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0.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1.xml" ContentType="application/vnd.openxmlformats-officedocument.spreadsheetml.table+xml"/>
  <Override PartName="/xl/comments8.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Phil\Documents\Phils Work\YODA excel\YODA Time Series\"/>
    </mc:Choice>
  </mc:AlternateContent>
  <bookViews>
    <workbookView xWindow="4605" yWindow="3720" windowWidth="28635" windowHeight="15990" tabRatio="931" activeTab="1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Units" sheetId="19" r:id="rId9"/>
    <sheet name="Data Columns" sheetId="4" r:id="rId10"/>
    <sheet name="Data Values" sheetId="5" r:id="rId11"/>
    <sheet name="YODA Header Blocks" sheetId="11" state="hidden" r:id="rId12"/>
    <sheet name="YODA Generator" sheetId="15" state="hidden" r:id="rId13"/>
    <sheet name="YODA File" sheetId="16" r:id="rId14"/>
    <sheet name="Controlled Vocabularies" sheetId="3" r:id="rId15"/>
    <sheet name="SpatialReferences" sheetId="18" state="hidden" r:id="rId16"/>
    <sheet name="ExternalIdentifierSystems" sheetId="17" state="hidden" r:id="rId17"/>
    <sheet name="Sheet1" sheetId="20" state="hidden" r:id="rId18"/>
  </sheets>
  <functionGroups builtInGroupCount="18"/>
  <definedNames>
    <definedName name="_xlnm._FilterDatabase" localSheetId="13" hidden="1">'YODA File'!$A$1:$A$34729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irectiveTypeCV">INDEX(ControlledVocabularies[directivetype],1,1):INDEX(ControlledVocabularies[directivetype],COUNTA(ControlledVocabularies[directivetype]))</definedName>
    <definedName name="ElevationDatum">'Sampling Features'!$B$8</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Blocks'!$AH$4</definedName>
    <definedName name="ListOfVocabularies">'Controlled Vocabularies'!$1:$1</definedName>
    <definedName name="LongestBlock">'YODA Header Blocks'!$AH$3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Blocks'!$AH$5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Features'!$L$8</definedName>
    <definedName name="NumSpatialOffsets">'Related Features (optional)'!$J$3</definedName>
    <definedName name="NumSpecimens">'Sampling Features'!#REF!</definedName>
    <definedName name="NumUnits">Units!$D$8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INDEX(ControlledVocabularies[medium],1,1):INDEX(ControlledVocabularies[medium],COUNTA(ControlledVocabularies[medium]))</definedName>
    <definedName name="RelationshipTypeCV">INDEX(ControlledVocabularies[relationshiptype],1,1):INDEX(ControlledVocabularies[relationshiptype],COUNTA(ControlledVocabularies[relationshiptype]))</definedName>
    <definedName name="ResultTypeCV">INDEX(ControlledVocabularies[resulttype],1,1):INDEX(ControlledVocabularies[resulttype],COUNTA(ControlledVocabularies[resulttype]))</definedName>
    <definedName name="SampledMediumCV">INDEX(ControlledVocabularies[medium],1,1):INDEX(ControlledVocabularies[medium],COUNTA(ControlledVocabularies[medium]))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MediumCV">INDEX(ControlledVocabularies[medium],1,1):INDEX(ControlledVocabularies[medium],COUNTA(ControlledVocabularies[medium]))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Names" comment="=INDEX(Units[Units Name],1,1):INDEX(Units[Units Name],COUNTA(Units[Units Name]))">INDEX(Units[Units Name],1,1):INDEX(Units[Units Name],COUNTA(Units[Units Name]))</definedName>
    <definedName name="UnitsTypeCV">INDEX(ControlledVocabularies[unitstype],1,1):INDEX(ControlledVocabularies[unitstype],COUNTA(ControlledVocabularies[unitstype]))</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ersionCode">'Dataset Citation'!#REF!</definedName>
    <definedName name="VocabUpdate">Instructions!$A$8</definedName>
    <definedName name="YODAVersion">Instructions!$A$2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A11" i="4" l="1"/>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C3" i="15"/>
  <c r="A3" i="15"/>
  <c r="D3" i="15"/>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J3" i="9"/>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L8" i="2"/>
  <c r="A23" i="1"/>
  <c r="A24" i="1"/>
  <c r="A25" i="1"/>
  <c r="A26" i="1"/>
  <c r="A27" i="1"/>
  <c r="A28" i="1"/>
  <c r="A29" i="1"/>
  <c r="A30" i="1"/>
  <c r="A31" i="1"/>
  <c r="A32" i="1"/>
  <c r="J24" i="7"/>
  <c r="J25" i="7"/>
  <c r="J26" i="7"/>
  <c r="J27" i="7"/>
  <c r="J28" i="7"/>
  <c r="J29" i="7"/>
  <c r="J30" i="7"/>
  <c r="J31" i="7"/>
  <c r="J32" i="7"/>
  <c r="J33" i="7"/>
  <c r="J34" i="7"/>
  <c r="H6" i="7"/>
  <c r="A33" i="1"/>
  <c r="I34" i="7"/>
  <c r="D9" i="20"/>
  <c r="H5" i="7"/>
  <c r="I7" i="11"/>
  <c r="I8" i="11"/>
  <c r="I6" i="11"/>
  <c r="I5" i="11"/>
  <c r="I4" i="11"/>
  <c r="H4" i="7"/>
  <c r="D2" i="11"/>
  <c r="E2" i="11"/>
  <c r="F2" i="11"/>
  <c r="G2" i="11"/>
  <c r="H2" i="11"/>
  <c r="I2" i="11"/>
  <c r="J2" i="11"/>
  <c r="K2" i="11"/>
  <c r="E22" i="1"/>
  <c r="L2" i="11"/>
  <c r="M2" i="11"/>
  <c r="I8" i="2"/>
  <c r="O2" i="11"/>
  <c r="P2" i="11"/>
  <c r="Q2" i="11"/>
  <c r="D8" i="19"/>
  <c r="R2" i="11"/>
  <c r="S2" i="11"/>
  <c r="H3" i="9"/>
  <c r="T2" i="11"/>
  <c r="F6" i="8"/>
  <c r="U2" i="11"/>
  <c r="F5" i="12"/>
  <c r="V2" i="11"/>
  <c r="E5" i="13"/>
  <c r="W2" i="11"/>
  <c r="X2" i="11"/>
  <c r="Y2" i="11"/>
  <c r="Z2" i="11"/>
  <c r="AA2" i="11"/>
  <c r="AB2" i="11"/>
  <c r="AC2" i="11"/>
  <c r="AD2" i="11"/>
  <c r="AH4" i="11"/>
  <c r="AH5" i="11"/>
  <c r="D2" i="15"/>
  <c r="AE4" i="11"/>
  <c r="AE5" i="11"/>
  <c r="AE6" i="11"/>
  <c r="AF3" i="11"/>
  <c r="AD8" i="11"/>
  <c r="AD7" i="11"/>
  <c r="AC6" i="11"/>
  <c r="AC5" i="11"/>
  <c r="AC4" i="11"/>
  <c r="AB6" i="11"/>
  <c r="AB5" i="11"/>
  <c r="AB4" i="11"/>
  <c r="AA6" i="11"/>
  <c r="AA5" i="11"/>
  <c r="AA4" i="11"/>
  <c r="I24" i="7"/>
  <c r="I25" i="7"/>
  <c r="Z6" i="11"/>
  <c r="Z5" i="11"/>
  <c r="Z4" i="11"/>
  <c r="Y6" i="11"/>
  <c r="Y5" i="11"/>
  <c r="Y4" i="11"/>
  <c r="X6" i="11"/>
  <c r="X5" i="11"/>
  <c r="X4" i="11"/>
  <c r="W4" i="11"/>
  <c r="V6" i="11"/>
  <c r="V5" i="11"/>
  <c r="V4" i="11"/>
  <c r="U4" i="11"/>
  <c r="T3" i="11"/>
  <c r="S3" i="11"/>
  <c r="R5" i="11"/>
  <c r="R4" i="11"/>
  <c r="Q4" i="11"/>
  <c r="Q3" i="11"/>
  <c r="P3" i="11"/>
  <c r="O4" i="11"/>
  <c r="N4" i="11"/>
  <c r="M4" i="11"/>
  <c r="M3" i="11"/>
  <c r="L5" i="11"/>
  <c r="L4" i="11"/>
  <c r="L3" i="11"/>
  <c r="K3" i="11"/>
  <c r="J4" i="11"/>
  <c r="J3" i="11"/>
  <c r="H3" i="11"/>
  <c r="G5" i="11"/>
  <c r="G4" i="11"/>
  <c r="F3" i="11"/>
  <c r="E3" i="11"/>
  <c r="D4" i="11"/>
  <c r="C4" i="11"/>
  <c r="B5" i="11"/>
  <c r="C2" i="20"/>
  <c r="D3" i="20"/>
  <c r="D4" i="20"/>
  <c r="D5" i="20"/>
  <c r="D6" i="20"/>
  <c r="D7" i="20"/>
  <c r="D8" i="20"/>
  <c r="D10" i="20"/>
  <c r="D11" i="20"/>
  <c r="D2" i="20"/>
  <c r="M5" i="11"/>
  <c r="S5" i="11"/>
  <c r="S4" i="11"/>
  <c r="Q7" i="11"/>
  <c r="Q8" i="11"/>
  <c r="A8" i="11"/>
  <c r="V7" i="11"/>
  <c r="V8" i="11"/>
  <c r="S6" i="11"/>
  <c r="S7" i="11"/>
  <c r="S8" i="11"/>
  <c r="T5" i="11"/>
  <c r="AA7" i="11"/>
  <c r="R8" i="11"/>
  <c r="R7" i="11"/>
  <c r="R6" i="11"/>
  <c r="U6" i="11"/>
  <c r="U7" i="11"/>
  <c r="U8" i="11"/>
  <c r="U5" i="11"/>
  <c r="K4" i="11"/>
  <c r="Q5" i="11"/>
  <c r="Q6" i="11"/>
  <c r="A7" i="11"/>
  <c r="A6" i="11"/>
  <c r="A5" i="11"/>
  <c r="A4" i="11"/>
  <c r="A3" i="11"/>
  <c r="B2" i="15"/>
  <c r="I33" i="7"/>
  <c r="I32" i="7"/>
  <c r="I31" i="7"/>
  <c r="I30" i="7"/>
  <c r="I29" i="7"/>
  <c r="I28" i="7"/>
  <c r="I27" i="7"/>
  <c r="I26" i="7"/>
  <c r="T8" i="11"/>
  <c r="T7" i="11"/>
  <c r="T6" i="11"/>
  <c r="T4" i="11"/>
  <c r="W5" i="11"/>
  <c r="W8" i="11"/>
  <c r="W7" i="11"/>
  <c r="W6" i="11"/>
  <c r="F5" i="11"/>
  <c r="D8" i="11"/>
  <c r="D7" i="11"/>
  <c r="D5" i="11"/>
  <c r="D6" i="11"/>
  <c r="L6" i="11"/>
  <c r="L8" i="11"/>
  <c r="L7" i="11"/>
  <c r="O8" i="11"/>
  <c r="O7" i="11"/>
  <c r="O6" i="11"/>
  <c r="O5" i="11"/>
  <c r="G8" i="11"/>
  <c r="G7" i="11"/>
  <c r="G6" i="11"/>
  <c r="AF4" i="11"/>
  <c r="F4" i="11"/>
  <c r="F6" i="11"/>
  <c r="B3" i="15"/>
  <c r="P8" i="11"/>
  <c r="P4" i="11"/>
  <c r="P6" i="11"/>
  <c r="P5" i="11"/>
  <c r="P7" i="11"/>
  <c r="H8" i="11"/>
  <c r="H4" i="11"/>
  <c r="E4" i="11"/>
  <c r="H6" i="11"/>
  <c r="H5" i="11"/>
  <c r="H7" i="11"/>
  <c r="E5" i="11"/>
  <c r="Z8" i="11"/>
  <c r="AC7" i="11"/>
  <c r="AC8" i="11"/>
  <c r="AA8" i="11"/>
  <c r="Z7" i="11"/>
  <c r="AB8" i="11"/>
  <c r="AE7" i="11"/>
  <c r="AE8" i="11"/>
  <c r="Y7" i="11"/>
  <c r="AB7" i="11"/>
  <c r="Y8" i="11"/>
  <c r="AH3" i="11"/>
</calcChain>
</file>

<file path=xl/comments1.xml><?xml version="1.0" encoding="utf-8"?>
<comments xmlns="http://schemas.openxmlformats.org/spreadsheetml/2006/main">
  <authors>
    <author>Sara Geleskie Damiano</author>
  </authors>
  <commentList>
    <comment ref="D23" authorId="0" shapeId="0">
      <text>
        <r>
          <rPr>
            <sz val="9"/>
            <color indexed="81"/>
            <rFont val="Tahoma"/>
            <family val="2"/>
          </rPr>
          <t>If the organization doesn't appear on the drop-down list, make sure you've added it above!</t>
        </r>
      </text>
    </comment>
    <comment ref="H23" authorId="0" shapeId="0">
      <text>
        <r>
          <rPr>
            <b/>
            <sz val="9"/>
            <color indexed="81"/>
            <rFont val="Tahoma"/>
            <family val="2"/>
          </rPr>
          <t>Include dashes in ORCID!!</t>
        </r>
        <r>
          <rPr>
            <sz val="9"/>
            <color indexed="81"/>
            <rFont val="Tahoma"/>
            <family val="2"/>
          </rPr>
          <t xml:space="preserve">
See http://orcid.org/ for more info on OrcID's</t>
        </r>
      </text>
    </comment>
    <comment ref="I23" authorId="0" shapeId="0">
      <text>
        <r>
          <rPr>
            <sz val="9"/>
            <color indexed="81"/>
            <rFont val="Tahoma"/>
            <family val="2"/>
          </rPr>
          <t xml:space="preserve">This is a calculated column, </t>
        </r>
        <r>
          <rPr>
            <b/>
            <sz val="9"/>
            <color indexed="81"/>
            <rFont val="Tahoma"/>
            <family val="2"/>
          </rPr>
          <t>DO NOT ENTER DATA HERE!</t>
        </r>
      </text>
    </comment>
    <comment ref="J23" authorId="0" shape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shapeId="0">
      <text>
        <r>
          <rPr>
            <sz val="9"/>
            <color indexed="81"/>
            <rFont val="Tahoma"/>
            <family val="2"/>
          </rPr>
          <t>If any citation information is included, this field becomes manditory!</t>
        </r>
      </text>
    </comment>
    <comment ref="B15" authorId="0" shapeId="0">
      <text>
        <r>
          <rPr>
            <sz val="9"/>
            <color indexed="81"/>
            <rFont val="Tahoma"/>
            <family val="2"/>
          </rPr>
          <t>If any citation information is included, this field becomes manditory!</t>
        </r>
      </text>
    </comment>
    <comment ref="B16" authorId="0" shapeId="0">
      <text>
        <r>
          <rPr>
            <sz val="9"/>
            <color indexed="81"/>
            <rFont val="Tahoma"/>
            <family val="2"/>
          </rPr>
          <t>If any citation information is included, this field becomes manditory!</t>
        </r>
      </text>
    </comment>
    <comment ref="B17" authorId="0" shapeId="0">
      <text>
        <r>
          <rPr>
            <sz val="9"/>
            <color indexed="81"/>
            <rFont val="Tahoma"/>
            <family val="2"/>
          </rPr>
          <t>If any citation information is included, this field becomes manditory!</t>
        </r>
      </text>
    </comment>
    <comment ref="B22" authorId="0" shape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shape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shapeId="0">
      <text>
        <r>
          <rPr>
            <sz val="9"/>
            <color indexed="81"/>
            <rFont val="Tahoma"/>
            <family val="2"/>
          </rPr>
          <t>This field is mandatory if you want to include any offset information!</t>
        </r>
      </text>
    </comment>
    <comment ref="E7" authorId="0" shapeId="0">
      <text>
        <r>
          <rPr>
            <sz val="9"/>
            <color indexed="81"/>
            <rFont val="Tahoma"/>
            <family val="2"/>
          </rPr>
          <t>This field is mandatory if you want to include any offset information!</t>
        </r>
      </text>
    </comment>
    <comment ref="F7" authorId="0" shape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shape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shape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shape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shapeId="0">
      <text>
        <r>
          <rPr>
            <sz val="9"/>
            <color indexed="81"/>
            <rFont val="Tahoma"/>
            <family val="2"/>
          </rPr>
          <t>This is the person who actually deployed the sensor or collected the data in the collumn.</t>
        </r>
      </text>
    </comment>
    <comment ref="H10" authorId="0" shape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shape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E1" authorId="0" shapeId="0">
      <text>
        <r>
          <rPr>
            <b/>
            <sz val="9"/>
            <color indexed="81"/>
            <rFont val="Tahoma"/>
            <family val="2"/>
          </rPr>
          <t>Sara Geleskie Damiano:</t>
        </r>
        <r>
          <rPr>
            <sz val="9"/>
            <color indexed="81"/>
            <rFont val="Tahoma"/>
            <family val="2"/>
          </rPr>
          <t xml:space="preserve">
This is not actually a chunk of YAML just a helper column.</t>
        </r>
      </text>
    </comment>
    <comment ref="AF1" authorId="0" shape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8.xml><?xml version="1.0" encoding="utf-8"?>
<comments xmlns="http://schemas.openxmlformats.org/spreadsheetml/2006/main">
  <authors>
    <author>Sara Geleskie Damiano</author>
  </authors>
  <commentList>
    <comment ref="C1" authorId="0" shapeId="0">
      <text>
        <r>
          <rPr>
            <sz val="9"/>
            <color indexed="81"/>
            <rFont val="Tahoma"/>
            <family val="2"/>
          </rPr>
          <t>This is NOT the full Dataset Type CV!  These are only the allowable Dataset types for this template!</t>
        </r>
      </text>
    </comment>
    <comment ref="D1" authorId="0" shapeId="0">
      <text>
        <r>
          <rPr>
            <sz val="9"/>
            <color indexed="81"/>
            <rFont val="Tahoma"/>
            <family val="2"/>
          </rPr>
          <t>This is NOT the full Result Type CV!  These are only the allowable Dataset types for this template!</t>
        </r>
      </text>
    </comment>
    <comment ref="E1" authorId="0" shapeId="0">
      <text>
        <r>
          <rPr>
            <sz val="9"/>
            <color indexed="81"/>
            <rFont val="Tahoma"/>
            <family val="2"/>
          </rPr>
          <t>This is NOT the full Method Type CV!  These are only the allowable Dataset types for this template!</t>
        </r>
      </text>
    </comment>
  </commentList>
</comments>
</file>

<file path=xl/sharedStrings.xml><?xml version="1.0" encoding="utf-8"?>
<sst xmlns="http://schemas.openxmlformats.org/spreadsheetml/2006/main" count="36742" uniqueCount="36564">
  <si>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</si>
  <si>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</si>
  <si>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</si>
  <si>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</si>
  <si>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</si>
  <si>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</si>
  <si>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</si>
  <si>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</si>
  <si>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</si>
  <si>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</si>
  <si>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</si>
  <si>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</si>
  <si>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</si>
  <si>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</si>
  <si>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</si>
  <si>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</si>
  <si>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</si>
  <si>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</si>
  <si>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</si>
  <si>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</si>
  <si>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</si>
  <si>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</si>
  <si>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</si>
  <si>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</si>
  <si>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</si>
  <si>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</si>
  <si>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</si>
  <si>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</si>
  <si>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</si>
  <si>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Atmosphere</t>
  </si>
  <si>
    <t>Stream</t>
  </si>
  <si>
    <t>Grab</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</si>
  <si>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</si>
  <si>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</si>
  <si>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</si>
  <si>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</si>
  <si>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</si>
  <si>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</si>
  <si>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</si>
  <si>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</si>
  <si>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</si>
  <si>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</si>
  <si>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</si>
  <si>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</si>
  <si>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</si>
  <si>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</si>
  <si>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</si>
  <si>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</si>
  <si>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</si>
  <si>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</si>
  <si>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</si>
  <si>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</si>
  <si>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</si>
  <si>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</si>
  <si>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</si>
  <si>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</si>
  <si>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</si>
  <si>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</si>
  <si>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</si>
  <si>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</si>
  <si>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</si>
  <si>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Consortium</t>
  </si>
  <si>
    <t>Publisher</t>
  </si>
  <si>
    <t>Author Number</t>
  </si>
  <si>
    <t>Citation Title</t>
  </si>
  <si>
    <t>People:</t>
  </si>
  <si>
    <t>Primary Address</t>
  </si>
  <si>
    <t>Organizations:</t>
  </si>
  <si>
    <t>Affiliations:</t>
  </si>
  <si>
    <t>Citation DOI</t>
  </si>
  <si>
    <t>Dataset Citation Relationship</t>
  </si>
  <si>
    <t>Site Type</t>
  </si>
  <si>
    <t>Boolean</t>
  </si>
  <si>
    <t>Feature Name</t>
  </si>
  <si>
    <t>Feature Description</t>
  </si>
  <si>
    <t>Feature Code</t>
  </si>
  <si>
    <t>Feature Geometry</t>
  </si>
  <si>
    <t>NotApplicable</t>
  </si>
  <si>
    <t>Gas</t>
  </si>
  <si>
    <t>Rock</t>
  </si>
  <si>
    <t>SpatialReferences:</t>
  </si>
  <si>
    <t>SamplingFeatures:</t>
  </si>
  <si>
    <t>YAML Header</t>
  </si>
  <si>
    <t>People</t>
  </si>
  <si>
    <t>Organizations</t>
  </si>
  <si>
    <t>Affiliations</t>
  </si>
  <si>
    <t>Citation</t>
  </si>
  <si>
    <t>AuthorList</t>
  </si>
  <si>
    <t>Spatial References</t>
  </si>
  <si>
    <t>Sampling Features</t>
  </si>
  <si>
    <t>Sites</t>
  </si>
  <si>
    <t>IDNumber</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</si>
  <si>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</si>
  <si>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</si>
  <si>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</si>
  <si>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</si>
  <si>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</si>
  <si>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</si>
  <si>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</si>
  <si>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</si>
  <si>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</si>
  <si>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</si>
  <si>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</si>
  <si>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</si>
  <si>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</si>
  <si>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</si>
  <si>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</si>
  <si>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</si>
  <si>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</si>
  <si>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</si>
  <si>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</si>
  <si>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</si>
  <si>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</si>
  <si>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</si>
  <si>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</si>
  <si>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</si>
  <si>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</si>
  <si>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</si>
  <si>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</si>
  <si>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</si>
  <si>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</si>
  <si>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</si>
  <si>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</si>
  <si>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</si>
  <si>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</si>
  <si>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</si>
  <si>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</si>
  <si>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</si>
  <si>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</si>
  <si>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</si>
  <si>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</si>
  <si>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</si>
  <si>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Temperature</t>
  </si>
  <si>
    <t>TSI</t>
  </si>
  <si>
    <t>Variables</t>
  </si>
  <si>
    <t>Variables:</t>
  </si>
  <si>
    <t>Block Length</t>
  </si>
  <si>
    <t>YAML</t>
  </si>
  <si>
    <t>Block Number</t>
  </si>
  <si>
    <t>Row in Block</t>
  </si>
  <si>
    <t>CTD</t>
  </si>
  <si>
    <t>Reviews</t>
  </si>
  <si>
    <t>Depth</t>
  </si>
  <si>
    <t>SiteID</t>
  </si>
  <si>
    <t>ResultUUID</t>
  </si>
  <si>
    <t>Sampled Medium</t>
  </si>
  <si>
    <t>Good</t>
  </si>
  <si>
    <t>Aggregation Statistic</t>
  </si>
  <si>
    <t>Average</t>
  </si>
  <si>
    <t>Maximum</t>
  </si>
  <si>
    <t>Minimum</t>
  </si>
  <si>
    <t>Sampling Feature Code</t>
  </si>
  <si>
    <t>Time Aggregation Unit</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</si>
  <si>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</si>
  <si>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</si>
  <si>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</si>
  <si>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</si>
  <si>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</si>
  <si>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</si>
  <si>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</si>
  <si>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</si>
  <si>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</si>
  <si>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</si>
  <si>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</si>
  <si>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</si>
  <si>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</si>
  <si>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</si>
  <si>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</si>
  <si>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</si>
  <si>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</si>
  <si>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</si>
  <si>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</si>
  <si>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</si>
  <si>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</si>
  <si>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</si>
  <si>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</si>
  <si>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</si>
  <si>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</si>
  <si>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</si>
  <si>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</si>
  <si>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</si>
  <si>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</si>
  <si>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</si>
  <si>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</si>
  <si>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</si>
  <si>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</si>
  <si>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</si>
  <si>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</si>
  <si>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</si>
  <si>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</si>
  <si>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</si>
  <si>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</si>
  <si>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</si>
  <si>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</si>
  <si>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</si>
  <si>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</si>
  <si>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</si>
  <si>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</si>
  <si>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</si>
  <si>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</si>
  <si>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</si>
  <si>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</si>
  <si>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</si>
  <si>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</si>
  <si>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</si>
  <si>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</si>
  <si>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</si>
  <si>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</si>
  <si>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</si>
  <si>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</si>
  <si>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</si>
  <si>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</si>
  <si>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</si>
  <si>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</si>
  <si>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</si>
  <si>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</si>
  <si>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</si>
  <si>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</si>
  <si>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</si>
  <si>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</si>
  <si>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</si>
  <si>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</si>
  <si>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</si>
  <si>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</si>
  <si>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</si>
  <si>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</si>
  <si>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</si>
  <si>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</si>
  <si>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</si>
  <si>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</si>
  <si>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</si>
  <si>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</si>
  <si>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</si>
  <si>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</si>
  <si>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</si>
  <si>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</si>
  <si>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</si>
  <si>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</si>
  <si>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</si>
  <si>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</si>
  <si>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</si>
  <si>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</si>
  <si>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</si>
  <si>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</si>
  <si>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</si>
  <si>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</si>
  <si>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</si>
  <si>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</si>
  <si>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</si>
  <si>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</si>
  <si>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</si>
  <si>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</si>
  <si>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</si>
  <si>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</si>
  <si>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</si>
  <si>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</si>
  <si>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 ORCIDs:</t>
  </si>
  <si>
    <t>TODO:  Allow custom spatial references</t>
  </si>
  <si>
    <t>External Identifier Organizations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</si>
  <si>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</si>
  <si>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</si>
  <si>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</si>
  <si>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</si>
  <si>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</si>
  <si>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</si>
  <si>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</si>
  <si>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</si>
  <si>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</si>
  <si>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</si>
  <si>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</si>
  <si>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</si>
  <si>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</si>
  <si>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</si>
  <si>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</si>
  <si>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</si>
  <si>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</si>
  <si>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</si>
  <si>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</si>
  <si>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</si>
  <si>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</si>
  <si>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</si>
  <si>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</si>
  <si>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</si>
  <si>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</si>
  <si>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</si>
  <si>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</si>
  <si>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</si>
  <si>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</si>
  <si>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</si>
  <si>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</si>
  <si>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</si>
  <si>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</si>
  <si>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</si>
  <si>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</si>
  <si>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</si>
  <si>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</si>
  <si>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</si>
  <si>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</si>
  <si>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</si>
  <si>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</si>
  <si>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</si>
  <si>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</si>
  <si>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</si>
  <si>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</si>
  <si>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</si>
  <si>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</si>
  <si>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</si>
  <si>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</si>
  <si>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</si>
  <si>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</si>
  <si>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</si>
  <si>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</si>
  <si>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</si>
  <si>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</si>
  <si>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Repeat these steps until everything checks out right.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</si>
  <si>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</si>
  <si>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</si>
  <si>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</si>
  <si>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</si>
  <si>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</si>
  <si>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ProcessingLevels:</t>
  </si>
  <si>
    <t>For questions or problems with this excel template or the YAML it produces, please contact Sara Damiano at sdamiano@stroudcenter.org</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</si>
  <si>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</si>
  <si>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</si>
  <si>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0.1.0</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</si>
  <si>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</si>
  <si>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</si>
  <si>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</si>
  <si>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</si>
  <si>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</si>
  <si>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</si>
  <si>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</si>
  <si>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</si>
  <si>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</si>
  <si>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</si>
  <si>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</si>
  <si>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</si>
  <si>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</si>
  <si>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</si>
  <si>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</si>
  <si>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</si>
  <si>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</si>
  <si>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</si>
  <si>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</si>
  <si>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</si>
  <si>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</si>
  <si>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</si>
  <si>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</si>
  <si>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</si>
  <si>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</si>
  <si>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</si>
  <si>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</si>
  <si>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</si>
  <si>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</si>
  <si>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</si>
  <si>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</si>
  <si>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</si>
  <si>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</si>
  <si>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</si>
  <si>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</si>
  <si>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</si>
  <si>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</si>
  <si>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</si>
  <si>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</si>
  <si>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</si>
  <si>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</si>
  <si>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</si>
  <si>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</si>
  <si>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</si>
  <si>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</si>
  <si>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</si>
  <si>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</si>
  <si>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</si>
  <si>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</si>
  <si>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</si>
  <si>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</si>
  <si>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</si>
  <si>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</si>
  <si>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</si>
  <si>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</si>
  <si>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</si>
  <si>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</si>
  <si>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</si>
  <si>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</si>
  <si>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</si>
  <si>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</si>
  <si>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</si>
  <si>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</si>
  <si>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</si>
  <si>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</si>
  <si>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</si>
  <si>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</si>
  <si>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</si>
  <si>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</si>
  <si>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</si>
  <si>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</si>
  <si>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</si>
  <si>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</si>
  <si>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</si>
  <si>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</si>
  <si>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</si>
  <si>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</si>
  <si>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</si>
  <si>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</si>
  <si>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</si>
  <si>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</si>
  <si>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</si>
  <si>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</si>
  <si>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</si>
  <si>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</si>
  <si>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</si>
  <si>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</si>
  <si>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</si>
  <si>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</si>
  <si>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</si>
  <si>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</si>
  <si>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</si>
  <si>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</si>
  <si>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</si>
  <si>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</si>
  <si>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</si>
  <si>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</si>
  <si>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</si>
  <si>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</si>
  <si>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</si>
  <si>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</si>
  <si>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</si>
  <si>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</si>
  <si>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</si>
  <si>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</si>
  <si>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</si>
  <si>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</si>
  <si>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Na</t>
  </si>
  <si>
    <t>NH4</t>
  </si>
  <si>
    <t>Ni</t>
  </si>
  <si>
    <t>NO2</t>
  </si>
  <si>
    <t>NO3</t>
  </si>
  <si>
    <t>O2</t>
  </si>
  <si>
    <t>Pb</t>
  </si>
  <si>
    <t>PO4</t>
  </si>
  <si>
    <t>Ra</t>
  </si>
  <si>
    <t>Re</t>
  </si>
  <si>
    <t>S</t>
  </si>
  <si>
    <t>Sb</t>
  </si>
  <si>
    <t>Se</t>
  </si>
  <si>
    <t>Si</t>
  </si>
  <si>
    <t>SiO2</t>
  </si>
  <si>
    <t>Sn</t>
  </si>
  <si>
    <t>SO4</t>
  </si>
  <si>
    <t>Sr</t>
  </si>
  <si>
    <t>TA</t>
  </si>
  <si>
    <t>Th</t>
  </si>
  <si>
    <t>Ti</t>
  </si>
  <si>
    <t>Tl</t>
  </si>
  <si>
    <t>U</t>
  </si>
  <si>
    <t>V</t>
  </si>
  <si>
    <t>Zn</t>
  </si>
  <si>
    <t>Zr</t>
  </si>
  <si>
    <t>Controlled Vocabularies Last Updated:</t>
  </si>
  <si>
    <t>ApplicableDatasetTypes</t>
  </si>
  <si>
    <t>ApplicableResultTypes</t>
  </si>
  <si>
    <t>ApplicableMethodTypes</t>
  </si>
  <si>
    <t>actiontype</t>
  </si>
  <si>
    <t>aggregationstatistic</t>
  </si>
  <si>
    <t>censorcode</t>
  </si>
  <si>
    <t>dataqualitytype</t>
  </si>
  <si>
    <t>datasettype</t>
  </si>
  <si>
    <t>directivetype</t>
  </si>
  <si>
    <t>elevationdatum</t>
  </si>
  <si>
    <t>equipmenttype</t>
  </si>
  <si>
    <t>methodtype</t>
  </si>
  <si>
    <t>organizationtype</t>
  </si>
  <si>
    <t>propertydatatype</t>
  </si>
  <si>
    <t>qualitycode</t>
  </si>
  <si>
    <t>relationshiptype</t>
  </si>
  <si>
    <t>resulttype</t>
  </si>
  <si>
    <t>samplingfeaturegeotype</t>
  </si>
  <si>
    <t>samplingfeaturetype</t>
  </si>
  <si>
    <t>sitetype</t>
  </si>
  <si>
    <t>spatialoffsettype</t>
  </si>
  <si>
    <t>speciation</t>
  </si>
  <si>
    <t>specimentype</t>
  </si>
  <si>
    <t>status</t>
  </si>
  <si>
    <t>taxonomicclassifiertype</t>
  </si>
  <si>
    <t>variablename</t>
  </si>
  <si>
    <t>variabletype</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</si>
  <si>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</si>
  <si>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</si>
  <si>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</si>
  <si>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</si>
  <si>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</si>
  <si>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</si>
  <si>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</si>
  <si>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</si>
  <si>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</si>
  <si>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</si>
  <si>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</si>
  <si>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</si>
  <si>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</si>
  <si>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</si>
  <si>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</si>
  <si>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</si>
  <si>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</si>
  <si>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</si>
  <si>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</si>
  <si>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</si>
  <si>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</si>
  <si>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</si>
  <si>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</si>
  <si>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</si>
  <si>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</si>
  <si>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</si>
  <si>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</si>
  <si>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</si>
  <si>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</si>
  <si>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</si>
  <si>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</si>
  <si>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Median</t>
  </si>
  <si>
    <t>Mode</t>
  </si>
  <si>
    <t>Sporadic</t>
  </si>
  <si>
    <t>Standard deviation</t>
  </si>
  <si>
    <t>Variance</t>
  </si>
  <si>
    <t>Greater than</t>
  </si>
  <si>
    <t>Less than</t>
  </si>
  <si>
    <t>Non-detect</t>
  </si>
  <si>
    <t>Not censored</t>
  </si>
  <si>
    <t>Present but not quantified</t>
  </si>
  <si>
    <t>Accuracy</t>
  </si>
  <si>
    <t>Method detection limit</t>
  </si>
  <si>
    <t>Precision</t>
  </si>
  <si>
    <t>Reporting level</t>
  </si>
  <si>
    <t>Multi-time series</t>
  </si>
  <si>
    <t>Multi-variable specimen measurements</t>
  </si>
  <si>
    <t>Single time series</t>
  </si>
  <si>
    <t>Specimen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</si>
  <si>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</si>
  <si>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</si>
  <si>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</si>
  <si>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</si>
  <si>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</si>
  <si>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</si>
  <si>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</si>
  <si>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</si>
  <si>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</si>
  <si>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</si>
  <si>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</si>
  <si>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</si>
  <si>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</si>
  <si>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</si>
  <si>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</si>
  <si>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</si>
  <si>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</si>
  <si>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</si>
  <si>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</si>
  <si>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</si>
  <si>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</si>
  <si>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</si>
  <si>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</si>
  <si>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</si>
  <si>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</si>
  <si>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</si>
  <si>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</si>
  <si>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</si>
  <si>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</si>
  <si>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</si>
  <si>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</si>
  <si>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</si>
  <si>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</si>
  <si>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</si>
  <si>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</si>
  <si>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</si>
  <si>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</si>
  <si>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</si>
  <si>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</si>
  <si>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</si>
  <si>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</si>
  <si>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</si>
  <si>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</si>
  <si>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</si>
  <si>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</si>
  <si>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</si>
  <si>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</si>
  <si>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</si>
  <si>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Vendor</t>
  </si>
  <si>
    <t>Floading point number</t>
  </si>
  <si>
    <t>Integer</t>
  </si>
  <si>
    <t>String</t>
  </si>
  <si>
    <t>Bad</t>
  </si>
  <si>
    <t>Marginal</t>
  </si>
  <si>
    <t>None</t>
  </si>
  <si>
    <t>Ice</t>
  </si>
  <si>
    <t>Liquid aqueous</t>
  </si>
  <si>
    <t>Liquid organic</t>
  </si>
  <si>
    <t>Mineral</t>
  </si>
  <si>
    <t>Not applicable</t>
  </si>
  <si>
    <t>Organism</t>
  </si>
  <si>
    <t>Particulate</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</si>
  <si>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</si>
  <si>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</si>
  <si>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</si>
  <si>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</si>
  <si>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</si>
  <si>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</si>
  <si>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</si>
  <si>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</si>
  <si>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</si>
  <si>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</si>
  <si>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</si>
  <si>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</si>
  <si>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</si>
  <si>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</si>
  <si>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</si>
  <si>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</si>
  <si>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</si>
  <si>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</si>
  <si>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</si>
  <si>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</si>
  <si>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</si>
  <si>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</si>
  <si>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</si>
  <si>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</si>
  <si>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</si>
  <si>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</si>
  <si>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</si>
  <si>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</si>
  <si>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</si>
  <si>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</si>
  <si>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Category observation</t>
  </si>
  <si>
    <t>Measurement</t>
  </si>
  <si>
    <t>Count observation</t>
  </si>
  <si>
    <t>Point coverage</t>
  </si>
  <si>
    <t>Profile coverage</t>
  </si>
  <si>
    <t>Section coverage</t>
  </si>
  <si>
    <t>Spectra coverage</t>
  </si>
  <si>
    <t>Temporal observation</t>
  </si>
  <si>
    <t>Time series coverage</t>
  </si>
  <si>
    <t>Trajectory coverage</t>
  </si>
  <si>
    <t>Transect coverage</t>
  </si>
  <si>
    <t>Truth observation</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</si>
  <si>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</si>
  <si>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</si>
  <si>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</si>
  <si>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</si>
  <si>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</si>
  <si>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</si>
  <si>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</si>
  <si>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</si>
  <si>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</si>
  <si>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</si>
  <si>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</si>
  <si>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</si>
  <si>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</si>
  <si>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</si>
  <si>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</si>
  <si>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</si>
  <si>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</si>
  <si>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</si>
  <si>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</si>
  <si>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</si>
  <si>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</si>
  <si>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</si>
  <si>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</si>
  <si>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</si>
  <si>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</si>
  <si>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</si>
  <si>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</si>
  <si>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</si>
  <si>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</si>
  <si>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</si>
  <si>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</si>
  <si>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</si>
  <si>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</si>
  <si>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</si>
  <si>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</si>
  <si>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</si>
  <si>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</si>
  <si>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</si>
  <si>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</si>
  <si>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</si>
  <si>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</si>
  <si>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</si>
  <si>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</si>
  <si>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</si>
  <si>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</si>
  <si>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</si>
  <si>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</si>
  <si>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</si>
  <si>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</si>
  <si>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</si>
  <si>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</si>
  <si>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</si>
  <si>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</si>
  <si>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</si>
  <si>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</si>
  <si>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</si>
  <si>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</si>
  <si>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</si>
  <si>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</si>
  <si>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</si>
  <si>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</si>
  <si>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</si>
  <si>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</si>
  <si>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</si>
  <si>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</si>
  <si>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</si>
  <si>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</si>
  <si>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</si>
  <si>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</si>
  <si>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</si>
  <si>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</si>
  <si>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</si>
  <si>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</si>
  <si>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</si>
  <si>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</si>
  <si>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</si>
  <si>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</si>
  <si>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</si>
  <si>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</si>
  <si>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</si>
  <si>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</si>
  <si>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</si>
  <si>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</si>
  <si>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</si>
  <si>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</si>
  <si>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</si>
  <si>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</si>
  <si>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</si>
  <si>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</si>
  <si>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</si>
  <si>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Automated</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</si>
  <si>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</si>
  <si>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</si>
  <si>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</si>
  <si>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</si>
  <si>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</si>
  <si>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</si>
  <si>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</si>
  <si>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</si>
  <si>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</si>
  <si>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</si>
  <si>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</si>
  <si>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</si>
  <si>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</si>
  <si>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</si>
  <si>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</si>
  <si>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</si>
  <si>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</si>
  <si>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</si>
  <si>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</si>
  <si>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</si>
  <si>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</si>
  <si>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</si>
  <si>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</si>
  <si>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</si>
  <si>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</si>
  <si>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</si>
  <si>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</si>
  <si>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</si>
  <si>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</si>
  <si>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</si>
  <si>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</si>
  <si>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</si>
  <si>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</si>
  <si>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</si>
  <si>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</si>
  <si>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</si>
  <si>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</si>
  <si>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</si>
  <si>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</si>
  <si>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</si>
  <si>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</si>
  <si>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</si>
  <si>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</si>
  <si>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</si>
  <si>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</si>
  <si>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</si>
  <si>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</si>
  <si>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</si>
  <si>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</si>
  <si>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</si>
  <si>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</si>
  <si>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</si>
  <si>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</si>
  <si>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</si>
  <si>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</si>
  <si>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</si>
  <si>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</si>
  <si>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</si>
  <si>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</si>
  <si>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</si>
  <si>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</si>
  <si>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</si>
  <si>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</si>
  <si>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</si>
  <si>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</si>
  <si>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</si>
  <si>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</si>
  <si>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</si>
  <si>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</si>
  <si>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</si>
  <si>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</si>
  <si>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</si>
  <si>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</si>
  <si>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</si>
  <si>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</si>
  <si>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</si>
  <si>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</si>
  <si>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</si>
  <si>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</si>
  <si>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</si>
  <si>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</si>
  <si>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</si>
  <si>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</si>
  <si>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</si>
  <si>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</si>
  <si>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</si>
  <si>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</si>
  <si>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</si>
  <si>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</si>
  <si>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</si>
  <si>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</si>
  <si>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</si>
  <si>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</si>
  <si>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</si>
  <si>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</si>
  <si>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</si>
  <si>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</si>
  <si>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</si>
  <si>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</si>
  <si>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</si>
  <si>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</si>
  <si>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</si>
  <si>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</si>
  <si>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</si>
  <si>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</si>
  <si>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</si>
  <si>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</si>
  <si>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</si>
  <si>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</si>
  <si>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</si>
  <si>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</si>
  <si>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</si>
  <si>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</si>
  <si>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</si>
  <si>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</si>
  <si>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</si>
  <si>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</si>
  <si>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</si>
  <si>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</si>
  <si>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</si>
  <si>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</si>
  <si>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</si>
  <si>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</si>
  <si>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</si>
  <si>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</si>
  <si>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</si>
  <si>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</si>
  <si>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</si>
  <si>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</si>
  <si>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</si>
  <si>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</si>
  <si>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</si>
  <si>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</si>
  <si>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</si>
  <si>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</si>
  <si>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</si>
  <si>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</si>
  <si>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</si>
  <si>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</si>
  <si>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</si>
  <si>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</si>
  <si>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</si>
  <si>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</si>
  <si>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</si>
  <si>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</si>
  <si>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</si>
  <si>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</si>
  <si>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</si>
  <si>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</si>
  <si>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</si>
  <si>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</si>
  <si>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</si>
  <si>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</si>
  <si>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</si>
  <si>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</si>
  <si>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</si>
  <si>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</si>
  <si>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</si>
  <si>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</si>
  <si>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</si>
  <si>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</si>
  <si>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</si>
  <si>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</si>
  <si>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</si>
  <si>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</si>
  <si>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</si>
  <si>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</si>
  <si>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</si>
  <si>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</si>
  <si>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</si>
  <si>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</si>
  <si>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</si>
  <si>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</si>
  <si>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</si>
  <si>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</si>
  <si>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</si>
  <si>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</si>
  <si>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</si>
  <si>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</si>
  <si>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</si>
  <si>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</si>
  <si>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</si>
  <si>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</si>
  <si>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</si>
  <si>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</si>
  <si>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</si>
  <si>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</si>
  <si>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</si>
  <si>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</si>
  <si>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</si>
  <si>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</si>
  <si>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</si>
  <si>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</si>
  <si>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</si>
  <si>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</si>
  <si>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</si>
  <si>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</si>
  <si>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</si>
  <si>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</si>
  <si>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</si>
  <si>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</si>
  <si>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</si>
  <si>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</si>
  <si>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</si>
  <si>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</si>
  <si>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</si>
  <si>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</si>
  <si>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</si>
  <si>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</si>
  <si>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</si>
  <si>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</si>
  <si>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</si>
  <si>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</si>
  <si>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</si>
  <si>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</si>
  <si>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</si>
  <si>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</si>
  <si>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</si>
  <si>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</si>
  <si>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</si>
  <si>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</si>
  <si>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</si>
  <si>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</si>
  <si>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</si>
  <si>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</si>
  <si>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</si>
  <si>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</si>
  <si>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</si>
  <si>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</si>
  <si>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</si>
  <si>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</si>
  <si>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</si>
  <si>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</si>
  <si>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</si>
  <si>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</si>
  <si>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</si>
  <si>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</si>
  <si>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</si>
  <si>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</si>
  <si>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</si>
  <si>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</si>
  <si>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</si>
  <si>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</si>
  <si>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</si>
  <si>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</si>
  <si>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</si>
  <si>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</si>
  <si>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</si>
  <si>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</si>
  <si>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</si>
  <si>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</si>
  <si>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</si>
  <si>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</si>
  <si>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</si>
  <si>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</si>
  <si>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</si>
  <si>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</si>
  <si>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</si>
  <si>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</si>
  <si>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</si>
  <si>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</si>
  <si>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</si>
  <si>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</si>
  <si>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</si>
  <si>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</si>
  <si>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</si>
  <si>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</si>
  <si>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</si>
  <si>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</si>
  <si>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</si>
  <si>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</si>
  <si>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</si>
  <si>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</si>
  <si>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</si>
  <si>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</si>
  <si>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</si>
  <si>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</si>
  <si>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</si>
  <si>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</si>
  <si>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</si>
  <si>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</si>
  <si>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</si>
  <si>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</si>
  <si>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</si>
  <si>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</si>
  <si>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</si>
  <si>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</si>
  <si>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</si>
  <si>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</si>
  <si>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</si>
  <si>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</si>
  <si>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</si>
  <si>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</si>
  <si>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</si>
  <si>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</si>
  <si>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</si>
  <si>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</si>
  <si>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</si>
  <si>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</si>
  <si>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</si>
  <si>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</si>
  <si>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</si>
  <si>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</si>
  <si>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</si>
  <si>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</si>
  <si>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</si>
  <si>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</si>
  <si>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</si>
  <si>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</si>
  <si>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</si>
  <si>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</si>
  <si>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</si>
  <si>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</si>
  <si>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</si>
  <si>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</si>
  <si>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</si>
  <si>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</si>
  <si>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</si>
  <si>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</si>
  <si>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</si>
  <si>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</si>
  <si>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</si>
  <si>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</si>
  <si>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</si>
  <si>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</si>
  <si>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</si>
  <si>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</si>
  <si>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</si>
  <si>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</si>
  <si>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</si>
  <si>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</si>
  <si>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</si>
  <si>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</si>
  <si>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</si>
  <si>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</si>
  <si>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</si>
  <si>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</si>
  <si>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</si>
  <si>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</si>
  <si>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</si>
  <si>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</si>
  <si>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</si>
  <si>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</si>
  <si>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</si>
  <si>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</si>
  <si>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</si>
  <si>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</si>
  <si>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</si>
  <si>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</si>
  <si>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</si>
  <si>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</si>
  <si>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</si>
  <si>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</si>
  <si>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</si>
  <si>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</si>
  <si>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</si>
  <si>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</si>
  <si>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</si>
  <si>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</si>
  <si>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</si>
  <si>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</si>
  <si>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</si>
  <si>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</si>
  <si>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</si>
  <si>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</si>
  <si>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</si>
  <si>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</si>
  <si>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</si>
  <si>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</si>
  <si>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</si>
  <si>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</si>
  <si>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</si>
  <si>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</si>
  <si>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</si>
  <si>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</si>
  <si>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</si>
  <si>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</si>
  <si>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</si>
  <si>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</si>
  <si>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</si>
  <si>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</si>
  <si>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</si>
  <si>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</si>
  <si>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</si>
  <si>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</si>
  <si>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</si>
  <si>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</si>
  <si>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</si>
  <si>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</si>
  <si>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</si>
  <si>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</si>
  <si>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</si>
  <si>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</si>
  <si>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</si>
  <si>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</si>
  <si>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</si>
  <si>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</si>
  <si>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</si>
  <si>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</si>
  <si>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</si>
  <si>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</si>
  <si>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</si>
  <si>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</si>
  <si>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</si>
  <si>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</si>
  <si>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</si>
  <si>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</si>
  <si>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</si>
  <si>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</si>
  <si>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</si>
  <si>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</si>
  <si>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</si>
  <si>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</si>
  <si>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</si>
  <si>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</si>
  <si>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</si>
  <si>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</si>
  <si>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</si>
  <si>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</si>
  <si>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</si>
  <si>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</si>
  <si>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</si>
  <si>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</si>
  <si>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</si>
  <si>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</si>
  <si>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</si>
  <si>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</si>
  <si>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</si>
  <si>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</si>
  <si>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</si>
  <si>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</si>
  <si>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</si>
  <si>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</si>
  <si>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</si>
  <si>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</si>
  <si>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</si>
  <si>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</si>
  <si>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</si>
  <si>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</si>
  <si>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</si>
  <si>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</si>
  <si>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</si>
  <si>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</si>
  <si>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</si>
  <si>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</si>
  <si>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</si>
  <si>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</si>
  <si>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</si>
  <si>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</si>
  <si>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</si>
  <si>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</si>
  <si>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</si>
  <si>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</si>
  <si>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</si>
  <si>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</si>
  <si>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</si>
  <si>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</si>
  <si>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</si>
  <si>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</si>
  <si>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</si>
  <si>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</si>
  <si>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</si>
  <si>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</si>
  <si>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</si>
  <si>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</si>
  <si>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</si>
  <si>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</si>
  <si>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</si>
  <si>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</si>
  <si>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</si>
  <si>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</si>
  <si>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</si>
  <si>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</si>
  <si>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</si>
  <si>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</si>
  <si>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</si>
  <si>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</si>
  <si>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</si>
  <si>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</si>
  <si>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</si>
  <si>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</si>
  <si>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</si>
  <si>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</si>
  <si>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</si>
  <si>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</si>
  <si>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</si>
  <si>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</si>
  <si>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</si>
  <si>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</si>
  <si>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</si>
  <si>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</si>
  <si>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</si>
  <si>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</si>
  <si>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</si>
  <si>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</si>
  <si>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</si>
  <si>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</si>
  <si>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</si>
  <si>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</si>
  <si>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</si>
  <si>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</si>
  <si>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</si>
  <si>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</si>
  <si>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</si>
  <si>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</si>
  <si>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</si>
  <si>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</si>
  <si>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</si>
  <si>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</si>
  <si>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</si>
  <si>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</si>
  <si>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</si>
  <si>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</si>
  <si>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</si>
  <si>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</si>
  <si>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</si>
  <si>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</si>
  <si>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</si>
  <si>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</si>
  <si>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</si>
  <si>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</si>
  <si>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</si>
  <si>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</si>
  <si>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</si>
  <si>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</si>
  <si>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</si>
  <si>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</si>
  <si>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</si>
  <si>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</si>
  <si>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</si>
  <si>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</si>
  <si>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</si>
  <si>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</si>
  <si>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</si>
  <si>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</si>
  <si>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</si>
  <si>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</si>
  <si>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</si>
  <si>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</si>
  <si>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</si>
  <si>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</si>
  <si>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</si>
  <si>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</si>
  <si>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</si>
  <si>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</si>
  <si>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</si>
  <si>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</si>
  <si>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</si>
  <si>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</si>
  <si>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</si>
  <si>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</si>
  <si>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</si>
  <si>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</si>
  <si>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</si>
  <si>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</si>
  <si>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</si>
  <si>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</si>
  <si>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</si>
  <si>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</si>
  <si>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</si>
  <si>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</si>
  <si>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</si>
  <si>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</si>
  <si>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</si>
  <si>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</si>
  <si>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</si>
  <si>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</si>
  <si>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</si>
  <si>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</si>
  <si>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</si>
  <si>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</si>
  <si>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</si>
  <si>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</si>
  <si>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</si>
  <si>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</si>
  <si>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</si>
  <si>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</si>
  <si>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</si>
  <si>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</si>
  <si>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</si>
  <si>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</si>
  <si>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</si>
  <si>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</si>
  <si>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</si>
  <si>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</si>
  <si>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</si>
  <si>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</si>
  <si>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</si>
  <si>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</si>
  <si>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</si>
  <si>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</si>
  <si>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</si>
  <si>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</si>
  <si>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</si>
  <si>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</si>
  <si>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</si>
  <si>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</si>
  <si>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</si>
  <si>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</si>
  <si>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</si>
  <si>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</si>
  <si>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</si>
  <si>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</si>
  <si>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</si>
  <si>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</si>
  <si>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</si>
  <si>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</si>
  <si>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</si>
  <si>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</si>
  <si>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</si>
  <si>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</si>
  <si>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</si>
  <si>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</si>
  <si>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</si>
  <si>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</si>
  <si>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</si>
  <si>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</si>
  <si>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</si>
  <si>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</si>
  <si>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</si>
  <si>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</si>
  <si>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</si>
  <si>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</si>
  <si>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</si>
  <si>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</si>
  <si>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</si>
  <si>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</si>
  <si>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</si>
  <si>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</si>
  <si>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</si>
  <si>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</si>
  <si>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</si>
  <si>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</si>
  <si>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</si>
  <si>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</si>
  <si>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</si>
  <si>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</si>
  <si>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</si>
  <si>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</si>
  <si>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</si>
  <si>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</si>
  <si>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</si>
  <si>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</si>
  <si>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</si>
  <si>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</si>
  <si>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</si>
  <si>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</si>
  <si>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</si>
  <si>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</si>
  <si>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</si>
  <si>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</si>
  <si>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</si>
  <si>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</si>
  <si>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</si>
  <si>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</si>
  <si>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</si>
  <si>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</si>
  <si>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</si>
  <si>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</si>
  <si>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</si>
  <si>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</si>
  <si>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</si>
  <si>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</si>
  <si>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</si>
  <si>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</si>
  <si>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</si>
  <si>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</si>
  <si>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</si>
  <si>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</si>
  <si>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</si>
  <si>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</si>
  <si>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</si>
  <si>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</si>
  <si>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</si>
  <si>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</si>
  <si>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</si>
  <si>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</si>
  <si>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</si>
  <si>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</si>
  <si>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</si>
  <si>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</si>
  <si>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</si>
  <si>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</si>
  <si>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</si>
  <si>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</si>
  <si>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</si>
  <si>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</si>
  <si>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</si>
  <si>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</si>
  <si>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</si>
  <si>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</si>
  <si>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</si>
  <si>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</si>
  <si>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</si>
  <si>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</si>
  <si>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</si>
  <si>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</si>
  <si>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</si>
  <si>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</si>
  <si>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</si>
  <si>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</si>
  <si>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</si>
  <si>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</si>
  <si>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</si>
  <si>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</si>
  <si>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</si>
  <si>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</si>
  <si>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</si>
  <si>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</si>
  <si>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</si>
  <si>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</si>
  <si>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</si>
  <si>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</si>
  <si>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</si>
  <si>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</si>
  <si>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</si>
  <si>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</si>
  <si>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</si>
  <si>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</si>
  <si>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</si>
  <si>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</si>
  <si>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</si>
  <si>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</si>
  <si>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</si>
  <si>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</si>
  <si>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</si>
  <si>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</si>
  <si>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</si>
  <si>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</si>
  <si>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</si>
  <si>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</si>
  <si>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</si>
  <si>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</si>
  <si>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</si>
  <si>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</si>
  <si>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</si>
  <si>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</si>
  <si>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</si>
  <si>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</si>
  <si>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</si>
  <si>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</si>
  <si>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</si>
  <si>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</si>
  <si>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</si>
  <si>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</si>
  <si>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</si>
  <si>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</si>
  <si>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</si>
  <si>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</si>
  <si>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</si>
  <si>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</si>
  <si>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</si>
  <si>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</si>
  <si>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</si>
  <si>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</si>
  <si>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</si>
  <si>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</si>
  <si>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</si>
  <si>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</si>
  <si>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</si>
  <si>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</si>
  <si>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</si>
  <si>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</si>
  <si>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</si>
  <si>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</si>
  <si>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</si>
  <si>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</si>
  <si>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</si>
  <si>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</si>
  <si>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</si>
  <si>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</si>
  <si>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</si>
  <si>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</si>
  <si>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</si>
  <si>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</si>
  <si>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</si>
  <si>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</si>
  <si>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</si>
  <si>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</si>
  <si>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</si>
  <si>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</si>
  <si>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</si>
  <si>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</si>
  <si>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</si>
  <si>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</si>
  <si>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</si>
  <si>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</si>
  <si>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</si>
  <si>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</si>
  <si>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</si>
  <si>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</si>
  <si>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</si>
  <si>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</si>
  <si>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</si>
  <si>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</si>
  <si>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</si>
  <si>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</si>
  <si>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</si>
  <si>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</si>
  <si>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</si>
  <si>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</si>
  <si>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</si>
  <si>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</si>
  <si>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</si>
  <si>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</si>
  <si>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</si>
  <si>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</si>
  <si>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</si>
  <si>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</si>
  <si>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</si>
  <si>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</si>
  <si>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</si>
  <si>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</si>
  <si>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</si>
  <si>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</si>
  <si>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</si>
  <si>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</si>
  <si>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</si>
  <si>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</si>
  <si>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</si>
  <si>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</si>
  <si>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</si>
  <si>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</si>
  <si>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</si>
  <si>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</si>
  <si>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unitstype</t>
  </si>
  <si>
    <t>Camera</t>
  </si>
  <si>
    <t>Electronic device</t>
  </si>
  <si>
    <t>Interface</t>
  </si>
  <si>
    <t>Multiplexer</t>
  </si>
  <si>
    <t>Is retrieval for</t>
  </si>
  <si>
    <t>Dimensionless</t>
  </si>
  <si>
    <t>Absorbed dose</t>
  </si>
  <si>
    <t>Absorbed dose rate</t>
  </si>
  <si>
    <t>Angular acceleration</t>
  </si>
  <si>
    <t>Frequency</t>
  </si>
  <si>
    <t>Angular mass</t>
  </si>
  <si>
    <t>Angular momentum</t>
  </si>
  <si>
    <t>Area temperature</t>
  </si>
  <si>
    <t>Area thermal expansion</t>
  </si>
  <si>
    <t>Catalytic activity</t>
  </si>
  <si>
    <t>Concentration count per mass</t>
  </si>
  <si>
    <t>Concentration count per volume</t>
  </si>
  <si>
    <t>Concentration volume per volume</t>
  </si>
  <si>
    <t>Dose equivalent</t>
  </si>
  <si>
    <t>Dynamic viscosity</t>
  </si>
  <si>
    <t>Electrical conductance</t>
  </si>
  <si>
    <t>Electrical resistance</t>
  </si>
  <si>
    <t>Electrical resistivity</t>
  </si>
  <si>
    <t>Electromotive force</t>
  </si>
  <si>
    <t>Energy</t>
  </si>
  <si>
    <t>Energy density</t>
  </si>
  <si>
    <t>Energy per area</t>
  </si>
  <si>
    <t>Fluorescence</t>
  </si>
  <si>
    <t>Force</t>
  </si>
  <si>
    <t>Force per length</t>
  </si>
  <si>
    <t>Heat capacity</t>
  </si>
  <si>
    <t>Illuminance</t>
  </si>
  <si>
    <t>Inductance</t>
  </si>
  <si>
    <t>Inverse length</t>
  </si>
  <si>
    <t>Inverse volume</t>
  </si>
  <si>
    <t>Length</t>
  </si>
  <si>
    <t>Length integrated mass concentration</t>
  </si>
  <si>
    <t>Length mass</t>
  </si>
  <si>
    <t>Length temperature</t>
  </si>
  <si>
    <t>Linear acceleration</t>
  </si>
  <si>
    <t>Linear momentum</t>
  </si>
  <si>
    <t>Linear thermal expansion</t>
  </si>
  <si>
    <t>Linear velocity</t>
  </si>
  <si>
    <t>Luminance</t>
  </si>
  <si>
    <t>Luminous flux</t>
  </si>
  <si>
    <t>Luminous intensity</t>
  </si>
  <si>
    <t>Magnetic dipole moment</t>
  </si>
  <si>
    <t>Magnetic flux</t>
  </si>
  <si>
    <t>Mass</t>
  </si>
  <si>
    <t>Mass fraction</t>
  </si>
  <si>
    <t>Mass temperature</t>
  </si>
  <si>
    <t>Power</t>
  </si>
  <si>
    <t>Power per area</t>
  </si>
  <si>
    <t>Radioactivity</t>
  </si>
  <si>
    <t>Solid angle</t>
  </si>
  <si>
    <t>Specific energy</t>
  </si>
  <si>
    <t>Specific heat capacity</t>
  </si>
  <si>
    <t>Specific heat pressure</t>
  </si>
  <si>
    <t>Specific heat volume</t>
  </si>
  <si>
    <t>Specific volume</t>
  </si>
  <si>
    <t>Thermal conductivity</t>
  </si>
  <si>
    <t>Thermal resistance</t>
  </si>
  <si>
    <t>Thermal resistivity</t>
  </si>
  <si>
    <t>Time</t>
  </si>
  <si>
    <t>Time squared</t>
  </si>
  <si>
    <t>Torque</t>
  </si>
  <si>
    <t>Volume thermal expansion</t>
  </si>
  <si>
    <t>Volumetric heat capacity</t>
  </si>
  <si>
    <t>Units Information</t>
  </si>
  <si>
    <t>Units Name</t>
  </si>
  <si>
    <t>Units Link</t>
  </si>
  <si>
    <t xml:space="preserve">Units Abbreviation </t>
  </si>
  <si>
    <t>Units Type</t>
  </si>
  <si>
    <t>medium</t>
  </si>
  <si>
    <t>Air</t>
  </si>
  <si>
    <t>Units:</t>
  </si>
  <si>
    <t># Units</t>
  </si>
  <si>
    <t>DataSetCitations</t>
  </si>
  <si>
    <t>DataSets Results</t>
  </si>
  <si>
    <t>DataSetsResults:</t>
  </si>
  <si>
    <t>DataSets</t>
  </si>
  <si>
    <t>DataSets:</t>
  </si>
  <si>
    <t>Affiliation Start Date</t>
  </si>
  <si>
    <t>Standard error of mean</t>
  </si>
  <si>
    <t>Standard error of the mean</t>
  </si>
  <si>
    <t>Physical limit lower bound</t>
  </si>
  <si>
    <t>Physical limit upper bound</t>
  </si>
  <si>
    <t>Acid phosphatase</t>
  </si>
  <si>
    <t xml:space="preserve"> especially cluster roots</t>
  </si>
  <si>
    <t>Alpha-N-Acetylglucosaminidase</t>
  </si>
  <si>
    <t>Beta-glucosidase</t>
  </si>
  <si>
    <t>Cellobiohydrolase</t>
  </si>
  <si>
    <t>Clay</t>
  </si>
  <si>
    <t>Sand</t>
  </si>
  <si>
    <t>Silt</t>
  </si>
  <si>
    <t>Xylosidase</t>
  </si>
  <si>
    <t>Amount of Information</t>
  </si>
  <si>
    <t>Angle</t>
  </si>
  <si>
    <t>Angular velocity or frequency</t>
  </si>
  <si>
    <t>Area angle</t>
  </si>
  <si>
    <t>Area per length</t>
  </si>
  <si>
    <t>Area time</t>
  </si>
  <si>
    <t>Area time temperature</t>
  </si>
  <si>
    <t>Biological activity</t>
  </si>
  <si>
    <t>Concentration count per count</t>
  </si>
  <si>
    <t>Concentration or density mass per volume</t>
  </si>
  <si>
    <t>Count</t>
  </si>
  <si>
    <t>Count per area</t>
  </si>
  <si>
    <t>Count per length</t>
  </si>
  <si>
    <t>Currency</t>
  </si>
  <si>
    <t>Data rate</t>
  </si>
  <si>
    <t>Diffusivity</t>
  </si>
  <si>
    <t>Electrical capacitance</t>
  </si>
  <si>
    <t>Electrical charge</t>
  </si>
  <si>
    <t>Electrical charge line density</t>
  </si>
  <si>
    <t>Electrical charge per count</t>
  </si>
  <si>
    <t>Electrical charge per mass</t>
  </si>
  <si>
    <t>Electrical charge volume density</t>
  </si>
  <si>
    <t>Electrical current</t>
  </si>
  <si>
    <t>Electrical current density</t>
  </si>
  <si>
    <t>Electrical current per angle</t>
  </si>
  <si>
    <t>Electrical current per energy</t>
  </si>
  <si>
    <t>Electrical dipole moment</t>
  </si>
  <si>
    <t>Electrical field strength</t>
  </si>
  <si>
    <t>Electrical flux</t>
  </si>
  <si>
    <t>Electrical flux density</t>
  </si>
  <si>
    <t>Electrical permittivity</t>
  </si>
  <si>
    <t>Electrical quadrupole moment</t>
  </si>
  <si>
    <t>Energy flux</t>
  </si>
  <si>
    <t>Energy per area electrical charge</t>
  </si>
  <si>
    <t>Energy per square magnetic flux density</t>
  </si>
  <si>
    <t>Fluid permeance</t>
  </si>
  <si>
    <t>Fluid resistance</t>
  </si>
  <si>
    <t>Fluidity</t>
  </si>
  <si>
    <t>Gravitational attraction</t>
  </si>
  <si>
    <t>Heat transfer Coefficient</t>
  </si>
  <si>
    <t>Hyperpolarizability</t>
  </si>
  <si>
    <t>Inverse count</t>
  </si>
  <si>
    <t>Inverse energy</t>
  </si>
  <si>
    <t>Inverse length temperature</t>
  </si>
  <si>
    <t>Inverse magnetic flux</t>
  </si>
  <si>
    <t>Inverse permittivity</t>
  </si>
  <si>
    <t>Inverse square energy</t>
  </si>
  <si>
    <t>Inverse time temperature</t>
  </si>
  <si>
    <t>Jerk</t>
  </si>
  <si>
    <t>Length energy</t>
  </si>
  <si>
    <t>Length fraction</t>
  </si>
  <si>
    <t>Length molar energy</t>
  </si>
  <si>
    <t>Length per magnetic flux</t>
  </si>
  <si>
    <t>Length temperature time</t>
  </si>
  <si>
    <t>Level</t>
  </si>
  <si>
    <t>Linear energy transfer</t>
  </si>
  <si>
    <t>Luminous efficacy</t>
  </si>
  <si>
    <t>Luminous Energy</t>
  </si>
  <si>
    <t>Magnetic field strength</t>
  </si>
  <si>
    <t>Magnetic flux density</t>
  </si>
  <si>
    <t>Magnetic flux per length</t>
  </si>
  <si>
    <t>Magnetic permeability</t>
  </si>
  <si>
    <t>Magnetomotive force</t>
  </si>
  <si>
    <t>Mass count</t>
  </si>
  <si>
    <t>Mass count temperature</t>
  </si>
  <si>
    <t>Mass flux</t>
  </si>
  <si>
    <t>Mass normalized particle loading</t>
  </si>
  <si>
    <t>Mass per area</t>
  </si>
  <si>
    <t>Mass per electrical charge</t>
  </si>
  <si>
    <t>Mass per length</t>
  </si>
  <si>
    <t>Mass per time</t>
  </si>
  <si>
    <t>Molar angular momentum</t>
  </si>
  <si>
    <t>Molar conductivity</t>
  </si>
  <si>
    <t>Molar energy</t>
  </si>
  <si>
    <t>Molar heat capacity</t>
  </si>
  <si>
    <t>Molar mass</t>
  </si>
  <si>
    <t>Molar volume</t>
  </si>
  <si>
    <t>Particle flux</t>
  </si>
  <si>
    <t>Particle loading</t>
  </si>
  <si>
    <t>Polarizability</t>
  </si>
  <si>
    <t>Potential vorticity</t>
  </si>
  <si>
    <t>Power area</t>
  </si>
  <si>
    <t>Power area per solid angle</t>
  </si>
  <si>
    <t>Power per area quartic temperature</t>
  </si>
  <si>
    <t>Power per electrical charge</t>
  </si>
  <si>
    <t>Pressure or stress</t>
  </si>
  <si>
    <t>Pressure or stress rate</t>
  </si>
  <si>
    <t>Quartic electrical dipole moment per cubic energy</t>
  </si>
  <si>
    <t>Radiance</t>
  </si>
  <si>
    <t>Radiant Intensity</t>
  </si>
  <si>
    <t>Radioactivity per volume</t>
  </si>
  <si>
    <t>Satellite resolution</t>
  </si>
  <si>
    <t>Snap</t>
  </si>
  <si>
    <t>Specific radioactivity</t>
  </si>
  <si>
    <t>Specific surface area</t>
  </si>
  <si>
    <t>Stable isotope delta</t>
  </si>
  <si>
    <t>Standard gravitational parameter</t>
  </si>
  <si>
    <t>Temperature count</t>
  </si>
  <si>
    <t>Temperature per magnetic flux density</t>
  </si>
  <si>
    <t>Temperature per time</t>
  </si>
  <si>
    <t>Thermal insulance</t>
  </si>
  <si>
    <t>Thrust to mass ratio</t>
  </si>
  <si>
    <t>Volumetric flow rate</t>
  </si>
  <si>
    <t>Volumetric flux</t>
  </si>
  <si>
    <t>Volumetric productivity</t>
  </si>
  <si>
    <t>Yank</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</si>
  <si>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middle.</t>
    </r>
  </si>
  <si>
    <r>
      <t xml:space="preserve">--- The first column </t>
    </r>
    <r>
      <rPr>
        <b/>
        <i/>
        <u/>
        <sz val="11"/>
        <color theme="1"/>
        <rFont val="Calibri"/>
        <family val="2"/>
        <scheme val="minor"/>
      </rPr>
      <t>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</si>
  <si>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must be a UTC Offset</t>
    </r>
    <r>
      <rPr>
        <sz val="11"/>
        <color theme="1"/>
        <rFont val="Calibri"/>
        <family val="2"/>
        <scheme val="minor"/>
      </rPr>
      <t xml:space="preserve"> in hours from GMT.  Timezones ahead of GMT will be positive and those behind negative.  Eastern Standard time is "-5."</t>
    </r>
  </si>
  <si>
    <t>--- After clicking the button, a macro will run.  For large Datasets, the macro could take some time, please be patient!  Once it is finished, the previously blank "YODA File" worksheet should be filled in and a new YODA file will be created in the same location as this Excel Template file, but with a .yaml file extension.</t>
  </si>
  <si>
    <t>--- After running the macro, scroll through the YODA file worksheet looking for any orange and red flagged fields.  Take note of anything that is flagged. You may also open your YODA file in a text editor and examine it.</t>
  </si>
  <si>
    <r>
      <t xml:space="preserve">--- If anything is flagged in the "YODA File" worksheet,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</si>
  <si>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 and the YODA file that is saved to disk will be overwritten.</t>
  </si>
  <si>
    <r>
      <t xml:space="preserve">No custom SpatialReferences are allowed in this template.  The only allowed spatial references are NAD27, NAD83, and WGS84 and the same spatial reference must apply to </t>
    </r>
    <r>
      <rPr>
        <i/>
        <sz val="11"/>
        <color theme="1"/>
        <rFont val="Calibri"/>
        <family val="2"/>
        <scheme val="minor"/>
      </rPr>
      <t>all</t>
    </r>
    <r>
      <rPr>
        <sz val="11"/>
        <color theme="1"/>
        <rFont val="Calibri"/>
        <family val="2"/>
        <scheme val="minor"/>
      </rPr>
      <t xml:space="preserve"> sites.</t>
    </r>
  </si>
  <si>
    <t>This template does not allow for inputs of details about Actions and Feature actions.  All actions will be coded as an "Observation" Action at the given sampling feature.</t>
  </si>
  <si>
    <t>Authors must first have been entered in the "People and Organizations" tab before they can be used here.</t>
  </si>
  <si>
    <r>
      <rPr>
        <b/>
        <i/>
        <u/>
        <sz val="11"/>
        <color theme="1"/>
        <rFont val="Calibri (Body)"/>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</si>
  <si>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NOTE:  Historically (in ODM1.1.1) the processing levels were called "QualityControlLevels". These are not a controlled vocabulary and you must supply your own Processing Levels.</t>
  </si>
  <si>
    <t>To include more processing Units simply begin typing in the next row below the yellow block.  The table will automatically extend.</t>
  </si>
  <si>
    <r>
      <t xml:space="preserve">NOTE:  Abbreviations and names for Units </t>
    </r>
    <r>
      <rPr>
        <b/>
        <sz val="11"/>
        <color theme="1"/>
        <rFont val="Calibri"/>
        <family val="2"/>
        <scheme val="minor"/>
      </rPr>
      <t xml:space="preserve">MUST </t>
    </r>
    <r>
      <rPr>
        <sz val="11"/>
        <color theme="1"/>
        <rFont val="Calibri"/>
        <family val="2"/>
        <scheme val="minor"/>
      </rPr>
      <t>be unique within this template.</t>
    </r>
  </si>
  <si>
    <t>NOTE:  Historically (in ODM1.1.1) Units were treated as a controlled vocabulary. This is not the case in ODM2 and you must supply your own Units.</t>
  </si>
  <si>
    <t>EGM96</t>
  </si>
  <si>
    <t>Concentration percent saturation</t>
  </si>
  <si>
    <t>0.3.2-alpha</t>
  </si>
  <si>
    <t>USU</t>
  </si>
  <si>
    <t>Utah State University</t>
  </si>
  <si>
    <t>http://www.usu.edu</t>
  </si>
  <si>
    <t>UWRL</t>
  </si>
  <si>
    <t>Utah Water Research Laboratory</t>
  </si>
  <si>
    <t>http://uwrl.usu.edu</t>
  </si>
  <si>
    <t>UofU</t>
  </si>
  <si>
    <t>University of Utah</t>
  </si>
  <si>
    <t>http://www.utah.edu</t>
  </si>
  <si>
    <t>BYU</t>
  </si>
  <si>
    <t>Brigham Young University</t>
  </si>
  <si>
    <t>http://www.byu.edu</t>
  </si>
  <si>
    <t>YSI</t>
  </si>
  <si>
    <t>Yellow Springs, Inc.</t>
  </si>
  <si>
    <t>http://www.ysi.com</t>
  </si>
  <si>
    <t>Chris</t>
  </si>
  <si>
    <t>Cox</t>
  </si>
  <si>
    <t>chris.cox@usu.edu</t>
  </si>
  <si>
    <t>Dave</t>
  </si>
  <si>
    <t>Bowling</t>
  </si>
  <si>
    <t>david.bowling@utah.edu</t>
  </si>
  <si>
    <t>Scott</t>
  </si>
  <si>
    <t>Jones</t>
  </si>
  <si>
    <t>scott.jones@usu.edu</t>
  </si>
  <si>
    <t>Jim</t>
  </si>
  <si>
    <t>Ehleringer</t>
  </si>
  <si>
    <t>jim.ehleringer@utah.edu</t>
  </si>
  <si>
    <t>Jobie</t>
  </si>
  <si>
    <t>Carlile</t>
  </si>
  <si>
    <t>jobie.carlile@usu.edu</t>
  </si>
  <si>
    <t>Eiriksson</t>
  </si>
  <si>
    <t>dave.eiriksson@utah.edu</t>
  </si>
  <si>
    <t>Joe</t>
  </si>
  <si>
    <t>Crawford</t>
  </si>
  <si>
    <t>joe_crawford@byu.edu</t>
  </si>
  <si>
    <t xml:space="preserve">Michelle </t>
  </si>
  <si>
    <t>Baker</t>
  </si>
  <si>
    <t>michelle.baker@usu.edu</t>
  </si>
  <si>
    <t xml:space="preserve">Jeff </t>
  </si>
  <si>
    <t>S.</t>
  </si>
  <si>
    <t>Horsburgh</t>
  </si>
  <si>
    <t>jeff.horsburgh@usu.edu</t>
  </si>
  <si>
    <t>Amber</t>
  </si>
  <si>
    <t>amber.jones@usu.edu</t>
  </si>
  <si>
    <t>Zach</t>
  </si>
  <si>
    <t>Aanderud</t>
  </si>
  <si>
    <t>zach_aanderud@byu.edu</t>
  </si>
  <si>
    <t>LR_Mendon_WtrTemp</t>
  </si>
  <si>
    <t>Water Temperature at the Logan River Mendon Road</t>
  </si>
  <si>
    <t>Continuous monitoring data collected by Utah State University as part of the GAMUT network of the NSF iUTAH EPSCoR project. This dataset consists of water temperature measured by a YSI EXO sonde in the Logan River near Mendon Road.</t>
  </si>
  <si>
    <t>iUTAH GAMUT Network Raw Data at Logan River near Mendon Road Advanced Aquatic Site (LR_Mendon_AA)</t>
  </si>
  <si>
    <t>iUTAH Modeling and Data Federation</t>
  </si>
  <si>
    <t>http://repository.iutahepscor.org/dataset/iutah-gamut-network-raw-data-at-logan-river-near-mendon-road-advanced-aquatic-site-lr-mendon-aa</t>
  </si>
  <si>
    <t>Chris  Cox</t>
  </si>
  <si>
    <t>Dave  Bowling</t>
  </si>
  <si>
    <t>Scott  Jones</t>
  </si>
  <si>
    <t>Jim  Ehleringer</t>
  </si>
  <si>
    <t>Jobie  Carlile</t>
  </si>
  <si>
    <t>Dave  Eiriksson</t>
  </si>
  <si>
    <t>Joe  Crawford</t>
  </si>
  <si>
    <t>Michelle   Baker</t>
  </si>
  <si>
    <t>Jeff  S. Horsburgh</t>
  </si>
  <si>
    <t>Amber S. Jones</t>
  </si>
  <si>
    <t>Zach  Aanderud</t>
  </si>
  <si>
    <t>5406D1F6-023C-45BE-B5D2-144F9DEC14A1</t>
  </si>
  <si>
    <t>Site_LR_Mendon</t>
  </si>
  <si>
    <t>Logan River at Mendon Road (600 South)</t>
  </si>
  <si>
    <t xml:space="preserve">Site at the Logan River in Cache County Utah at 600 south, which is Mendon Road. </t>
  </si>
  <si>
    <t>964F372C-897B-4853-BC1A-249AE119CA9D</t>
  </si>
  <si>
    <t>YSI_EXO_WtrTemp</t>
  </si>
  <si>
    <t>Water Temperature from YSI EXO  sonde</t>
  </si>
  <si>
    <t xml:space="preserve"> Water temperature measured using a YSI EXO multi-parameter water quality sonde. </t>
  </si>
  <si>
    <t>http://www.exowater.com</t>
  </si>
  <si>
    <t>WaterTemp_EXO</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</si>
  <si>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</si>
  <si>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</si>
  <si>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degC</t>
  </si>
  <si>
    <t>degree celsius</t>
  </si>
  <si>
    <t>m</t>
  </si>
  <si>
    <t>minute</t>
  </si>
  <si>
    <t>4D587B91-FA84-49B8-B736-BF62373A7E73</t>
  </si>
  <si>
    <t>DateTime</t>
  </si>
  <si>
    <t>UTCOffset</t>
  </si>
  <si>
    <t>DataValue</t>
  </si>
  <si>
    <t xml:space="preserve">  - {Version: "0.1.0", Profile: "TimeSeries", CreationTool: "Excel Template v0.3.2-alpha", DateCreated: "2016-02-23", DateUpdated: "2016-02-23"}</t>
  </si>
  <si>
    <t xml:space="preserve">  - &amp;DatasetID0001 {DataSetUUID:  "5406D1F6-023C-45BE-B5D2-144F9DEC14A1",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t>
  </si>
  <si>
    <t xml:space="preserve">  - &amp;PersonID0009 {PersonFirstName:  "Jeff ", PersonMiddleName:  "S.", PersonLastName:  "Horsburgh"}</t>
  </si>
  <si>
    <t xml:space="preserve">  - &amp;PersonID0010 {PersonFirstName:  "Amber", PersonMiddleName:  "S.", PersonLastName:  "Jones"}</t>
  </si>
  <si>
    <t>Citations:</t>
  </si>
  <si>
    <t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t>
  </si>
  <si>
    <t>AuthorLists:</t>
  </si>
  <si>
    <t xml:space="preserve">  - &amp;AuthorListID0001  {CitationObj: *CitationID0001, PersonObj: *PersonID0001, AuthorOrder: 1}</t>
  </si>
  <si>
    <t xml:space="preserve">  - &amp;AuthorListID0002  {CitationObj: *CitationID0001, PersonObj: *PersonID0002, AuthorOrder: 2}</t>
  </si>
  <si>
    <t xml:space="preserve">  - &amp;AuthorListID0003  {CitationObj: *CitationID0001, PersonObj: *PersonID0003, AuthorOrder: 3}</t>
  </si>
  <si>
    <t xml:space="preserve">  - &amp;AuthorListID0004  {CitationObj: *CitationID0001, PersonObj: *PersonID0004, AuthorOrder: 4}</t>
  </si>
  <si>
    <t xml:space="preserve">  - &amp;AuthorListID0005  {CitationObj: *CitationID0001, PersonObj: *PersonID0005, AuthorOrder: 5}</t>
  </si>
  <si>
    <t xml:space="preserve">  - &amp;AuthorListID0006  {CitationObj: *CitationID0001, PersonObj: *PersonID0006, AuthorOrder: 6}</t>
  </si>
  <si>
    <t xml:space="preserve">  - &amp;AuthorListID0007  {CitationObj: *CitationID0001, PersonObj: *PersonID0007, AuthorOrder: 7}</t>
  </si>
  <si>
    <t xml:space="preserve">  - &amp;AuthorListID0008  {CitationObj: *CitationID0001, PersonObj: *PersonID0008, AuthorOrder: 8}</t>
  </si>
  <si>
    <t xml:space="preserve">  - &amp;AuthorListID0009  {CitationObj: *CitationID0001, PersonObj: *PersonID0009, AuthorOrder: 9}</t>
  </si>
  <si>
    <t xml:space="preserve">  - &amp;AuthorListID0010  {CitationObj: *CitationID0001, PersonObj: *PersonID0010, AuthorOrder: 10}</t>
  </si>
  <si>
    <t>DataSetCitations:</t>
  </si>
  <si>
    <t xml:space="preserve">  - {DataSetObj: *DatasetID0001, CitationObj: *CitationID0001, RelationshipTypeCV: "Is part 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</si>
  <si>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</si>
  <si>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</si>
  <si>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*SamplingFeatureID0001, SiteTypeCV:  "Stream", Latitude:  41.720533, Longitude:  -111.886928, SpatialReferenceObj:  *SRSID0001}</t>
  </si>
  <si>
    <t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</si>
  <si>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</si>
  <si>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*SamplingFeatureID0001, ActionObj:  *ActionID0001}</t>
  </si>
  <si>
    <t xml:space="preserve">  - {DataSetObj: *DatasetID0001, ResultObj: *ResultID0001}</t>
  </si>
  <si>
    <t xml:space="preserve">    - {ColumnNumber: 0003, Label:  "WaterTemp_EXO", ODM2Field:  "DataValue", Result: *TimeSeriesResultID0001, CensorCodeCV:  "Not censored", QualityCodeCV:  "Unknown", TimeAggregationInterval:  0, TimeAggregationIntervalUnitsObj:  *UnitID0002}</t>
  </si>
  <si>
    <t xml:space="preserve">    - [ ValueDateTime, ValueDateTimeUTCOffset, WaterTemp_EXO ]</t>
  </si>
  <si>
    <t xml:space="preserve">    - [ "2015-01-01 00:15:00", -7, -0.02 ]</t>
  </si>
  <si>
    <t xml:space="preserve">    - [ "2015-01-01 00:30:00", -7, -0.02 ]</t>
  </si>
  <si>
    <t xml:space="preserve">    - [ "2015-01-01 00:45:00", -7, -0.02 ]</t>
  </si>
  <si>
    <t xml:space="preserve">    - [ "2015-01-01 01:00:00", -7, -0.02 ]</t>
  </si>
  <si>
    <t xml:space="preserve">    - [ "2015-01-01 01:15:00", -7, -0.02 ]</t>
  </si>
  <si>
    <t xml:space="preserve">    - [ "2015-01-01 01:30:00", -7, -0.02 ]</t>
  </si>
  <si>
    <t xml:space="preserve">    - [ "2015-01-01 01:45:00", -7, -0.02 ]</t>
  </si>
  <si>
    <t xml:space="preserve">    - [ "2015-01-01 02:00:00", -7, -0.02 ]</t>
  </si>
  <si>
    <t xml:space="preserve">    - [ "2015-01-01 02:15:00", -7, -0.02 ]</t>
  </si>
  <si>
    <t xml:space="preserve">    - [ "2015-01-01 02:30:00", -7, -0.02 ]</t>
  </si>
  <si>
    <t xml:space="preserve">    - [ "2015-01-01 02:45:00", -7, -0.02 ]</t>
  </si>
  <si>
    <t xml:space="preserve">    - [ "2015-01-01 03:00:00", -7, -0.02 ]</t>
  </si>
  <si>
    <t xml:space="preserve">    - [ "2015-01-01 03:15:00", -7, -0.02 ]</t>
  </si>
  <si>
    <t xml:space="preserve">    - [ "2015-01-01 03:30:00", -7, -0.02 ]</t>
  </si>
  <si>
    <t xml:space="preserve">    - [ "2015-01-01 03:45:00", -7, -0.02 ]</t>
  </si>
  <si>
    <t xml:space="preserve">    - [ "2015-01-01 04:00:00", -7, -0.02 ]</t>
  </si>
  <si>
    <t xml:space="preserve">    - [ "2015-01-01 04:15:00", -7, -0.02 ]</t>
  </si>
  <si>
    <t xml:space="preserve">    - [ "2015-01-01 04:30:00", -7, -0.02 ]</t>
  </si>
  <si>
    <t xml:space="preserve">    - [ "2015-01-01 04:45:00", -7, -0.02 ]</t>
  </si>
  <si>
    <t xml:space="preserve">    - [ "2015-01-01 05:00:00", -7, -0.02 ]</t>
  </si>
  <si>
    <t xml:space="preserve">    - [ "2015-01-01 05:15:00", -7, -0.02 ]</t>
  </si>
  <si>
    <t xml:space="preserve">    - [ "2015-01-01 05:30:00", -7, -0.02 ]</t>
  </si>
  <si>
    <t xml:space="preserve">    - [ "2015-01-01 05:45:00", -7, -0.02 ]</t>
  </si>
  <si>
    <t xml:space="preserve">    - [ "2015-01-01 06:00:00", -7, -0.02 ]</t>
  </si>
  <si>
    <t xml:space="preserve">    - [ "2015-01-01 06:15:00", -7, -0.02 ]</t>
  </si>
  <si>
    <t xml:space="preserve">    - [ "2015-01-01 06:30:00", -7, -0.02 ]</t>
  </si>
  <si>
    <t xml:space="preserve">    - [ "2015-01-01 06:45:00", -7, -0.02 ]</t>
  </si>
  <si>
    <t xml:space="preserve">    - [ "2015-01-01 07:00:00", -7, -0.02 ]</t>
  </si>
  <si>
    <t xml:space="preserve">    - [ "2015-01-01 07:15:00", -7, -0.02 ]</t>
  </si>
  <si>
    <t xml:space="preserve">    - [ "2015-01-01 07:30:00", -7, -0.02 ]</t>
  </si>
  <si>
    <t xml:space="preserve">    - [ "2015-01-01 07:45:00", -7, -0.02 ]</t>
  </si>
  <si>
    <t xml:space="preserve">    - [ "2015-01-01 08:00:00", -7, -0.02 ]</t>
  </si>
  <si>
    <t xml:space="preserve">    - [ "2015-01-01 08:15:00", -7, -0.02 ]</t>
  </si>
  <si>
    <t xml:space="preserve">    - [ "2015-01-01 08:30:00", -7, -0.01 ]</t>
  </si>
  <si>
    <t xml:space="preserve">    - [ "2015-01-01 08:45:00", -7, -0.01 ]</t>
  </si>
  <si>
    <t xml:space="preserve">    - [ "2015-01-01 09:00:00", -7, -0.02 ]</t>
  </si>
  <si>
    <t xml:space="preserve">    - [ "2015-01-01 09:15:00", -7, -0.01 ]</t>
  </si>
  <si>
    <t xml:space="preserve">    - [ "2015-01-01 09:30:00", -7, -0.01 ]</t>
  </si>
  <si>
    <t xml:space="preserve">    - [ "2015-01-01 09:45:00", -7, -0.01 ]</t>
  </si>
  <si>
    <t xml:space="preserve">    - [ "2015-01-01 10:00:00", -7, -0.01 ]</t>
  </si>
  <si>
    <t xml:space="preserve">    - [ "2015-01-01 10:15:00", -7, -0.01 ]</t>
  </si>
  <si>
    <t xml:space="preserve">    - [ "2015-01-01 10:30:00", -7, -0.01 ]</t>
  </si>
  <si>
    <t xml:space="preserve">    - [ "2015-01-01 10:45:00", -7, 0 ]</t>
  </si>
  <si>
    <t xml:space="preserve">    - [ "2015-01-01 11:00:00", -7, 0 ]</t>
  </si>
  <si>
    <t xml:space="preserve">    - [ "2015-01-01 11:15:00", -7, 0 ]</t>
  </si>
  <si>
    <t xml:space="preserve">    - [ "2015-01-01 11:30:00", -7, 0 ]</t>
  </si>
  <si>
    <t xml:space="preserve">    - [ "2015-01-01 11:45:00", -7, 0.01 ]</t>
  </si>
  <si>
    <t xml:space="preserve">    - [ "2015-01-01 12:00:00", -7, 0.01 ]</t>
  </si>
  <si>
    <t xml:space="preserve">    - [ "2015-01-01 12:15:00", -7, 0.01 ]</t>
  </si>
  <si>
    <t xml:space="preserve">    - [ "2015-01-01 12:30:00", -7, 0.01 ]</t>
  </si>
  <si>
    <t xml:space="preserve">    - [ "2015-01-01 12:45:00", -7, 0.01 ]</t>
  </si>
  <si>
    <t xml:space="preserve">    - [ "2015-01-01 13:00:00", -7, 0.01 ]</t>
  </si>
  <si>
    <t xml:space="preserve">    - [ "2015-01-01 13:15:00", -7, 0.01 ]</t>
  </si>
  <si>
    <t xml:space="preserve">    - [ "2015-01-01 13:30:00", -7, 0.01 ]</t>
  </si>
  <si>
    <t xml:space="preserve">    - [ "2015-01-01 13:45:00", -7, 0.01 ]</t>
  </si>
  <si>
    <t xml:space="preserve">    - [ "2015-01-01 14:00:00", -7, 0.01 ]</t>
  </si>
  <si>
    <t xml:space="preserve">    - [ "2015-01-01 14:15:00", -7, 0.01 ]</t>
  </si>
  <si>
    <t xml:space="preserve">    - [ "2015-01-01 14:30:00", -7, 0 ]</t>
  </si>
  <si>
    <t xml:space="preserve">    - [ "2015-01-01 14:45:00", -7, 0 ]</t>
  </si>
  <si>
    <t xml:space="preserve">    - [ "2015-01-01 15:00:00", -7, 0 ]</t>
  </si>
  <si>
    <t xml:space="preserve">    - [ "2015-01-01 15:15:00", -7, 0 ]</t>
  </si>
  <si>
    <t xml:space="preserve">    - [ "2015-01-01 15:30:00", -7, 0 ]</t>
  </si>
  <si>
    <t xml:space="preserve">    - [ "2015-01-01 15:45:00", -7, 0 ]</t>
  </si>
  <si>
    <t xml:space="preserve">    - [ "2015-01-01 16:00:00", -7, 0 ]</t>
  </si>
  <si>
    <t xml:space="preserve">    - [ "2015-01-01 16:15:00", -7, -0.01 ]</t>
  </si>
  <si>
    <t xml:space="preserve">    - [ "2015-01-01 16:30:00", -7, -0.01 ]</t>
  </si>
  <si>
    <t xml:space="preserve">    - [ "2015-01-01 16:45:00", -7, -0.01 ]</t>
  </si>
  <si>
    <t xml:space="preserve">    - [ "2015-01-01 17:00:00", -7, -0.02 ]</t>
  </si>
  <si>
    <t xml:space="preserve">    - [ "2015-01-01 17:15:00", -7, -0.02 ]</t>
  </si>
  <si>
    <t xml:space="preserve">    - [ "2015-01-01 17:30:00", -7, -0.02 ]</t>
  </si>
  <si>
    <t xml:space="preserve">    - [ "2015-01-01 17:45:00", -7, -0.02 ]</t>
  </si>
  <si>
    <t xml:space="preserve">    - [ "2015-01-01 18:00:00", -7, -0.02 ]</t>
  </si>
  <si>
    <t xml:space="preserve">    - [ "2015-01-01 18:15:00", -7, -0.02 ]</t>
  </si>
  <si>
    <t xml:space="preserve">    - [ "2015-01-01 18:30:00", -7, -0.02 ]</t>
  </si>
  <si>
    <t xml:space="preserve">    - [ "2015-01-01 18:45:00", -7, -0.02 ]</t>
  </si>
  <si>
    <t xml:space="preserve">    - [ "2015-01-01 19:00:00", -7, -0.02 ]</t>
  </si>
  <si>
    <t xml:space="preserve">    - [ "2015-01-01 19:15:00", -7, -0.02 ]</t>
  </si>
  <si>
    <t xml:space="preserve">    - [ "2015-01-01 19:30:00", -7, -0.02 ]</t>
  </si>
  <si>
    <t xml:space="preserve">    - [ "2015-01-01 19:45:00", -7, -0.02 ]</t>
  </si>
  <si>
    <t xml:space="preserve">    - [ "2015-01-01 20:00:00", -7, -0.02 ]</t>
  </si>
  <si>
    <t xml:space="preserve">    - [ "2015-01-01 20:15:00", -7, -0.02 ]</t>
  </si>
  <si>
    <t xml:space="preserve">    - [ "2015-01-01 20:30:00", -7, -0.02 ]</t>
  </si>
  <si>
    <t xml:space="preserve">    - [ "2015-01-01 20:45:00", -7, -0.02 ]</t>
  </si>
  <si>
    <t xml:space="preserve">    - [ "2015-01-01 21:00:00", -7, -0.02 ]</t>
  </si>
  <si>
    <t xml:space="preserve">    - [ "2015-01-01 21:15:00", -7, -0.02 ]</t>
  </si>
  <si>
    <t xml:space="preserve">    - [ "2015-01-01 21:30:00", -7, -0.01 ]</t>
  </si>
  <si>
    <t xml:space="preserve">    - [ "2015-01-01 21:45:00", -7, -0.02 ]</t>
  </si>
  <si>
    <t xml:space="preserve">    - [ "2015-01-01 22:00:00", -7, -0.02 ]</t>
  </si>
  <si>
    <t xml:space="preserve">    - [ "2015-01-01 22:15:00", -7, -0.02 ]</t>
  </si>
  <si>
    <t xml:space="preserve">    - [ "2015-01-01 22:30:00", -7, -0.02 ]</t>
  </si>
  <si>
    <t xml:space="preserve">    - [ "2015-01-01 22:45:00", -7, -0.02 ]</t>
  </si>
  <si>
    <t xml:space="preserve">    - [ "2015-01-01 23:00:00", -7, -0.02 ]</t>
  </si>
  <si>
    <t xml:space="preserve">    - [ "2015-01-01 23:15:00", -7, -0.02 ]</t>
  </si>
  <si>
    <t xml:space="preserve">    - [ "2015-01-01 23:30:00", -7, -0.02 ]</t>
  </si>
  <si>
    <t xml:space="preserve">    - [ "2015-01-01 23:45:00", -7, -0.02 ]</t>
  </si>
  <si>
    <t xml:space="preserve">    - [ "2015-01-02 00:00:00", -7, -0.02 ]</t>
  </si>
  <si>
    <t xml:space="preserve">    - [ "2015-01-02 00:15:00", -7, -0.01 ]</t>
  </si>
  <si>
    <t xml:space="preserve">    - [ "2015-01-02 00:30:00", -7, -0.02 ]</t>
  </si>
  <si>
    <t xml:space="preserve">    - [ "2015-01-02 00:45:00", -7, -0.02 ]</t>
  </si>
  <si>
    <t xml:space="preserve">    - [ "2015-01-02 01:00:00", -7, -0.02 ]</t>
  </si>
  <si>
    <t xml:space="preserve">    - [ "2015-01-02 01:15:00", -7, -0.02 ]</t>
  </si>
  <si>
    <t xml:space="preserve">    - [ "2015-01-02 01:30:00", -7, -0.02 ]</t>
  </si>
  <si>
    <t xml:space="preserve">    - [ "2015-01-02 01:45:00", -7, -0.02 ]</t>
  </si>
  <si>
    <t xml:space="preserve">    - [ "2015-01-02 02:00:00", -7, -0.02 ]</t>
  </si>
  <si>
    <t xml:space="preserve">    - [ "2015-01-02 02:15:00", -7, -0.02 ]</t>
  </si>
  <si>
    <t xml:space="preserve">    - [ "2015-01-02 02:30:00", -7, -0.02 ]</t>
  </si>
  <si>
    <t xml:space="preserve">    - [ "2015-01-02 02:45:00", -7, -0.02 ]</t>
  </si>
  <si>
    <t xml:space="preserve">    - [ "2015-01-02 03:00:00", -7, -0.02 ]</t>
  </si>
  <si>
    <t xml:space="preserve">    - [ "2015-01-02 03:15:00", -7, -0.02 ]</t>
  </si>
  <si>
    <t xml:space="preserve">    - [ "2015-01-02 03:30:00", -7, -0.02 ]</t>
  </si>
  <si>
    <t xml:space="preserve">    - [ "2015-01-02 03:45:00", -7, -0.02 ]</t>
  </si>
  <si>
    <t xml:space="preserve">    - [ "2015-01-02 04:00:00", -7, -0.02 ]</t>
  </si>
  <si>
    <t xml:space="preserve">    - [ "2015-01-02 04:15:00", -7, -0.02 ]</t>
  </si>
  <si>
    <t xml:space="preserve">    - [ "2015-01-02 04:30:00", -7, -0.02 ]</t>
  </si>
  <si>
    <t xml:space="preserve">    - [ "2015-01-02 04:45:00", -7, -0.02 ]</t>
  </si>
  <si>
    <t xml:space="preserve">    - [ "2015-01-02 05:00:00", -7, -0.02 ]</t>
  </si>
  <si>
    <t xml:space="preserve">    - [ "2015-01-02 05:15:00", -7, -0.02 ]</t>
  </si>
  <si>
    <t xml:space="preserve">    - [ "2015-01-02 05:30:00", -7, -0.02 ]</t>
  </si>
  <si>
    <t xml:space="preserve">    - [ "2015-01-02 05:45:00", -7, -0.02 ]</t>
  </si>
  <si>
    <t xml:space="preserve">    - [ "2015-01-02 06:00:00", -7, -0.02 ]</t>
  </si>
  <si>
    <t xml:space="preserve">    - [ "2015-01-02 06:15:00", -7, -0.02 ]</t>
  </si>
  <si>
    <t xml:space="preserve">    - [ "2015-01-02 06:30:00", -7, -0.02 ]</t>
  </si>
  <si>
    <t xml:space="preserve">    - [ "2015-01-02 06:45:00", -7, -0.02 ]</t>
  </si>
  <si>
    <t xml:space="preserve">    - [ "2015-01-02 07:00:00", -7, -0.02 ]</t>
  </si>
  <si>
    <t xml:space="preserve">    - [ "2015-01-02 07:15:00", -7, -0.02 ]</t>
  </si>
  <si>
    <t xml:space="preserve">    - [ "2015-01-02 07:30:00", -7, -0.02 ]</t>
  </si>
  <si>
    <t xml:space="preserve">    - [ "2015-01-02 07:45:00", -7, -0.01 ]</t>
  </si>
  <si>
    <t xml:space="preserve">    - [ "2015-01-02 08:00:00", -7, -0.02 ]</t>
  </si>
  <si>
    <t xml:space="preserve">    - [ "2015-01-02 08:15:00", -7, -0.02 ]</t>
  </si>
  <si>
    <t xml:space="preserve">    - [ "2015-01-02 08:30:00", -7, -0.01 ]</t>
  </si>
  <si>
    <t xml:space="preserve">    - [ "2015-01-02 08:45:00", -7, -0.01 ]</t>
  </si>
  <si>
    <t xml:space="preserve">    - [ "2015-01-02 09:00:00", -7, -0.01 ]</t>
  </si>
  <si>
    <t xml:space="preserve">    - [ "2015-01-02 09:15:00", -7, -0.01 ]</t>
  </si>
  <si>
    <t xml:space="preserve">    - [ "2015-01-02 09:30:00", -7, -0.01 ]</t>
  </si>
  <si>
    <t xml:space="preserve">    - [ "2015-01-02 09:45:00", -7, -0.01 ]</t>
  </si>
  <si>
    <t xml:space="preserve">    - [ "2015-01-02 10:00:00", -7, -0.01 ]</t>
  </si>
  <si>
    <t xml:space="preserve">    - [ "2015-01-02 10:15:00", -7, -0.01 ]</t>
  </si>
  <si>
    <t xml:space="preserve">    - [ "2015-01-02 10:30:00", -7, -0.01 ]</t>
  </si>
  <si>
    <t xml:space="preserve">    - [ "2015-01-02 10:45:00", -7, 0 ]</t>
  </si>
  <si>
    <t xml:space="preserve">    - [ "2015-01-02 11:00:00", -7, 0 ]</t>
  </si>
  <si>
    <t xml:space="preserve">    - [ "2015-01-02 11:15:00", -7, 0 ]</t>
  </si>
  <si>
    <t xml:space="preserve">    - [ "2015-01-02 11:30:00", -7, 0 ]</t>
  </si>
  <si>
    <t xml:space="preserve">    - [ "2015-01-02 11:45:00", -7, 0 ]</t>
  </si>
  <si>
    <t xml:space="preserve">    - [ "2015-01-02 12:00:00", -7, 0 ]</t>
  </si>
  <si>
    <t xml:space="preserve">    - [ "2015-01-02 12:15:00", -7, 0.01 ]</t>
  </si>
  <si>
    <t xml:space="preserve">    - [ "2015-01-02 12:30:00", -7, 0.01 ]</t>
  </si>
  <si>
    <t xml:space="preserve">    - [ "2015-01-02 12:45:00", -7, 0.01 ]</t>
  </si>
  <si>
    <t xml:space="preserve">    - [ "2015-01-02 13:00:00", -7, 0.01 ]</t>
  </si>
  <si>
    <t xml:space="preserve">    - [ "2015-01-02 13:15:00", -7, 0.01 ]</t>
  </si>
  <si>
    <t xml:space="preserve">    - [ "2015-01-02 13:30:00", -7, 0.01 ]</t>
  </si>
  <si>
    <t xml:space="preserve">    - [ "2015-01-02 13:45:00", -7, 0.01 ]</t>
  </si>
  <si>
    <t xml:space="preserve">    - [ "2015-01-02 14:00:00", -7, 0.01 ]</t>
  </si>
  <si>
    <t xml:space="preserve">    - [ "2015-01-02 14:15:00", -7, 0.01 ]</t>
  </si>
  <si>
    <t xml:space="preserve">    - [ "2015-01-02 14:30:00", -7, 0.01 ]</t>
  </si>
  <si>
    <t xml:space="preserve">    - [ "2015-01-02 14:45:00", -7, 0.02 ]</t>
  </si>
  <si>
    <t xml:space="preserve">    - [ "2015-01-02 15:00:00", -7, 0.02 ]</t>
  </si>
  <si>
    <t xml:space="preserve">    - [ "2015-01-02 15:15:00", -7, 0.02 ]</t>
  </si>
  <si>
    <t xml:space="preserve">    - [ "2015-01-02 15:30:00", -7, 0.03 ]</t>
  </si>
  <si>
    <t xml:space="preserve">    - [ "2015-01-02 15:45:00", -7, 0.03 ]</t>
  </si>
  <si>
    <t xml:space="preserve">    - [ "2015-01-02 16:00:00", -7, 0.04 ]</t>
  </si>
  <si>
    <t xml:space="preserve">    - [ "2015-01-02 16:15:00", -7, 0.05 ]</t>
  </si>
  <si>
    <t xml:space="preserve">    - [ "2015-01-02 16:30:00", -7, 0.05 ]</t>
  </si>
  <si>
    <t xml:space="preserve">    - [ "2015-01-02 16:45:00", -7, 0.06 ]</t>
  </si>
  <si>
    <t xml:space="preserve">    - [ "2015-01-02 17:00:00", -7, 0.07 ]</t>
  </si>
  <si>
    <t xml:space="preserve">    - [ "2015-01-02 17:15:00", -7, 0.08 ]</t>
  </si>
  <si>
    <t xml:space="preserve">    - [ "2015-01-02 17:30:00", -7, 0.09 ]</t>
  </si>
  <si>
    <t xml:space="preserve">    - [ "2015-01-02 17:45:00", -7, 0.1 ]</t>
  </si>
  <si>
    <t xml:space="preserve">    - [ "2015-01-02 18:00:00", -7, 0.11 ]</t>
  </si>
  <si>
    <t xml:space="preserve">    - [ "2015-01-02 18:15:00", -7, 0.12 ]</t>
  </si>
  <si>
    <t xml:space="preserve">    - [ "2015-01-02 18:30:00", -7, 0.14 ]</t>
  </si>
  <si>
    <t xml:space="preserve">    - [ "2015-01-02 18:45:00", -7, 0.16 ]</t>
  </si>
  <si>
    <t xml:space="preserve">    - [ "2015-01-02 19:00:00", -7, 0.17 ]</t>
  </si>
  <si>
    <t xml:space="preserve">    - [ "2015-01-02 19:15:00", -7, 0.19 ]</t>
  </si>
  <si>
    <t xml:space="preserve">    - [ "2015-01-02 19:30:00", -7, 0.21 ]</t>
  </si>
  <si>
    <t xml:space="preserve">    - [ "2015-01-02 19:45:00", -7, 0.23 ]</t>
  </si>
  <si>
    <t xml:space="preserve">    - [ "2015-01-02 20:00:00", -7, 0.25 ]</t>
  </si>
  <si>
    <t xml:space="preserve">    - [ "2015-01-02 20:15:00", -7, 0.27 ]</t>
  </si>
  <si>
    <t xml:space="preserve">    - [ "2015-01-02 20:30:00", -7, 0.29 ]</t>
  </si>
  <si>
    <t xml:space="preserve">    - [ "2015-01-02 20:45:00", -7, 0.3 ]</t>
  </si>
  <si>
    <t xml:space="preserve">    - [ "2015-01-02 21:00:00", -7, 0.32 ]</t>
  </si>
  <si>
    <t xml:space="preserve">    - [ "2015-01-02 21:15:00", -7, 0.33 ]</t>
  </si>
  <si>
    <t xml:space="preserve">    - [ "2015-01-02 21:30:00", -7, 0.34 ]</t>
  </si>
  <si>
    <t xml:space="preserve">    - [ "2015-01-02 21:45:00", -7, 0.35 ]</t>
  </si>
  <si>
    <t xml:space="preserve">    - [ "2015-01-02 22:00:00", -7, 0.35 ]</t>
  </si>
  <si>
    <t xml:space="preserve">    - [ "2015-01-02 22:15:00", -7, 0.36 ]</t>
  </si>
  <si>
    <t xml:space="preserve">    - [ "2015-01-02 22:30:00", -7, 0.37 ]</t>
  </si>
  <si>
    <t xml:space="preserve">    - [ "2015-01-02 22:45:00", -7, 0.38 ]</t>
  </si>
  <si>
    <t xml:space="preserve">    - [ "2015-01-02 23:00:00", -7, 0.39 ]</t>
  </si>
  <si>
    <t xml:space="preserve">    - [ "2015-01-02 23:15:00", -7, 0.4 ]</t>
  </si>
  <si>
    <t xml:space="preserve">    - [ "2015-01-02 23:30:00", -7, 0.41 ]</t>
  </si>
  <si>
    <t xml:space="preserve">    - [ "2015-01-02 23:45:00", -7, 0.41 ]</t>
  </si>
  <si>
    <t xml:space="preserve">    - [ "2015-01-03 00:00:00", -7, 0.42 ]</t>
  </si>
  <si>
    <t xml:space="preserve">    - [ "2015-01-03 00:15:00", -7, 0.42 ]</t>
  </si>
  <si>
    <t xml:space="preserve">    - [ "2015-01-03 00:30:00", -7, 0.43 ]</t>
  </si>
  <si>
    <t xml:space="preserve">    - [ "2015-01-03 00:45:00", -7, 0.43 ]</t>
  </si>
  <si>
    <t xml:space="preserve">    - [ "2015-01-03 01:00:00", -7, 0.44 ]</t>
  </si>
  <si>
    <t xml:space="preserve">    - [ "2015-01-03 01:15:00", -7, 0.44 ]</t>
  </si>
  <si>
    <t xml:space="preserve">    - [ "2015-01-03 01:30:00", -7, 0.44 ]</t>
  </si>
  <si>
    <t xml:space="preserve">    - [ "2015-01-03 01:45:00", -7, 0.45 ]</t>
  </si>
  <si>
    <t xml:space="preserve">    - [ "2015-01-03 02:00:00", -7, 0.45 ]</t>
  </si>
  <si>
    <t xml:space="preserve">    - [ "2015-01-03 02:15:00", -7, 0.45 ]</t>
  </si>
  <si>
    <t xml:space="preserve">    - [ "2015-01-03 02:30:00", -7, 0.46 ]</t>
  </si>
  <si>
    <t xml:space="preserve">    - [ "2015-01-03 02:45:00", -7, 0.46 ]</t>
  </si>
  <si>
    <t xml:space="preserve">    - [ "2015-01-03 03:00:00", -7, 0.47 ]</t>
  </si>
  <si>
    <t xml:space="preserve">    - [ "2015-01-03 03:15:00", -7, 0.48 ]</t>
  </si>
  <si>
    <t xml:space="preserve">    - [ "2015-01-03 03:30:00", -7, 0.49 ]</t>
  </si>
  <si>
    <t xml:space="preserve">    - [ "2015-01-03 03:45:00", -7, 0.5 ]</t>
  </si>
  <si>
    <t xml:space="preserve">    - [ "2015-01-03 04:00:00", -7, 0.51 ]</t>
  </si>
  <si>
    <t xml:space="preserve">    - [ "2015-01-03 04:15:00", -7, 0.52 ]</t>
  </si>
  <si>
    <t xml:space="preserve">    - [ "2015-01-03 04:30:00", -7, 0.54 ]</t>
  </si>
  <si>
    <t xml:space="preserve">    - [ "2015-01-03 04:45:00", -7, 0.55 ]</t>
  </si>
  <si>
    <t xml:space="preserve">    - [ "2015-01-03 05:00:00", -7, 0.56 ]</t>
  </si>
  <si>
    <t xml:space="preserve">    - [ "2015-01-03 05:15:00", -7, 0.57 ]</t>
  </si>
  <si>
    <t xml:space="preserve">    - [ "2015-01-03 05:30:00", -7, 0.58 ]</t>
  </si>
  <si>
    <t xml:space="preserve">    - [ "2015-01-03 05:45:00", -7, 0.59 ]</t>
  </si>
  <si>
    <t xml:space="preserve">    - [ "2015-01-03 06:00:00", -7, 0.61 ]</t>
  </si>
  <si>
    <t xml:space="preserve">    - [ "2015-01-03 06:15:00", -7, 0.63 ]</t>
  </si>
  <si>
    <t xml:space="preserve">    - [ "2015-01-03 06:30:00", -7, 0.65 ]</t>
  </si>
  <si>
    <t xml:space="preserve">    - [ "2015-01-03 06:45:00", -7, 0.67 ]</t>
  </si>
  <si>
    <t xml:space="preserve">    - [ "2015-01-03 07:00:00", -7, 0.69 ]</t>
  </si>
  <si>
    <t xml:space="preserve">    - [ "2015-01-03 07:15:00", -7, 0.71 ]</t>
  </si>
  <si>
    <t xml:space="preserve">    - [ "2015-01-03 07:30:00", -7, 0.72 ]</t>
  </si>
  <si>
    <t xml:space="preserve">    - [ "2015-01-03 07:45:00", -7, 0.73 ]</t>
  </si>
  <si>
    <t xml:space="preserve">    - [ "2015-01-03 08:00:00", -7, 0.74 ]</t>
  </si>
  <si>
    <t xml:space="preserve">    - [ "2015-01-03 08:15:00", -7, 0.75 ]</t>
  </si>
  <si>
    <t xml:space="preserve">    - [ "2015-01-03 08:30:00", -7, 0.76 ]</t>
  </si>
  <si>
    <t xml:space="preserve">    - [ "2015-01-03 08:45:00", -7, 0.78 ]</t>
  </si>
  <si>
    <t xml:space="preserve">    - [ "2015-01-03 09:00:00", -7, 0.8 ]</t>
  </si>
  <si>
    <t xml:space="preserve">    - [ "2015-01-03 09:15:00", -7, 0.83 ]</t>
  </si>
  <si>
    <t xml:space="preserve">    - [ "2015-01-03 09:30:00", -7, 0.85 ]</t>
  </si>
  <si>
    <t xml:space="preserve">    - [ "2015-01-03 09:45:00", -7, 0.88 ]</t>
  </si>
  <si>
    <t xml:space="preserve">    - [ "2015-01-03 10:00:00", -7, 0.9 ]</t>
  </si>
  <si>
    <t xml:space="preserve">    - [ "2015-01-03 10:15:00", -7, 0.94 ]</t>
  </si>
  <si>
    <t xml:space="preserve">    - [ "2015-01-03 10:30:00", -7, 0.97 ]</t>
  </si>
  <si>
    <t xml:space="preserve">    - [ "2015-01-03 10:45:00", -7, 1 ]</t>
  </si>
  <si>
    <t xml:space="preserve">    - [ "2015-01-03 11:00:00", -7, 1.03 ]</t>
  </si>
  <si>
    <t xml:space="preserve">    - [ "2015-01-03 11:15:00", -7, 1.08 ]</t>
  </si>
  <si>
    <t xml:space="preserve">    - [ "2015-01-03 11:30:00", -7, 1.12 ]</t>
  </si>
  <si>
    <t xml:space="preserve">    - [ "2015-01-03 11:45:00", -7, 1.16 ]</t>
  </si>
  <si>
    <t xml:space="preserve">    - [ "2015-01-03 12:00:00", -7, 1.2 ]</t>
  </si>
  <si>
    <t xml:space="preserve">    - [ "2015-01-03 12:15:00", -7, 1.24 ]</t>
  </si>
  <si>
    <t xml:space="preserve">    - [ "2015-01-03 12:30:00", -7, 1.28 ]</t>
  </si>
  <si>
    <t xml:space="preserve">    - [ "2015-01-03 12:45:00", -7, 1.33 ]</t>
  </si>
  <si>
    <t xml:space="preserve">    - [ "2015-01-03 13:00:00", -7, 1.38 ]</t>
  </si>
  <si>
    <t xml:space="preserve">    - [ "2015-01-03 13:15:00", -7, 1.42 ]</t>
  </si>
  <si>
    <t xml:space="preserve">    - [ "2015-01-03 13:30:00", -7, 1.46 ]</t>
  </si>
  <si>
    <t xml:space="preserve">    - [ "2015-01-03 13:45:00", -7, 1.51 ]</t>
  </si>
  <si>
    <t xml:space="preserve">    - [ "2015-01-03 14:00:00", -7, 1.55 ]</t>
  </si>
  <si>
    <t xml:space="preserve">    - [ "2015-01-03 14:15:00", -7, 1.6 ]</t>
  </si>
  <si>
    <t xml:space="preserve">    - [ "2015-01-03 14:30:00", -7, 1.63 ]</t>
  </si>
  <si>
    <t xml:space="preserve">    - [ "2015-01-03 14:45:00", -7, 1.67 ]</t>
  </si>
  <si>
    <t xml:space="preserve">    - [ "2015-01-03 15:00:00", -7, 1.7 ]</t>
  </si>
  <si>
    <t xml:space="preserve">    - [ "2015-01-03 15:15:00", -7, 1.74 ]</t>
  </si>
  <si>
    <t xml:space="preserve">    - [ "2015-01-03 15:30:00", -7, 1.77 ]</t>
  </si>
  <si>
    <t xml:space="preserve">    - [ "2015-01-03 15:45:00", -7, 1.81 ]</t>
  </si>
  <si>
    <t xml:space="preserve">    - [ "2015-01-03 16:00:00", -7, 1.84 ]</t>
  </si>
  <si>
    <t xml:space="preserve">    - [ "2015-01-03 16:15:00", -7, 1.88 ]</t>
  </si>
  <si>
    <t xml:space="preserve">    - [ "2015-01-03 16:30:00", -7, 1.92 ]</t>
  </si>
  <si>
    <t xml:space="preserve">    - [ "2015-01-03 16:45:00", -7, 1.94 ]</t>
  </si>
  <si>
    <t xml:space="preserve">    - [ "2015-01-03 17:00:00", -7, 1.97 ]</t>
  </si>
  <si>
    <t xml:space="preserve">    - [ "2015-01-03 17:15:00", -7, 1.99 ]</t>
  </si>
  <si>
    <t xml:space="preserve">    - [ "2015-01-03 17:30:00", -7, 2.02 ]</t>
  </si>
  <si>
    <t xml:space="preserve">    - [ "2015-01-03 17:45:00", -7, 2.03 ]</t>
  </si>
  <si>
    <t xml:space="preserve">    - [ "2015-01-03 18:00:00", -7, 2.04 ]</t>
  </si>
  <si>
    <t xml:space="preserve">    - [ "2015-01-03 18:15:00", -7, 2.02 ]</t>
  </si>
  <si>
    <t xml:space="preserve">    - [ "2015-01-03 18:30:00", -7, 2.02 ]</t>
  </si>
  <si>
    <t xml:space="preserve">    - [ "2015-01-03 18:45:00", -7, 2.04 ]</t>
  </si>
  <si>
    <t xml:space="preserve">    - [ "2015-01-03 19:00:00", -7, 2.05 ]</t>
  </si>
  <si>
    <t xml:space="preserve">    - [ "2015-01-03 19:15:00", -7, 2.06 ]</t>
  </si>
  <si>
    <t xml:space="preserve">    - [ "2015-01-03 19:30:00", -7, 2.06 ]</t>
  </si>
  <si>
    <t xml:space="preserve">    - [ "2015-01-03 19:45:00", -7, 2.06 ]</t>
  </si>
  <si>
    <t xml:space="preserve">    - [ "2015-01-03 20:00:00", -7, 2.04 ]</t>
  </si>
  <si>
    <t xml:space="preserve">    - [ "2015-01-03 20:15:00", -7, 2.02 ]</t>
  </si>
  <si>
    <t xml:space="preserve">    - [ "2015-01-03 20:30:00", -7, 2.01 ]</t>
  </si>
  <si>
    <t xml:space="preserve">    - [ "2015-01-03 20:45:00", -7, 2 ]</t>
  </si>
  <si>
    <t xml:space="preserve">    - [ "2015-01-03 21:00:00", -7, 1.99 ]</t>
  </si>
  <si>
    <t xml:space="preserve">    - [ "2015-01-03 21:15:00", -7, 1.99 ]</t>
  </si>
  <si>
    <t xml:space="preserve">    - [ "2015-01-03 21:30:00", -7, 1.97 ]</t>
  </si>
  <si>
    <t xml:space="preserve">    - [ "2015-01-03 21:45:00", -7, 1.96 ]</t>
  </si>
  <si>
    <t xml:space="preserve">    - [ "2015-01-03 22:00:00", -7, 1.93 ]</t>
  </si>
  <si>
    <t xml:space="preserve">    - [ "2015-01-03 22:15:00", -7, 1.91 ]</t>
  </si>
  <si>
    <t xml:space="preserve">    - [ "2015-01-03 22:30:00", -7, 1.87 ]</t>
  </si>
  <si>
    <t xml:space="preserve">    - [ "2015-01-03 22:45:00", -7, 1.84 ]</t>
  </si>
  <si>
    <t xml:space="preserve">    - [ "2015-01-03 23:00:00", -7, 1.81 ]</t>
  </si>
  <si>
    <t xml:space="preserve">    - [ "2015-01-03 23:15:00", -7, 1.79 ]</t>
  </si>
  <si>
    <t xml:space="preserve">    - [ "2015-01-03 23:30:00", -7, 1.76 ]</t>
  </si>
  <si>
    <t xml:space="preserve">    - [ "2015-01-03 23:45:00", -7, 1.73 ]</t>
  </si>
  <si>
    <t xml:space="preserve">    - [ "2015-01-04 00:00:00", -7, 1.69 ]</t>
  </si>
  <si>
    <t xml:space="preserve">    - [ "2015-01-04 00:15:00", -7, 1.66 ]</t>
  </si>
  <si>
    <t xml:space="preserve">    - [ "2015-01-04 00:30:00", -7, 1.63 ]</t>
  </si>
  <si>
    <t xml:space="preserve">    - [ "2015-01-04 00:45:00", -7, 1.61 ]</t>
  </si>
  <si>
    <t xml:space="preserve">    - [ "2015-01-04 01:00:00", -7, 1.61 ]</t>
  </si>
  <si>
    <t xml:space="preserve">    - [ "2015-01-04 01:15:00", -7, 1.6 ]</t>
  </si>
  <si>
    <t xml:space="preserve">    - [ "2015-01-04 01:30:00", -7, 1.59 ]</t>
  </si>
  <si>
    <t xml:space="preserve">    - [ "2015-01-04 01:45:00", -7, 1.6 ]</t>
  </si>
  <si>
    <t xml:space="preserve">    - [ "2015-01-04 02:00:00", -7, 1.6 ]</t>
  </si>
  <si>
    <t xml:space="preserve">    - [ "2015-01-04 02:15:00", -7, 1.59 ]</t>
  </si>
  <si>
    <t xml:space="preserve">    - [ "2015-01-04 02:30:00", -7, 1.59 ]</t>
  </si>
  <si>
    <t xml:space="preserve">    - [ "2015-01-04 02:45:00", -7, 1.58 ]</t>
  </si>
  <si>
    <t xml:space="preserve">    - [ "2015-01-04 03:00:00", -7, 1.57 ]</t>
  </si>
  <si>
    <t xml:space="preserve">    - [ "2015-01-04 03:15:00", -7, 1.56 ]</t>
  </si>
  <si>
    <t xml:space="preserve">    - [ "2015-01-04 03:30:00", -7, 1.55 ]</t>
  </si>
  <si>
    <t xml:space="preserve">    - [ "2015-01-04 03:45:00", -7, 1.55 ]</t>
  </si>
  <si>
    <t xml:space="preserve">    - [ "2015-01-04 04:00:00", -7, 1.55 ]</t>
  </si>
  <si>
    <t xml:space="preserve">    - [ "2015-01-04 04:15:00", -7, 1.55 ]</t>
  </si>
  <si>
    <t xml:space="preserve">    - [ "2015-01-04 04:30:00", -7, 1.55 ]</t>
  </si>
  <si>
    <t xml:space="preserve">    - [ "2015-01-04 04:45:00", -7, 1.55 ]</t>
  </si>
  <si>
    <t xml:space="preserve">    - [ "2015-01-04 05:00:00", -7, 1.55 ]</t>
  </si>
  <si>
    <t xml:space="preserve">    - [ "2015-01-04 05:15:00", -7, 1.56 ]</t>
  </si>
  <si>
    <t xml:space="preserve">    - [ "2015-01-04 05:30:00", -7, 1.56 ]</t>
  </si>
  <si>
    <t xml:space="preserve">    - [ "2015-01-04 05:45:00", -7, 1.56 ]</t>
  </si>
  <si>
    <t xml:space="preserve">    - [ "2015-01-04 06:00:00", -7, 1.56 ]</t>
  </si>
  <si>
    <t xml:space="preserve">    - [ "2015-01-04 06:15:00", -7, 1.57 ]</t>
  </si>
  <si>
    <t xml:space="preserve">    - [ "2015-01-04 06:30:00", -7, 1.57 ]</t>
  </si>
  <si>
    <t xml:space="preserve">    - [ "2015-01-04 06:45:00", -7, 1.58 ]</t>
  </si>
  <si>
    <t xml:space="preserve">    - [ "2015-01-04 07:00:00", -7, 1.59 ]</t>
  </si>
  <si>
    <t xml:space="preserve">    - [ "2015-01-04 07:15:00", -7, 1.6 ]</t>
  </si>
  <si>
    <t xml:space="preserve">    - [ "2015-01-04 07:30:00", -7, 1.61 ]</t>
  </si>
  <si>
    <t xml:space="preserve">    - [ "2015-01-04 07:45:00", -7, 1.62 ]</t>
  </si>
  <si>
    <t xml:space="preserve">    - [ "2015-01-04 08:00:00", -7, 1.64 ]</t>
  </si>
  <si>
    <t xml:space="preserve">    - [ "2015-01-04 08:15:00", -7, 1.65 ]</t>
  </si>
  <si>
    <t xml:space="preserve">    - [ "2015-01-04 08:30:00", -7, 1.66 ]</t>
  </si>
  <si>
    <t xml:space="preserve">    - [ "2015-01-04 08:45:00", -7, 1.66 ]</t>
  </si>
  <si>
    <t xml:space="preserve">    - [ "2015-01-04 09:00:00", -7, 1.68 ]</t>
  </si>
  <si>
    <t xml:space="preserve">    - [ "2015-01-04 09:15:00", -7, 1.7 ]</t>
  </si>
  <si>
    <t xml:space="preserve">    - [ "2015-01-04 09:30:00", -7, 1.72 ]</t>
  </si>
  <si>
    <t xml:space="preserve">    - [ "2015-01-04 09:45:00", -7, 1.74 ]</t>
  </si>
  <si>
    <t xml:space="preserve">    - [ "2015-01-04 10:00:00", -7, 1.76 ]</t>
  </si>
  <si>
    <t xml:space="preserve">    - [ "2015-01-04 10:15:00", -7, 1.78 ]</t>
  </si>
  <si>
    <t xml:space="preserve">    - [ "2015-01-04 10:30:00", -7, 1.8 ]</t>
  </si>
  <si>
    <t xml:space="preserve">    - [ "2015-01-04 10:45:00", -7, 1.83 ]</t>
  </si>
  <si>
    <t xml:space="preserve">    - [ "2015-01-04 11:00:00", -7, 1.86 ]</t>
  </si>
  <si>
    <t xml:space="preserve">    - [ "2015-01-04 11:15:00", -7, 1.89 ]</t>
  </si>
  <si>
    <t xml:space="preserve">    - [ "2015-01-04 11:30:00", -7, 1.93 ]</t>
  </si>
  <si>
    <t xml:space="preserve">    - [ "2015-01-04 11:45:00", -7, 1.98 ]</t>
  </si>
  <si>
    <t xml:space="preserve">    - [ "2015-01-04 12:00:00", -7, 2.04 ]</t>
  </si>
  <si>
    <t xml:space="preserve">    - [ "2015-01-04 12:15:00", -7, 2.08 ]</t>
  </si>
  <si>
    <t xml:space="preserve">    - [ "2015-01-04 12:30:00", -7, 2.13 ]</t>
  </si>
  <si>
    <t xml:space="preserve">    - [ "2015-01-04 12:45:00", -7, 2.18 ]</t>
  </si>
  <si>
    <t xml:space="preserve">    - [ "2015-01-04 13:00:00", -7, 2.24 ]</t>
  </si>
  <si>
    <t xml:space="preserve">    - [ "2015-01-04 13:15:00", -7, 2.29 ]</t>
  </si>
  <si>
    <t xml:space="preserve">    - [ "2015-01-04 13:30:00", -7, 2.34 ]</t>
  </si>
  <si>
    <t xml:space="preserve">    - [ "2015-01-04 13:45:00", -7, 2.41 ]</t>
  </si>
  <si>
    <t xml:space="preserve">    - [ "2015-01-04 14:00:00", -7, 2.47 ]</t>
  </si>
  <si>
    <t xml:space="preserve">    - [ "2015-01-04 14:15:00", -7, 2.52 ]</t>
  </si>
  <si>
    <t xml:space="preserve">    - [ "2015-01-04 14:30:00", -7, 2.57 ]</t>
  </si>
  <si>
    <t xml:space="preserve">    - [ "2015-01-04 14:45:00", -7, 2.6 ]</t>
  </si>
  <si>
    <t xml:space="preserve">    - [ "2015-01-04 15:00:00", -7, 2.65 ]</t>
  </si>
  <si>
    <t xml:space="preserve">    - [ "2015-01-04 15:15:00", -7, 2.69 ]</t>
  </si>
  <si>
    <t xml:space="preserve">    - [ "2015-01-04 15:30:00", -7, 2.75 ]</t>
  </si>
  <si>
    <t xml:space="preserve">    - [ "2015-01-04 15:45:00", -7, 2.81 ]</t>
  </si>
  <si>
    <t xml:space="preserve">    - [ "2015-01-04 16:00:00", -7, 2.85 ]</t>
  </si>
  <si>
    <t xml:space="preserve">    - [ "2015-01-04 16:15:00", -7, 2.89 ]</t>
  </si>
  <si>
    <t xml:space="preserve">    - [ "2015-01-04 16:30:00", -7, 2.91 ]</t>
  </si>
  <si>
    <t xml:space="preserve">    - [ "2015-01-04 16:45:00", -7, 2.95 ]</t>
  </si>
  <si>
    <t xml:space="preserve">    - [ "2015-01-04 17:00:00", -7, 2.97 ]</t>
  </si>
  <si>
    <t xml:space="preserve">    - [ "2015-01-04 17:15:00", -7, 2.99 ]</t>
  </si>
  <si>
    <t xml:space="preserve">    - [ "2015-01-04 17:30:00", -7, 3 ]</t>
  </si>
  <si>
    <t xml:space="preserve">    - [ "2015-01-04 17:45:00", -7, 3.01 ]</t>
  </si>
  <si>
    <t xml:space="preserve">    - [ "2015-01-04 18:00:00", -7, 3 ]</t>
  </si>
  <si>
    <t xml:space="preserve">    - [ "2015-01-04 18:15:00", -7, 3 ]</t>
  </si>
  <si>
    <t xml:space="preserve">    - [ "2015-01-04 18:30:00", -7, 3 ]</t>
  </si>
  <si>
    <t xml:space="preserve">    - [ "2015-01-04 18:45:00", -7, 3.01 ]</t>
  </si>
  <si>
    <t xml:space="preserve">    - [ "2015-01-04 19:00:00", -7, 3.01 ]</t>
  </si>
  <si>
    <t xml:space="preserve">    - [ "2015-01-04 19:15:00", -7, 3.02 ]</t>
  </si>
  <si>
    <t xml:space="preserve">    - [ "2015-01-04 19:30:00", -7, 3.02 ]</t>
  </si>
  <si>
    <t xml:space="preserve">    - [ "2015-01-04 19:45:00", -7, 3.01 ]</t>
  </si>
  <si>
    <t xml:space="preserve">    - [ "2015-01-04 20:00:00", -7, 3.01 ]</t>
  </si>
  <si>
    <t xml:space="preserve">    - [ "2015-01-04 20:15:00", -7, 2.99 ]</t>
  </si>
  <si>
    <t xml:space="preserve">    - [ "2015-01-04 20:30:00", -7, 2.97 ]</t>
  </si>
  <si>
    <t xml:space="preserve">    - [ "2015-01-04 20:45:00", -7, 2.94 ]</t>
  </si>
  <si>
    <t xml:space="preserve">    - [ "2015-01-04 21:00:00", -7, 2.91 ]</t>
  </si>
  <si>
    <t xml:space="preserve">    - [ "2015-01-04 21:15:00", -7, 2.88 ]</t>
  </si>
  <si>
    <t xml:space="preserve">    - [ "2015-01-04 21:30:00", -7, 2.88 ]</t>
  </si>
  <si>
    <t xml:space="preserve">    - [ "2015-01-04 21:45:00", -7, 2.87 ]</t>
  </si>
  <si>
    <t xml:space="preserve">    - [ "2015-01-04 22:00:00", -7, 2.86 ]</t>
  </si>
  <si>
    <t xml:space="preserve">    - [ "2015-01-04 22:15:00", -7, 2.86 ]</t>
  </si>
  <si>
    <t xml:space="preserve">    - [ "2015-01-04 22:30:00", -7, 2.85 ]</t>
  </si>
  <si>
    <t xml:space="preserve">    - [ "2015-01-04 22:45:00", -7, 2.85 ]</t>
  </si>
  <si>
    <t xml:space="preserve">    - [ "2015-01-04 23:00:00", -7, 2.83 ]</t>
  </si>
  <si>
    <t xml:space="preserve">    - [ "2015-01-04 23:15:00", -7, 2.81 ]</t>
  </si>
  <si>
    <t xml:space="preserve">    - [ "2015-01-04 23:30:00", -7, 2.8 ]</t>
  </si>
  <si>
    <t xml:space="preserve">    - [ "2015-01-04 23:45:00", -7, 2.78 ]</t>
  </si>
  <si>
    <t xml:space="preserve">    - [ "2015-01-05 00:00:00", -7, 2.76 ]</t>
  </si>
  <si>
    <t xml:space="preserve">    - [ "2015-01-05 00:15:00", -7, 2.74 ]</t>
  </si>
  <si>
    <t xml:space="preserve">    - [ "2015-01-05 00:30:00", -7, 2.73 ]</t>
  </si>
  <si>
    <t xml:space="preserve">    - [ "2015-01-05 00:45:00", -7, 2.72 ]</t>
  </si>
  <si>
    <t xml:space="preserve">    - [ "2015-01-05 01:00:00", -7, 2.71 ]</t>
  </si>
  <si>
    <t xml:space="preserve">    - [ "2015-01-05 01:15:00", -7, 2.7 ]</t>
  </si>
  <si>
    <t xml:space="preserve">    - [ "2015-01-05 01:30:00", -7, 2.7 ]</t>
  </si>
  <si>
    <t xml:space="preserve">    - [ "2015-01-05 01:45:00", -7, 2.69 ]</t>
  </si>
  <si>
    <t xml:space="preserve">    - [ "2015-01-05 02:00:00", -7, 2.68 ]</t>
  </si>
  <si>
    <t xml:space="preserve">    - [ "2015-01-05 02:15:00", -7, 2.67 ]</t>
  </si>
  <si>
    <t xml:space="preserve">    - [ "2015-01-05 02:30:00", -7, 2.66 ]</t>
  </si>
  <si>
    <t xml:space="preserve">    - [ "2015-01-05 02:45:00", -7, 2.66 ]</t>
  </si>
  <si>
    <t xml:space="preserve">    - [ "2015-01-05 03:00:00", -7, 2.66 ]</t>
  </si>
  <si>
    <t xml:space="preserve">    - [ "2015-01-05 03:15:00", -7, 2.67 ]</t>
  </si>
  <si>
    <t xml:space="preserve">    - [ "2015-01-05 03:30:00", -7, 2.68 ]</t>
  </si>
  <si>
    <t xml:space="preserve">    - [ "2015-01-05 03:45:00", -7, 2.68 ]</t>
  </si>
  <si>
    <t xml:space="preserve">    - [ "2015-01-05 04:00:00", -7, 2.69 ]</t>
  </si>
  <si>
    <t xml:space="preserve">    - [ "2015-01-05 04:15:00", -7, 2.69 ]</t>
  </si>
  <si>
    <t xml:space="preserve">    - [ "2015-01-05 04:30:00", -7, 2.69 ]</t>
  </si>
  <si>
    <t xml:space="preserve">    - [ "2015-01-05 04:45:00", -7, 2.69 ]</t>
  </si>
  <si>
    <t xml:space="preserve">    - [ "2015-01-05 05:00:00", -7, 2.69 ]</t>
  </si>
  <si>
    <t xml:space="preserve">    - [ "2015-01-05 05:15:00", -7, 2.69 ]</t>
  </si>
  <si>
    <t xml:space="preserve">    - [ "2015-01-05 05:30:00", -7, 2.7 ]</t>
  </si>
  <si>
    <t xml:space="preserve">    - [ "2015-01-05 05:45:00", -7, 2.71 ]</t>
  </si>
  <si>
    <t xml:space="preserve">    - [ "2015-01-05 06:00:00", -7, 2.71 ]</t>
  </si>
  <si>
    <t xml:space="preserve">    - [ "2015-01-05 06:15:00", -7, 2.72 ]</t>
  </si>
  <si>
    <t xml:space="preserve">    - [ "2015-01-05 06:30:00", -7, 2.73 ]</t>
  </si>
  <si>
    <t xml:space="preserve">    - [ "2015-01-05 06:45:00", -7, 2.74 ]</t>
  </si>
  <si>
    <t xml:space="preserve">    - [ "2015-01-05 07:00:00", -7, 2.74 ]</t>
  </si>
  <si>
    <t xml:space="preserve">    - [ "2015-01-05 07:15:00", -7, 2.75 ]</t>
  </si>
  <si>
    <t xml:space="preserve">    - [ "2015-01-05 07:30:00", -7, 2.75 ]</t>
  </si>
  <si>
    <t xml:space="preserve">    - [ "2015-01-05 07:45:00", -7, 2.76 ]</t>
  </si>
  <si>
    <t xml:space="preserve">    - [ "2015-01-05 08:00:00", -7, 2.76 ]</t>
  </si>
  <si>
    <t xml:space="preserve">    - [ "2015-01-05 08:15:00", -7, 2.77 ]</t>
  </si>
  <si>
    <t xml:space="preserve">    - [ "2015-01-05 08:30:00", -7, 2.77 ]</t>
  </si>
  <si>
    <t xml:space="preserve">    - [ "2015-01-05 08:45:00", -7, 2.78 ]</t>
  </si>
  <si>
    <t xml:space="preserve">    - [ "2015-01-05 09:00:00", -7, 2.8 ]</t>
  </si>
  <si>
    <t xml:space="preserve">    - [ "2015-01-05 09:15:00", -7, 2.81 ]</t>
  </si>
  <si>
    <t xml:space="preserve">    - [ "2015-01-05 09:30:00", -7, 2.83 ]</t>
  </si>
  <si>
    <t xml:space="preserve">    - [ "2015-01-05 09:45:00", -7, 2.85 ]</t>
  </si>
  <si>
    <t xml:space="preserve">    - [ "2015-01-05 10:00:00", -7, 2.88 ]</t>
  </si>
  <si>
    <t xml:space="preserve">    - [ "2015-01-05 10:15:00", -7, 2.92 ]</t>
  </si>
  <si>
    <t xml:space="preserve">    - [ "2015-01-05 10:30:00", -7, 2.96 ]</t>
  </si>
  <si>
    <t xml:space="preserve">    - [ "2015-01-05 10:45:00", -7, 3 ]</t>
  </si>
  <si>
    <t xml:space="preserve">    - [ "2015-01-05 11:00:00", -7, 3.05 ]</t>
  </si>
  <si>
    <t xml:space="preserve">    - [ "2015-01-05 11:15:00", -7, 3.1 ]</t>
  </si>
  <si>
    <t xml:space="preserve">    - [ "2015-01-05 11:30:00", -7, 3.14 ]</t>
  </si>
  <si>
    <t xml:space="preserve">    - [ "2015-01-05 11:45:00", -7, 3.19 ]</t>
  </si>
  <si>
    <t xml:space="preserve">    - [ "2015-01-05 12:00:00", -7, 3.24 ]</t>
  </si>
  <si>
    <t xml:space="preserve">    - [ "2015-01-05 12:15:00", -7, 3.28 ]</t>
  </si>
  <si>
    <t xml:space="preserve">    - [ "2015-01-05 12:30:00", -7, 3.31 ]</t>
  </si>
  <si>
    <t xml:space="preserve">    - [ "2015-01-05 12:45:00", -7, 3.36 ]</t>
  </si>
  <si>
    <t xml:space="preserve">    - [ "2015-01-05 13:00:00", -7, 3.43 ]</t>
  </si>
  <si>
    <t xml:space="preserve">    - [ "2015-01-05 13:15:00", -7, 3.49 ]</t>
  </si>
  <si>
    <t xml:space="preserve">    - [ "2015-01-05 13:30:00", -7, 3.55 ]</t>
  </si>
  <si>
    <t xml:space="preserve">    - [ "2015-01-05 13:45:00", -7, 3.6 ]</t>
  </si>
  <si>
    <t xml:space="preserve">    - [ "2015-01-05 14:00:00", -7, 3.63 ]</t>
  </si>
  <si>
    <t xml:space="preserve">    - [ "2015-01-05 14:15:00", -7, 3.66 ]</t>
  </si>
  <si>
    <t xml:space="preserve">    - [ "2015-01-05 14:30:00", -7, 3.69 ]</t>
  </si>
  <si>
    <t xml:space="preserve">    - [ "2015-01-05 14:45:00", -7, 3.72 ]</t>
  </si>
  <si>
    <t xml:space="preserve">    - [ "2015-01-05 15:00:00", -7, 3.76 ]</t>
  </si>
  <si>
    <t xml:space="preserve">    - [ "2015-01-05 15:15:00", -7, 3.8 ]</t>
  </si>
  <si>
    <t xml:space="preserve">    - [ "2015-01-05 15:30:00", -7, 3.85 ]</t>
  </si>
  <si>
    <t xml:space="preserve">    - [ "2015-01-05 15:45:00", -7, 3.9 ]</t>
  </si>
  <si>
    <t xml:space="preserve">    - [ "2015-01-05 16:00:00", -7, 3.94 ]</t>
  </si>
  <si>
    <t xml:space="preserve">    - [ "2015-01-05 16:15:00", -7, 3.99 ]</t>
  </si>
  <si>
    <t xml:space="preserve">    - [ "2015-01-05 16:30:00", -7, 4.03 ]</t>
  </si>
  <si>
    <t xml:space="preserve">    - [ "2015-01-05 16:45:00", -7, 4.06 ]</t>
  </si>
  <si>
    <t xml:space="preserve">    - [ "2015-01-05 17:00:00", -7, 4.09 ]</t>
  </si>
  <si>
    <t xml:space="preserve">    - [ "2015-01-05 17:15:00", -7, 4.11 ]</t>
  </si>
  <si>
    <t xml:space="preserve">    - [ "2015-01-05 17:30:00", -7, 4.13 ]</t>
  </si>
  <si>
    <t xml:space="preserve">    - [ "2015-01-05 17:45:00", -7, 4.15 ]</t>
  </si>
  <si>
    <t xml:space="preserve">    - [ "2015-01-05 18:00:00", -7, 4.16 ]</t>
  </si>
  <si>
    <t xml:space="preserve">    - [ "2015-01-05 18:15:00", -7, 4.18 ]</t>
  </si>
  <si>
    <t xml:space="preserve">    - [ "2015-01-05 18:30:00", -7, 4.19 ]</t>
  </si>
  <si>
    <t xml:space="preserve">    - [ "2015-01-05 18:45:00", -7, 4.19 ]</t>
  </si>
  <si>
    <t xml:space="preserve">    - [ "2015-01-05 19:00:00", -7, 4.19 ]</t>
  </si>
  <si>
    <t xml:space="preserve">    - [ "2015-01-05 19:15:00", -7, 4.19 ]</t>
  </si>
  <si>
    <t xml:space="preserve">    - [ "2015-01-05 19:30:00", -7, 4.2 ]</t>
  </si>
  <si>
    <t xml:space="preserve">    - [ "2015-01-05 19:45:00", -7, 4.2 ]</t>
  </si>
  <si>
    <t xml:space="preserve">    - [ "2015-01-05 20:00:00", -7, 4.2 ]</t>
  </si>
  <si>
    <t xml:space="preserve">    - [ "2015-01-05 20:15:00", -7, 4.2 ]</t>
  </si>
  <si>
    <t xml:space="preserve">    - [ "2015-01-05 20:30:00", -7, 4.2 ]</t>
  </si>
  <si>
    <t xml:space="preserve">    - [ "2015-01-05 20:45:00", -7, 4.2 ]</t>
  </si>
  <si>
    <t xml:space="preserve">    - [ "2015-01-05 21:00:00", -7, 4.2 ]</t>
  </si>
  <si>
    <t xml:space="preserve">    - [ "2015-01-05 21:15:00", -7, 4.2 ]</t>
  </si>
  <si>
    <t xml:space="preserve">    - [ "2015-01-05 21:30:00", -7, 4.19 ]</t>
  </si>
  <si>
    <t xml:space="preserve">    - [ "2015-01-05 21:45:00", -7, 4.19 ]</t>
  </si>
  <si>
    <t xml:space="preserve">    - [ "2015-01-05 22:00:00", -7, 4.18 ]</t>
  </si>
  <si>
    <t xml:space="preserve">    - [ "2015-01-05 22:15:00", -7, 4.18 ]</t>
  </si>
  <si>
    <t xml:space="preserve">    - [ "2015-01-05 22:30:00", -7, 4.18 ]</t>
  </si>
  <si>
    <t xml:space="preserve">    - [ "2015-01-05 22:45:00", -7, 4.19 ]</t>
  </si>
  <si>
    <t xml:space="preserve">    - [ "2015-01-05 23:00:00", -7, 4.19 ]</t>
  </si>
  <si>
    <t xml:space="preserve">    - [ "2015-01-05 23:15:00", -7, 4.19 ]</t>
  </si>
  <si>
    <t xml:space="preserve">    - [ "2015-01-05 23:30:00", -7, 4.19 ]</t>
  </si>
  <si>
    <t xml:space="preserve">    - [ "2015-01-05 23:45:00", -7, 4.18 ]</t>
  </si>
  <si>
    <t xml:space="preserve">    - [ "2015-01-06 00:00:00", -7, 4.16 ]</t>
  </si>
  <si>
    <t xml:space="preserve">    - [ "2015-01-06 00:15:00", -7, 4.16 ]</t>
  </si>
  <si>
    <t xml:space="preserve">    - [ "2015-01-06 00:30:00", -7, 4.15 ]</t>
  </si>
  <si>
    <t xml:space="preserve">    - [ "2015-01-06 00:45:00", -7, 4.14 ]</t>
  </si>
  <si>
    <t xml:space="preserve">    - [ "2015-01-06 01:00:00", -7, 4.14 ]</t>
  </si>
  <si>
    <t xml:space="preserve">    - [ "2015-01-06 01:15:00", -7, 4.14 ]</t>
  </si>
  <si>
    <t xml:space="preserve">    - [ "2015-01-06 01:30:00", -7, 4.13 ]</t>
  </si>
  <si>
    <t xml:space="preserve">    - [ "2015-01-06 01:45:00", -7, 4.13 ]</t>
  </si>
  <si>
    <t xml:space="preserve">    - [ "2015-01-06 02:00:00", -7, 4.13 ]</t>
  </si>
  <si>
    <t xml:space="preserve">    - [ "2015-01-06 02:15:00", -7, 4.13 ]</t>
  </si>
  <si>
    <t xml:space="preserve">    - [ "2015-01-06 02:30:00", -7, 4.12 ]</t>
  </si>
  <si>
    <t xml:space="preserve">    - [ "2015-01-06 02:45:00", -7, 4.12 ]</t>
  </si>
  <si>
    <t xml:space="preserve">    - [ "2015-01-06 03:00:00", -7, 4.12 ]</t>
  </si>
  <si>
    <t xml:space="preserve">    - [ "2015-01-06 03:15:00", -7, 4.12 ]</t>
  </si>
  <si>
    <t xml:space="preserve">    - [ "2015-01-06 03:30:00", -7, 4.12 ]</t>
  </si>
  <si>
    <t xml:space="preserve">    - [ "2015-01-06 03:45:00", -7, 4.12 ]</t>
  </si>
  <si>
    <t xml:space="preserve">    - [ "2015-01-06 04:00:00", -7, 4.12 ]</t>
  </si>
  <si>
    <t xml:space="preserve">    - [ "2015-01-06 04:15:00", -7, 4.12 ]</t>
  </si>
  <si>
    <t xml:space="preserve">    - [ "2015-01-06 04:30:00", -7, 4.12 ]</t>
  </si>
  <si>
    <t xml:space="preserve">    - [ "2015-01-06 04:45:00", -7, 4.12 ]</t>
  </si>
  <si>
    <t xml:space="preserve">    - [ "2015-01-06 05:00:00", -7, 4.11 ]</t>
  </si>
  <si>
    <t xml:space="preserve">    - [ "2015-01-06 05:15:00", -7, 4.1 ]</t>
  </si>
  <si>
    <t xml:space="preserve">    - [ "2015-01-06 05:30:00", -7, 4.1 ]</t>
  </si>
  <si>
    <t xml:space="preserve">    - [ "2015-01-06 05:45:00", -7, 4.09 ]</t>
  </si>
  <si>
    <t xml:space="preserve">    - [ "2015-01-06 06:00:00", -7, 4.08 ]</t>
  </si>
  <si>
    <t xml:space="preserve">    - [ "2015-01-06 06:15:00", -7, 4.07 ]</t>
  </si>
  <si>
    <t xml:space="preserve">    - [ "2015-01-06 06:30:00", -7, 4.06 ]</t>
  </si>
  <si>
    <t xml:space="preserve">    - [ "2015-01-06 06:45:00", -7, 4.05 ]</t>
  </si>
  <si>
    <t xml:space="preserve">    - [ "2015-01-06 07:00:00", -7, 4.04 ]</t>
  </si>
  <si>
    <t xml:space="preserve">    - [ "2015-01-06 07:15:00", -7, 4.03 ]</t>
  </si>
  <si>
    <t xml:space="preserve">    - [ "2015-01-06 07:30:00", -7, 4.01 ]</t>
  </si>
  <si>
    <t xml:space="preserve">    - [ "2015-01-06 07:45:00", -7, 4 ]</t>
  </si>
  <si>
    <t xml:space="preserve">    - [ "2015-01-06 08:00:00", -7, 3.98 ]</t>
  </si>
  <si>
    <t xml:space="preserve">    - [ "2015-01-06 08:15:00", -7, 3.96 ]</t>
  </si>
  <si>
    <t xml:space="preserve">    - [ "2015-01-06 08:30:00", -7, 3.95 ]</t>
  </si>
  <si>
    <t xml:space="preserve">    - [ "2015-01-06 08:45:00", -7, 3.93 ]</t>
  </si>
  <si>
    <t xml:space="preserve">    - [ "2015-01-06 09:00:00", -7, 3.92 ]</t>
  </si>
  <si>
    <t xml:space="preserve">    - [ "2015-01-06 09:15:00", -7, 3.92 ]</t>
  </si>
  <si>
    <t xml:space="preserve">    - [ "2015-01-06 09:30:00", -7, 3.93 ]</t>
  </si>
  <si>
    <t xml:space="preserve">    - [ "2015-01-06 09:45:00", -7, 3.94 ]</t>
  </si>
  <si>
    <t xml:space="preserve">    - [ "2015-01-06 10:00:00", -7, 3.95 ]</t>
  </si>
  <si>
    <t xml:space="preserve">    - [ "2015-01-06 10:15:00", -7, 3.96 ]</t>
  </si>
  <si>
    <t xml:space="preserve">    - [ "2015-01-06 10:30:00", -7, 3.98 ]</t>
  </si>
  <si>
    <t xml:space="preserve">    - [ "2015-01-06 10:45:00", -7, 4 ]</t>
  </si>
  <si>
    <t xml:space="preserve">    - [ "2015-01-06 11:00:00", -7, 4.03 ]</t>
  </si>
  <si>
    <t xml:space="preserve">    - [ "2015-01-06 11:15:00", -7, 4.06 ]</t>
  </si>
  <si>
    <t xml:space="preserve">    - [ "2015-01-06 11:30:00", -7, 4.1 ]</t>
  </si>
  <si>
    <t xml:space="preserve">    - [ "2015-01-06 11:45:00", -7, 4.14 ]</t>
  </si>
  <si>
    <t xml:space="preserve">    - [ "2015-01-06 12:00:00", -7, 4.2 ]</t>
  </si>
  <si>
    <t xml:space="preserve">    - [ "2015-01-06 12:15:00", -7, 4.26 ]</t>
  </si>
  <si>
    <t xml:space="preserve">    - [ "2015-01-06 12:30:00", -7, 4.3 ]</t>
  </si>
  <si>
    <t xml:space="preserve">    - [ "2015-01-06 12:45:00", -7, 4.31 ]</t>
  </si>
  <si>
    <t xml:space="preserve">    - [ "2015-01-06 13:00:00", -7, -9999 ]</t>
  </si>
  <si>
    <t xml:space="preserve">    - [ "2015-01-06 13:15:00", -7, -9999 ]</t>
  </si>
  <si>
    <t xml:space="preserve">    - [ "2015-01-06 13:30:00", -7, 4.91 ]</t>
  </si>
  <si>
    <t xml:space="preserve">    - [ "2015-01-06 13:45:00", -7, 4.73 ]</t>
  </si>
  <si>
    <t xml:space="preserve">    - [ "2015-01-06 14:00:00", -7, 4.77 ]</t>
  </si>
  <si>
    <t xml:space="preserve">    - [ "2015-01-06 14:15:00", -7, 4.83 ]</t>
  </si>
  <si>
    <t xml:space="preserve">    - [ "2015-01-06 14:30:00", -7, 4.89 ]</t>
  </si>
  <si>
    <t xml:space="preserve">    - [ "2015-01-06 14:45:00", -7, 4.97 ]</t>
  </si>
  <si>
    <t xml:space="preserve">    - [ "2015-01-06 15:00:00", -7, 5.04 ]</t>
  </si>
  <si>
    <t xml:space="preserve">    - [ "2015-01-06 15:15:00", -7, 5.11 ]</t>
  </si>
  <si>
    <t xml:space="preserve">    - [ "2015-01-06 15:30:00", -7, 5.16 ]</t>
  </si>
  <si>
    <t xml:space="preserve">    - [ "2015-01-06 15:45:00", -7, 5.22 ]</t>
  </si>
  <si>
    <t xml:space="preserve">    - [ "2015-01-06 16:00:00", -7, 5.27 ]</t>
  </si>
  <si>
    <t xml:space="preserve">    - [ "2015-01-06 16:15:00", -7, 5.32 ]</t>
  </si>
  <si>
    <t xml:space="preserve">    - [ "2015-01-06 16:30:00", -7, 5.36 ]</t>
  </si>
  <si>
    <t xml:space="preserve">    - [ "2015-01-06 16:45:00", -7, 5.4 ]</t>
  </si>
  <si>
    <t xml:space="preserve">    - [ "2015-01-06 17:00:00", -7, 5.44 ]</t>
  </si>
  <si>
    <t xml:space="preserve">    - [ "2015-01-06 17:15:00", -7, 5.47 ]</t>
  </si>
  <si>
    <t xml:space="preserve">    - [ "2015-01-06 17:30:00", -7, 5.5 ]</t>
  </si>
  <si>
    <t xml:space="preserve">    - [ "2015-01-06 17:45:00", -7, 5.53 ]</t>
  </si>
  <si>
    <t xml:space="preserve">    - [ "2015-01-06 18:00:00", -7, 5.54 ]</t>
  </si>
  <si>
    <t xml:space="preserve">    - [ "2015-01-06 18:15:00", -7, 5.55 ]</t>
  </si>
  <si>
    <t xml:space="preserve">    - [ "2015-01-06 18:30:00", -7, 5.56 ]</t>
  </si>
  <si>
    <t xml:space="preserve">    - [ "2015-01-06 18:45:00", -7, 5.56 ]</t>
  </si>
  <si>
    <t xml:space="preserve">    - [ "2015-01-06 19:00:00", -7, 5.54 ]</t>
  </si>
  <si>
    <t xml:space="preserve">    - [ "2015-01-06 19:15:00", -7, 5.52 ]</t>
  </si>
  <si>
    <t xml:space="preserve">    - [ "2015-01-06 19:30:00", -7, 5.5 ]</t>
  </si>
  <si>
    <t xml:space="preserve">    - [ "2015-01-06 19:45:00", -7, 5.47 ]</t>
  </si>
  <si>
    <t xml:space="preserve">    - [ "2015-01-06 20:00:00", -7, 5.43 ]</t>
  </si>
  <si>
    <t xml:space="preserve">    - [ "2015-01-06 20:15:00", -7, 5.39 ]</t>
  </si>
  <si>
    <t xml:space="preserve">    - [ "2015-01-06 20:30:00", -7, 5.33 ]</t>
  </si>
  <si>
    <t xml:space="preserve">    - [ "2015-01-06 20:45:00", -7, 5.27 ]</t>
  </si>
  <si>
    <t xml:space="preserve">    - [ "2015-01-06 21:00:00", -7, 5.21 ]</t>
  </si>
  <si>
    <t xml:space="preserve">    - [ "2015-01-06 21:15:00", -7, 5.14 ]</t>
  </si>
  <si>
    <t xml:space="preserve">    - [ "2015-01-06 21:30:00", -7, 5.06 ]</t>
  </si>
  <si>
    <t xml:space="preserve">    - [ "2015-01-06 21:45:00", -7, 5.01 ]</t>
  </si>
  <si>
    <t xml:space="preserve">    - [ "2015-01-06 22:00:00", -7, 4.95 ]</t>
  </si>
  <si>
    <t xml:space="preserve">    - [ "2015-01-06 22:15:00", -7, 4.9 ]</t>
  </si>
  <si>
    <t xml:space="preserve">    - [ "2015-01-06 22:30:00", -7, 4.85 ]</t>
  </si>
  <si>
    <t xml:space="preserve">    - [ "2015-01-06 22:45:00", -7, 4.8 ]</t>
  </si>
  <si>
    <t xml:space="preserve">    - [ "2015-01-06 23:00:00", -7, 4.74 ]</t>
  </si>
  <si>
    <t xml:space="preserve">    - [ "2015-01-06 23:15:00", -7, 4.68 ]</t>
  </si>
  <si>
    <t xml:space="preserve">    - [ "2015-01-06 23:30:00", -7, 4.62 ]</t>
  </si>
  <si>
    <t xml:space="preserve">    - [ "2015-01-06 23:45:00", -7, 4.56 ]</t>
  </si>
  <si>
    <t xml:space="preserve">    - [ "2015-01-07 00:00:00", -7, 4.5 ]</t>
  </si>
  <si>
    <t xml:space="preserve">    - [ "2015-01-07 00:15:00", -7, 4.44 ]</t>
  </si>
  <si>
    <t xml:space="preserve">    - [ "2015-01-07 00:30:00", -7, 4.38 ]</t>
  </si>
  <si>
    <t xml:space="preserve">    - [ "2015-01-07 00:45:00", -7, 4.32 ]</t>
  </si>
  <si>
    <t xml:space="preserve">    - [ "2015-01-07 01:00:00", -7, 4.26 ]</t>
  </si>
  <si>
    <t xml:space="preserve">    - [ "2015-01-07 01:15:00", -7, 4.21 ]</t>
  </si>
  <si>
    <t xml:space="preserve">    - [ "2015-01-07 01:30:00", -7, 4.16 ]</t>
  </si>
  <si>
    <t xml:space="preserve">    - [ "2015-01-07 01:45:00", -7, 4.11 ]</t>
  </si>
  <si>
    <t xml:space="preserve">    - [ "2015-01-07 02:00:00", -7, 4.06 ]</t>
  </si>
  <si>
    <t xml:space="preserve">    - [ "2015-01-07 02:15:00", -7, 4.03 ]</t>
  </si>
  <si>
    <t xml:space="preserve">    - [ "2015-01-07 02:30:00", -7, 3.99 ]</t>
  </si>
  <si>
    <t xml:space="preserve">    - [ "2015-01-07 02:45:00", -7, 3.96 ]</t>
  </si>
  <si>
    <t xml:space="preserve">    - [ "2015-01-07 03:00:00", -7, 3.93 ]</t>
  </si>
  <si>
    <t xml:space="preserve">    - [ "2015-01-07 03:15:00", -7, 3.9 ]</t>
  </si>
  <si>
    <t xml:space="preserve">    - [ "2015-01-07 03:30:00", -7, 3.88 ]</t>
  </si>
  <si>
    <t xml:space="preserve">    - [ "2015-01-07 03:45:00", -7, 3.85 ]</t>
  </si>
  <si>
    <t xml:space="preserve">    - [ "2015-01-07 04:00:00", -7, 3.83 ]</t>
  </si>
  <si>
    <t xml:space="preserve">    - [ "2015-01-07 04:15:00", -7, 3.81 ]</t>
  </si>
  <si>
    <t xml:space="preserve">    - [ "2015-01-07 04:30:00", -7, 3.79 ]</t>
  </si>
  <si>
    <t xml:space="preserve">    - [ "2015-01-07 04:45:00", -7, 3.77 ]</t>
  </si>
  <si>
    <t xml:space="preserve">    - [ "2015-01-07 05:00:00", -7, 3.75 ]</t>
  </si>
  <si>
    <t xml:space="preserve">    - [ "2015-01-07 05:15:00", -7, 3.73 ]</t>
  </si>
  <si>
    <t xml:space="preserve">    - [ "2015-01-07 05:30:00", -7, 3.71 ]</t>
  </si>
  <si>
    <t xml:space="preserve">    - [ "2015-01-07 05:45:00", -7, 3.69 ]</t>
  </si>
  <si>
    <t xml:space="preserve">    - [ "2015-01-07 06:00:00", -7, 3.67 ]</t>
  </si>
  <si>
    <t xml:space="preserve">    - [ "2015-01-07 06:15:00", -7, 3.65 ]</t>
  </si>
  <si>
    <t xml:space="preserve">    - [ "2015-01-07 06:30:00", -7, 3.63 ]</t>
  </si>
  <si>
    <t xml:space="preserve">    - [ "2015-01-07 06:45:00", -7, 3.61 ]</t>
  </si>
  <si>
    <t xml:space="preserve">    - [ "2015-01-07 07:00:00", -7, 3.59 ]</t>
  </si>
  <si>
    <t xml:space="preserve">    - [ "2015-01-07 07:15:00", -7, 3.57 ]</t>
  </si>
  <si>
    <t xml:space="preserve">    - [ "2015-01-07 07:30:00", -7, 3.55 ]</t>
  </si>
  <si>
    <t xml:space="preserve">    - [ "2015-01-07 07:45:00", -7, 3.53 ]</t>
  </si>
  <si>
    <t xml:space="preserve">    - [ "2015-01-07 08:00:00", -7, 3.51 ]</t>
  </si>
  <si>
    <t xml:space="preserve">    - [ "2015-01-07 08:15:00", -7, 3.5 ]</t>
  </si>
  <si>
    <t xml:space="preserve">    - [ "2015-01-07 08:30:00", -7, 3.48 ]</t>
  </si>
  <si>
    <t xml:space="preserve">    - [ "2015-01-07 08:45:00", -7, 3.48 ]</t>
  </si>
  <si>
    <t xml:space="preserve">    - [ "2015-01-07 09:00:00", -7, 3.47 ]</t>
  </si>
  <si>
    <t xml:space="preserve">    - [ "2015-01-07 09:15:00", -7, 3.46 ]</t>
  </si>
  <si>
    <t xml:space="preserve">    - [ "2015-01-07 09:30:00", -7, 3.46 ]</t>
  </si>
  <si>
    <t xml:space="preserve">    - [ "2015-01-07 09:45:00", -7, 3.46 ]</t>
  </si>
  <si>
    <t xml:space="preserve">    - [ "2015-01-07 10:00:00", -7, 3.47 ]</t>
  </si>
  <si>
    <t xml:space="preserve">    - [ "2015-01-07 10:15:00", -7, 3.48 ]</t>
  </si>
  <si>
    <t xml:space="preserve">    - [ "2015-01-07 10:30:00", -7, 3.5 ]</t>
  </si>
  <si>
    <t xml:space="preserve">    - [ "2015-01-07 10:45:00", -7, 3.53 ]</t>
  </si>
  <si>
    <t xml:space="preserve">    - [ "2015-01-07 11:00:00", -7, 3.57 ]</t>
  </si>
  <si>
    <t xml:space="preserve">    - [ "2015-01-07 11:15:00", -7, 3.61 ]</t>
  </si>
  <si>
    <t xml:space="preserve">    - [ "2015-01-07 11:30:00", -7, 3.65 ]</t>
  </si>
  <si>
    <t xml:space="preserve">    - [ "2015-01-07 11:45:00", -7, 3.71 ]</t>
  </si>
  <si>
    <t xml:space="preserve">    - [ "2015-01-07 12:00:00", -7, 3.77 ]</t>
  </si>
  <si>
    <t xml:space="preserve">    - [ "2015-01-07 12:15:00", -7, 3.82 ]</t>
  </si>
  <si>
    <t xml:space="preserve">    - [ "2015-01-07 12:30:00", -7, 3.89 ]</t>
  </si>
  <si>
    <t xml:space="preserve">    - [ "2015-01-07 12:45:00", -7, 3.96 ]</t>
  </si>
  <si>
    <t xml:space="preserve">    - [ "2015-01-07 13:00:00", -7, 4.02 ]</t>
  </si>
  <si>
    <t xml:space="preserve">    - [ "2015-01-07 13:15:00", -7, 4.09 ]</t>
  </si>
  <si>
    <t xml:space="preserve">    - [ "2015-01-07 13:30:00", -7, 4.16 ]</t>
  </si>
  <si>
    <t xml:space="preserve">    - [ "2015-01-07 13:45:00", -7, 4.24 ]</t>
  </si>
  <si>
    <t xml:space="preserve">    - [ "2015-01-07 14:00:00", -7, 4.33 ]</t>
  </si>
  <si>
    <t xml:space="preserve">    - [ "2015-01-07 14:15:00", -7, 4.4 ]</t>
  </si>
  <si>
    <t xml:space="preserve">    - [ "2015-01-07 14:30:00", -7, 4.47 ]</t>
  </si>
  <si>
    <t xml:space="preserve">    - [ "2015-01-07 14:45:00", -7, 4.54 ]</t>
  </si>
  <si>
    <t xml:space="preserve">    - [ "2015-01-07 15:00:00", -7, 4.59 ]</t>
  </si>
  <si>
    <t xml:space="preserve">    - [ "2015-01-07 15:15:00", -7, 4.63 ]</t>
  </si>
  <si>
    <t xml:space="preserve">    - [ "2015-01-07 15:30:00", -7, 4.66 ]</t>
  </si>
  <si>
    <t xml:space="preserve">    - [ "2015-01-07 15:45:00", -7, 4.71 ]</t>
  </si>
  <si>
    <t xml:space="preserve">    - [ "2015-01-07 16:00:00", -7, 4.76 ]</t>
  </si>
  <si>
    <t xml:space="preserve">    - [ "2015-01-07 16:15:00", -7, 4.82 ]</t>
  </si>
  <si>
    <t xml:space="preserve">    - [ "2015-01-07 16:30:00", -7, 4.88 ]</t>
  </si>
  <si>
    <t xml:space="preserve">    - [ "2015-01-07 16:45:00", -7, 4.95 ]</t>
  </si>
  <si>
    <t xml:space="preserve">    - [ "2015-01-07 17:00:00", -7, 5 ]</t>
  </si>
  <si>
    <t xml:space="preserve">    - [ "2015-01-07 17:15:00", -7, 5.05 ]</t>
  </si>
  <si>
    <t xml:space="preserve">    - [ "2015-01-07 17:30:00", -7, 5.09 ]</t>
  </si>
  <si>
    <t xml:space="preserve">    - [ "2015-01-07 17:45:00", -7, 5.13 ]</t>
  </si>
  <si>
    <t xml:space="preserve">    - [ "2015-01-07 18:00:00", -7, 5.16 ]</t>
  </si>
  <si>
    <t xml:space="preserve">    - [ "2015-01-07 18:15:00", -7, 5.2 ]</t>
  </si>
  <si>
    <t xml:space="preserve">    - [ "2015-01-07 18:30:00", -7, 5.22 ]</t>
  </si>
  <si>
    <t xml:space="preserve">    - [ "2015-01-07 18:45:00", -7, 5.24 ]</t>
  </si>
  <si>
    <t xml:space="preserve">    - [ "2015-01-07 19:00:00", -7, 5.25 ]</t>
  </si>
  <si>
    <t xml:space="preserve">    - [ "2015-01-07 19:15:00", -7, 5.25 ]</t>
  </si>
  <si>
    <t xml:space="preserve">    - [ "2015-01-07 19:30:00", -7, 5.25 ]</t>
  </si>
  <si>
    <t xml:space="preserve">    - [ "2015-01-07 19:45:00", -7, 5.23 ]</t>
  </si>
  <si>
    <t xml:space="preserve">    - [ "2015-01-07 20:00:00", -7, 5.22 ]</t>
  </si>
  <si>
    <t xml:space="preserve">    - [ "2015-01-07 20:15:00", -7, 5.19 ]</t>
  </si>
  <si>
    <t xml:space="preserve">    - [ "2015-01-07 20:30:00", -7, 5.15 ]</t>
  </si>
  <si>
    <t xml:space="preserve">    - [ "2015-01-07 20:45:00", -7, 5.1 ]</t>
  </si>
  <si>
    <t xml:space="preserve">    - [ "2015-01-07 21:00:00", -7, 5.05 ]</t>
  </si>
  <si>
    <t xml:space="preserve">    - [ "2015-01-07 21:15:00", -7, 4.99 ]</t>
  </si>
  <si>
    <t xml:space="preserve">    - [ "2015-01-07 21:30:00", -7, 4.93 ]</t>
  </si>
  <si>
    <t xml:space="preserve">    - [ "2015-01-07 21:45:00", -7, 4.86 ]</t>
  </si>
  <si>
    <t xml:space="preserve">    - [ "2015-01-07 22:00:00", -7, 4.79 ]</t>
  </si>
  <si>
    <t xml:space="preserve">    - [ "2015-01-07 22:15:00", -7, 4.72 ]</t>
  </si>
  <si>
    <t xml:space="preserve">    - [ "2015-01-07 22:30:00", -7, 4.65 ]</t>
  </si>
  <si>
    <t xml:space="preserve">    - [ "2015-01-07 22:45:00", -7, 4.59 ]</t>
  </si>
  <si>
    <t xml:space="preserve">    - [ "2015-01-07 23:00:00", -7, 4.51 ]</t>
  </si>
  <si>
    <t xml:space="preserve">    - [ "2015-01-07 23:15:00", -7, 4.44 ]</t>
  </si>
  <si>
    <t xml:space="preserve">    - [ "2015-01-07 23:30:00", -7, 4.38 ]</t>
  </si>
  <si>
    <t xml:space="preserve">    - [ "2015-01-07 23:45:00", -7, 4.32 ]</t>
  </si>
  <si>
    <t xml:space="preserve">    - [ "2015-01-08 00:00:00", -7, 4.26 ]</t>
  </si>
  <si>
    <t xml:space="preserve">    - [ "2015-01-08 00:15:00", -7, 4.19 ]</t>
  </si>
  <si>
    <t xml:space="preserve">    - [ "2015-01-08 00:30:00", -7, 4.13 ]</t>
  </si>
  <si>
    <t xml:space="preserve">    - [ "2015-01-08 00:45:00", -7, 4.08 ]</t>
  </si>
  <si>
    <t xml:space="preserve">    - [ "2015-01-08 01:00:00", -7, 4.02 ]</t>
  </si>
  <si>
    <t xml:space="preserve">    - [ "2015-01-08 01:15:00", -7, 3.98 ]</t>
  </si>
  <si>
    <t xml:space="preserve">    - [ "2015-01-08 01:30:00", -7, 3.92 ]</t>
  </si>
  <si>
    <t xml:space="preserve">    - [ "2015-01-08 01:45:00", -7, 3.87 ]</t>
  </si>
  <si>
    <t xml:space="preserve">    - [ "2015-01-08 02:00:00", -7, 3.84 ]</t>
  </si>
  <si>
    <t xml:space="preserve">    - [ "2015-01-08 02:15:00", -7, 3.8 ]</t>
  </si>
  <si>
    <t xml:space="preserve">    - [ "2015-01-08 02:30:00", -7, 3.76 ]</t>
  </si>
  <si>
    <t xml:space="preserve">    - [ "2015-01-08 02:45:00", -7, 3.73 ]</t>
  </si>
  <si>
    <t xml:space="preserve">    - [ "2015-01-08 03:00:00", -7, 3.7 ]</t>
  </si>
  <si>
    <t xml:space="preserve">    - [ "2015-01-08 03:15:00", -7, 3.67 ]</t>
  </si>
  <si>
    <t xml:space="preserve">    - [ "2015-01-08 03:30:00", -7, 3.64 ]</t>
  </si>
  <si>
    <t xml:space="preserve">    - [ "2015-01-08 03:45:00", -7, 3.62 ]</t>
  </si>
  <si>
    <t xml:space="preserve">    - [ "2015-01-08 04:00:00", -7, 3.59 ]</t>
  </si>
  <si>
    <t xml:space="preserve">    - [ "2015-01-08 04:15:00", -7, 3.56 ]</t>
  </si>
  <si>
    <t xml:space="preserve">    - [ "2015-01-08 04:30:00", -7, 3.54 ]</t>
  </si>
  <si>
    <t xml:space="preserve">    - [ "2015-01-08 04:45:00", -7, 3.51 ]</t>
  </si>
  <si>
    <t xml:space="preserve">    - [ "2015-01-08 05:00:00", -7, 3.49 ]</t>
  </si>
  <si>
    <t xml:space="preserve">    - [ "2015-01-08 05:15:00", -7, 3.47 ]</t>
  </si>
  <si>
    <t xml:space="preserve">    - [ "2015-01-08 05:30:00", -7, 3.46 ]</t>
  </si>
  <si>
    <t xml:space="preserve">    - [ "2015-01-08 05:45:00", -7, 3.45 ]</t>
  </si>
  <si>
    <t xml:space="preserve">    - [ "2015-01-08 06:00:00", -7, 3.44 ]</t>
  </si>
  <si>
    <t xml:space="preserve">    - [ "2015-01-08 06:15:00", -7, 3.43 ]</t>
  </si>
  <si>
    <t xml:space="preserve">    - [ "2015-01-08 06:30:00", -7, 3.43 ]</t>
  </si>
  <si>
    <t xml:space="preserve">    - [ "2015-01-08 06:45:00", -7, 3.42 ]</t>
  </si>
  <si>
    <t xml:space="preserve">    - [ "2015-01-08 07:00:00", -7, 3.41 ]</t>
  </si>
  <si>
    <t xml:space="preserve">    - [ "2015-01-08 07:15:00", -7, 3.4 ]</t>
  </si>
  <si>
    <t xml:space="preserve">    - [ "2015-01-08 07:30:00", -7, 3.38 ]</t>
  </si>
  <si>
    <t xml:space="preserve">    - [ "2015-01-08 07:45:00", -7, 3.38 ]</t>
  </si>
  <si>
    <t xml:space="preserve">    - [ "2015-01-08 08:00:00", -7, 3.37 ]</t>
  </si>
  <si>
    <t xml:space="preserve">    - [ "2015-01-08 08:15:00", -7, 3.35 ]</t>
  </si>
  <si>
    <t xml:space="preserve">    - [ "2015-01-08 08:30:00", -7, 3.33 ]</t>
  </si>
  <si>
    <t xml:space="preserve">    - [ "2015-01-08 08:45:00", -7, 3.32 ]</t>
  </si>
  <si>
    <t xml:space="preserve">    - [ "2015-01-08 09:00:00", -7, 3.31 ]</t>
  </si>
  <si>
    <t xml:space="preserve">    - [ "2015-01-08 09:15:00", -7, 3.3 ]</t>
  </si>
  <si>
    <t xml:space="preserve">    - [ "2015-01-08 09:30:00", -7, 3.3 ]</t>
  </si>
  <si>
    <t xml:space="preserve">    - [ "2015-01-08 09:45:00", -7, 3.29 ]</t>
  </si>
  <si>
    <t xml:space="preserve">    - [ "2015-01-08 10:00:00", -7, 3.3 ]</t>
  </si>
  <si>
    <t xml:space="preserve">    - [ "2015-01-08 10:15:00", -7, 3.32 ]</t>
  </si>
  <si>
    <t xml:space="preserve">    - [ "2015-01-08 10:30:00", -7, 3.33 ]</t>
  </si>
  <si>
    <t xml:space="preserve">    - [ "2015-01-08 10:45:00", -7, 3.36 ]</t>
  </si>
  <si>
    <t xml:space="preserve">    - [ "2015-01-08 11:00:00", -7, 3.38 ]</t>
  </si>
  <si>
    <t xml:space="preserve">    - [ "2015-01-08 11:15:00", -7, 3.4 ]</t>
  </si>
  <si>
    <t xml:space="preserve">    - [ "2015-01-08 11:30:00", -7, 3.43 ]</t>
  </si>
  <si>
    <t xml:space="preserve">    - [ "2015-01-08 11:45:00", -7, 3.45 ]</t>
  </si>
  <si>
    <t xml:space="preserve">    - [ "2015-01-08 12:00:00", -7, 3.49 ]</t>
  </si>
  <si>
    <t xml:space="preserve">    - [ "2015-01-08 12:15:00", -7, 3.52 ]</t>
  </si>
  <si>
    <t xml:space="preserve">    - [ "2015-01-08 12:30:00", -7, 3.54 ]</t>
  </si>
  <si>
    <t xml:space="preserve">    - [ "2015-01-08 12:45:00", -7, 3.57 ]</t>
  </si>
  <si>
    <t xml:space="preserve">    - [ "2015-01-08 13:00:00", -7, 3.62 ]</t>
  </si>
  <si>
    <t xml:space="preserve">    - [ "2015-01-08 13:15:00", -7, 3.67 ]</t>
  </si>
  <si>
    <t xml:space="preserve">    - [ "2015-01-08 13:30:00", -7, 3.72 ]</t>
  </si>
  <si>
    <t xml:space="preserve">    - [ "2015-01-08 13:45:00", -7, 3.79 ]</t>
  </si>
  <si>
    <t xml:space="preserve">    - [ "2015-01-08 14:00:00", -7, 3.87 ]</t>
  </si>
  <si>
    <t xml:space="preserve">    - [ "2015-01-08 14:15:00", -7, 3.94 ]</t>
  </si>
  <si>
    <t xml:space="preserve">    - [ "2015-01-08 14:30:00", -7, 4.03 ]</t>
  </si>
  <si>
    <t xml:space="preserve">    - [ "2015-01-08 14:45:00", -7, 4.11 ]</t>
  </si>
  <si>
    <t xml:space="preserve">    - [ "2015-01-08 15:00:00", -7, 4.18 ]</t>
  </si>
  <si>
    <t xml:space="preserve">    - [ "2015-01-08 15:15:00", -7, 4.26 ]</t>
  </si>
  <si>
    <t xml:space="preserve">    - [ "2015-01-08 15:30:00", -7, 4.32 ]</t>
  </si>
  <si>
    <t xml:space="preserve">    - [ "2015-01-08 15:45:00", -7, 4.39 ]</t>
  </si>
  <si>
    <t xml:space="preserve">    - [ "2015-01-08 16:00:00", -7, 4.44 ]</t>
  </si>
  <si>
    <t xml:space="preserve">    - [ "2015-01-08 16:15:00", -7, 4.49 ]</t>
  </si>
  <si>
    <t xml:space="preserve">    - [ "2015-01-08 16:30:00", -7, 4.55 ]</t>
  </si>
  <si>
    <t xml:space="preserve">    - [ "2015-01-08 16:45:00", -7, 4.6 ]</t>
  </si>
  <si>
    <t xml:space="preserve">    - [ "2015-01-08 17:00:00", -7, 4.65 ]</t>
  </si>
  <si>
    <t xml:space="preserve">    - [ "2015-01-08 17:15:00", -7, 4.69 ]</t>
  </si>
  <si>
    <t xml:space="preserve">    - [ "2015-01-08 17:30:00", -7, 4.73 ]</t>
  </si>
  <si>
    <t xml:space="preserve">    - [ "2015-01-08 17:45:00", -7, 4.77 ]</t>
  </si>
  <si>
    <t xml:space="preserve">    - [ "2015-01-08 18:00:00", -7, 4.81 ]</t>
  </si>
  <si>
    <t xml:space="preserve">    - [ "2015-01-08 18:15:00", -7, 4.85 ]</t>
  </si>
  <si>
    <t xml:space="preserve">    - [ "2015-01-08 18:30:00", -7, 4.89 ]</t>
  </si>
  <si>
    <t xml:space="preserve">    - [ "2015-01-08 18:45:00", -7, 4.91 ]</t>
  </si>
  <si>
    <t xml:space="preserve">    - [ "2015-01-08 19:00:00", -7, 4.92 ]</t>
  </si>
  <si>
    <t xml:space="preserve">    - [ "2015-01-08 19:15:00", -7, 4.93 ]</t>
  </si>
  <si>
    <t xml:space="preserve">    - [ "2015-01-08 19:30:00", -7, 4.92 ]</t>
  </si>
  <si>
    <t xml:space="preserve">    - [ "2015-01-08 19:45:00", -7, 4.91 ]</t>
  </si>
  <si>
    <t xml:space="preserve">    - [ "2015-01-08 20:00:00", -7, 4.88 ]</t>
  </si>
  <si>
    <t xml:space="preserve">    - [ "2015-01-08 20:15:00", -7, 4.85 ]</t>
  </si>
  <si>
    <t xml:space="preserve">    - [ "2015-01-08 20:30:00", -7, 4.81 ]</t>
  </si>
  <si>
    <t xml:space="preserve">    - [ "2015-01-08 20:45:00", -7, 4.76 ]</t>
  </si>
  <si>
    <t xml:space="preserve">    - [ "2015-01-08 21:00:00", -7, 4.71 ]</t>
  </si>
  <si>
    <t xml:space="preserve">    - [ "2015-01-08 21:15:00", -7, 4.66 ]</t>
  </si>
  <si>
    <t xml:space="preserve">    - [ "2015-01-08 21:30:00", -7, 4.59 ]</t>
  </si>
  <si>
    <t xml:space="preserve">    - [ "2015-01-08 21:45:00", -7, 4.54 ]</t>
  </si>
  <si>
    <t xml:space="preserve">    - [ "2015-01-08 22:00:00", -7, 4.48 ]</t>
  </si>
  <si>
    <t xml:space="preserve">    - [ "2015-01-08 22:15:00", -7, 4.42 ]</t>
  </si>
  <si>
    <t xml:space="preserve">    - [ "2015-01-08 22:30:00", -7, 4.34 ]</t>
  </si>
  <si>
    <t xml:space="preserve">    - [ "2015-01-08 22:45:00", -7, 4.28 ]</t>
  </si>
  <si>
    <t xml:space="preserve">    - [ "2015-01-08 23:00:00", -7, 4.22 ]</t>
  </si>
  <si>
    <t xml:space="preserve">    - [ "2015-01-08 23:15:00", -7, 4.14 ]</t>
  </si>
  <si>
    <t xml:space="preserve">    - [ "2015-01-08 23:30:00", -7, 4.08 ]</t>
  </si>
  <si>
    <t xml:space="preserve">    - [ "2015-01-08 23:45:00", -7, 4.02 ]</t>
  </si>
  <si>
    <t xml:space="preserve">    - [ "2015-01-09 00:00:00", -7, 3.95 ]</t>
  </si>
  <si>
    <t xml:space="preserve">    - [ "2015-01-09 00:15:00", -7, 3.88 ]</t>
  </si>
  <si>
    <t xml:space="preserve">    - [ "2015-01-09 00:30:00", -7, 3.82 ]</t>
  </si>
  <si>
    <t xml:space="preserve">    - [ "2015-01-09 00:45:00", -7, 3.76 ]</t>
  </si>
  <si>
    <t xml:space="preserve">    - [ "2015-01-09 01:00:00", -7, 3.71 ]</t>
  </si>
  <si>
    <t xml:space="preserve">    - [ "2015-01-09 01:15:00", -7, 3.67 ]</t>
  </si>
  <si>
    <t xml:space="preserve">    - [ "2015-01-09 01:30:00", -7, 3.63 ]</t>
  </si>
  <si>
    <t xml:space="preserve">    - [ "2015-01-09 01:45:00", -7, 3.59 ]</t>
  </si>
  <si>
    <t xml:space="preserve">    - [ "2015-01-09 02:00:00", -7, 3.57 ]</t>
  </si>
  <si>
    <t xml:space="preserve">    - [ "2015-01-09 02:15:00", -7, 3.54 ]</t>
  </si>
  <si>
    <t xml:space="preserve">    - [ "2015-01-09 02:30:00", -7, 3.51 ]</t>
  </si>
  <si>
    <t xml:space="preserve">    - [ "2015-01-09 02:45:00", -7, 3.49 ]</t>
  </si>
  <si>
    <t xml:space="preserve">    - [ "2015-01-09 03:00:00", -7, 3.47 ]</t>
  </si>
  <si>
    <t xml:space="preserve">    - [ "2015-01-09 03:15:00", -7, 3.45 ]</t>
  </si>
  <si>
    <t xml:space="preserve">    - [ "2015-01-09 03:30:00", -7, 3.44 ]</t>
  </si>
  <si>
    <t xml:space="preserve">    - [ "2015-01-09 03:45:00", -7, 3.42 ]</t>
  </si>
  <si>
    <t xml:space="preserve">    - [ "2015-01-09 04:00:00", -7, 3.41 ]</t>
  </si>
  <si>
    <t xml:space="preserve">    - [ "2015-01-09 04:15:00", -7, 3.4 ]</t>
  </si>
  <si>
    <t xml:space="preserve">    - [ "2015-01-09 04:30:00", -7, 3.39 ]</t>
  </si>
  <si>
    <t xml:space="preserve">    - [ "2015-01-09 04:45:00", -7, 3.37 ]</t>
  </si>
  <si>
    <t xml:space="preserve">    - [ "2015-01-09 05:00:00", -7, 3.36 ]</t>
  </si>
  <si>
    <t xml:space="preserve">    - [ "2015-01-09 05:15:00", -7, 3.35 ]</t>
  </si>
  <si>
    <t xml:space="preserve">    - [ "2015-01-09 05:30:00", -7, 3.34 ]</t>
  </si>
  <si>
    <t xml:space="preserve">    - [ "2015-01-09 05:45:00", -7, 3.33 ]</t>
  </si>
  <si>
    <t xml:space="preserve">    - [ "2015-01-09 06:00:00", -7, 3.33 ]</t>
  </si>
  <si>
    <t xml:space="preserve">    - [ "2015-01-09 06:15:00", -7, 3.32 ]</t>
  </si>
  <si>
    <t xml:space="preserve">    - [ "2015-01-09 06:30:00", -7, 3.31 ]</t>
  </si>
  <si>
    <t xml:space="preserve">    - [ "2015-01-09 06:45:00", -7, 3.3 ]</t>
  </si>
  <si>
    <t xml:space="preserve">    - [ "2015-01-09 07:00:00", -7, 3.3 ]</t>
  </si>
  <si>
    <t xml:space="preserve">    - [ "2015-01-09 07:15:00", -7, 3.29 ]</t>
  </si>
  <si>
    <t xml:space="preserve">    - [ "2015-01-09 07:30:00", -7, 3.28 ]</t>
  </si>
  <si>
    <t xml:space="preserve">    - [ "2015-01-09 07:45:00", -7, 3.27 ]</t>
  </si>
  <si>
    <t xml:space="preserve">    - [ "2015-01-09 08:00:00", -7, 3.26 ]</t>
  </si>
  <si>
    <t xml:space="preserve">    - [ "2015-01-09 08:15:00", -7, 3.25 ]</t>
  </si>
  <si>
    <t xml:space="preserve">    - [ "2015-01-09 08:30:00", -7, 3.23 ]</t>
  </si>
  <si>
    <t xml:space="preserve">    - [ "2015-01-09 08:45:00", -7, 3.22 ]</t>
  </si>
  <si>
    <t xml:space="preserve">    - [ "2015-01-09 09:00:00", -7, 3.21 ]</t>
  </si>
  <si>
    <t xml:space="preserve">    - [ "2015-01-09 09:15:00", -7, 3.2 ]</t>
  </si>
  <si>
    <t xml:space="preserve">    - [ "2015-01-09 09:30:00", -7, 3.2 ]</t>
  </si>
  <si>
    <t xml:space="preserve">    - [ "2015-01-09 09:45:00", -7, 3.19 ]</t>
  </si>
  <si>
    <t xml:space="preserve">    - [ "2015-01-09 10:00:00", -7, 3.19 ]</t>
  </si>
  <si>
    <t xml:space="preserve">    - [ "2015-01-09 10:15:00", -7, 3.19 ]</t>
  </si>
  <si>
    <t xml:space="preserve">    - [ "2015-01-09 10:30:00", -7, 3.2 ]</t>
  </si>
  <si>
    <t xml:space="preserve">    - [ "2015-01-09 10:45:00", -7, 3.21 ]</t>
  </si>
  <si>
    <t xml:space="preserve">    - [ "2015-01-09 11:00:00", -7, 3.22 ]</t>
  </si>
  <si>
    <t xml:space="preserve">    - [ "2015-01-09 11:15:00", -7, 3.24 ]</t>
  </si>
  <si>
    <t xml:space="preserve">    - [ "2015-01-09 11:30:00", -7, 3.25 ]</t>
  </si>
  <si>
    <t xml:space="preserve">    - [ "2015-01-09 11:45:00", -7, 3.27 ]</t>
  </si>
  <si>
    <t xml:space="preserve">    - [ "2015-01-09 12:00:00", -7, 3.29 ]</t>
  </si>
  <si>
    <t xml:space="preserve">    - [ "2015-01-09 12:15:00", -7, 3.31 ]</t>
  </si>
  <si>
    <t xml:space="preserve">    - [ "2015-01-09 12:30:00", -7, 3.33 ]</t>
  </si>
  <si>
    <t xml:space="preserve">    - [ "2015-01-09 12:45:00", -7, 3.36 ]</t>
  </si>
  <si>
    <t xml:space="preserve">    - [ "2015-01-09 13:00:00", -7, 3.39 ]</t>
  </si>
  <si>
    <t xml:space="preserve">    - [ "2015-01-09 13:15:00", -7, 3.42 ]</t>
  </si>
  <si>
    <t xml:space="preserve">    - [ "2015-01-09 13:30:00", -7, 3.44 ]</t>
  </si>
  <si>
    <t xml:space="preserve">    - [ "2015-01-09 13:45:00", -7, 3.47 ]</t>
  </si>
  <si>
    <t xml:space="preserve">    - [ "2015-01-09 14:00:00", -7, 3.51 ]</t>
  </si>
  <si>
    <t xml:space="preserve">    - [ "2015-01-09 14:15:00", -7, 3.55 ]</t>
  </si>
  <si>
    <t xml:space="preserve">    - [ "2015-01-09 14:30:00", -7, 3.59 ]</t>
  </si>
  <si>
    <t xml:space="preserve">    - [ "2015-01-09 14:45:00", -7, 3.62 ]</t>
  </si>
  <si>
    <t xml:space="preserve">    - [ "2015-01-09 15:00:00", -7, 3.65 ]</t>
  </si>
  <si>
    <t xml:space="preserve">    - [ "2015-01-09 15:15:00", -7, 3.69 ]</t>
  </si>
  <si>
    <t xml:space="preserve">    - [ "2015-01-09 15:30:00", -7, 3.72 ]</t>
  </si>
  <si>
    <t xml:space="preserve">    - [ "2015-01-09 15:45:00", -7, 3.75 ]</t>
  </si>
  <si>
    <t xml:space="preserve">    - [ "2015-01-09 16:00:00", -7, 3.79 ]</t>
  </si>
  <si>
    <t xml:space="preserve">    - [ "2015-01-09 16:15:00", -7, 3.82 ]</t>
  </si>
  <si>
    <t xml:space="preserve">    - [ "2015-01-09 16:30:00", -7, 3.85 ]</t>
  </si>
  <si>
    <t xml:space="preserve">    - [ "2015-01-09 16:45:00", -7, 3.88 ]</t>
  </si>
  <si>
    <t xml:space="preserve">    - [ "2015-01-09 17:00:00", -7, 3.9 ]</t>
  </si>
  <si>
    <t xml:space="preserve">    - [ "2015-01-09 17:15:00", -7, 3.93 ]</t>
  </si>
  <si>
    <t xml:space="preserve">    - [ "2015-01-09 17:30:00", -7, 3.95 ]</t>
  </si>
  <si>
    <t xml:space="preserve">    - [ "2015-01-09 17:45:00", -7, 3.98 ]</t>
  </si>
  <si>
    <t xml:space="preserve">    - [ "2015-01-09 18:00:00", -7, 4 ]</t>
  </si>
  <si>
    <t xml:space="preserve">    - [ "2015-01-09 18:15:00", -7, 4.02 ]</t>
  </si>
  <si>
    <t xml:space="preserve">    - [ "2015-01-09 18:30:00", -7, 4.04 ]</t>
  </si>
  <si>
    <t xml:space="preserve">    - [ "2015-01-09 18:45:00", -7, 4.06 ]</t>
  </si>
  <si>
    <t xml:space="preserve">    - [ "2015-01-09 19:00:00", -7, 4.08 ]</t>
  </si>
  <si>
    <t xml:space="preserve">    - [ "2015-01-09 19:15:00", -7, 4.09 ]</t>
  </si>
  <si>
    <t xml:space="preserve">    - [ "2015-01-09 19:30:00", -7, 4.09 ]</t>
  </si>
  <si>
    <t xml:space="preserve">    - [ "2015-01-09 19:45:00", -7, 4.1 ]</t>
  </si>
  <si>
    <t xml:space="preserve">    - [ "2015-01-09 20:00:00", -7, 4.09 ]</t>
  </si>
  <si>
    <t xml:space="preserve">    - [ "2015-01-09 20:15:00", -7, 4.09 ]</t>
  </si>
  <si>
    <t xml:space="preserve">    - [ "2015-01-09 20:30:00", -7, 4.07 ]</t>
  </si>
  <si>
    <t xml:space="preserve">    - [ "2015-01-09 20:45:00", -7, 4.06 ]</t>
  </si>
  <si>
    <t xml:space="preserve">    - [ "2015-01-09 21:00:00", -7, 4.04 ]</t>
  </si>
  <si>
    <t xml:space="preserve">    - [ "2015-01-09 21:15:00", -7, 4.02 ]</t>
  </si>
  <si>
    <t xml:space="preserve">    - [ "2015-01-09 21:30:00", -7, 4 ]</t>
  </si>
  <si>
    <t xml:space="preserve">    - [ "2015-01-09 21:45:00", -7, 3.98 ]</t>
  </si>
  <si>
    <t xml:space="preserve">    - [ "2015-01-09 22:00:00", -7, 3.96 ]</t>
  </si>
  <si>
    <t xml:space="preserve">    - [ "2015-01-09 22:15:00", -7, 3.95 ]</t>
  </si>
  <si>
    <t xml:space="preserve">    - [ "2015-01-09 22:30:00", -7, 3.92 ]</t>
  </si>
  <si>
    <t xml:space="preserve">    - [ "2015-01-09 22:45:00", -7, 3.9 ]</t>
  </si>
  <si>
    <t xml:space="preserve">    - [ "2015-01-09 23:00:00", -7, 3.86 ]</t>
  </si>
  <si>
    <t xml:space="preserve">    - [ "2015-01-09 23:15:00", -7, 3.84 ]</t>
  </si>
  <si>
    <t xml:space="preserve">    - [ "2015-01-09 23:30:00", -7, 3.81 ]</t>
  </si>
  <si>
    <t xml:space="preserve">    - [ "2015-01-09 23:45:00", -7, 3.79 ]</t>
  </si>
  <si>
    <t xml:space="preserve">    - [ "2015-01-10 00:00:00", -7, 3.76 ]</t>
  </si>
  <si>
    <t xml:space="preserve">    - [ "2015-01-10 00:15:00", -7, 3.74 ]</t>
  </si>
  <si>
    <t xml:space="preserve">    - [ "2015-01-10 00:30:00", -7, 3.72 ]</t>
  </si>
  <si>
    <t xml:space="preserve">    - [ "2015-01-10 00:45:00", -7, 3.7 ]</t>
  </si>
  <si>
    <t xml:space="preserve">    - [ "2015-01-10 01:00:00", -7, 3.68 ]</t>
  </si>
  <si>
    <t xml:space="preserve">    - [ "2015-01-10 01:15:00", -7, 3.66 ]</t>
  </si>
  <si>
    <t xml:space="preserve">    - [ "2015-01-10 01:30:00", -7, 3.64 ]</t>
  </si>
  <si>
    <t xml:space="preserve">    - [ "2015-01-10 01:45:00", -7, 3.63 ]</t>
  </si>
  <si>
    <t xml:space="preserve">    - [ "2015-01-10 02:00:00", -7, 3.62 ]</t>
  </si>
  <si>
    <t xml:space="preserve">    - [ "2015-01-10 02:15:00", -7, 3.6 ]</t>
  </si>
  <si>
    <t xml:space="preserve">    - [ "2015-01-10 02:30:00", -7, 3.59 ]</t>
  </si>
  <si>
    <t xml:space="preserve">    - [ "2015-01-10 02:45:00", -7, 3.57 ]</t>
  </si>
  <si>
    <t xml:space="preserve">    - [ "2015-01-10 03:00:00", -7, 3.56 ]</t>
  </si>
  <si>
    <t xml:space="preserve">    - [ "2015-01-10 03:15:00", -7, 3.55 ]</t>
  </si>
  <si>
    <t xml:space="preserve">    - [ "2015-01-10 03:30:00", -7, 3.54 ]</t>
  </si>
  <si>
    <t xml:space="preserve">    - [ "2015-01-10 03:45:00", -7, 3.53 ]</t>
  </si>
  <si>
    <t xml:space="preserve">    - [ "2015-01-10 04:00:00", -7, 3.51 ]</t>
  </si>
  <si>
    <t xml:space="preserve">    - [ "2015-01-10 04:15:00", -7, 3.5 ]</t>
  </si>
  <si>
    <t xml:space="preserve">    - [ "2015-01-10 04:30:00", -7, 3.49 ]</t>
  </si>
  <si>
    <t xml:space="preserve">    - [ "2015-01-10 04:45:00", -7, 3.48 ]</t>
  </si>
  <si>
    <t xml:space="preserve">    - [ "2015-01-10 05:00:00", -7, 3.47 ]</t>
  </si>
  <si>
    <t xml:space="preserve">    - [ "2015-01-10 05:15:00", -7, 3.46 ]</t>
  </si>
  <si>
    <t xml:space="preserve">    - [ "2015-01-10 05:30:00", -7, 3.45 ]</t>
  </si>
  <si>
    <t xml:space="preserve">    - [ "2015-01-10 05:45:00", -7, 3.44 ]</t>
  </si>
  <si>
    <t xml:space="preserve">    - [ "2015-01-10 06:00:00", -7, 3.43 ]</t>
  </si>
  <si>
    <t xml:space="preserve">    - [ "2015-01-10 06:15:00", -7, 3.43 ]</t>
  </si>
  <si>
    <t xml:space="preserve">    - [ "2015-01-10 06:30:00", -7, 3.42 ]</t>
  </si>
  <si>
    <t xml:space="preserve">    - [ "2015-01-10 06:45:00", -7, 3.41 ]</t>
  </si>
  <si>
    <t xml:space="preserve">    - [ "2015-01-10 07:00:00", -7, 3.4 ]</t>
  </si>
  <si>
    <t xml:space="preserve">    - [ "2015-01-10 07:15:00", -7, 3.4 ]</t>
  </si>
  <si>
    <t xml:space="preserve">    - [ "2015-01-10 07:30:00", -7, 3.39 ]</t>
  </si>
  <si>
    <t xml:space="preserve">    - [ "2015-01-10 07:45:00", -7, 3.39 ]</t>
  </si>
  <si>
    <t xml:space="preserve">    - [ "2015-01-10 08:00:00", -7, 3.38 ]</t>
  </si>
  <si>
    <t xml:space="preserve">    - [ "2015-01-10 08:15:00", -7, 3.37 ]</t>
  </si>
  <si>
    <t xml:space="preserve">    - [ "2015-01-10 08:30:00", -7, 3.37 ]</t>
  </si>
  <si>
    <t xml:space="preserve">    - [ "2015-01-10 08:45:00", -7, 3.37 ]</t>
  </si>
  <si>
    <t xml:space="preserve">    - [ "2015-01-10 09:00:00", -7, 3.37 ]</t>
  </si>
  <si>
    <t xml:space="preserve">    - [ "2015-01-10 09:15:00", -7, 3.37 ]</t>
  </si>
  <si>
    <t xml:space="preserve">    - [ "2015-01-10 09:30:00", -7, 3.38 ]</t>
  </si>
  <si>
    <t xml:space="preserve">    - [ "2015-01-10 09:45:00", -7, 3.38 ]</t>
  </si>
  <si>
    <t xml:space="preserve">    - [ "2015-01-10 10:00:00", -7, 3.4 ]</t>
  </si>
  <si>
    <t xml:space="preserve">    - [ "2015-01-10 10:15:00", -7, 3.41 ]</t>
  </si>
  <si>
    <t xml:space="preserve">    - [ "2015-01-10 10:30:00", -7, 3.42 ]</t>
  </si>
  <si>
    <t xml:space="preserve">    - [ "2015-01-10 10:45:00", -7, 3.43 ]</t>
  </si>
  <si>
    <t xml:space="preserve">    - [ "2015-01-10 11:00:00", -7, 3.45 ]</t>
  </si>
  <si>
    <t xml:space="preserve">    - [ "2015-01-10 11:15:00", -7, 3.47 ]</t>
  </si>
  <si>
    <t xml:space="preserve">    - [ "2015-01-10 11:30:00", -7, 3.49 ]</t>
  </si>
  <si>
    <t xml:space="preserve">    - [ "2015-01-10 11:45:00", -7, 3.51 ]</t>
  </si>
  <si>
    <t xml:space="preserve">    - [ "2015-01-10 12:00:00", -7, 3.52 ]</t>
  </si>
  <si>
    <t xml:space="preserve">    - [ "2015-01-10 12:15:00", -7, 3.55 ]</t>
  </si>
  <si>
    <t xml:space="preserve">    - [ "2015-01-10 12:30:00", -7, 3.57 ]</t>
  </si>
  <si>
    <t xml:space="preserve">    - [ "2015-01-10 12:45:00", -7, 3.59 ]</t>
  </si>
  <si>
    <t xml:space="preserve">    - [ "2015-01-10 13:00:00", -7, 3.61 ]</t>
  </si>
  <si>
    <t xml:space="preserve">    - [ "2015-01-10 13:15:00", -7, 3.64 ]</t>
  </si>
  <si>
    <t xml:space="preserve">    - [ "2015-01-10 13:30:00", -7, 3.67 ]</t>
  </si>
  <si>
    <t xml:space="preserve">    - [ "2015-01-10 13:45:00", -7, 3.71 ]</t>
  </si>
  <si>
    <t xml:space="preserve">    - [ "2015-01-10 14:00:00", -7, 3.73 ]</t>
  </si>
  <si>
    <t xml:space="preserve">    - [ "2015-01-10 14:15:00", -7, 3.75 ]</t>
  </si>
  <si>
    <t xml:space="preserve">    - [ "2015-01-10 14:30:00", -7, 3.8 ]</t>
  </si>
  <si>
    <t xml:space="preserve">    - [ "2015-01-10 14:45:00", -7, 3.83 ]</t>
  </si>
  <si>
    <t xml:space="preserve">    - [ "2015-01-10 15:00:00", -7, 3.87 ]</t>
  </si>
  <si>
    <t xml:space="preserve">    - [ "2015-01-10 15:15:00", -7, 3.9 ]</t>
  </si>
  <si>
    <t xml:space="preserve">    - [ "2015-01-10 15:30:00", -7, 3.94 ]</t>
  </si>
  <si>
    <t xml:space="preserve">    - [ "2015-01-10 15:45:00", -7, 3.96 ]</t>
  </si>
  <si>
    <t xml:space="preserve">    - [ "2015-01-10 16:00:00", -7, 3.98 ]</t>
  </si>
  <si>
    <t xml:space="preserve">    - [ "2015-01-10 16:15:00", -7, 4 ]</t>
  </si>
  <si>
    <t xml:space="preserve">    - [ "2015-01-10 16:30:00", -7, 4.03 ]</t>
  </si>
  <si>
    <t xml:space="preserve">    - [ "2015-01-10 16:45:00", -7, 4.05 ]</t>
  </si>
  <si>
    <t xml:space="preserve">    - [ "2015-01-10 17:00:00", -7, 4.07 ]</t>
  </si>
  <si>
    <t xml:space="preserve">    - [ "2015-01-10 17:15:00", -7, 4.09 ]</t>
  </si>
  <si>
    <t xml:space="preserve">    - [ "2015-01-10 17:30:00", -7, 4.11 ]</t>
  </si>
  <si>
    <t xml:space="preserve">    - [ "2015-01-10 17:45:00", -7, 4.13 ]</t>
  </si>
  <si>
    <t xml:space="preserve">    - [ "2015-01-10 18:00:00", -7, 4.15 ]</t>
  </si>
  <si>
    <t xml:space="preserve">    - [ "2015-01-10 18:15:00", -7, 4.17 ]</t>
  </si>
  <si>
    <t xml:space="preserve">    - [ "2015-01-10 18:30:00", -7, 4.19 ]</t>
  </si>
  <si>
    <t xml:space="preserve">    - [ "2015-01-10 18:45:00", -7, 4.2 ]</t>
  </si>
  <si>
    <t xml:space="preserve">    - [ "2015-01-10 19:00:00", -7, 4.21 ]</t>
  </si>
  <si>
    <t xml:space="preserve">    - [ "2015-01-10 19:15:00", -7, 4.22 ]</t>
  </si>
  <si>
    <t xml:space="preserve">    - [ "2015-01-10 19:30:00", -7, 4.23 ]</t>
  </si>
  <si>
    <t xml:space="preserve">    - [ "2015-01-10 19:45:00", -7, 4.23 ]</t>
  </si>
  <si>
    <t xml:space="preserve">    - [ "2015-01-10 20:00:00", -7, 4.23 ]</t>
  </si>
  <si>
    <t xml:space="preserve">    - [ "2015-01-10 20:15:00", -7, 4.22 ]</t>
  </si>
  <si>
    <t xml:space="preserve">    - [ "2015-01-10 20:30:00", -7, 4.21 ]</t>
  </si>
  <si>
    <t xml:space="preserve">    - [ "2015-01-10 20:45:00", -7, 4.2 ]</t>
  </si>
  <si>
    <t xml:space="preserve">    - [ "2015-01-10 21:00:00", -7, 4.19 ]</t>
  </si>
  <si>
    <t xml:space="preserve">    - [ "2015-01-10 21:15:00", -7, 4.18 ]</t>
  </si>
  <si>
    <t xml:space="preserve">    - [ "2015-01-10 21:30:00", -7, 4.15 ]</t>
  </si>
  <si>
    <t xml:space="preserve">    - [ "2015-01-10 21:45:00", -7, 4.14 ]</t>
  </si>
  <si>
    <t xml:space="preserve">    - [ "2015-01-10 22:00:00", -7, 4.11 ]</t>
  </si>
  <si>
    <t xml:space="preserve">    - [ "2015-01-10 22:15:00", -7, 4.1 ]</t>
  </si>
  <si>
    <t xml:space="preserve">    - [ "2015-01-10 22:30:00", -7, 4.07 ]</t>
  </si>
  <si>
    <t xml:space="preserve">    - [ "2015-01-10 22:45:00", -7, 4.05 ]</t>
  </si>
  <si>
    <t xml:space="preserve">    - [ "2015-01-10 23:00:00", -7, 4.03 ]</t>
  </si>
  <si>
    <t xml:space="preserve">    - [ "2015-01-10 23:15:00", -7, 4.01 ]</t>
  </si>
  <si>
    <t xml:space="preserve">    - [ "2015-01-10 23:30:00", -7, 3.99 ]</t>
  </si>
  <si>
    <t xml:space="preserve">    - [ "2015-01-10 23:45:00", -7, 3.97 ]</t>
  </si>
  <si>
    <t xml:space="preserve">    - [ "2015-01-11 00:00:00", -7, 3.95 ]</t>
  </si>
  <si>
    <t xml:space="preserve">    - [ "2015-01-11 00:15:00", -7, 3.93 ]</t>
  </si>
  <si>
    <t xml:space="preserve">    - [ "2015-01-11 00:30:00", -7, 3.92 ]</t>
  </si>
  <si>
    <t xml:space="preserve">    - [ "2015-01-11 00:45:00", -7, 3.9 ]</t>
  </si>
  <si>
    <t xml:space="preserve">    - [ "2015-01-11 01:00:00", -7, 3.89 ]</t>
  </si>
  <si>
    <t xml:space="preserve">    - [ "2015-01-11 01:15:00", -7, 3.88 ]</t>
  </si>
  <si>
    <t xml:space="preserve">    - [ "2015-01-11 01:30:00", -7, 3.87 ]</t>
  </si>
  <si>
    <t xml:space="preserve">    - [ "2015-01-11 01:45:00", -7, 3.86 ]</t>
  </si>
  <si>
    <t xml:space="preserve">    - [ "2015-01-11 02:00:00", -7, 3.85 ]</t>
  </si>
  <si>
    <t xml:space="preserve">    - [ "2015-01-11 02:15:00", -7, 3.85 ]</t>
  </si>
  <si>
    <t xml:space="preserve">    - [ "2015-01-11 02:30:00", -7, 3.84 ]</t>
  </si>
  <si>
    <t xml:space="preserve">    - [ "2015-01-11 02:45:00", -7, 3.84 ]</t>
  </si>
  <si>
    <t xml:space="preserve">    - [ "2015-01-11 03:00:00", -7, 3.83 ]</t>
  </si>
  <si>
    <t xml:space="preserve">    - [ "2015-01-11 03:15:00", -7, 3.82 ]</t>
  </si>
  <si>
    <t xml:space="preserve">    - [ "2015-01-11 03:30:00", -7, 3.82 ]</t>
  </si>
  <si>
    <t xml:space="preserve">    - [ "2015-01-11 03:45:00", -7, 3.81 ]</t>
  </si>
  <si>
    <t xml:space="preserve">    - [ "2015-01-11 04:00:00", -7, 3.8 ]</t>
  </si>
  <si>
    <t xml:space="preserve">    - [ "2015-01-11 04:15:00", -7, 3.8 ]</t>
  </si>
  <si>
    <t xml:space="preserve">    - [ "2015-01-11 04:30:00", -7, 3.81 ]</t>
  </si>
  <si>
    <t xml:space="preserve">    - [ "2015-01-11 04:45:00", -7, 3.81 ]</t>
  </si>
  <si>
    <t xml:space="preserve">    - [ "2015-01-11 05:00:00", -7, 3.81 ]</t>
  </si>
  <si>
    <t xml:space="preserve">    - [ "2015-01-11 05:15:00", -7, 3.81 ]</t>
  </si>
  <si>
    <t xml:space="preserve">    - [ "2015-01-11 05:30:00", -7, 3.82 ]</t>
  </si>
  <si>
    <t xml:space="preserve">    - [ "2015-01-11 05:45:00", -7, 3.82 ]</t>
  </si>
  <si>
    <t xml:space="preserve">    - [ "2015-01-11 06:00:00", -7, 3.82 ]</t>
  </si>
  <si>
    <t xml:space="preserve">    - [ "2015-01-11 06:15:00", -7, 3.83 ]</t>
  </si>
  <si>
    <t xml:space="preserve">    - [ "2015-01-11 06:30:00", -7, 3.83 ]</t>
  </si>
  <si>
    <t xml:space="preserve">    - [ "2015-01-11 06:45:00", -7, 3.84 ]</t>
  </si>
  <si>
    <t xml:space="preserve">    - [ "2015-01-11 07:00:00", -7, 3.84 ]</t>
  </si>
  <si>
    <t xml:space="preserve">    - [ "2015-01-11 07:15:00", -7, 3.85 ]</t>
  </si>
  <si>
    <t xml:space="preserve">    - [ "2015-01-11 07:30:00", -7, 3.85 ]</t>
  </si>
  <si>
    <t xml:space="preserve">    - [ "2015-01-11 07:45:00", -7, 3.85 ]</t>
  </si>
  <si>
    <t xml:space="preserve">    - [ "2015-01-11 08:00:00", -7, 3.86 ]</t>
  </si>
  <si>
    <t xml:space="preserve">    - [ "2015-01-11 08:15:00", -7, 3.86 ]</t>
  </si>
  <si>
    <t xml:space="preserve">    - [ "2015-01-11 08:30:00", -7, 3.87 ]</t>
  </si>
  <si>
    <t xml:space="preserve">    - [ "2015-01-11 08:45:00", -7, 3.88 ]</t>
  </si>
  <si>
    <t xml:space="preserve">    - [ "2015-01-11 09:00:00", -7, 3.9 ]</t>
  </si>
  <si>
    <t xml:space="preserve">    - [ "2015-01-11 09:15:00", -7, 3.91 ]</t>
  </si>
  <si>
    <t xml:space="preserve">    - [ "2015-01-11 09:30:00", -7, 3.94 ]</t>
  </si>
  <si>
    <t xml:space="preserve">    - [ "2015-01-11 09:45:00", -7, 3.96 ]</t>
  </si>
  <si>
    <t xml:space="preserve">    - [ "2015-01-11 10:00:00", -7, 3.99 ]</t>
  </si>
  <si>
    <t xml:space="preserve">    - [ "2015-01-11 10:15:00", -7, 4.02 ]</t>
  </si>
  <si>
    <t xml:space="preserve">    - [ "2015-01-11 10:30:00", -7, 4.06 ]</t>
  </si>
  <si>
    <t xml:space="preserve">    - [ "2015-01-11 10:45:00", -7, 4.12 ]</t>
  </si>
  <si>
    <t xml:space="preserve">    - [ "2015-01-11 11:00:00", -7, 4.17 ]</t>
  </si>
  <si>
    <t xml:space="preserve">    - [ "2015-01-11 11:15:00", -7, 4.23 ]</t>
  </si>
  <si>
    <t xml:space="preserve">    - [ "2015-01-11 11:30:00", -7, 4.3 ]</t>
  </si>
  <si>
    <t xml:space="preserve">    - [ "2015-01-11 11:45:00", -7, 4.36 ]</t>
  </si>
  <si>
    <t xml:space="preserve">    - [ "2015-01-11 12:00:00", -7, 4.41 ]</t>
  </si>
  <si>
    <t xml:space="preserve">    - [ "2015-01-11 12:15:00", -7, 4.46 ]</t>
  </si>
  <si>
    <t xml:space="preserve">    - [ "2015-01-11 12:30:00", -7, 4.52 ]</t>
  </si>
  <si>
    <t xml:space="preserve">    - [ "2015-01-11 12:45:00", -7, 4.58 ]</t>
  </si>
  <si>
    <t xml:space="preserve">    - [ "2015-01-11 13:00:00", -7, 4.63 ]</t>
  </si>
  <si>
    <t xml:space="preserve">    - [ "2015-01-11 13:15:00", -7, 4.67 ]</t>
  </si>
  <si>
    <t xml:space="preserve">    - [ "2015-01-11 13:30:00", -7, 4.7 ]</t>
  </si>
  <si>
    <t xml:space="preserve">    - [ "2015-01-11 13:45:00", -7, 4.74 ]</t>
  </si>
  <si>
    <t xml:space="preserve">    - [ "2015-01-11 14:00:00", -7, 4.79 ]</t>
  </si>
  <si>
    <t xml:space="preserve">    - [ "2015-01-11 14:15:00", -7, 4.85 ]</t>
  </si>
  <si>
    <t xml:space="preserve">    - [ "2015-01-11 14:30:00", -7, 4.91 ]</t>
  </si>
  <si>
    <t xml:space="preserve">    - [ "2015-01-11 14:45:00", -7, 4.98 ]</t>
  </si>
  <si>
    <t xml:space="preserve">    - [ "2015-01-11 15:00:00", -7, 5.04 ]</t>
  </si>
  <si>
    <t xml:space="preserve">    - [ "2015-01-11 15:15:00", -7, 5.1 ]</t>
  </si>
  <si>
    <t xml:space="preserve">    - [ "2015-01-11 15:30:00", -7, 5.16 ]</t>
  </si>
  <si>
    <t xml:space="preserve">    - [ "2015-01-11 15:45:00", -7, 5.21 ]</t>
  </si>
  <si>
    <t xml:space="preserve">    - [ "2015-01-11 16:00:00", -7, 5.25 ]</t>
  </si>
  <si>
    <t xml:space="preserve">    - [ "2015-01-11 16:15:00", -7, 5.29 ]</t>
  </si>
  <si>
    <t xml:space="preserve">    - [ "2015-01-11 16:30:00", -7, 5.32 ]</t>
  </si>
  <si>
    <t xml:space="preserve">    - [ "2015-01-11 16:45:00", -7, 5.34 ]</t>
  </si>
  <si>
    <t xml:space="preserve">    - [ "2015-01-11 17:00:00", -7, 5.36 ]</t>
  </si>
  <si>
    <t xml:space="preserve">    - [ "2015-01-11 17:15:00", -7, 5.38 ]</t>
  </si>
  <si>
    <t xml:space="preserve">    - [ "2015-01-11 17:30:00", -7, 5.39 ]</t>
  </si>
  <si>
    <t xml:space="preserve">    - [ "2015-01-11 17:45:00", -7, 5.41 ]</t>
  </si>
  <si>
    <t xml:space="preserve">    - [ "2015-01-11 18:00:00", -7, 5.42 ]</t>
  </si>
  <si>
    <t xml:space="preserve">    - [ "2015-01-11 18:15:00", -7, 5.43 ]</t>
  </si>
  <si>
    <t xml:space="preserve">    - [ "2015-01-11 18:30:00", -7, 5.44 ]</t>
  </si>
  <si>
    <t xml:space="preserve">    - [ "2015-01-11 18:45:00", -7, 5.46 ]</t>
  </si>
  <si>
    <t xml:space="preserve">    - [ "2015-01-11 19:00:00", -7, 5.47 ]</t>
  </si>
  <si>
    <t xml:space="preserve">    - [ "2015-01-11 19:15:00", -7, 5.47 ]</t>
  </si>
  <si>
    <t xml:space="preserve">    - [ "2015-01-11 19:30:00", -7, 5.48 ]</t>
  </si>
  <si>
    <t xml:space="preserve">    - [ "2015-01-11 19:45:00", -7, 5.48 ]</t>
  </si>
  <si>
    <t xml:space="preserve">    - [ "2015-01-11 20:00:00", -7, 5.48 ]</t>
  </si>
  <si>
    <t xml:space="preserve">    - [ "2015-01-11 20:15:00", -7, 5.47 ]</t>
  </si>
  <si>
    <t xml:space="preserve">    - [ "2015-01-11 20:30:00", -7, 5.46 ]</t>
  </si>
  <si>
    <t xml:space="preserve">    - [ "2015-01-11 20:45:00", -7, 5.44 ]</t>
  </si>
  <si>
    <t xml:space="preserve">    - [ "2015-01-11 21:00:00", -7, 5.42 ]</t>
  </si>
  <si>
    <t xml:space="preserve">    - [ "2015-01-11 21:15:00", -7, 5.4 ]</t>
  </si>
  <si>
    <t xml:space="preserve">    - [ "2015-01-11 21:30:00", -7, 5.38 ]</t>
  </si>
  <si>
    <t xml:space="preserve">    - [ "2015-01-11 21:45:00", -7, 5.36 ]</t>
  </si>
  <si>
    <t xml:space="preserve">    - [ "2015-01-11 22:00:00", -7, 5.34 ]</t>
  </si>
  <si>
    <t xml:space="preserve">    - [ "2015-01-11 22:15:00", -7, 5.32 ]</t>
  </si>
  <si>
    <t xml:space="preserve">    - [ "2015-01-11 22:30:00", -7, 5.3 ]</t>
  </si>
  <si>
    <t xml:space="preserve">    - [ "2015-01-11 22:45:00", -7, 5.27 ]</t>
  </si>
  <si>
    <t xml:space="preserve">    - [ "2015-01-11 23:00:00", -7, 5.25 ]</t>
  </si>
  <si>
    <t xml:space="preserve">    - [ "2015-01-11 23:15:00", -7, 5.22 ]</t>
  </si>
  <si>
    <t xml:space="preserve">    - [ "2015-01-11 23:30:00", -7, 5.2 ]</t>
  </si>
  <si>
    <t xml:space="preserve">    - [ "2015-01-11 23:45:00", -7, 5.18 ]</t>
  </si>
  <si>
    <t xml:space="preserve">    - [ "2015-01-12 00:00:00", -7, 5.16 ]</t>
  </si>
  <si>
    <t xml:space="preserve">    - [ "2015-01-12 00:15:00", -7, 5.14 ]</t>
  </si>
  <si>
    <t xml:space="preserve">    - [ "2015-01-12 00:30:00", -7, 5.13 ]</t>
  </si>
  <si>
    <t xml:space="preserve">    - [ "2015-01-12 00:45:00", -7, 5.11 ]</t>
  </si>
  <si>
    <t xml:space="preserve">    - [ "2015-01-12 01:00:00", -7, 5.1 ]</t>
  </si>
  <si>
    <t xml:space="preserve">    - [ "2015-01-12 01:15:00", -7, 5.09 ]</t>
  </si>
  <si>
    <t xml:space="preserve">    - [ "2015-01-12 01:30:00", -7, 5.08 ]</t>
  </si>
  <si>
    <t xml:space="preserve">    - [ "2015-01-12 01:45:00", -7, 5.08 ]</t>
  </si>
  <si>
    <t xml:space="preserve">    - [ "2015-01-12 02:00:00", -7, 5.07 ]</t>
  </si>
  <si>
    <t xml:space="preserve">    - [ "2015-01-12 02:15:00", -7, 5.06 ]</t>
  </si>
  <si>
    <t xml:space="preserve">    - [ "2015-01-12 02:30:00", -7, 5.05 ]</t>
  </si>
  <si>
    <t xml:space="preserve">    - [ "2015-01-12 02:45:00", -7, 5.05 ]</t>
  </si>
  <si>
    <t xml:space="preserve">    - [ "2015-01-12 03:00:00", -7, 5.04 ]</t>
  </si>
  <si>
    <t xml:space="preserve">    - [ "2015-01-12 03:15:00", -7, 5.04 ]</t>
  </si>
  <si>
    <t xml:space="preserve">    - [ "2015-01-12 03:30:00", -7, 5.04 ]</t>
  </si>
  <si>
    <t xml:space="preserve">    - [ "2015-01-12 03:45:00", -7, 5.03 ]</t>
  </si>
  <si>
    <t xml:space="preserve">    - [ "2015-01-12 04:00:00", -7, 5.03 ]</t>
  </si>
  <si>
    <t xml:space="preserve">    - [ "2015-01-12 04:15:00", -7, 5.03 ]</t>
  </si>
  <si>
    <t xml:space="preserve">    - [ "2015-01-12 04:30:00", -7, 5.03 ]</t>
  </si>
  <si>
    <t xml:space="preserve">    - [ "2015-01-12 04:45:00", -7, 5.03 ]</t>
  </si>
  <si>
    <t xml:space="preserve">    - [ "2015-01-12 05:00:00", -7, 5.03 ]</t>
  </si>
  <si>
    <t xml:space="preserve">    - [ "2015-01-12 05:15:00", -7, 5.03 ]</t>
  </si>
  <si>
    <t xml:space="preserve">    - [ "2015-01-12 05:30:00", -7, 5.03 ]</t>
  </si>
  <si>
    <t xml:space="preserve">    - [ "2015-01-12 05:45:00", -7, 5.03 ]</t>
  </si>
  <si>
    <t xml:space="preserve">    - [ "2015-01-12 06:00:00", -7, 5.03 ]</t>
  </si>
  <si>
    <t xml:space="preserve">    - [ "2015-01-12 06:15:00", -7, 5.04 ]</t>
  </si>
  <si>
    <t xml:space="preserve">    - [ "2015-01-12 06:30:00", -7, 5.04 ]</t>
  </si>
  <si>
    <t xml:space="preserve">    - [ "2015-01-12 06:45:00", -7, 5.04 ]</t>
  </si>
  <si>
    <t xml:space="preserve">    - [ "2015-01-12 07:00:00", -7, 5.04 ]</t>
  </si>
  <si>
    <t xml:space="preserve">    - [ "2015-01-12 07:15:00", -7, 5.05 ]</t>
  </si>
  <si>
    <t xml:space="preserve">    - [ "2015-01-12 07:30:00", -7, 5.05 ]</t>
  </si>
  <si>
    <t xml:space="preserve">    - [ "2015-01-12 07:45:00", -7, 5.05 ]</t>
  </si>
  <si>
    <t xml:space="preserve">    - [ "2015-01-12 08:00:00", -7, 5.06 ]</t>
  </si>
  <si>
    <t xml:space="preserve">    - [ "2015-01-12 08:15:00", -7, 5.06 ]</t>
  </si>
  <si>
    <t xml:space="preserve">    - [ "2015-01-12 08:30:00", -7, 5.07 ]</t>
  </si>
  <si>
    <t xml:space="preserve">    - [ "2015-01-12 08:45:00", -7, 5.07 ]</t>
  </si>
  <si>
    <t xml:space="preserve">    - [ "2015-01-12 09:00:00", -7, 5.08 ]</t>
  </si>
  <si>
    <t xml:space="preserve">    - [ "2015-01-12 09:15:00", -7, 5.1 ]</t>
  </si>
  <si>
    <t xml:space="preserve">    - [ "2015-01-12 09:30:00", -7, 5.11 ]</t>
  </si>
  <si>
    <t xml:space="preserve">    - [ "2015-01-12 09:45:00", -7, 5.12 ]</t>
  </si>
  <si>
    <t xml:space="preserve">    - [ "2015-01-12 10:00:00", -7, 5.14 ]</t>
  </si>
  <si>
    <t xml:space="preserve">    - [ "2015-01-12 10:15:00", -7, 5.16 ]</t>
  </si>
  <si>
    <t xml:space="preserve">    - [ "2015-01-12 10:30:00", -7, 5.17 ]</t>
  </si>
  <si>
    <t xml:space="preserve">    - [ "2015-01-12 10:45:00", -7, 5.2 ]</t>
  </si>
  <si>
    <t xml:space="preserve">    - [ "2015-01-12 11:00:00", -7, 5.22 ]</t>
  </si>
  <si>
    <t xml:space="preserve">    - [ "2015-01-12 11:15:00", -7, 5.24 ]</t>
  </si>
  <si>
    <t xml:space="preserve">    - [ "2015-01-12 11:30:00", -7, 5.25 ]</t>
  </si>
  <si>
    <t xml:space="preserve">    - [ "2015-01-12 11:45:00", -7, 5.26 ]</t>
  </si>
  <si>
    <t xml:space="preserve">    - [ "2015-01-12 12:00:00", -7, 5.28 ]</t>
  </si>
  <si>
    <t xml:space="preserve">    - [ "2015-01-12 12:15:00", -7, 5.29 ]</t>
  </si>
  <si>
    <t xml:space="preserve">    - [ "2015-01-12 12:30:00", -7, 5.29 ]</t>
  </si>
  <si>
    <t xml:space="preserve">    - [ "2015-01-12 12:45:00", -7, 5.3 ]</t>
  </si>
  <si>
    <t xml:space="preserve">    - [ "2015-01-12 13:00:00", -7, 5.31 ]</t>
  </si>
  <si>
    <t xml:space="preserve">    - [ "2015-01-12 13:15:00", -7, 5.33 ]</t>
  </si>
  <si>
    <t xml:space="preserve">    - [ "2015-01-12 13:30:00", -7, 5.34 ]</t>
  </si>
  <si>
    <t xml:space="preserve">    - [ "2015-01-12 13:45:00", -7, 5.36 ]</t>
  </si>
  <si>
    <t xml:space="preserve">    - [ "2015-01-12 14:00:00", -7, 5.38 ]</t>
  </si>
  <si>
    <t xml:space="preserve">    - [ "2015-01-12 14:15:00", -7, 5.39 ]</t>
  </si>
  <si>
    <t xml:space="preserve">    - [ "2015-01-12 14:30:00", -7, 5.41 ]</t>
  </si>
  <si>
    <t xml:space="preserve">    - [ "2015-01-12 14:45:00", -7, 5.42 ]</t>
  </si>
  <si>
    <t xml:space="preserve">    - [ "2015-01-12 15:00:00", -7, 5.44 ]</t>
  </si>
  <si>
    <t xml:space="preserve">    - [ "2015-01-12 15:15:00", -7, 5.46 ]</t>
  </si>
  <si>
    <t xml:space="preserve">    - [ "2015-01-12 15:30:00", -7, 5.48 ]</t>
  </si>
  <si>
    <t xml:space="preserve">    - [ "2015-01-12 15:45:00", -7, 5.3 ]</t>
  </si>
  <si>
    <t xml:space="preserve">    - [ "2015-01-12 16:00:00", -7, 5.5 ]</t>
  </si>
  <si>
    <t xml:space="preserve">    - [ "2015-01-12 16:15:00", -7, 5.5 ]</t>
  </si>
  <si>
    <t xml:space="preserve">    - [ "2015-01-12 16:30:00", -7, 5.49 ]</t>
  </si>
  <si>
    <t xml:space="preserve">    - [ "2015-01-12 16:45:00", -7, 5.49 ]</t>
  </si>
  <si>
    <t xml:space="preserve">    - [ "2015-01-12 17:00:00", -7, 5.45 ]</t>
  </si>
  <si>
    <t xml:space="preserve">    - [ "2015-01-12 17:15:00", -7, 5.4 ]</t>
  </si>
  <si>
    <t xml:space="preserve">    - [ "2015-01-12 17:30:00", -7, 5.35 ]</t>
  </si>
  <si>
    <t xml:space="preserve">    - [ "2015-01-12 17:45:00", -7, 5.31 ]</t>
  </si>
  <si>
    <t xml:space="preserve">    - [ "2015-01-12 18:00:00", -7, 5.24 ]</t>
  </si>
  <si>
    <t xml:space="preserve">    - [ "2015-01-12 18:15:00", -7, 5.16 ]</t>
  </si>
  <si>
    <t xml:space="preserve">    - [ "2015-01-12 18:30:00", -7, 5.09 ]</t>
  </si>
  <si>
    <t xml:space="preserve">    - [ "2015-01-12 18:45:00", -7, 5.02 ]</t>
  </si>
  <si>
    <t xml:space="preserve">    - [ "2015-01-12 19:00:00", -7, 4.96 ]</t>
  </si>
  <si>
    <t xml:space="preserve">    - [ "2015-01-12 19:15:00", -7, 4.91 ]</t>
  </si>
  <si>
    <t xml:space="preserve">    - [ "2015-01-12 19:30:00", -7, 4.86 ]</t>
  </si>
  <si>
    <t xml:space="preserve">    - [ "2015-01-12 19:45:00", -7, 4.83 ]</t>
  </si>
  <si>
    <t xml:space="preserve">    - [ "2015-01-12 20:00:00", -7, 4.77 ]</t>
  </si>
  <si>
    <t xml:space="preserve">    - [ "2015-01-12 20:15:00", -7, 4.72 ]</t>
  </si>
  <si>
    <t xml:space="preserve">    - [ "2015-01-12 20:30:00", -7, 4.67 ]</t>
  </si>
  <si>
    <t xml:space="preserve">    - [ "2015-01-12 20:45:00", -7, 4.62 ]</t>
  </si>
  <si>
    <t xml:space="preserve">    - [ "2015-01-12 21:00:00", -7, 4.57 ]</t>
  </si>
  <si>
    <t xml:space="preserve">    - [ "2015-01-12 21:15:00", -7, 4.53 ]</t>
  </si>
  <si>
    <t xml:space="preserve">    - [ "2015-01-12 21:30:00", -7, 4.45 ]</t>
  </si>
  <si>
    <t xml:space="preserve">    - [ "2015-01-12 21:45:00", -7, 4.4 ]</t>
  </si>
  <si>
    <t xml:space="preserve">    - [ "2015-01-12 22:00:00", -7, 4.35 ]</t>
  </si>
  <si>
    <t xml:space="preserve">    - [ "2015-01-12 22:15:00", -7, 4.29 ]</t>
  </si>
  <si>
    <t xml:space="preserve">    - [ "2015-01-12 22:30:00", -7, 4.22 ]</t>
  </si>
  <si>
    <t xml:space="preserve">    - [ "2015-01-12 22:45:00", -7, 4.17 ]</t>
  </si>
  <si>
    <t xml:space="preserve">    - [ "2015-01-12 23:00:00", -7, 4.14 ]</t>
  </si>
  <si>
    <t xml:space="preserve">    - [ "2015-01-12 23:15:00", -7, 4.12 ]</t>
  </si>
  <si>
    <t xml:space="preserve">    - [ "2015-01-12 23:30:00", -7, 4.09 ]</t>
  </si>
  <si>
    <t xml:space="preserve">    - [ "2015-01-12 23:45:00", -7, 4.07 ]</t>
  </si>
  <si>
    <t xml:space="preserve">    - [ "2015-01-13 00:00:00", -7, 4.06 ]</t>
  </si>
  <si>
    <t xml:space="preserve">    - [ "2015-01-13 00:15:00", -7, 4.05 ]</t>
  </si>
  <si>
    <t xml:space="preserve">    - [ "2015-01-13 00:30:00", -7, 4.04 ]</t>
  </si>
  <si>
    <t xml:space="preserve">    - [ "2015-01-13 00:45:00", -7, 4.04 ]</t>
  </si>
  <si>
    <t xml:space="preserve">    - [ "2015-01-13 01:00:00", -7, 4.04 ]</t>
  </si>
  <si>
    <t xml:space="preserve">    - [ "2015-01-13 01:15:00", -7, 4.06 ]</t>
  </si>
  <si>
    <t xml:space="preserve">    - [ "2015-01-13 01:30:00", -7, 4.07 ]</t>
  </si>
  <si>
    <t xml:space="preserve">    - [ "2015-01-13 01:45:00", -7, 4.07 ]</t>
  </si>
  <si>
    <t xml:space="preserve">    - [ "2015-01-13 02:00:00", -7, 4.07 ]</t>
  </si>
  <si>
    <t xml:space="preserve">    - [ "2015-01-13 02:15:00", -7, 4.06 ]</t>
  </si>
  <si>
    <t xml:space="preserve">    - [ "2015-01-13 02:30:00", -7, 4.05 ]</t>
  </si>
  <si>
    <t xml:space="preserve">    - [ "2015-01-13 02:45:00", -7, 4.05 ]</t>
  </si>
  <si>
    <t xml:space="preserve">    - [ "2015-01-13 03:00:00", -7, 4.06 ]</t>
  </si>
  <si>
    <t xml:space="preserve">    - [ "2015-01-13 03:15:00", -7, 4.07 ]</t>
  </si>
  <si>
    <t xml:space="preserve">    - [ "2015-01-13 03:30:00", -7, 4.09 ]</t>
  </si>
  <si>
    <t xml:space="preserve">    - [ "2015-01-13 03:45:00", -7, 4.11 ]</t>
  </si>
  <si>
    <t xml:space="preserve">    - [ "2015-01-13 04:00:00", -7, 4.13 ]</t>
  </si>
  <si>
    <t xml:space="preserve">    - [ "2015-01-13 04:15:00", -7, 4.15 ]</t>
  </si>
  <si>
    <t xml:space="preserve">    - [ "2015-01-13 04:30:00", -7, 4.17 ]</t>
  </si>
  <si>
    <t xml:space="preserve">    - [ "2015-01-13 04:45:00", -7, 4.19 ]</t>
  </si>
  <si>
    <t xml:space="preserve">    - [ "2015-01-13 05:00:00", -7, 4.2 ]</t>
  </si>
  <si>
    <t xml:space="preserve">    - [ "2015-01-13 05:15:00", -7, 4.22 ]</t>
  </si>
  <si>
    <t xml:space="preserve">    - [ "2015-01-13 05:30:00", -7, 4.23 ]</t>
  </si>
  <si>
    <t xml:space="preserve">    - [ "2015-01-13 05:45:00", -7, 4.24 ]</t>
  </si>
  <si>
    <t xml:space="preserve">    - [ "2015-01-13 06:00:00", -7, 4.24 ]</t>
  </si>
  <si>
    <t xml:space="preserve">    - [ "2015-01-13 06:15:00", -7, 4.24 ]</t>
  </si>
  <si>
    <t xml:space="preserve">    - [ "2015-01-13 06:30:00", -7, 4.23 ]</t>
  </si>
  <si>
    <t xml:space="preserve">    - [ "2015-01-13 06:45:00", -7, 4.23 ]</t>
  </si>
  <si>
    <t xml:space="preserve">    - [ "2015-01-13 07:00:00", -7, 4.22 ]</t>
  </si>
  <si>
    <t xml:space="preserve">    - [ "2015-01-13 07:15:00", -7, 4.21 ]</t>
  </si>
  <si>
    <t xml:space="preserve">    - [ "2015-01-13 07:30:00", -7, 4.21 ]</t>
  </si>
  <si>
    <t xml:space="preserve">    - [ "2015-01-13 07:45:00", -7, 4.21 ]</t>
  </si>
  <si>
    <t xml:space="preserve">    - [ "2015-01-13 08:00:00", -7, 4.22 ]</t>
  </si>
  <si>
    <t xml:space="preserve">    - [ "2015-01-13 08:15:00", -7, 4.22 ]</t>
  </si>
  <si>
    <t xml:space="preserve">    - [ "2015-01-13 08:30:00", -7, 4.23 ]</t>
  </si>
  <si>
    <t xml:space="preserve">    - [ "2015-01-13 08:45:00", -7, 4.24 ]</t>
  </si>
  <si>
    <t xml:space="preserve">    - [ "2015-01-13 09:00:00", -7, 4.25 ]</t>
  </si>
  <si>
    <t xml:space="preserve">    - [ "2015-01-13 09:15:00", -7, 4.27 ]</t>
  </si>
  <si>
    <t xml:space="preserve">    - [ "2015-01-13 09:30:00", -7, 4.28 ]</t>
  </si>
  <si>
    <t xml:space="preserve">    - [ "2015-01-13 09:45:00", -7, 4.29 ]</t>
  </si>
  <si>
    <t xml:space="preserve">    - [ "2015-01-13 10:00:00", -7, 4.29 ]</t>
  </si>
  <si>
    <t xml:space="preserve">    - [ "2015-01-13 10:15:00", -7, 4.29 ]</t>
  </si>
  <si>
    <t xml:space="preserve">    - [ "2015-01-13 10:30:00", -7, 4.31 ]</t>
  </si>
  <si>
    <t xml:space="preserve">    - [ "2015-01-13 10:45:00", -7, 4.33 ]</t>
  </si>
  <si>
    <t xml:space="preserve">    - [ "2015-01-13 11:00:00", -7, 4.36 ]</t>
  </si>
  <si>
    <t xml:space="preserve">    - [ "2015-01-13 11:15:00", -7, 4.4 ]</t>
  </si>
  <si>
    <t xml:space="preserve">    - [ "2015-01-13 11:30:00", -7, 4.44 ]</t>
  </si>
  <si>
    <t xml:space="preserve">    - [ "2015-01-13 11:45:00", -7, 4.48 ]</t>
  </si>
  <si>
    <t xml:space="preserve">    - [ "2015-01-13 12:00:00", -7, 4.53 ]</t>
  </si>
  <si>
    <t xml:space="preserve">    - [ "2015-01-13 12:15:00", -7, 4.59 ]</t>
  </si>
  <si>
    <t xml:space="preserve">    - [ "2015-01-13 12:30:00", -7, 4.65 ]</t>
  </si>
  <si>
    <t xml:space="preserve">    - [ "2015-01-13 12:45:00", -7, 4.71 ]</t>
  </si>
  <si>
    <t xml:space="preserve">    - [ "2015-01-13 13:00:00", -7, 4.76 ]</t>
  </si>
  <si>
    <t xml:space="preserve">    - [ "2015-01-13 13:15:00", -7, 4.82 ]</t>
  </si>
  <si>
    <t xml:space="preserve">    - [ "2015-01-13 13:30:00", -7, 4.88 ]</t>
  </si>
  <si>
    <t xml:space="preserve">    - [ "2015-01-13 13:45:00", -7, 4.92 ]</t>
  </si>
  <si>
    <t xml:space="preserve">    - [ "2015-01-13 14:00:00", -7, 4.97 ]</t>
  </si>
  <si>
    <t xml:space="preserve">    - [ "2015-01-13 14:15:00", -7, 5.01 ]</t>
  </si>
  <si>
    <t xml:space="preserve">    - [ "2015-01-13 14:30:00", -7, 5.04 ]</t>
  </si>
  <si>
    <t xml:space="preserve">    - [ "2015-01-13 14:45:00", -7, 5.08 ]</t>
  </si>
  <si>
    <t xml:space="preserve">    - [ "2015-01-13 15:00:00", -7, 5.11 ]</t>
  </si>
  <si>
    <t xml:space="preserve">    - [ "2015-01-13 15:15:00", -7, 5.14 ]</t>
  </si>
  <si>
    <t xml:space="preserve">    - [ "2015-01-13 15:30:00", -7, 5.17 ]</t>
  </si>
  <si>
    <t xml:space="preserve">    - [ "2015-01-13 15:45:00", -7, 5.2 ]</t>
  </si>
  <si>
    <t xml:space="preserve">    - [ "2015-01-13 16:00:00", -7, 5.22 ]</t>
  </si>
  <si>
    <t xml:space="preserve">    - [ "2015-01-13 16:15:00", -7, 5.24 ]</t>
  </si>
  <si>
    <t xml:space="preserve">    - [ "2015-01-13 16:30:00", -7, 5.24 ]</t>
  </si>
  <si>
    <t xml:space="preserve">    - [ "2015-01-13 16:45:00", -7, 5.24 ]</t>
  </si>
  <si>
    <t xml:space="preserve">    - [ "2015-01-13 17:00:00", -7, 5.23 ]</t>
  </si>
  <si>
    <t xml:space="preserve">    - [ "2015-01-13 17:15:00", -7, 5.23 ]</t>
  </si>
  <si>
    <t xml:space="preserve">    - [ "2015-01-13 17:30:00", -7, 5.22 ]</t>
  </si>
  <si>
    <t xml:space="preserve">    - [ "2015-01-13 17:45:00", -7, 5.22 ]</t>
  </si>
  <si>
    <t xml:space="preserve">    - [ "2015-01-13 18:00:00", -7, 5.22 ]</t>
  </si>
  <si>
    <t xml:space="preserve">    - [ "2015-01-13 18:15:00", -7, 5.2 ]</t>
  </si>
  <si>
    <t xml:space="preserve">    - [ "2015-01-13 18:30:00", -7, 5.17 ]</t>
  </si>
  <si>
    <t xml:space="preserve">    - [ "2015-01-13 18:45:00", -7, 5.13 ]</t>
  </si>
  <si>
    <t xml:space="preserve">    - [ "2015-01-13 19:00:00", -7, 5.08 ]</t>
  </si>
  <si>
    <t xml:space="preserve">    - [ "2015-01-13 19:15:00", -7, 5.04 ]</t>
  </si>
  <si>
    <t xml:space="preserve">    - [ "2015-01-13 19:30:00", -7, 4.99 ]</t>
  </si>
  <si>
    <t xml:space="preserve">    - [ "2015-01-13 19:45:00", -7, 4.95 ]</t>
  </si>
  <si>
    <t xml:space="preserve">    - [ "2015-01-13 20:00:00", -7, 4.91 ]</t>
  </si>
  <si>
    <t xml:space="preserve">    - [ "2015-01-13 20:15:00", -7, 4.87 ]</t>
  </si>
  <si>
    <t xml:space="preserve">    - [ "2015-01-13 20:30:00", -7, 4.81 ]</t>
  </si>
  <si>
    <t xml:space="preserve">    - [ "2015-01-13 20:45:00", -7, 4.76 ]</t>
  </si>
  <si>
    <t xml:space="preserve">    - [ "2015-01-13 21:00:00", -7, 4.7 ]</t>
  </si>
  <si>
    <t xml:space="preserve">    - [ "2015-01-13 21:15:00", -7, 4.63 ]</t>
  </si>
  <si>
    <t xml:space="preserve">    - [ "2015-01-13 21:30:00", -7, 4.56 ]</t>
  </si>
  <si>
    <t xml:space="preserve">    - [ "2015-01-13 21:45:00", -7, 4.49 ]</t>
  </si>
  <si>
    <t xml:space="preserve">    - [ "2015-01-13 22:00:00", -7, 4.44 ]</t>
  </si>
  <si>
    <t xml:space="preserve">    - [ "2015-01-13 22:15:00", -7, 4.4 ]</t>
  </si>
  <si>
    <t xml:space="preserve">    - [ "2015-01-13 22:30:00", -7, 4.36 ]</t>
  </si>
  <si>
    <t xml:space="preserve">    - [ "2015-01-13 22:45:00", -7, 4.31 ]</t>
  </si>
  <si>
    <t xml:space="preserve">    - [ "2015-01-13 23:00:00", -7, 4.27 ]</t>
  </si>
  <si>
    <t xml:space="preserve">    - [ "2015-01-13 23:15:00", -7, 4.23 ]</t>
  </si>
  <si>
    <t xml:space="preserve">    - [ "2015-01-13 23:30:00", -7, 4.18 ]</t>
  </si>
  <si>
    <t xml:space="preserve">    - [ "2015-01-13 23:45:00", -7, 4.12 ]</t>
  </si>
  <si>
    <t xml:space="preserve">    - [ "2015-01-14 00:00:00", -7, 4.07 ]</t>
  </si>
  <si>
    <t xml:space="preserve">    - [ "2015-01-14 00:15:00", -7, 4.02 ]</t>
  </si>
  <si>
    <t xml:space="preserve">    - [ "2015-01-14 00:30:00", -7, 3.99 ]</t>
  </si>
  <si>
    <t xml:space="preserve">    - [ "2015-01-14 00:45:00", -7, 3.96 ]</t>
  </si>
  <si>
    <t xml:space="preserve">    - [ "2015-01-14 01:00:00", -7, 3.94 ]</t>
  </si>
  <si>
    <t xml:space="preserve">    - [ "2015-01-14 01:15:00", -7, 3.91 ]</t>
  </si>
  <si>
    <t xml:space="preserve">    - [ "2015-01-14 01:30:00", -7, 3.9 ]</t>
  </si>
  <si>
    <t xml:space="preserve">    - [ "2015-01-14 01:45:00", -7, 3.89 ]</t>
  </si>
  <si>
    <t xml:space="preserve">    - [ "2015-01-14 02:00:00", -7, 3.89 ]</t>
  </si>
  <si>
    <t xml:space="preserve">    - [ "2015-01-14 02:15:00", -7, 3.88 ]</t>
  </si>
  <si>
    <t xml:space="preserve">    - [ "2015-01-14 02:30:00", -7, 3.88 ]</t>
  </si>
  <si>
    <t xml:space="preserve">    - [ "2015-01-14 02:45:00", -7, 3.87 ]</t>
  </si>
  <si>
    <t xml:space="preserve">    - [ "2015-01-14 03:00:00", -7, 3.87 ]</t>
  </si>
  <si>
    <t xml:space="preserve">    - [ "2015-01-14 03:15:00", -7, 3.86 ]</t>
  </si>
  <si>
    <t xml:space="preserve">    - [ "2015-01-14 03:30:00", -7, 3.85 ]</t>
  </si>
  <si>
    <t xml:space="preserve">    - [ "2015-01-14 03:45:00", -7, 3.84 ]</t>
  </si>
  <si>
    <t xml:space="preserve">    - [ "2015-01-14 04:00:00", -7, 3.84 ]</t>
  </si>
  <si>
    <t xml:space="preserve">    - [ "2015-01-14 04:15:00", -7, 3.83 ]</t>
  </si>
  <si>
    <t xml:space="preserve">    - [ "2015-01-14 04:30:00", -7, 3.83 ]</t>
  </si>
  <si>
    <t xml:space="preserve">    - [ "2015-01-14 04:45:00", -7, 3.83 ]</t>
  </si>
  <si>
    <t xml:space="preserve">    - [ "2015-01-14 05:00:00", -7, 3.82 ]</t>
  </si>
  <si>
    <t xml:space="preserve">    - [ "2015-01-14 05:15:00", -7, 3.82 ]</t>
  </si>
  <si>
    <t xml:space="preserve">    - [ "2015-01-14 05:30:00", -7, 3.81 ]</t>
  </si>
  <si>
    <t xml:space="preserve">    - [ "2015-01-14 05:45:00", -7, 3.8 ]</t>
  </si>
  <si>
    <t xml:space="preserve">    - [ "2015-01-14 06:00:00", -7, 3.78 ]</t>
  </si>
  <si>
    <t xml:space="preserve">    - [ "2015-01-14 06:15:00", -7, 3.77 ]</t>
  </si>
  <si>
    <t xml:space="preserve">    - [ "2015-01-14 06:30:00", -7, 3.76 ]</t>
  </si>
  <si>
    <t xml:space="preserve">    - [ "2015-01-14 06:45:00", -7, 3.75 ]</t>
  </si>
  <si>
    <t xml:space="preserve">    - [ "2015-01-14 07:00:00", -7, 3.74 ]</t>
  </si>
  <si>
    <t xml:space="preserve">    - [ "2015-01-14 07:15:00", -7, 3.73 ]</t>
  </si>
  <si>
    <t xml:space="preserve">    - [ "2015-01-14 07:30:00", -7, 3.73 ]</t>
  </si>
  <si>
    <t xml:space="preserve">    - [ "2015-01-14 07:45:00", -7, 3.73 ]</t>
  </si>
  <si>
    <t xml:space="preserve">    - [ "2015-01-14 08:00:00", -7, 3.73 ]</t>
  </si>
  <si>
    <t xml:space="preserve">    - [ "2015-01-14 08:15:00", -7, 3.73 ]</t>
  </si>
  <si>
    <t xml:space="preserve">    - [ "2015-01-14 08:30:00", -7, 3.74 ]</t>
  </si>
  <si>
    <t xml:space="preserve">    - [ "2015-01-14 08:45:00", -7, 3.75 ]</t>
  </si>
  <si>
    <t xml:space="preserve">    - [ "2015-01-14 09:00:00", -7, 3.76 ]</t>
  </si>
  <si>
    <t xml:space="preserve">    - [ "2015-01-14 09:15:00", -7, 3.77 ]</t>
  </si>
  <si>
    <t xml:space="preserve">    - [ "2015-01-14 09:30:00", -7, 3.79 ]</t>
  </si>
  <si>
    <t xml:space="preserve">    - [ "2015-01-14 09:45:00", -7, 3.81 ]</t>
  </si>
  <si>
    <t xml:space="preserve">    - [ "2015-01-14 10:00:00", -7, 3.83 ]</t>
  </si>
  <si>
    <t xml:space="preserve">    - [ "2015-01-14 10:15:00", -7, 3.86 ]</t>
  </si>
  <si>
    <t xml:space="preserve">    - [ "2015-01-14 10:30:00", -7, 3.89 ]</t>
  </si>
  <si>
    <t xml:space="preserve">    - [ "2015-01-14 10:45:00", -7, 3.93 ]</t>
  </si>
  <si>
    <t xml:space="preserve">    - [ "2015-01-14 11:00:00", -7, 3.96 ]</t>
  </si>
  <si>
    <t xml:space="preserve">    - [ "2015-01-14 11:15:00", -7, 4 ]</t>
  </si>
  <si>
    <t xml:space="preserve">    - [ "2015-01-14 11:30:00", -7, 4.03 ]</t>
  </si>
  <si>
    <t xml:space="preserve">    - [ "2015-01-14 11:45:00", -7, 4.08 ]</t>
  </si>
  <si>
    <t xml:space="preserve">    - [ "2015-01-14 12:00:00", -7, 4.12 ]</t>
  </si>
  <si>
    <t xml:space="preserve">    - [ "2015-01-14 12:15:00", -7, 4.17 ]</t>
  </si>
  <si>
    <t xml:space="preserve">    - [ "2015-01-14 12:30:00", -7, 4.21 ]</t>
  </si>
  <si>
    <t xml:space="preserve">    - [ "2015-01-14 12:45:00", -7, 4.25 ]</t>
  </si>
  <si>
    <t xml:space="preserve">    - [ "2015-01-14 13:00:00", -7, 4.3 ]</t>
  </si>
  <si>
    <t xml:space="preserve">    - [ "2015-01-14 13:15:00", -7, 4.35 ]</t>
  </si>
  <si>
    <t xml:space="preserve">    - [ "2015-01-14 13:30:00", -7, 4.4 ]</t>
  </si>
  <si>
    <t xml:space="preserve">    - [ "2015-01-14 13:45:00", -7, 4.46 ]</t>
  </si>
  <si>
    <t xml:space="preserve">    - [ "2015-01-14 14:00:00", -7, 4.5 ]</t>
  </si>
  <si>
    <t xml:space="preserve">    - [ "2015-01-14 14:15:00", -7, 4.56 ]</t>
  </si>
  <si>
    <t xml:space="preserve">    - [ "2015-01-14 14:30:00", -7, 4.6 ]</t>
  </si>
  <si>
    <t xml:space="preserve">    - [ "2015-01-14 14:45:00", -7, 4.65 ]</t>
  </si>
  <si>
    <t xml:space="preserve">    - [ "2015-01-14 15:00:00", -7, 4.69 ]</t>
  </si>
  <si>
    <t xml:space="preserve">    - [ "2015-01-14 15:15:00", -7, 4.72 ]</t>
  </si>
  <si>
    <t xml:space="preserve">    - [ "2015-01-14 15:30:00", -7, 4.75 ]</t>
  </si>
  <si>
    <t xml:space="preserve">    - [ "2015-01-14 15:45:00", -7, 4.78 ]</t>
  </si>
  <si>
    <t xml:space="preserve">    - [ "2015-01-14 16:00:00", -7, 4.8 ]</t>
  </si>
  <si>
    <t xml:space="preserve">    - [ "2015-01-14 16:15:00", -7, 4.82 ]</t>
  </si>
  <si>
    <t xml:space="preserve">    - [ "2015-01-14 16:30:00", -7, 4.83 ]</t>
  </si>
  <si>
    <t xml:space="preserve">    - [ "2015-01-14 16:45:00", -7, 4.84 ]</t>
  </si>
  <si>
    <t xml:space="preserve">    - [ "2015-01-14 17:00:00", -7, 4.85 ]</t>
  </si>
  <si>
    <t xml:space="preserve">    - [ "2015-01-14 17:15:00", -7, 4.85 ]</t>
  </si>
  <si>
    <t xml:space="preserve">    - [ "2015-01-14 17:30:00", -7, 4.85 ]</t>
  </si>
  <si>
    <t xml:space="preserve">    - [ "2015-01-14 17:45:00", -7, 4.84 ]</t>
  </si>
  <si>
    <t xml:space="preserve">    - [ "2015-01-14 18:00:00", -7, 4.82 ]</t>
  </si>
  <si>
    <t xml:space="preserve">    - [ "2015-01-14 18:15:00", -7, 4.8 ]</t>
  </si>
  <si>
    <t xml:space="preserve">    - [ "2015-01-14 18:30:00", -7, 4.78 ]</t>
  </si>
  <si>
    <t xml:space="preserve">    - [ "2015-01-14 18:45:00", -7, 4.76 ]</t>
  </si>
  <si>
    <t xml:space="preserve">    - [ "2015-01-14 19:00:00", -7, 4.74 ]</t>
  </si>
  <si>
    <t xml:space="preserve">    - [ "2015-01-14 19:15:00", -7, 4.71 ]</t>
  </si>
  <si>
    <t xml:space="preserve">    - [ "2015-01-14 19:30:00", -7, 4.68 ]</t>
  </si>
  <si>
    <t xml:space="preserve">    - [ "2015-01-14 19:45:00", -7, 4.66 ]</t>
  </si>
  <si>
    <t xml:space="preserve">    - [ "2015-01-14 20:00:00", -7, 4.65 ]</t>
  </si>
  <si>
    <t xml:space="preserve">    - [ "2015-01-14 20:15:00", -7, 4.62 ]</t>
  </si>
  <si>
    <t xml:space="preserve">    - [ "2015-01-14 20:30:00", -7, 4.6 ]</t>
  </si>
  <si>
    <t xml:space="preserve">    - [ "2015-01-14 20:45:00", -7, 4.58 ]</t>
  </si>
  <si>
    <t xml:space="preserve">    - [ "2015-01-14 21:00:00", -7, 4.55 ]</t>
  </si>
  <si>
    <t xml:space="preserve">    - [ "2015-01-14 21:15:00", -7, 4.53 ]</t>
  </si>
  <si>
    <t xml:space="preserve">    - [ "2015-01-14 21:30:00", -7, 4.5 ]</t>
  </si>
  <si>
    <t xml:space="preserve">    - [ "2015-01-14 21:45:00", -7, 4.48 ]</t>
  </si>
  <si>
    <t xml:space="preserve">    - [ "2015-01-14 22:00:00", -7, 4.44 ]</t>
  </si>
  <si>
    <t xml:space="preserve">    - [ "2015-01-14 22:15:00", -7, 4.41 ]</t>
  </si>
  <si>
    <t xml:space="preserve">    - [ "2015-01-14 22:30:00", -7, 4.38 ]</t>
  </si>
  <si>
    <t xml:space="preserve">    - [ "2015-01-14 22:45:00", -7, 4.35 ]</t>
  </si>
  <si>
    <t xml:space="preserve">    - [ "2015-01-14 23:00:00", -7, 4.31 ]</t>
  </si>
  <si>
    <t xml:space="preserve">    - [ "2015-01-14 23:15:00", -7, 4.28 ]</t>
  </si>
  <si>
    <t xml:space="preserve">    - [ "2015-01-14 23:30:00", -7, 4.25 ]</t>
  </si>
  <si>
    <t xml:space="preserve">    - [ "2015-01-14 23:45:00", -7, 4.21 ]</t>
  </si>
  <si>
    <t xml:space="preserve">    - [ "2015-01-15 00:00:00", -7, 4.18 ]</t>
  </si>
  <si>
    <t xml:space="preserve">    - [ "2015-01-15 00:15:00", -7, 4.14 ]</t>
  </si>
  <si>
    <t xml:space="preserve">    - [ "2015-01-15 00:30:00", -7, 4.11 ]</t>
  </si>
  <si>
    <t xml:space="preserve">    - [ "2015-01-15 00:45:00", -7, 4.08 ]</t>
  </si>
  <si>
    <t xml:space="preserve">    - [ "2015-01-15 01:00:00", -7, 4.05 ]</t>
  </si>
  <si>
    <t xml:space="preserve">    - [ "2015-01-15 01:15:00", -7, 4.02 ]</t>
  </si>
  <si>
    <t xml:space="preserve">    - [ "2015-01-15 01:30:00", -7, 4 ]</t>
  </si>
  <si>
    <t xml:space="preserve">    - [ "2015-01-15 01:45:00", -7, 3.97 ]</t>
  </si>
  <si>
    <t xml:space="preserve">    - [ "2015-01-15 02:00:00", -7, 3.94 ]</t>
  </si>
  <si>
    <t xml:space="preserve">    - [ "2015-01-15 02:15:00", -7, 3.92 ]</t>
  </si>
  <si>
    <t xml:space="preserve">    - [ "2015-01-15 02:30:00", -7, 3.89 ]</t>
  </si>
  <si>
    <t xml:space="preserve">    - [ "2015-01-15 02:45:00", -7, 3.86 ]</t>
  </si>
  <si>
    <t xml:space="preserve">    - [ "2015-01-15 03:00:00", -7, 3.83 ]</t>
  </si>
  <si>
    <t xml:space="preserve">    - [ "2015-01-15 03:15:00", -7, 3.8 ]</t>
  </si>
  <si>
    <t xml:space="preserve">    - [ "2015-01-15 03:30:00", -7, 3.77 ]</t>
  </si>
  <si>
    <t xml:space="preserve">    - [ "2015-01-15 03:45:00", -7, 3.74 ]</t>
  </si>
  <si>
    <t xml:space="preserve">    - [ "2015-01-15 04:00:00", -7, 3.71 ]</t>
  </si>
  <si>
    <t xml:space="preserve">    - [ "2015-01-15 04:15:00", -7, 3.69 ]</t>
  </si>
  <si>
    <t xml:space="preserve">    - [ "2015-01-15 04:30:00", -7, 3.67 ]</t>
  </si>
  <si>
    <t xml:space="preserve">    - [ "2015-01-15 04:45:00", -7, 3.65 ]</t>
  </si>
  <si>
    <t xml:space="preserve">    - [ "2015-01-15 05:00:00", -7, 3.63 ]</t>
  </si>
  <si>
    <t xml:space="preserve">    - [ "2015-01-15 05:15:00", -7, 3.6 ]</t>
  </si>
  <si>
    <t xml:space="preserve">    - [ "2015-01-15 05:30:00", -7, 3.58 ]</t>
  </si>
  <si>
    <t xml:space="preserve">    - [ "2015-01-15 05:45:00", -7, 3.56 ]</t>
  </si>
  <si>
    <t xml:space="preserve">    - [ "2015-01-15 06:00:00", -7, 3.52 ]</t>
  </si>
  <si>
    <t xml:space="preserve">    - [ "2015-01-15 06:15:00", -7, 3.49 ]</t>
  </si>
  <si>
    <t xml:space="preserve">    - [ "2015-01-15 06:30:00", -7, 3.45 ]</t>
  </si>
  <si>
    <t xml:space="preserve">    - [ "2015-01-15 06:45:00", -7, 3.39 ]</t>
  </si>
  <si>
    <t xml:space="preserve">    - [ "2015-01-15 07:00:00", -7, 3.35 ]</t>
  </si>
  <si>
    <t xml:space="preserve">    - [ "2015-01-15 07:15:00", -7, 3.3 ]</t>
  </si>
  <si>
    <t xml:space="preserve">    - [ "2015-01-15 07:30:00", -7, 3.25 ]</t>
  </si>
  <si>
    <t xml:space="preserve">    - [ "2015-01-15 07:45:00", -7, 3.2 ]</t>
  </si>
  <si>
    <t xml:space="preserve">    - [ "2015-01-15 08:00:00", -7, 3.15 ]</t>
  </si>
  <si>
    <t xml:space="preserve">    - [ "2015-01-15 08:15:00", -7, 3.09 ]</t>
  </si>
  <si>
    <t xml:space="preserve">    - [ "2015-01-15 08:30:00", -7, 3.05 ]</t>
  </si>
  <si>
    <t xml:space="preserve">    - [ "2015-01-15 08:45:00", -7, 3 ]</t>
  </si>
  <si>
    <t xml:space="preserve">    - [ "2015-01-15 09:00:00", -7, 2.95 ]</t>
  </si>
  <si>
    <t xml:space="preserve">    - [ "2015-01-15 09:15:00", -7, 2.91 ]</t>
  </si>
  <si>
    <t xml:space="preserve">    - [ "2015-01-15 09:30:00", -7, 2.88 ]</t>
  </si>
  <si>
    <t xml:space="preserve">    - [ "2015-01-15 09:45:00", -7, 2.85 ]</t>
  </si>
  <si>
    <t xml:space="preserve">    - [ "2015-01-15 10:00:00", -7, 2.83 ]</t>
  </si>
  <si>
    <t xml:space="preserve">    - [ "2015-01-15 10:15:00", -7, 2.8 ]</t>
  </si>
  <si>
    <t xml:space="preserve">    - [ "2015-01-15 10:30:00", -7, 2.79 ]</t>
  </si>
  <si>
    <t xml:space="preserve">    - [ "2015-01-15 10:45:00", -7, 2.78 ]</t>
  </si>
  <si>
    <t xml:space="preserve">    - [ "2015-01-15 11:00:00", -7, 2.79 ]</t>
  </si>
  <si>
    <t xml:space="preserve">    - [ "2015-01-15 11:15:00", -7, 2.79 ]</t>
  </si>
  <si>
    <t xml:space="preserve">    - [ "2015-01-15 11:30:00", -7, 2.81 ]</t>
  </si>
  <si>
    <t xml:space="preserve">    - [ "2015-01-15 11:45:00", -7, 2.83 ]</t>
  </si>
  <si>
    <t xml:space="preserve">    - [ "2015-01-15 12:00:00", -7, 2.86 ]</t>
  </si>
  <si>
    <t xml:space="preserve">    - [ "2015-01-15 12:15:00", -7, 2.89 ]</t>
  </si>
  <si>
    <t xml:space="preserve">    - [ "2015-01-15 12:30:00", -7, 2.92 ]</t>
  </si>
  <si>
    <t xml:space="preserve">    - [ "2015-01-15 12:45:00", -7, 2.96 ]</t>
  </si>
  <si>
    <t xml:space="preserve">    - [ "2015-01-15 13:00:00", -7, 3.01 ]</t>
  </si>
  <si>
    <t xml:space="preserve">    - [ "2015-01-15 13:15:00", -7, 3.06 ]</t>
  </si>
  <si>
    <t xml:space="preserve">    - [ "2015-01-15 13:30:00", -7, 3.11 ]</t>
  </si>
  <si>
    <t xml:space="preserve">    - [ "2015-01-15 13:45:00", -7, 3.18 ]</t>
  </si>
  <si>
    <t xml:space="preserve">    - [ "2015-01-15 14:00:00", -7, 3.24 ]</t>
  </si>
  <si>
    <t xml:space="preserve">    - [ "2015-01-15 14:15:00", -7, 3.31 ]</t>
  </si>
  <si>
    <t xml:space="preserve">    - [ "2015-01-15 14:30:00", -7, 3.37 ]</t>
  </si>
  <si>
    <t xml:space="preserve">    - [ "2015-01-15 14:45:00", -7, 3.42 ]</t>
  </si>
  <si>
    <t xml:space="preserve">    - [ "2015-01-15 15:00:00", -7, 3.48 ]</t>
  </si>
  <si>
    <t xml:space="preserve">    - [ "2015-01-15 15:15:00", -7, 3.53 ]</t>
  </si>
  <si>
    <t xml:space="preserve">    - [ "2015-01-15 15:30:00", -7, 3.57 ]</t>
  </si>
  <si>
    <t xml:space="preserve">    - [ "2015-01-15 15:45:00", -7, 3.62 ]</t>
  </si>
  <si>
    <t xml:space="preserve">    - [ "2015-01-15 16:00:00", -7, 3.66 ]</t>
  </si>
  <si>
    <t xml:space="preserve">    - [ "2015-01-15 16:15:00", -7, 3.69 ]</t>
  </si>
  <si>
    <t xml:space="preserve">    - [ "2015-01-15 16:30:00", -7, 3.73 ]</t>
  </si>
  <si>
    <t xml:space="preserve">    - [ "2015-01-15 16:45:00", -7, 3.77 ]</t>
  </si>
  <si>
    <t xml:space="preserve">    - [ "2015-01-15 17:00:00", -7, 3.8 ]</t>
  </si>
  <si>
    <t xml:space="preserve">    - [ "2015-01-15 17:15:00", -7, 3.83 ]</t>
  </si>
  <si>
    <t xml:space="preserve">    - [ "2015-01-15 17:30:00", -7, 3.85 ]</t>
  </si>
  <si>
    <t xml:space="preserve">    - [ "2015-01-15 17:45:00", -7, 3.87 ]</t>
  </si>
  <si>
    <t xml:space="preserve">    - [ "2015-01-15 18:00:00", -7, 3.88 ]</t>
  </si>
  <si>
    <t xml:space="preserve">    - [ "2015-01-15 18:15:00", -7, 3.89 ]</t>
  </si>
  <si>
    <t xml:space="preserve">    - [ "2015-01-15 18:30:00", -7, 3.9 ]</t>
  </si>
  <si>
    <t xml:space="preserve">    - [ "2015-01-15 18:45:00", -7, 3.9 ]</t>
  </si>
  <si>
    <t xml:space="preserve">    - [ "2015-01-15 19:00:00", -7, 3.9 ]</t>
  </si>
  <si>
    <t xml:space="preserve">    - [ "2015-01-15 19:15:00", -7, 3.89 ]</t>
  </si>
  <si>
    <t xml:space="preserve">    - [ "2015-01-15 19:30:00", -7, 3.87 ]</t>
  </si>
  <si>
    <t xml:space="preserve">    - [ "2015-01-15 19:45:00", -7, 3.85 ]</t>
  </si>
  <si>
    <t xml:space="preserve">    - [ "2015-01-15 20:00:00", -7, 3.82 ]</t>
  </si>
  <si>
    <t xml:space="preserve">    - [ "2015-01-15 20:15:00", -7, 3.79 ]</t>
  </si>
  <si>
    <t xml:space="preserve">    - [ "2015-01-15 20:30:00", -7, 3.75 ]</t>
  </si>
  <si>
    <t xml:space="preserve">    - [ "2015-01-15 20:45:00", -7, 3.71 ]</t>
  </si>
  <si>
    <t xml:space="preserve">    - [ "2015-01-15 21:00:00", -7, 3.66 ]</t>
  </si>
  <si>
    <t xml:space="preserve">    - [ "2015-01-15 21:15:00", -7, 3.6 ]</t>
  </si>
  <si>
    <t xml:space="preserve">    - [ "2015-01-15 21:30:00", -7, 3.55 ]</t>
  </si>
  <si>
    <t xml:space="preserve">    - [ "2015-01-15 21:45:00", -7, 3.49 ]</t>
  </si>
  <si>
    <t xml:space="preserve">    - [ "2015-01-15 22:00:00", -7, 3.43 ]</t>
  </si>
  <si>
    <t xml:space="preserve">    - [ "2015-01-15 22:15:00", -7, 3.36 ]</t>
  </si>
  <si>
    <t xml:space="preserve">    - [ "2015-01-15 22:30:00", -7, 3.29 ]</t>
  </si>
  <si>
    <t xml:space="preserve">    - [ "2015-01-15 22:45:00", -7, 3.22 ]</t>
  </si>
  <si>
    <t xml:space="preserve">    - [ "2015-01-15 23:00:00", -7, 3.14 ]</t>
  </si>
  <si>
    <t xml:space="preserve">    - [ "2015-01-15 23:15:00", -7, 3.06 ]</t>
  </si>
  <si>
    <t xml:space="preserve">    - [ "2015-01-15 23:30:00", -7, 2.99 ]</t>
  </si>
  <si>
    <t xml:space="preserve">    - [ "2015-01-15 23:45:00", -7, 2.9 ]</t>
  </si>
  <si>
    <t xml:space="preserve">    - [ "2015-01-16 00:00:00", -7, 2.83 ]</t>
  </si>
  <si>
    <t xml:space="preserve">    - [ "2015-01-16 00:15:00", -7, 2.75 ]</t>
  </si>
  <si>
    <t xml:space="preserve">    - [ "2015-01-16 00:30:00", -7, 2.68 ]</t>
  </si>
  <si>
    <t xml:space="preserve">    - [ "2015-01-16 00:45:00", -7, 2.62 ]</t>
  </si>
  <si>
    <t xml:space="preserve">    - [ "2015-01-16 01:00:00", -7, 2.56 ]</t>
  </si>
  <si>
    <t xml:space="preserve">    - [ "2015-01-16 01:15:00", -7, 2.51 ]</t>
  </si>
  <si>
    <t xml:space="preserve">    - [ "2015-01-16 01:30:00", -7, 2.47 ]</t>
  </si>
  <si>
    <t xml:space="preserve">    - [ "2015-01-16 01:45:00", -7, 2.44 ]</t>
  </si>
  <si>
    <t xml:space="preserve">    - [ "2015-01-16 02:00:00", -7, 2.41 ]</t>
  </si>
  <si>
    <t xml:space="preserve">    - [ "2015-01-16 02:15:00", -7, 2.38 ]</t>
  </si>
  <si>
    <t xml:space="preserve">    - [ "2015-01-16 02:30:00", -7, 2.37 ]</t>
  </si>
  <si>
    <t xml:space="preserve">    - [ "2015-01-16 02:45:00", -7, 2.35 ]</t>
  </si>
  <si>
    <t xml:space="preserve">    - [ "2015-01-16 03:00:00", -7, 2.34 ]</t>
  </si>
  <si>
    <t xml:space="preserve">    - [ "2015-01-16 03:15:00", -7, 2.33 ]</t>
  </si>
  <si>
    <t xml:space="preserve">    - [ "2015-01-16 03:30:00", -7, 2.32 ]</t>
  </si>
  <si>
    <t xml:space="preserve">    - [ "2015-01-16 03:45:00", -7, 2.3 ]</t>
  </si>
  <si>
    <t xml:space="preserve">    - [ "2015-01-16 04:00:00", -7, 2.29 ]</t>
  </si>
  <si>
    <t xml:space="preserve">    - [ "2015-01-16 04:15:00", -7, 2.27 ]</t>
  </si>
  <si>
    <t xml:space="preserve">    - [ "2015-01-16 04:30:00", -7, 2.26 ]</t>
  </si>
  <si>
    <t xml:space="preserve">    - [ "2015-01-16 04:45:00", -7, 2.25 ]</t>
  </si>
  <si>
    <t xml:space="preserve">    - [ "2015-01-16 05:00:00", -7, 2.25 ]</t>
  </si>
  <si>
    <t xml:space="preserve">    - [ "2015-01-16 05:15:00", -7, 2.25 ]</t>
  </si>
  <si>
    <t xml:space="preserve">    - [ "2015-01-16 05:30:00", -7, 2.25 ]</t>
  </si>
  <si>
    <t xml:space="preserve">    - [ "2015-01-16 05:45:00", -7, 2.25 ]</t>
  </si>
  <si>
    <t xml:space="preserve">    - [ "2015-01-16 06:00:00", -7, 2.25 ]</t>
  </si>
  <si>
    <t xml:space="preserve">    - [ "2015-01-16 06:15:00", -7, 2.25 ]</t>
  </si>
  <si>
    <t xml:space="preserve">    - [ "2015-01-16 06:30:00", -7, 2.25 ]</t>
  </si>
  <si>
    <t xml:space="preserve">    - [ "2015-01-16 06:45:00", -7, 2.25 ]</t>
  </si>
  <si>
    <t xml:space="preserve">    - [ "2015-01-16 07:00:00", -7, 2.26 ]</t>
  </si>
  <si>
    <t xml:space="preserve">    - [ "2015-01-16 07:15:00", -7, 2.26 ]</t>
  </si>
  <si>
    <t xml:space="preserve">    - [ "2015-01-16 07:30:00", -7, 2.27 ]</t>
  </si>
  <si>
    <t xml:space="preserve">    - [ "2015-01-16 07:45:00", -7, 2.27 ]</t>
  </si>
  <si>
    <t xml:space="preserve">    - [ "2015-01-16 08:00:00", -7, 2.27 ]</t>
  </si>
  <si>
    <t xml:space="preserve">    - [ "2015-01-16 08:15:00", -7, 2.27 ]</t>
  </si>
  <si>
    <t xml:space="preserve">    - [ "2015-01-16 08:30:00", -7, 2.28 ]</t>
  </si>
  <si>
    <t xml:space="preserve">    - [ "2015-01-16 08:45:00", -7, 2.29 ]</t>
  </si>
  <si>
    <t xml:space="preserve">    - [ "2015-01-16 09:00:00", -7, 2.31 ]</t>
  </si>
  <si>
    <t xml:space="preserve">    - [ "2015-01-16 09:15:00", -7, 2.34 ]</t>
  </si>
  <si>
    <t xml:space="preserve">    - [ "2015-01-16 09:30:00", -7, 2.36 ]</t>
  </si>
  <si>
    <t xml:space="preserve">    - [ "2015-01-16 09:45:00", -7, 2.39 ]</t>
  </si>
  <si>
    <t xml:space="preserve">    - [ "2015-01-16 10:00:00", -7, 2.43 ]</t>
  </si>
  <si>
    <t xml:space="preserve">    - [ "2015-01-16 10:15:00", -7, 2.48 ]</t>
  </si>
  <si>
    <t xml:space="preserve">    - [ "2015-01-16 10:30:00", -7, 2.52 ]</t>
  </si>
  <si>
    <t xml:space="preserve">    - [ "2015-01-16 10:45:00", -7, 2.55 ]</t>
  </si>
  <si>
    <t xml:space="preserve">    - [ "2015-01-16 11:00:00", -7, 2.6 ]</t>
  </si>
  <si>
    <t xml:space="preserve">    - [ "2015-01-16 11:15:00", -7, 2.64 ]</t>
  </si>
  <si>
    <t xml:space="preserve">    - [ "2015-01-16 11:30:00", -7, 2.68 ]</t>
  </si>
  <si>
    <t xml:space="preserve">    - [ "2015-01-16 11:45:00", -7, 2.71 ]</t>
  </si>
  <si>
    <t xml:space="preserve">    - [ "2015-01-16 12:00:00", -7, 2.75 ]</t>
  </si>
  <si>
    <t xml:space="preserve">    - [ "2015-01-16 12:15:00", -7, 2.79 ]</t>
  </si>
  <si>
    <t xml:space="preserve">    - [ "2015-01-16 12:30:00", -7, 2.83 ]</t>
  </si>
  <si>
    <t xml:space="preserve">    - [ "2015-01-16 12:45:00", -7, 2.88 ]</t>
  </si>
  <si>
    <t xml:space="preserve">    - [ "2015-01-16 13:00:00", -7, 2.94 ]</t>
  </si>
  <si>
    <t xml:space="preserve">    - [ "2015-01-16 13:15:00", -7, 3.02 ]</t>
  </si>
  <si>
    <t xml:space="preserve">    - [ "2015-01-16 13:30:00", -7, 3.08 ]</t>
  </si>
  <si>
    <t xml:space="preserve">    - [ "2015-01-16 13:45:00", -7, 3.15 ]</t>
  </si>
  <si>
    <t xml:space="preserve">    - [ "2015-01-16 14:00:00", -7, 3.21 ]</t>
  </si>
  <si>
    <t xml:space="preserve">    - [ "2015-01-16 14:15:00", -7, 3.28 ]</t>
  </si>
  <si>
    <t xml:space="preserve">    - [ "2015-01-16 14:30:00", -7, 3.34 ]</t>
  </si>
  <si>
    <t xml:space="preserve">    - [ "2015-01-16 14:45:00", -7, 3.39 ]</t>
  </si>
  <si>
    <t xml:space="preserve">    - [ "2015-01-16 15:00:00", -7, 3.44 ]</t>
  </si>
  <si>
    <t xml:space="preserve">    - [ "2015-01-16 15:15:00", -7, 3.48 ]</t>
  </si>
  <si>
    <t xml:space="preserve">    - [ "2015-01-16 15:30:00", -7, 3.53 ]</t>
  </si>
  <si>
    <t xml:space="preserve">    - [ "2015-01-16 15:45:00", -7, 3.57 ]</t>
  </si>
  <si>
    <t xml:space="preserve">    - [ "2015-01-16 16:00:00", -7, 3.62 ]</t>
  </si>
  <si>
    <t xml:space="preserve">    - [ "2015-01-16 16:15:00", -7, 3.66 ]</t>
  </si>
  <si>
    <t xml:space="preserve">    - [ "2015-01-16 16:30:00", -7, 3.7 ]</t>
  </si>
  <si>
    <t xml:space="preserve">    - [ "2015-01-16 16:45:00", -7, 3.73 ]</t>
  </si>
  <si>
    <t xml:space="preserve">    - [ "2015-01-16 17:00:00", -7, 3.77 ]</t>
  </si>
  <si>
    <t xml:space="preserve">    - [ "2015-01-16 17:15:00", -7, 3.8 ]</t>
  </si>
  <si>
    <t xml:space="preserve">    - [ "2015-01-16 17:30:00", -7, 3.82 ]</t>
  </si>
  <si>
    <t xml:space="preserve">    - [ "2015-01-16 17:45:00", -7, 3.83 ]</t>
  </si>
  <si>
    <t xml:space="preserve">    - [ "2015-01-16 18:00:00", -7, 3.87 ]</t>
  </si>
  <si>
    <t xml:space="preserve">    - [ "2015-01-16 18:15:00", -7, 3.9 ]</t>
  </si>
  <si>
    <t xml:space="preserve">    - [ "2015-01-16 18:30:00", -7, 3.92 ]</t>
  </si>
  <si>
    <t xml:space="preserve">    - [ "2015-01-16 18:45:00", -7, 3.91 ]</t>
  </si>
  <si>
    <t xml:space="preserve">    - [ "2015-01-16 19:00:00", -7, 3.89 ]</t>
  </si>
  <si>
    <t xml:space="preserve">    - [ "2015-01-16 19:15:00", -7, 3.87 ]</t>
  </si>
  <si>
    <t xml:space="preserve">    - [ "2015-01-16 19:30:00", -7, 3.86 ]</t>
  </si>
  <si>
    <t xml:space="preserve">    - [ "2015-01-16 19:45:00", -7, 3.87 ]</t>
  </si>
  <si>
    <t xml:space="preserve">    - [ "2015-01-16 20:00:00", -7, 3.89 ]</t>
  </si>
  <si>
    <t xml:space="preserve">    - [ "2015-01-16 20:15:00", -7, 3.9 ]</t>
  </si>
  <si>
    <t xml:space="preserve">    - [ "2015-01-16 20:30:00", -7, 3.92 ]</t>
  </si>
  <si>
    <t xml:space="preserve">    - [ "2015-01-16 20:45:00", -7, 3.93 ]</t>
  </si>
  <si>
    <t xml:space="preserve">    - [ "2015-01-16 21:00:00", -7, 3.94 ]</t>
  </si>
  <si>
    <t xml:space="preserve">    - [ "2015-01-16 21:15:00", -7, 3.94 ]</t>
  </si>
  <si>
    <t xml:space="preserve">    - [ "2015-01-16 21:30:00", -7, 3.92 ]</t>
  </si>
  <si>
    <t xml:space="preserve">    - [ "2015-01-16 21:45:00", -7, 3.9 ]</t>
  </si>
  <si>
    <t xml:space="preserve">    - [ "2015-01-16 22:00:00", -7, 3.88 ]</t>
  </si>
  <si>
    <t xml:space="preserve">    - [ "2015-01-16 22:15:00", -7, 3.86 ]</t>
  </si>
  <si>
    <t xml:space="preserve">    - [ "2015-01-16 22:30:00", -7, 3.84 ]</t>
  </si>
  <si>
    <t xml:space="preserve">    - [ "2015-01-16 22:45:00", -7, 3.81 ]</t>
  </si>
  <si>
    <t xml:space="preserve">    - [ "2015-01-16 23:00:00", -7, 3.79 ]</t>
  </si>
  <si>
    <t xml:space="preserve">    - [ "2015-01-16 23:15:00", -7, 3.77 ]</t>
  </si>
  <si>
    <t xml:space="preserve">    - [ "2015-01-16 23:30:00", -7, 3.75 ]</t>
  </si>
  <si>
    <t xml:space="preserve">    - [ "2015-01-16 23:45:00", -7, 3.73 ]</t>
  </si>
  <si>
    <t xml:space="preserve">    - [ "2015-01-17 00:00:00", -7, 3.69 ]</t>
  </si>
  <si>
    <t xml:space="preserve">    - [ "2015-01-17 00:15:00", -7, 3.66 ]</t>
  </si>
  <si>
    <t xml:space="preserve">    - [ "2015-01-17 00:30:00", -7, 3.63 ]</t>
  </si>
  <si>
    <t xml:space="preserve">    - [ "2015-01-17 00:45:00", -7, 3.61 ]</t>
  </si>
  <si>
    <t xml:space="preserve">    - [ "2015-01-17 01:00:00", -7, 3.59 ]</t>
  </si>
  <si>
    <t xml:space="preserve">    - [ "2015-01-17 01:15:00", -7, 3.56 ]</t>
  </si>
  <si>
    <t xml:space="preserve">    - [ "2015-01-17 01:30:00", -7, 3.54 ]</t>
  </si>
  <si>
    <t xml:space="preserve">    - [ "2015-01-17 01:45:00", -7, 3.52 ]</t>
  </si>
  <si>
    <t xml:space="preserve">    - [ "2015-01-17 02:00:00", -7, 3.49 ]</t>
  </si>
  <si>
    <t xml:space="preserve">    - [ "2015-01-17 02:15:00", -7, 3.46 ]</t>
  </si>
  <si>
    <t xml:space="preserve">    - [ "2015-01-17 02:30:00", -7, 3.44 ]</t>
  </si>
  <si>
    <t xml:space="preserve">    - [ "2015-01-17 02:45:00", -7, 3.43 ]</t>
  </si>
  <si>
    <t xml:space="preserve">    - [ "2015-01-17 03:00:00", -7, 3.4 ]</t>
  </si>
  <si>
    <t xml:space="preserve">    - [ "2015-01-17 03:15:00", -7, 3.39 ]</t>
  </si>
  <si>
    <t xml:space="preserve">    - [ "2015-01-17 03:30:00", -7, 3.36 ]</t>
  </si>
  <si>
    <t xml:space="preserve">    - [ "2015-01-17 03:45:00", -7, 3.33 ]</t>
  </si>
  <si>
    <t xml:space="preserve">    - [ "2015-01-17 04:00:00", -7, 3.31 ]</t>
  </si>
  <si>
    <t xml:space="preserve">    - [ "2015-01-17 04:15:00", -7, 3.28 ]</t>
  </si>
  <si>
    <t xml:space="preserve">    - [ "2015-01-17 04:30:00", -7, 3.25 ]</t>
  </si>
  <si>
    <t xml:space="preserve">    - [ "2015-01-17 04:45:00", -7, 3.22 ]</t>
  </si>
  <si>
    <t xml:space="preserve">    - [ "2015-01-17 05:00:00", -7, 3.19 ]</t>
  </si>
  <si>
    <t xml:space="preserve">    - [ "2015-01-17 05:15:00", -7, 3.16 ]</t>
  </si>
  <si>
    <t xml:space="preserve">    - [ "2015-01-17 05:30:00", -7, 3.13 ]</t>
  </si>
  <si>
    <t xml:space="preserve">    - [ "2015-01-17 05:45:00", -7, 3.09 ]</t>
  </si>
  <si>
    <t xml:space="preserve">    - [ "2015-01-17 06:00:00", -7, 3.06 ]</t>
  </si>
  <si>
    <t xml:space="preserve">    - [ "2015-01-17 06:15:00", -7, 3.03 ]</t>
  </si>
  <si>
    <t xml:space="preserve">    - [ "2015-01-17 06:30:00", -7, 2.99 ]</t>
  </si>
  <si>
    <t xml:space="preserve">    - [ "2015-01-17 06:45:00", -7, 2.96 ]</t>
  </si>
  <si>
    <t xml:space="preserve">    - [ "2015-01-17 07:00:00", -7, 2.92 ]</t>
  </si>
  <si>
    <t xml:space="preserve">    - [ "2015-01-17 07:15:00", -7, 2.9 ]</t>
  </si>
  <si>
    <t xml:space="preserve">    - [ "2015-01-17 07:30:00", -7, 2.86 ]</t>
  </si>
  <si>
    <t xml:space="preserve">    - [ "2015-01-17 07:45:00", -7, 2.82 ]</t>
  </si>
  <si>
    <t xml:space="preserve">    - [ "2015-01-17 08:00:00", -7, 2.78 ]</t>
  </si>
  <si>
    <t xml:space="preserve">    - [ "2015-01-17 08:15:00", -7, 2.75 ]</t>
  </si>
  <si>
    <t xml:space="preserve">    - [ "2015-01-17 08:30:00", -7, 2.73 ]</t>
  </si>
  <si>
    <t xml:space="preserve">    - [ "2015-01-17 08:45:00", -7, 2.7 ]</t>
  </si>
  <si>
    <t xml:space="preserve">    - [ "2015-01-17 09:00:00", -7, 2.68 ]</t>
  </si>
  <si>
    <t xml:space="preserve">    - [ "2015-01-17 09:15:00", -7, 2.66 ]</t>
  </si>
  <si>
    <t xml:space="preserve">    - [ "2015-01-17 09:30:00", -7, 2.66 ]</t>
  </si>
  <si>
    <t xml:space="preserve">    - [ "2015-01-17 09:45:00", -7, 2.66 ]</t>
  </si>
  <si>
    <t xml:space="preserve">    - [ "2015-01-17 10:00:00", -7, 2.66 ]</t>
  </si>
  <si>
    <t xml:space="preserve">    - [ "2015-01-17 10:15:00", -7, 2.67 ]</t>
  </si>
  <si>
    <t xml:space="preserve">    - [ "2015-01-17 10:30:00", -7, 2.68 ]</t>
  </si>
  <si>
    <t xml:space="preserve">    - [ "2015-01-17 10:45:00", -7, 2.71 ]</t>
  </si>
  <si>
    <t xml:space="preserve">    - [ "2015-01-17 11:00:00", -7, 2.75 ]</t>
  </si>
  <si>
    <t xml:space="preserve">    - [ "2015-01-17 11:15:00", -7, 2.8 ]</t>
  </si>
  <si>
    <t xml:space="preserve">    - [ "2015-01-17 11:30:00", -7, 2.85 ]</t>
  </si>
  <si>
    <t xml:space="preserve">    - [ "2015-01-17 11:45:00", -7, 2.92 ]</t>
  </si>
  <si>
    <t xml:space="preserve">    - [ "2015-01-17 12:00:00", -7, 2.99 ]</t>
  </si>
  <si>
    <t xml:space="preserve">    - [ "2015-01-17 12:15:00", -7, 3.06 ]</t>
  </si>
  <si>
    <t xml:space="preserve">    - [ "2015-01-17 12:30:00", -7, 3.12 ]</t>
  </si>
  <si>
    <t xml:space="preserve">    - [ "2015-01-17 12:45:00", -7, 3.2 ]</t>
  </si>
  <si>
    <t xml:space="preserve">    - [ "2015-01-17 13:00:00", -7, 3.29 ]</t>
  </si>
  <si>
    <t xml:space="preserve">    - [ "2015-01-17 13:15:00", -7, 3.37 ]</t>
  </si>
  <si>
    <t xml:space="preserve">    - [ "2015-01-17 13:30:00", -7, 3.46 ]</t>
  </si>
  <si>
    <t xml:space="preserve">    - [ "2015-01-17 13:45:00", -7, 3.55 ]</t>
  </si>
  <si>
    <t xml:space="preserve">    - [ "2015-01-17 14:00:00", -7, 3.63 ]</t>
  </si>
  <si>
    <t xml:space="preserve">    - [ "2015-01-17 14:15:00", -7, 3.72 ]</t>
  </si>
  <si>
    <t xml:space="preserve">    - [ "2015-01-17 14:30:00", -7, 3.8 ]</t>
  </si>
  <si>
    <t xml:space="preserve">    - [ "2015-01-17 14:45:00", -7, 3.88 ]</t>
  </si>
  <si>
    <t xml:space="preserve">    - [ "2015-01-17 15:00:00", -7, 3.97 ]</t>
  </si>
  <si>
    <t xml:space="preserve">    - [ "2015-01-17 15:15:00", -7, 4.03 ]</t>
  </si>
  <si>
    <t xml:space="preserve">    - [ "2015-01-17 15:30:00", -7, 4.11 ]</t>
  </si>
  <si>
    <t xml:space="preserve">    - [ "2015-01-17 15:45:00", -7, 4.16 ]</t>
  </si>
  <si>
    <t xml:space="preserve">    - [ "2015-01-17 16:00:00", -7, 4.22 ]</t>
  </si>
  <si>
    <t xml:space="preserve">    - [ "2015-01-17 16:15:00", -7, 4.27 ]</t>
  </si>
  <si>
    <t xml:space="preserve">    - [ "2015-01-17 16:30:00", -7, 4.31 ]</t>
  </si>
  <si>
    <t xml:space="preserve">    - [ "2015-01-17 16:45:00", -7, 4.34 ]</t>
  </si>
  <si>
    <t xml:space="preserve">    - [ "2015-01-17 17:00:00", -7, 4.38 ]</t>
  </si>
  <si>
    <t xml:space="preserve">    - [ "2015-01-17 17:15:00", -7, 4.41 ]</t>
  </si>
  <si>
    <t xml:space="preserve">    - [ "2015-01-17 17:30:00", -7, 4.43 ]</t>
  </si>
  <si>
    <t xml:space="preserve">    - [ "2015-01-17 17:45:00", -7, 4.44 ]</t>
  </si>
  <si>
    <t xml:space="preserve">    - [ "2015-01-17 18:00:00", -7, 4.45 ]</t>
  </si>
  <si>
    <t xml:space="preserve">    - [ "2015-01-17 18:15:00", -7, 4.46 ]</t>
  </si>
  <si>
    <t xml:space="preserve">    - [ "2015-01-17 18:30:00", -7, 4.47 ]</t>
  </si>
  <si>
    <t xml:space="preserve">    - [ "2015-01-17 18:45:00", -7, 4.48 ]</t>
  </si>
  <si>
    <t xml:space="preserve">    - [ "2015-01-17 19:00:00", -7, 4.48 ]</t>
  </si>
  <si>
    <t xml:space="preserve">    - [ "2015-01-17 19:15:00", -7, 4.48 ]</t>
  </si>
  <si>
    <t xml:space="preserve">    - [ "2015-01-17 19:30:00", -7, 4.47 ]</t>
  </si>
  <si>
    <t xml:space="preserve">    - [ "2015-01-17 19:45:00", -7, 4.46 ]</t>
  </si>
  <si>
    <t xml:space="preserve">    - [ "2015-01-17 20:00:00", -7, 4.43 ]</t>
  </si>
  <si>
    <t xml:space="preserve">    - [ "2015-01-17 20:15:00", -7, 4.39 ]</t>
  </si>
  <si>
    <t xml:space="preserve">    - [ "2015-01-17 20:30:00", -7, 4.34 ]</t>
  </si>
  <si>
    <t xml:space="preserve">    - [ "2015-01-17 20:45:00", -7, 4.3 ]</t>
  </si>
  <si>
    <t xml:space="preserve">    - [ "2015-01-17 21:00:00", -7, 4.24 ]</t>
  </si>
  <si>
    <t xml:space="preserve">    - [ "2015-01-17 21:15:00", -7, 4.18 ]</t>
  </si>
  <si>
    <t xml:space="preserve">    - [ "2015-01-17 21:30:00", -7, 4.11 ]</t>
  </si>
  <si>
    <t xml:space="preserve">    - [ "2015-01-17 21:45:00", -7, 4.04 ]</t>
  </si>
  <si>
    <t xml:space="preserve">    - [ "2015-01-17 22:00:00", -7, 3.98 ]</t>
  </si>
  <si>
    <t xml:space="preserve">    - [ "2015-01-17 22:15:00", -7, 3.92 ]</t>
  </si>
  <si>
    <t xml:space="preserve">    - [ "2015-01-17 22:30:00", -7, 3.87 ]</t>
  </si>
  <si>
    <t xml:space="preserve">    - [ "2015-01-17 22:45:00", -7, 3.81 ]</t>
  </si>
  <si>
    <t xml:space="preserve">    - [ "2015-01-17 23:00:00", -7, 3.76 ]</t>
  </si>
  <si>
    <t xml:space="preserve">    - [ "2015-01-17 23:15:00", -7, 3.71 ]</t>
  </si>
  <si>
    <t xml:space="preserve">    - [ "2015-01-17 23:30:00", -7, 3.66 ]</t>
  </si>
  <si>
    <t xml:space="preserve">    - [ "2015-01-17 23:45:00", -7, 3.62 ]</t>
  </si>
  <si>
    <t xml:space="preserve">    - [ "2015-01-18 00:00:00", -7, 3.58 ]</t>
  </si>
  <si>
    <t xml:space="preserve">    - [ "2015-01-18 00:15:00", -7, 3.53 ]</t>
  </si>
  <si>
    <t xml:space="preserve">    - [ "2015-01-18 00:30:00", -7, 3.5 ]</t>
  </si>
  <si>
    <t xml:space="preserve">    - [ "2015-01-18 00:45:00", -7, 3.46 ]</t>
  </si>
  <si>
    <t xml:space="preserve">    - [ "2015-01-18 01:00:00", -7, 3.43 ]</t>
  </si>
  <si>
    <t xml:space="preserve">    - [ "2015-01-18 01:15:00", -7, 3.39 ]</t>
  </si>
  <si>
    <t xml:space="preserve">    - [ "2015-01-18 01:30:00", -7, 3.38 ]</t>
  </si>
  <si>
    <t xml:space="preserve">    - [ "2015-01-18 01:45:00", -7, 3.36 ]</t>
  </si>
  <si>
    <t xml:space="preserve">    - [ "2015-01-18 02:00:00", -7, 3.36 ]</t>
  </si>
  <si>
    <t xml:space="preserve">    - [ "2015-01-18 02:15:00", -7, 3.35 ]</t>
  </si>
  <si>
    <t xml:space="preserve">    - [ "2015-01-18 02:30:00", -7, 3.36 ]</t>
  </si>
  <si>
    <t xml:space="preserve">    - [ "2015-01-18 02:45:00", -7, 3.36 ]</t>
  </si>
  <si>
    <t xml:space="preserve">    - [ "2015-01-18 03:00:00", -7, 3.37 ]</t>
  </si>
  <si>
    <t xml:space="preserve">    - [ "2015-01-18 03:15:00", -7, 3.39 ]</t>
  </si>
  <si>
    <t xml:space="preserve">    - [ "2015-01-18 03:30:00", -7, 3.4 ]</t>
  </si>
  <si>
    <t xml:space="preserve">    - [ "2015-01-18 03:45:00", -7, 3.41 ]</t>
  </si>
  <si>
    <t xml:space="preserve">    - [ "2015-01-18 04:00:00", -7, 3.42 ]</t>
  </si>
  <si>
    <t xml:space="preserve">    - [ "2015-01-18 04:15:00", -7, 3.43 ]</t>
  </si>
  <si>
    <t xml:space="preserve">    - [ "2015-01-18 04:30:00", -7, 3.43 ]</t>
  </si>
  <si>
    <t xml:space="preserve">    - [ "2015-01-18 04:45:00", -7, 3.44 ]</t>
  </si>
  <si>
    <t xml:space="preserve">    - [ "2015-01-18 05:00:00", -7, 3.45 ]</t>
  </si>
  <si>
    <t xml:space="preserve">    - [ "2015-01-18 05:15:00", -7, 3.45 ]</t>
  </si>
  <si>
    <t xml:space="preserve">    - [ "2015-01-18 05:30:00", -7, 3.46 ]</t>
  </si>
  <si>
    <t xml:space="preserve">    - [ "2015-01-18 05:45:00", -7, 3.47 ]</t>
  </si>
  <si>
    <t xml:space="preserve">    - [ "2015-01-18 06:00:00", -7, 3.48 ]</t>
  </si>
  <si>
    <t xml:space="preserve">    - [ "2015-01-18 06:15:00", -7, 3.48 ]</t>
  </si>
  <si>
    <t xml:space="preserve">    - [ "2015-01-18 06:30:00", -7, 3.49 ]</t>
  </si>
  <si>
    <t xml:space="preserve">    - [ "2015-01-18 06:45:00", -7, 3.49 ]</t>
  </si>
  <si>
    <t xml:space="preserve">    - [ "2015-01-18 07:00:00", -7, 3.48 ]</t>
  </si>
  <si>
    <t xml:space="preserve">    - [ "2015-01-18 07:15:00", -7, 3.47 ]</t>
  </si>
  <si>
    <t xml:space="preserve">    - [ "2015-01-18 07:30:00", -7, 3.47 ]</t>
  </si>
  <si>
    <t xml:space="preserve">    - [ "2015-01-18 07:45:00", -7, 3.47 ]</t>
  </si>
  <si>
    <t xml:space="preserve">    - [ "2015-01-18 08:00:00", -7, 3.48 ]</t>
  </si>
  <si>
    <t xml:space="preserve">    - [ "2015-01-18 08:15:00", -7, 3.47 ]</t>
  </si>
  <si>
    <t xml:space="preserve">    - [ "2015-01-18 08:30:00", -7, 3.46 ]</t>
  </si>
  <si>
    <t xml:space="preserve">    - [ "2015-01-18 08:45:00", -7, 3.46 ]</t>
  </si>
  <si>
    <t xml:space="preserve">    - [ "2015-01-18 09:00:00", -7, 3.46 ]</t>
  </si>
  <si>
    <t xml:space="preserve">    - [ "2015-01-18 09:15:00", -7, 3.46 ]</t>
  </si>
  <si>
    <t xml:space="preserve">    - [ "2015-01-18 09:30:00", -7, 3.46 ]</t>
  </si>
  <si>
    <t xml:space="preserve">    - [ "2015-01-18 09:45:00", -7, 3.47 ]</t>
  </si>
  <si>
    <t xml:space="preserve">    - [ "2015-01-18 10:00:00", -7, 3.49 ]</t>
  </si>
  <si>
    <t xml:space="preserve">    - [ "2015-01-18 10:15:00", -7, 3.52 ]</t>
  </si>
  <si>
    <t xml:space="preserve">    - [ "2015-01-18 10:30:00", -7, 3.56 ]</t>
  </si>
  <si>
    <t xml:space="preserve">    - [ "2015-01-18 10:45:00", -7, 3.59 ]</t>
  </si>
  <si>
    <t xml:space="preserve">    - [ "2015-01-18 11:00:00", -7, 3.63 ]</t>
  </si>
  <si>
    <t xml:space="preserve">    - [ "2015-01-18 11:15:00", -7, 3.68 ]</t>
  </si>
  <si>
    <t xml:space="preserve">    - [ "2015-01-18 11:30:00", -7, 3.73 ]</t>
  </si>
  <si>
    <t xml:space="preserve">    - [ "2015-01-18 11:45:00", -7, 3.78 ]</t>
  </si>
  <si>
    <t xml:space="preserve">    - [ "2015-01-18 12:00:00", -7, 3.84 ]</t>
  </si>
  <si>
    <t xml:space="preserve">    - [ "2015-01-18 12:15:00", -7, 3.91 ]</t>
  </si>
  <si>
    <t xml:space="preserve">    - [ "2015-01-18 12:30:00", -7, 3.98 ]</t>
  </si>
  <si>
    <t xml:space="preserve">    - [ "2015-01-18 12:45:00", -7, 4.04 ]</t>
  </si>
  <si>
    <t xml:space="preserve">    - [ "2015-01-18 13:00:00", -7, 4.12 ]</t>
  </si>
  <si>
    <t xml:space="preserve">    - [ "2015-01-18 13:15:00", -7, 4.2 ]</t>
  </si>
  <si>
    <t xml:space="preserve">    - [ "2015-01-18 13:30:00", -7, 4.26 ]</t>
  </si>
  <si>
    <t xml:space="preserve">    - [ "2015-01-18 13:45:00", -7, 4.32 ]</t>
  </si>
  <si>
    <t xml:space="preserve">    - [ "2015-01-18 14:00:00", -7, 4.38 ]</t>
  </si>
  <si>
    <t xml:space="preserve">    - [ "2015-01-18 14:15:00", -7, 4.47 ]</t>
  </si>
  <si>
    <t xml:space="preserve">    - [ "2015-01-18 14:30:00", -7, 4.58 ]</t>
  </si>
  <si>
    <t xml:space="preserve">    - [ "2015-01-18 14:45:00", -7, 4.7 ]</t>
  </si>
  <si>
    <t xml:space="preserve">    - [ "2015-01-18 15:00:00", -7, 4.81 ]</t>
  </si>
  <si>
    <t xml:space="preserve">    - [ "2015-01-18 15:15:00", -7, 4.92 ]</t>
  </si>
  <si>
    <t xml:space="preserve">    - [ "2015-01-18 15:30:00", -7, 5 ]</t>
  </si>
  <si>
    <t xml:space="preserve">    - [ "2015-01-18 15:45:00", -7, 5.08 ]</t>
  </si>
  <si>
    <t xml:space="preserve">    - [ "2015-01-18 16:00:00", -7, 5.17 ]</t>
  </si>
  <si>
    <t xml:space="preserve">    - [ "2015-01-18 16:15:00", -7, 5.24 ]</t>
  </si>
  <si>
    <t xml:space="preserve">    - [ "2015-01-18 16:30:00", -7, 5.28 ]</t>
  </si>
  <si>
    <t xml:space="preserve">    - [ "2015-01-18 16:45:00", -7, 5.32 ]</t>
  </si>
  <si>
    <t xml:space="preserve">    - [ "2015-01-18 17:00:00", -7, 5.37 ]</t>
  </si>
  <si>
    <t xml:space="preserve">    - [ "2015-01-18 17:15:00", -7, 5.42 ]</t>
  </si>
  <si>
    <t xml:space="preserve">    - [ "2015-01-18 17:30:00", -7, 5.45 ]</t>
  </si>
  <si>
    <t xml:space="preserve">    - [ "2015-01-18 17:45:00", -7, 5.48 ]</t>
  </si>
  <si>
    <t xml:space="preserve">    - [ "2015-01-18 18:00:00", -7, 5.5 ]</t>
  </si>
  <si>
    <t xml:space="preserve">    - [ "2015-01-18 18:15:00", -7, 5.52 ]</t>
  </si>
  <si>
    <t xml:space="preserve">    - [ "2015-01-18 18:30:00", -7, 5.53 ]</t>
  </si>
  <si>
    <t xml:space="preserve">    - [ "2015-01-18 18:45:00", -7, 5.53 ]</t>
  </si>
  <si>
    <t xml:space="preserve">    - [ "2015-01-18 19:00:00", -7, 5.52 ]</t>
  </si>
  <si>
    <t xml:space="preserve">    - [ "2015-01-18 19:15:00", -7, 5.52 ]</t>
  </si>
  <si>
    <t xml:space="preserve">    - [ "2015-01-18 19:30:00", -7, 5.5 ]</t>
  </si>
  <si>
    <t xml:space="preserve">    - [ "2015-01-18 19:45:00", -7, 5.48 ]</t>
  </si>
  <si>
    <t xml:space="preserve">    - [ "2015-01-18 20:00:00", -7, 5.46 ]</t>
  </si>
  <si>
    <t xml:space="preserve">    - [ "2015-01-18 20:15:00", -7, 5.44 ]</t>
  </si>
  <si>
    <t xml:space="preserve">    - [ "2015-01-18 20:30:00", -7, 5.41 ]</t>
  </si>
  <si>
    <t xml:space="preserve">    - [ "2015-01-18 20:45:00", -7, 5.39 ]</t>
  </si>
  <si>
    <t xml:space="preserve">    - [ "2015-01-18 21:00:00", -7, 5.37 ]</t>
  </si>
  <si>
    <t xml:space="preserve">    - [ "2015-01-18 21:15:00", -7, 5.35 ]</t>
  </si>
  <si>
    <t xml:space="preserve">    - [ "2015-01-18 21:30:00", -7, 5.31 ]</t>
  </si>
  <si>
    <t xml:space="preserve">    - [ "2015-01-18 21:45:00", -7, 5.28 ]</t>
  </si>
  <si>
    <t xml:space="preserve">    - [ "2015-01-18 22:00:00", -7, 5.24 ]</t>
  </si>
  <si>
    <t xml:space="preserve">    - [ "2015-01-18 22:15:00", -7, 5.2 ]</t>
  </si>
  <si>
    <t xml:space="preserve">    - [ "2015-01-18 22:30:00", -7, 5.15 ]</t>
  </si>
  <si>
    <t xml:space="preserve">    - [ "2015-01-18 22:45:00", -7, 5.1 ]</t>
  </si>
  <si>
    <t xml:space="preserve">    - [ "2015-01-18 23:00:00", -7, 5.05 ]</t>
  </si>
  <si>
    <t xml:space="preserve">    - [ "2015-01-18 23:15:00", -7, 5 ]</t>
  </si>
  <si>
    <t xml:space="preserve">    - [ "2015-01-18 23:30:00", -7, 4.96 ]</t>
  </si>
  <si>
    <t xml:space="preserve">    - [ "2015-01-18 23:45:00", -7, 4.92 ]</t>
  </si>
  <si>
    <t xml:space="preserve">    - [ "2015-01-19 00:00:00", -7, 4.88 ]</t>
  </si>
  <si>
    <t xml:space="preserve">    - [ "2015-01-19 00:15:00", -7, 4.84 ]</t>
  </si>
  <si>
    <t xml:space="preserve">    - [ "2015-01-19 00:30:00", -7, 4.8 ]</t>
  </si>
  <si>
    <t xml:space="preserve">    - [ "2015-01-19 00:45:00", -7, 4.76 ]</t>
  </si>
  <si>
    <t xml:space="preserve">    - [ "2015-01-19 01:00:00", -7, 4.73 ]</t>
  </si>
  <si>
    <t xml:space="preserve">    - [ "2015-01-19 01:15:00", -7, 4.7 ]</t>
  </si>
  <si>
    <t xml:space="preserve">    - [ "2015-01-19 01:30:00", -7, 4.68 ]</t>
  </si>
  <si>
    <t xml:space="preserve">    - [ "2015-01-19 01:45:00", -7, 4.65 ]</t>
  </si>
  <si>
    <t xml:space="preserve">    - [ "2015-01-19 02:00:00", -7, 4.64 ]</t>
  </si>
  <si>
    <t xml:space="preserve">    - [ "2015-01-19 02:15:00", -7, 4.63 ]</t>
  </si>
  <si>
    <t xml:space="preserve">    - [ "2015-01-19 02:30:00", -7, 4.62 ]</t>
  </si>
  <si>
    <t xml:space="preserve">    - [ "2015-01-19 02:45:00", -7, 4.62 ]</t>
  </si>
  <si>
    <t xml:space="preserve">    - [ "2015-01-19 03:00:00", -7, 4.62 ]</t>
  </si>
  <si>
    <t xml:space="preserve">    - [ "2015-01-19 03:15:00", -7, 4.62 ]</t>
  </si>
  <si>
    <t xml:space="preserve">    - [ "2015-01-19 03:30:00", -7, 4.63 ]</t>
  </si>
  <si>
    <t xml:space="preserve">    - [ "2015-01-19 03:45:00", -7, 4.63 ]</t>
  </si>
  <si>
    <t xml:space="preserve">    - [ "2015-01-19 04:00:00", -7, 4.63 ]</t>
  </si>
  <si>
    <t xml:space="preserve">    - [ "2015-01-19 04:15:00", -7, 4.64 ]</t>
  </si>
  <si>
    <t xml:space="preserve">    - [ "2015-01-19 04:30:00", -7, 4.64 ]</t>
  </si>
  <si>
    <t xml:space="preserve">    - [ "2015-01-19 04:45:00", -7, 4.64 ]</t>
  </si>
  <si>
    <t xml:space="preserve">    - [ "2015-01-19 05:00:00", -7, 4.65 ]</t>
  </si>
  <si>
    <t xml:space="preserve">    - [ "2015-01-19 05:15:00", -7, 4.65 ]</t>
  </si>
  <si>
    <t xml:space="preserve">    - [ "2015-01-19 05:30:00", -7, 4.65 ]</t>
  </si>
  <si>
    <t xml:space="preserve">    - [ "2015-01-19 05:45:00", -7, 4.64 ]</t>
  </si>
  <si>
    <t xml:space="preserve">    - [ "2015-01-19 06:00:00", -7, 4.64 ]</t>
  </si>
  <si>
    <t xml:space="preserve">    - [ "2015-01-19 06:15:00", -7, 4.64 ]</t>
  </si>
  <si>
    <t xml:space="preserve">    - [ "2015-01-19 06:30:00", -7, 4.63 ]</t>
  </si>
  <si>
    <t xml:space="preserve">    - [ "2015-01-19 06:45:00", -7, 4.64 ]</t>
  </si>
  <si>
    <t xml:space="preserve">    - [ "2015-01-19 07:00:00", -7, 4.64 ]</t>
  </si>
  <si>
    <t xml:space="preserve">    - [ "2015-01-19 07:15:00", -7, 4.65 ]</t>
  </si>
  <si>
    <t xml:space="preserve">    - [ "2015-01-19 07:30:00", -7, 4.65 ]</t>
  </si>
  <si>
    <t xml:space="preserve">    - [ "2015-01-19 07:45:00", -7, 4.65 ]</t>
  </si>
  <si>
    <t xml:space="preserve">    - [ "2015-01-19 08:00:00", -7, 4.65 ]</t>
  </si>
  <si>
    <t xml:space="preserve">    - [ "2015-01-19 08:15:00", -7, 4.64 ]</t>
  </si>
  <si>
    <t xml:space="preserve">    - [ "2015-01-19 08:30:00", -7, 4.64 ]</t>
  </si>
  <si>
    <t xml:space="preserve">    - [ "2015-01-19 08:45:00", -7, 4.63 ]</t>
  </si>
  <si>
    <t xml:space="preserve">    - [ "2015-01-19 09:00:00", -7, 4.63 ]</t>
  </si>
  <si>
    <t xml:space="preserve">    - [ "2015-01-19 09:15:00", -7, 4.62 ]</t>
  </si>
  <si>
    <t xml:space="preserve">    - [ "2015-01-19 09:30:00", -7, 4.61 ]</t>
  </si>
  <si>
    <t xml:space="preserve">    - [ "2015-01-19 09:45:00", -7, 4.62 ]</t>
  </si>
  <si>
    <t xml:space="preserve">    - [ "2015-01-19 10:00:00", -7, 4.63 ]</t>
  </si>
  <si>
    <t xml:space="preserve">    - [ "2015-01-19 10:15:00", -7, 4.65 ]</t>
  </si>
  <si>
    <t xml:space="preserve">    - [ "2015-01-19 10:30:00", -7, 4.67 ]</t>
  </si>
  <si>
    <t xml:space="preserve">    - [ "2015-01-19 10:45:00", -7, 4.71 ]</t>
  </si>
  <si>
    <t xml:space="preserve">    - [ "2015-01-19 11:00:00", -7, 4.74 ]</t>
  </si>
  <si>
    <t xml:space="preserve">    - [ "2015-01-19 11:15:00", -7, 4.78 ]</t>
  </si>
  <si>
    <t xml:space="preserve">    - [ "2015-01-19 11:30:00", -7, 4.82 ]</t>
  </si>
  <si>
    <t xml:space="preserve">    - [ "2015-01-19 11:45:00", -7, 4.86 ]</t>
  </si>
  <si>
    <t xml:space="preserve">    - [ "2015-01-19 12:00:00", -7, 4.9 ]</t>
  </si>
  <si>
    <t xml:space="preserve">    - [ "2015-01-19 12:15:00", -7, 4.96 ]</t>
  </si>
  <si>
    <t xml:space="preserve">    - [ "2015-01-19 12:30:00", -7, 5.03 ]</t>
  </si>
  <si>
    <t xml:space="preserve">    - [ "2015-01-19 12:45:00", -7, 5.1 ]</t>
  </si>
  <si>
    <t xml:space="preserve">    - [ "2015-01-19 13:00:00", -7, 5.18 ]</t>
  </si>
  <si>
    <t xml:space="preserve">    - [ "2015-01-19 13:15:00", -7, 5.25 ]</t>
  </si>
  <si>
    <t xml:space="preserve">    - [ "2015-01-19 13:30:00", -7, 5.3 ]</t>
  </si>
  <si>
    <t xml:space="preserve">    - [ "2015-01-19 13:45:00", -7, 5.37 ]</t>
  </si>
  <si>
    <t xml:space="preserve">    - [ "2015-01-19 14:00:00", -7, 5.46 ]</t>
  </si>
  <si>
    <t xml:space="preserve">    - [ "2015-01-19 14:15:00", -7, 5.55 ]</t>
  </si>
  <si>
    <t xml:space="preserve">    - [ "2015-01-19 14:30:00", -7, 5.65 ]</t>
  </si>
  <si>
    <t xml:space="preserve">    - [ "2015-01-19 14:45:00", -7, 5.73 ]</t>
  </si>
  <si>
    <t xml:space="preserve">    - [ "2015-01-19 15:00:00", -7, 5.79 ]</t>
  </si>
  <si>
    <t xml:space="preserve">    - [ "2015-01-19 15:15:00", -7, 5.82 ]</t>
  </si>
  <si>
    <t xml:space="preserve">    - [ "2015-01-19 15:30:00", -7, 5.86 ]</t>
  </si>
  <si>
    <t xml:space="preserve">    - [ "2015-01-19 15:45:00", -7, 5.92 ]</t>
  </si>
  <si>
    <t xml:space="preserve">    - [ "2015-01-19 16:00:00", -7, 5.97 ]</t>
  </si>
  <si>
    <t xml:space="preserve">    - [ "2015-01-19 16:15:00", -7, 6.02 ]</t>
  </si>
  <si>
    <t xml:space="preserve">    - [ "2015-01-19 16:30:00", -7, 6.07 ]</t>
  </si>
  <si>
    <t xml:space="preserve">    - [ "2015-01-19 16:45:00", -7, 6.13 ]</t>
  </si>
  <si>
    <t xml:space="preserve">    - [ "2015-01-19 17:00:00", -7, 6.18 ]</t>
  </si>
  <si>
    <t xml:space="preserve">    - [ "2015-01-19 17:15:00", -7, 6.23 ]</t>
  </si>
  <si>
    <t xml:space="preserve">    - [ "2015-01-19 17:30:00", -7, 6.28 ]</t>
  </si>
  <si>
    <t xml:space="preserve">    - [ "2015-01-19 17:45:00", -7, 6.31 ]</t>
  </si>
  <si>
    <t xml:space="preserve">    - [ "2015-01-19 18:00:00", -7, 6.37 ]</t>
  </si>
  <si>
    <t xml:space="preserve">    - [ "2015-01-19 18:15:00", -7, 6.41 ]</t>
  </si>
  <si>
    <t xml:space="preserve">    - [ "2015-01-19 18:30:00", -7, 6.45 ]</t>
  </si>
  <si>
    <t xml:space="preserve">    - [ "2015-01-19 18:45:00", -7, 6.47 ]</t>
  </si>
  <si>
    <t xml:space="preserve">    - [ "2015-01-19 19:00:00", -7, 6.49 ]</t>
  </si>
  <si>
    <t xml:space="preserve">    - [ "2015-01-19 19:15:00", -7, 6.48 ]</t>
  </si>
  <si>
    <t xml:space="preserve">    - [ "2015-01-19 19:30:00", -7, 6.47 ]</t>
  </si>
  <si>
    <t xml:space="preserve">    - [ "2015-01-19 19:45:00", -7, 6.46 ]</t>
  </si>
  <si>
    <t xml:space="preserve">    - [ "2015-01-19 20:00:00", -7, 6.43 ]</t>
  </si>
  <si>
    <t xml:space="preserve">    - [ "2015-01-19 20:15:00", -7, 6.39 ]</t>
  </si>
  <si>
    <t xml:space="preserve">    - [ "2015-01-19 20:30:00", -7, 6.34 ]</t>
  </si>
  <si>
    <t xml:space="preserve">    - [ "2015-01-19 20:45:00", -7, 6.3 ]</t>
  </si>
  <si>
    <t xml:space="preserve">    - [ "2015-01-19 21:00:00", -7, 6.24 ]</t>
  </si>
  <si>
    <t xml:space="preserve">    - [ "2015-01-19 21:15:00", -7, 6.18 ]</t>
  </si>
  <si>
    <t xml:space="preserve">    - [ "2015-01-19 21:30:00", -7, 6.11 ]</t>
  </si>
  <si>
    <t xml:space="preserve">    - [ "2015-01-19 21:45:00", -7, 6.04 ]</t>
  </si>
  <si>
    <t xml:space="preserve">    - [ "2015-01-19 22:00:00", -7, 5.96 ]</t>
  </si>
  <si>
    <t xml:space="preserve">    - [ "2015-01-19 22:15:00", -7, 5.89 ]</t>
  </si>
  <si>
    <t xml:space="preserve">    - [ "2015-01-19 22:30:00", -7, 5.81 ]</t>
  </si>
  <si>
    <t xml:space="preserve">    - [ "2015-01-19 22:45:00", -7, 5.73 ]</t>
  </si>
  <si>
    <t xml:space="preserve">    - [ "2015-01-19 23:00:00", -7, 5.66 ]</t>
  </si>
  <si>
    <t xml:space="preserve">    - [ "2015-01-19 23:15:00", -7, 5.58 ]</t>
  </si>
  <si>
    <t xml:space="preserve">    - [ "2015-01-19 23:30:00", -7, 5.51 ]</t>
  </si>
  <si>
    <t xml:space="preserve">    - [ "2015-01-19 23:45:00", -7, 5.43 ]</t>
  </si>
  <si>
    <t xml:space="preserve">    - [ "2015-01-20 00:00:00", -7, 5.36 ]</t>
  </si>
  <si>
    <t xml:space="preserve">    - [ "2015-01-20 00:15:00", -7, 5.29 ]</t>
  </si>
  <si>
    <t xml:space="preserve">    - [ "2015-01-20 00:30:00", -7, 5.22 ]</t>
  </si>
  <si>
    <t xml:space="preserve">    - [ "2015-01-20 00:45:00", -7, 5.15 ]</t>
  </si>
  <si>
    <t xml:space="preserve">    - [ "2015-01-20 01:00:00", -7, 5.07 ]</t>
  </si>
  <si>
    <t xml:space="preserve">    - [ "2015-01-20 01:15:00", -7, 5.01 ]</t>
  </si>
  <si>
    <t xml:space="preserve">    - [ "2015-01-20 01:30:00", -7, 4.94 ]</t>
  </si>
  <si>
    <t xml:space="preserve">    - [ "2015-01-20 01:45:00", -7, 4.87 ]</t>
  </si>
  <si>
    <t xml:space="preserve">    - [ "2015-01-20 02:00:00", -7, 4.81 ]</t>
  </si>
  <si>
    <t xml:space="preserve">    - [ "2015-01-20 02:15:00", -7, 4.75 ]</t>
  </si>
  <si>
    <t xml:space="preserve">    - [ "2015-01-20 02:30:00", -7, 4.69 ]</t>
  </si>
  <si>
    <t xml:space="preserve">    - [ "2015-01-20 02:45:00", -7, 4.62 ]</t>
  </si>
  <si>
    <t xml:space="preserve">    - [ "2015-01-20 03:00:00", -7, 4.56 ]</t>
  </si>
  <si>
    <t xml:space="preserve">    - [ "2015-01-20 03:15:00", -7, 4.51 ]</t>
  </si>
  <si>
    <t xml:space="preserve">    - [ "2015-01-20 03:30:00", -7, 4.46 ]</t>
  </si>
  <si>
    <t xml:space="preserve">    - [ "2015-01-20 03:45:00", -7, 4.4 ]</t>
  </si>
  <si>
    <t xml:space="preserve">    - [ "2015-01-20 04:00:00", -7, 4.35 ]</t>
  </si>
  <si>
    <t xml:space="preserve">    - [ "2015-01-20 04:15:00", -7, 4.3 ]</t>
  </si>
  <si>
    <t xml:space="preserve">    - [ "2015-01-20 04:30:00", -7, 4.25 ]</t>
  </si>
  <si>
    <t xml:space="preserve">    - [ "2015-01-20 04:45:00", -7, 4.2 ]</t>
  </si>
  <si>
    <t xml:space="preserve">    - [ "2015-01-20 05:00:00", -7, 4.15 ]</t>
  </si>
  <si>
    <t xml:space="preserve">    - [ "2015-01-20 05:15:00", -7, 4.11 ]</t>
  </si>
  <si>
    <t xml:space="preserve">    - [ "2015-01-20 05:30:00", -7, 4.06 ]</t>
  </si>
  <si>
    <t xml:space="preserve">    - [ "2015-01-20 05:45:00", -7, 4.01 ]</t>
  </si>
  <si>
    <t xml:space="preserve">    - [ "2015-01-20 06:00:00", -7, 3.96 ]</t>
  </si>
  <si>
    <t xml:space="preserve">    - [ "2015-01-20 06:15:00", -7, 3.91 ]</t>
  </si>
  <si>
    <t xml:space="preserve">    - [ "2015-01-20 06:30:00", -7, 3.87 ]</t>
  </si>
  <si>
    <t xml:space="preserve">    - [ "2015-01-20 06:45:00", -7, 3.83 ]</t>
  </si>
  <si>
    <t xml:space="preserve">    - [ "2015-01-20 07:00:00", -7, 3.78 ]</t>
  </si>
  <si>
    <t xml:space="preserve">    - [ "2015-01-20 07:15:00", -7, 3.74 ]</t>
  </si>
  <si>
    <t xml:space="preserve">    - [ "2015-01-20 07:30:00", -7, 3.69 ]</t>
  </si>
  <si>
    <t xml:space="preserve">    - [ "2015-01-20 07:45:00", -7, 3.66 ]</t>
  </si>
  <si>
    <t xml:space="preserve">    - [ "2015-01-20 08:00:00", -7, 3.62 ]</t>
  </si>
  <si>
    <t xml:space="preserve">    - [ "2015-01-20 08:15:00", -7, 3.58 ]</t>
  </si>
  <si>
    <t xml:space="preserve">    - [ "2015-01-20 08:30:00", -7, 3.55 ]</t>
  </si>
  <si>
    <t xml:space="preserve">    - [ "2015-01-20 08:45:00", -7, 3.52 ]</t>
  </si>
  <si>
    <t xml:space="preserve">    - [ "2015-01-20 09:00:00", -7, 3.5 ]</t>
  </si>
  <si>
    <t xml:space="preserve">    - [ "2015-01-20 09:15:00", -7, 3.47 ]</t>
  </si>
  <si>
    <t xml:space="preserve">    - [ "2015-01-20 09:30:00", -7, 3.45 ]</t>
  </si>
  <si>
    <t xml:space="preserve">    - [ "2015-01-20 09:45:00", -7, 3.44 ]</t>
  </si>
  <si>
    <t xml:space="preserve">    - [ "2015-01-20 10:00:00", -7, 3.44 ]</t>
  </si>
  <si>
    <t xml:space="preserve">    - [ "2015-01-20 10:15:00", -7, 3.45 ]</t>
  </si>
  <si>
    <t xml:space="preserve">    - [ "2015-01-20 10:30:00", -7, 3.45 ]</t>
  </si>
  <si>
    <t xml:space="preserve">    - [ "2015-01-20 10:45:00", -7, 3.46 ]</t>
  </si>
  <si>
    <t xml:space="preserve">    - [ "2015-01-20 11:00:00", -7, 3.48 ]</t>
  </si>
  <si>
    <t xml:space="preserve">    - [ "2015-01-20 11:15:00", -7, 3.51 ]</t>
  </si>
  <si>
    <t xml:space="preserve">    - [ "2015-01-20 11:30:00", -7, 3.55 ]</t>
  </si>
  <si>
    <t xml:space="preserve">    - [ "2015-01-20 11:45:00", -7, 3.6 ]</t>
  </si>
  <si>
    <t xml:space="preserve">    - [ "2015-01-20 12:00:00", -7, 3.65 ]</t>
  </si>
  <si>
    <t xml:space="preserve">    - [ "2015-01-20 12:15:00", -7, 3.7 ]</t>
  </si>
  <si>
    <t xml:space="preserve">    - [ "2015-01-20 12:30:00", -7, 3.77 ]</t>
  </si>
  <si>
    <t xml:space="preserve">    - [ "2015-01-20 12:45:00", -7, 3.84 ]</t>
  </si>
  <si>
    <t xml:space="preserve">    - [ "2015-01-20 13:00:00", -7, 3.9 ]</t>
  </si>
  <si>
    <t xml:space="preserve">    - [ "2015-01-20 13:15:00", -7, 3.98 ]</t>
  </si>
  <si>
    <t xml:space="preserve">    - [ "2015-01-20 13:30:00", -7, 4.05 ]</t>
  </si>
  <si>
    <t xml:space="preserve">    - [ "2015-01-20 13:45:00", -7, 4.13 ]</t>
  </si>
  <si>
    <t xml:space="preserve">    - [ "2015-01-20 14:00:00", -7, 4.19 ]</t>
  </si>
  <si>
    <t xml:space="preserve">    - [ "2015-01-20 14:15:00", -7, 4.25 ]</t>
  </si>
  <si>
    <t xml:space="preserve">    - [ "2015-01-20 14:30:00", -7, 4.31 ]</t>
  </si>
  <si>
    <t xml:space="preserve">    - [ "2015-01-20 14:45:00", -7, 4.38 ]</t>
  </si>
  <si>
    <t xml:space="preserve">    - [ "2015-01-20 15:00:00", -7, 4.44 ]</t>
  </si>
  <si>
    <t xml:space="preserve">    - [ "2015-01-20 15:15:00", -7, 4.5 ]</t>
  </si>
  <si>
    <t xml:space="preserve">    - [ "2015-01-20 15:30:00", -7, 4.56 ]</t>
  </si>
  <si>
    <t xml:space="preserve">    - [ "2015-01-20 15:45:00", -7, 4.61 ]</t>
  </si>
  <si>
    <t xml:space="preserve">    - [ "2015-01-20 16:00:00", -7, 4.66 ]</t>
  </si>
  <si>
    <t xml:space="preserve">    - [ "2015-01-20 16:15:00", -7, 4.71 ]</t>
  </si>
  <si>
    <t xml:space="preserve">    - [ "2015-01-20 16:30:00", -7, 4.76 ]</t>
  </si>
  <si>
    <t xml:space="preserve">    - [ "2015-01-20 16:45:00", -7, 4.8 ]</t>
  </si>
  <si>
    <t xml:space="preserve">    - [ "2015-01-20 17:00:00", -7, 4.84 ]</t>
  </si>
  <si>
    <t xml:space="preserve">    - [ "2015-01-20 17:15:00", -7, 4.87 ]</t>
  </si>
  <si>
    <t xml:space="preserve">    - [ "2015-01-20 17:30:00", -7, 4.89 ]</t>
  </si>
  <si>
    <t xml:space="preserve">    - [ "2015-01-20 17:45:00", -7, 4.9 ]</t>
  </si>
  <si>
    <t xml:space="preserve">    - [ "2015-01-20 18:00:00", -7, 4.91 ]</t>
  </si>
  <si>
    <t xml:space="preserve">    - [ "2015-01-20 18:15:00", -7, 4.9 ]</t>
  </si>
  <si>
    <t xml:space="preserve">    - [ "2015-01-20 18:30:00", -7, 4.9 ]</t>
  </si>
  <si>
    <t xml:space="preserve">    - [ "2015-01-20 18:45:00", -7, 4.88 ]</t>
  </si>
  <si>
    <t xml:space="preserve">    - [ "2015-01-20 19:00:00", -7, 4.86 ]</t>
  </si>
  <si>
    <t xml:space="preserve">    - [ "2015-01-20 19:15:00", -7, 4.85 ]</t>
  </si>
  <si>
    <t xml:space="preserve">    - [ "2015-01-20 19:30:00", -7, 4.83 ]</t>
  </si>
  <si>
    <t xml:space="preserve">    - [ "2015-01-20 19:45:00", -7, 4.82 ]</t>
  </si>
  <si>
    <t xml:space="preserve">    - [ "2015-01-20 20:00:00", -7, 4.82 ]</t>
  </si>
  <si>
    <t xml:space="preserve">    - [ "2015-01-20 20:15:00", -7, 4.81 ]</t>
  </si>
  <si>
    <t xml:space="preserve">    - [ "2015-01-20 20:30:00", -7, 4.77 ]</t>
  </si>
  <si>
    <t xml:space="preserve">    - [ "2015-01-20 20:45:00", -7, 4.71 ]</t>
  </si>
  <si>
    <t xml:space="preserve">    - [ "2015-01-20 21:00:00", -7, 4.63 ]</t>
  </si>
  <si>
    <t xml:space="preserve">    - [ "2015-01-20 21:15:00", -7, 4.55 ]</t>
  </si>
  <si>
    <t xml:space="preserve">    - [ "2015-01-20 21:30:00", -7, 4.48 ]</t>
  </si>
  <si>
    <t xml:space="preserve">    - [ "2015-01-20 21:45:00", -7, 4.4 ]</t>
  </si>
  <si>
    <t xml:space="preserve">    - [ "2015-01-20 22:00:00", -7, 4.33 ]</t>
  </si>
  <si>
    <t xml:space="preserve">    - [ "2015-01-20 22:15:00", -7, 4.26 ]</t>
  </si>
  <si>
    <t xml:space="preserve">    - [ "2015-01-20 22:30:00", -7, 4.2 ]</t>
  </si>
  <si>
    <t xml:space="preserve">    - [ "2015-01-20 22:45:00", -7, 4.12 ]</t>
  </si>
  <si>
    <t xml:space="preserve">    - [ "2015-01-20 23:00:00", -7, 4.03 ]</t>
  </si>
  <si>
    <t xml:space="preserve">    - [ "2015-01-20 23:15:00", -7, 3.95 ]</t>
  </si>
  <si>
    <t xml:space="preserve">    - [ "2015-01-20 23:30:00", -7, 3.86 ]</t>
  </si>
  <si>
    <t xml:space="preserve">    - [ "2015-01-20 23:45:00", -7, 3.77 ]</t>
  </si>
  <si>
    <t xml:space="preserve">    - [ "2015-01-21 00:00:00", -7, 3.68 ]</t>
  </si>
  <si>
    <t xml:space="preserve">    - [ "2015-01-21 00:15:00", -7, 3.6 ]</t>
  </si>
  <si>
    <t xml:space="preserve">    - [ "2015-01-21 00:30:00", -7, 3.49 ]</t>
  </si>
  <si>
    <t xml:space="preserve">    - [ "2015-01-21 00:45:00", -7, 3.41 ]</t>
  </si>
  <si>
    <t xml:space="preserve">    - [ "2015-01-21 01:00:00", -7, 3.33 ]</t>
  </si>
  <si>
    <t xml:space="preserve">    - [ "2015-01-21 01:15:00", -7, 3.26 ]</t>
  </si>
  <si>
    <t xml:space="preserve">    - [ "2015-01-21 01:30:00", -7, 3.19 ]</t>
  </si>
  <si>
    <t xml:space="preserve">    - [ "2015-01-21 01:45:00", -7, 3.14 ]</t>
  </si>
  <si>
    <t xml:space="preserve">    - [ "2015-01-21 02:00:00", -7, 3.09 ]</t>
  </si>
  <si>
    <t xml:space="preserve">    - [ "2015-01-21 02:15:00", -7, 3.03 ]</t>
  </si>
  <si>
    <t xml:space="preserve">    - [ "2015-01-21 02:30:00", -7, 2.99 ]</t>
  </si>
  <si>
    <t xml:space="preserve">    - [ "2015-01-21 02:45:00", -7, 2.94 ]</t>
  </si>
  <si>
    <t xml:space="preserve">    - [ "2015-01-21 03:00:00", -7, 2.9 ]</t>
  </si>
  <si>
    <t xml:space="preserve">    - [ "2015-01-21 03:15:00", -7, 2.85 ]</t>
  </si>
  <si>
    <t xml:space="preserve">    - [ "2015-01-21 03:30:00", -7, 2.8 ]</t>
  </si>
  <si>
    <t xml:space="preserve">    - [ "2015-01-21 03:45:00", -7, 2.76 ]</t>
  </si>
  <si>
    <t xml:space="preserve">    - [ "2015-01-21 04:00:00", -7, 2.72 ]</t>
  </si>
  <si>
    <t xml:space="preserve">    - [ "2015-01-21 04:15:00", -7, 2.67 ]</t>
  </si>
  <si>
    <t xml:space="preserve">    - [ "2015-01-21 04:30:00", -7, 2.64 ]</t>
  </si>
  <si>
    <t xml:space="preserve">    - [ "2015-01-21 04:45:00", -7, 2.59 ]</t>
  </si>
  <si>
    <t xml:space="preserve">    - [ "2015-01-21 05:00:00", -7, 2.55 ]</t>
  </si>
  <si>
    <t xml:space="preserve">    - [ "2015-01-21 05:15:00", -7, 2.51 ]</t>
  </si>
  <si>
    <t xml:space="preserve">    - [ "2015-01-21 05:30:00", -7, 2.47 ]</t>
  </si>
  <si>
    <t xml:space="preserve">    - [ "2015-01-21 05:45:00", -7, 2.42 ]</t>
  </si>
  <si>
    <t xml:space="preserve">    - [ "2015-01-21 06:00:00", -7, 2.38 ]</t>
  </si>
  <si>
    <t xml:space="preserve">    - [ "2015-01-21 06:15:00", -7, 2.34 ]</t>
  </si>
  <si>
    <t xml:space="preserve">    - [ "2015-01-21 06:30:00", -7, 2.3 ]</t>
  </si>
  <si>
    <t xml:space="preserve">    - [ "2015-01-21 06:45:00", -7, 2.26 ]</t>
  </si>
  <si>
    <t xml:space="preserve">    - [ "2015-01-21 07:00:00", -7, 2.21 ]</t>
  </si>
  <si>
    <t xml:space="preserve">    - [ "2015-01-21 07:15:00", -7, 2.17 ]</t>
  </si>
  <si>
    <t xml:space="preserve">    - [ "2015-01-21 07:30:00", -7, 2.13 ]</t>
  </si>
  <si>
    <t xml:space="preserve">    - [ "2015-01-21 07:45:00", -7, 2.08 ]</t>
  </si>
  <si>
    <t xml:space="preserve">    - [ "2015-01-21 08:00:00", -7, 2.05 ]</t>
  </si>
  <si>
    <t xml:space="preserve">    - [ "2015-01-21 08:15:00", -7, 2 ]</t>
  </si>
  <si>
    <t xml:space="preserve">    - [ "2015-01-21 08:30:00", -7, 1.96 ]</t>
  </si>
  <si>
    <t xml:space="preserve">    - [ "2015-01-21 08:45:00", -7, 1.92 ]</t>
  </si>
  <si>
    <t xml:space="preserve">    - [ "2015-01-21 09:00:00", -7, 1.88 ]</t>
  </si>
  <si>
    <t xml:space="preserve">    - [ "2015-01-21 09:15:00", -7, 1.86 ]</t>
  </si>
  <si>
    <t xml:space="preserve">    - [ "2015-01-21 09:30:00", -7, 1.84 ]</t>
  </si>
  <si>
    <t xml:space="preserve">    - [ "2015-01-21 09:45:00", -7, 1.82 ]</t>
  </si>
  <si>
    <t xml:space="preserve">    - [ "2015-01-21 10:00:00", -7, 1.82 ]</t>
  </si>
  <si>
    <t xml:space="preserve">    - [ "2015-01-21 10:15:00", -7, 1.83 ]</t>
  </si>
  <si>
    <t xml:space="preserve">    - [ "2015-01-21 10:30:00", -7, 1.84 ]</t>
  </si>
  <si>
    <t xml:space="preserve">    - [ "2015-01-21 10:45:00", -7, 1.86 ]</t>
  </si>
  <si>
    <t xml:space="preserve">    - [ "2015-01-21 11:00:00", -7, 1.89 ]</t>
  </si>
  <si>
    <t xml:space="preserve">    - [ "2015-01-21 11:15:00", -7, 1.92 ]</t>
  </si>
  <si>
    <t xml:space="preserve">    - [ "2015-01-21 11:30:00", -7, 1.97 ]</t>
  </si>
  <si>
    <t xml:space="preserve">    - [ "2015-01-21 11:45:00", -7, 2.02 ]</t>
  </si>
  <si>
    <t xml:space="preserve">    - [ "2015-01-21 12:00:00", -7, 2.08 ]</t>
  </si>
  <si>
    <t xml:space="preserve">    - [ "2015-01-21 12:15:00", -7, 2.13 ]</t>
  </si>
  <si>
    <t xml:space="preserve">    - [ "2015-01-21 12:30:00", -7, 2.19 ]</t>
  </si>
  <si>
    <t xml:space="preserve">    - [ "2015-01-21 12:45:00", -7, 2.26 ]</t>
  </si>
  <si>
    <t xml:space="preserve">    - [ "2015-01-21 13:00:00", -7, 2.31 ]</t>
  </si>
  <si>
    <t xml:space="preserve">    - [ "2015-01-21 13:15:00", -7, 2.39 ]</t>
  </si>
  <si>
    <t xml:space="preserve">    - [ "2015-01-21 13:30:00", -7, 2.47 ]</t>
  </si>
  <si>
    <t xml:space="preserve">    - [ "2015-01-21 13:45:00", -7, 2.54 ]</t>
  </si>
  <si>
    <t xml:space="preserve">    - [ "2015-01-21 14:00:00", -7, 2.63 ]</t>
  </si>
  <si>
    <t xml:space="preserve">    - [ "2015-01-21 14:15:00", -7, 2.7 ]</t>
  </si>
  <si>
    <t xml:space="preserve">    - [ "2015-01-21 14:30:00", -7, 2.77 ]</t>
  </si>
  <si>
    <t xml:space="preserve">    - [ "2015-01-21 14:45:00", -7, 2.85 ]</t>
  </si>
  <si>
    <t xml:space="preserve">    - [ "2015-01-21 15:00:00", -7, 2.91 ]</t>
  </si>
  <si>
    <t xml:space="preserve">    - [ "2015-01-21 15:15:00", -7, 2.97 ]</t>
  </si>
  <si>
    <t xml:space="preserve">    - [ "2015-01-21 15:30:00", -7, 3.03 ]</t>
  </si>
  <si>
    <t xml:space="preserve">    - [ "2015-01-21 15:45:00", -7, 3.08 ]</t>
  </si>
  <si>
    <t xml:space="preserve">    - [ "2015-01-21 16:00:00", -7, 3.12 ]</t>
  </si>
  <si>
    <t xml:space="preserve">    - [ "2015-01-21 16:15:00", -7, 3.16 ]</t>
  </si>
  <si>
    <t xml:space="preserve">    - [ "2015-01-21 16:30:00", -7, 3.2 ]</t>
  </si>
  <si>
    <t xml:space="preserve">    - [ "2015-01-21 16:45:00", -7, 3.23 ]</t>
  </si>
  <si>
    <t xml:space="preserve">    - [ "2015-01-21 17:00:00", -7, 3.26 ]</t>
  </si>
  <si>
    <t xml:space="preserve">    - [ "2015-01-21 17:15:00", -7, 3.29 ]</t>
  </si>
  <si>
    <t xml:space="preserve">    - [ "2015-01-21 17:30:00", -7, 3.31 ]</t>
  </si>
  <si>
    <t xml:space="preserve">    - [ "2015-01-21 17:45:00", -7, 3.33 ]</t>
  </si>
  <si>
    <t xml:space="preserve">    - [ "2015-01-21 18:00:00", -7, 3.35 ]</t>
  </si>
  <si>
    <t xml:space="preserve">    - [ "2015-01-21 18:15:00", -7, 3.38 ]</t>
  </si>
  <si>
    <t xml:space="preserve">    - [ "2015-01-21 18:30:00", -7, 3.41 ]</t>
  </si>
  <si>
    <t xml:space="preserve">    - [ "2015-01-21 18:45:00", -7, 3.42 ]</t>
  </si>
  <si>
    <t xml:space="preserve">    - [ "2015-01-21 19:00:00", -7, 3.43 ]</t>
  </si>
  <si>
    <t xml:space="preserve">    - [ "2015-01-21 19:15:00", -7, 3.41 ]</t>
  </si>
  <si>
    <t xml:space="preserve">    - [ "2015-01-21 19:30:00", -7, 3.4 ]</t>
  </si>
  <si>
    <t xml:space="preserve">    - [ "2015-01-21 19:45:00", -7, 3.37 ]</t>
  </si>
  <si>
    <t xml:space="preserve">    - [ "2015-01-21 20:00:00", -7, 3.35 ]</t>
  </si>
  <si>
    <t xml:space="preserve">    - [ "2015-01-21 20:15:00", -7, 3.32 ]</t>
  </si>
  <si>
    <t xml:space="preserve">    - [ "2015-01-21 20:30:00", -7, 3.3 ]</t>
  </si>
  <si>
    <t xml:space="preserve">    - [ "2015-01-21 20:45:00", -7, 3.28 ]</t>
  </si>
  <si>
    <t xml:space="preserve">    - [ "2015-01-21 21:00:00", -7, 3.26 ]</t>
  </si>
  <si>
    <t xml:space="preserve">    - [ "2015-01-21 21:15:00", -7, 3.21 ]</t>
  </si>
  <si>
    <t xml:space="preserve">    - [ "2015-01-21 21:30:00", -7, 3.15 ]</t>
  </si>
  <si>
    <t xml:space="preserve">    - [ "2015-01-21 21:45:00", -7, 3.07 ]</t>
  </si>
  <si>
    <t xml:space="preserve">    - [ "2015-01-21 22:00:00", -7, 2.98 ]</t>
  </si>
  <si>
    <t xml:space="preserve">    - [ "2015-01-21 22:15:00", -7, 2.89 ]</t>
  </si>
  <si>
    <t xml:space="preserve">    - [ "2015-01-21 22:30:00", -7, 2.79 ]</t>
  </si>
  <si>
    <t xml:space="preserve">    - [ "2015-01-21 22:45:00", -7, 2.72 ]</t>
  </si>
  <si>
    <t xml:space="preserve">    - [ "2015-01-21 23:00:00", -7, 2.63 ]</t>
  </si>
  <si>
    <t xml:space="preserve">    - [ "2015-01-21 23:15:00", -7, 2.55 ]</t>
  </si>
  <si>
    <t xml:space="preserve">    - [ "2015-01-21 23:30:00", -7, 2.46 ]</t>
  </si>
  <si>
    <t xml:space="preserve">    - [ "2015-01-21 23:45:00", -7, 2.37 ]</t>
  </si>
  <si>
    <t xml:space="preserve">    - [ "2015-01-22 00:00:00", -7, 2.28 ]</t>
  </si>
  <si>
    <t xml:space="preserve">    - [ "2015-01-22 00:15:00", -7, 2.2 ]</t>
  </si>
  <si>
    <t xml:space="preserve">    - [ "2015-01-22 00:30:00", -7, 2.12 ]</t>
  </si>
  <si>
    <t xml:space="preserve">    - [ "2015-01-22 00:45:00", -7, 2.03 ]</t>
  </si>
  <si>
    <t xml:space="preserve">    - [ "2015-01-22 01:00:00", -7, 1.96 ]</t>
  </si>
  <si>
    <t xml:space="preserve">    - [ "2015-01-22 01:15:00", -7, 1.89 ]</t>
  </si>
  <si>
    <t xml:space="preserve">    - [ "2015-01-22 01:30:00", -7, 1.82 ]</t>
  </si>
  <si>
    <t xml:space="preserve">    - [ "2015-01-22 01:45:00", -7, 1.76 ]</t>
  </si>
  <si>
    <t xml:space="preserve">    - [ "2015-01-22 02:00:00", -7, 1.71 ]</t>
  </si>
  <si>
    <t xml:space="preserve">    - [ "2015-01-22 02:15:00", -7, 1.66 ]</t>
  </si>
  <si>
    <t xml:space="preserve">    - [ "2015-01-22 02:30:00", -7, 1.62 ]</t>
  </si>
  <si>
    <t xml:space="preserve">    - [ "2015-01-22 02:45:00", -7, 1.57 ]</t>
  </si>
  <si>
    <t xml:space="preserve">    - [ "2015-01-22 03:00:00", -7, 1.54 ]</t>
  </si>
  <si>
    <t xml:space="preserve">    - [ "2015-01-22 03:15:00", -7, 1.5 ]</t>
  </si>
  <si>
    <t xml:space="preserve">    - [ "2015-01-22 03:30:00", -7, 1.46 ]</t>
  </si>
  <si>
    <t xml:space="preserve">    - [ "2015-01-22 03:45:00", -7, 1.42 ]</t>
  </si>
  <si>
    <t xml:space="preserve">    - [ "2015-01-22 04:00:00", -7, 1.38 ]</t>
  </si>
  <si>
    <t xml:space="preserve">    - [ "2015-01-22 04:15:00", -7, 1.36 ]</t>
  </si>
  <si>
    <t xml:space="preserve">    - [ "2015-01-22 04:30:00", -7, 1.32 ]</t>
  </si>
  <si>
    <t xml:space="preserve">    - [ "2015-01-22 04:45:00", -7, 1.29 ]</t>
  </si>
  <si>
    <t xml:space="preserve">    - [ "2015-01-22 05:00:00", -7, 1.26 ]</t>
  </si>
  <si>
    <t xml:space="preserve">    - [ "2015-01-22 05:15:00", -7, 1.23 ]</t>
  </si>
  <si>
    <t xml:space="preserve">    - [ "2015-01-22 05:30:00", -7, 1.2 ]</t>
  </si>
  <si>
    <t xml:space="preserve">    - [ "2015-01-22 05:45:00", -7, 1.16 ]</t>
  </si>
  <si>
    <t xml:space="preserve">    - [ "2015-01-22 06:00:00", -7, 1.12 ]</t>
  </si>
  <si>
    <t xml:space="preserve">    - [ "2015-01-22 06:15:00", -7, 1.08 ]</t>
  </si>
  <si>
    <t xml:space="preserve">    - [ "2015-01-22 06:30:00", -7, 1.05 ]</t>
  </si>
  <si>
    <t xml:space="preserve">    - [ "2015-01-22 06:45:00", -7, 1.02 ]</t>
  </si>
  <si>
    <t xml:space="preserve">    - [ "2015-01-22 07:00:00", -7, 0.98 ]</t>
  </si>
  <si>
    <t xml:space="preserve">    - [ "2015-01-22 07:15:00", -7, 0.96 ]</t>
  </si>
  <si>
    <t xml:space="preserve">    - [ "2015-01-22 07:30:00", -7, 0.92 ]</t>
  </si>
  <si>
    <t xml:space="preserve">    - [ "2015-01-22 07:45:00", -7, 0.89 ]</t>
  </si>
  <si>
    <t xml:space="preserve">    - [ "2015-01-22 08:00:00", -7, 0.86 ]</t>
  </si>
  <si>
    <t xml:space="preserve">    - [ "2015-01-22 08:15:00", -7, 0.83 ]</t>
  </si>
  <si>
    <t xml:space="preserve">    - [ "2015-01-22 08:30:00", -7, 0.8 ]</t>
  </si>
  <si>
    <t xml:space="preserve">    - [ "2015-01-22 08:45:00", -7, 0.78 ]</t>
  </si>
  <si>
    <t xml:space="preserve">    - [ "2015-01-22 09:00:00", -7, 0.76 ]</t>
  </si>
  <si>
    <t xml:space="preserve">    - [ "2015-01-22 09:15:00", -7, 0.75 ]</t>
  </si>
  <si>
    <t xml:space="preserve">    - [ "2015-01-22 09:30:00", -7, 0.74 ]</t>
  </si>
  <si>
    <t xml:space="preserve">    - [ "2015-01-22 09:45:00", -7, 0.74 ]</t>
  </si>
  <si>
    <t xml:space="preserve">    - [ "2015-01-22 10:00:00", -7, 0.74 ]</t>
  </si>
  <si>
    <t xml:space="preserve">    - [ "2015-01-22 10:15:00", -7, 0.75 ]</t>
  </si>
  <si>
    <t xml:space="preserve">    - [ "2015-01-22 10:30:00", -7, 0.77 ]</t>
  </si>
  <si>
    <t xml:space="preserve">    - [ "2015-01-22 10:45:00", -7, 0.8 ]</t>
  </si>
  <si>
    <t xml:space="preserve">    - [ "2015-01-22 11:00:00", -7, 0.84 ]</t>
  </si>
  <si>
    <t xml:space="preserve">    - [ "2015-01-22 11:15:00", -7, 0.89 ]</t>
  </si>
  <si>
    <t xml:space="preserve">    - [ "2015-01-22 11:30:00", -7, 0.95 ]</t>
  </si>
  <si>
    <t xml:space="preserve">    - [ "2015-01-22 11:45:00", -7, 1.01 ]</t>
  </si>
  <si>
    <t xml:space="preserve">    - [ "2015-01-22 12:00:00", -7, 1.07 ]</t>
  </si>
  <si>
    <t xml:space="preserve">    - [ "2015-01-22 12:15:00", -7, 1.14 ]</t>
  </si>
  <si>
    <t xml:space="preserve">    - [ "2015-01-22 12:30:00", -7, -9999 ]</t>
  </si>
  <si>
    <t xml:space="preserve">    - [ "2015-01-22 12:45:00", -7, -9999 ]</t>
  </si>
  <si>
    <t xml:space="preserve">    - [ "2015-01-22 13:00:00", -7, -9999 ]</t>
  </si>
  <si>
    <t xml:space="preserve">    - [ "2015-01-22 13:15:00", -7, -9999 ]</t>
  </si>
  <si>
    <t xml:space="preserve">    - [ "2015-01-22 13:30:00", -7, 1.51 ]</t>
  </si>
  <si>
    <t xml:space="preserve">    - [ "2015-01-22 13:45:00", -7, 1.63 ]</t>
  </si>
  <si>
    <t xml:space="preserve">    - [ "2015-01-22 14:00:00", -7, 1.7 ]</t>
  </si>
  <si>
    <t xml:space="preserve">    - [ "2015-01-22 14:15:00", -7, 1.78 ]</t>
  </si>
  <si>
    <t xml:space="preserve">    - [ "2015-01-22 14:30:00", -7, 1.86 ]</t>
  </si>
  <si>
    <t xml:space="preserve">    - [ "2015-01-22 14:45:00", -7, 1.94 ]</t>
  </si>
  <si>
    <t xml:space="preserve">    - [ "2015-01-22 15:00:00", -7, 2.02 ]</t>
  </si>
  <si>
    <t xml:space="preserve">    - [ "2015-01-22 15:15:00", -7, 2.09 ]</t>
  </si>
  <si>
    <t xml:space="preserve">    - [ "2015-01-22 15:30:00", -7, 2.16 ]</t>
  </si>
  <si>
    <t xml:space="preserve">    - [ "2015-01-22 15:45:00", -7, 2.24 ]</t>
  </si>
  <si>
    <t xml:space="preserve">    - [ "2015-01-22 16:00:00", -7, 2.3 ]</t>
  </si>
  <si>
    <t xml:space="preserve">    - [ "2015-01-22 16:15:00", -7, 2.36 ]</t>
  </si>
  <si>
    <t xml:space="preserve">    - [ "2015-01-22 16:30:00", -7, 2.41 ]</t>
  </si>
  <si>
    <t xml:space="preserve">    - [ "2015-01-22 16:45:00", -7, 2.47 ]</t>
  </si>
  <si>
    <t xml:space="preserve">    - [ "2015-01-22 17:00:00", -7, 2.51 ]</t>
  </si>
  <si>
    <t xml:space="preserve">    - [ "2015-01-22 17:15:00", -7, 2.54 ]</t>
  </si>
  <si>
    <t xml:space="preserve">    - [ "2015-01-22 17:30:00", -7, 2.58 ]</t>
  </si>
  <si>
    <t xml:space="preserve">    - [ "2015-01-22 17:45:00", -7, 2.6 ]</t>
  </si>
  <si>
    <t xml:space="preserve">    - [ "2015-01-22 18:00:00", -7, 2.62 ]</t>
  </si>
  <si>
    <t xml:space="preserve">    - [ "2015-01-22 18:15:00", -7, 2.63 ]</t>
  </si>
  <si>
    <t xml:space="preserve">    - [ "2015-01-22 18:30:00", -7, 2.66 ]</t>
  </si>
  <si>
    <t xml:space="preserve">    - [ "2015-01-22 18:45:00", -7, 2.7 ]</t>
  </si>
  <si>
    <t xml:space="preserve">    - [ "2015-01-22 19:00:00", -7, 2.77 ]</t>
  </si>
  <si>
    <t xml:space="preserve">    - [ "2015-01-22 19:15:00", -7, 2.84 ]</t>
  </si>
  <si>
    <t xml:space="preserve">    - [ "2015-01-22 19:30:00", -7, 2.89 ]</t>
  </si>
  <si>
    <t xml:space="preserve">    - [ "2015-01-22 19:45:00", -7, 2.92 ]</t>
  </si>
  <si>
    <t xml:space="preserve">    - [ "2015-01-22 20:00:00", -7, 2.92 ]</t>
  </si>
  <si>
    <t xml:space="preserve">    - [ "2015-01-22 20:15:00", -7, 2.9 ]</t>
  </si>
  <si>
    <t xml:space="preserve">    - [ "2015-01-22 20:30:00", -7, 2.86 ]</t>
  </si>
  <si>
    <t xml:space="preserve">    - [ "2015-01-22 20:45:00", -7, 2.82 ]</t>
  </si>
  <si>
    <t xml:space="preserve">    - [ "2015-01-22 21:00:00", -7, 2.77 ]</t>
  </si>
  <si>
    <t xml:space="preserve">    - [ "2015-01-22 21:15:00", -7, 2.72 ]</t>
  </si>
  <si>
    <t xml:space="preserve">    - [ "2015-01-22 21:30:00", -7, 2.66 ]</t>
  </si>
  <si>
    <t xml:space="preserve">    - [ "2015-01-22 21:45:00", -7, 2.6 ]</t>
  </si>
  <si>
    <t xml:space="preserve">    - [ "2015-01-22 22:00:00", -7, 2.52 ]</t>
  </si>
  <si>
    <t xml:space="preserve">    - [ "2015-01-22 22:15:00", -7, 2.45 ]</t>
  </si>
  <si>
    <t xml:space="preserve">    - [ "2015-01-22 22:30:00", -7, 2.37 ]</t>
  </si>
  <si>
    <t xml:space="preserve">    - [ "2015-01-22 22:45:00", -7, 2.3 ]</t>
  </si>
  <si>
    <t xml:space="preserve">    - [ "2015-01-22 23:00:00", -7, 2.22 ]</t>
  </si>
  <si>
    <t xml:space="preserve">    - [ "2015-01-22 23:15:00", -7, 2.15 ]</t>
  </si>
  <si>
    <t xml:space="preserve">    - [ "2015-01-22 23:30:00", -7, 2.05 ]</t>
  </si>
  <si>
    <t xml:space="preserve">    - [ "2015-01-22 23:45:00", -7, 1.98 ]</t>
  </si>
  <si>
    <t xml:space="preserve">    - [ "2015-01-23 00:00:00", -7, 1.91 ]</t>
  </si>
  <si>
    <t xml:space="preserve">    - [ "2015-01-23 00:15:00", -7, 1.86 ]</t>
  </si>
  <si>
    <t xml:space="preserve">    - [ "2015-01-23 00:30:00", -7, 1.8 ]</t>
  </si>
  <si>
    <t xml:space="preserve">    - [ "2015-01-23 00:45:00", -7, 1.75 ]</t>
  </si>
  <si>
    <t xml:space="preserve">    - [ "2015-01-23 01:00:00", -7, 1.69 ]</t>
  </si>
  <si>
    <t xml:space="preserve">    - [ "2015-01-23 01:15:00", -7, 1.63 ]</t>
  </si>
  <si>
    <t xml:space="preserve">    - [ "2015-01-23 01:30:00", -7, 1.57 ]</t>
  </si>
  <si>
    <t xml:space="preserve">    - [ "2015-01-23 01:45:00", -7, 1.52 ]</t>
  </si>
  <si>
    <t xml:space="preserve">    - [ "2015-01-23 02:00:00", -7, 1.47 ]</t>
  </si>
  <si>
    <t xml:space="preserve">    - [ "2015-01-23 02:15:00", -7, 1.43 ]</t>
  </si>
  <si>
    <t xml:space="preserve">    - [ "2015-01-23 02:30:00", -7, 1.4 ]</t>
  </si>
  <si>
    <t xml:space="preserve">    - [ "2015-01-23 02:45:00", -7, 1.35 ]</t>
  </si>
  <si>
    <t xml:space="preserve">    - [ "2015-01-23 03:00:00", -7, 1.32 ]</t>
  </si>
  <si>
    <t xml:space="preserve">    - [ "2015-01-23 03:15:00", -7, 1.29 ]</t>
  </si>
  <si>
    <t xml:space="preserve">    - [ "2015-01-23 03:30:00", -7, 1.27 ]</t>
  </si>
  <si>
    <t xml:space="preserve">    - [ "2015-01-23 03:45:00", -7, 1.25 ]</t>
  </si>
  <si>
    <t xml:space="preserve">    - [ "2015-01-23 04:00:00", -7, 1.23 ]</t>
  </si>
  <si>
    <t xml:space="preserve">    - [ "2015-01-23 04:15:00", -7, 1.22 ]</t>
  </si>
  <si>
    <t xml:space="preserve">    - [ "2015-01-23 04:30:00", -7, 1.2 ]</t>
  </si>
  <si>
    <t xml:space="preserve">    - [ "2015-01-23 04:45:00", -7, 1.19 ]</t>
  </si>
  <si>
    <t xml:space="preserve">    - [ "2015-01-23 05:00:00", -7, 1.17 ]</t>
  </si>
  <si>
    <t xml:space="preserve">    - [ "2015-01-23 05:15:00", -7, 1.16 ]</t>
  </si>
  <si>
    <t xml:space="preserve">    - [ "2015-01-23 05:30:00", -7, 1.15 ]</t>
  </si>
  <si>
    <t xml:space="preserve">    - [ "2015-01-23 05:45:00", -7, 1.13 ]</t>
  </si>
  <si>
    <t xml:space="preserve">    - [ "2015-01-23 06:00:00", -7, 1.12 ]</t>
  </si>
  <si>
    <t xml:space="preserve">    - [ "2015-01-23 06:15:00", -7, 1.1 ]</t>
  </si>
  <si>
    <t xml:space="preserve">    - [ "2015-01-23 06:30:00", -7, 1.09 ]</t>
  </si>
  <si>
    <t xml:space="preserve">    - [ "2015-01-23 06:45:00", -7, 1.08 ]</t>
  </si>
  <si>
    <t xml:space="preserve">    - [ "2015-01-23 07:00:00", -7, 1.06 ]</t>
  </si>
  <si>
    <t xml:space="preserve">    - [ "2015-01-23 07:15:00", -7, 1.04 ]</t>
  </si>
  <si>
    <t xml:space="preserve">    - [ "2015-01-23 07:30:00", -7, 1.03 ]</t>
  </si>
  <si>
    <t xml:space="preserve">    - [ "2015-01-23 07:45:00", -7, 1.02 ]</t>
  </si>
  <si>
    <t xml:space="preserve">    - [ "2015-01-23 08:00:00", -7, 1.02 ]</t>
  </si>
  <si>
    <t xml:space="preserve">    - [ "2015-01-23 08:15:00", -7, 1.01 ]</t>
  </si>
  <si>
    <t xml:space="preserve">    - [ "2015-01-23 08:30:00", -7, 1.02 ]</t>
  </si>
  <si>
    <t xml:space="preserve">    - [ "2015-01-23 08:45:00", -7, 1.01 ]</t>
  </si>
  <si>
    <t xml:space="preserve">    - [ "2015-01-23 09:00:00", -7, 1.01 ]</t>
  </si>
  <si>
    <t xml:space="preserve">    - [ "2015-01-23 09:15:00", -7, 1.01 ]</t>
  </si>
  <si>
    <t xml:space="preserve">    - [ "2015-01-23 09:30:00", -7, 1.01 ]</t>
  </si>
  <si>
    <t xml:space="preserve">    - [ "2015-01-23 09:45:00", -7, 1.01 ]</t>
  </si>
  <si>
    <t xml:space="preserve">    - [ "2015-01-23 10:00:00", -7, 1.03 ]</t>
  </si>
  <si>
    <t xml:space="preserve">    - [ "2015-01-23 10:15:00", -7, 1.05 ]</t>
  </si>
  <si>
    <t xml:space="preserve">    - [ "2015-01-23 10:30:00", -7, 1.07 ]</t>
  </si>
  <si>
    <t xml:space="preserve">    - [ "2015-01-23 10:45:00", -7, 1.11 ]</t>
  </si>
  <si>
    <t xml:space="preserve">    - [ "2015-01-23 11:00:00", -7, 1.17 ]</t>
  </si>
  <si>
    <t xml:space="preserve">    - [ "2015-01-23 11:15:00", -7, 1.23 ]</t>
  </si>
  <si>
    <t xml:space="preserve">    - [ "2015-01-23 11:30:00", -7, 1.28 ]</t>
  </si>
  <si>
    <t xml:space="preserve">    - [ "2015-01-23 11:45:00", -7, 1.33 ]</t>
  </si>
  <si>
    <t xml:space="preserve">    - [ "2015-01-23 12:00:00", -7, 1.41 ]</t>
  </si>
  <si>
    <t xml:space="preserve">    - [ "2015-01-23 12:15:00", -7, 1.51 ]</t>
  </si>
  <si>
    <t xml:space="preserve">    - [ "2015-01-23 12:30:00", -7, 1.58 ]</t>
  </si>
  <si>
    <t xml:space="preserve">    - [ "2015-01-23 12:45:00", -7, 1.64 ]</t>
  </si>
  <si>
    <t xml:space="preserve">    - [ "2015-01-23 13:00:00", -7, 1.69 ]</t>
  </si>
  <si>
    <t xml:space="preserve">    - [ "2015-01-23 13:15:00", -7, 1.78 ]</t>
  </si>
  <si>
    <t xml:space="preserve">    - [ "2015-01-23 13:30:00", -7, 1.87 ]</t>
  </si>
  <si>
    <t xml:space="preserve">    - [ "2015-01-23 13:45:00", -7, 1.93 ]</t>
  </si>
  <si>
    <t xml:space="preserve">    - [ "2015-01-23 14:00:00", -7, 1.99 ]</t>
  </si>
  <si>
    <t xml:space="preserve">    - [ "2015-01-23 14:15:00", -7, 2.07 ]</t>
  </si>
  <si>
    <t xml:space="preserve">    - [ "2015-01-23 14:30:00", -7, 2.18 ]</t>
  </si>
  <si>
    <t xml:space="preserve">    - [ "2015-01-23 14:45:00", -7, 2.27 ]</t>
  </si>
  <si>
    <t xml:space="preserve">    - [ "2015-01-23 15:00:00", -7, 2.36 ]</t>
  </si>
  <si>
    <t xml:space="preserve">    - [ "2015-01-23 15:15:00", -7, 2.47 ]</t>
  </si>
  <si>
    <t xml:space="preserve">    - [ "2015-01-23 15:30:00", -7, 2.55 ]</t>
  </si>
  <si>
    <t xml:space="preserve">    - [ "2015-01-23 15:45:00", -7, 2.62 ]</t>
  </si>
  <si>
    <t xml:space="preserve">    - [ "2015-01-23 16:00:00", -7, 2.68 ]</t>
  </si>
  <si>
    <t xml:space="preserve">    - [ "2015-01-23 16:15:00", -7, 2.74 ]</t>
  </si>
  <si>
    <t xml:space="preserve">    - [ "2015-01-23 16:30:00", -7, 2.81 ]</t>
  </si>
  <si>
    <t xml:space="preserve">    - [ "2015-01-23 16:45:00", -7, 2.87 ]</t>
  </si>
  <si>
    <t xml:space="preserve">    - [ "2015-01-23 17:00:00", -7, 2.93 ]</t>
  </si>
  <si>
    <t xml:space="preserve">    - [ "2015-01-23 17:15:00", -7, 2.99 ]</t>
  </si>
  <si>
    <t xml:space="preserve">    - [ "2015-01-23 17:30:00", -7, 3.04 ]</t>
  </si>
  <si>
    <t xml:space="preserve">    - [ "2015-01-23 17:45:00", -7, 3.1 ]</t>
  </si>
  <si>
    <t xml:space="preserve">    - [ "2015-01-23 18:00:00", -7, 3.15 ]</t>
  </si>
  <si>
    <t xml:space="preserve">    - [ "2015-01-23 18:15:00", -7, 3.21 ]</t>
  </si>
  <si>
    <t xml:space="preserve">    - [ "2015-01-23 18:30:00", -7, 3.27 ]</t>
  </si>
  <si>
    <t xml:space="preserve">    - [ "2015-01-23 18:45:00", -7, 3.31 ]</t>
  </si>
  <si>
    <t xml:space="preserve">    - [ "2015-01-23 19:00:00", -7, 3.34 ]</t>
  </si>
  <si>
    <t xml:space="preserve">    - [ "2015-01-23 19:15:00", -7, 3.35 ]</t>
  </si>
  <si>
    <t xml:space="preserve">    - [ "2015-01-23 19:30:00", -7, 3.35 ]</t>
  </si>
  <si>
    <t xml:space="preserve">    - [ "2015-01-23 19:45:00", -7, 3.34 ]</t>
  </si>
  <si>
    <t xml:space="preserve">    - [ "2015-01-23 20:00:00", -7, 3.33 ]</t>
  </si>
  <si>
    <t xml:space="preserve">    - [ "2015-01-23 20:15:00", -7, 3.31 ]</t>
  </si>
  <si>
    <t xml:space="preserve">    - [ "2015-01-23 20:30:00", -7, 3.28 ]</t>
  </si>
  <si>
    <t xml:space="preserve">    - [ "2015-01-23 20:45:00", -7, 3.24 ]</t>
  </si>
  <si>
    <t xml:space="preserve">    - [ "2015-01-23 21:00:00", -7, 3.21 ]</t>
  </si>
  <si>
    <t xml:space="preserve">    - [ "2015-01-23 21:15:00", -7, 3.17 ]</t>
  </si>
  <si>
    <t xml:space="preserve">    - [ "2015-01-23 21:30:00", -7, 3.13 ]</t>
  </si>
  <si>
    <t xml:space="preserve">    - [ "2015-01-23 21:45:00", -7, 3.09 ]</t>
  </si>
  <si>
    <t xml:space="preserve">    - [ "2015-01-23 22:00:00", -7, 3.07 ]</t>
  </si>
  <si>
    <t xml:space="preserve">    - [ "2015-01-23 22:15:00", -7, 3.03 ]</t>
  </si>
  <si>
    <t xml:space="preserve">    - [ "2015-01-23 22:30:00", -7, 2.98 ]</t>
  </si>
  <si>
    <t xml:space="preserve">    - [ "2015-01-23 22:45:00", -7, 2.92 ]</t>
  </si>
  <si>
    <t xml:space="preserve">    - [ "2015-01-23 23:00:00", -7, 2.86 ]</t>
  </si>
  <si>
    <t xml:space="preserve">    - [ "2015-01-23 23:15:00", -7, 2.79 ]</t>
  </si>
  <si>
    <t xml:space="preserve">    - [ "2015-01-23 23:30:00", -7, 2.72 ]</t>
  </si>
  <si>
    <t xml:space="preserve">    - [ "2015-01-23 23:45:00", -7, 2.64 ]</t>
  </si>
  <si>
    <t xml:space="preserve">    - [ "2015-01-24 00:00:00", -7, 2.56 ]</t>
  </si>
  <si>
    <t xml:space="preserve">    - [ "2015-01-24 00:15:00", -7, 2.49 ]</t>
  </si>
  <si>
    <t xml:space="preserve">    - [ "2015-01-24 00:30:00", -7, 2.42 ]</t>
  </si>
  <si>
    <t xml:space="preserve">    - [ "2015-01-24 00:45:00", -7, 2.35 ]</t>
  </si>
  <si>
    <t xml:space="preserve">    - [ "2015-01-24 01:00:00", -7, 2.29 ]</t>
  </si>
  <si>
    <t xml:space="preserve">    - [ "2015-01-24 01:15:00", -7, 2.22 ]</t>
  </si>
  <si>
    <t xml:space="preserve">    - [ "2015-01-24 01:30:00", -7, 2.16 ]</t>
  </si>
  <si>
    <t xml:space="preserve">    - [ "2015-01-24 01:45:00", -7, 2.09 ]</t>
  </si>
  <si>
    <t xml:space="preserve">    - [ "2015-01-24 02:00:00", -7, 2.04 ]</t>
  </si>
  <si>
    <t xml:space="preserve">    - [ "2015-01-24 02:15:00", -7, 1.99 ]</t>
  </si>
  <si>
    <t xml:space="preserve">    - [ "2015-01-24 02:30:00", -7, 1.94 ]</t>
  </si>
  <si>
    <t xml:space="preserve">    - [ "2015-01-24 02:45:00", -7, 1.9 ]</t>
  </si>
  <si>
    <t xml:space="preserve">    - [ "2015-01-24 03:00:00", -7, 1.86 ]</t>
  </si>
  <si>
    <t xml:space="preserve">    - [ "2015-01-24 03:15:00", -7, 1.82 ]</t>
  </si>
  <si>
    <t xml:space="preserve">    - [ "2015-01-24 03:30:00", -7, 1.78 ]</t>
  </si>
  <si>
    <t xml:space="preserve">    - [ "2015-01-24 03:45:00", -7, 1.76 ]</t>
  </si>
  <si>
    <t xml:space="preserve">    - [ "2015-01-24 04:00:00", -7, 1.73 ]</t>
  </si>
  <si>
    <t xml:space="preserve">    - [ "2015-01-24 04:15:00", -7, 1.71 ]</t>
  </si>
  <si>
    <t xml:space="preserve">    - [ "2015-01-24 04:30:00", -7, 1.68 ]</t>
  </si>
  <si>
    <t xml:space="preserve">    - [ "2015-01-24 04:45:00", -7, 1.66 ]</t>
  </si>
  <si>
    <t xml:space="preserve">    - [ "2015-01-24 05:00:00", -7, 1.64 ]</t>
  </si>
  <si>
    <t xml:space="preserve">    - [ "2015-01-24 05:15:00", -7, 1.62 ]</t>
  </si>
  <si>
    <t xml:space="preserve">    - [ "2015-01-24 05:30:00", -7, 1.59 ]</t>
  </si>
  <si>
    <t xml:space="preserve">    - [ "2015-01-24 05:45:00", -7, 1.56 ]</t>
  </si>
  <si>
    <t xml:space="preserve">    - [ "2015-01-24 06:00:00", -7, 1.54 ]</t>
  </si>
  <si>
    <t xml:space="preserve">    - [ "2015-01-24 06:15:00", -7, 1.51 ]</t>
  </si>
  <si>
    <t xml:space="preserve">    - [ "2015-01-24 06:30:00", -7, 1.49 ]</t>
  </si>
  <si>
    <t xml:space="preserve">    - [ "2015-01-24 06:45:00", -7, 1.47 ]</t>
  </si>
  <si>
    <t xml:space="preserve">    - [ "2015-01-24 07:00:00", -7, 1.45 ]</t>
  </si>
  <si>
    <t xml:space="preserve">    - [ "2015-01-24 07:15:00", -7, 1.44 ]</t>
  </si>
  <si>
    <t xml:space="preserve">    - [ "2015-01-24 07:30:00", -7, 1.43 ]</t>
  </si>
  <si>
    <t xml:space="preserve">    - [ "2015-01-24 07:45:00", -7, 1.42 ]</t>
  </si>
  <si>
    <t xml:space="preserve">    - [ "2015-01-24 08:00:00", -7, 1.41 ]</t>
  </si>
  <si>
    <t xml:space="preserve">    - [ "2015-01-24 08:15:00", -7, 1.4 ]</t>
  </si>
  <si>
    <t xml:space="preserve">    - [ "2015-01-24 08:30:00", -7, 1.4 ]</t>
  </si>
  <si>
    <t xml:space="preserve">    - [ "2015-01-24 08:45:00", -7, 1.41 ]</t>
  </si>
  <si>
    <t xml:space="preserve">    - [ "2015-01-24 09:00:00", -7, 1.42 ]</t>
  </si>
  <si>
    <t xml:space="preserve">    - [ "2015-01-24 09:15:00", -7, 1.43 ]</t>
  </si>
  <si>
    <t xml:space="preserve">    - [ "2015-01-24 09:30:00", -7, 1.45 ]</t>
  </si>
  <si>
    <t xml:space="preserve">    - [ "2015-01-24 09:45:00", -7, 1.47 ]</t>
  </si>
  <si>
    <t xml:space="preserve">    - [ "2015-01-24 10:00:00", -7, 1.49 ]</t>
  </si>
  <si>
    <t xml:space="preserve">    - [ "2015-01-24 10:15:00", -7, 1.52 ]</t>
  </si>
  <si>
    <t xml:space="preserve">    - [ "2015-01-24 10:30:00", -7, 1.56 ]</t>
  </si>
  <si>
    <t xml:space="preserve">    - [ "2015-01-24 10:45:00", -7, 1.59 ]</t>
  </si>
  <si>
    <t xml:space="preserve">    - [ "2015-01-24 11:00:00", -7, 1.62 ]</t>
  </si>
  <si>
    <t xml:space="preserve">    - [ "2015-01-24 11:15:00", -7, 1.65 ]</t>
  </si>
  <si>
    <t xml:space="preserve">    - [ "2015-01-24 11:30:00", -7, 1.68 ]</t>
  </si>
  <si>
    <t xml:space="preserve">    - [ "2015-01-24 11:45:00", -7, 1.72 ]</t>
  </si>
  <si>
    <t xml:space="preserve">    - [ "2015-01-24 12:00:00", -7, 1.76 ]</t>
  </si>
  <si>
    <t xml:space="preserve">    - [ "2015-01-24 12:15:00", -7, 1.8 ]</t>
  </si>
  <si>
    <t xml:space="preserve">    - [ "2015-01-24 12:30:00", -7, 1.85 ]</t>
  </si>
  <si>
    <t xml:space="preserve">    - [ "2015-01-24 12:45:00", -7, 1.9 ]</t>
  </si>
  <si>
    <t xml:space="preserve">    - [ "2015-01-24 13:00:00", -7, 1.95 ]</t>
  </si>
  <si>
    <t xml:space="preserve">    - [ "2015-01-24 13:15:00", -7, 1.99 ]</t>
  </si>
  <si>
    <t xml:space="preserve">    - [ "2015-01-24 13:30:00", -7, 2.04 ]</t>
  </si>
  <si>
    <t xml:space="preserve">    - [ "2015-01-24 13:45:00", -7, 2.09 ]</t>
  </si>
  <si>
    <t xml:space="preserve">    - [ "2015-01-24 14:00:00", -7, 2.14 ]</t>
  </si>
  <si>
    <t xml:space="preserve">    - [ "2015-01-24 14:15:00", -7, 2.2 ]</t>
  </si>
  <si>
    <t xml:space="preserve">    - [ "2015-01-24 14:30:00", -7, 2.25 ]</t>
  </si>
  <si>
    <t xml:space="preserve">    - [ "2015-01-24 14:45:00", -7, 2.3 ]</t>
  </si>
  <si>
    <t xml:space="preserve">    - [ "2015-01-24 15:00:00", -7, 2.35 ]</t>
  </si>
  <si>
    <t xml:space="preserve">    - [ "2015-01-24 15:15:00", -7, 2.4 ]</t>
  </si>
  <si>
    <t xml:space="preserve">    - [ "2015-01-24 15:30:00", -7, 2.45 ]</t>
  </si>
  <si>
    <t xml:space="preserve">    - [ "2015-01-24 15:45:00", -7, 2.5 ]</t>
  </si>
  <si>
    <t xml:space="preserve">    - [ "2015-01-24 16:00:00", -7, 2.55 ]</t>
  </si>
  <si>
    <t xml:space="preserve">    - [ "2015-01-24 16:15:00", -7, 2.59 ]</t>
  </si>
  <si>
    <t xml:space="preserve">    - [ "2015-01-24 16:30:00", -7, 2.63 ]</t>
  </si>
  <si>
    <t xml:space="preserve">    - [ "2015-01-24 16:45:00", -7, 2.67 ]</t>
  </si>
  <si>
    <t xml:space="preserve">    - [ "2015-01-24 17:00:00", -7, 2.71 ]</t>
  </si>
  <si>
    <t xml:space="preserve">    - [ "2015-01-24 17:15:00", -7, 2.74 ]</t>
  </si>
  <si>
    <t xml:space="preserve">    - [ "2015-01-24 17:30:00", -7, 2.77 ]</t>
  </si>
  <si>
    <t xml:space="preserve">    - [ "2015-01-24 17:45:00", -7, 2.79 ]</t>
  </si>
  <si>
    <t xml:space="preserve">    - [ "2015-01-24 18:00:00", -7, 2.82 ]</t>
  </si>
  <si>
    <t xml:space="preserve">    - [ "2015-01-24 18:15:00", -7, 2.83 ]</t>
  </si>
  <si>
    <t xml:space="preserve">    - [ "2015-01-24 18:30:00", -7, 2.85 ]</t>
  </si>
  <si>
    <t xml:space="preserve">    - [ "2015-01-24 18:45:00", -7, 2.87 ]</t>
  </si>
  <si>
    <t xml:space="preserve">    - [ "2015-01-24 19:00:00", -7, 2.88 ]</t>
  </si>
  <si>
    <t xml:space="preserve">    - [ "2015-01-24 19:15:00", -7, 2.89 ]</t>
  </si>
  <si>
    <t xml:space="preserve">    - [ "2015-01-24 19:30:00", -7, 2.9 ]</t>
  </si>
  <si>
    <t xml:space="preserve">    - [ "2015-01-24 19:45:00", -7, 2.91 ]</t>
  </si>
  <si>
    <t xml:space="preserve">    - [ "2015-01-24 20:00:00", -7, 2.92 ]</t>
  </si>
  <si>
    <t xml:space="preserve">    - [ "2015-01-24 20:15:00", -7, 2.93 ]</t>
  </si>
  <si>
    <t xml:space="preserve">    - [ "2015-01-24 20:30:00", -7, 2.94 ]</t>
  </si>
  <si>
    <t xml:space="preserve">    - [ "2015-01-24 20:45:00", -7, 2.95 ]</t>
  </si>
  <si>
    <t xml:space="preserve">    - [ "2015-01-24 21:00:00", -7, 2.95 ]</t>
  </si>
  <si>
    <t xml:space="preserve">    - [ "2015-01-24 21:15:00", -7, 2.96 ]</t>
  </si>
  <si>
    <t xml:space="preserve">    - [ "2015-01-24 21:30:00", -7, 2.97 ]</t>
  </si>
  <si>
    <t xml:space="preserve">    - [ "2015-01-24 21:45:00", -7, 2.97 ]</t>
  </si>
  <si>
    <t xml:space="preserve">    - [ "2015-01-24 22:00:00", -7, 2.97 ]</t>
  </si>
  <si>
    <t xml:space="preserve">    - [ "2015-01-24 22:15:00", -7, 2.98 ]</t>
  </si>
  <si>
    <t xml:space="preserve">    - [ "2015-01-24 22:30:00", -7, 2.98 ]</t>
  </si>
  <si>
    <t xml:space="preserve">    - [ "2015-01-24 22:45:00", -7, 2.98 ]</t>
  </si>
  <si>
    <t xml:space="preserve">    - [ "2015-01-24 23:00:00", -7, 2.99 ]</t>
  </si>
  <si>
    <t xml:space="preserve">    - [ "2015-01-24 23:15:00", -7, 3 ]</t>
  </si>
  <si>
    <t xml:space="preserve">    - [ "2015-01-24 23:30:00", -7, 3.01 ]</t>
  </si>
  <si>
    <t xml:space="preserve">    - [ "2015-01-24 23:45:00", -7, 3.02 ]</t>
  </si>
  <si>
    <t xml:space="preserve">    - [ "2015-01-25 00:00:00", -7, 3.02 ]</t>
  </si>
  <si>
    <t xml:space="preserve">    - [ "2015-01-25 00:15:00", -7, 3.02 ]</t>
  </si>
  <si>
    <t xml:space="preserve">    - [ "2015-01-25 00:30:00", -7, 3.03 ]</t>
  </si>
  <si>
    <t xml:space="preserve">    - [ "2015-01-25 00:45:00", -7, 3.03 ]</t>
  </si>
  <si>
    <t xml:space="preserve">    - [ "2015-01-25 01:00:00", -7, 3.02 ]</t>
  </si>
  <si>
    <t xml:space="preserve">    - [ "2015-01-25 01:15:00", -7, 3.03 ]</t>
  </si>
  <si>
    <t xml:space="preserve">    - [ "2015-01-25 01:30:00", -7, 3.03 ]</t>
  </si>
  <si>
    <t xml:space="preserve">    - [ "2015-01-25 01:45:00", -7, 3.03 ]</t>
  </si>
  <si>
    <t xml:space="preserve">    - [ "2015-01-25 02:00:00", -7, 3.03 ]</t>
  </si>
  <si>
    <t xml:space="preserve">    - [ "2015-01-25 02:15:00", -7, 3.03 ]</t>
  </si>
  <si>
    <t xml:space="preserve">    - [ "2015-01-25 02:30:00", -7, 3.03 ]</t>
  </si>
  <si>
    <t xml:space="preserve">    - [ "2015-01-25 02:45:00", -7, 3.03 ]</t>
  </si>
  <si>
    <t xml:space="preserve">    - [ "2015-01-25 03:00:00", -7, 3.03 ]</t>
  </si>
  <si>
    <t xml:space="preserve">    - [ "2015-01-25 03:15:00", -7, 3.03 ]</t>
  </si>
  <si>
    <t xml:space="preserve">    - [ "2015-01-25 03:30:00", -7, 3.04 ]</t>
  </si>
  <si>
    <t xml:space="preserve">    - [ "2015-01-25 03:45:00", -7, 3.05 ]</t>
  </si>
  <si>
    <t xml:space="preserve">    - [ "2015-01-25 04:00:00", -7, 3.06 ]</t>
  </si>
  <si>
    <t xml:space="preserve">    - [ "2015-01-25 04:15:00", -7, 3.07 ]</t>
  </si>
  <si>
    <t xml:space="preserve">    - [ "2015-01-25 04:30:00", -7, 3.08 ]</t>
  </si>
  <si>
    <t xml:space="preserve">    - [ "2015-01-25 04:45:00", -7, 3.09 ]</t>
  </si>
  <si>
    <t xml:space="preserve">    - [ "2015-01-25 05:00:00", -7, 3.1 ]</t>
  </si>
  <si>
    <t xml:space="preserve">    - [ "2015-01-25 05:15:00", -7, 3.11 ]</t>
  </si>
  <si>
    <t xml:space="preserve">    - [ "2015-01-25 05:30:00", -7, 3.12 ]</t>
  </si>
  <si>
    <t xml:space="preserve">    - [ "2015-01-25 05:45:00", -7, 3.13 ]</t>
  </si>
  <si>
    <t xml:space="preserve">    - [ "2015-01-25 06:00:00", -7, 3.14 ]</t>
  </si>
  <si>
    <t xml:space="preserve">    - [ "2015-01-25 06:15:00", -7, 3.15 ]</t>
  </si>
  <si>
    <t xml:space="preserve">    - [ "2015-01-25 06:30:00", -7, 3.16 ]</t>
  </si>
  <si>
    <t xml:space="preserve">    - [ "2015-01-25 06:45:00", -7, 3.17 ]</t>
  </si>
  <si>
    <t xml:space="preserve">    - [ "2015-01-25 07:00:00", -7, 3.18 ]</t>
  </si>
  <si>
    <t xml:space="preserve">    - [ "2015-01-25 07:15:00", -7, 3.19 ]</t>
  </si>
  <si>
    <t xml:space="preserve">    - [ "2015-01-25 07:30:00", -7, 3.2 ]</t>
  </si>
  <si>
    <t xml:space="preserve">    - [ "2015-01-25 07:45:00", -7, 3.22 ]</t>
  </si>
  <si>
    <t xml:space="preserve">    - [ "2015-01-25 08:00:00", -7, 3.23 ]</t>
  </si>
  <si>
    <t xml:space="preserve">    - [ "2015-01-25 08:15:00", -7, 3.24 ]</t>
  </si>
  <si>
    <t xml:space="preserve">    - [ "2015-01-25 08:30:00", -7, 3.25 ]</t>
  </si>
  <si>
    <t xml:space="preserve">    - [ "2015-01-25 08:45:00", -7, 3.26 ]</t>
  </si>
  <si>
    <t xml:space="preserve">    - [ "2015-01-25 09:00:00", -7, 3.28 ]</t>
  </si>
  <si>
    <t xml:space="preserve">    - [ "2015-01-25 09:15:00", -7, 3.3 ]</t>
  </si>
  <si>
    <t xml:space="preserve">    - [ "2015-01-25 09:30:00", -7, 3.32 ]</t>
  </si>
  <si>
    <t xml:space="preserve">    - [ "2015-01-25 09:45:00", -7, 3.35 ]</t>
  </si>
  <si>
    <t xml:space="preserve">    - [ "2015-01-25 10:00:00", -7, 3.37 ]</t>
  </si>
  <si>
    <t xml:space="preserve">    - [ "2015-01-25 10:15:00", -7, 3.4 ]</t>
  </si>
  <si>
    <t xml:space="preserve">    - [ "2015-01-25 10:30:00", -7, 3.43 ]</t>
  </si>
  <si>
    <t xml:space="preserve">    - [ "2015-01-25 10:45:00", -7, 3.46 ]</t>
  </si>
  <si>
    <t xml:space="preserve">    - [ "2015-01-25 11:00:00", -7, 3.5 ]</t>
  </si>
  <si>
    <t xml:space="preserve">    - [ "2015-01-25 11:15:00", -7, 3.54 ]</t>
  </si>
  <si>
    <t xml:space="preserve">    - [ "2015-01-25 11:30:00", -7, 3.59 ]</t>
  </si>
  <si>
    <t xml:space="preserve">    - [ "2015-01-25 11:45:00", -7, 3.64 ]</t>
  </si>
  <si>
    <t xml:space="preserve">    - [ "2015-01-25 12:00:00", -7, 3.7 ]</t>
  </si>
  <si>
    <t xml:space="preserve">    - [ "2015-01-25 12:15:00", -7, 3.77 ]</t>
  </si>
  <si>
    <t xml:space="preserve">    - [ "2015-01-25 12:30:00", -7, 3.85 ]</t>
  </si>
  <si>
    <t xml:space="preserve">    - [ "2015-01-25 12:45:00", -7, 3.92 ]</t>
  </si>
  <si>
    <t xml:space="preserve">    - [ "2015-01-25 13:00:00", -7, 4 ]</t>
  </si>
  <si>
    <t xml:space="preserve">    - [ "2015-01-25 13:15:00", -7, 4.08 ]</t>
  </si>
  <si>
    <t xml:space="preserve">    - [ "2015-01-25 13:30:00", -7, 4.17 ]</t>
  </si>
  <si>
    <t xml:space="preserve">    - [ "2015-01-25 13:45:00", -7, 4.25 ]</t>
  </si>
  <si>
    <t xml:space="preserve">    - [ "2015-01-25 14:00:00", -7, 4.36 ]</t>
  </si>
  <si>
    <t xml:space="preserve">    - [ "2015-01-25 14:15:00", -7, 4.45 ]</t>
  </si>
  <si>
    <t xml:space="preserve">    - [ "2015-01-25 14:30:00", -7, 4.53 ]</t>
  </si>
  <si>
    <t xml:space="preserve">    - [ "2015-01-25 14:45:00", -7, 4.62 ]</t>
  </si>
  <si>
    <t xml:space="preserve">    - [ "2015-01-25 15:00:00", -7, 4.71 ]</t>
  </si>
  <si>
    <t xml:space="preserve">    - [ "2015-01-25 15:15:00", -7, 4.78 ]</t>
  </si>
  <si>
    <t xml:space="preserve">    - [ "2015-01-25 15:30:00", -7, 4.84 ]</t>
  </si>
  <si>
    <t xml:space="preserve">    - [ "2015-01-25 15:45:00", -7, 4.89 ]</t>
  </si>
  <si>
    <t xml:space="preserve">    - [ "2015-01-25 16:00:00", -7, 4.96 ]</t>
  </si>
  <si>
    <t xml:space="preserve">    - [ "2015-01-25 16:15:00", -7, 5.02 ]</t>
  </si>
  <si>
    <t xml:space="preserve">    - [ "2015-01-25 16:30:00", -7, 5.08 ]</t>
  </si>
  <si>
    <t xml:space="preserve">    - [ "2015-01-25 16:45:00", -7, 5.14 ]</t>
  </si>
  <si>
    <t xml:space="preserve">    - [ "2015-01-25 17:00:00", -7, 5.19 ]</t>
  </si>
  <si>
    <t xml:space="preserve">    - [ "2015-01-25 17:15:00", -7, 5.25 ]</t>
  </si>
  <si>
    <t xml:space="preserve">    - [ "2015-01-25 17:30:00", -7, 5.3 ]</t>
  </si>
  <si>
    <t xml:space="preserve">    - [ "2015-01-25 17:45:00", -7, 5.36 ]</t>
  </si>
  <si>
    <t xml:space="preserve">    - [ "2015-01-25 18:00:00", -7, 5.4 ]</t>
  </si>
  <si>
    <t xml:space="preserve">    - [ "2015-01-25 18:15:00", -7, 5.44 ]</t>
  </si>
  <si>
    <t xml:space="preserve">    - [ "2015-01-25 18:30:00", -7, 5.48 ]</t>
  </si>
  <si>
    <t xml:space="preserve">    - [ "2015-01-25 18:45:00", -7, 5.51 ]</t>
  </si>
  <si>
    <t xml:space="preserve">    - [ "2015-01-25 19:00:00", -7, 5.54 ]</t>
  </si>
  <si>
    <t xml:space="preserve">    - [ "2015-01-25 19:15:00", -7, 5.55 ]</t>
  </si>
  <si>
    <t xml:space="preserve">    - [ "2015-01-25 19:30:00", -7, 5.56 ]</t>
  </si>
  <si>
    <t xml:space="preserve">    - [ "2015-01-25 19:45:00", -7, 5.55 ]</t>
  </si>
  <si>
    <t xml:space="preserve">    - [ "2015-01-25 20:00:00", -7, 5.55 ]</t>
  </si>
  <si>
    <t xml:space="preserve">    - [ "2015-01-25 20:15:00", -7, 5.53 ]</t>
  </si>
  <si>
    <t xml:space="preserve">    - [ "2015-01-25 20:30:00", -7, 5.5 ]</t>
  </si>
  <si>
    <t xml:space="preserve">    - [ "2015-01-25 20:45:00", -7, 5.47 ]</t>
  </si>
  <si>
    <t xml:space="preserve">    - [ "2015-01-25 21:00:00", -7, 5.44 ]</t>
  </si>
  <si>
    <t xml:space="preserve">    - [ "2015-01-25 21:15:00", -7, 5.38 ]</t>
  </si>
  <si>
    <t xml:space="preserve">    - [ "2015-01-25 21:30:00", -7, 5.33 ]</t>
  </si>
  <si>
    <t xml:space="preserve">    - [ "2015-01-25 21:45:00", -7, 5.27 ]</t>
  </si>
  <si>
    <t xml:space="preserve">    - [ "2015-01-25 22:00:00", -7, 5.21 ]</t>
  </si>
  <si>
    <t xml:space="preserve">    - [ "2015-01-25 22:15:00", -7, 5.14 ]</t>
  </si>
  <si>
    <t xml:space="preserve">    - [ "2015-01-25 22:30:00", -7, 5.08 ]</t>
  </si>
  <si>
    <t xml:space="preserve">    - [ "2015-01-25 22:45:00", -7, 5.01 ]</t>
  </si>
  <si>
    <t xml:space="preserve">    - [ "2015-01-25 23:00:00", -7, 4.95 ]</t>
  </si>
  <si>
    <t xml:space="preserve">    - [ "2015-01-25 23:15:00", -7, 4.87 ]</t>
  </si>
  <si>
    <t xml:space="preserve">    - [ "2015-01-25 23:30:00", -7, 4.8 ]</t>
  </si>
  <si>
    <t xml:space="preserve">    - [ "2015-01-25 23:45:00", -7, 4.73 ]</t>
  </si>
  <si>
    <t xml:space="preserve">    - [ "2015-01-26 00:00:00", -7, 4.67 ]</t>
  </si>
  <si>
    <t xml:space="preserve">    - [ "2015-01-26 00:15:00", -7, 4.61 ]</t>
  </si>
  <si>
    <t xml:space="preserve">    - [ "2015-01-26 00:30:00", -7, 4.55 ]</t>
  </si>
  <si>
    <t xml:space="preserve">    - [ "2015-01-26 00:45:00", -7, 4.49 ]</t>
  </si>
  <si>
    <t xml:space="preserve">    - [ "2015-01-26 01:00:00", -7, 4.44 ]</t>
  </si>
  <si>
    <t xml:space="preserve">    - [ "2015-01-26 01:15:00", -7, 4.38 ]</t>
  </si>
  <si>
    <t xml:space="preserve">    - [ "2015-01-26 01:30:00", -7, 4.33 ]</t>
  </si>
  <si>
    <t xml:space="preserve">    - [ "2015-01-26 01:45:00", -7, 4.29 ]</t>
  </si>
  <si>
    <t xml:space="preserve">    - [ "2015-01-26 02:00:00", -7, 4.24 ]</t>
  </si>
  <si>
    <t xml:space="preserve">    - [ "2015-01-26 02:15:00", -7, 4.2 ]</t>
  </si>
  <si>
    <t xml:space="preserve">    - [ "2015-01-26 02:30:00", -7, 4.16 ]</t>
  </si>
  <si>
    <t xml:space="preserve">    - [ "2015-01-26 02:45:00", -7, 4.13 ]</t>
  </si>
  <si>
    <t xml:space="preserve">    - [ "2015-01-26 03:00:00", -7, 4.1 ]</t>
  </si>
  <si>
    <t xml:space="preserve">    - [ "2015-01-26 03:15:00", -7, 4.06 ]</t>
  </si>
  <si>
    <t xml:space="preserve">    - [ "2015-01-26 03:30:00", -7, 4.03 ]</t>
  </si>
  <si>
    <t xml:space="preserve">    - [ "2015-01-26 03:45:00", -7, 4 ]</t>
  </si>
  <si>
    <t xml:space="preserve">    - [ "2015-01-26 04:00:00", -7, 3.96 ]</t>
  </si>
  <si>
    <t xml:space="preserve">    - [ "2015-01-26 04:15:00", -7, 3.93 ]</t>
  </si>
  <si>
    <t xml:space="preserve">    - [ "2015-01-26 04:30:00", -7, 3.9 ]</t>
  </si>
  <si>
    <t xml:space="preserve">    - [ "2015-01-26 04:45:00", -7, 3.86 ]</t>
  </si>
  <si>
    <t xml:space="preserve">    - [ "2015-01-26 05:00:00", -7, 3.84 ]</t>
  </si>
  <si>
    <t xml:space="preserve">    - [ "2015-01-26 05:15:00", -7, 3.81 ]</t>
  </si>
  <si>
    <t xml:space="preserve">    - [ "2015-01-26 05:30:00", -7, 3.78 ]</t>
  </si>
  <si>
    <t xml:space="preserve">    - [ "2015-01-26 05:45:00", -7, 3.76 ]</t>
  </si>
  <si>
    <t xml:space="preserve">    - [ "2015-01-26 06:00:00", -7, 3.74 ]</t>
  </si>
  <si>
    <t xml:space="preserve">    - [ "2015-01-26 06:15:00", -7, 3.71 ]</t>
  </si>
  <si>
    <t xml:space="preserve">    - [ "2015-01-26 06:30:00", -7, 3.7 ]</t>
  </si>
  <si>
    <t xml:space="preserve">    - [ "2015-01-26 06:45:00", -7, 3.67 ]</t>
  </si>
  <si>
    <t xml:space="preserve">    - [ "2015-01-26 07:00:00", -7, 3.66 ]</t>
  </si>
  <si>
    <t xml:space="preserve">    - [ "2015-01-26 07:15:00", -7, 3.64 ]</t>
  </si>
  <si>
    <t xml:space="preserve">    - [ "2015-01-26 07:30:00", -7, 3.62 ]</t>
  </si>
  <si>
    <t xml:space="preserve">    - [ "2015-01-26 07:45:00", -7, 3.61 ]</t>
  </si>
  <si>
    <t xml:space="preserve">    - [ "2015-01-26 08:00:00", -7, 3.6 ]</t>
  </si>
  <si>
    <t xml:space="preserve">    - [ "2015-01-26 08:15:00", -7, 3.6 ]</t>
  </si>
  <si>
    <t xml:space="preserve">    - [ "2015-01-26 08:30:00", -7, 3.6 ]</t>
  </si>
  <si>
    <t xml:space="preserve">    - [ "2015-01-26 08:45:00", -7, 3.6 ]</t>
  </si>
  <si>
    <t xml:space="preserve">    - [ "2015-01-26 09:00:00", -7, 3.6 ]</t>
  </si>
  <si>
    <t xml:space="preserve">    - [ "2015-01-26 09:15:00", -7, 3.62 ]</t>
  </si>
  <si>
    <t xml:space="preserve">    - [ "2015-01-26 09:30:00", -7, 3.64 ]</t>
  </si>
  <si>
    <t xml:space="preserve">    - [ "2015-01-26 09:45:00", -7, 3.66 ]</t>
  </si>
  <si>
    <t xml:space="preserve">    - [ "2015-01-26 10:00:00", -7, 3.69 ]</t>
  </si>
  <si>
    <t xml:space="preserve">    - [ "2015-01-26 10:15:00", -7, 3.72 ]</t>
  </si>
  <si>
    <t xml:space="preserve">    - [ "2015-01-26 10:30:00", -7, 3.76 ]</t>
  </si>
  <si>
    <t xml:space="preserve">    - [ "2015-01-26 10:45:00", -7, 3.8 ]</t>
  </si>
  <si>
    <t xml:space="preserve">    - [ "2015-01-26 11:00:00", -7, 3.84 ]</t>
  </si>
  <si>
    <t xml:space="preserve">    - [ "2015-01-26 11:15:00", -7, 3.89 ]</t>
  </si>
  <si>
    <t xml:space="preserve">    - [ "2015-01-26 11:30:00", -7, 3.93 ]</t>
  </si>
  <si>
    <t xml:space="preserve">    - [ "2015-01-26 11:45:00", -7, 3.99 ]</t>
  </si>
  <si>
    <t xml:space="preserve">    - [ "2015-01-26 12:00:00", -7, 4.07 ]</t>
  </si>
  <si>
    <t xml:space="preserve">    - [ "2015-01-26 12:15:00", -7, 4.13 ]</t>
  </si>
  <si>
    <t xml:space="preserve">    - [ "2015-01-26 12:30:00", -7, 4.22 ]</t>
  </si>
  <si>
    <t xml:space="preserve">    - [ "2015-01-26 12:45:00", -7, 4.31 ]</t>
  </si>
  <si>
    <t xml:space="preserve">    - [ "2015-01-26 13:00:00", -7, 4.4 ]</t>
  </si>
  <si>
    <t xml:space="preserve">    - [ "2015-01-26 13:15:00", -7, 4.49 ]</t>
  </si>
  <si>
    <t xml:space="preserve">    - [ "2015-01-26 13:30:00", -7, 4.6 ]</t>
  </si>
  <si>
    <t xml:space="preserve">    - [ "2015-01-26 13:45:00", -7, 4.7 ]</t>
  </si>
  <si>
    <t xml:space="preserve">    - [ "2015-01-26 14:00:00", -7, 4.8 ]</t>
  </si>
  <si>
    <t xml:space="preserve">    - [ "2015-01-26 14:15:00", -7, 4.9 ]</t>
  </si>
  <si>
    <t xml:space="preserve">    - [ "2015-01-26 14:30:00", -7, 5 ]</t>
  </si>
  <si>
    <t xml:space="preserve">    - [ "2015-01-26 14:45:00", -7, 5.1 ]</t>
  </si>
  <si>
    <t xml:space="preserve">    - [ "2015-01-26 15:00:00", -7, 5.18 ]</t>
  </si>
  <si>
    <t xml:space="preserve">    - [ "2015-01-26 15:15:00", -7, 5.26 ]</t>
  </si>
  <si>
    <t xml:space="preserve">    - [ "2015-01-26 15:30:00", -7, 5.34 ]</t>
  </si>
  <si>
    <t xml:space="preserve">    - [ "2015-01-26 15:45:00", -7, 5.4 ]</t>
  </si>
  <si>
    <t xml:space="preserve">    - [ "2015-01-26 16:00:00", -7, 5.47 ]</t>
  </si>
  <si>
    <t xml:space="preserve">    - [ "2015-01-26 16:15:00", -7, 5.53 ]</t>
  </si>
  <si>
    <t xml:space="preserve">    - [ "2015-01-26 16:30:00", -7, 5.58 ]</t>
  </si>
  <si>
    <t xml:space="preserve">    - [ "2015-01-26 16:45:00", -7, 5.64 ]</t>
  </si>
  <si>
    <t xml:space="preserve">    - [ "2015-01-26 17:00:00", -7, 5.69 ]</t>
  </si>
  <si>
    <t xml:space="preserve">    - [ "2015-01-26 17:15:00", -7, 5.75 ]</t>
  </si>
  <si>
    <t xml:space="preserve">    - [ "2015-01-26 17:30:00", -7, 5.8 ]</t>
  </si>
  <si>
    <t xml:space="preserve">    - [ "2015-01-26 17:45:00", -7, 5.85 ]</t>
  </si>
  <si>
    <t xml:space="preserve">    - [ "2015-01-26 18:00:00", -7, 5.91 ]</t>
  </si>
  <si>
    <t xml:space="preserve">    - [ "2015-01-26 18:15:00", -7, 5.95 ]</t>
  </si>
  <si>
    <t xml:space="preserve">    - [ "2015-01-26 18:30:00", -7, 5.99 ]</t>
  </si>
  <si>
    <t xml:space="preserve">    - [ "2015-01-26 18:45:00", -7, 6.01 ]</t>
  </si>
  <si>
    <t xml:space="preserve">    - [ "2015-01-26 19:00:00", -7, 6.01 ]</t>
  </si>
  <si>
    <t xml:space="preserve">    - [ "2015-01-26 19:15:00", -7, 6.03 ]</t>
  </si>
  <si>
    <t xml:space="preserve">    - [ "2015-01-26 19:30:00", -7, 6.02 ]</t>
  </si>
  <si>
    <t xml:space="preserve">    - [ "2015-01-26 19:45:00", -7, 5.99 ]</t>
  </si>
  <si>
    <t xml:space="preserve">    - [ "2015-01-26 20:00:00", -7, 5.96 ]</t>
  </si>
  <si>
    <t xml:space="preserve">    - [ "2015-01-26 20:15:00", -7, 5.92 ]</t>
  </si>
  <si>
    <t xml:space="preserve">    - [ "2015-01-26 20:30:00", -7, 5.88 ]</t>
  </si>
  <si>
    <t xml:space="preserve">    - [ "2015-01-26 20:45:00", -7, 5.84 ]</t>
  </si>
  <si>
    <t xml:space="preserve">    - [ "2015-01-26 21:00:00", -7, 5.78 ]</t>
  </si>
  <si>
    <t xml:space="preserve">    - [ "2015-01-26 21:15:00", -7, 5.74 ]</t>
  </si>
  <si>
    <t xml:space="preserve">    - [ "2015-01-26 21:30:00", -7, 5.68 ]</t>
  </si>
  <si>
    <t xml:space="preserve">    - [ "2015-01-26 21:45:00", -7, 5.62 ]</t>
  </si>
  <si>
    <t xml:space="preserve">    - [ "2015-01-26 22:00:00", -7, 5.54 ]</t>
  </si>
  <si>
    <t xml:space="preserve">    - [ "2015-01-26 22:15:00", -7, 5.45 ]</t>
  </si>
  <si>
    <t xml:space="preserve">    - [ "2015-01-26 22:30:00", -7, 5.36 ]</t>
  </si>
  <si>
    <t xml:space="preserve">    - [ "2015-01-26 22:45:00", -7, 5.27 ]</t>
  </si>
  <si>
    <t xml:space="preserve">    - [ "2015-01-26 23:00:00", -7, 5.18 ]</t>
  </si>
  <si>
    <t xml:space="preserve">    - [ "2015-01-26 23:15:00", -7, 5.08 ]</t>
  </si>
  <si>
    <t xml:space="preserve">    - [ "2015-01-26 23:30:00", -7, 4.99 ]</t>
  </si>
  <si>
    <t xml:space="preserve">    - [ "2015-01-26 23:45:00", -7, 4.91 ]</t>
  </si>
  <si>
    <t xml:space="preserve">    - [ "2015-01-27 00:00:00", -7, 4.83 ]</t>
  </si>
  <si>
    <t xml:space="preserve">    - [ "2015-01-27 00:15:00", -7, 4.74 ]</t>
  </si>
  <si>
    <t xml:space="preserve">    - [ "2015-01-27 00:30:00", -7, 4.67 ]</t>
  </si>
  <si>
    <t xml:space="preserve">    - [ "2015-01-27 00:45:00", -7, 4.6 ]</t>
  </si>
  <si>
    <t xml:space="preserve">    - [ "2015-01-27 01:00:00", -7, 4.52 ]</t>
  </si>
  <si>
    <t xml:space="preserve">    - [ "2015-01-27 01:15:00", -7, 4.44 ]</t>
  </si>
  <si>
    <t xml:space="preserve">    - [ "2015-01-27 01:30:00", -7, 4.37 ]</t>
  </si>
  <si>
    <t xml:space="preserve">    - [ "2015-01-27 01:45:00", -7, 4.31 ]</t>
  </si>
  <si>
    <t xml:space="preserve">    - [ "2015-01-27 02:00:00", -7, 4.26 ]</t>
  </si>
  <si>
    <t xml:space="preserve">    - [ "2015-01-27 02:15:00", -7, 4.2 ]</t>
  </si>
  <si>
    <t xml:space="preserve">    - [ "2015-01-27 02:30:00", -7, 4.15 ]</t>
  </si>
  <si>
    <t xml:space="preserve">    - [ "2015-01-27 02:45:00", -7, 4.1 ]</t>
  </si>
  <si>
    <t xml:space="preserve">    - [ "2015-01-27 03:00:00", -7, 4.06 ]</t>
  </si>
  <si>
    <t xml:space="preserve">    - [ "2015-01-27 03:15:00", -7, 4.03 ]</t>
  </si>
  <si>
    <t xml:space="preserve">    - [ "2015-01-27 03:30:00", -7, 4 ]</t>
  </si>
  <si>
    <t xml:space="preserve">    - [ "2015-01-27 03:45:00", -7, 3.96 ]</t>
  </si>
  <si>
    <t xml:space="preserve">    - [ "2015-01-27 04:00:00", -7, 3.93 ]</t>
  </si>
  <si>
    <t xml:space="preserve">    - [ "2015-01-27 04:15:00", -7, 3.9 ]</t>
  </si>
  <si>
    <t xml:space="preserve">    - [ "2015-01-27 04:30:00", -7, 3.86 ]</t>
  </si>
  <si>
    <t xml:space="preserve">    - [ "2015-01-27 04:45:00", -7, 3.83 ]</t>
  </si>
  <si>
    <t xml:space="preserve">    - [ "2015-01-27 05:00:00", -7, 3.8 ]</t>
  </si>
  <si>
    <t xml:space="preserve">    - [ "2015-01-27 05:15:00", -7, 3.76 ]</t>
  </si>
  <si>
    <t xml:space="preserve">    - [ "2015-01-27 05:30:00", -7, 3.73 ]</t>
  </si>
  <si>
    <t xml:space="preserve">    - [ "2015-01-27 05:45:00", -7, 3.69 ]</t>
  </si>
  <si>
    <t xml:space="preserve">    - [ "2015-01-27 06:00:00", -7, 3.66 ]</t>
  </si>
  <si>
    <t xml:space="preserve">    - [ "2015-01-27 06:15:00", -7, 3.62 ]</t>
  </si>
  <si>
    <t xml:space="preserve">    - [ "2015-01-27 06:30:00", -7, 3.59 ]</t>
  </si>
  <si>
    <t xml:space="preserve">    - [ "2015-01-27 06:45:00", -7, 3.56 ]</t>
  </si>
  <si>
    <t xml:space="preserve">    - [ "2015-01-27 07:00:00", -7, 3.53 ]</t>
  </si>
  <si>
    <t xml:space="preserve">    - [ "2015-01-27 07:15:00", -7, 3.51 ]</t>
  </si>
  <si>
    <t xml:space="preserve">    - [ "2015-01-27 07:30:00", -7, 3.49 ]</t>
  </si>
  <si>
    <t xml:space="preserve">    - [ "2015-01-27 07:45:00", -7, 3.47 ]</t>
  </si>
  <si>
    <t xml:space="preserve">    - [ "2015-01-27 08:00:00", -7, 3.45 ]</t>
  </si>
  <si>
    <t xml:space="preserve">    - [ "2015-01-27 08:15:00", -7, 3.44 ]</t>
  </si>
  <si>
    <t xml:space="preserve">    - [ "2015-01-27 08:30:00", -7, 3.42 ]</t>
  </si>
  <si>
    <t xml:space="preserve">    - [ "2015-01-27 08:45:00", -7, 3.41 ]</t>
  </si>
  <si>
    <t xml:space="preserve">    - [ "2015-01-27 09:00:00", -7, 3.4 ]</t>
  </si>
  <si>
    <t xml:space="preserve">    - [ "2015-01-27 09:15:00", -7, 3.4 ]</t>
  </si>
  <si>
    <t xml:space="preserve">    - [ "2015-01-27 09:30:00", -7, 3.4 ]</t>
  </si>
  <si>
    <t xml:space="preserve">    - [ "2015-01-27 09:45:00", -7, 3.41 ]</t>
  </si>
  <si>
    <t xml:space="preserve">    - [ "2015-01-27 10:00:00", -7, 3.41 ]</t>
  </si>
  <si>
    <t xml:space="preserve">    - [ "2015-01-27 10:15:00", -7, 3.43 ]</t>
  </si>
  <si>
    <t xml:space="preserve">    - [ "2015-01-27 10:30:00", -7, 3.47 ]</t>
  </si>
  <si>
    <t xml:space="preserve">    - [ "2015-01-27 10:45:00", -7, 3.51 ]</t>
  </si>
  <si>
    <t xml:space="preserve">    - [ "2015-01-27 11:00:00", -7, 3.56 ]</t>
  </si>
  <si>
    <t xml:space="preserve">    - [ "2015-01-27 11:15:00", -7, 3.63 ]</t>
  </si>
  <si>
    <t xml:space="preserve">    - [ "2015-01-27 11:30:00", -7, 3.69 ]</t>
  </si>
  <si>
    <t xml:space="preserve">    - [ "2015-01-27 11:45:00", -7, 3.72 ]</t>
  </si>
  <si>
    <t xml:space="preserve">    - [ "2015-01-27 12:00:00", -7, 3.76 ]</t>
  </si>
  <si>
    <t xml:space="preserve">    - [ "2015-01-27 12:15:00", -7, 3.82 ]</t>
  </si>
  <si>
    <t xml:space="preserve">    - [ "2015-01-27 12:30:00", -7, 3.88 ]</t>
  </si>
  <si>
    <t xml:space="preserve">    - [ "2015-01-27 12:45:00", -7, 3.95 ]</t>
  </si>
  <si>
    <t xml:space="preserve">    - [ "2015-01-27 13:00:00", -7, 3.99 ]</t>
  </si>
  <si>
    <t xml:space="preserve">    - [ "2015-01-27 13:15:00", -7, 4.05 ]</t>
  </si>
  <si>
    <t xml:space="preserve">    - [ "2015-01-27 13:30:00", -7, 4.12 ]</t>
  </si>
  <si>
    <t xml:space="preserve">    - [ "2015-01-27 13:45:00", -7, 4.2 ]</t>
  </si>
  <si>
    <t xml:space="preserve">    - [ "2015-01-27 14:00:00", -7, 4.27 ]</t>
  </si>
  <si>
    <t xml:space="preserve">    - [ "2015-01-27 14:15:00", -7, 4.36 ]</t>
  </si>
  <si>
    <t xml:space="preserve">    - [ "2015-01-27 14:30:00", -7, 4.46 ]</t>
  </si>
  <si>
    <t xml:space="preserve">    - [ "2015-01-27 14:45:00", -7, 4.56 ]</t>
  </si>
  <si>
    <t xml:space="preserve">    - [ "2015-01-27 15:00:00", -7, 4.64 ]</t>
  </si>
  <si>
    <t xml:space="preserve">    - [ "2015-01-27 15:15:00", -7, 4.74 ]</t>
  </si>
  <si>
    <t xml:space="preserve">    - [ "2015-01-27 15:30:00", -7, 4.84 ]</t>
  </si>
  <si>
    <t xml:space="preserve">    - [ "2015-01-27 15:45:00", -7, 4.93 ]</t>
  </si>
  <si>
    <t xml:space="preserve">    - [ "2015-01-27 16:00:00", -7, 5 ]</t>
  </si>
  <si>
    <t xml:space="preserve">    - [ "2015-01-27 16:15:00", -7, 5.07 ]</t>
  </si>
  <si>
    <t xml:space="preserve">    - [ "2015-01-27 16:30:00", -7, 5.12 ]</t>
  </si>
  <si>
    <t xml:space="preserve">    - [ "2015-01-27 16:45:00", -7, 5.16 ]</t>
  </si>
  <si>
    <t xml:space="preserve">    - [ "2015-01-27 17:00:00", -7, 5.2 ]</t>
  </si>
  <si>
    <t xml:space="preserve">    - [ "2015-01-27 17:15:00", -7, 5.24 ]</t>
  </si>
  <si>
    <t xml:space="preserve">    - [ "2015-01-27 17:30:00", -7, 5.28 ]</t>
  </si>
  <si>
    <t xml:space="preserve">    - [ "2015-01-27 17:45:00", -7, 5.31 ]</t>
  </si>
  <si>
    <t xml:space="preserve">    - [ "2015-01-27 18:00:00", -7, 5.35 ]</t>
  </si>
  <si>
    <t xml:space="preserve">    - [ "2015-01-27 18:15:00", -7, 5.4 ]</t>
  </si>
  <si>
    <t xml:space="preserve">    - [ "2015-01-27 18:30:00", -7, 5.44 ]</t>
  </si>
  <si>
    <t xml:space="preserve">    - [ "2015-01-27 18:45:00", -7, 5.47 ]</t>
  </si>
  <si>
    <t xml:space="preserve">    - [ "2015-01-27 19:00:00", -7, 5.49 ]</t>
  </si>
  <si>
    <t xml:space="preserve">    - [ "2015-01-27 19:15:00", -7, 5.48 ]</t>
  </si>
  <si>
    <t xml:space="preserve">    - [ "2015-01-27 19:30:00", -7, 5.48 ]</t>
  </si>
  <si>
    <t xml:space="preserve">    - [ "2015-01-27 19:45:00", -7, 5.47 ]</t>
  </si>
  <si>
    <t xml:space="preserve">    - [ "2015-01-27 20:00:00", -7, 5.46 ]</t>
  </si>
  <si>
    <t xml:space="preserve">    - [ "2015-01-27 20:15:00", -7, 5.45 ]</t>
  </si>
  <si>
    <t xml:space="preserve">    - [ "2015-01-27 20:30:00", -7, 5.43 ]</t>
  </si>
  <si>
    <t xml:space="preserve">    - [ "2015-01-27 20:45:00", -7, 5.41 ]</t>
  </si>
  <si>
    <t xml:space="preserve">    - [ "2015-01-27 21:00:00", -7, 5.39 ]</t>
  </si>
  <si>
    <t xml:space="preserve">    - [ "2015-01-27 21:15:00", -7, 5.37 ]</t>
  </si>
  <si>
    <t xml:space="preserve">    - [ "2015-01-27 21:30:00", -7, 5.34 ]</t>
  </si>
  <si>
    <t xml:space="preserve">    - [ "2015-01-27 21:45:00", -7, 5.31 ]</t>
  </si>
  <si>
    <t xml:space="preserve">    - [ "2015-01-27 22:00:00", -7, 5.28 ]</t>
  </si>
  <si>
    <t xml:space="preserve">    - [ "2015-01-27 22:15:00", -7, 5.24 ]</t>
  </si>
  <si>
    <t xml:space="preserve">    - [ "2015-01-27 22:30:00", -7, 5.21 ]</t>
  </si>
  <si>
    <t xml:space="preserve">    - [ "2015-01-27 22:45:00", -7, 5.18 ]</t>
  </si>
  <si>
    <t xml:space="preserve">    - [ "2015-01-27 23:00:00", -7, 5.15 ]</t>
  </si>
  <si>
    <t xml:space="preserve">    - [ "2015-01-27 23:15:00", -7, 5.11 ]</t>
  </si>
  <si>
    <t xml:space="preserve">    - [ "2015-01-27 23:30:00", -7, 5.08 ]</t>
  </si>
  <si>
    <t xml:space="preserve">    - [ "2015-01-27 23:45:00", -7, 5.05 ]</t>
  </si>
  <si>
    <t xml:space="preserve">    - [ "2015-01-28 00:00:00", -7, 5.02 ]</t>
  </si>
  <si>
    <t xml:space="preserve">    - [ "2015-01-28 00:15:00", -7, 5 ]</t>
  </si>
  <si>
    <t xml:space="preserve">    - [ "2015-01-28 00:30:00", -7, 4.98 ]</t>
  </si>
  <si>
    <t xml:space="preserve">    - [ "2015-01-28 00:45:00", -7, 4.97 ]</t>
  </si>
  <si>
    <t xml:space="preserve">    - [ "2015-01-28 01:00:00", -7, 4.96 ]</t>
  </si>
  <si>
    <t xml:space="preserve">    - [ "2015-01-28 01:15:00", -7, 4.96 ]</t>
  </si>
  <si>
    <t xml:space="preserve">    - [ "2015-01-28 01:30:00", -7, 4.96 ]</t>
  </si>
  <si>
    <t xml:space="preserve">    - [ "2015-01-28 01:45:00", -7, 4.95 ]</t>
  </si>
  <si>
    <t xml:space="preserve">    - [ "2015-01-28 02:00:00", -7, 4.95 ]</t>
  </si>
  <si>
    <t xml:space="preserve">    - [ "2015-01-28 02:15:00", -7, 4.95 ]</t>
  </si>
  <si>
    <t xml:space="preserve">    - [ "2015-01-28 02:30:00", -7, 4.95 ]</t>
  </si>
  <si>
    <t xml:space="preserve">    - [ "2015-01-28 02:45:00", -7, 4.95 ]</t>
  </si>
  <si>
    <t xml:space="preserve">    - [ "2015-01-28 03:00:00", -7, 4.95 ]</t>
  </si>
  <si>
    <t xml:space="preserve">    - [ "2015-01-28 03:15:00", -7, 4.95 ]</t>
  </si>
  <si>
    <t xml:space="preserve">    - [ "2015-01-28 03:30:00", -7, 4.95 ]</t>
  </si>
  <si>
    <t xml:space="preserve">    - [ "2015-01-28 03:45:00", -7, 4.95 ]</t>
  </si>
  <si>
    <t xml:space="preserve">    - [ "2015-01-28 04:00:00", -7, 4.96 ]</t>
  </si>
  <si>
    <t xml:space="preserve">    - [ "2015-01-28 04:15:00", -7, 4.96 ]</t>
  </si>
  <si>
    <t xml:space="preserve">    - [ "2015-01-28 04:30:00", -7, 4.96 ]</t>
  </si>
  <si>
    <t xml:space="preserve">    - [ "2015-01-28 04:45:00", -7, 4.97 ]</t>
  </si>
  <si>
    <t xml:space="preserve">    - [ "2015-01-28 05:00:00", -7, 4.98 ]</t>
  </si>
  <si>
    <t xml:space="preserve">    - [ "2015-01-28 05:15:00", -7, 4.98 ]</t>
  </si>
  <si>
    <t xml:space="preserve">    - [ "2015-01-28 05:30:00", -7, 4.99 ]</t>
  </si>
  <si>
    <t xml:space="preserve">    - [ "2015-01-28 05:45:00", -7, 5 ]</t>
  </si>
  <si>
    <t xml:space="preserve">    - [ "2015-01-28 06:00:00", -7, 5.01 ]</t>
  </si>
  <si>
    <t xml:space="preserve">    - [ "2015-01-28 06:15:00", -7, 5.02 ]</t>
  </si>
  <si>
    <t xml:space="preserve">    - [ "2015-01-28 06:30:00", -7, 5.02 ]</t>
  </si>
  <si>
    <t xml:space="preserve">    - [ "2015-01-28 06:45:00", -7, 5.03 ]</t>
  </si>
  <si>
    <t xml:space="preserve">    - [ "2015-01-28 07:00:00", -7, 5.04 ]</t>
  </si>
  <si>
    <t xml:space="preserve">    - [ "2015-01-28 07:15:00", -7, 5.05 ]</t>
  </si>
  <si>
    <t xml:space="preserve">    - [ "2015-01-28 07:30:00", -7, 5.06 ]</t>
  </si>
  <si>
    <t xml:space="preserve">    - [ "2015-01-28 07:45:00", -7, 5.07 ]</t>
  </si>
  <si>
    <t xml:space="preserve">    - [ "2015-01-28 08:00:00", -7, 5.08 ]</t>
  </si>
  <si>
    <t xml:space="preserve">    - [ "2015-01-28 08:15:00", -7, 5.09 ]</t>
  </si>
  <si>
    <t xml:space="preserve">    - [ "2015-01-28 08:30:00", -7, 5.1 ]</t>
  </si>
  <si>
    <t xml:space="preserve">    - [ "2015-01-28 08:45:00", -7, 5.11 ]</t>
  </si>
  <si>
    <t xml:space="preserve">    - [ "2015-01-28 09:00:00", -7, 5.13 ]</t>
  </si>
  <si>
    <t xml:space="preserve">    - [ "2015-01-28 09:15:00", -7, 5.14 ]</t>
  </si>
  <si>
    <t xml:space="preserve">    - [ "2015-01-28 09:30:00", -7, 5.16 ]</t>
  </si>
  <si>
    <t xml:space="preserve">    - [ "2015-01-28 09:45:00", -7, 5.19 ]</t>
  </si>
  <si>
    <t xml:space="preserve">    - [ "2015-01-28 10:00:00", -7, 5.21 ]</t>
  </si>
  <si>
    <t xml:space="preserve">    - [ "2015-01-28 10:15:00", -7, 5.24 ]</t>
  </si>
  <si>
    <t xml:space="preserve">    - [ "2015-01-28 10:30:00", -7, 5.26 ]</t>
  </si>
  <si>
    <t xml:space="preserve">    - [ "2015-01-28 10:45:00", -7, 5.28 ]</t>
  </si>
  <si>
    <t xml:space="preserve">    - [ "2015-01-28 11:00:00", -7, 5.31 ]</t>
  </si>
  <si>
    <t xml:space="preserve">    - [ "2015-01-28 11:15:00", -7, 5.34 ]</t>
  </si>
  <si>
    <t xml:space="preserve">    - [ "2015-01-28 11:30:00", -7, 5.36 ]</t>
  </si>
  <si>
    <t xml:space="preserve">    - [ "2015-01-28 11:45:00", -7, 5.38 ]</t>
  </si>
  <si>
    <t xml:space="preserve">    - [ "2015-01-28 12:00:00", -7, 5.41 ]</t>
  </si>
  <si>
    <t xml:space="preserve">    - [ "2015-01-28 12:15:00", -7, 5.45 ]</t>
  </si>
  <si>
    <t xml:space="preserve">    - [ "2015-01-28 12:30:00", -7, 5.48 ]</t>
  </si>
  <si>
    <t xml:space="preserve">    - [ "2015-01-28 12:45:00", -7, 5.5 ]</t>
  </si>
  <si>
    <t xml:space="preserve">    - [ "2015-01-28 13:00:00", -7, 5.52 ]</t>
  </si>
  <si>
    <t xml:space="preserve">    - [ "2015-01-28 13:15:00", -7, 5.55 ]</t>
  </si>
  <si>
    <t xml:space="preserve">    - [ "2015-01-28 13:30:00", -7, 5.6 ]</t>
  </si>
  <si>
    <t xml:space="preserve">    - [ "2015-01-28 13:45:00", -7, 5.65 ]</t>
  </si>
  <si>
    <t xml:space="preserve">    - [ "2015-01-28 14:00:00", -7, 5.68 ]</t>
  </si>
  <si>
    <t xml:space="preserve">    - [ "2015-01-28 14:15:00", -7, 5.71 ]</t>
  </si>
  <si>
    <t xml:space="preserve">    - [ "2015-01-28 14:30:00", -7, 5.75 ]</t>
  </si>
  <si>
    <t xml:space="preserve">    - [ "2015-01-28 14:45:00", -7, 5.78 ]</t>
  </si>
  <si>
    <t xml:space="preserve">    - [ "2015-01-28 15:00:00", -7, 5.81 ]</t>
  </si>
  <si>
    <t xml:space="preserve">    - [ "2015-01-28 15:15:00", -7, 5.85 ]</t>
  </si>
  <si>
    <t xml:space="preserve">    - [ "2015-01-28 15:30:00", -7, 5.87 ]</t>
  </si>
  <si>
    <t xml:space="preserve">    - [ "2015-01-28 15:45:00", -7, 5.89 ]</t>
  </si>
  <si>
    <t xml:space="preserve">    - [ "2015-01-28 16:00:00", -7, 5.92 ]</t>
  </si>
  <si>
    <t xml:space="preserve">    - [ "2015-01-28 16:15:00", -7, 5.94 ]</t>
  </si>
  <si>
    <t xml:space="preserve">    - [ "2015-01-28 16:30:00", -7, 5.97 ]</t>
  </si>
  <si>
    <t xml:space="preserve">    - [ "2015-01-28 16:45:00", -7, 5.99 ]</t>
  </si>
  <si>
    <t xml:space="preserve">    - [ "2015-01-28 17:00:00", -7, 6.02 ]</t>
  </si>
  <si>
    <t xml:space="preserve">    - [ "2015-01-28 17:15:00", -7, 6.04 ]</t>
  </si>
  <si>
    <t xml:space="preserve">    - [ "2015-01-28 17:30:00", -7, 6.06 ]</t>
  </si>
  <si>
    <t xml:space="preserve">    - [ "2015-01-28 17:45:00", -7, 6.08 ]</t>
  </si>
  <si>
    <t xml:space="preserve">    - [ "2015-01-28 18:00:00", -7, 6.1 ]</t>
  </si>
  <si>
    <t xml:space="preserve">    - [ "2015-01-28 18:15:00", -7, 6.11 ]</t>
  </si>
  <si>
    <t xml:space="preserve">    - [ "2015-01-28 18:30:00", -7, 6.12 ]</t>
  </si>
  <si>
    <t xml:space="preserve">    - [ "2015-01-28 18:45:00", -7, 6.12 ]</t>
  </si>
  <si>
    <t xml:space="preserve">    - [ "2015-01-28 19:00:00", -7, 6.12 ]</t>
  </si>
  <si>
    <t xml:space="preserve">    - [ "2015-01-28 19:15:00", -7, 6.12 ]</t>
  </si>
  <si>
    <t xml:space="preserve">    - [ "2015-01-28 19:30:00", -7, 6.11 ]</t>
  </si>
  <si>
    <t xml:space="preserve">    - [ "2015-01-28 19:45:00", -7, 6.11 ]</t>
  </si>
  <si>
    <t xml:space="preserve">    - [ "2015-01-28 20:00:00", -7, 6.11 ]</t>
  </si>
  <si>
    <t xml:space="preserve">    - [ "2015-01-28 20:15:00", -7, 6.11 ]</t>
  </si>
  <si>
    <t xml:space="preserve">    - [ "2015-01-28 20:30:00", -7, 6.1 ]</t>
  </si>
  <si>
    <t xml:space="preserve">    - [ "2015-01-28 20:45:00", -7, 6.09 ]</t>
  </si>
  <si>
    <t xml:space="preserve">    - [ "2015-01-28 21:00:00", -7, 6.07 ]</t>
  </si>
  <si>
    <t xml:space="preserve">    - [ "2015-01-28 21:15:00", -7, 6.05 ]</t>
  </si>
  <si>
    <t xml:space="preserve">    - [ "2015-01-28 21:30:00", -7, 6.04 ]</t>
  </si>
  <si>
    <t xml:space="preserve">    - [ "2015-01-28 21:45:00", -7, 6.03 ]</t>
  </si>
  <si>
    <t xml:space="preserve">    - [ "2015-01-28 22:00:00", -7, 6.02 ]</t>
  </si>
  <si>
    <t xml:space="preserve">    - [ "2015-01-28 22:15:00", -7, 6.01 ]</t>
  </si>
  <si>
    <t xml:space="preserve">    - [ "2015-01-28 22:30:00", -7, 6 ]</t>
  </si>
  <si>
    <t xml:space="preserve">    - [ "2015-01-28 22:45:00", -7, 5.98 ]</t>
  </si>
  <si>
    <t xml:space="preserve">    - [ "2015-01-28 23:00:00", -7, 5.96 ]</t>
  </si>
  <si>
    <t xml:space="preserve">    - [ "2015-01-28 23:15:00", -7, 5.93 ]</t>
  </si>
  <si>
    <t xml:space="preserve">    - [ "2015-01-28 23:30:00", -7, 5.9 ]</t>
  </si>
  <si>
    <t xml:space="preserve">    - [ "2015-01-28 23:45:00", -7, 5.88 ]</t>
  </si>
  <si>
    <t xml:space="preserve">    - [ "2015-01-29 00:00:00", -7, 5.86 ]</t>
  </si>
  <si>
    <t xml:space="preserve">    - [ "2015-01-29 00:15:00", -7, 5.84 ]</t>
  </si>
  <si>
    <t xml:space="preserve">    - [ "2015-01-29 00:30:00", -7, 5.82 ]</t>
  </si>
  <si>
    <t xml:space="preserve">    - [ "2015-01-29 00:45:00", -7, 5.79 ]</t>
  </si>
  <si>
    <t xml:space="preserve">    - [ "2015-01-29 01:00:00", -7, 5.77 ]</t>
  </si>
  <si>
    <t xml:space="preserve">    - [ "2015-01-29 01:15:00", -7, 5.75 ]</t>
  </si>
  <si>
    <t xml:space="preserve">    - [ "2015-01-29 01:30:00", -7, 5.73 ]</t>
  </si>
  <si>
    <t xml:space="preserve">    - [ "2015-01-29 01:45:00", -7, 5.71 ]</t>
  </si>
  <si>
    <t xml:space="preserve">    - [ "2015-01-29 02:00:00", -7, 5.69 ]</t>
  </si>
  <si>
    <t xml:space="preserve">    - [ "2015-01-29 02:15:00", -7, 5.67 ]</t>
  </si>
  <si>
    <t xml:space="preserve">    - [ "2015-01-29 02:30:00", -7, 5.66 ]</t>
  </si>
  <si>
    <t xml:space="preserve">    - [ "2015-01-29 02:45:00", -7, 5.63 ]</t>
  </si>
  <si>
    <t xml:space="preserve">    - [ "2015-01-29 03:00:00", -7, 5.61 ]</t>
  </si>
  <si>
    <t xml:space="preserve">    - [ "2015-01-29 03:15:00", -7, 5.59 ]</t>
  </si>
  <si>
    <t xml:space="preserve">    - [ "2015-01-29 03:30:00", -7, 5.57 ]</t>
  </si>
  <si>
    <t xml:space="preserve">    - [ "2015-01-29 03:45:00", -7, 5.54 ]</t>
  </si>
  <si>
    <t xml:space="preserve">    - [ "2015-01-29 04:00:00", -7, 5.53 ]</t>
  </si>
  <si>
    <t xml:space="preserve">    - [ "2015-01-29 04:15:00", -7, 5.51 ]</t>
  </si>
  <si>
    <t xml:space="preserve">    - [ "2015-01-29 04:30:00", -7, 5.5 ]</t>
  </si>
  <si>
    <t xml:space="preserve">    - [ "2015-01-29 04:45:00", -7, 5.48 ]</t>
  </si>
  <si>
    <t xml:space="preserve">    - [ "2015-01-29 05:00:00", -7, 5.46 ]</t>
  </si>
  <si>
    <t xml:space="preserve">    - [ "2015-01-29 05:15:00", -7, 5.44 ]</t>
  </si>
  <si>
    <t xml:space="preserve">    - [ "2015-01-29 05:30:00", -7, 5.42 ]</t>
  </si>
  <si>
    <t xml:space="preserve">    - [ "2015-01-29 05:45:00", -7, 5.4 ]</t>
  </si>
  <si>
    <t xml:space="preserve">    - [ "2015-01-29 06:00:00", -7, 5.38 ]</t>
  </si>
  <si>
    <t xml:space="preserve">    - [ "2015-01-29 06:15:00", -7, 5.36 ]</t>
  </si>
  <si>
    <t xml:space="preserve">    - [ "2015-01-29 06:30:00", -7, 5.33 ]</t>
  </si>
  <si>
    <t xml:space="preserve">    - [ "2015-01-29 06:45:00", -7, 5.31 ]</t>
  </si>
  <si>
    <t xml:space="preserve">    - [ "2015-01-29 07:00:00", -7, 5.29 ]</t>
  </si>
  <si>
    <t xml:space="preserve">    - [ "2015-01-29 07:15:00", -7, 5.27 ]</t>
  </si>
  <si>
    <t xml:space="preserve">    - [ "2015-01-29 07:30:00", -7, 5.25 ]</t>
  </si>
  <si>
    <t xml:space="preserve">    - [ "2015-01-29 07:45:00", -7, 5.23 ]</t>
  </si>
  <si>
    <t xml:space="preserve">    - [ "2015-01-29 08:00:00", -7, 5.22 ]</t>
  </si>
  <si>
    <t xml:space="preserve">    - [ "2015-01-29 08:15:00", -7, 5.2 ]</t>
  </si>
  <si>
    <t xml:space="preserve">    - [ "2015-01-29 08:30:00", -7, 5.19 ]</t>
  </si>
  <si>
    <t xml:space="preserve">    - [ "2015-01-29 08:45:00", -7, 5.19 ]</t>
  </si>
  <si>
    <t xml:space="preserve">    - [ "2015-01-29 09:00:00", -7, 5.18 ]</t>
  </si>
  <si>
    <t xml:space="preserve">    - [ "2015-01-29 09:15:00", -7, 5.19 ]</t>
  </si>
  <si>
    <t xml:space="preserve">    - [ "2015-01-29 09:30:00", -7, 5.19 ]</t>
  </si>
  <si>
    <t xml:space="preserve">    - [ "2015-01-29 09:45:00", -7, 5.2 ]</t>
  </si>
  <si>
    <t xml:space="preserve">    - [ "2015-01-29 10:00:00", -7, 5.21 ]</t>
  </si>
  <si>
    <t xml:space="preserve">    - [ "2015-01-29 10:15:00", -7, 5.23 ]</t>
  </si>
  <si>
    <t xml:space="preserve">    - [ "2015-01-29 10:30:00", -7, 5.24 ]</t>
  </si>
  <si>
    <t xml:space="preserve">    - [ "2015-01-29 10:45:00", -7, 5.26 ]</t>
  </si>
  <si>
    <t xml:space="preserve">    - [ "2015-01-29 11:00:00", -7, 5.29 ]</t>
  </si>
  <si>
    <t xml:space="preserve">    - [ "2015-01-29 11:15:00", -7, 5.32 ]</t>
  </si>
  <si>
    <t xml:space="preserve">    - [ "2015-01-29 11:30:00", -7, 5.37 ]</t>
  </si>
  <si>
    <t xml:space="preserve">    - [ "2015-01-29 11:45:00", -7, 5.4 ]</t>
  </si>
  <si>
    <t xml:space="preserve">    - [ "2015-01-29 12:00:00", -7, 5.45 ]</t>
  </si>
  <si>
    <t xml:space="preserve">    - [ "2015-01-29 12:15:00", -7, 5.5 ]</t>
  </si>
  <si>
    <t xml:space="preserve">    - [ "2015-01-29 12:30:00", -7, 5.53 ]</t>
  </si>
  <si>
    <t xml:space="preserve">    - [ "2015-01-29 12:45:00", -7, 5.56 ]</t>
  </si>
  <si>
    <t xml:space="preserve">    - [ "2015-01-29 13:00:00", -7, 5.6 ]</t>
  </si>
  <si>
    <t xml:space="preserve">    - [ "2015-01-29 13:15:00", -7, 5.65 ]</t>
  </si>
  <si>
    <t xml:space="preserve">    - [ "2015-01-29 13:30:00", -7, 5.7 ]</t>
  </si>
  <si>
    <t xml:space="preserve">    - [ "2015-01-29 13:45:00", -7, 5.76 ]</t>
  </si>
  <si>
    <t xml:space="preserve">    - [ "2015-01-29 14:00:00", -7, 5.82 ]</t>
  </si>
  <si>
    <t xml:space="preserve">    - [ "2015-01-29 14:15:00", -7, 5.87 ]</t>
  </si>
  <si>
    <t xml:space="preserve">    - [ "2015-01-29 14:30:00", -7, 5.93 ]</t>
  </si>
  <si>
    <t xml:space="preserve">    - [ "2015-01-29 14:45:00", -7, 5.97 ]</t>
  </si>
  <si>
    <t xml:space="preserve">    - [ "2015-01-29 15:00:00", -7, 6.02 ]</t>
  </si>
  <si>
    <t xml:space="preserve">    - [ "2015-01-29 15:15:00", -7, 6.08 ]</t>
  </si>
  <si>
    <t xml:space="preserve">    - [ "2015-01-29 15:30:00", -7, 6.13 ]</t>
  </si>
  <si>
    <t xml:space="preserve">    - [ "2015-01-29 15:45:00", -7, 6.17 ]</t>
  </si>
  <si>
    <t xml:space="preserve">    - [ "2015-01-29 16:00:00", -7, 6.21 ]</t>
  </si>
  <si>
    <t xml:space="preserve">    - [ "2015-01-29 16:15:00", -7, 6.25 ]</t>
  </si>
  <si>
    <t xml:space="preserve">    - [ "2015-01-29 16:30:00", -7, 6.28 ]</t>
  </si>
  <si>
    <t xml:space="preserve">    - [ "2015-01-29 16:45:00", -7, 6.31 ]</t>
  </si>
  <si>
    <t xml:space="preserve">    - [ "2015-01-29 17:00:00", -7, 6.34 ]</t>
  </si>
  <si>
    <t xml:space="preserve">    - [ "2015-01-29 17:15:00", -7, 6.37 ]</t>
  </si>
  <si>
    <t xml:space="preserve">    - [ "2015-01-29 17:30:00", -7, 6.4 ]</t>
  </si>
  <si>
    <t xml:space="preserve">    - [ "2015-01-29 17:45:00", -7, 6.42 ]</t>
  </si>
  <si>
    <t xml:space="preserve">    - [ "2015-01-29 18:00:00", -7, 6.42 ]</t>
  </si>
  <si>
    <t xml:space="preserve">    - [ "2015-01-29 18:15:00", -7, 6.43 ]</t>
  </si>
  <si>
    <t xml:space="preserve">    - [ "2015-01-29 18:30:00", -7, 6.43 ]</t>
  </si>
  <si>
    <t xml:space="preserve">    - [ "2015-01-29 18:45:00", -7, 6.42 ]</t>
  </si>
  <si>
    <t xml:space="preserve">    - [ "2015-01-29 19:00:00", -7, 6.41 ]</t>
  </si>
  <si>
    <t xml:space="preserve">    - [ "2015-01-29 19:15:00", -7, 6.39 ]</t>
  </si>
  <si>
    <t xml:space="preserve">    - [ "2015-01-29 19:30:00", -7, 6.38 ]</t>
  </si>
  <si>
    <t xml:space="preserve">    - [ "2015-01-29 19:45:00", -7, 6.36 ]</t>
  </si>
  <si>
    <t xml:space="preserve">    - [ "2015-01-29 20:00:00", -7, 6.33 ]</t>
  </si>
  <si>
    <t xml:space="preserve">    - [ "2015-01-29 20:15:00", -7, 6.29 ]</t>
  </si>
  <si>
    <t xml:space="preserve">    - [ "2015-01-29 20:30:00", -7, 6.25 ]</t>
  </si>
  <si>
    <t xml:space="preserve">    - [ "2015-01-29 20:45:00", -7, 6.2 ]</t>
  </si>
  <si>
    <t xml:space="preserve">    - [ "2015-01-29 21:00:00", -7, 6.15 ]</t>
  </si>
  <si>
    <t xml:space="preserve">    - [ "2015-01-29 21:15:00", -7, 6.1 ]</t>
  </si>
  <si>
    <t xml:space="preserve">    - [ "2015-01-29 21:30:00", -7, 6.04 ]</t>
  </si>
  <si>
    <t xml:space="preserve">    - [ "2015-01-29 21:45:00", -7, 5.99 ]</t>
  </si>
  <si>
    <t xml:space="preserve">    - [ "2015-01-29 22:00:00", -7, 5.93 ]</t>
  </si>
  <si>
    <t xml:space="preserve">    - [ "2015-01-29 22:15:00", -7, 5.87 ]</t>
  </si>
  <si>
    <t xml:space="preserve">    - [ "2015-01-29 22:30:00", -7, 5.82 ]</t>
  </si>
  <si>
    <t xml:space="preserve">    - [ "2015-01-29 22:45:00", -7, 5.76 ]</t>
  </si>
  <si>
    <t xml:space="preserve">    - [ "2015-01-29 23:00:00", -7, 5.71 ]</t>
  </si>
  <si>
    <t xml:space="preserve">    - [ "2015-01-29 23:15:00", -7, 5.66 ]</t>
  </si>
  <si>
    <t xml:space="preserve">    - [ "2015-01-29 23:30:00", -7, 5.61 ]</t>
  </si>
  <si>
    <t xml:space="preserve">    - [ "2015-01-29 23:45:00", -7, 5.56 ]</t>
  </si>
  <si>
    <t xml:space="preserve">    - [ "2015-01-30 00:00:00", -7, 5.52 ]</t>
  </si>
  <si>
    <t xml:space="preserve">    - [ "2015-01-30 00:15:00", -7, 5.47 ]</t>
  </si>
  <si>
    <t xml:space="preserve">    - [ "2015-01-30 00:30:00", -7, 5.42 ]</t>
  </si>
  <si>
    <t xml:space="preserve">    - [ "2015-01-30 00:45:00", -7, 5.39 ]</t>
  </si>
  <si>
    <t xml:space="preserve">    - [ "2015-01-30 01:00:00", -7, 5.35 ]</t>
  </si>
  <si>
    <t xml:space="preserve">    - [ "2015-01-30 01:15:00", -7, 5.31 ]</t>
  </si>
  <si>
    <t xml:space="preserve">    - [ "2015-01-30 01:30:00", -7, 5.28 ]</t>
  </si>
  <si>
    <t xml:space="preserve">    - [ "2015-01-30 01:45:00", -7, 5.25 ]</t>
  </si>
  <si>
    <t xml:space="preserve">    - [ "2015-01-30 02:00:00", -7, 5.23 ]</t>
  </si>
  <si>
    <t xml:space="preserve">    - [ "2015-01-30 02:15:00", -7, 5.21 ]</t>
  </si>
  <si>
    <t xml:space="preserve">    - [ "2015-01-30 02:30:00", -7, 5.19 ]</t>
  </si>
  <si>
    <t xml:space="preserve">    - [ "2015-01-30 02:45:00", -7, 5.18 ]</t>
  </si>
  <si>
    <t xml:space="preserve">    - [ "2015-01-30 03:00:00", -7, 5.17 ]</t>
  </si>
  <si>
    <t xml:space="preserve">    - [ "2015-01-30 03:15:00", -7, 5.15 ]</t>
  </si>
  <si>
    <t xml:space="preserve">    - [ "2015-01-30 03:30:00", -7, 5.15 ]</t>
  </si>
  <si>
    <t xml:space="preserve">    - [ "2015-01-30 03:45:00", -7, 5.14 ]</t>
  </si>
  <si>
    <t xml:space="preserve">    - [ "2015-01-30 04:00:00", -7, 5.14 ]</t>
  </si>
  <si>
    <t xml:space="preserve">    - [ "2015-01-30 04:15:00", -7, 5.13 ]</t>
  </si>
  <si>
    <t xml:space="preserve">    - [ "2015-01-30 04:30:00", -7, 5.13 ]</t>
  </si>
  <si>
    <t xml:space="preserve">    - [ "2015-01-30 04:45:00", -7, 5.12 ]</t>
  </si>
  <si>
    <t xml:space="preserve">    - [ "2015-01-30 05:00:00", -7, 5.12 ]</t>
  </si>
  <si>
    <t xml:space="preserve">    - [ "2015-01-30 05:15:00", -7, 5.11 ]</t>
  </si>
  <si>
    <t xml:space="preserve">    - [ "2015-01-30 05:30:00", -7, 5.11 ]</t>
  </si>
  <si>
    <t xml:space="preserve">    - [ "2015-01-30 05:45:00", -7, 5.11 ]</t>
  </si>
  <si>
    <t xml:space="preserve">    - [ "2015-01-30 06:00:00", -7, 5.11 ]</t>
  </si>
  <si>
    <t xml:space="preserve">    - [ "2015-01-30 06:15:00", -7, 5.11 ]</t>
  </si>
  <si>
    <t xml:space="preserve">    - [ "2015-01-30 06:30:00", -7, 5.1 ]</t>
  </si>
  <si>
    <t xml:space="preserve">    - [ "2015-01-30 06:45:00", -7, 5.09 ]</t>
  </si>
  <si>
    <t xml:space="preserve">    - [ "2015-01-30 07:00:00", -7, 5.08 ]</t>
  </si>
  <si>
    <t xml:space="preserve">    - [ "2015-01-30 07:15:00", -7, 5.07 ]</t>
  </si>
  <si>
    <t xml:space="preserve">    - [ "2015-01-30 07:30:00", -7, 5.05 ]</t>
  </si>
  <si>
    <t xml:space="preserve">    - [ "2015-01-30 07:45:00", -7, 5.04 ]</t>
  </si>
  <si>
    <t xml:space="preserve">    - [ "2015-01-30 08:00:00", -7, 5.03 ]</t>
  </si>
  <si>
    <t xml:space="preserve">    - [ "2015-01-30 08:15:00", -7, 5.01 ]</t>
  </si>
  <si>
    <t xml:space="preserve">    - [ "2015-01-30 08:30:00", -7, 5 ]</t>
  </si>
  <si>
    <t xml:space="preserve">    - [ "2015-01-30 08:45:00", -7, 5 ]</t>
  </si>
  <si>
    <t xml:space="preserve">    - [ "2015-01-30 09:00:00", -7, 5 ]</t>
  </si>
  <si>
    <t xml:space="preserve">    - [ "2015-01-30 09:15:00", -7, 5.01 ]</t>
  </si>
  <si>
    <t xml:space="preserve">    - [ "2015-01-30 09:30:00", -7, 5.02 ]</t>
  </si>
  <si>
    <t xml:space="preserve">    - [ "2015-01-30 09:45:00", -7, 5.03 ]</t>
  </si>
  <si>
    <t xml:space="preserve">    - [ "2015-01-30 10:00:00", -7, 5.05 ]</t>
  </si>
  <si>
    <t xml:space="preserve">    - [ "2015-01-30 10:15:00", -7, 5.07 ]</t>
  </si>
  <si>
    <t xml:space="preserve">    - [ "2015-01-30 10:30:00", -7, 5.09 ]</t>
  </si>
  <si>
    <t xml:space="preserve">    - [ "2015-01-30 10:45:00", -7, 5.13 ]</t>
  </si>
  <si>
    <t xml:space="preserve">    - [ "2015-01-30 11:00:00", -7, 5.16 ]</t>
  </si>
  <si>
    <t xml:space="preserve">    - [ "2015-01-30 11:15:00", -7, 5.18 ]</t>
  </si>
  <si>
    <t xml:space="preserve">    - [ "2015-01-30 11:30:00", -7, 5.2 ]</t>
  </si>
  <si>
    <t xml:space="preserve">    - [ "2015-01-30 11:45:00", -7, 5.23 ]</t>
  </si>
  <si>
    <t xml:space="preserve">    - [ "2015-01-30 12:00:00", -7, 5.26 ]</t>
  </si>
  <si>
    <t xml:space="preserve">    - [ "2015-01-30 12:15:00", -7, 5.28 ]</t>
  </si>
  <si>
    <t xml:space="preserve">    - [ "2015-01-30 12:30:00", -7, 5.3 ]</t>
  </si>
  <si>
    <t xml:space="preserve">    - [ "2015-01-30 12:45:00", -7, 5.34 ]</t>
  </si>
  <si>
    <t xml:space="preserve">    - [ "2015-01-30 13:00:00", -7, 5.37 ]</t>
  </si>
  <si>
    <t xml:space="preserve">    - [ "2015-01-30 13:15:00", -7, 5.41 ]</t>
  </si>
  <si>
    <t xml:space="preserve">    - [ "2015-01-30 13:30:00", -7, 5.46 ]</t>
  </si>
  <si>
    <t xml:space="preserve">    - [ "2015-01-30 13:45:00", -7, 5.51 ]</t>
  </si>
  <si>
    <t xml:space="preserve">    - [ "2015-01-30 14:00:00", -7, 5.57 ]</t>
  </si>
  <si>
    <t xml:space="preserve">    - [ "2015-01-30 14:15:00", -7, 5.62 ]</t>
  </si>
  <si>
    <t xml:space="preserve">    - [ "2015-01-30 14:30:00", -7, 5.66 ]</t>
  </si>
  <si>
    <t xml:space="preserve">    - [ "2015-01-30 14:45:00", -7, 5.71 ]</t>
  </si>
  <si>
    <t xml:space="preserve">    - [ "2015-01-30 15:00:00", -7, 5.74 ]</t>
  </si>
  <si>
    <t xml:space="preserve">    - [ "2015-01-30 15:15:00", -7, 5.77 ]</t>
  </si>
  <si>
    <t xml:space="preserve">    - [ "2015-01-30 15:30:00", -7, 5.79 ]</t>
  </si>
  <si>
    <t xml:space="preserve">    - [ "2015-01-30 15:45:00", -7, 5.82 ]</t>
  </si>
  <si>
    <t xml:space="preserve">    - [ "2015-01-30 16:00:00", -7, 5.84 ]</t>
  </si>
  <si>
    <t xml:space="preserve">    - [ "2015-01-30 16:15:00", -7, 5.87 ]</t>
  </si>
  <si>
    <t xml:space="preserve">    - [ "2015-01-30 16:30:00", -7, 5.9 ]</t>
  </si>
  <si>
    <t xml:space="preserve">    - [ "2015-01-30 16:45:00", -7, 5.94 ]</t>
  </si>
  <si>
    <t xml:space="preserve">    - [ "2015-01-30 17:00:00", -7, 5.98 ]</t>
  </si>
  <si>
    <t xml:space="preserve">    - [ "2015-01-30 17:15:00", -7, 6.02 ]</t>
  </si>
  <si>
    <t xml:space="preserve">    - [ "2015-01-30 17:30:00", -7, 6.06 ]</t>
  </si>
  <si>
    <t xml:space="preserve">    - [ "2015-01-30 17:45:00", -7, 6.09 ]</t>
  </si>
  <si>
    <t xml:space="preserve">    - [ "2015-01-30 18:00:00", -7, 6.11 ]</t>
  </si>
  <si>
    <t xml:space="preserve">    - [ "2015-01-30 18:15:00", -7, 6.12 ]</t>
  </si>
  <si>
    <t xml:space="preserve">    - [ "2015-01-30 18:30:00", -7, 6.13 ]</t>
  </si>
  <si>
    <t xml:space="preserve">    - [ "2015-01-30 18:45:00", -7, 6.13 ]</t>
  </si>
  <si>
    <t xml:space="preserve">    - [ "2015-01-30 19:00:00", -7, 6.12 ]</t>
  </si>
  <si>
    <t xml:space="preserve">    - [ "2015-01-30 19:15:00", -7, 6.11 ]</t>
  </si>
  <si>
    <t xml:space="preserve">    - [ "2015-01-30 19:30:00", -7, 6.09 ]</t>
  </si>
  <si>
    <t xml:space="preserve">    - [ "2015-01-30 19:45:00", -7, 6.08 ]</t>
  </si>
  <si>
    <t xml:space="preserve">    - [ "2015-01-30 20:00:00", -7, 6.06 ]</t>
  </si>
  <si>
    <t xml:space="preserve">    - [ "2015-01-30 20:15:00", -7, 6.03 ]</t>
  </si>
  <si>
    <t xml:space="preserve">    - [ "2015-01-30 20:30:00", -7, 6.01 ]</t>
  </si>
  <si>
    <t xml:space="preserve">    - [ "2015-01-30 20:45:00", -7, 5.99 ]</t>
  </si>
  <si>
    <t xml:space="preserve">    - [ "2015-01-30 21:00:00", -7, 5.96 ]</t>
  </si>
  <si>
    <t xml:space="preserve">    - [ "2015-01-30 21:15:00", -7, 5.93 ]</t>
  </si>
  <si>
    <t xml:space="preserve">    - [ "2015-01-30 21:30:00", -7, 5.9 ]</t>
  </si>
  <si>
    <t xml:space="preserve">    - [ "2015-01-30 21:45:00", -7, 5.87 ]</t>
  </si>
  <si>
    <t xml:space="preserve">    - [ "2015-01-30 22:00:00", -7, 5.84 ]</t>
  </si>
  <si>
    <t xml:space="preserve">    - [ "2015-01-30 22:15:00", -7, 5.8 ]</t>
  </si>
  <si>
    <t xml:space="preserve">    - [ "2015-01-30 22:30:00", -7, 5.77 ]</t>
  </si>
  <si>
    <t xml:space="preserve">    - [ "2015-01-30 22:45:00", -7, 5.74 ]</t>
  </si>
  <si>
    <t xml:space="preserve">    - [ "2015-01-30 23:00:00", -7, 5.71 ]</t>
  </si>
  <si>
    <t xml:space="preserve">    - [ "2015-01-30 23:15:00", -7, 5.68 ]</t>
  </si>
  <si>
    <t xml:space="preserve">    - [ "2015-01-30 23:30:00", -7, 5.65 ]</t>
  </si>
  <si>
    <t xml:space="preserve">    - [ "2015-01-30 23:45:00", -7, 5.62 ]</t>
  </si>
  <si>
    <t xml:space="preserve">    - [ "2015-01-31 00:00:00", -7, 5.59 ]</t>
  </si>
  <si>
    <t xml:space="preserve">    - [ "2015-01-31 00:15:00", -7, 5.57 ]</t>
  </si>
  <si>
    <t xml:space="preserve">    - [ "2015-01-31 00:30:00", -7, 5.55 ]</t>
  </si>
  <si>
    <t xml:space="preserve">    - [ "2015-01-31 00:45:00", -7, 5.52 ]</t>
  </si>
  <si>
    <t xml:space="preserve">    - [ "2015-01-31 01:00:00", -7, 5.49 ]</t>
  </si>
  <si>
    <t xml:space="preserve">    - [ "2015-01-31 01:15:00", -7, 5.47 ]</t>
  </si>
  <si>
    <t xml:space="preserve">    - [ "2015-01-31 01:30:00", -7, 5.45 ]</t>
  </si>
  <si>
    <t xml:space="preserve">    - [ "2015-01-31 01:45:00", -7, 5.44 ]</t>
  </si>
  <si>
    <t xml:space="preserve">    - [ "2015-01-31 02:00:00", -7, 5.42 ]</t>
  </si>
  <si>
    <t xml:space="preserve">    - [ "2015-01-31 02:15:00", -7, 5.39 ]</t>
  </si>
  <si>
    <t xml:space="preserve">    - [ "2015-01-31 02:30:00", -7, 5.38 ]</t>
  </si>
  <si>
    <t xml:space="preserve">    - [ "2015-01-31 02:45:00", -7, 5.35 ]</t>
  </si>
  <si>
    <t xml:space="preserve">    - [ "2015-01-31 03:00:00", -7, 5.33 ]</t>
  </si>
  <si>
    <t xml:space="preserve">    - [ "2015-01-31 03:15:00", -7, 5.3 ]</t>
  </si>
  <si>
    <t xml:space="preserve">    - [ "2015-01-31 03:30:00", -7, 5.28 ]</t>
  </si>
  <si>
    <t xml:space="preserve">    - [ "2015-01-31 03:45:00", -7, 5.26 ]</t>
  </si>
  <si>
    <t xml:space="preserve">    - [ "2015-01-31 04:00:00", -7, 5.23 ]</t>
  </si>
  <si>
    <t xml:space="preserve">    - [ "2015-01-31 04:15:00", -7, 5.2 ]</t>
  </si>
  <si>
    <t xml:space="preserve">    - [ "2015-01-31 04:30:00", -7, 5.18 ]</t>
  </si>
  <si>
    <t xml:space="preserve">    - [ "2015-01-31 04:45:00", -7, 5.16 ]</t>
  </si>
  <si>
    <t xml:space="preserve">    - [ "2015-01-31 05:00:00", -7, 5.14 ]</t>
  </si>
  <si>
    <t xml:space="preserve">    - [ "2015-01-31 05:15:00", -7, 5.11 ]</t>
  </si>
  <si>
    <t xml:space="preserve">    - [ "2015-01-31 05:30:00", -7, 5.09 ]</t>
  </si>
  <si>
    <t xml:space="preserve">    - [ "2015-01-31 05:45:00", -7, 5.07 ]</t>
  </si>
  <si>
    <t xml:space="preserve">    - [ "2015-01-31 06:00:00", -7, 5.06 ]</t>
  </si>
  <si>
    <t xml:space="preserve">    - [ "2015-01-31 06:15:00", -7, 5.05 ]</t>
  </si>
  <si>
    <t xml:space="preserve">    - [ "2015-01-31 06:30:00", -7, 5.03 ]</t>
  </si>
  <si>
    <t xml:space="preserve">    - [ "2015-01-31 06:45:00", -7, 5.01 ]</t>
  </si>
  <si>
    <t xml:space="preserve">    - [ "2015-01-31 07:00:00", -7, 4.99 ]</t>
  </si>
  <si>
    <t xml:space="preserve">    - [ "2015-01-31 07:15:00", -7, 4.97 ]</t>
  </si>
  <si>
    <t xml:space="preserve">    - [ "2015-01-31 07:30:00", -7, 4.94 ]</t>
  </si>
  <si>
    <t xml:space="preserve">    - [ "2015-01-31 07:45:00", -7, 4.92 ]</t>
  </si>
  <si>
    <t xml:space="preserve">    - [ "2015-01-31 08:00:00", -7, 4.91 ]</t>
  </si>
  <si>
    <t xml:space="preserve">    - [ "2015-01-31 08:15:00", -7, 4.9 ]</t>
  </si>
  <si>
    <t xml:space="preserve">    - [ "2015-01-31 08:30:00", -7, 4.88 ]</t>
  </si>
  <si>
    <t xml:space="preserve">    - [ "2015-01-31 08:45:00", -7, 4.86 ]</t>
  </si>
  <si>
    <t xml:space="preserve">    - [ "2015-01-31 09:00:00", -7, 4.84 ]</t>
  </si>
  <si>
    <t xml:space="preserve">    - [ "2015-01-31 09:15:00", -7, 4.83 ]</t>
  </si>
  <si>
    <t xml:space="preserve">    - [ "2015-01-31 09:30:00", -7, 4.83 ]</t>
  </si>
  <si>
    <t xml:space="preserve">    - [ "2015-01-31 09:45:00", -7, 4.84 ]</t>
  </si>
  <si>
    <t xml:space="preserve">    - [ "2015-01-31 10:00:00", -7, 4.88 ]</t>
  </si>
  <si>
    <t xml:space="preserve">    - [ "2015-01-31 10:15:00", -7, 4.94 ]</t>
  </si>
  <si>
    <t xml:space="preserve">    - [ "2015-01-31 10:30:00", -7, 4.96 ]</t>
  </si>
  <si>
    <t xml:space="preserve">    - [ "2015-01-31 10:45:00", -7, 5.01 ]</t>
  </si>
  <si>
    <t xml:space="preserve">    - [ "2015-01-31 11:00:00", -7, 5.06 ]</t>
  </si>
  <si>
    <t xml:space="preserve">    - [ "2015-01-31 11:15:00", -7, 5.09 ]</t>
  </si>
  <si>
    <t xml:space="preserve">    - [ "2015-01-31 11:30:00", -7, 5.13 ]</t>
  </si>
  <si>
    <t xml:space="preserve">    - [ "2015-01-31 11:45:00", -7, 5.17 ]</t>
  </si>
  <si>
    <t xml:space="preserve">    - [ "2015-01-31 12:00:00", -7, 5.23 ]</t>
  </si>
  <si>
    <t xml:space="preserve">    - [ "2015-01-31 12:15:00", -7, 5.3 ]</t>
  </si>
  <si>
    <t xml:space="preserve">    - [ "2015-01-31 12:30:00", -7, 5.35 ]</t>
  </si>
  <si>
    <t xml:space="preserve">    - [ "2015-01-31 12:45:00", -7, 5.4 ]</t>
  </si>
  <si>
    <t xml:space="preserve">    - [ "2015-01-31 13:00:00", -7, 5.45 ]</t>
  </si>
  <si>
    <t xml:space="preserve">    - [ "2015-01-31 13:15:00", -7, 5.51 ]</t>
  </si>
  <si>
    <t xml:space="preserve">    - [ "2015-01-31 13:30:00", -7, 5.59 ]</t>
  </si>
  <si>
    <t xml:space="preserve">    - [ "2015-01-31 13:45:00", -7, 5.68 ]</t>
  </si>
  <si>
    <t xml:space="preserve">    - [ "2015-01-31 14:00:00", -7, 5.74 ]</t>
  </si>
  <si>
    <t xml:space="preserve">    - [ "2015-01-31 14:15:00", -7, 5.82 ]</t>
  </si>
  <si>
    <t xml:space="preserve">    - [ "2015-01-31 14:30:00", -7, 5.89 ]</t>
  </si>
  <si>
    <t xml:space="preserve">    - [ "2015-01-31 14:45:00", -7, 5.97 ]</t>
  </si>
  <si>
    <t xml:space="preserve">    - [ "2015-01-31 15:00:00", -7, 6.04 ]</t>
  </si>
  <si>
    <t xml:space="preserve">    - [ "2015-01-31 15:15:00", -7, 6.11 ]</t>
  </si>
  <si>
    <t xml:space="preserve">    - [ "2015-01-31 15:30:00", -7, 6.17 ]</t>
  </si>
  <si>
    <t xml:space="preserve">    - [ "2015-01-31 15:45:00", -7, 6.22 ]</t>
  </si>
  <si>
    <t xml:space="preserve">    - [ "2015-01-31 16:00:00", -7, 6.23 ]</t>
  </si>
  <si>
    <t xml:space="preserve">    - [ "2015-01-31 16:15:00", -7, 6.24 ]</t>
  </si>
  <si>
    <t xml:space="preserve">    - [ "2015-01-31 16:30:00", -7, 6.26 ]</t>
  </si>
  <si>
    <t xml:space="preserve">    - [ "2015-01-31 16:45:00", -7, 6.29 ]</t>
  </si>
  <si>
    <t xml:space="preserve">    - [ "2015-01-31 17:00:00", -7, 6.31 ]</t>
  </si>
  <si>
    <t xml:space="preserve">    - [ "2015-01-31 17:15:00", -7, 6.35 ]</t>
  </si>
  <si>
    <t xml:space="preserve">    - [ "2015-01-31 17:30:00", -7, 6.38 ]</t>
  </si>
  <si>
    <t xml:space="preserve">    - [ "2015-01-31 17:45:00", -7, 6.41 ]</t>
  </si>
  <si>
    <t xml:space="preserve">    - [ "2015-01-31 18:00:00", -7, 6.42 ]</t>
  </si>
  <si>
    <t xml:space="preserve">    - [ "2015-01-31 18:15:00", -7, 6.42 ]</t>
  </si>
  <si>
    <t xml:space="preserve">    - [ "2015-01-31 18:30:00", -7, 6.41 ]</t>
  </si>
  <si>
    <t xml:space="preserve">    - [ "2015-01-31 18:45:00", -7, 6.39 ]</t>
  </si>
  <si>
    <t xml:space="preserve">    - [ "2015-01-31 19:00:00", -7, 6.37 ]</t>
  </si>
  <si>
    <t xml:space="preserve">    - [ "2015-01-31 19:15:00", -7, 6.35 ]</t>
  </si>
  <si>
    <t xml:space="preserve">    - [ "2015-01-31 19:30:00", -7, 6.33 ]</t>
  </si>
  <si>
    <t xml:space="preserve">    - [ "2015-01-31 19:45:00", -7, 6.3 ]</t>
  </si>
  <si>
    <t xml:space="preserve">    - [ "2015-01-31 20:00:00", -7, 6.26 ]</t>
  </si>
  <si>
    <t xml:space="preserve">    - [ "2015-01-31 20:15:00", -7, 6.21 ]</t>
  </si>
  <si>
    <t xml:space="preserve">    - [ "2015-01-31 20:30:00", -7, 6.16 ]</t>
  </si>
  <si>
    <t xml:space="preserve">    - [ "2015-01-31 20:45:00", -7, 6.09 ]</t>
  </si>
  <si>
    <t xml:space="preserve">    - [ "2015-01-31 21:00:00", -7, 6.02 ]</t>
  </si>
  <si>
    <t xml:space="preserve">    - [ "2015-01-31 21:15:00", -7, 5.94 ]</t>
  </si>
  <si>
    <t xml:space="preserve">    - [ "2015-01-31 21:30:00", -7, 5.86 ]</t>
  </si>
  <si>
    <t xml:space="preserve">    - [ "2015-01-31 21:45:00", -7, 5.77 ]</t>
  </si>
  <si>
    <t xml:space="preserve">    - [ "2015-01-31 22:00:00", -7, 5.68 ]</t>
  </si>
  <si>
    <t xml:space="preserve">    - [ "2015-01-31 22:15:00", -7, 5.6 ]</t>
  </si>
  <si>
    <t xml:space="preserve">    - [ "2015-01-31 22:30:00", -7, 5.52 ]</t>
  </si>
  <si>
    <t xml:space="preserve">    - [ "2015-01-31 22:45:00", -7, 5.43 ]</t>
  </si>
  <si>
    <t xml:space="preserve">    - [ "2015-01-31 23:00:00", -7, 5.36 ]</t>
  </si>
  <si>
    <t xml:space="preserve">    - [ "2015-01-31 23:15:00", -7, 5.29 ]</t>
  </si>
  <si>
    <t xml:space="preserve">    - [ "2015-01-31 23:30:00", -7, 5.22 ]</t>
  </si>
  <si>
    <t xml:space="preserve">    - [ "2015-01-31 23:45:00", -7, 5.15 ]</t>
  </si>
  <si>
    <t xml:space="preserve">    - [ "2015-02-01 00:00:00", -7, 5.07 ]</t>
  </si>
  <si>
    <t xml:space="preserve">    - [ "2015-02-01 00:15:00", -7, 5 ]</t>
  </si>
  <si>
    <t xml:space="preserve">    - [ "2015-02-01 00:30:00", -7, 4.93 ]</t>
  </si>
  <si>
    <t xml:space="preserve">    - [ "2015-02-01 00:45:00", -7, 4.86 ]</t>
  </si>
  <si>
    <t xml:space="preserve">    - [ "2015-02-01 01:00:00", -7, 4.79 ]</t>
  </si>
  <si>
    <t xml:space="preserve">    - [ "2015-02-01 01:15:00", -7, 4.72 ]</t>
  </si>
  <si>
    <t xml:space="preserve">    - [ "2015-02-01 01:30:00", -7, 4.65 ]</t>
  </si>
  <si>
    <t xml:space="preserve">    - [ "2015-02-01 01:45:00", -7, 4.58 ]</t>
  </si>
  <si>
    <t xml:space="preserve">    - [ "2015-02-01 02:00:00", -7, 4.53 ]</t>
  </si>
  <si>
    <t xml:space="preserve">    - [ "2015-02-01 02:15:00", -7, 4.47 ]</t>
  </si>
  <si>
    <t xml:space="preserve">    - [ "2015-02-01 02:30:00", -7, 4.4 ]</t>
  </si>
  <si>
    <t xml:space="preserve">    - [ "2015-02-01 02:45:00", -7, 4.37 ]</t>
  </si>
  <si>
    <t xml:space="preserve">    - [ "2015-02-01 03:00:00", -7, 4.31 ]</t>
  </si>
  <si>
    <t xml:space="preserve">    - [ "2015-02-01 03:15:00", -7, 4.27 ]</t>
  </si>
  <si>
    <t xml:space="preserve">    - [ "2015-02-01 03:30:00", -7, 4.21 ]</t>
  </si>
  <si>
    <t xml:space="preserve">    - [ "2015-02-01 03:45:00", -7, 4.18 ]</t>
  </si>
  <si>
    <t xml:space="preserve">    - [ "2015-02-01 04:00:00", -7, 4.13 ]</t>
  </si>
  <si>
    <t xml:space="preserve">    - [ "2015-02-01 04:15:00", -7, 4.09 ]</t>
  </si>
  <si>
    <t xml:space="preserve">    - [ "2015-02-01 04:30:00", -7, 4.05 ]</t>
  </si>
  <si>
    <t xml:space="preserve">    - [ "2015-02-01 04:45:00", -7, 4.01 ]</t>
  </si>
  <si>
    <t xml:space="preserve">    - [ "2015-02-01 05:00:00", -7, 3.97 ]</t>
  </si>
  <si>
    <t xml:space="preserve">    - [ "2015-02-01 05:15:00", -7, 3.94 ]</t>
  </si>
  <si>
    <t xml:space="preserve">    - [ "2015-02-01 05:30:00", -7, 3.9 ]</t>
  </si>
  <si>
    <t xml:space="preserve">    - [ "2015-02-01 05:45:00", -7, 3.87 ]</t>
  </si>
  <si>
    <t xml:space="preserve">    - [ "2015-02-01 06:00:00", -7, 3.83 ]</t>
  </si>
  <si>
    <t xml:space="preserve">    - [ "2015-02-01 06:15:00", -7, 3.8 ]</t>
  </si>
  <si>
    <t xml:space="preserve">    - [ "2015-02-01 06:30:00", -7, 3.76 ]</t>
  </si>
  <si>
    <t xml:space="preserve">    - [ "2015-02-01 06:45:00", -7, 3.73 ]</t>
  </si>
  <si>
    <t xml:space="preserve">    - [ "2015-02-01 07:00:00", -7, 3.69 ]</t>
  </si>
  <si>
    <t xml:space="preserve">    - [ "2015-02-01 07:15:00", -7, 3.66 ]</t>
  </si>
  <si>
    <t xml:space="preserve">    - [ "2015-02-01 07:30:00", -7, 3.62 ]</t>
  </si>
  <si>
    <t xml:space="preserve">    - [ "2015-02-01 07:45:00", -7, 3.58 ]</t>
  </si>
  <si>
    <t xml:space="preserve">    - [ "2015-02-01 08:00:00", -7, 3.55 ]</t>
  </si>
  <si>
    <t xml:space="preserve">    - [ "2015-02-01 08:15:00", -7, 3.52 ]</t>
  </si>
  <si>
    <t xml:space="preserve">    - [ "2015-02-01 08:30:00", -7, 3.49 ]</t>
  </si>
  <si>
    <t xml:space="preserve">    - [ "2015-02-01 08:45:00", -7, 3.46 ]</t>
  </si>
  <si>
    <t xml:space="preserve">    - [ "2015-02-01 09:00:00", -7, 3.44 ]</t>
  </si>
  <si>
    <t xml:space="preserve">    - [ "2015-02-01 09:15:00", -7, 3.43 ]</t>
  </si>
  <si>
    <t xml:space="preserve">    - [ "2015-02-01 09:30:00", -7, 3.43 ]</t>
  </si>
  <si>
    <t xml:space="preserve">    - [ "2015-02-01 09:45:00", -7, 3.43 ]</t>
  </si>
  <si>
    <t xml:space="preserve">    - [ "2015-02-01 10:00:00", -7, 3.44 ]</t>
  </si>
  <si>
    <t xml:space="preserve">    - [ "2015-02-01 10:15:00", -7, 3.46 ]</t>
  </si>
  <si>
    <t xml:space="preserve">    - [ "2015-02-01 10:30:00", -7, 3.49 ]</t>
  </si>
  <si>
    <t xml:space="preserve">    - [ "2015-02-01 10:45:00", -7, 3.52 ]</t>
  </si>
  <si>
    <t xml:space="preserve">    - [ "2015-02-01 11:00:00", -7, 3.56 ]</t>
  </si>
  <si>
    <t xml:space="preserve">    - [ "2015-02-01 11:15:00", -7, 3.62 ]</t>
  </si>
  <si>
    <t xml:space="preserve">    - [ "2015-02-01 11:30:00", -7, 3.69 ]</t>
  </si>
  <si>
    <t xml:space="preserve">    - [ "2015-02-01 11:45:00", -7, 3.76 ]</t>
  </si>
  <si>
    <t xml:space="preserve">    - [ "2015-02-01 12:00:00", -7, 3.84 ]</t>
  </si>
  <si>
    <t xml:space="preserve">    - [ "2015-02-01 12:15:00", -7, 3.92 ]</t>
  </si>
  <si>
    <t xml:space="preserve">    - [ "2015-02-01 12:30:00", -7, 4 ]</t>
  </si>
  <si>
    <t xml:space="preserve">    - [ "2015-02-01 12:45:00", -7, 4.08 ]</t>
  </si>
  <si>
    <t xml:space="preserve">    - [ "2015-02-01 13:00:00", -7, 4.14 ]</t>
  </si>
  <si>
    <t xml:space="preserve">    - [ "2015-02-01 13:15:00", -7, 4.21 ]</t>
  </si>
  <si>
    <t xml:space="preserve">    - [ "2015-02-01 13:30:00", -7, 4.29 ]</t>
  </si>
  <si>
    <t xml:space="preserve">    - [ "2015-02-01 13:45:00", -7, 4.37 ]</t>
  </si>
  <si>
    <t xml:space="preserve">    - [ "2015-02-01 14:00:00", -7, 4.45 ]</t>
  </si>
  <si>
    <t xml:space="preserve">    - [ "2015-02-01 14:15:00", -7, 4.51 ]</t>
  </si>
  <si>
    <t xml:space="preserve">    - [ "2015-02-01 14:30:00", -7, 4.58 ]</t>
  </si>
  <si>
    <t xml:space="preserve">    - [ "2015-02-01 14:45:00", -7, 4.65 ]</t>
  </si>
  <si>
    <t xml:space="preserve">    - [ "2015-02-01 15:00:00", -7, 4.73 ]</t>
  </si>
  <si>
    <t xml:space="preserve">    - [ "2015-02-01 15:15:00", -7, 4.84 ]</t>
  </si>
  <si>
    <t xml:space="preserve">    - [ "2015-02-01 15:30:00", -7, 4.91 ]</t>
  </si>
  <si>
    <t xml:space="preserve">    - [ "2015-02-01 15:45:00", -7, 4.98 ]</t>
  </si>
  <si>
    <t xml:space="preserve">    - [ "2015-02-01 16:00:00", -7, 5.07 ]</t>
  </si>
  <si>
    <t xml:space="preserve">    - [ "2015-02-01 16:15:00", -7, 5.13 ]</t>
  </si>
  <si>
    <t xml:space="preserve">    - [ "2015-02-01 16:30:00", -7, 5.18 ]</t>
  </si>
  <si>
    <t xml:space="preserve">    - [ "2015-02-01 16:45:00", -7, 5.25 ]</t>
  </si>
  <si>
    <t xml:space="preserve">    - [ "2015-02-01 17:00:00", -7, 5.28 ]</t>
  </si>
  <si>
    <t xml:space="preserve">    - [ "2015-02-01 17:15:00", -7, 5.31 ]</t>
  </si>
  <si>
    <t xml:space="preserve">    - [ "2015-02-01 17:30:00", -7, 5.34 ]</t>
  </si>
  <si>
    <t xml:space="preserve">    - [ "2015-02-01 17:45:00", -7, 5.37 ]</t>
  </si>
  <si>
    <t xml:space="preserve">    - [ "2015-02-01 18:00:00", -7, 5.39 ]</t>
  </si>
  <si>
    <t xml:space="preserve">    - [ "2015-02-01 18:15:00", -7, 5.41 ]</t>
  </si>
  <si>
    <t xml:space="preserve">    - [ "2015-02-01 18:30:00", -7, 5.43 ]</t>
  </si>
  <si>
    <t xml:space="preserve">    - [ "2015-02-01 18:45:00", -7, 5.45 ]</t>
  </si>
  <si>
    <t xml:space="preserve">    - [ "2015-02-01 19:00:00", -7, 5.47 ]</t>
  </si>
  <si>
    <t xml:space="preserve">    - [ "2015-02-01 19:15:00", -7, 5.49 ]</t>
  </si>
  <si>
    <t xml:space="preserve">    - [ "2015-02-01 19:30:00", -7, 5.49 ]</t>
  </si>
  <si>
    <t xml:space="preserve">    - [ "2015-02-01 19:45:00", -7, 5.5 ]</t>
  </si>
  <si>
    <t xml:space="preserve">    - [ "2015-02-01 20:00:00", -7, 5.5 ]</t>
  </si>
  <si>
    <t xml:space="preserve">    - [ "2015-02-01 20:15:00", -7, 5.5 ]</t>
  </si>
  <si>
    <t xml:space="preserve">    - [ "2015-02-01 20:30:00", -7, 5.48 ]</t>
  </si>
  <si>
    <t xml:space="preserve">    - [ "2015-02-01 20:45:00", -7, 5.46 ]</t>
  </si>
  <si>
    <t xml:space="preserve">    - [ "2015-02-01 21:00:00", -7, 5.43 ]</t>
  </si>
  <si>
    <t xml:space="preserve">    - [ "2015-02-01 21:15:00", -7, 5.4 ]</t>
  </si>
  <si>
    <t xml:space="preserve">    - [ "2015-02-01 21:30:00", -7, 5.36 ]</t>
  </si>
  <si>
    <t xml:space="preserve">    - [ "2015-02-01 21:45:00", -7, 5.32 ]</t>
  </si>
  <si>
    <t xml:space="preserve">    - [ "2015-02-01 22:00:00", -7, 5.26 ]</t>
  </si>
  <si>
    <t xml:space="preserve">    - [ "2015-02-01 22:15:00", -7, 5.22 ]</t>
  </si>
  <si>
    <t xml:space="preserve">    - [ "2015-02-01 22:30:00", -7, 5.17 ]</t>
  </si>
  <si>
    <t xml:space="preserve">    - [ "2015-02-01 22:45:00", -7, 5.12 ]</t>
  </si>
  <si>
    <t xml:space="preserve">    - [ "2015-02-01 23:00:00", -7, 5.07 ]</t>
  </si>
  <si>
    <t xml:space="preserve">    - [ "2015-02-01 23:15:00", -7, 5.02 ]</t>
  </si>
  <si>
    <t xml:space="preserve">    - [ "2015-02-01 23:30:00", -7, 4.97 ]</t>
  </si>
  <si>
    <t xml:space="preserve">    - [ "2015-02-01 23:45:00", -7, 4.91 ]</t>
  </si>
  <si>
    <t xml:space="preserve">    - [ "2015-02-02 00:00:00", -7, 4.87 ]</t>
  </si>
  <si>
    <t xml:space="preserve">    - [ "2015-02-02 00:15:00", -7, 4.82 ]</t>
  </si>
  <si>
    <t xml:space="preserve">    - [ "2015-02-02 00:30:00", -7, 4.78 ]</t>
  </si>
  <si>
    <t xml:space="preserve">    - [ "2015-02-02 00:45:00", -7, 4.74 ]</t>
  </si>
  <si>
    <t xml:space="preserve">    - [ "2015-02-02 01:00:00", -7, 4.71 ]</t>
  </si>
  <si>
    <t xml:space="preserve">    - [ "2015-02-02 01:15:00", -7, 4.68 ]</t>
  </si>
  <si>
    <t xml:space="preserve">    - [ "2015-02-02 01:30:00", -7, 4.66 ]</t>
  </si>
  <si>
    <t xml:space="preserve">    - [ "2015-02-02 01:45:00", -7, 4.64 ]</t>
  </si>
  <si>
    <t xml:space="preserve">    - [ "2015-02-02 02:00:00", -7, 4.62 ]</t>
  </si>
  <si>
    <t xml:space="preserve">    - [ "2015-02-02 02:15:00", -7, 4.61 ]</t>
  </si>
  <si>
    <t xml:space="preserve">    - [ "2015-02-02 02:30:00", -7, 4.59 ]</t>
  </si>
  <si>
    <t xml:space="preserve">    - [ "2015-02-02 02:45:00", -7, 4.58 ]</t>
  </si>
  <si>
    <t xml:space="preserve">    - [ "2015-02-02 03:00:00", -7, 4.57 ]</t>
  </si>
  <si>
    <t xml:space="preserve">    - [ "2015-02-02 03:15:00", -7, 4.57 ]</t>
  </si>
  <si>
    <t xml:space="preserve">    - [ "2015-02-02 03:30:00", -7, 4.56 ]</t>
  </si>
  <si>
    <t xml:space="preserve">    - [ "2015-02-02 03:45:00", -7, 4.55 ]</t>
  </si>
  <si>
    <t xml:space="preserve">    - [ "2015-02-02 04:00:00", -7, 4.55 ]</t>
  </si>
  <si>
    <t xml:space="preserve">    - [ "2015-02-02 04:15:00", -7, 4.55 ]</t>
  </si>
  <si>
    <t xml:space="preserve">    - [ "2015-02-02 04:30:00", -7, 4.55 ]</t>
  </si>
  <si>
    <t xml:space="preserve">    - [ "2015-02-02 04:45:00", -7, 4.55 ]</t>
  </si>
  <si>
    <t xml:space="preserve">    - [ "2015-02-02 05:00:00", -7, 4.55 ]</t>
  </si>
  <si>
    <t xml:space="preserve">    - [ "2015-02-02 05:15:00", -7, 4.55 ]</t>
  </si>
  <si>
    <t xml:space="preserve">    - [ "2015-02-02 05:30:00", -7, 4.55 ]</t>
  </si>
  <si>
    <t xml:space="preserve">    - [ "2015-02-02 05:45:00", -7, 4.56 ]</t>
  </si>
  <si>
    <t xml:space="preserve">    - [ "2015-02-02 06:00:00", -7, 4.56 ]</t>
  </si>
  <si>
    <t xml:space="preserve">    - [ "2015-02-02 06:15:00", -7, 4.56 ]</t>
  </si>
  <si>
    <t xml:space="preserve">    - [ "2015-02-02 06:30:00", -7, 4.57 ]</t>
  </si>
  <si>
    <t xml:space="preserve">    - [ "2015-02-02 06:45:00", -7, 4.57 ]</t>
  </si>
  <si>
    <t xml:space="preserve">    - [ "2015-02-02 07:00:00", -7, 4.57 ]</t>
  </si>
  <si>
    <t xml:space="preserve">    - [ "2015-02-02 07:15:00", -7, 4.58 ]</t>
  </si>
  <si>
    <t xml:space="preserve">    - [ "2015-02-02 07:30:00", -7, 4.58 ]</t>
  </si>
  <si>
    <t xml:space="preserve">    - [ "2015-02-02 07:45:00", -7, 4.58 ]</t>
  </si>
  <si>
    <t xml:space="preserve">    - [ "2015-02-02 08:00:00", -7, 4.58 ]</t>
  </si>
  <si>
    <t xml:space="preserve">    - [ "2015-02-02 08:15:00", -7, 4.58 ]</t>
  </si>
  <si>
    <t xml:space="preserve">    - [ "2015-02-02 08:30:00", -7, 4.59 ]</t>
  </si>
  <si>
    <t xml:space="preserve">    - [ "2015-02-02 08:45:00", -7, 4.59 ]</t>
  </si>
  <si>
    <t xml:space="preserve">    - [ "2015-02-02 09:00:00", -7, 4.6 ]</t>
  </si>
  <si>
    <t xml:space="preserve">    - [ "2015-02-02 09:15:00", -7, 4.62 ]</t>
  </si>
  <si>
    <t xml:space="preserve">    - [ "2015-02-02 09:30:00", -7, 4.64 ]</t>
  </si>
  <si>
    <t xml:space="preserve">    - [ "2015-02-02 09:45:00", -7, 4.67 ]</t>
  </si>
  <si>
    <t xml:space="preserve">    - [ "2015-02-02 10:00:00", -7, 4.7 ]</t>
  </si>
  <si>
    <t xml:space="preserve">    - [ "2015-02-02 10:15:00", -7, 4.74 ]</t>
  </si>
  <si>
    <t xml:space="preserve">    - [ "2015-02-02 10:30:00", -7, 4.78 ]</t>
  </si>
  <si>
    <t xml:space="preserve">    - [ "2015-02-02 10:45:00", -7, 4.84 ]</t>
  </si>
  <si>
    <t xml:space="preserve">    - [ "2015-02-02 11:00:00", -7, 4.92 ]</t>
  </si>
  <si>
    <t xml:space="preserve">    - [ "2015-02-02 11:15:00", -7, 4.99 ]</t>
  </si>
  <si>
    <t xml:space="preserve">    - [ "2015-02-02 11:30:00", -7, 5.03 ]</t>
  </si>
  <si>
    <t xml:space="preserve">    - [ "2015-02-02 11:45:00", -7, 5.08 ]</t>
  </si>
  <si>
    <t xml:space="preserve">    - [ "2015-02-02 12:00:00", -7, 5.14 ]</t>
  </si>
  <si>
    <t xml:space="preserve">    - [ "2015-02-02 12:15:00", -7, 5.22 ]</t>
  </si>
  <si>
    <t xml:space="preserve">    - [ "2015-02-02 12:30:00", -7, 5.29 ]</t>
  </si>
  <si>
    <t xml:space="preserve">    - [ "2015-02-02 12:45:00", -7, 5.36 ]</t>
  </si>
  <si>
    <t xml:space="preserve">    - [ "2015-02-02 13:00:00", -7, 5.42 ]</t>
  </si>
  <si>
    <t xml:space="preserve">    - [ "2015-02-02 13:15:00", -7, 5.47 ]</t>
  </si>
  <si>
    <t xml:space="preserve">    - [ "2015-02-02 13:30:00", -7, 5.54 ]</t>
  </si>
  <si>
    <t xml:space="preserve">    - [ "2015-02-02 13:45:00", -7, 5.6 ]</t>
  </si>
  <si>
    <t xml:space="preserve">    - [ "2015-02-02 14:00:00", -7, 5.67 ]</t>
  </si>
  <si>
    <t xml:space="preserve">    - [ "2015-02-02 14:15:00", -7, 5.75 ]</t>
  </si>
  <si>
    <t xml:space="preserve">    - [ "2015-02-02 14:30:00", -7, 5.81 ]</t>
  </si>
  <si>
    <t xml:space="preserve">    - [ "2015-02-02 14:45:00", -7, 5.87 ]</t>
  </si>
  <si>
    <t xml:space="preserve">    - [ "2015-02-02 15:00:00", -7, 5.93 ]</t>
  </si>
  <si>
    <t xml:space="preserve">    - [ "2015-02-02 15:15:00", -7, 5.99 ]</t>
  </si>
  <si>
    <t xml:space="preserve">    - [ "2015-02-02 15:30:00", -7, 6.04 ]</t>
  </si>
  <si>
    <t xml:space="preserve">    - [ "2015-02-02 15:45:00", -7, 6.09 ]</t>
  </si>
  <si>
    <t xml:space="preserve">    - [ "2015-02-02 16:00:00", -7, 6.16 ]</t>
  </si>
  <si>
    <t xml:space="preserve">    - [ "2015-02-02 16:15:00", -7, 6.22 ]</t>
  </si>
  <si>
    <t xml:space="preserve">    - [ "2015-02-02 16:30:00", -7, 6.29 ]</t>
  </si>
  <si>
    <t xml:space="preserve">    - [ "2015-02-02 16:45:00", -7, 6.34 ]</t>
  </si>
  <si>
    <t xml:space="preserve">    - [ "2015-02-02 17:00:00", -7, 6.38 ]</t>
  </si>
  <si>
    <t xml:space="preserve">    - [ "2015-02-02 17:15:00", -7, 6.42 ]</t>
  </si>
  <si>
    <t xml:space="preserve">    - [ "2015-02-02 17:30:00", -7, 6.44 ]</t>
  </si>
  <si>
    <t xml:space="preserve">    - [ "2015-02-02 17:45:00", -7, 6.46 ]</t>
  </si>
  <si>
    <t xml:space="preserve">    - [ "2015-02-02 18:00:00", -7, 6.48 ]</t>
  </si>
  <si>
    <t xml:space="preserve">    - [ "2015-02-02 18:15:00", -7, 6.5 ]</t>
  </si>
  <si>
    <t xml:space="preserve">    - [ "2015-02-02 18:30:00", -7, 6.5 ]</t>
  </si>
  <si>
    <t xml:space="preserve">    - [ "2015-02-02 18:45:00", -7, 6.52 ]</t>
  </si>
  <si>
    <t xml:space="preserve">    - [ "2015-02-02 19:00:00", -7, 6.52 ]</t>
  </si>
  <si>
    <t xml:space="preserve">    - [ "2015-02-02 19:15:00", -7, 6.53 ]</t>
  </si>
  <si>
    <t xml:space="preserve">    - [ "2015-02-02 19:30:00", -7, 6.53 ]</t>
  </si>
  <si>
    <t xml:space="preserve">    - [ "2015-02-02 19:45:00", -7, 6.52 ]</t>
  </si>
  <si>
    <t xml:space="preserve">    - [ "2015-02-02 20:00:00", -7, 6.51 ]</t>
  </si>
  <si>
    <t xml:space="preserve">    - [ "2015-02-02 20:15:00", -7, 6.51 ]</t>
  </si>
  <si>
    <t xml:space="preserve">    - [ "2015-02-02 20:30:00", -7, 6.5 ]</t>
  </si>
  <si>
    <t xml:space="preserve">    - [ "2015-02-02 20:45:00", -7, 6.5 ]</t>
  </si>
  <si>
    <t xml:space="preserve">    - [ "2015-02-02 21:00:00", -7, 6.49 ]</t>
  </si>
  <si>
    <t xml:space="preserve">    - [ "2015-02-02 21:15:00", -7, 6.47 ]</t>
  </si>
  <si>
    <t xml:space="preserve">    - [ "2015-02-02 21:30:00", -7, 6.45 ]</t>
  </si>
  <si>
    <t xml:space="preserve">    - [ "2015-02-02 21:45:00", -7, 6.41 ]</t>
  </si>
  <si>
    <t xml:space="preserve">    - [ "2015-02-02 22:00:00", -7, 6.38 ]</t>
  </si>
  <si>
    <t xml:space="preserve">    - [ "2015-02-02 22:15:00", -7, 6.36 ]</t>
  </si>
  <si>
    <t xml:space="preserve">    - [ "2015-02-02 22:30:00", -7, 6.32 ]</t>
  </si>
  <si>
    <t xml:space="preserve">    - [ "2015-02-02 22:45:00", -7, 6.29 ]</t>
  </si>
  <si>
    <t xml:space="preserve">    - [ "2015-02-02 23:00:00", -7, 6.27 ]</t>
  </si>
  <si>
    <t xml:space="preserve">    - [ "2015-02-02 23:15:00", -7, 6.24 ]</t>
  </si>
  <si>
    <t xml:space="preserve">    - [ "2015-02-02 23:30:00", -7, 6.21 ]</t>
  </si>
  <si>
    <t xml:space="preserve">    - [ "2015-02-02 23:45:00", -7, 6.19 ]</t>
  </si>
  <si>
    <t xml:space="preserve">    - [ "2015-02-03 00:00:00", -7, 6.15 ]</t>
  </si>
  <si>
    <t xml:space="preserve">    - [ "2015-02-03 00:15:00", -7, 6.13 ]</t>
  </si>
  <si>
    <t xml:space="preserve">    - [ "2015-02-03 00:30:00", -7, 6.11 ]</t>
  </si>
  <si>
    <t xml:space="preserve">    - [ "2015-02-03 00:45:00", -7, 6.09 ]</t>
  </si>
  <si>
    <t xml:space="preserve">    - [ "2015-02-03 01:00:00", -7, 6.07 ]</t>
  </si>
  <si>
    <t xml:space="preserve">    - [ "2015-02-03 01:15:00", -7, 6.05 ]</t>
  </si>
  <si>
    <t xml:space="preserve">    - [ "2015-02-03 01:30:00", -7, 6.04 ]</t>
  </si>
  <si>
    <t xml:space="preserve">    - [ "2015-02-03 01:45:00", -7, 6.03 ]</t>
  </si>
  <si>
    <t xml:space="preserve">    - [ "2015-02-03 02:00:00", -7, 6.02 ]</t>
  </si>
  <si>
    <t xml:space="preserve">    - [ "2015-02-03 02:15:00", -7, 6.01 ]</t>
  </si>
  <si>
    <t xml:space="preserve">    - [ "2015-02-03 02:30:00", -7, 6 ]</t>
  </si>
  <si>
    <t xml:space="preserve">    - [ "2015-02-03 02:45:00", -7, 6 ]</t>
  </si>
  <si>
    <t xml:space="preserve">    - [ "2015-02-03 03:00:00", -7, 5.99 ]</t>
  </si>
  <si>
    <t xml:space="preserve">    - [ "2015-02-03 03:15:00", -7, 5.99 ]</t>
  </si>
  <si>
    <t xml:space="preserve">    - [ "2015-02-03 03:30:00", -7, 5.97 ]</t>
  </si>
  <si>
    <t xml:space="preserve">    - [ "2015-02-03 03:45:00", -7, 5.95 ]</t>
  </si>
  <si>
    <t xml:space="preserve">    - [ "2015-02-03 04:00:00", -7, 5.94 ]</t>
  </si>
  <si>
    <t xml:space="preserve">    - [ "2015-02-03 04:15:00", -7, 5.93 ]</t>
  </si>
  <si>
    <t xml:space="preserve">    - [ "2015-02-03 04:30:00", -7, 5.92 ]</t>
  </si>
  <si>
    <t xml:space="preserve">    - [ "2015-02-03 04:45:00", -7, 5.92 ]</t>
  </si>
  <si>
    <t xml:space="preserve">    - [ "2015-02-03 05:00:00", -7, 5.91 ]</t>
  </si>
  <si>
    <t xml:space="preserve">    - [ "2015-02-03 05:15:00", -7, 5.91 ]</t>
  </si>
  <si>
    <t xml:space="preserve">    - [ "2015-02-03 05:30:00", -7, 5.9 ]</t>
  </si>
  <si>
    <t xml:space="preserve">    - [ "2015-02-03 05:45:00", -7, 5.9 ]</t>
  </si>
  <si>
    <t xml:space="preserve">    - [ "2015-02-03 06:00:00", -7, 5.89 ]</t>
  </si>
  <si>
    <t xml:space="preserve">    - [ "2015-02-03 06:15:00", -7, 5.87 ]</t>
  </si>
  <si>
    <t xml:space="preserve">    - [ "2015-02-03 06:30:00", -7, 5.86 ]</t>
  </si>
  <si>
    <t xml:space="preserve">    - [ "2015-02-03 06:45:00", -7, 5.85 ]</t>
  </si>
  <si>
    <t xml:space="preserve">    - [ "2015-02-03 07:00:00", -7, 5.84 ]</t>
  </si>
  <si>
    <t xml:space="preserve">    - [ "2015-02-03 07:15:00", -7, 5.83 ]</t>
  </si>
  <si>
    <t xml:space="preserve">    - [ "2015-02-03 07:30:00", -7, 5.81 ]</t>
  </si>
  <si>
    <t xml:space="preserve">    - [ "2015-02-03 07:45:00", -7, 5.81 ]</t>
  </si>
  <si>
    <t xml:space="preserve">    - [ "2015-02-03 08:00:00", -7, 5.8 ]</t>
  </si>
  <si>
    <t xml:space="preserve">    - [ "2015-02-03 08:15:00", -7, 5.8 ]</t>
  </si>
  <si>
    <t xml:space="preserve">    - [ "2015-02-03 08:30:00", -7, 5.8 ]</t>
  </si>
  <si>
    <t xml:space="preserve">    - [ "2015-02-03 08:45:00", -7, 5.81 ]</t>
  </si>
  <si>
    <t xml:space="preserve">    - [ "2015-02-03 09:00:00", -7, 5.82 ]</t>
  </si>
  <si>
    <t xml:space="preserve">    - [ "2015-02-03 09:15:00", -7, 5.83 ]</t>
  </si>
  <si>
    <t xml:space="preserve">    - [ "2015-02-03 09:30:00", -7, 5.84 ]</t>
  </si>
  <si>
    <t xml:space="preserve">    - [ "2015-02-03 09:45:00", -7, 5.87 ]</t>
  </si>
  <si>
    <t xml:space="preserve">    - [ "2015-02-03 10:00:00", -7, 5.9 ]</t>
  </si>
  <si>
    <t xml:space="preserve">    - [ "2015-02-03 10:15:00", -7, 5.92 ]</t>
  </si>
  <si>
    <t xml:space="preserve">    - [ "2015-02-03 10:30:00", -7, 5.96 ]</t>
  </si>
  <si>
    <t xml:space="preserve">    - [ "2015-02-03 10:45:00", -7, 6 ]</t>
  </si>
  <si>
    <t xml:space="preserve">    - [ "2015-02-03 11:00:00", -7, 6.05 ]</t>
  </si>
  <si>
    <t xml:space="preserve">    - [ "2015-02-03 11:15:00", -7, 6.12 ]</t>
  </si>
  <si>
    <t xml:space="preserve">    - [ "2015-02-03 11:30:00", -7, 6.18 ]</t>
  </si>
  <si>
    <t xml:space="preserve">    - [ "2015-02-03 11:45:00", -7, 6.22 ]</t>
  </si>
  <si>
    <t xml:space="preserve">    - [ "2015-02-03 12:00:00", -7, 6.28 ]</t>
  </si>
  <si>
    <t xml:space="preserve">    - [ "2015-02-03 12:15:00", -7, 6.35 ]</t>
  </si>
  <si>
    <t xml:space="preserve">    - [ "2015-02-03 12:30:00", -7, 6.4 ]</t>
  </si>
  <si>
    <t xml:space="preserve">    - [ "2015-02-03 12:45:00", -7, 6.43 ]</t>
  </si>
  <si>
    <t xml:space="preserve">    - [ "2015-02-03 13:00:00", -7, 6.49 ]</t>
  </si>
  <si>
    <t xml:space="preserve">    - [ "2015-02-03 13:15:00", -7, 6.54 ]</t>
  </si>
  <si>
    <t xml:space="preserve">    - [ "2015-02-03 13:30:00", -7, 6.58 ]</t>
  </si>
  <si>
    <t xml:space="preserve">    - [ "2015-02-03 13:45:00", -7, 6.6 ]</t>
  </si>
  <si>
    <t xml:space="preserve">    - [ "2015-02-03 14:00:00", -7, 6.64 ]</t>
  </si>
  <si>
    <t xml:space="preserve">    - [ "2015-02-03 14:15:00", -7, 6.69 ]</t>
  </si>
  <si>
    <t xml:space="preserve">    - [ "2015-02-03 14:30:00", -7, 6.74 ]</t>
  </si>
  <si>
    <t xml:space="preserve">    - [ "2015-02-03 14:45:00", -7, 6.81 ]</t>
  </si>
  <si>
    <t xml:space="preserve">    - [ "2015-02-03 15:00:00", -7, 6.87 ]</t>
  </si>
  <si>
    <t xml:space="preserve">    - [ "2015-02-03 15:15:00", -7, 6.94 ]</t>
  </si>
  <si>
    <t xml:space="preserve">    - [ "2015-02-03 15:30:00", -7, 7.02 ]</t>
  </si>
  <si>
    <t xml:space="preserve">    - [ "2015-02-03 15:45:00", -7, 7.1 ]</t>
  </si>
  <si>
    <t xml:space="preserve">    - [ "2015-02-03 16:00:00", -7, 7.18 ]</t>
  </si>
  <si>
    <t xml:space="preserve">    - [ "2015-02-03 16:15:00", -7, 7.25 ]</t>
  </si>
  <si>
    <t xml:space="preserve">    - [ "2015-02-03 16:30:00", -7, 7.3 ]</t>
  </si>
  <si>
    <t xml:space="preserve">    - [ "2015-02-03 16:45:00", -7, 7.35 ]</t>
  </si>
  <si>
    <t xml:space="preserve">    - [ "2015-02-03 17:00:00", -7, 7.38 ]</t>
  </si>
  <si>
    <t xml:space="preserve">    - [ "2015-02-03 17:15:00", -7, 7.41 ]</t>
  </si>
  <si>
    <t xml:space="preserve">    - [ "2015-02-03 17:30:00", -7, 7.42 ]</t>
  </si>
  <si>
    <t xml:space="preserve">    - [ "2015-02-03 17:45:00", -7, 7.42 ]</t>
  </si>
  <si>
    <t xml:space="preserve">    - [ "2015-02-03 18:00:00", -7, 7.43 ]</t>
  </si>
  <si>
    <t xml:space="preserve">    - [ "2015-02-03 18:15:00", -7, 7.43 ]</t>
  </si>
  <si>
    <t xml:space="preserve">    - [ "2015-02-03 18:30:00", -7, 7.43 ]</t>
  </si>
  <si>
    <t xml:space="preserve">    - [ "2015-02-03 18:45:00", -7, 7.43 ]</t>
  </si>
  <si>
    <t xml:space="preserve">    - [ "2015-02-03 19:00:00", -7, 7.43 ]</t>
  </si>
  <si>
    <t xml:space="preserve">    - [ "2015-02-03 19:15:00", -7, 7.43 ]</t>
  </si>
  <si>
    <t xml:space="preserve">    - [ "2015-02-03 19:30:00", -7, 7.43 ]</t>
  </si>
  <si>
    <t xml:space="preserve">    - [ "2015-02-03 19:45:00", -7, 7.42 ]</t>
  </si>
  <si>
    <t xml:space="preserve">    - [ "2015-02-03 20:00:00", -7, 7.4 ]</t>
  </si>
  <si>
    <t xml:space="preserve">    - [ "2015-02-03 20:15:00", -7, 7.37 ]</t>
  </si>
  <si>
    <t xml:space="preserve">    - [ "2015-02-03 20:30:00", -7, 7.32 ]</t>
  </si>
  <si>
    <t xml:space="preserve">    - [ "2015-02-03 20:45:00", -7, 7.27 ]</t>
  </si>
  <si>
    <t xml:space="preserve">    - [ "2015-02-03 21:00:00", -7, 7.22 ]</t>
  </si>
  <si>
    <t xml:space="preserve">    - [ "2015-02-03 21:15:00", -7, 7.18 ]</t>
  </si>
  <si>
    <t xml:space="preserve">    - [ "2015-02-03 21:30:00", -7, 7.14 ]</t>
  </si>
  <si>
    <t xml:space="preserve">    - [ "2015-02-03 21:45:00", -7, 7.12 ]</t>
  </si>
  <si>
    <t xml:space="preserve">    - [ "2015-02-03 22:00:00", -7, 7.1 ]</t>
  </si>
  <si>
    <t xml:space="preserve">    - [ "2015-02-03 22:15:00", -7, 7.08 ]</t>
  </si>
  <si>
    <t xml:space="preserve">    - [ "2015-02-03 22:30:00", -7, 7.07 ]</t>
  </si>
  <si>
    <t xml:space="preserve">    - [ "2015-02-03 22:45:00", -7, 7.06 ]</t>
  </si>
  <si>
    <t xml:space="preserve">    - [ "2015-02-03 23:00:00", -7, 7.05 ]</t>
  </si>
  <si>
    <t xml:space="preserve">    - [ "2015-02-03 23:15:00", -7, 7.03 ]</t>
  </si>
  <si>
    <t xml:space="preserve">    - [ "2015-02-03 23:30:00", -7, 7.01 ]</t>
  </si>
  <si>
    <t xml:space="preserve">    - [ "2015-02-03 23:45:00", -7, 6.98 ]</t>
  </si>
  <si>
    <t xml:space="preserve">    - [ "2015-02-04 00:00:00", -7, 6.95 ]</t>
  </si>
  <si>
    <t xml:space="preserve">    - [ "2015-02-04 00:15:00", -7, 6.92 ]</t>
  </si>
  <si>
    <t xml:space="preserve">    - [ "2015-02-04 00:30:00", -7, 6.9 ]</t>
  </si>
  <si>
    <t xml:space="preserve">    - [ "2015-02-04 00:45:00", -7, 6.87 ]</t>
  </si>
  <si>
    <t xml:space="preserve">    - [ "2015-02-04 01:00:00", -7, 6.84 ]</t>
  </si>
  <si>
    <t xml:space="preserve">    - [ "2015-02-04 01:15:00", -7, 6.82 ]</t>
  </si>
  <si>
    <t xml:space="preserve">    - [ "2015-02-04 01:30:00", -7, 6.79 ]</t>
  </si>
  <si>
    <t xml:space="preserve">    - [ "2015-02-04 01:45:00", -7, 6.77 ]</t>
  </si>
  <si>
    <t xml:space="preserve">    - [ "2015-02-04 02:00:00", -7, 6.75 ]</t>
  </si>
  <si>
    <t xml:space="preserve">    - [ "2015-02-04 02:15:00", -7, 6.73 ]</t>
  </si>
  <si>
    <t xml:space="preserve">    - [ "2015-02-04 02:30:00", -7, 6.71 ]</t>
  </si>
  <si>
    <t xml:space="preserve">    - [ "2015-02-04 02:45:00", -7, 6.68 ]</t>
  </si>
  <si>
    <t xml:space="preserve">    - [ "2015-02-04 03:00:00", -7, 6.66 ]</t>
  </si>
  <si>
    <t xml:space="preserve">    - [ "2015-02-04 03:15:00", -7, 6.64 ]</t>
  </si>
  <si>
    <t xml:space="preserve">    - [ "2015-02-04 03:30:00", -7, 6.62 ]</t>
  </si>
  <si>
    <t xml:space="preserve">    - [ "2015-02-04 03:45:00", -7, 6.6 ]</t>
  </si>
  <si>
    <t xml:space="preserve">    - [ "2015-02-04 04:00:00", -7, 6.58 ]</t>
  </si>
  <si>
    <t xml:space="preserve">    - [ "2015-02-04 04:15:00", -7, 6.56 ]</t>
  </si>
  <si>
    <t xml:space="preserve">    - [ "2015-02-04 04:30:00", -7, 6.54 ]</t>
  </si>
  <si>
    <t xml:space="preserve">    - [ "2015-02-04 04:45:00", -7, 6.52 ]</t>
  </si>
  <si>
    <t xml:space="preserve">    - [ "2015-02-04 05:00:00", -7, 6.5 ]</t>
  </si>
  <si>
    <t xml:space="preserve">    - [ "2015-02-04 05:15:00", -7, 6.48 ]</t>
  </si>
  <si>
    <t xml:space="preserve">    - [ "2015-02-04 05:30:00", -7, 6.47 ]</t>
  </si>
  <si>
    <t xml:space="preserve">    - [ "2015-02-04 05:45:00", -7, 6.46 ]</t>
  </si>
  <si>
    <t xml:space="preserve">    - [ "2015-02-04 06:00:00", -7, 6.44 ]</t>
  </si>
  <si>
    <t xml:space="preserve">    - [ "2015-02-04 06:15:00", -7, 6.44 ]</t>
  </si>
  <si>
    <t xml:space="preserve">    - [ "2015-02-04 06:30:00", -7, 6.42 ]</t>
  </si>
  <si>
    <t xml:space="preserve">    - [ "2015-02-04 06:45:00", -7, 6.41 ]</t>
  </si>
  <si>
    <t xml:space="preserve">    - [ "2015-02-04 07:00:00", -7, 6.4 ]</t>
  </si>
  <si>
    <t xml:space="preserve">    - [ "2015-02-04 07:15:00", -7, 6.39 ]</t>
  </si>
  <si>
    <t xml:space="preserve">    - [ "2015-02-04 07:30:00", -7, 6.38 ]</t>
  </si>
  <si>
    <t xml:space="preserve">    - [ "2015-02-04 07:45:00", -7, 6.37 ]</t>
  </si>
  <si>
    <t xml:space="preserve">    - [ "2015-02-04 08:00:00", -7, 6.36 ]</t>
  </si>
  <si>
    <t xml:space="preserve">    - [ "2015-02-04 08:15:00", -7, 6.35 ]</t>
  </si>
  <si>
    <t xml:space="preserve">    - [ "2015-02-04 08:30:00", -7, 6.35 ]</t>
  </si>
  <si>
    <t xml:space="preserve">    - [ "2015-02-04 08:45:00", -7, 6.35 ]</t>
  </si>
  <si>
    <t xml:space="preserve">    - [ "2015-02-04 09:00:00", -7, 6.35 ]</t>
  </si>
  <si>
    <t xml:space="preserve">    - [ "2015-02-04 09:15:00", -7, 6.36 ]</t>
  </si>
  <si>
    <t xml:space="preserve">    - [ "2015-02-04 09:30:00", -7, 6.37 ]</t>
  </si>
  <si>
    <t xml:space="preserve">    - [ "2015-02-04 09:45:00", -7, 6.38 ]</t>
  </si>
  <si>
    <t xml:space="preserve">    - [ "2015-02-04 10:00:00", -7, 6.4 ]</t>
  </si>
  <si>
    <t xml:space="preserve">    - [ "2015-02-04 10:15:00", -7, 6.41 ]</t>
  </si>
  <si>
    <t xml:space="preserve">    - [ "2015-02-04 10:30:00", -7, 6.44 ]</t>
  </si>
  <si>
    <t xml:space="preserve">    - [ "2015-02-04 10:45:00", -7, 6.46 ]</t>
  </si>
  <si>
    <t xml:space="preserve">    - [ "2015-02-04 11:00:00", -7, 6.48 ]</t>
  </si>
  <si>
    <t xml:space="preserve">    - [ "2015-02-04 11:15:00", -7, 6.51 ]</t>
  </si>
  <si>
    <t xml:space="preserve">    - [ "2015-02-04 11:30:00", -7, 6.53 ]</t>
  </si>
  <si>
    <t xml:space="preserve">    - [ "2015-02-04 11:45:00", -7, 6.56 ]</t>
  </si>
  <si>
    <t xml:space="preserve">    - [ "2015-02-04 12:00:00", -7, 6.59 ]</t>
  </si>
  <si>
    <t xml:space="preserve">    - [ "2015-02-04 12:15:00", -7, 6.63 ]</t>
  </si>
  <si>
    <t xml:space="preserve">    - [ "2015-02-04 12:30:00", -7, 6.68 ]</t>
  </si>
  <si>
    <t xml:space="preserve">    - [ "2015-02-04 12:45:00", -7, 6.73 ]</t>
  </si>
  <si>
    <t xml:space="preserve">    - [ "2015-02-04 13:00:00", -7, 6.77 ]</t>
  </si>
  <si>
    <t xml:space="preserve">    - [ "2015-02-04 13:15:00", -7, 6.81 ]</t>
  </si>
  <si>
    <t xml:space="preserve">    - [ "2015-02-04 13:30:00", -7, 6.86 ]</t>
  </si>
  <si>
    <t xml:space="preserve">    - [ "2015-02-04 13:45:00", -7, 6.9 ]</t>
  </si>
  <si>
    <t xml:space="preserve">    - [ "2015-02-04 14:00:00", -7, 6.95 ]</t>
  </si>
  <si>
    <t xml:space="preserve">    - [ "2015-02-04 14:15:00", -7, 7 ]</t>
  </si>
  <si>
    <t xml:space="preserve">    - [ "2015-02-04 14:30:00", -7, 7.04 ]</t>
  </si>
  <si>
    <t xml:space="preserve">    - [ "2015-02-04 14:45:00", -7, 7.08 ]</t>
  </si>
  <si>
    <t xml:space="preserve">    - [ "2015-02-04 15:00:00", -7, 7.14 ]</t>
  </si>
  <si>
    <t xml:space="preserve">    - [ "2015-02-04 15:15:00", -7, 7.19 ]</t>
  </si>
  <si>
    <t xml:space="preserve">    - [ "2015-02-04 15:30:00", -7, 7.25 ]</t>
  </si>
  <si>
    <t xml:space="preserve">    - [ "2015-02-04 15:45:00", -7, 7.31 ]</t>
  </si>
  <si>
    <t xml:space="preserve">    - [ "2015-02-04 16:00:00", -7, 7.35 ]</t>
  </si>
  <si>
    <t xml:space="preserve">    - [ "2015-02-04 16:15:00", -7, 7.39 ]</t>
  </si>
  <si>
    <t xml:space="preserve">    - [ "2015-02-04 16:30:00", -7, 7.41 ]</t>
  </si>
  <si>
    <t xml:space="preserve">    - [ "2015-02-04 16:45:00", -7, 7.43 ]</t>
  </si>
  <si>
    <t xml:space="preserve">    - [ "2015-02-04 17:00:00", -7, 7.45 ]</t>
  </si>
  <si>
    <t xml:space="preserve">    - [ "2015-02-04 17:15:00", -7, 7.46 ]</t>
  </si>
  <si>
    <t xml:space="preserve">    - [ "2015-02-04 17:30:00", -7, 7.46 ]</t>
  </si>
  <si>
    <t xml:space="preserve">    - [ "2015-02-04 17:45:00", -7, 7.45 ]</t>
  </si>
  <si>
    <t xml:space="preserve">    - [ "2015-02-04 18:00:00", -7, 7.44 ]</t>
  </si>
  <si>
    <t xml:space="preserve">    - [ "2015-02-04 18:15:00", -7, 7.42 ]</t>
  </si>
  <si>
    <t xml:space="preserve">    - [ "2015-02-04 18:30:00", -7, 7.41 ]</t>
  </si>
  <si>
    <t xml:space="preserve">    - [ "2015-02-04 18:45:00", -7, 7.39 ]</t>
  </si>
  <si>
    <t xml:space="preserve">    - [ "2015-02-04 19:00:00", -7, 7.35 ]</t>
  </si>
  <si>
    <t xml:space="preserve">    - [ "2015-02-04 19:15:00", -7, 7.32 ]</t>
  </si>
  <si>
    <t xml:space="preserve">    - [ "2015-02-04 19:30:00", -7, 7.27 ]</t>
  </si>
  <si>
    <t xml:space="preserve">    - [ "2015-02-04 19:45:00", -7, 7.22 ]</t>
  </si>
  <si>
    <t xml:space="preserve">    - [ "2015-02-04 20:00:00", -7, 7.16 ]</t>
  </si>
  <si>
    <t xml:space="preserve">    - [ "2015-02-04 20:15:00", -7, 7.1 ]</t>
  </si>
  <si>
    <t xml:space="preserve">    - [ "2015-02-04 20:30:00", -7, 7.04 ]</t>
  </si>
  <si>
    <t xml:space="preserve">    - [ "2015-02-04 20:45:00", -7, 6.99 ]</t>
  </si>
  <si>
    <t xml:space="preserve">    - [ "2015-02-04 21:00:00", -7, 6.94 ]</t>
  </si>
  <si>
    <t xml:space="preserve">    - [ "2015-02-04 21:15:00", -7, 6.88 ]</t>
  </si>
  <si>
    <t xml:space="preserve">    - [ "2015-02-04 21:30:00", -7, 6.82 ]</t>
  </si>
  <si>
    <t xml:space="preserve">    - [ "2015-02-04 21:45:00", -7, 6.77 ]</t>
  </si>
  <si>
    <t xml:space="preserve">    - [ "2015-02-04 22:00:00", -7, 6.72 ]</t>
  </si>
  <si>
    <t xml:space="preserve">    - [ "2015-02-04 22:15:00", -7, 6.66 ]</t>
  </si>
  <si>
    <t xml:space="preserve">    - [ "2015-02-04 22:30:00", -7, 6.61 ]</t>
  </si>
  <si>
    <t xml:space="preserve">    - [ "2015-02-04 22:45:00", -7, 6.56 ]</t>
  </si>
  <si>
    <t xml:space="preserve">    - [ "2015-02-04 23:00:00", -7, 6.5 ]</t>
  </si>
  <si>
    <t xml:space="preserve">    - [ "2015-02-04 23:15:00", -7, 6.45 ]</t>
  </si>
  <si>
    <t xml:space="preserve">    - [ "2015-02-04 23:30:00", -7, 6.4 ]</t>
  </si>
  <si>
    <t xml:space="preserve">    - [ "2015-02-04 23:45:00", -7, 6.35 ]</t>
  </si>
  <si>
    <t xml:space="preserve">    - [ "2015-02-05 00:00:00", -7, 6.3 ]</t>
  </si>
  <si>
    <t xml:space="preserve">    - [ "2015-02-05 00:15:00", -7, 6.26 ]</t>
  </si>
  <si>
    <t xml:space="preserve">    - [ "2015-02-05 00:30:00", -7, 6.22 ]</t>
  </si>
  <si>
    <t xml:space="preserve">    - [ "2015-02-05 00:45:00", -7, 6.18 ]</t>
  </si>
  <si>
    <t xml:space="preserve">    - [ "2015-02-05 01:00:00", -7, 6.15 ]</t>
  </si>
  <si>
    <t xml:space="preserve">    - [ "2015-02-05 01:15:00", -7, 6.11 ]</t>
  </si>
  <si>
    <t xml:space="preserve">    - [ "2015-02-05 01:30:00", -7, 6.08 ]</t>
  </si>
  <si>
    <t xml:space="preserve">    - [ "2015-02-05 01:45:00", -7, 6.04 ]</t>
  </si>
  <si>
    <t xml:space="preserve">    - [ "2015-02-05 02:00:00", -7, 6 ]</t>
  </si>
  <si>
    <t xml:space="preserve">    - [ "2015-02-05 02:15:00", -7, 5.97 ]</t>
  </si>
  <si>
    <t xml:space="preserve">    - [ "2015-02-05 02:30:00", -7, 5.94 ]</t>
  </si>
  <si>
    <t xml:space="preserve">    - [ "2015-02-05 02:45:00", -7, 5.91 ]</t>
  </si>
  <si>
    <t xml:space="preserve">    - [ "2015-02-05 03:00:00", -7, 5.88 ]</t>
  </si>
  <si>
    <t xml:space="preserve">    - [ "2015-02-05 03:15:00", -7, 5.85 ]</t>
  </si>
  <si>
    <t xml:space="preserve">    - [ "2015-02-05 03:30:00", -7, 5.82 ]</t>
  </si>
  <si>
    <t xml:space="preserve">    - [ "2015-02-05 03:45:00", -7, 5.79 ]</t>
  </si>
  <si>
    <t xml:space="preserve">    - [ "2015-02-05 04:00:00", -7, 5.76 ]</t>
  </si>
  <si>
    <t xml:space="preserve">    - [ "2015-02-05 04:15:00", -7, 5.73 ]</t>
  </si>
  <si>
    <t xml:space="preserve">    - [ "2015-02-05 04:30:00", -7, 5.7 ]</t>
  </si>
  <si>
    <t xml:space="preserve">    - [ "2015-02-05 04:45:00", -7, 5.67 ]</t>
  </si>
  <si>
    <t xml:space="preserve">    - [ "2015-02-05 05:00:00", -7, 5.63 ]</t>
  </si>
  <si>
    <t xml:space="preserve">    - [ "2015-02-05 05:15:00", -7, 5.61 ]</t>
  </si>
  <si>
    <t xml:space="preserve">    - [ "2015-02-05 05:30:00", -7, 5.59 ]</t>
  </si>
  <si>
    <t xml:space="preserve">    - [ "2015-02-05 05:45:00", -7, 5.56 ]</t>
  </si>
  <si>
    <t xml:space="preserve">    - [ "2015-02-05 06:00:00", -7, 5.54 ]</t>
  </si>
  <si>
    <t xml:space="preserve">    - [ "2015-02-05 06:15:00", -7, 5.51 ]</t>
  </si>
  <si>
    <t xml:space="preserve">    - [ "2015-02-05 06:30:00", -7, 5.48 ]</t>
  </si>
  <si>
    <t xml:space="preserve">    - [ "2015-02-05 06:45:00", -7, 5.45 ]</t>
  </si>
  <si>
    <t xml:space="preserve">    - [ "2015-02-05 07:00:00", -7, 5.42 ]</t>
  </si>
  <si>
    <t xml:space="preserve">    - [ "2015-02-05 07:15:00", -7, 5.38 ]</t>
  </si>
  <si>
    <t xml:space="preserve">    - [ "2015-02-05 07:30:00", -7, 5.36 ]</t>
  </si>
  <si>
    <t xml:space="preserve">    - [ "2015-02-05 07:45:00", -7, 5.33 ]</t>
  </si>
  <si>
    <t xml:space="preserve">    - [ "2015-02-05 08:00:00", -7, 5.29 ]</t>
  </si>
  <si>
    <t xml:space="preserve">    - [ "2015-02-05 08:15:00", -7, 5.26 ]</t>
  </si>
  <si>
    <t xml:space="preserve">    - [ "2015-02-05 08:30:00", -7, 5.24 ]</t>
  </si>
  <si>
    <t xml:space="preserve">    - [ "2015-02-05 08:45:00", -7, 5.21 ]</t>
  </si>
  <si>
    <t xml:space="preserve">    - [ "2015-02-05 09:00:00", -7, 5.2 ]</t>
  </si>
  <si>
    <t xml:space="preserve">    - [ "2015-02-05 09:15:00", -7, 5.19 ]</t>
  </si>
  <si>
    <t xml:space="preserve">    - [ "2015-02-05 09:30:00", -7, 5.19 ]</t>
  </si>
  <si>
    <t xml:space="preserve">    - [ "2015-02-05 09:45:00", -7, 5.2 ]</t>
  </si>
  <si>
    <t xml:space="preserve">    - [ "2015-02-05 10:00:00", -7, 5.22 ]</t>
  </si>
  <si>
    <t xml:space="preserve">    - [ "2015-02-05 10:15:00", -7, 5.25 ]</t>
  </si>
  <si>
    <t xml:space="preserve">    - [ "2015-02-05 10:30:00", -7, 5.26 ]</t>
  </si>
  <si>
    <t xml:space="preserve">    - [ "2015-02-05 10:45:00", -7, 5.29 ]</t>
  </si>
  <si>
    <t xml:space="preserve">    - [ "2015-02-05 11:00:00", -7, 5.34 ]</t>
  </si>
  <si>
    <t xml:space="preserve">    - [ "2015-02-05 11:15:00", -7, 5.39 ]</t>
  </si>
  <si>
    <t xml:space="preserve">    - [ "2015-02-05 11:30:00", -7, 5.44 ]</t>
  </si>
  <si>
    <t xml:space="preserve">    - [ "2015-02-05 11:45:00", -7, 5.5 ]</t>
  </si>
  <si>
    <t xml:space="preserve">    - [ "2015-02-05 12:00:00", -7, 5.57 ]</t>
  </si>
  <si>
    <t xml:space="preserve">    - [ "2015-02-05 12:15:00", -7, -9999 ]</t>
  </si>
  <si>
    <t xml:space="preserve">    - [ "2015-02-05 12:30:00", -7, -9999 ]</t>
  </si>
  <si>
    <t xml:space="preserve">    - [ "2015-02-05 12:45:00", -7, -9999 ]</t>
  </si>
  <si>
    <t xml:space="preserve">    - [ "2015-02-05 13:00:00", -7, 5.94 ]</t>
  </si>
  <si>
    <t xml:space="preserve">    - [ "2015-02-05 13:15:00", -7, 6.03 ]</t>
  </si>
  <si>
    <t xml:space="preserve">    - [ "2015-02-05 13:30:00", -7, 6.11 ]</t>
  </si>
  <si>
    <t xml:space="preserve">    - [ "2015-02-05 13:45:00", -7, 6.22 ]</t>
  </si>
  <si>
    <t xml:space="preserve">    - [ "2015-02-05 14:00:00", -7, 6.34 ]</t>
  </si>
  <si>
    <t xml:space="preserve">    - [ "2015-02-05 14:15:00", -7, 6.44 ]</t>
  </si>
  <si>
    <t xml:space="preserve">    - [ "2015-02-05 14:30:00", -7, 6.54 ]</t>
  </si>
  <si>
    <t xml:space="preserve">    - [ "2015-02-05 14:45:00", -7, 6.64 ]</t>
  </si>
  <si>
    <t xml:space="preserve">    - [ "2015-02-05 15:00:00", -7, 6.73 ]</t>
  </si>
  <si>
    <t xml:space="preserve">    - [ "2015-02-05 15:15:00", -7, 6.83 ]</t>
  </si>
  <si>
    <t xml:space="preserve">    - [ "2015-02-05 15:30:00", -7, 6.91 ]</t>
  </si>
  <si>
    <t xml:space="preserve">    - [ "2015-02-05 15:45:00", -7, 6.98 ]</t>
  </si>
  <si>
    <t xml:space="preserve">    - [ "2015-02-05 16:00:00", -7, 7.05 ]</t>
  </si>
  <si>
    <t xml:space="preserve">    - [ "2015-02-05 16:15:00", -7, 7.1 ]</t>
  </si>
  <si>
    <t xml:space="preserve">    - [ "2015-02-05 16:30:00", -7, 7.14 ]</t>
  </si>
  <si>
    <t xml:space="preserve">    - [ "2015-02-05 16:45:00", -7, 7.19 ]</t>
  </si>
  <si>
    <t xml:space="preserve">    - [ "2015-02-05 17:00:00", -7, 7.24 ]</t>
  </si>
  <si>
    <t xml:space="preserve">    - [ "2015-02-05 17:15:00", -7, 7.29 ]</t>
  </si>
  <si>
    <t xml:space="preserve">    - [ "2015-02-05 17:30:00", -7, 7.32 ]</t>
  </si>
  <si>
    <t xml:space="preserve">    - [ "2015-02-05 17:45:00", -7, 7.35 ]</t>
  </si>
  <si>
    <t xml:space="preserve">    - [ "2015-02-05 18:00:00", -7, 7.38 ]</t>
  </si>
  <si>
    <t xml:space="preserve">    - [ "2015-02-05 18:15:00", -7, 7.4 ]</t>
  </si>
  <si>
    <t xml:space="preserve">    - [ "2015-02-05 18:30:00", -7, 7.4 ]</t>
  </si>
  <si>
    <t xml:space="preserve">    - [ "2015-02-05 18:45:00", -7, 7.38 ]</t>
  </si>
  <si>
    <t xml:space="preserve">    - [ "2015-02-05 19:00:00", -7, 7.38 ]</t>
  </si>
  <si>
    <t xml:space="preserve">    - [ "2015-02-05 19:15:00", -7, 7.36 ]</t>
  </si>
  <si>
    <t xml:space="preserve">    - [ "2015-02-05 19:30:00", -7, 7.32 ]</t>
  </si>
  <si>
    <t xml:space="preserve">    - [ "2015-02-05 19:45:00", -7, 7.28 ]</t>
  </si>
  <si>
    <t xml:space="preserve">    - [ "2015-02-05 20:00:00", -7, 7.23 ]</t>
  </si>
  <si>
    <t xml:space="preserve">    - [ "2015-02-05 20:15:00", -7, 7.16 ]</t>
  </si>
  <si>
    <t xml:space="preserve">    - [ "2015-02-05 20:30:00", -7, 7.09 ]</t>
  </si>
  <si>
    <t xml:space="preserve">    - [ "2015-02-05 20:45:00", -7, 7.01 ]</t>
  </si>
  <si>
    <t xml:space="preserve">    - [ "2015-02-05 21:00:00", -7, 6.92 ]</t>
  </si>
  <si>
    <t xml:space="preserve">    - [ "2015-02-05 21:15:00", -7, 6.83 ]</t>
  </si>
  <si>
    <t xml:space="preserve">    - [ "2015-02-05 21:30:00", -7, 6.74 ]</t>
  </si>
  <si>
    <t xml:space="preserve">    - [ "2015-02-05 21:45:00", -7, 6.65 ]</t>
  </si>
  <si>
    <t xml:space="preserve">    - [ "2015-02-05 22:00:00", -7, 6.57 ]</t>
  </si>
  <si>
    <t xml:space="preserve">    - [ "2015-02-05 22:15:00", -7, 6.47 ]</t>
  </si>
  <si>
    <t xml:space="preserve">    - [ "2015-02-05 22:30:00", -7, 6.39 ]</t>
  </si>
  <si>
    <t xml:space="preserve">    - [ "2015-02-05 22:45:00", -7, 6.33 ]</t>
  </si>
  <si>
    <t xml:space="preserve">    - [ "2015-02-05 23:00:00", -7, 6.24 ]</t>
  </si>
  <si>
    <t xml:space="preserve">    - [ "2015-02-05 23:15:00", -7, 6.18 ]</t>
  </si>
  <si>
    <t xml:space="preserve">    - [ "2015-02-05 23:30:00", -7, 6.11 ]</t>
  </si>
  <si>
    <t xml:space="preserve">    - [ "2015-02-05 23:45:00", -7, 6.05 ]</t>
  </si>
  <si>
    <t xml:space="preserve">    - [ "2015-02-06 00:00:00", -7, 6 ]</t>
  </si>
  <si>
    <t xml:space="preserve">    - [ "2015-02-06 00:15:00", -7, 5.94 ]</t>
  </si>
  <si>
    <t xml:space="preserve">    - [ "2015-02-06 00:30:00", -7, 5.89 ]</t>
  </si>
  <si>
    <t xml:space="preserve">    - [ "2015-02-06 00:45:00", -7, 5.84 ]</t>
  </si>
  <si>
    <t xml:space="preserve">    - [ "2015-02-06 01:00:00", -7, 5.8 ]</t>
  </si>
  <si>
    <t xml:space="preserve">    - [ "2015-02-06 01:15:00", -7, 5.75 ]</t>
  </si>
  <si>
    <t xml:space="preserve">    - [ "2015-02-06 01:30:00", -7, 5.71 ]</t>
  </si>
  <si>
    <t xml:space="preserve">    - [ "2015-02-06 01:45:00", -7, 5.67 ]</t>
  </si>
  <si>
    <t xml:space="preserve">    - [ "2015-02-06 02:00:00", -7, 5.64 ]</t>
  </si>
  <si>
    <t xml:space="preserve">    - [ "2015-02-06 02:15:00", -7, 5.59 ]</t>
  </si>
  <si>
    <t xml:space="preserve">    - [ "2015-02-06 02:30:00", -7, 5.56 ]</t>
  </si>
  <si>
    <t xml:space="preserve">    - [ "2015-02-06 02:45:00", -7, 5.52 ]</t>
  </si>
  <si>
    <t xml:space="preserve">    - [ "2015-02-06 03:00:00", -7, 5.48 ]</t>
  </si>
  <si>
    <t xml:space="preserve">    - [ "2015-02-06 03:15:00", -7, 5.45 ]</t>
  </si>
  <si>
    <t xml:space="preserve">    - [ "2015-02-06 03:30:00", -7, 5.42 ]</t>
  </si>
  <si>
    <t xml:space="preserve">    - [ "2015-02-06 03:45:00", -7, 5.38 ]</t>
  </si>
  <si>
    <t xml:space="preserve">    - [ "2015-02-06 04:00:00", -7, 5.36 ]</t>
  </si>
  <si>
    <t xml:space="preserve">    - [ "2015-02-06 04:15:00", -7, 5.34 ]</t>
  </si>
  <si>
    <t xml:space="preserve">    - [ "2015-02-06 04:30:00", -7, 5.32 ]</t>
  </si>
  <si>
    <t xml:space="preserve">    - [ "2015-02-06 04:45:00", -7, 5.3 ]</t>
  </si>
  <si>
    <t xml:space="preserve">    - [ "2015-02-06 05:00:00", -7, 5.29 ]</t>
  </si>
  <si>
    <t xml:space="preserve">    - [ "2015-02-06 05:15:00", -7, 5.26 ]</t>
  </si>
  <si>
    <t xml:space="preserve">    - [ "2015-02-06 05:30:00", -7, 5.25 ]</t>
  </si>
  <si>
    <t xml:space="preserve">    - [ "2015-02-06 05:45:00", -7, 5.24 ]</t>
  </si>
  <si>
    <t xml:space="preserve">    - [ "2015-02-06 06:00:00", -7, 5.21 ]</t>
  </si>
  <si>
    <t xml:space="preserve">    - [ "2015-02-06 06:15:00", -7, 5.2 ]</t>
  </si>
  <si>
    <t xml:space="preserve">    - [ "2015-02-06 06:30:00", -7, 5.19 ]</t>
  </si>
  <si>
    <t xml:space="preserve">    - [ "2015-02-06 06:45:00", -7, 5.17 ]</t>
  </si>
  <si>
    <t xml:space="preserve">    - [ "2015-02-06 07:00:00", -7, 5.15 ]</t>
  </si>
  <si>
    <t xml:space="preserve">    - [ "2015-02-06 07:15:00", -7, 5.14 ]</t>
  </si>
  <si>
    <t xml:space="preserve">    - [ "2015-02-06 07:30:00", -7, 5.12 ]</t>
  </si>
  <si>
    <t xml:space="preserve">    - [ "2015-02-06 07:45:00", -7, 5.1 ]</t>
  </si>
  <si>
    <t xml:space="preserve">    - [ "2015-02-06 08:00:00", -7, 5.08 ]</t>
  </si>
  <si>
    <t xml:space="preserve">    - [ "2015-02-06 08:15:00", -7, 5.07 ]</t>
  </si>
  <si>
    <t xml:space="preserve">    - [ "2015-02-06 08:30:00", -7, 5.06 ]</t>
  </si>
  <si>
    <t xml:space="preserve">    - [ "2015-02-06 08:45:00", -7, 5.05 ]</t>
  </si>
  <si>
    <t xml:space="preserve">    - [ "2015-02-06 09:00:00", -7, 5.06 ]</t>
  </si>
  <si>
    <t xml:space="preserve">    - [ "2015-02-06 09:15:00", -7, 5.07 ]</t>
  </si>
  <si>
    <t xml:space="preserve">    - [ "2015-02-06 09:30:00", -7, 5.09 ]</t>
  </si>
  <si>
    <t xml:space="preserve">    - [ "2015-02-06 09:45:00", -7, 5.14 ]</t>
  </si>
  <si>
    <t xml:space="preserve">    - [ "2015-02-06 10:00:00", -7, 5.19 ]</t>
  </si>
  <si>
    <t xml:space="preserve">    - [ "2015-02-06 10:15:00", -7, 5.25 ]</t>
  </si>
  <si>
    <t xml:space="preserve">    - [ "2015-02-06 10:30:00", -7, 5.29 ]</t>
  </si>
  <si>
    <t xml:space="preserve">    - [ "2015-02-06 10:45:00", -7, 5.34 ]</t>
  </si>
  <si>
    <t xml:space="preserve">    - [ "2015-02-06 11:00:00", -7, 5.42 ]</t>
  </si>
  <si>
    <t xml:space="preserve">    - [ "2015-02-06 11:15:00", -7, 5.5 ]</t>
  </si>
  <si>
    <t xml:space="preserve">    - [ "2015-02-06 11:30:00", -7, 5.58 ]</t>
  </si>
  <si>
    <t xml:space="preserve">    - [ "2015-02-06 11:45:00", -7, 5.69 ]</t>
  </si>
  <si>
    <t xml:space="preserve">    - [ "2015-02-06 12:00:00", -7, 5.8 ]</t>
  </si>
  <si>
    <t xml:space="preserve">    - [ "2015-02-06 12:15:00", -7, 5.9 ]</t>
  </si>
  <si>
    <t xml:space="preserve">    - [ "2015-02-06 12:30:00", -7, 5.96 ]</t>
  </si>
  <si>
    <t xml:space="preserve">    - [ "2015-02-06 12:45:00", -7, 6.02 ]</t>
  </si>
  <si>
    <t xml:space="preserve">    - [ "2015-02-06 13:00:00", -7, 6.1 ]</t>
  </si>
  <si>
    <t xml:space="preserve">    - [ "2015-02-06 13:15:00", -7, 6.19 ]</t>
  </si>
  <si>
    <t xml:space="preserve">    - [ "2015-02-06 13:30:00", -7, 6.27 ]</t>
  </si>
  <si>
    <t xml:space="preserve">    - [ "2015-02-06 13:45:00", -7, 6.37 ]</t>
  </si>
  <si>
    <t xml:space="preserve">    - [ "2015-02-06 14:00:00", -7, 6.48 ]</t>
  </si>
  <si>
    <t xml:space="preserve">    - [ "2015-02-06 14:15:00", -7, 6.56 ]</t>
  </si>
  <si>
    <t xml:space="preserve">    - [ "2015-02-06 14:30:00", -7, 6.67 ]</t>
  </si>
  <si>
    <t xml:space="preserve">    - [ "2015-02-06 14:45:00", -7, 6.78 ]</t>
  </si>
  <si>
    <t xml:space="preserve">    - [ "2015-02-06 15:00:00", -7, 6.92 ]</t>
  </si>
  <si>
    <t xml:space="preserve">    - [ "2015-02-06 15:15:00", -7, 7.03 ]</t>
  </si>
  <si>
    <t xml:space="preserve">    - [ "2015-02-06 15:30:00", -7, 7.1 ]</t>
  </si>
  <si>
    <t xml:space="preserve">    - [ "2015-02-06 15:45:00", -7, 7.19 ]</t>
  </si>
  <si>
    <t xml:space="preserve">    - [ "2015-02-06 16:00:00", -7, 7.25 ]</t>
  </si>
  <si>
    <t xml:space="preserve">    - [ "2015-02-06 16:15:00", -7, 7.3 ]</t>
  </si>
  <si>
    <t xml:space="preserve">    - [ "2015-02-06 16:30:00", -7, 7.34 ]</t>
  </si>
  <si>
    <t xml:space="preserve">    - [ "2015-02-06 16:45:00", -7, 7.37 ]</t>
  </si>
  <si>
    <t xml:space="preserve">    - [ "2015-02-06 17:00:00", -7, 7.41 ]</t>
  </si>
  <si>
    <t xml:space="preserve">    - [ "2015-02-06 17:15:00", -7, 7.44 ]</t>
  </si>
  <si>
    <t xml:space="preserve">    - [ "2015-02-06 17:30:00", -7, 7.48 ]</t>
  </si>
  <si>
    <t xml:space="preserve">    - [ "2015-02-06 17:45:00", -7, 7.52 ]</t>
  </si>
  <si>
    <t xml:space="preserve">    - [ "2015-02-06 18:00:00", -7, 7.56 ]</t>
  </si>
  <si>
    <t xml:space="preserve">    - [ "2015-02-06 18:15:00", -7, 7.58 ]</t>
  </si>
  <si>
    <t xml:space="preserve">    - [ "2015-02-06 18:30:00", -7, 7.59 ]</t>
  </si>
  <si>
    <t xml:space="preserve">    - [ "2015-02-06 18:45:00", -7, 7.6 ]</t>
  </si>
  <si>
    <t xml:space="preserve">    - [ "2015-02-06 19:00:00", -7, 7.6 ]</t>
  </si>
  <si>
    <t xml:space="preserve">    - [ "2015-02-06 19:15:00", -7, 7.59 ]</t>
  </si>
  <si>
    <t xml:space="preserve">    - [ "2015-02-06 19:30:00", -7, 7.55 ]</t>
  </si>
  <si>
    <t xml:space="preserve">    - [ "2015-02-06 19:45:00", -7, 7.5 ]</t>
  </si>
  <si>
    <t xml:space="preserve">    - [ "2015-02-06 20:00:00", -7, 7.43 ]</t>
  </si>
  <si>
    <t xml:space="preserve">    - [ "2015-02-06 20:15:00", -7, 7.37 ]</t>
  </si>
  <si>
    <t xml:space="preserve">    - [ "2015-02-06 20:30:00", -7, 7.29 ]</t>
  </si>
  <si>
    <t xml:space="preserve">    - [ "2015-02-06 20:45:00", -7, 7.23 ]</t>
  </si>
  <si>
    <t xml:space="preserve">    - [ "2015-02-06 21:00:00", -7, 7.17 ]</t>
  </si>
  <si>
    <t xml:space="preserve">    - [ "2015-02-06 21:15:00", -7, 7.1 ]</t>
  </si>
  <si>
    <t xml:space="preserve">    - [ "2015-02-06 21:30:00", -7, 7.02 ]</t>
  </si>
  <si>
    <t xml:space="preserve">    - [ "2015-02-06 21:45:00", -7, 6.96 ]</t>
  </si>
  <si>
    <t xml:space="preserve">    - [ "2015-02-06 22:00:00", -7, 6.93 ]</t>
  </si>
  <si>
    <t xml:space="preserve">    - [ "2015-02-06 22:15:00", -7, 6.93 ]</t>
  </si>
  <si>
    <t xml:space="preserve">    - [ "2015-02-06 22:30:00", -7, 6.92 ]</t>
  </si>
  <si>
    <t xml:space="preserve">    - [ "2015-02-06 22:45:00", -7, 6.88 ]</t>
  </si>
  <si>
    <t xml:space="preserve">    - [ "2015-02-06 23:00:00", -7, 6.84 ]</t>
  </si>
  <si>
    <t xml:space="preserve">    - [ "2015-02-06 23:15:00", -7, 6.79 ]</t>
  </si>
  <si>
    <t xml:space="preserve">    - [ "2015-02-06 23:30:00", -7, 6.75 ]</t>
  </si>
  <si>
    <t xml:space="preserve">    - [ "2015-02-06 23:45:00", -7, 6.71 ]</t>
  </si>
  <si>
    <t xml:space="preserve">    - [ "2015-02-07 00:00:00", -7, 6.68 ]</t>
  </si>
  <si>
    <t xml:space="preserve">    - [ "2015-02-07 00:15:00", -7, 6.66 ]</t>
  </si>
  <si>
    <t xml:space="preserve">    - [ "2015-02-07 00:30:00", -7, 6.64 ]</t>
  </si>
  <si>
    <t xml:space="preserve">    - [ "2015-02-07 00:45:00", -7, 6.61 ]</t>
  </si>
  <si>
    <t xml:space="preserve">    - [ "2015-02-07 01:00:00", -7, 6.6 ]</t>
  </si>
  <si>
    <t xml:space="preserve">    - [ "2015-02-07 01:15:00", -7, 6.58 ]</t>
  </si>
  <si>
    <t xml:space="preserve">    - [ "2015-02-07 01:30:00", -7, 6.56 ]</t>
  </si>
  <si>
    <t xml:space="preserve">    - [ "2015-02-07 01:45:00", -7, 6.55 ]</t>
  </si>
  <si>
    <t xml:space="preserve">    - [ "2015-02-07 02:00:00", -7, 6.54 ]</t>
  </si>
  <si>
    <t xml:space="preserve">    - [ "2015-02-07 02:15:00", -7, 6.53 ]</t>
  </si>
  <si>
    <t xml:space="preserve">    - [ "2015-02-07 02:30:00", -7, 6.53 ]</t>
  </si>
  <si>
    <t xml:space="preserve">    - [ "2015-02-07 02:45:00", -7, 6.53 ]</t>
  </si>
  <si>
    <t xml:space="preserve">    - [ "2015-02-07 03:00:00", -7, 6.53 ]</t>
  </si>
  <si>
    <t xml:space="preserve">    - [ "2015-02-07 03:15:00", -7, 6.53 ]</t>
  </si>
  <si>
    <t xml:space="preserve">    - [ "2015-02-07 03:30:00", -7, 6.53 ]</t>
  </si>
  <si>
    <t xml:space="preserve">    - [ "2015-02-07 03:45:00", -7, 6.53 ]</t>
  </si>
  <si>
    <t xml:space="preserve">    - [ "2015-02-07 04:00:00", -7, 6.53 ]</t>
  </si>
  <si>
    <t xml:space="preserve">    - [ "2015-02-07 04:15:00", -7, 6.54 ]</t>
  </si>
  <si>
    <t xml:space="preserve">    - [ "2015-02-07 04:30:00", -7, 6.54 ]</t>
  </si>
  <si>
    <t xml:space="preserve">    - [ "2015-02-07 04:45:00", -7, 6.55 ]</t>
  </si>
  <si>
    <t xml:space="preserve">    - [ "2015-02-07 05:00:00", -7, 6.56 ]</t>
  </si>
  <si>
    <t xml:space="preserve">    - [ "2015-02-07 05:15:00", -7, 6.57 ]</t>
  </si>
  <si>
    <t xml:space="preserve">    - [ "2015-02-07 05:30:00", -7, 6.58 ]</t>
  </si>
  <si>
    <t xml:space="preserve">    - [ "2015-02-07 05:45:00", -7, 6.59 ]</t>
  </si>
  <si>
    <t xml:space="preserve">    - [ "2015-02-07 06:00:00", -7, 6.59 ]</t>
  </si>
  <si>
    <t xml:space="preserve">    - [ "2015-02-07 06:15:00", -7, 6.6 ]</t>
  </si>
  <si>
    <t xml:space="preserve">    - [ "2015-02-07 06:30:00", -7, 6.61 ]</t>
  </si>
  <si>
    <t xml:space="preserve">    - [ "2015-02-07 06:45:00", -7, 6.62 ]</t>
  </si>
  <si>
    <t xml:space="preserve">    - [ "2015-02-07 07:00:00", -7, 6.63 ]</t>
  </si>
  <si>
    <t xml:space="preserve">    - [ "2015-02-07 07:15:00", -7, 6.64 ]</t>
  </si>
  <si>
    <t xml:space="preserve">    - [ "2015-02-07 07:30:00", -7, 6.65 ]</t>
  </si>
  <si>
    <t xml:space="preserve">    - [ "2015-02-07 07:45:00", -7, 6.65 ]</t>
  </si>
  <si>
    <t xml:space="preserve">    - [ "2015-02-07 08:00:00", -7, 6.66 ]</t>
  </si>
  <si>
    <t xml:space="preserve">    - [ "2015-02-07 08:15:00", -7, 6.66 ]</t>
  </si>
  <si>
    <t xml:space="preserve">    - [ "2015-02-07 08:30:00", -7, 6.67 ]</t>
  </si>
  <si>
    <t xml:space="preserve">    - [ "2015-02-07 08:45:00", -7, 6.67 ]</t>
  </si>
  <si>
    <t xml:space="preserve">    - [ "2015-02-07 09:00:00", -7, 6.68 ]</t>
  </si>
  <si>
    <t xml:space="preserve">    - [ "2015-02-07 09:15:00", -7, 6.69 ]</t>
  </si>
  <si>
    <t xml:space="preserve">    - [ "2015-02-07 09:30:00", -7, 6.71 ]</t>
  </si>
  <si>
    <t xml:space="preserve">    - [ "2015-02-07 09:45:00", -7, 6.71 ]</t>
  </si>
  <si>
    <t xml:space="preserve">    - [ "2015-02-07 10:00:00", -7, 6.72 ]</t>
  </si>
  <si>
    <t xml:space="preserve">    - [ "2015-02-07 10:15:00", -7, 6.75 ]</t>
  </si>
  <si>
    <t xml:space="preserve">    - [ "2015-02-07 10:30:00", -7, 6.75 ]</t>
  </si>
  <si>
    <t xml:space="preserve">    - [ "2015-02-07 10:45:00", -7, 6.81 ]</t>
  </si>
  <si>
    <t xml:space="preserve">    - [ "2015-02-07 11:00:00", -7, 6.87 ]</t>
  </si>
  <si>
    <t xml:space="preserve">    - [ "2015-02-07 11:15:00", -7, 6.94 ]</t>
  </si>
  <si>
    <t xml:space="preserve">    - [ "2015-02-07 11:30:00", -7, 7.01 ]</t>
  </si>
  <si>
    <t xml:space="preserve">    - [ "2015-02-07 11:45:00", -7, 7.09 ]</t>
  </si>
  <si>
    <t xml:space="preserve">    - [ "2015-02-07 12:00:00", -7, 7.18 ]</t>
  </si>
  <si>
    <t xml:space="preserve">    - [ "2015-02-07 12:15:00", -7, 7.26 ]</t>
  </si>
  <si>
    <t xml:space="preserve">    - [ "2015-02-07 12:30:00", -7, 7.36 ]</t>
  </si>
  <si>
    <t xml:space="preserve">    - [ "2015-02-07 12:45:00", -7, 7.45 ]</t>
  </si>
  <si>
    <t xml:space="preserve">    - [ "2015-02-07 13:00:00", -7, 7.55 ]</t>
  </si>
  <si>
    <t xml:space="preserve">    - [ "2015-02-07 13:15:00", -7, 7.63 ]</t>
  </si>
  <si>
    <t xml:space="preserve">    - [ "2015-02-07 13:30:00", -7, 7.72 ]</t>
  </si>
  <si>
    <t xml:space="preserve">    - [ "2015-02-07 13:45:00", -7, 7.79 ]</t>
  </si>
  <si>
    <t xml:space="preserve">    - [ "2015-02-07 14:00:00", -7, 7.89 ]</t>
  </si>
  <si>
    <t xml:space="preserve">    - [ "2015-02-07 14:15:00", -7, 7.99 ]</t>
  </si>
  <si>
    <t xml:space="preserve">    - [ "2015-02-07 14:30:00", -7, 8.08 ]</t>
  </si>
  <si>
    <t xml:space="preserve">    - [ "2015-02-07 14:45:00", -7, 8.18 ]</t>
  </si>
  <si>
    <t xml:space="preserve">    - [ "2015-02-07 15:00:00", -7, 8.29 ]</t>
  </si>
  <si>
    <t xml:space="preserve">    - [ "2015-02-07 15:15:00", -7, 8.39 ]</t>
  </si>
  <si>
    <t xml:space="preserve">    - [ "2015-02-07 15:30:00", -7, 8.47 ]</t>
  </si>
  <si>
    <t xml:space="preserve">    - [ "2015-02-07 15:45:00", -7, 8.53 ]</t>
  </si>
  <si>
    <t xml:space="preserve">    - [ "2015-02-07 16:00:00", -7, 8.6 ]</t>
  </si>
  <si>
    <t xml:space="preserve">    - [ "2015-02-07 16:15:00", -7, 8.65 ]</t>
  </si>
  <si>
    <t xml:space="preserve">    - [ "2015-02-07 16:30:00", -7, 8.67 ]</t>
  </si>
  <si>
    <t xml:space="preserve">    - [ "2015-02-07 16:45:00", -7, 8.7 ]</t>
  </si>
  <si>
    <t xml:space="preserve">    - [ "2015-02-07 17:00:00", -7, 8.72 ]</t>
  </si>
  <si>
    <t xml:space="preserve">    - [ "2015-02-07 17:15:00", -7, 8.75 ]</t>
  </si>
  <si>
    <t xml:space="preserve">    - [ "2015-02-07 17:30:00", -7, 8.78 ]</t>
  </si>
  <si>
    <t xml:space="preserve">    - [ "2015-02-07 17:45:00", -7, 8.81 ]</t>
  </si>
  <si>
    <t xml:space="preserve">    - [ "2015-02-07 18:00:00", -7, 8.84 ]</t>
  </si>
  <si>
    <t xml:space="preserve">    - [ "2015-02-07 18:15:00", -7, 8.86 ]</t>
  </si>
  <si>
    <t xml:space="preserve">    - [ "2015-02-07 18:30:00", -7, 8.88 ]</t>
  </si>
  <si>
    <t xml:space="preserve">    - [ "2015-02-07 18:45:00", -7, 8.88 ]</t>
  </si>
  <si>
    <t xml:space="preserve">    - [ "2015-02-07 19:00:00", -7, 8.89 ]</t>
  </si>
  <si>
    <t xml:space="preserve">    - [ "2015-02-07 19:15:00", -7, 8.88 ]</t>
  </si>
  <si>
    <t xml:space="preserve">    - [ "2015-02-07 19:30:00", -7, 8.85 ]</t>
  </si>
  <si>
    <t xml:space="preserve">    - [ "2015-02-07 19:45:00", -7, 8.8 ]</t>
  </si>
  <si>
    <t xml:space="preserve">    - [ "2015-02-07 20:00:00", -7, 8.75 ]</t>
  </si>
  <si>
    <t xml:space="preserve">    - [ "2015-02-07 20:15:00", -7, 8.68 ]</t>
  </si>
  <si>
    <t xml:space="preserve">    - [ "2015-02-07 20:30:00", -7, 8.61 ]</t>
  </si>
  <si>
    <t xml:space="preserve">    - [ "2015-02-07 20:45:00", -7, 8.54 ]</t>
  </si>
  <si>
    <t xml:space="preserve">    - [ "2015-02-07 21:00:00", -7, 8.46 ]</t>
  </si>
  <si>
    <t xml:space="preserve">    - [ "2015-02-07 21:15:00", -7, 8.38 ]</t>
  </si>
  <si>
    <t xml:space="preserve">    - [ "2015-02-07 21:30:00", -7, 8.29 ]</t>
  </si>
  <si>
    <t xml:space="preserve">    - [ "2015-02-07 21:45:00", -7, 8.22 ]</t>
  </si>
  <si>
    <t xml:space="preserve">    - [ "2015-02-07 22:00:00", -7, 8.15 ]</t>
  </si>
  <si>
    <t xml:space="preserve">    - [ "2015-02-07 22:15:00", -7, 8.08 ]</t>
  </si>
  <si>
    <t xml:space="preserve">    - [ "2015-02-07 22:30:00", -7, 8 ]</t>
  </si>
  <si>
    <t xml:space="preserve">    - [ "2015-02-07 22:45:00", -7, 7.92 ]</t>
  </si>
  <si>
    <t xml:space="preserve">    - [ "2015-02-07 23:00:00", -7, 7.86 ]</t>
  </si>
  <si>
    <t xml:space="preserve">    - [ "2015-02-07 23:15:00", -7, 7.8 ]</t>
  </si>
  <si>
    <t xml:space="preserve">    - [ "2015-02-07 23:30:00", -7, 7.73 ]</t>
  </si>
  <si>
    <t xml:space="preserve">    - [ "2015-02-07 23:45:00", -7, 7.69 ]</t>
  </si>
  <si>
    <t xml:space="preserve">    - [ "2015-02-08 00:00:00", -7, 7.64 ]</t>
  </si>
  <si>
    <t xml:space="preserve">    - [ "2015-02-08 00:15:00", -7, 7.6 ]</t>
  </si>
  <si>
    <t xml:space="preserve">    - [ "2015-02-08 00:30:00", -7, 7.56 ]</t>
  </si>
  <si>
    <t xml:space="preserve">    - [ "2015-02-08 00:45:00", -7, 7.53 ]</t>
  </si>
  <si>
    <t xml:space="preserve">    - [ "2015-02-08 01:00:00", -7, 7.5 ]</t>
  </si>
  <si>
    <t xml:space="preserve">    - [ "2015-02-08 01:15:00", -7, 7.46 ]</t>
  </si>
  <si>
    <t xml:space="preserve">    - [ "2015-02-08 01:30:00", -7, 7.44 ]</t>
  </si>
  <si>
    <t xml:space="preserve">    - [ "2015-02-08 01:45:00", -7, 7.42 ]</t>
  </si>
  <si>
    <t xml:space="preserve">    - [ "2015-02-08 02:00:00", -7, 7.4 ]</t>
  </si>
  <si>
    <t xml:space="preserve">    - [ "2015-02-08 02:15:00", -7, 7.38 ]</t>
  </si>
  <si>
    <t xml:space="preserve">    - [ "2015-02-08 02:30:00", -7, 7.37 ]</t>
  </si>
  <si>
    <t xml:space="preserve">    - [ "2015-02-08 02:45:00", -7, 7.35 ]</t>
  </si>
  <si>
    <t xml:space="preserve">    - [ "2015-02-08 03:00:00", -7, 7.33 ]</t>
  </si>
  <si>
    <t xml:space="preserve">    - [ "2015-02-08 03:15:00", -7, 7.32 ]</t>
  </si>
  <si>
    <t xml:space="preserve">    - [ "2015-02-08 03:30:00", -7, 7.31 ]</t>
  </si>
  <si>
    <t xml:space="preserve">    - [ "2015-02-08 03:45:00", -7, 7.3 ]</t>
  </si>
  <si>
    <t xml:space="preserve">    - [ "2015-02-08 04:00:00", -7, 7.29 ]</t>
  </si>
  <si>
    <t xml:space="preserve">    - [ "2015-02-08 04:15:00", -7, 7.27 ]</t>
  </si>
  <si>
    <t xml:space="preserve">    - [ "2015-02-08 04:30:00", -7, 7.24 ]</t>
  </si>
  <si>
    <t xml:space="preserve">    - [ "2015-02-08 04:45:00", -7, 7.22 ]</t>
  </si>
  <si>
    <t xml:space="preserve">    - [ "2015-02-08 05:00:00", -7, 7.19 ]</t>
  </si>
  <si>
    <t xml:space="preserve">    - [ "2015-02-08 05:15:00", -7, 7.17 ]</t>
  </si>
  <si>
    <t xml:space="preserve">    - [ "2015-02-08 05:30:00", -7, 7.14 ]</t>
  </si>
  <si>
    <t xml:space="preserve">    - [ "2015-02-08 05:45:00", -7, 7.11 ]</t>
  </si>
  <si>
    <t xml:space="preserve">    - [ "2015-02-08 06:00:00", -7, 7.08 ]</t>
  </si>
  <si>
    <t xml:space="preserve">    - [ "2015-02-08 06:15:00", -7, 7.05 ]</t>
  </si>
  <si>
    <t xml:space="preserve">    - [ "2015-02-08 06:30:00", -7, 7.02 ]</t>
  </si>
  <si>
    <t xml:space="preserve">    - [ "2015-02-08 06:45:00", -7, 6.98 ]</t>
  </si>
  <si>
    <t xml:space="preserve">    - [ "2015-02-08 07:00:00", -7, 6.95 ]</t>
  </si>
  <si>
    <t xml:space="preserve">    - [ "2015-02-08 07:15:00", -7, 6.9 ]</t>
  </si>
  <si>
    <t xml:space="preserve">    - [ "2015-02-08 07:30:00", -7, 6.86 ]</t>
  </si>
  <si>
    <t xml:space="preserve">    - [ "2015-02-08 07:45:00", -7, 6.82 ]</t>
  </si>
  <si>
    <t xml:space="preserve">    - [ "2015-02-08 08:00:00", -7, 6.78 ]</t>
  </si>
  <si>
    <t xml:space="preserve">    - [ "2015-02-08 08:15:00", -7, 6.75 ]</t>
  </si>
  <si>
    <t xml:space="preserve">    - [ "2015-02-08 08:30:00", -7, 6.71 ]</t>
  </si>
  <si>
    <t xml:space="preserve">    - [ "2015-02-08 08:45:00", -7, 6.68 ]</t>
  </si>
  <si>
    <t xml:space="preserve">    - [ "2015-02-08 09:00:00", -7, 6.66 ]</t>
  </si>
  <si>
    <t xml:space="preserve">    - [ "2015-02-08 09:15:00", -7, 6.64 ]</t>
  </si>
  <si>
    <t xml:space="preserve">    - [ "2015-02-08 09:30:00", -7, 6.63 ]</t>
  </si>
  <si>
    <t xml:space="preserve">    - [ "2015-02-08 09:45:00", -7, 6.64 ]</t>
  </si>
  <si>
    <t xml:space="preserve">    - [ "2015-02-08 10:00:00", -7, 6.65 ]</t>
  </si>
  <si>
    <t xml:space="preserve">    - [ "2015-02-08 10:15:00", -7, 6.66 ]</t>
  </si>
  <si>
    <t xml:space="preserve">    - [ "2015-02-08 10:30:00", -7, 6.69 ]</t>
  </si>
  <si>
    <t xml:space="preserve">    - [ "2015-02-08 10:45:00", -7, 6.73 ]</t>
  </si>
  <si>
    <t xml:space="preserve">    - [ "2015-02-08 11:00:00", -7, 6.77 ]</t>
  </si>
  <si>
    <t xml:space="preserve">    - [ "2015-02-08 11:15:00", -7, 6.82 ]</t>
  </si>
  <si>
    <t xml:space="preserve">    - [ "2015-02-08 11:30:00", -7, 6.88 ]</t>
  </si>
  <si>
    <t xml:space="preserve">    - [ "2015-02-08 11:45:00", -7, 6.94 ]</t>
  </si>
  <si>
    <t xml:space="preserve">    - [ "2015-02-08 12:00:00", -7, 7.01 ]</t>
  </si>
  <si>
    <t xml:space="preserve">    - [ "2015-02-08 12:15:00", -7, 7.09 ]</t>
  </si>
  <si>
    <t xml:space="preserve">    - [ "2015-02-08 12:30:00", -7, 7.17 ]</t>
  </si>
  <si>
    <t xml:space="preserve">    - [ "2015-02-08 12:45:00", -7, 7.26 ]</t>
  </si>
  <si>
    <t xml:space="preserve">    - [ "2015-02-08 13:00:00", -7, 7.37 ]</t>
  </si>
  <si>
    <t xml:space="preserve">    - [ "2015-02-08 13:15:00", -7, 7.49 ]</t>
  </si>
  <si>
    <t xml:space="preserve">    - [ "2015-02-08 13:30:00", -7, 7.59 ]</t>
  </si>
  <si>
    <t xml:space="preserve">    - [ "2015-02-08 13:45:00", -7, 7.72 ]</t>
  </si>
  <si>
    <t xml:space="preserve">    - [ "2015-02-08 14:00:00", -7, 7.83 ]</t>
  </si>
  <si>
    <t xml:space="preserve">    - [ "2015-02-08 14:15:00", -7, 7.93 ]</t>
  </si>
  <si>
    <t xml:space="preserve">    - [ "2015-02-08 14:30:00", -7, 8.02 ]</t>
  </si>
  <si>
    <t xml:space="preserve">    - [ "2015-02-08 14:45:00", -7, 8.14 ]</t>
  </si>
  <si>
    <t xml:space="preserve">    - [ "2015-02-08 15:00:00", -7, 8.21 ]</t>
  </si>
  <si>
    <t xml:space="preserve">    - [ "2015-02-08 15:15:00", -7, 8.31 ]</t>
  </si>
  <si>
    <t xml:space="preserve">    - [ "2015-02-08 15:30:00", -7, 8.39 ]</t>
  </si>
  <si>
    <t xml:space="preserve">    - [ "2015-02-08 15:45:00", -7, 8.47 ]</t>
  </si>
  <si>
    <t xml:space="preserve">    - [ "2015-02-08 16:00:00", -7, 8.54 ]</t>
  </si>
  <si>
    <t xml:space="preserve">    - [ "2015-02-08 16:15:00", -7, 8.61 ]</t>
  </si>
  <si>
    <t xml:space="preserve">    - [ "2015-02-08 16:30:00", -7, 8.67 ]</t>
  </si>
  <si>
    <t xml:space="preserve">    - [ "2015-02-08 16:45:00", -7, 8.74 ]</t>
  </si>
  <si>
    <t xml:space="preserve">    - [ "2015-02-08 17:00:00", -7, 8.78 ]</t>
  </si>
  <si>
    <t xml:space="preserve">    - [ "2015-02-08 17:15:00", -7, 8.82 ]</t>
  </si>
  <si>
    <t xml:space="preserve">    - [ "2015-02-08 17:30:00", -7, 8.85 ]</t>
  </si>
  <si>
    <t xml:space="preserve">    - [ "2015-02-08 17:45:00", -7, 8.88 ]</t>
  </si>
  <si>
    <t xml:space="preserve">    - [ "2015-02-08 18:00:00", -7, 8.9 ]</t>
  </si>
  <si>
    <t xml:space="preserve">    - [ "2015-02-08 18:15:00", -7, 8.92 ]</t>
  </si>
  <si>
    <t xml:space="preserve">    - [ "2015-02-08 18:30:00", -7, 8.93 ]</t>
  </si>
  <si>
    <t xml:space="preserve">    - [ "2015-02-08 18:45:00", -7, 8.92 ]</t>
  </si>
  <si>
    <t xml:space="preserve">    - [ "2015-02-08 19:00:00", -7, 8.9 ]</t>
  </si>
  <si>
    <t xml:space="preserve">    - [ "2015-02-08 19:15:00", -7, 8.87 ]</t>
  </si>
  <si>
    <t xml:space="preserve">    - [ "2015-02-08 19:30:00", -7, 8.83 ]</t>
  </si>
  <si>
    <t xml:space="preserve">    - [ "2015-02-08 19:45:00", -7, 8.77 ]</t>
  </si>
  <si>
    <t xml:space="preserve">    - [ "2015-02-08 20:00:00", -7, 8.7 ]</t>
  </si>
  <si>
    <t xml:space="preserve">    - [ "2015-02-08 20:15:00", -7, 8.63 ]</t>
  </si>
  <si>
    <t xml:space="preserve">    - [ "2015-02-08 20:30:00", -7, 8.55 ]</t>
  </si>
  <si>
    <t xml:space="preserve">    - [ "2015-02-08 20:45:00", -7, 8.46 ]</t>
  </si>
  <si>
    <t xml:space="preserve">    - [ "2015-02-08 21:00:00", -7, 8.36 ]</t>
  </si>
  <si>
    <t xml:space="preserve">    - [ "2015-02-08 21:15:00", -7, 8.25 ]</t>
  </si>
  <si>
    <t xml:space="preserve">    - [ "2015-02-08 21:30:00", -7, 8.13 ]</t>
  </si>
  <si>
    <t xml:space="preserve">    - [ "2015-02-08 21:45:00", -7, 8.02 ]</t>
  </si>
  <si>
    <t xml:space="preserve">    - [ "2015-02-08 22:00:00", -7, 7.89 ]</t>
  </si>
  <si>
    <t xml:space="preserve">    - [ "2015-02-08 22:15:00", -7, 7.78 ]</t>
  </si>
  <si>
    <t xml:space="preserve">    - [ "2015-02-08 22:30:00", -7, 7.66 ]</t>
  </si>
  <si>
    <t xml:space="preserve">    - [ "2015-02-08 22:45:00", -7, 7.56 ]</t>
  </si>
  <si>
    <t xml:space="preserve">    - [ "2015-02-08 23:00:00", -7, 7.45 ]</t>
  </si>
  <si>
    <t xml:space="preserve">    - [ "2015-02-08 23:15:00", -7, 7.36 ]</t>
  </si>
  <si>
    <t xml:space="preserve">    - [ "2015-02-08 23:30:00", -7, 7.27 ]</t>
  </si>
  <si>
    <t xml:space="preserve">    - [ "2015-02-08 23:45:00", -7, 7.18 ]</t>
  </si>
  <si>
    <t xml:space="preserve">    - [ "2015-02-09 00:00:00", -7, 7.12 ]</t>
  </si>
  <si>
    <t xml:space="preserve">    - [ "2015-02-09 00:15:00", -7, 7.04 ]</t>
  </si>
  <si>
    <t xml:space="preserve">    - [ "2015-02-09 00:30:00", -7, 6.98 ]</t>
  </si>
  <si>
    <t xml:space="preserve">    - [ "2015-02-09 00:45:00", -7, 6.93 ]</t>
  </si>
  <si>
    <t xml:space="preserve">    - [ "2015-02-09 01:00:00", -7, 6.87 ]</t>
  </si>
  <si>
    <t xml:space="preserve">    - [ "2015-02-09 01:15:00", -7, 6.83 ]</t>
  </si>
  <si>
    <t xml:space="preserve">    - [ "2015-02-09 01:30:00", -7, 6.79 ]</t>
  </si>
  <si>
    <t xml:space="preserve">    - [ "2015-02-09 01:45:00", -7, 6.75 ]</t>
  </si>
  <si>
    <t xml:space="preserve">    - [ "2015-02-09 02:00:00", -7, 6.71 ]</t>
  </si>
  <si>
    <t xml:space="preserve">    - [ "2015-02-09 02:15:00", -7, 6.68 ]</t>
  </si>
  <si>
    <t xml:space="preserve">    - [ "2015-02-09 02:30:00", -7, 6.64 ]</t>
  </si>
  <si>
    <t xml:space="preserve">    - [ "2015-02-09 02:45:00", -7, 6.6 ]</t>
  </si>
  <si>
    <t xml:space="preserve">    - [ "2015-02-09 03:00:00", -7, 6.55 ]</t>
  </si>
  <si>
    <t xml:space="preserve">    - [ "2015-02-09 03:15:00", -7, 6.5 ]</t>
  </si>
  <si>
    <t xml:space="preserve">    - [ "2015-02-09 03:30:00", -7, 6.45 ]</t>
  </si>
  <si>
    <t xml:space="preserve">    - [ "2015-02-09 03:45:00", -7, 6.4 ]</t>
  </si>
  <si>
    <t xml:space="preserve">    - [ "2015-02-09 04:00:00", -7, 6.35 ]</t>
  </si>
  <si>
    <t xml:space="preserve">    - [ "2015-02-09 04:15:00", -7, 6.3 ]</t>
  </si>
  <si>
    <t xml:space="preserve">    - [ "2015-02-09 04:30:00", -7, 6.24 ]</t>
  </si>
  <si>
    <t xml:space="preserve">    - [ "2015-02-09 04:45:00", -7, 6.19 ]</t>
  </si>
  <si>
    <t xml:space="preserve">    - [ "2015-02-09 05:00:00", -7, 6.13 ]</t>
  </si>
  <si>
    <t xml:space="preserve">    - [ "2015-02-09 05:15:00", -7, 6.08 ]</t>
  </si>
  <si>
    <t xml:space="preserve">    - [ "2015-02-09 05:30:00", -7, 6.04 ]</t>
  </si>
  <si>
    <t xml:space="preserve">    - [ "2015-02-09 05:45:00", -7, 5.99 ]</t>
  </si>
  <si>
    <t xml:space="preserve">    - [ "2015-02-09 06:00:00", -7, 5.95 ]</t>
  </si>
  <si>
    <t xml:space="preserve">    - [ "2015-02-09 06:15:00", -7, 5.91 ]</t>
  </si>
  <si>
    <t xml:space="preserve">    - [ "2015-02-09 06:30:00", -7, 5.86 ]</t>
  </si>
  <si>
    <t xml:space="preserve">    - [ "2015-02-09 06:45:00", -7, 5.82 ]</t>
  </si>
  <si>
    <t xml:space="preserve">    - [ "2015-02-09 07:00:00", -7, 5.79 ]</t>
  </si>
  <si>
    <t xml:space="preserve">    - [ "2015-02-09 07:15:00", -7, 5.76 ]</t>
  </si>
  <si>
    <t xml:space="preserve">    - [ "2015-02-09 07:30:00", -7, 5.72 ]</t>
  </si>
  <si>
    <t xml:space="preserve">    - [ "2015-02-09 07:45:00", -7, 5.69 ]</t>
  </si>
  <si>
    <t xml:space="preserve">    - [ "2015-02-09 08:00:00", -7, 5.67 ]</t>
  </si>
  <si>
    <t xml:space="preserve">    - [ "2015-02-09 08:15:00", -7, 5.65 ]</t>
  </si>
  <si>
    <t xml:space="preserve">    - [ "2015-02-09 08:30:00", -7, 5.64 ]</t>
  </si>
  <si>
    <t xml:space="preserve">    - [ "2015-02-09 08:45:00", -7, 5.63 ]</t>
  </si>
  <si>
    <t xml:space="preserve">    - [ "2015-02-09 09:00:00", -7, 5.63 ]</t>
  </si>
  <si>
    <t xml:space="preserve">    - [ "2015-02-09 09:15:00", -7, 5.63 ]</t>
  </si>
  <si>
    <t xml:space="preserve">    - [ "2015-02-09 09:30:00", -7, 5.63 ]</t>
  </si>
  <si>
    <t xml:space="preserve">    - [ "2015-02-09 09:45:00", -7, 5.63 ]</t>
  </si>
  <si>
    <t xml:space="preserve">    - [ "2015-02-09 10:00:00", -7, 5.64 ]</t>
  </si>
  <si>
    <t xml:space="preserve">    - [ "2015-02-09 10:15:00", -7, 5.64 ]</t>
  </si>
  <si>
    <t xml:space="preserve">    - [ "2015-02-09 10:30:00", -7, 5.64 ]</t>
  </si>
  <si>
    <t xml:space="preserve">    - [ "2015-02-09 10:45:00", -7, 5.64 ]</t>
  </si>
  <si>
    <t xml:space="preserve">    - [ "2015-02-09 11:00:00", -7, 5.64 ]</t>
  </si>
  <si>
    <t xml:space="preserve">    - [ "2015-02-09 11:15:00", -7, 5.65 ]</t>
  </si>
  <si>
    <t xml:space="preserve">    - [ "2015-02-09 11:30:00", -7, 5.66 ]</t>
  </si>
  <si>
    <t xml:space="preserve">    - [ "2015-02-09 11:45:00", -7, 5.68 ]</t>
  </si>
  <si>
    <t xml:space="preserve">    - [ "2015-02-09 12:00:00", -7, 5.72 ]</t>
  </si>
  <si>
    <t xml:space="preserve">    - [ "2015-02-09 12:15:00", -7, 5.77 ]</t>
  </si>
  <si>
    <t xml:space="preserve">    - [ "2015-02-09 12:30:00", -7, 5.84 ]</t>
  </si>
  <si>
    <t xml:space="preserve">    - [ "2015-02-09 12:45:00", -7, 5.94 ]</t>
  </si>
  <si>
    <t xml:space="preserve">    - [ "2015-02-09 13:00:00", -7, 6.05 ]</t>
  </si>
  <si>
    <t xml:space="preserve">    - [ "2015-02-09 13:15:00", -7, 6.14 ]</t>
  </si>
  <si>
    <t xml:space="preserve">    - [ "2015-02-09 13:30:00", -7, 6.21 ]</t>
  </si>
  <si>
    <t xml:space="preserve">    - [ "2015-02-09 13:45:00", -7, 6.3 ]</t>
  </si>
  <si>
    <t xml:space="preserve">    - [ "2015-02-09 14:00:00", -7, 6.41 ]</t>
  </si>
  <si>
    <t xml:space="preserve">    - [ "2015-02-09 14:15:00", -7, 6.5 ]</t>
  </si>
  <si>
    <t xml:space="preserve">    - [ "2015-02-09 14:30:00", -7, 6.59 ]</t>
  </si>
  <si>
    <t xml:space="preserve">    - [ "2015-02-09 14:45:00", -7, 6.69 ]</t>
  </si>
  <si>
    <t xml:space="preserve">    - [ "2015-02-09 15:00:00", -7, 6.79 ]</t>
  </si>
  <si>
    <t xml:space="preserve">    - [ "2015-02-09 15:15:00", -7, 6.9 ]</t>
  </si>
  <si>
    <t xml:space="preserve">    - [ "2015-02-09 15:30:00", -7, 7.01 ]</t>
  </si>
  <si>
    <t xml:space="preserve">    - [ "2015-02-09 15:45:00", -7, 7.1 ]</t>
  </si>
  <si>
    <t xml:space="preserve">    - [ "2015-02-09 16:00:00", -7, 7.2 ]</t>
  </si>
  <si>
    <t xml:space="preserve">    - [ "2015-02-09 16:15:00", -7, 7.25 ]</t>
  </si>
  <si>
    <t xml:space="preserve">    - [ "2015-02-09 16:30:00", -7, 7.31 ]</t>
  </si>
  <si>
    <t xml:space="preserve">    - [ "2015-02-09 16:45:00", -7, 7.41 ]</t>
  </si>
  <si>
    <t xml:space="preserve">    - [ "2015-02-09 17:00:00", -7, 7.47 ]</t>
  </si>
  <si>
    <t xml:space="preserve">    - [ "2015-02-09 17:15:00", -7, 7.52 ]</t>
  </si>
  <si>
    <t xml:space="preserve">    - [ "2015-02-09 17:30:00", -7, 7.56 ]</t>
  </si>
  <si>
    <t xml:space="preserve">    - [ "2015-02-09 17:45:00", -7, 7.57 ]</t>
  </si>
  <si>
    <t xml:space="preserve">    - [ "2015-02-09 18:00:00", -7, 7.59 ]</t>
  </si>
  <si>
    <t xml:space="preserve">    - [ "2015-02-09 18:15:00", -7, 7.59 ]</t>
  </si>
  <si>
    <t xml:space="preserve">    - [ "2015-02-09 18:30:00", -7, 7.6 ]</t>
  </si>
  <si>
    <t xml:space="preserve">    - [ "2015-02-09 18:45:00", -7, 7.59 ]</t>
  </si>
  <si>
    <t xml:space="preserve">    - [ "2015-02-09 19:00:00", -7, 7.6 ]</t>
  </si>
  <si>
    <t xml:space="preserve">    - [ "2015-02-09 19:15:00", -7, 7.64 ]</t>
  </si>
  <si>
    <t xml:space="preserve">    - [ "2015-02-09 19:30:00", -7, 7.7 ]</t>
  </si>
  <si>
    <t xml:space="preserve">    - [ "2015-02-09 19:45:00", -7, 7.76 ]</t>
  </si>
  <si>
    <t xml:space="preserve">    - [ "2015-02-09 20:00:00", -7, 7.77 ]</t>
  </si>
  <si>
    <t xml:space="preserve">    - [ "2015-02-09 20:15:00", -7, 7.74 ]</t>
  </si>
  <si>
    <t xml:space="preserve">    - [ "2015-02-09 20:30:00", -7, 7.69 ]</t>
  </si>
  <si>
    <t xml:space="preserve">    - [ "2015-02-09 20:45:00", -7, 7.62 ]</t>
  </si>
  <si>
    <t xml:space="preserve">    - [ "2015-02-09 21:00:00", -7, 7.54 ]</t>
  </si>
  <si>
    <t xml:space="preserve">    - [ "2015-02-09 21:15:00", -7, 7.46 ]</t>
  </si>
  <si>
    <t xml:space="preserve">    - [ "2015-02-09 21:30:00", -7, 7.38 ]</t>
  </si>
  <si>
    <t xml:space="preserve">    - [ "2015-02-09 21:45:00", -7, 7.3 ]</t>
  </si>
  <si>
    <t xml:space="preserve">    - [ "2015-02-09 22:00:00", -7, 7.2 ]</t>
  </si>
  <si>
    <t xml:space="preserve">    - [ "2015-02-09 22:15:00", -7, 7.11 ]</t>
  </si>
  <si>
    <t xml:space="preserve">    - [ "2015-02-09 22:30:00", -7, 7.02 ]</t>
  </si>
  <si>
    <t xml:space="preserve">    - [ "2015-02-09 22:45:00", -7, 6.94 ]</t>
  </si>
  <si>
    <t xml:space="preserve">    - [ "2015-02-09 23:00:00", -7, 6.86 ]</t>
  </si>
  <si>
    <t xml:space="preserve">    - [ "2015-02-09 23:15:00", -7, 6.78 ]</t>
  </si>
  <si>
    <t xml:space="preserve">    - [ "2015-02-09 23:30:00", -7, 6.69 ]</t>
  </si>
  <si>
    <t xml:space="preserve">    - [ "2015-02-09 23:45:00", -7, 6.62 ]</t>
  </si>
  <si>
    <t xml:space="preserve">    - [ "2015-02-10 00:00:00", -7, 6.56 ]</t>
  </si>
  <si>
    <t xml:space="preserve">    - [ "2015-02-10 00:15:00", -7, 6.51 ]</t>
  </si>
  <si>
    <t xml:space="preserve">    - [ "2015-02-10 00:30:00", -7, 6.46 ]</t>
  </si>
  <si>
    <t xml:space="preserve">    - [ "2015-02-10 00:45:00", -7, 6.41 ]</t>
  </si>
  <si>
    <t xml:space="preserve">    - [ "2015-02-10 01:00:00", -7, 6.37 ]</t>
  </si>
  <si>
    <t xml:space="preserve">    - [ "2015-02-10 01:15:00", -7, 6.34 ]</t>
  </si>
  <si>
    <t xml:space="preserve">    - [ "2015-02-10 01:30:00", -7, 6.32 ]</t>
  </si>
  <si>
    <t xml:space="preserve">    - [ "2015-02-10 01:45:00", -7, 6.31 ]</t>
  </si>
  <si>
    <t xml:space="preserve">    - [ "2015-02-10 02:00:00", -7, 6.29 ]</t>
  </si>
  <si>
    <t xml:space="preserve">    - [ "2015-02-10 02:15:00", -7, 6.29 ]</t>
  </si>
  <si>
    <t xml:space="preserve">    - [ "2015-02-10 02:30:00", -7, 6.27 ]</t>
  </si>
  <si>
    <t xml:space="preserve">    - [ "2015-02-10 02:45:00", -7, 6.26 ]</t>
  </si>
  <si>
    <t xml:space="preserve">    - [ "2015-02-10 03:00:00", -7, 6.25 ]</t>
  </si>
  <si>
    <t xml:space="preserve">    - [ "2015-02-10 03:15:00", -7, 6.24 ]</t>
  </si>
  <si>
    <t xml:space="preserve">    - [ "2015-02-10 03:30:00", -7, 6.24 ]</t>
  </si>
  <si>
    <t xml:space="preserve">    - [ "2015-02-10 03:45:00", -7, 6.23 ]</t>
  </si>
  <si>
    <t xml:space="preserve">    - [ "2015-02-10 04:00:00", -7, 6.22 ]</t>
  </si>
  <si>
    <t xml:space="preserve">    - [ "2015-02-10 04:15:00", -7, 6.2 ]</t>
  </si>
  <si>
    <t xml:space="preserve">    - [ "2015-02-10 04:30:00", -7, 6.18 ]</t>
  </si>
  <si>
    <t xml:space="preserve">    - [ "2015-02-10 04:45:00", -7, 6.16 ]</t>
  </si>
  <si>
    <t xml:space="preserve">    - [ "2015-02-10 05:00:00", -7, 6.14 ]</t>
  </si>
  <si>
    <t xml:space="preserve">    - [ "2015-02-10 05:15:00", -7, 6.12 ]</t>
  </si>
  <si>
    <t xml:space="preserve">    - [ "2015-02-10 05:30:00", -7, 6.11 ]</t>
  </si>
  <si>
    <t xml:space="preserve">    - [ "2015-02-10 05:45:00", -7, 6.1 ]</t>
  </si>
  <si>
    <t xml:space="preserve">    - [ "2015-02-10 06:00:00", -7, 6.09 ]</t>
  </si>
  <si>
    <t xml:space="preserve">    - [ "2015-02-10 06:15:00", -7, 6.08 ]</t>
  </si>
  <si>
    <t xml:space="preserve">    - [ "2015-02-10 06:30:00", -7, 6.08 ]</t>
  </si>
  <si>
    <t xml:space="preserve">    - [ "2015-02-10 06:45:00", -7, 6.07 ]</t>
  </si>
  <si>
    <t xml:space="preserve">    - [ "2015-02-10 07:00:00", -7, 6.06 ]</t>
  </si>
  <si>
    <t xml:space="preserve">    - [ "2015-02-10 07:15:00", -7, 6.05 ]</t>
  </si>
  <si>
    <t xml:space="preserve">    - [ "2015-02-10 07:30:00", -7, 6.04 ]</t>
  </si>
  <si>
    <t xml:space="preserve">    - [ "2015-02-10 07:45:00", -7, 6.03 ]</t>
  </si>
  <si>
    <t xml:space="preserve">    - [ "2015-02-10 08:00:00", -7, 6.02 ]</t>
  </si>
  <si>
    <t xml:space="preserve">    - [ "2015-02-10 08:15:00", -7, 6.01 ]</t>
  </si>
  <si>
    <t xml:space="preserve">    - [ "2015-02-10 08:30:00", -7, 6 ]</t>
  </si>
  <si>
    <t xml:space="preserve">    - [ "2015-02-10 08:45:00", -7, 5.99 ]</t>
  </si>
  <si>
    <t xml:space="preserve">    - [ "2015-02-10 09:00:00", -7, 5.99 ]</t>
  </si>
  <si>
    <t xml:space="preserve">    - [ "2015-02-10 09:15:00", -7, 6 ]</t>
  </si>
  <si>
    <t xml:space="preserve">    - [ "2015-02-10 09:30:00", -7, 5.99 ]</t>
  </si>
  <si>
    <t xml:space="preserve">    - [ "2015-02-10 09:45:00", -7, 6.01 ]</t>
  </si>
  <si>
    <t xml:space="preserve">    - [ "2015-02-10 10:00:00", -7, 6.03 ]</t>
  </si>
  <si>
    <t xml:space="preserve">    - [ "2015-02-10 10:15:00", -7, 6.07 ]</t>
  </si>
  <si>
    <t xml:space="preserve">    - [ "2015-02-10 10:30:00", -7, 6.11 ]</t>
  </si>
  <si>
    <t xml:space="preserve">    - [ "2015-02-10 10:45:00", -7, 6.16 ]</t>
  </si>
  <si>
    <t xml:space="preserve">    - [ "2015-02-10 11:00:00", -7, 6.21 ]</t>
  </si>
  <si>
    <t xml:space="preserve">    - [ "2015-02-10 11:15:00", -7, 6.27 ]</t>
  </si>
  <si>
    <t xml:space="preserve">    - [ "2015-02-10 11:30:00", -7, 6.32 ]</t>
  </si>
  <si>
    <t xml:space="preserve">    - [ "2015-02-10 11:45:00", -7, 6.36 ]</t>
  </si>
  <si>
    <t xml:space="preserve">    - [ "2015-02-10 12:00:00", -7, 6.46 ]</t>
  </si>
  <si>
    <t xml:space="preserve">    - [ "2015-02-10 12:15:00", -7, 6.56 ]</t>
  </si>
  <si>
    <t xml:space="preserve">    - [ "2015-02-10 12:30:00", -7, 6.62 ]</t>
  </si>
  <si>
    <t xml:space="preserve">    - [ "2015-02-10 12:45:00", -7, 6.67 ]</t>
  </si>
  <si>
    <t xml:space="preserve">    - [ "2015-02-10 13:00:00", -7, 6.74 ]</t>
  </si>
  <si>
    <t xml:space="preserve">    - [ "2015-02-10 13:15:00", -7, 6.82 ]</t>
  </si>
  <si>
    <t xml:space="preserve">    - [ "2015-02-10 13:30:00", -7, 6.87 ]</t>
  </si>
  <si>
    <t xml:space="preserve">    - [ "2015-02-10 13:45:00", -7, 6.93 ]</t>
  </si>
  <si>
    <t xml:space="preserve">    - [ "2015-02-10 14:00:00", -7, 6.98 ]</t>
  </si>
  <si>
    <t xml:space="preserve">    - [ "2015-02-10 14:15:00", -7, 7.07 ]</t>
  </si>
  <si>
    <t xml:space="preserve">    - [ "2015-02-10 14:30:00", -7, 7.16 ]</t>
  </si>
  <si>
    <t xml:space="preserve">    - [ "2015-02-10 14:45:00", -7, 7.25 ]</t>
  </si>
  <si>
    <t xml:space="preserve">    - [ "2015-02-10 15:00:00", -7, 7.35 ]</t>
  </si>
  <si>
    <t xml:space="preserve">    - [ "2015-02-10 15:15:00", -7, 7.43 ]</t>
  </si>
  <si>
    <t xml:space="preserve">    - [ "2015-02-10 15:30:00", -7, 7.48 ]</t>
  </si>
  <si>
    <t xml:space="preserve">    - [ "2015-02-10 15:45:00", -7, 7.51 ]</t>
  </si>
  <si>
    <t xml:space="preserve">    - [ "2015-02-10 16:00:00", -7, 7.52 ]</t>
  </si>
  <si>
    <t xml:space="preserve">    - [ "2015-02-10 16:15:00", -7, 7.52 ]</t>
  </si>
  <si>
    <t xml:space="preserve">    - [ "2015-02-10 16:30:00", -7, 7.51 ]</t>
  </si>
  <si>
    <t xml:space="preserve">    - [ "2015-02-10 16:45:00", -7, 7.49 ]</t>
  </si>
  <si>
    <t xml:space="preserve">    - [ "2015-02-10 17:00:00", -7, 7.49 ]</t>
  </si>
  <si>
    <t xml:space="preserve">    - [ "2015-02-10 17:15:00", -7, 7.51 ]</t>
  </si>
  <si>
    <t xml:space="preserve">    - [ "2015-02-10 17:30:00", -7, 7.53 ]</t>
  </si>
  <si>
    <t xml:space="preserve">    - [ "2015-02-10 17:45:00", -7, 7.58 ]</t>
  </si>
  <si>
    <t xml:space="preserve">    - [ "2015-02-10 18:00:00", -7, 7.6 ]</t>
  </si>
  <si>
    <t xml:space="preserve">    - [ "2015-02-10 18:15:00", -7, 7.59 ]</t>
  </si>
  <si>
    <t xml:space="preserve">    - [ "2015-02-10 18:30:00", -7, 7.57 ]</t>
  </si>
  <si>
    <t xml:space="preserve">    - [ "2015-02-10 18:45:00", -7, 7.54 ]</t>
  </si>
  <si>
    <t xml:space="preserve">    - [ "2015-02-10 19:00:00", -7, 7.48 ]</t>
  </si>
  <si>
    <t xml:space="preserve">    - [ "2015-02-10 19:15:00", -7, 7.4 ]</t>
  </si>
  <si>
    <t xml:space="preserve">    - [ "2015-02-10 19:30:00", -7, 7.3 ]</t>
  </si>
  <si>
    <t xml:space="preserve">    - [ "2015-02-10 19:45:00", -7, 7.2 ]</t>
  </si>
  <si>
    <t xml:space="preserve">    - [ "2015-02-10 20:00:00", -7, 7.09 ]</t>
  </si>
  <si>
    <t xml:space="preserve">    - [ "2015-02-10 20:15:00", -7, 6.99 ]</t>
  </si>
  <si>
    <t xml:space="preserve">    - [ "2015-02-10 20:30:00", -7, 6.9 ]</t>
  </si>
  <si>
    <t xml:space="preserve">    - [ "2015-02-10 20:45:00", -7, 6.8 ]</t>
  </si>
  <si>
    <t xml:space="preserve">    - [ "2015-02-10 21:00:00", -7, 6.72 ]</t>
  </si>
  <si>
    <t xml:space="preserve">    - [ "2015-02-10 21:15:00", -7, 6.63 ]</t>
  </si>
  <si>
    <t xml:space="preserve">    - [ "2015-02-10 21:30:00", -7, 6.56 ]</t>
  </si>
  <si>
    <t xml:space="preserve">    - [ "2015-02-10 21:45:00", -7, 6.52 ]</t>
  </si>
  <si>
    <t xml:space="preserve">    - [ "2015-02-10 22:00:00", -7, 6.49 ]</t>
  </si>
  <si>
    <t xml:space="preserve">    - [ "2015-02-10 22:15:00", -7, 6.46 ]</t>
  </si>
  <si>
    <t xml:space="preserve">    - [ "2015-02-10 22:30:00", -7, 6.41 ]</t>
  </si>
  <si>
    <t xml:space="preserve">    - [ "2015-02-10 22:45:00", -7, 6.37 ]</t>
  </si>
  <si>
    <t xml:space="preserve">    - [ "2015-02-10 23:00:00", -7, 6.3 ]</t>
  </si>
  <si>
    <t xml:space="preserve">    - [ "2015-02-10 23:15:00", -7, 6.21 ]</t>
  </si>
  <si>
    <t xml:space="preserve">    - [ "2015-02-10 23:30:00", -7, 6.13 ]</t>
  </si>
  <si>
    <t xml:space="preserve">    - [ "2015-02-10 23:45:00", -7, 6.04 ]</t>
  </si>
  <si>
    <t xml:space="preserve">    - [ "2015-02-11 00:00:00", -7, 5.97 ]</t>
  </si>
  <si>
    <t xml:space="preserve">    - [ "2015-02-11 00:15:00", -7, 5.9 ]</t>
  </si>
  <si>
    <t xml:space="preserve">    - [ "2015-02-11 00:30:00", -7, 5.83 ]</t>
  </si>
  <si>
    <t xml:space="preserve">    - [ "2015-02-11 00:45:00", -7, 5.77 ]</t>
  </si>
  <si>
    <t xml:space="preserve">    - [ "2015-02-11 01:00:00", -7, 5.71 ]</t>
  </si>
  <si>
    <t xml:space="preserve">    - [ "2015-02-11 01:15:00", -7, 5.64 ]</t>
  </si>
  <si>
    <t xml:space="preserve">    - [ "2015-02-11 01:30:00", -7, 5.58 ]</t>
  </si>
  <si>
    <t xml:space="preserve">    - [ "2015-02-11 01:45:00", -7, 5.53 ]</t>
  </si>
  <si>
    <t xml:space="preserve">    - [ "2015-02-11 02:00:00", -7, 5.47 ]</t>
  </si>
  <si>
    <t xml:space="preserve">    - [ "2015-02-11 02:15:00", -7, 5.42 ]</t>
  </si>
  <si>
    <t xml:space="preserve">    - [ "2015-02-11 02:30:00", -7, 5.37 ]</t>
  </si>
  <si>
    <t xml:space="preserve">    - [ "2015-02-11 02:45:00", -7, 5.33 ]</t>
  </si>
  <si>
    <t xml:space="preserve">    - [ "2015-02-11 03:00:00", -7, 5.29 ]</t>
  </si>
  <si>
    <t xml:space="preserve">    - [ "2015-02-11 03:15:00", -7, 5.26 ]</t>
  </si>
  <si>
    <t xml:space="preserve">    - [ "2015-02-11 03:30:00", -7, 5.22 ]</t>
  </si>
  <si>
    <t xml:space="preserve">    - [ "2015-02-11 03:45:00", -7, 5.19 ]</t>
  </si>
  <si>
    <t xml:space="preserve">    - [ "2015-02-11 04:00:00", -7, 5.16 ]</t>
  </si>
  <si>
    <t xml:space="preserve">    - [ "2015-02-11 04:15:00", -7, 5.13 ]</t>
  </si>
  <si>
    <t xml:space="preserve">    - [ "2015-02-11 04:30:00", -7, 5.1 ]</t>
  </si>
  <si>
    <t xml:space="preserve">    - [ "2015-02-11 04:45:00", -7, 5.07 ]</t>
  </si>
  <si>
    <t xml:space="preserve">    - [ "2015-02-11 05:00:00", -7, 5.03 ]</t>
  </si>
  <si>
    <t xml:space="preserve">    - [ "2015-02-11 05:15:00", -7, 5 ]</t>
  </si>
  <si>
    <t xml:space="preserve">    - [ "2015-02-11 05:30:00", -7, 4.97 ]</t>
  </si>
  <si>
    <t xml:space="preserve">    - [ "2015-02-11 05:45:00", -7, 4.93 ]</t>
  </si>
  <si>
    <t xml:space="preserve">    - [ "2015-02-11 06:00:00", -7, 4.89 ]</t>
  </si>
  <si>
    <t xml:space="preserve">    - [ "2015-02-11 06:15:00", -7, 4.85 ]</t>
  </si>
  <si>
    <t xml:space="preserve">    - [ "2015-02-11 06:30:00", -7, 4.82 ]</t>
  </si>
  <si>
    <t xml:space="preserve">    - [ "2015-02-11 06:45:00", -7, 4.78 ]</t>
  </si>
  <si>
    <t xml:space="preserve">    - [ "2015-02-11 07:00:00", -7, 4.75 ]</t>
  </si>
  <si>
    <t xml:space="preserve">    - [ "2015-02-11 07:15:00", -7, 4.72 ]</t>
  </si>
  <si>
    <t xml:space="preserve">    - [ "2015-02-11 07:30:00", -7, 4.68 ]</t>
  </si>
  <si>
    <t xml:space="preserve">    - [ "2015-02-11 07:45:00", -7, 4.64 ]</t>
  </si>
  <si>
    <t xml:space="preserve">    - [ "2015-02-11 08:00:00", -7, 4.61 ]</t>
  </si>
  <si>
    <t xml:space="preserve">    - [ "2015-02-11 08:15:00", -7, 4.58 ]</t>
  </si>
  <si>
    <t xml:space="preserve">    - [ "2015-02-11 08:30:00", -7, 4.56 ]</t>
  </si>
  <si>
    <t xml:space="preserve">    - [ "2015-02-11 08:45:00", -7, 4.54 ]</t>
  </si>
  <si>
    <t xml:space="preserve">    - [ "2015-02-11 09:00:00", -7, 4.53 ]</t>
  </si>
  <si>
    <t xml:space="preserve">    - [ "2015-02-11 09:15:00", -7, 4.52 ]</t>
  </si>
  <si>
    <t xml:space="preserve">    - [ "2015-02-11 09:30:00", -7, 4.53 ]</t>
  </si>
  <si>
    <t xml:space="preserve">    - [ "2015-02-11 09:45:00", -7, 4.54 ]</t>
  </si>
  <si>
    <t xml:space="preserve">    - [ "2015-02-11 10:00:00", -7, 4.56 ]</t>
  </si>
  <si>
    <t xml:space="preserve">    - [ "2015-02-11 10:15:00", -7, 4.59 ]</t>
  </si>
  <si>
    <t xml:space="preserve">    - [ "2015-02-11 10:30:00", -7, 4.63 ]</t>
  </si>
  <si>
    <t xml:space="preserve">    - [ "2015-02-11 10:45:00", -7, 4.69 ]</t>
  </si>
  <si>
    <t xml:space="preserve">    - [ "2015-02-11 11:00:00", -7, 4.76 ]</t>
  </si>
  <si>
    <t xml:space="preserve">    - [ "2015-02-11 11:15:00", -7, 4.82 ]</t>
  </si>
  <si>
    <t xml:space="preserve">    - [ "2015-02-11 11:30:00", -7, 4.9 ]</t>
  </si>
  <si>
    <t xml:space="preserve">    - [ "2015-02-11 11:45:00", -7, 4.98 ]</t>
  </si>
  <si>
    <t xml:space="preserve">    - [ "2015-02-11 12:00:00", -7, 5.07 ]</t>
  </si>
  <si>
    <t xml:space="preserve">    - [ "2015-02-11 12:15:00", -7, 5.16 ]</t>
  </si>
  <si>
    <t xml:space="preserve">    - [ "2015-02-11 12:30:00", -7, 5.26 ]</t>
  </si>
  <si>
    <t xml:space="preserve">    - [ "2015-02-11 12:45:00", -7, 5.37 ]</t>
  </si>
  <si>
    <t xml:space="preserve">    - [ "2015-02-11 13:00:00", -7, 5.47 ]</t>
  </si>
  <si>
    <t xml:space="preserve">    - [ "2015-02-11 13:15:00", -7, 5.6 ]</t>
  </si>
  <si>
    <t xml:space="preserve">    - [ "2015-02-11 13:30:00", -7, 5.72 ]</t>
  </si>
  <si>
    <t xml:space="preserve">    - [ "2015-02-11 13:45:00", -7, 5.85 ]</t>
  </si>
  <si>
    <t xml:space="preserve">    - [ "2015-02-11 14:00:00", -7, 5.98 ]</t>
  </si>
  <si>
    <t xml:space="preserve">    - [ "2015-02-11 14:15:00", -7, 6.11 ]</t>
  </si>
  <si>
    <t xml:space="preserve">    - [ "2015-02-11 14:30:00", -7, 6.22 ]</t>
  </si>
  <si>
    <t xml:space="preserve">    - [ "2015-02-11 14:45:00", -7, 6.28 ]</t>
  </si>
  <si>
    <t xml:space="preserve">    - [ "2015-02-11 15:00:00", -7, 6.34 ]</t>
  </si>
  <si>
    <t xml:space="preserve">    - [ "2015-02-11 15:15:00", -7, 6.44 ]</t>
  </si>
  <si>
    <t xml:space="preserve">    - [ "2015-02-11 15:30:00", -7, 6.53 ]</t>
  </si>
  <si>
    <t xml:space="preserve">    - [ "2015-02-11 15:45:00", -7, 6.61 ]</t>
  </si>
  <si>
    <t xml:space="preserve">    - [ "2015-02-11 16:00:00", -7, 6.7 ]</t>
  </si>
  <si>
    <t xml:space="preserve">    - [ "2015-02-11 16:15:00", -7, 6.76 ]</t>
  </si>
  <si>
    <t xml:space="preserve">    - [ "2015-02-11 16:30:00", -7, 6.79 ]</t>
  </si>
  <si>
    <t xml:space="preserve">    - [ "2015-02-11 16:45:00", -7, 6.83 ]</t>
  </si>
  <si>
    <t xml:space="preserve">    - [ "2015-02-11 17:00:00", -7, 6.89 ]</t>
  </si>
  <si>
    <t xml:space="preserve">    - [ "2015-02-11 17:15:00", -7, 6.96 ]</t>
  </si>
  <si>
    <t xml:space="preserve">    - [ "2015-02-11 17:30:00", -7, 7.03 ]</t>
  </si>
  <si>
    <t xml:space="preserve">    - [ "2015-02-11 17:45:00", -7, 7.12 ]</t>
  </si>
  <si>
    <t xml:space="preserve">    - [ "2015-02-11 18:00:00", -7, 7.21 ]</t>
  </si>
  <si>
    <t xml:space="preserve">    - [ "2015-02-11 18:15:00", -7, 7.25 ]</t>
  </si>
  <si>
    <t xml:space="preserve">    - [ "2015-02-11 18:30:00", -7, 7.26 ]</t>
  </si>
  <si>
    <t xml:space="preserve">    - [ "2015-02-11 18:45:00", -7, 7.22 ]</t>
  </si>
  <si>
    <t xml:space="preserve">    - [ "2015-02-11 19:00:00", -7, 7.18 ]</t>
  </si>
  <si>
    <t xml:space="preserve">    - [ "2015-02-11 19:15:00", -7, 7.14 ]</t>
  </si>
  <si>
    <t xml:space="preserve">    - [ "2015-02-11 19:30:00", -7, 7.11 ]</t>
  </si>
  <si>
    <t xml:space="preserve">    - [ "2015-02-11 19:45:00", -7, 7.06 ]</t>
  </si>
  <si>
    <t xml:space="preserve">    - [ "2015-02-11 20:00:00", -7, 7 ]</t>
  </si>
  <si>
    <t xml:space="preserve">    - [ "2015-02-11 20:15:00", -7, 6.93 ]</t>
  </si>
  <si>
    <t xml:space="preserve">    - [ "2015-02-11 20:30:00", -7, 6.84 ]</t>
  </si>
  <si>
    <t xml:space="preserve">    - [ "2015-02-11 20:45:00", -7, 6.76 ]</t>
  </si>
  <si>
    <t xml:space="preserve">    - [ "2015-02-11 21:00:00", -7, 6.66 ]</t>
  </si>
  <si>
    <t xml:space="preserve">    - [ "2015-02-11 21:15:00", -7, 6.57 ]</t>
  </si>
  <si>
    <t xml:space="preserve">    - [ "2015-02-11 21:30:00", -7, 6.5 ]</t>
  </si>
  <si>
    <t xml:space="preserve">    - [ "2015-02-11 21:45:00", -7, 6.38 ]</t>
  </si>
  <si>
    <t xml:space="preserve">    - [ "2015-02-11 22:00:00", -7, 6.27 ]</t>
  </si>
  <si>
    <t xml:space="preserve">    - [ "2015-02-11 22:15:00", -7, 6.15 ]</t>
  </si>
  <si>
    <t xml:space="preserve">    - [ "2015-02-11 22:30:00", -7, 6.04 ]</t>
  </si>
  <si>
    <t xml:space="preserve">    - [ "2015-02-11 22:45:00", -7, 5.93 ]</t>
  </si>
  <si>
    <t xml:space="preserve">    - [ "2015-02-11 23:00:00", -7, 5.84 ]</t>
  </si>
  <si>
    <t xml:space="preserve">    - [ "2015-02-11 23:15:00", -7, 5.75 ]</t>
  </si>
  <si>
    <t xml:space="preserve">    - [ "2015-02-11 23:30:00", -7, 5.67 ]</t>
  </si>
  <si>
    <t xml:space="preserve">    - [ "2015-02-11 23:45:00", -7, 5.58 ]</t>
  </si>
  <si>
    <t xml:space="preserve">    - [ "2015-02-12 00:00:00", -7, 5.5 ]</t>
  </si>
  <si>
    <t xml:space="preserve">    - [ "2015-02-12 00:15:00", -7, 5.42 ]</t>
  </si>
  <si>
    <t xml:space="preserve">    - [ "2015-02-12 00:30:00", -7, 5.35 ]</t>
  </si>
  <si>
    <t xml:space="preserve">    - [ "2015-02-12 00:45:00", -7, 5.28 ]</t>
  </si>
  <si>
    <t xml:space="preserve">    - [ "2015-02-12 01:00:00", -7, 5.22 ]</t>
  </si>
  <si>
    <t xml:space="preserve">    - [ "2015-02-12 01:15:00", -7, 5.16 ]</t>
  </si>
  <si>
    <t xml:space="preserve">    - [ "2015-02-12 01:30:00", -7, 5.12 ]</t>
  </si>
  <si>
    <t xml:space="preserve">    - [ "2015-02-12 01:45:00", -7, 5.07 ]</t>
  </si>
  <si>
    <t xml:space="preserve">    - [ "2015-02-12 02:00:00", -7, 5.02 ]</t>
  </si>
  <si>
    <t xml:space="preserve">    - [ "2015-02-12 02:15:00", -7, 4.98 ]</t>
  </si>
  <si>
    <t xml:space="preserve">    - [ "2015-02-12 02:30:00", -7, 4.93 ]</t>
  </si>
  <si>
    <t xml:space="preserve">    - [ "2015-02-12 02:45:00", -7, 4.89 ]</t>
  </si>
  <si>
    <t xml:space="preserve">    - [ "2015-02-12 03:00:00", -7, 4.86 ]</t>
  </si>
  <si>
    <t xml:space="preserve">    - [ "2015-02-12 03:15:00", -7, 4.83 ]</t>
  </si>
  <si>
    <t xml:space="preserve">    - [ "2015-02-12 03:30:00", -7, 4.79 ]</t>
  </si>
  <si>
    <t xml:space="preserve">    - [ "2015-02-12 03:45:00", -7, 4.76 ]</t>
  </si>
  <si>
    <t xml:space="preserve">    - [ "2015-02-12 04:00:00", -7, 4.73 ]</t>
  </si>
  <si>
    <t xml:space="preserve">    - [ "2015-02-12 04:15:00", -7, 4.7 ]</t>
  </si>
  <si>
    <t xml:space="preserve">    - [ "2015-02-12 04:30:00", -7, 4.66 ]</t>
  </si>
  <si>
    <t xml:space="preserve">    - [ "2015-02-12 04:45:00", -7, 4.63 ]</t>
  </si>
  <si>
    <t xml:space="preserve">    - [ "2015-02-12 05:00:00", -7, 4.61 ]</t>
  </si>
  <si>
    <t xml:space="preserve">    - [ "2015-02-12 05:15:00", -7, 4.57 ]</t>
  </si>
  <si>
    <t xml:space="preserve">    - [ "2015-02-12 05:30:00", -7, 4.54 ]</t>
  </si>
  <si>
    <t xml:space="preserve">    - [ "2015-02-12 05:45:00", -7, 4.51 ]</t>
  </si>
  <si>
    <t xml:space="preserve">    - [ "2015-02-12 06:00:00", -7, 4.48 ]</t>
  </si>
  <si>
    <t xml:space="preserve">    - [ "2015-02-12 06:15:00", -7, 4.46 ]</t>
  </si>
  <si>
    <t xml:space="preserve">    - [ "2015-02-12 06:30:00", -7, 4.43 ]</t>
  </si>
  <si>
    <t xml:space="preserve">    - [ "2015-02-12 06:45:00", -7, 4.41 ]</t>
  </si>
  <si>
    <t xml:space="preserve">    - [ "2015-02-12 07:00:00", -7, 4.38 ]</t>
  </si>
  <si>
    <t xml:space="preserve">    - [ "2015-02-12 07:15:00", -7, 4.36 ]</t>
  </si>
  <si>
    <t xml:space="preserve">    - [ "2015-02-12 07:30:00", -7, 4.33 ]</t>
  </si>
  <si>
    <t xml:space="preserve">    - [ "2015-02-12 07:45:00", -7, 4.31 ]</t>
  </si>
  <si>
    <t xml:space="preserve">    - [ "2015-02-12 08:00:00", -7, 4.29 ]</t>
  </si>
  <si>
    <t xml:space="preserve">    - [ "2015-02-12 08:15:00", -7, 4.27 ]</t>
  </si>
  <si>
    <t xml:space="preserve">    - [ "2015-02-12 08:30:00", -7, 4.25 ]</t>
  </si>
  <si>
    <t xml:space="preserve">    - [ "2015-02-12 08:45:00", -7, 4.24 ]</t>
  </si>
  <si>
    <t xml:space="preserve">    - [ "2015-02-12 09:00:00", -7, 4.24 ]</t>
  </si>
  <si>
    <t xml:space="preserve">    - [ "2015-02-12 09:15:00", -7, 4.24 ]</t>
  </si>
  <si>
    <t xml:space="preserve">    - [ "2015-02-12 09:30:00", -7, 4.25 ]</t>
  </si>
  <si>
    <t xml:space="preserve">    - [ "2015-02-12 09:45:00", -7, 4.26 ]</t>
  </si>
  <si>
    <t xml:space="preserve">    - [ "2015-02-12 10:00:00", -7, 4.28 ]</t>
  </si>
  <si>
    <t xml:space="preserve">    - [ "2015-02-12 10:15:00", -7, 4.31 ]</t>
  </si>
  <si>
    <t xml:space="preserve">    - [ "2015-02-12 10:30:00", -7, 4.35 ]</t>
  </si>
  <si>
    <t xml:space="preserve">    - [ "2015-02-12 10:45:00", -7, 4.4 ]</t>
  </si>
  <si>
    <t xml:space="preserve">    - [ "2015-02-12 11:00:00", -7, 4.45 ]</t>
  </si>
  <si>
    <t xml:space="preserve">    - [ "2015-02-12 11:15:00", -7, 4.5 ]</t>
  </si>
  <si>
    <t xml:space="preserve">    - [ "2015-02-12 11:30:00", -7, 4.58 ]</t>
  </si>
  <si>
    <t xml:space="preserve">    - [ "2015-02-12 11:45:00", -7, 4.67 ]</t>
  </si>
  <si>
    <t xml:space="preserve">    - [ "2015-02-12 12:00:00", -7, 4.74 ]</t>
  </si>
  <si>
    <t xml:space="preserve">    - [ "2015-02-12 12:15:00", -7, 4.85 ]</t>
  </si>
  <si>
    <t xml:space="preserve">    - [ "2015-02-12 12:30:00", -7, 4.95 ]</t>
  </si>
  <si>
    <t xml:space="preserve">    - [ "2015-02-12 12:45:00", -7, 5.05 ]</t>
  </si>
  <si>
    <t xml:space="preserve">    - [ "2015-02-12 13:00:00", -7, 5.18 ]</t>
  </si>
  <si>
    <t xml:space="preserve">    - [ "2015-02-12 13:15:00", -7, 5.31 ]</t>
  </si>
  <si>
    <t xml:space="preserve">    - [ "2015-02-12 13:30:00", -7, 5.45 ]</t>
  </si>
  <si>
    <t xml:space="preserve">    - [ "2015-02-12 13:45:00", -7, 5.57 ]</t>
  </si>
  <si>
    <t xml:space="preserve">    - [ "2015-02-12 14:00:00", -7, 5.69 ]</t>
  </si>
  <si>
    <t xml:space="preserve">    - [ "2015-02-12 14:15:00", -7, 5.81 ]</t>
  </si>
  <si>
    <t xml:space="preserve">    - [ "2015-02-12 14:30:00", -7, 5.92 ]</t>
  </si>
  <si>
    <t xml:space="preserve">    - [ "2015-02-12 14:45:00", -7, 6.05 ]</t>
  </si>
  <si>
    <t xml:space="preserve">    - [ "2015-02-12 15:00:00", -7, 6.16 ]</t>
  </si>
  <si>
    <t xml:space="preserve">    - [ "2015-02-12 15:15:00", -7, 6.26 ]</t>
  </si>
  <si>
    <t xml:space="preserve">    - [ "2015-02-12 15:30:00", -7, 6.39 ]</t>
  </si>
  <si>
    <t xml:space="preserve">    - [ "2015-02-12 15:45:00", -7, 6.49 ]</t>
  </si>
  <si>
    <t xml:space="preserve">    - [ "2015-02-12 16:00:00", -7, 6.6 ]</t>
  </si>
  <si>
    <t xml:space="preserve">    - [ "2015-02-12 16:15:00", -7, 6.69 ]</t>
  </si>
  <si>
    <t xml:space="preserve">    - [ "2015-02-12 16:30:00", -7, 6.76 ]</t>
  </si>
  <si>
    <t xml:space="preserve">    - [ "2015-02-12 16:45:00", -7, 6.84 ]</t>
  </si>
  <si>
    <t xml:space="preserve">    - [ "2015-02-12 17:00:00", -7, 6.91 ]</t>
  </si>
  <si>
    <t xml:space="preserve">    - [ "2015-02-12 17:15:00", -7, 6.96 ]</t>
  </si>
  <si>
    <t xml:space="preserve">    - [ "2015-02-12 17:30:00", -7, 7.02 ]</t>
  </si>
  <si>
    <t xml:space="preserve">    - [ "2015-02-12 17:45:00", -7, 7.06 ]</t>
  </si>
  <si>
    <t xml:space="preserve">    - [ "2015-02-12 18:00:00", -7, 7.1 ]</t>
  </si>
  <si>
    <t xml:space="preserve">    - [ "2015-02-12 18:15:00", -7, 7.14 ]</t>
  </si>
  <si>
    <t xml:space="preserve">    - [ "2015-02-12 18:30:00", -7, 7.16 ]</t>
  </si>
  <si>
    <t xml:space="preserve">    - [ "2015-02-12 18:45:00", -7, 7.18 ]</t>
  </si>
  <si>
    <t xml:space="preserve">    - [ "2015-02-12 19:00:00", -7, 7.19 ]</t>
  </si>
  <si>
    <t xml:space="preserve">    - [ "2015-02-12 19:15:00", -7, 7.18 ]</t>
  </si>
  <si>
    <t xml:space="preserve">    - [ "2015-02-12 19:30:00", -7, 7.15 ]</t>
  </si>
  <si>
    <t xml:space="preserve">    - [ "2015-02-12 19:45:00", -7, 7.12 ]</t>
  </si>
  <si>
    <t xml:space="preserve">    - [ "2015-02-12 20:00:00", -7, 7.06 ]</t>
  </si>
  <si>
    <t xml:space="preserve">    - [ "2015-02-12 20:15:00", -7, 7.01 ]</t>
  </si>
  <si>
    <t xml:space="preserve">    - [ "2015-02-12 20:30:00", -7, 6.93 ]</t>
  </si>
  <si>
    <t xml:space="preserve">    - [ "2015-02-12 20:45:00", -7, 6.85 ]</t>
  </si>
  <si>
    <t xml:space="preserve">    - [ "2015-02-12 21:00:00", -7, 6.76 ]</t>
  </si>
  <si>
    <t xml:space="preserve">    - [ "2015-02-12 21:15:00", -7, 6.68 ]</t>
  </si>
  <si>
    <t xml:space="preserve">    - [ "2015-02-12 21:30:00", -7, 6.59 ]</t>
  </si>
  <si>
    <t xml:space="preserve">    - [ "2015-02-12 21:45:00", -7, 6.52 ]</t>
  </si>
  <si>
    <t xml:space="preserve">    - [ "2015-02-12 22:00:00", -7, 6.42 ]</t>
  </si>
  <si>
    <t xml:space="preserve">    - [ "2015-02-12 22:15:00", -7, 6.34 ]</t>
  </si>
  <si>
    <t xml:space="preserve">    - [ "2015-02-12 22:30:00", -7, 6.26 ]</t>
  </si>
  <si>
    <t xml:space="preserve">    - [ "2015-02-12 22:45:00", -7, 6.18 ]</t>
  </si>
  <si>
    <t xml:space="preserve">    - [ "2015-02-12 23:00:00", -7, 6.1 ]</t>
  </si>
  <si>
    <t xml:space="preserve">    - [ "2015-02-12 23:15:00", -7, 6.02 ]</t>
  </si>
  <si>
    <t xml:space="preserve">    - [ "2015-02-12 23:30:00", -7, 5.94 ]</t>
  </si>
  <si>
    <t xml:space="preserve">    - [ "2015-02-12 23:45:00", -7, 5.86 ]</t>
  </si>
  <si>
    <t xml:space="preserve">    - [ "2015-02-13 00:00:00", -7, 5.77 ]</t>
  </si>
  <si>
    <t xml:space="preserve">    - [ "2015-02-13 00:15:00", -7, 5.7 ]</t>
  </si>
  <si>
    <t xml:space="preserve">    - [ "2015-02-13 00:30:00", -7, 5.62 ]</t>
  </si>
  <si>
    <t xml:space="preserve">    - [ "2015-02-13 00:45:00", -7, 5.55 ]</t>
  </si>
  <si>
    <t xml:space="preserve">    - [ "2015-02-13 01:00:00", -7, 5.49 ]</t>
  </si>
  <si>
    <t xml:space="preserve">    - [ "2015-02-13 01:15:00", -7, 5.42 ]</t>
  </si>
  <si>
    <t xml:space="preserve">    - [ "2015-02-13 01:30:00", -7, 5.34 ]</t>
  </si>
  <si>
    <t xml:space="preserve">    - [ "2015-02-13 01:45:00", -7, 5.28 ]</t>
  </si>
  <si>
    <t xml:space="preserve">    - [ "2015-02-13 02:00:00", -7, 5.23 ]</t>
  </si>
  <si>
    <t xml:space="preserve">    - [ "2015-02-13 02:15:00", -7, 5.17 ]</t>
  </si>
  <si>
    <t xml:space="preserve">    - [ "2015-02-13 02:30:00", -7, 5.12 ]</t>
  </si>
  <si>
    <t xml:space="preserve">    - [ "2015-02-13 02:45:00", -7, 5.06 ]</t>
  </si>
  <si>
    <t xml:space="preserve">    - [ "2015-02-13 03:00:00", -7, 5.01 ]</t>
  </si>
  <si>
    <t xml:space="preserve">    - [ "2015-02-13 03:15:00", -7, 4.97 ]</t>
  </si>
  <si>
    <t xml:space="preserve">    - [ "2015-02-13 03:30:00", -7, 4.92 ]</t>
  </si>
  <si>
    <t xml:space="preserve">    - [ "2015-02-13 03:45:00", -7, 4.88 ]</t>
  </si>
  <si>
    <t xml:space="preserve">    - [ "2015-02-13 04:00:00", -7, 4.84 ]</t>
  </si>
  <si>
    <t xml:space="preserve">    - [ "2015-02-13 04:15:00", -7, 4.79 ]</t>
  </si>
  <si>
    <t xml:space="preserve">    - [ "2015-02-13 04:30:00", -7, 4.75 ]</t>
  </si>
  <si>
    <t xml:space="preserve">    - [ "2015-02-13 04:45:00", -7, 4.71 ]</t>
  </si>
  <si>
    <t xml:space="preserve">    - [ "2015-02-13 05:00:00", -7, 4.68 ]</t>
  </si>
  <si>
    <t xml:space="preserve">    - [ "2015-02-13 05:15:00", -7, 4.64 ]</t>
  </si>
  <si>
    <t xml:space="preserve">    - [ "2015-02-13 05:30:00", -7, 4.62 ]</t>
  </si>
  <si>
    <t xml:space="preserve">    - [ "2015-02-13 05:45:00", -7, 4.59 ]</t>
  </si>
  <si>
    <t xml:space="preserve">    - [ "2015-02-13 06:00:00", -7, 4.55 ]</t>
  </si>
  <si>
    <t xml:space="preserve">    - [ "2015-02-13 06:15:00", -7, 4.52 ]</t>
  </si>
  <si>
    <t xml:space="preserve">    - [ "2015-02-13 06:30:00", -7, 4.48 ]</t>
  </si>
  <si>
    <t xml:space="preserve">    - [ "2015-02-13 06:45:00", -7, 4.45 ]</t>
  </si>
  <si>
    <t xml:space="preserve">    - [ "2015-02-13 07:00:00", -7, 4.41 ]</t>
  </si>
  <si>
    <t xml:space="preserve">    - [ "2015-02-13 07:15:00", -7, 4.38 ]</t>
  </si>
  <si>
    <t xml:space="preserve">    - [ "2015-02-13 07:30:00", -7, 4.36 ]</t>
  </si>
  <si>
    <t xml:space="preserve">    - [ "2015-02-13 07:45:00", -7, 4.33 ]</t>
  </si>
  <si>
    <t xml:space="preserve">    - [ "2015-02-13 08:00:00", -7, 4.3 ]</t>
  </si>
  <si>
    <t xml:space="preserve">    - [ "2015-02-13 08:15:00", -7, 4.27 ]</t>
  </si>
  <si>
    <t xml:space="preserve">    - [ "2015-02-13 08:30:00", -7, 4.25 ]</t>
  </si>
  <si>
    <t xml:space="preserve">    - [ "2015-02-13 08:45:00", -7, 4.24 ]</t>
  </si>
  <si>
    <t xml:space="preserve">    - [ "2015-02-13 09:00:00", -7, 4.23 ]</t>
  </si>
  <si>
    <t xml:space="preserve">    - [ "2015-02-13 09:15:00", -7, 4.22 ]</t>
  </si>
  <si>
    <t xml:space="preserve">    - [ "2015-02-13 09:30:00", -7, 4.22 ]</t>
  </si>
  <si>
    <t xml:space="preserve">    - [ "2015-02-13 09:45:00", -7, 4.23 ]</t>
  </si>
  <si>
    <t xml:space="preserve">    - [ "2015-02-13 10:00:00", -7, 4.26 ]</t>
  </si>
  <si>
    <t xml:space="preserve">    - [ "2015-02-13 10:15:00", -7, 4.29 ]</t>
  </si>
  <si>
    <t xml:space="preserve">    - [ "2015-02-13 10:30:00", -7, 4.33 ]</t>
  </si>
  <si>
    <t xml:space="preserve">    - [ "2015-02-13 10:45:00", -7, 4.4 ]</t>
  </si>
  <si>
    <t xml:space="preserve">    - [ "2015-02-13 11:00:00", -7, 4.46 ]</t>
  </si>
  <si>
    <t xml:space="preserve">    - [ "2015-02-13 11:15:00", -7, 4.52 ]</t>
  </si>
  <si>
    <t xml:space="preserve">    - [ "2015-02-13 11:30:00", -7, 4.6 ]</t>
  </si>
  <si>
    <t xml:space="preserve">    - [ "2015-02-13 11:45:00", -7, 4.68 ]</t>
  </si>
  <si>
    <t xml:space="preserve">    - [ "2015-02-13 12:00:00", -7, 4.77 ]</t>
  </si>
  <si>
    <t xml:space="preserve">    - [ "2015-02-13 12:15:00", -7, 4.87 ]</t>
  </si>
  <si>
    <t xml:space="preserve">    - [ "2015-02-13 12:30:00", -7, 4.98 ]</t>
  </si>
  <si>
    <t xml:space="preserve">    - [ "2015-02-13 12:45:00", -7, 5.09 ]</t>
  </si>
  <si>
    <t xml:space="preserve">    - [ "2015-02-13 13:00:00", -7, 5.21 ]</t>
  </si>
  <si>
    <t xml:space="preserve">    - [ "2015-02-13 13:15:00", -7, 5.34 ]</t>
  </si>
  <si>
    <t xml:space="preserve">    - [ "2015-02-13 15:00:00", -7, 0 ]</t>
  </si>
  <si>
    <t xml:space="preserve">    - [ "2015-02-13 15:15:00", -7, 6.35 ]</t>
  </si>
  <si>
    <t xml:space="preserve">    - [ "2015-02-13 15:30:00", -7, 6.45 ]</t>
  </si>
  <si>
    <t xml:space="preserve">    - [ "2015-02-13 15:45:00", -7, 6.55 ]</t>
  </si>
  <si>
    <t xml:space="preserve">    - [ "2015-02-13 16:00:00", -7, 6.66 ]</t>
  </si>
  <si>
    <t xml:space="preserve">    - [ "2015-02-13 16:15:00", -7, 6.75 ]</t>
  </si>
  <si>
    <t xml:space="preserve">    - [ "2015-02-13 16:30:00", -7, 6.84 ]</t>
  </si>
  <si>
    <t xml:space="preserve">    - [ "2015-02-13 16:45:00", -7, 6.92 ]</t>
  </si>
  <si>
    <t xml:space="preserve">    - [ "2015-02-13 17:00:00", -7, 6.99 ]</t>
  </si>
  <si>
    <t xml:space="preserve">    - [ "2015-02-13 17:15:00", -7, 7.06 ]</t>
  </si>
  <si>
    <t xml:space="preserve">    - [ "2015-02-13 17:30:00", -7, 7.08 ]</t>
  </si>
  <si>
    <t xml:space="preserve">    - [ "2015-02-13 17:45:00", -7, 7.1 ]</t>
  </si>
  <si>
    <t xml:space="preserve">    - [ "2015-02-13 18:00:00", -7, 7.14 ]</t>
  </si>
  <si>
    <t xml:space="preserve">    - [ "2015-02-13 18:15:00", -7, 7.17 ]</t>
  </si>
  <si>
    <t xml:space="preserve">    - [ "2015-02-13 18:30:00", -7, 7.16 ]</t>
  </si>
  <si>
    <t xml:space="preserve">    - [ "2015-02-13 18:45:00", -7, 7.12 ]</t>
  </si>
  <si>
    <t xml:space="preserve">    - [ "2015-02-13 19:00:00", -7, 7.07 ]</t>
  </si>
  <si>
    <t xml:space="preserve">    - [ "2015-02-13 19:15:00", -7, 7.03 ]</t>
  </si>
  <si>
    <t xml:space="preserve">    - [ "2015-02-13 19:30:00", -7, 7.02 ]</t>
  </si>
  <si>
    <t xml:space="preserve">    - [ "2015-02-13 19:45:00", -7, 7.05 ]</t>
  </si>
  <si>
    <t xml:space="preserve">    - [ "2015-02-13 20:00:00", -7, 7.09 ]</t>
  </si>
  <si>
    <t xml:space="preserve">    - [ "2015-02-13 20:15:00", -7, 7.11 ]</t>
  </si>
  <si>
    <t xml:space="preserve">    - [ "2015-02-13 20:30:00", -7, 7.11 ]</t>
  </si>
  <si>
    <t xml:space="preserve">    - [ "2015-02-13 20:45:00", -7, 7.08 ]</t>
  </si>
  <si>
    <t xml:space="preserve">    - [ "2015-02-13 21:00:00", -7, 7 ]</t>
  </si>
  <si>
    <t xml:space="preserve">    - [ "2015-02-13 21:15:00", -7, 6.89 ]</t>
  </si>
  <si>
    <t xml:space="preserve">    - [ "2015-02-13 21:30:00", -7, 6.76 ]</t>
  </si>
  <si>
    <t xml:space="preserve">    - [ "2015-02-13 21:45:00", -7, 6.64 ]</t>
  </si>
  <si>
    <t xml:space="preserve">    - [ "2015-02-13 22:00:00", -7, 6.54 ]</t>
  </si>
  <si>
    <t xml:space="preserve">    - [ "2015-02-13 22:15:00", -7, 6.44 ]</t>
  </si>
  <si>
    <t xml:space="preserve">    - [ "2015-02-13 22:30:00", -7, 6.34 ]</t>
  </si>
  <si>
    <t xml:space="preserve">    - [ "2015-02-13 22:45:00", -7, 6.21 ]</t>
  </si>
  <si>
    <t xml:space="preserve">    - [ "2015-02-13 23:00:00", -7, 6.1 ]</t>
  </si>
  <si>
    <t xml:space="preserve">    - [ "2015-02-13 23:15:00", -7, 5.99 ]</t>
  </si>
  <si>
    <t xml:space="preserve">    - [ "2015-02-13 23:30:00", -7, 5.89 ]</t>
  </si>
  <si>
    <t xml:space="preserve">    - [ "2015-02-13 23:45:00", -7, 5.8 ]</t>
  </si>
  <si>
    <t xml:space="preserve">    - [ "2015-02-14 00:00:00", -7, 5.73 ]</t>
  </si>
  <si>
    <t xml:space="preserve">    - [ "2015-02-14 00:15:00", -7, 5.65 ]</t>
  </si>
  <si>
    <t xml:space="preserve">    - [ "2015-02-14 00:30:00", -7, 5.57 ]</t>
  </si>
  <si>
    <t xml:space="preserve">    - [ "2015-02-14 00:45:00", -7, 5.51 ]</t>
  </si>
  <si>
    <t xml:space="preserve">    - [ "2015-02-14 01:00:00", -7, 5.43 ]</t>
  </si>
  <si>
    <t xml:space="preserve">    - [ "2015-02-14 01:15:00", -7, 5.36 ]</t>
  </si>
  <si>
    <t xml:space="preserve">    - [ "2015-02-14 01:30:00", -7, 5.3 ]</t>
  </si>
  <si>
    <t xml:space="preserve">    - [ "2015-02-14 01:45:00", -7, 5.25 ]</t>
  </si>
  <si>
    <t xml:space="preserve">    - [ "2015-02-14 02:00:00", -7, 5.2 ]</t>
  </si>
  <si>
    <t xml:space="preserve">    - [ "2015-02-14 02:15:00", -7, 5.15 ]</t>
  </si>
  <si>
    <t xml:space="preserve">    - [ "2015-02-14 02:30:00", -7, 5.1 ]</t>
  </si>
  <si>
    <t xml:space="preserve">    - [ "2015-02-14 02:45:00", -7, 5.05 ]</t>
  </si>
  <si>
    <t xml:space="preserve">    - [ "2015-02-14 03:00:00", -7, 5.01 ]</t>
  </si>
  <si>
    <t xml:space="preserve">    - [ "2015-02-14 03:15:00", -7, 4.97 ]</t>
  </si>
  <si>
    <t xml:space="preserve">    - [ "2015-02-14 03:30:00", -7, 4.92 ]</t>
  </si>
  <si>
    <t xml:space="preserve">    - [ "2015-02-14 03:45:00", -7, 4.88 ]</t>
  </si>
  <si>
    <t xml:space="preserve">    - [ "2015-02-14 04:00:00", -7, 4.83 ]</t>
  </si>
  <si>
    <t xml:space="preserve">    - [ "2015-02-14 04:15:00", -7, 4.79 ]</t>
  </si>
  <si>
    <t xml:space="preserve">    - [ "2015-02-14 04:30:00", -7, 4.76 ]</t>
  </si>
  <si>
    <t xml:space="preserve">    - [ "2015-02-14 04:45:00", -7, 4.72 ]</t>
  </si>
  <si>
    <t xml:space="preserve">    - [ "2015-02-14 05:00:00", -7, 4.69 ]</t>
  </si>
  <si>
    <t xml:space="preserve">    - [ "2015-02-14 05:15:00", -7, 4.66 ]</t>
  </si>
  <si>
    <t xml:space="preserve">    - [ "2015-02-14 05:30:00", -7, 4.63 ]</t>
  </si>
  <si>
    <t xml:space="preserve">    - [ "2015-02-14 05:45:00", -7, 4.59 ]</t>
  </si>
  <si>
    <t xml:space="preserve">    - [ "2015-02-14 06:00:00", -7, 4.56 ]</t>
  </si>
  <si>
    <t xml:space="preserve">    - [ "2015-02-14 06:15:00", -7, 4.54 ]</t>
  </si>
  <si>
    <t xml:space="preserve">    - [ "2015-02-14 06:30:00", -7, 4.5 ]</t>
  </si>
  <si>
    <t xml:space="preserve">    - [ "2015-02-14 06:45:00", -7, 4.47 ]</t>
  </si>
  <si>
    <t xml:space="preserve">    - [ "2015-02-14 07:00:00", -7, 4.44 ]</t>
  </si>
  <si>
    <t xml:space="preserve">    - [ "2015-02-14 07:15:00", -7, 4.42 ]</t>
  </si>
  <si>
    <t xml:space="preserve">    - [ "2015-02-14 07:30:00", -7, 4.39 ]</t>
  </si>
  <si>
    <t xml:space="preserve">    - [ "2015-02-14 07:45:00", -7, 4.37 ]</t>
  </si>
  <si>
    <t xml:space="preserve">    - [ "2015-02-14 08:00:00", -7, 4.36 ]</t>
  </si>
  <si>
    <t xml:space="preserve">    - [ "2015-02-14 08:15:00", -7, 4.36 ]</t>
  </si>
  <si>
    <t xml:space="preserve">    - [ "2015-02-14 08:30:00", -7, 4.36 ]</t>
  </si>
  <si>
    <t xml:space="preserve">    - [ "2015-02-14 08:45:00", -7, 4.36 ]</t>
  </si>
  <si>
    <t xml:space="preserve">    - [ "2015-02-14 09:00:00", -7, 4.37 ]</t>
  </si>
  <si>
    <t xml:space="preserve">    - [ "2015-02-14 09:15:00", -7, 4.39 ]</t>
  </si>
  <si>
    <t xml:space="preserve">    - [ "2015-02-14 09:30:00", -7, 4.41 ]</t>
  </si>
  <si>
    <t xml:space="preserve">    - [ "2015-02-14 09:45:00", -7, 4.43 ]</t>
  </si>
  <si>
    <t xml:space="preserve">    - [ "2015-02-14 10:00:00", -7, 4.45 ]</t>
  </si>
  <si>
    <t xml:space="preserve">    - [ "2015-02-14 10:15:00", -7, 4.48 ]</t>
  </si>
  <si>
    <t xml:space="preserve">    - [ "2015-02-14 10:30:00", -7, 4.51 ]</t>
  </si>
  <si>
    <t xml:space="preserve">    - [ "2015-02-14 10:45:00", -7, 4.56 ]</t>
  </si>
  <si>
    <t xml:space="preserve">    - [ "2015-02-14 11:00:00", -7, 4.65 ]</t>
  </si>
  <si>
    <t xml:space="preserve">    - [ "2015-02-14 11:15:00", -7, 4.74 ]</t>
  </si>
  <si>
    <t xml:space="preserve">    - [ "2015-02-14 11:30:00", -7, 4.8 ]</t>
  </si>
  <si>
    <t xml:space="preserve">    - [ "2015-02-14 11:45:00", -7, 4.88 ]</t>
  </si>
  <si>
    <t xml:space="preserve">    - [ "2015-02-14 12:00:00", -7, 4.98 ]</t>
  </si>
  <si>
    <t xml:space="preserve">    - [ "2015-02-14 12:15:00", -7, 5.07 ]</t>
  </si>
  <si>
    <t xml:space="preserve">    - [ "2015-02-14 12:30:00", -7, 5.17 ]</t>
  </si>
  <si>
    <t xml:space="preserve">    - [ "2015-02-14 12:45:00", -7, 5.28 ]</t>
  </si>
  <si>
    <t xml:space="preserve">    - [ "2015-02-14 13:00:00", -7, 5.37 ]</t>
  </si>
  <si>
    <t xml:space="preserve">    - [ "2015-02-14 13:15:00", -7, 5.46 ]</t>
  </si>
  <si>
    <t xml:space="preserve">    - [ "2015-02-14 13:30:00", -7, 5.56 ]</t>
  </si>
  <si>
    <t xml:space="preserve">    - [ "2015-02-14 13:45:00", -7, 5.67 ]</t>
  </si>
  <si>
    <t xml:space="preserve">    - [ "2015-02-14 14:00:00", -7, 5.79 ]</t>
  </si>
  <si>
    <t xml:space="preserve">    - [ "2015-02-14 14:15:00", -7, 5.94 ]</t>
  </si>
  <si>
    <t xml:space="preserve">    - [ "2015-02-14 14:30:00", -7, 6.06 ]</t>
  </si>
  <si>
    <t xml:space="preserve">    - [ "2015-02-14 14:45:00", -7, 6.19 ]</t>
  </si>
  <si>
    <t xml:space="preserve">    - [ "2015-02-14 15:00:00", -7, 6.32 ]</t>
  </si>
  <si>
    <t xml:space="preserve">    - [ "2015-02-14 15:15:00", -7, 6.4 ]</t>
  </si>
  <si>
    <t xml:space="preserve">    - [ "2015-02-14 15:30:00", -7, 6.5 ]</t>
  </si>
  <si>
    <t xml:space="preserve">    - [ "2015-02-14 15:45:00", -7, 6.6 ]</t>
  </si>
  <si>
    <t xml:space="preserve">    - [ "2015-02-14 16:00:00", -7, 6.67 ]</t>
  </si>
  <si>
    <t xml:space="preserve">    - [ "2015-02-14 16:15:00", -7, 6.74 ]</t>
  </si>
  <si>
    <t xml:space="preserve">    - [ "2015-02-14 16:30:00", -7, 6.81 ]</t>
  </si>
  <si>
    <t xml:space="preserve">    - [ "2015-02-14 16:45:00", -7, 6.87 ]</t>
  </si>
  <si>
    <t xml:space="preserve">    - [ "2015-02-14 17:00:00", -7, 6.93 ]</t>
  </si>
  <si>
    <t xml:space="preserve">    - [ "2015-02-14 17:15:00", -7, 6.98 ]</t>
  </si>
  <si>
    <t xml:space="preserve">    - [ "2015-02-14 17:30:00", -7, 7.04 ]</t>
  </si>
  <si>
    <t xml:space="preserve">    - [ "2015-02-14 17:45:00", -7, 7.07 ]</t>
  </si>
  <si>
    <t xml:space="preserve">    - [ "2015-02-14 18:00:00", -7, 7.12 ]</t>
  </si>
  <si>
    <t xml:space="preserve">    - [ "2015-02-14 18:15:00", -7, 7.16 ]</t>
  </si>
  <si>
    <t xml:space="preserve">    - [ "2015-02-14 18:30:00", -7, 7.19 ]</t>
  </si>
  <si>
    <t xml:space="preserve">    - [ "2015-02-14 18:45:00", -7, 7.2 ]</t>
  </si>
  <si>
    <t xml:space="preserve">    - [ "2015-02-14 19:00:00", -7, 7.21 ]</t>
  </si>
  <si>
    <t xml:space="preserve">    - [ "2015-02-14 19:15:00", -7, 7.19 ]</t>
  </si>
  <si>
    <t xml:space="preserve">    - [ "2015-02-14 19:30:00", -7, 7.16 ]</t>
  </si>
  <si>
    <t xml:space="preserve">    - [ "2015-02-14 19:45:00", -7, 7.12 ]</t>
  </si>
  <si>
    <t xml:space="preserve">    - [ "2015-02-14 20:00:00", -7, 7.07 ]</t>
  </si>
  <si>
    <t xml:space="preserve">    - [ "2015-02-14 20:15:00", -7, 7 ]</t>
  </si>
  <si>
    <t xml:space="preserve">    - [ "2015-02-14 20:30:00", -7, 6.95 ]</t>
  </si>
  <si>
    <t xml:space="preserve">    - [ "2015-02-14 20:45:00", -7, 6.87 ]</t>
  </si>
  <si>
    <t xml:space="preserve">    - [ "2015-02-14 21:00:00", -7, 6.8 ]</t>
  </si>
  <si>
    <t xml:space="preserve">    - [ "2015-02-14 21:15:00", -7, 6.72 ]</t>
  </si>
  <si>
    <t xml:space="preserve">    - [ "2015-02-14 21:30:00", -7, 6.64 ]</t>
  </si>
  <si>
    <t xml:space="preserve">    - [ "2015-02-14 21:45:00", -7, 6.57 ]</t>
  </si>
  <si>
    <t xml:space="preserve">    - [ "2015-02-14 22:00:00", -7, 6.51 ]</t>
  </si>
  <si>
    <t xml:space="preserve">    - [ "2015-02-14 22:15:00", -7, 6.44 ]</t>
  </si>
  <si>
    <t xml:space="preserve">    - [ "2015-02-14 22:30:00", -7, 6.37 ]</t>
  </si>
  <si>
    <t xml:space="preserve">    - [ "2015-02-14 22:45:00", -7, 6.29 ]</t>
  </si>
  <si>
    <t xml:space="preserve">    - [ "2015-02-14 23:00:00", -7, 6.23 ]</t>
  </si>
  <si>
    <t xml:space="preserve">    - [ "2015-02-14 23:15:00", -7, 6.15 ]</t>
  </si>
  <si>
    <t xml:space="preserve">    - [ "2015-02-14 23:30:00", -7, 6.08 ]</t>
  </si>
  <si>
    <t xml:space="preserve">    - [ "2015-02-14 23:45:00", -7, 6.01 ]</t>
  </si>
  <si>
    <t xml:space="preserve">    - [ "2015-02-15 00:00:00", -7, 5.94 ]</t>
  </si>
  <si>
    <t xml:space="preserve">    - [ "2015-02-15 00:15:00", -7, 5.89 ]</t>
  </si>
  <si>
    <t xml:space="preserve">    - [ "2015-02-15 00:30:00", -7, 5.83 ]</t>
  </si>
  <si>
    <t xml:space="preserve">    - [ "2015-02-15 00:45:00", -7, 5.76 ]</t>
  </si>
  <si>
    <t xml:space="preserve">    - [ "2015-02-15 01:00:00", -7, 5.71 ]</t>
  </si>
  <si>
    <t xml:space="preserve">    - [ "2015-02-15 01:15:00", -7, 5.66 ]</t>
  </si>
  <si>
    <t xml:space="preserve">    - [ "2015-02-15 01:30:00", -7, 5.61 ]</t>
  </si>
  <si>
    <t xml:space="preserve">    - [ "2015-02-15 01:45:00", -7, 5.56 ]</t>
  </si>
  <si>
    <t xml:space="preserve">    - [ "2015-02-15 02:00:00", -7, 5.51 ]</t>
  </si>
  <si>
    <t xml:space="preserve">    - [ "2015-02-15 02:15:00", -7, 5.46 ]</t>
  </si>
  <si>
    <t xml:space="preserve">    - [ "2015-02-15 02:30:00", -7, 5.41 ]</t>
  </si>
  <si>
    <t xml:space="preserve">    - [ "2015-02-15 02:45:00", -7, 5.36 ]</t>
  </si>
  <si>
    <t xml:space="preserve">    - [ "2015-02-15 03:00:00", -7, 5.32 ]</t>
  </si>
  <si>
    <t xml:space="preserve">    - [ "2015-02-15 03:15:00", -7, 5.28 ]</t>
  </si>
  <si>
    <t xml:space="preserve">    - [ "2015-02-15 03:30:00", -7, 5.24 ]</t>
  </si>
  <si>
    <t xml:space="preserve">    - [ "2015-02-15 03:45:00", -7, 5.21 ]</t>
  </si>
  <si>
    <t xml:space="preserve">    - [ "2015-02-15 04:00:00", -7, 5.17 ]</t>
  </si>
  <si>
    <t xml:space="preserve">    - [ "2015-02-15 04:15:00", -7, 5.14 ]</t>
  </si>
  <si>
    <t xml:space="preserve">    - [ "2015-02-15 04:30:00", -7, 5.1 ]</t>
  </si>
  <si>
    <t xml:space="preserve">    - [ "2015-02-15 04:45:00", -7, 5.07 ]</t>
  </si>
  <si>
    <t xml:space="preserve">    - [ "2015-02-15 05:00:00", -7, 5.03 ]</t>
  </si>
  <si>
    <t xml:space="preserve">    - [ "2015-02-15 05:15:00", -7, 5.01 ]</t>
  </si>
  <si>
    <t xml:space="preserve">    - [ "2015-02-15 05:30:00", -7, 4.99 ]</t>
  </si>
  <si>
    <t xml:space="preserve">    - [ "2015-02-15 05:45:00", -7, 4.97 ]</t>
  </si>
  <si>
    <t xml:space="preserve">    - [ "2015-02-15 06:00:00", -7, 4.95 ]</t>
  </si>
  <si>
    <t xml:space="preserve">    - [ "2015-02-15 06:15:00", -7, 4.94 ]</t>
  </si>
  <si>
    <t xml:space="preserve">    - [ "2015-02-15 06:30:00", -7, 4.92 ]</t>
  </si>
  <si>
    <t xml:space="preserve">    - [ "2015-02-15 06:45:00", -7, 4.9 ]</t>
  </si>
  <si>
    <t xml:space="preserve">    - [ "2015-02-15 07:00:00", -7, 4.87 ]</t>
  </si>
  <si>
    <t xml:space="preserve">    - [ "2015-02-15 07:15:00", -7, 4.85 ]</t>
  </si>
  <si>
    <t xml:space="preserve">    - [ "2015-02-15 07:30:00", -7, 4.83 ]</t>
  </si>
  <si>
    <t xml:space="preserve">    - [ "2015-02-15 07:45:00", -7, 4.81 ]</t>
  </si>
  <si>
    <t xml:space="preserve">    - [ "2015-02-15 08:00:00", -7, 4.79 ]</t>
  </si>
  <si>
    <t xml:space="preserve">    - [ "2015-02-15 08:15:00", -7, 4.78 ]</t>
  </si>
  <si>
    <t xml:space="preserve">    - [ "2015-02-15 08:30:00", -7, 4.77 ]</t>
  </si>
  <si>
    <t xml:space="preserve">    - [ "2015-02-15 08:45:00", -7, 4.77 ]</t>
  </si>
  <si>
    <t xml:space="preserve">    - [ "2015-02-15 09:00:00", -7, 4.76 ]</t>
  </si>
  <si>
    <t xml:space="preserve">    - [ "2015-02-15 09:15:00", -7, 4.76 ]</t>
  </si>
  <si>
    <t xml:space="preserve">    - [ "2015-02-15 09:30:00", -7, 4.77 ]</t>
  </si>
  <si>
    <t xml:space="preserve">    - [ "2015-02-15 09:45:00", -7, 4.79 ]</t>
  </si>
  <si>
    <t xml:space="preserve">    - [ "2015-02-15 10:00:00", -7, 4.83 ]</t>
  </si>
  <si>
    <t xml:space="preserve">    - [ "2015-02-15 10:15:00", -7, 4.87 ]</t>
  </si>
  <si>
    <t xml:space="preserve">    - [ "2015-02-15 10:30:00", -7, 4.92 ]</t>
  </si>
  <si>
    <t xml:space="preserve">    - [ "2015-02-15 10:45:00", -7, 4.98 ]</t>
  </si>
  <si>
    <t xml:space="preserve">    - [ "2015-02-15 11:00:00", -7, 5.05 ]</t>
  </si>
  <si>
    <t xml:space="preserve">    - [ "2015-02-15 11:15:00", -7, 5.14 ]</t>
  </si>
  <si>
    <t xml:space="preserve">    - [ "2015-02-15 11:30:00", -7, 5.23 ]</t>
  </si>
  <si>
    <t xml:space="preserve">    - [ "2015-02-15 11:45:00", -7, 5.32 ]</t>
  </si>
  <si>
    <t xml:space="preserve">    - [ "2015-02-15 12:00:00", -7, 5.43 ]</t>
  </si>
  <si>
    <t xml:space="preserve">    - [ "2015-02-15 12:15:00", -7, 5.54 ]</t>
  </si>
  <si>
    <t xml:space="preserve">    - [ "2015-02-15 12:30:00", -7, 5.65 ]</t>
  </si>
  <si>
    <t xml:space="preserve">    - [ "2015-02-15 12:45:00", -7, 5.78 ]</t>
  </si>
  <si>
    <t xml:space="preserve">    - [ "2015-02-15 13:00:00", -7, 5.91 ]</t>
  </si>
  <si>
    <t xml:space="preserve">    - [ "2015-02-15 13:15:00", -7, 6.05 ]</t>
  </si>
  <si>
    <t xml:space="preserve">    - [ "2015-02-15 13:30:00", -7, 6.21 ]</t>
  </si>
  <si>
    <t xml:space="preserve">    - [ "2015-02-15 13:45:00", -7, 6.32 ]</t>
  </si>
  <si>
    <t xml:space="preserve">    - [ "2015-02-15 14:00:00", -7, 6.46 ]</t>
  </si>
  <si>
    <t xml:space="preserve">    - [ "2015-02-15 14:15:00", -7, 6.61 ]</t>
  </si>
  <si>
    <t xml:space="preserve">    - [ "2015-02-15 14:30:00", -7, 6.75 ]</t>
  </si>
  <si>
    <t xml:space="preserve">    - [ "2015-02-15 14:45:00", -7, 6.84 ]</t>
  </si>
  <si>
    <t xml:space="preserve">    - [ "2015-02-15 15:00:00", -7, 6.96 ]</t>
  </si>
  <si>
    <t xml:space="preserve">    - [ "2015-02-15 15:15:00", -7, 7.07 ]</t>
  </si>
  <si>
    <t xml:space="preserve">    - [ "2015-02-15 15:30:00", -7, 7.18 ]</t>
  </si>
  <si>
    <t xml:space="preserve">    - [ "2015-02-15 15:45:00", -7, 7.27 ]</t>
  </si>
  <si>
    <t xml:space="preserve">    - [ "2015-02-15 16:00:00", -7, 7.36 ]</t>
  </si>
  <si>
    <t xml:space="preserve">    - [ "2015-02-15 16:15:00", -7, 7.43 ]</t>
  </si>
  <si>
    <t xml:space="preserve">    - [ "2015-02-15 16:30:00", -7, 7.5 ]</t>
  </si>
  <si>
    <t xml:space="preserve">    - [ "2015-02-15 16:45:00", -7, 7.57 ]</t>
  </si>
  <si>
    <t xml:space="preserve">    - [ "2015-02-15 17:00:00", -7, 7.63 ]</t>
  </si>
  <si>
    <t xml:space="preserve">    - [ "2015-02-15 17:15:00", -7, 7.67 ]</t>
  </si>
  <si>
    <t xml:space="preserve">    - [ "2015-02-15 17:30:00", -7, 7.71 ]</t>
  </si>
  <si>
    <t xml:space="preserve">    - [ "2015-02-15 17:45:00", -7, 7.73 ]</t>
  </si>
  <si>
    <t xml:space="preserve">    - [ "2015-02-15 18:00:00", -7, 7.74 ]</t>
  </si>
  <si>
    <t xml:space="preserve">    - [ "2015-02-15 18:15:00", -7, 7.73 ]</t>
  </si>
  <si>
    <t xml:space="preserve">    - [ "2015-02-15 18:30:00", -7, 7.72 ]</t>
  </si>
  <si>
    <t xml:space="preserve">    - [ "2015-02-15 18:45:00", -7, 7.7 ]</t>
  </si>
  <si>
    <t xml:space="preserve">    - [ "2015-02-15 19:00:00", -7, 7.68 ]</t>
  </si>
  <si>
    <t xml:space="preserve">    - [ "2015-02-15 19:15:00", -7, 7.66 ]</t>
  </si>
  <si>
    <t xml:space="preserve">    - [ "2015-02-15 19:30:00", -7, 7.63 ]</t>
  </si>
  <si>
    <t xml:space="preserve">    - [ "2015-02-15 19:45:00", -7, 7.58 ]</t>
  </si>
  <si>
    <t xml:space="preserve">    - [ "2015-02-15 20:00:00", -7, 7.53 ]</t>
  </si>
  <si>
    <t xml:space="preserve">    - [ "2015-02-15 20:15:00", -7, 7.46 ]</t>
  </si>
  <si>
    <t xml:space="preserve">    - [ "2015-02-15 20:30:00", -7, 7.39 ]</t>
  </si>
  <si>
    <t xml:space="preserve">    - [ "2015-02-15 20:45:00", -7, 7.3 ]</t>
  </si>
  <si>
    <t xml:space="preserve">    - [ "2015-02-15 21:00:00", -7, 7.21 ]</t>
  </si>
  <si>
    <t xml:space="preserve">    - [ "2015-02-15 21:15:00", -7, 7.11 ]</t>
  </si>
  <si>
    <t xml:space="preserve">    - [ "2015-02-15 21:30:00", -7, 7.01 ]</t>
  </si>
  <si>
    <t xml:space="preserve">    - [ "2015-02-15 21:45:00", -7, 6.91 ]</t>
  </si>
  <si>
    <t xml:space="preserve">    - [ "2015-02-15 22:00:00", -7, 6.8 ]</t>
  </si>
  <si>
    <t xml:space="preserve">    - [ "2015-02-15 22:15:00", -7, 6.69 ]</t>
  </si>
  <si>
    <t xml:space="preserve">    - [ "2015-02-15 22:30:00", -7, 6.59 ]</t>
  </si>
  <si>
    <t xml:space="preserve">    - [ "2015-02-15 22:45:00", -7, 6.51 ]</t>
  </si>
  <si>
    <t xml:space="preserve">    - [ "2015-02-15 23:00:00", -7, 6.4 ]</t>
  </si>
  <si>
    <t xml:space="preserve">    - [ "2015-02-15 23:15:00", -7, 6.32 ]</t>
  </si>
  <si>
    <t xml:space="preserve">    - [ "2015-02-15 23:30:00", -7, 6.23 ]</t>
  </si>
  <si>
    <t xml:space="preserve">    - [ "2015-02-15 23:45:00", -7, 6.16 ]</t>
  </si>
  <si>
    <t xml:space="preserve">    - [ "2015-02-16 00:00:00", -7, 6.1 ]</t>
  </si>
  <si>
    <t xml:space="preserve">    - [ "2015-02-16 00:15:00", -7, 6.04 ]</t>
  </si>
  <si>
    <t xml:space="preserve">    - [ "2015-02-16 00:30:00", -7, 5.97 ]</t>
  </si>
  <si>
    <t xml:space="preserve">    - [ "2015-02-16 00:45:00", -7, 5.91 ]</t>
  </si>
  <si>
    <t xml:space="preserve">    - [ "2015-02-16 01:00:00", -7, 5.85 ]</t>
  </si>
  <si>
    <t xml:space="preserve">    - [ "2015-02-16 01:15:00", -7, 5.79 ]</t>
  </si>
  <si>
    <t xml:space="preserve">    - [ "2015-02-16 01:30:00", -7, 5.73 ]</t>
  </si>
  <si>
    <t xml:space="preserve">    - [ "2015-02-16 01:45:00", -7, 5.68 ]</t>
  </si>
  <si>
    <t xml:space="preserve">    - [ "2015-02-16 02:00:00", -7, 5.63 ]</t>
  </si>
  <si>
    <t xml:space="preserve">    - [ "2015-02-16 02:15:00", -7, 5.58 ]</t>
  </si>
  <si>
    <t xml:space="preserve">    - [ "2015-02-16 02:30:00", -7, 5.55 ]</t>
  </si>
  <si>
    <t xml:space="preserve">    - [ "2015-02-16 02:45:00", -7, 5.51 ]</t>
  </si>
  <si>
    <t xml:space="preserve">    - [ "2015-02-16 03:00:00", -7, 5.48 ]</t>
  </si>
  <si>
    <t xml:space="preserve">    - [ "2015-02-16 03:15:00", -7, 5.44 ]</t>
  </si>
  <si>
    <t xml:space="preserve">    - [ "2015-02-16 03:30:00", -7, 5.41 ]</t>
  </si>
  <si>
    <t xml:space="preserve">    - [ "2015-02-16 03:45:00", -7, 5.38 ]</t>
  </si>
  <si>
    <t xml:space="preserve">    - [ "2015-02-16 04:00:00", -7, 5.36 ]</t>
  </si>
  <si>
    <t xml:space="preserve">    - [ "2015-02-16 04:15:00", -7, 5.34 ]</t>
  </si>
  <si>
    <t xml:space="preserve">    - [ "2015-02-16 04:30:00", -7, 5.3 ]</t>
  </si>
  <si>
    <t xml:space="preserve">    - [ "2015-02-16 04:45:00", -7, 5.26 ]</t>
  </si>
  <si>
    <t xml:space="preserve">    - [ "2015-02-16 05:00:00", -7, 5.23 ]</t>
  </si>
  <si>
    <t xml:space="preserve">    - [ "2015-02-16 05:15:00", -7, 5.19 ]</t>
  </si>
  <si>
    <t xml:space="preserve">    - [ "2015-02-16 05:30:00", -7, 5.15 ]</t>
  </si>
  <si>
    <t xml:space="preserve">    - [ "2015-02-16 05:45:00", -7, 5.11 ]</t>
  </si>
  <si>
    <t xml:space="preserve">    - [ "2015-02-16 06:00:00", -7, 5.07 ]</t>
  </si>
  <si>
    <t xml:space="preserve">    - [ "2015-02-16 06:15:00", -7, 5.02 ]</t>
  </si>
  <si>
    <t xml:space="preserve">    - [ "2015-02-16 06:30:00", -7, 4.98 ]</t>
  </si>
  <si>
    <t xml:space="preserve">    - [ "2015-02-16 06:45:00", -7, 4.94 ]</t>
  </si>
  <si>
    <t xml:space="preserve">    - [ "2015-02-16 07:00:00", -7, 4.9 ]</t>
  </si>
  <si>
    <t xml:space="preserve">    - [ "2015-02-16 07:15:00", -7, 4.87 ]</t>
  </si>
  <si>
    <t xml:space="preserve">    - [ "2015-02-16 07:30:00", -7, 4.82 ]</t>
  </si>
  <si>
    <t xml:space="preserve">    - [ "2015-02-16 07:45:00", -7, 4.78 ]</t>
  </si>
  <si>
    <t xml:space="preserve">    - [ "2015-02-16 08:00:00", -7, 4.75 ]</t>
  </si>
  <si>
    <t xml:space="preserve">    - [ "2015-02-16 08:15:00", -7, 4.71 ]</t>
  </si>
  <si>
    <t xml:space="preserve">    - [ "2015-02-16 08:30:00", -7, 4.68 ]</t>
  </si>
  <si>
    <t xml:space="preserve">    - [ "2015-02-16 08:45:00", -7, 4.66 ]</t>
  </si>
  <si>
    <t xml:space="preserve">    - [ "2015-02-16 09:00:00", -7, 4.64 ]</t>
  </si>
  <si>
    <t xml:space="preserve">    - [ "2015-02-16 09:15:00", -7, 4.64 ]</t>
  </si>
  <si>
    <t xml:space="preserve">    - [ "2015-02-16 09:30:00", -7, 4.64 ]</t>
  </si>
  <si>
    <t xml:space="preserve">    - [ "2015-02-16 09:45:00", -7, 4.65 ]</t>
  </si>
  <si>
    <t xml:space="preserve">    - [ "2015-02-16 10:00:00", -7, 4.67 ]</t>
  </si>
  <si>
    <t xml:space="preserve">    - [ "2015-02-16 10:15:00", -7, 4.7 ]</t>
  </si>
  <si>
    <t xml:space="preserve">    - [ "2015-02-16 10:30:00", -7, 4.73 ]</t>
  </si>
  <si>
    <t xml:space="preserve">    - [ "2015-02-16 10:45:00", -7, 4.78 ]</t>
  </si>
  <si>
    <t xml:space="preserve">    - [ "2015-02-16 11:00:00", -7, 4.83 ]</t>
  </si>
  <si>
    <t xml:space="preserve">    - [ "2015-02-16 11:15:00", -7, 4.89 ]</t>
  </si>
  <si>
    <t xml:space="preserve">    - [ "2015-02-16 11:30:00", -7, 4.95 ]</t>
  </si>
  <si>
    <t xml:space="preserve">    - [ "2015-02-16 11:45:00", -7, 5.02 ]</t>
  </si>
  <si>
    <t xml:space="preserve">    - [ "2015-02-16 12:00:00", -7, 5.1 ]</t>
  </si>
  <si>
    <t xml:space="preserve">    - [ "2015-02-16 12:15:00", -7, 5.18 ]</t>
  </si>
  <si>
    <t xml:space="preserve">    - [ "2015-02-16 12:30:00", -7, 5.27 ]</t>
  </si>
  <si>
    <t xml:space="preserve">    - [ "2015-02-16 12:45:00", -7, 5.36 ]</t>
  </si>
  <si>
    <t xml:space="preserve">    - [ "2015-02-16 13:00:00", -7, 5.46 ]</t>
  </si>
  <si>
    <t xml:space="preserve">    - [ "2015-02-16 13:15:00", -7, 5.56 ]</t>
  </si>
  <si>
    <t xml:space="preserve">    - [ "2015-02-16 13:30:00", -7, 5.69 ]</t>
  </si>
  <si>
    <t xml:space="preserve">    - [ "2015-02-16 13:45:00", -7, 5.79 ]</t>
  </si>
  <si>
    <t xml:space="preserve">    - [ "2015-02-16 14:00:00", -7, 5.9 ]</t>
  </si>
  <si>
    <t xml:space="preserve">    - [ "2015-02-16 14:15:00", -7, 6.02 ]</t>
  </si>
  <si>
    <t xml:space="preserve">    - [ "2015-02-16 14:30:00", -7, 6.14 ]</t>
  </si>
  <si>
    <t xml:space="preserve">    - [ "2015-02-16 14:45:00", -7, 6.26 ]</t>
  </si>
  <si>
    <t xml:space="preserve">    - [ "2015-02-16 15:00:00", -7, 6.36 ]</t>
  </si>
  <si>
    <t xml:space="preserve">    - [ "2015-02-16 15:15:00", -7, 6.46 ]</t>
  </si>
  <si>
    <t xml:space="preserve">    - [ "2015-02-16 15:30:00", -7, 6.56 ]</t>
  </si>
  <si>
    <t xml:space="preserve">    - [ "2015-02-16 15:45:00", -7, 6.66 ]</t>
  </si>
  <si>
    <t xml:space="preserve">    - [ "2015-02-16 16:00:00", -7, 6.71 ]</t>
  </si>
  <si>
    <t xml:space="preserve">    - [ "2015-02-16 16:15:00", -7, 6.76 ]</t>
  </si>
  <si>
    <t xml:space="preserve">    - [ "2015-02-16 16:30:00", -7, 6.82 ]</t>
  </si>
  <si>
    <t xml:space="preserve">    - [ "2015-02-16 16:45:00", -7, 6.88 ]</t>
  </si>
  <si>
    <t xml:space="preserve">    - [ "2015-02-16 17:00:00", -7, 6.92 ]</t>
  </si>
  <si>
    <t xml:space="preserve">    - [ "2015-02-16 17:15:00", -7, 6.96 ]</t>
  </si>
  <si>
    <t xml:space="preserve">    - [ "2015-02-16 17:30:00", -7, 6.99 ]</t>
  </si>
  <si>
    <t xml:space="preserve">    - [ "2015-02-16 17:45:00", -7, 7.02 ]</t>
  </si>
  <si>
    <t xml:space="preserve">    - [ "2015-02-16 18:00:00", -7, 7.04 ]</t>
  </si>
  <si>
    <t xml:space="preserve">    - [ "2015-02-16 18:15:00", -7, 7.05 ]</t>
  </si>
  <si>
    <t xml:space="preserve">    - [ "2015-02-16 18:30:00", -7, 7.07 ]</t>
  </si>
  <si>
    <t xml:space="preserve">    - [ "2015-02-16 18:45:00", -7, 7.07 ]</t>
  </si>
  <si>
    <t xml:space="preserve">    - [ "2015-02-16 19:00:00", -7, 7.06 ]</t>
  </si>
  <si>
    <t xml:space="preserve">    - [ "2015-02-16 19:15:00", -7, 7.03 ]</t>
  </si>
  <si>
    <t xml:space="preserve">    - [ "2015-02-16 19:30:00", -7, 6.98 ]</t>
  </si>
  <si>
    <t xml:space="preserve">    - [ "2015-02-16 19:45:00", -7, 6.91 ]</t>
  </si>
  <si>
    <t xml:space="preserve">    - [ "2015-02-16 20:00:00", -7, 6.83 ]</t>
  </si>
  <si>
    <t xml:space="preserve">    - [ "2015-02-16 20:15:00", -7, 6.74 ]</t>
  </si>
  <si>
    <t xml:space="preserve">    - [ "2015-02-16 20:30:00", -7, 6.63 ]</t>
  </si>
  <si>
    <t xml:space="preserve">    - [ "2015-02-16 20:45:00", -7, 6.51 ]</t>
  </si>
  <si>
    <t xml:space="preserve">    - [ "2015-02-16 21:00:00", -7, 6.39 ]</t>
  </si>
  <si>
    <t xml:space="preserve">    - [ "2015-02-16 21:15:00", -7, 6.25 ]</t>
  </si>
  <si>
    <t xml:space="preserve">    - [ "2015-02-16 21:30:00", -7, 6.11 ]</t>
  </si>
  <si>
    <t xml:space="preserve">    - [ "2015-02-16 21:45:00", -7, 5.98 ]</t>
  </si>
  <si>
    <t xml:space="preserve">    - [ "2015-02-16 22:00:00", -7, 5.86 ]</t>
  </si>
  <si>
    <t xml:space="preserve">    - [ "2015-02-16 22:15:00", -7, 5.71 ]</t>
  </si>
  <si>
    <t xml:space="preserve">    - [ "2015-02-16 22:30:00", -7, 5.6 ]</t>
  </si>
  <si>
    <t xml:space="preserve">    - [ "2015-02-16 22:45:00", -7, 5.47 ]</t>
  </si>
  <si>
    <t xml:space="preserve">    - [ "2015-02-16 23:00:00", -7, 5.36 ]</t>
  </si>
  <si>
    <t xml:space="preserve">    - [ "2015-02-16 23:15:00", -7, 5.23 ]</t>
  </si>
  <si>
    <t xml:space="preserve">    - [ "2015-02-16 23:30:00", -7, 5.14 ]</t>
  </si>
  <si>
    <t xml:space="preserve">    - [ "2015-02-16 23:45:00", -7, 5.03 ]</t>
  </si>
  <si>
    <t xml:space="preserve">    - [ "2015-02-17 00:00:00", -7, 4.94 ]</t>
  </si>
  <si>
    <t xml:space="preserve">    - [ "2015-02-17 00:15:00", -7, 4.85 ]</t>
  </si>
  <si>
    <t xml:space="preserve">    - [ "2015-02-17 00:30:00", -7, 4.77 ]</t>
  </si>
  <si>
    <t xml:space="preserve">    - [ "2015-02-17 00:45:00", -7, 4.7 ]</t>
  </si>
  <si>
    <t xml:space="preserve">    - [ "2015-02-17 01:00:00", -7, 4.62 ]</t>
  </si>
  <si>
    <t xml:space="preserve">    - [ "2015-02-17 01:15:00", -7, 4.56 ]</t>
  </si>
  <si>
    <t xml:space="preserve">    - [ "2015-02-17 01:30:00", -7, 4.49 ]</t>
  </si>
  <si>
    <t xml:space="preserve">    - [ "2015-02-17 01:45:00", -7, 4.42 ]</t>
  </si>
  <si>
    <t xml:space="preserve">    - [ "2015-02-17 02:00:00", -7, 4.36 ]</t>
  </si>
  <si>
    <t xml:space="preserve">    - [ "2015-02-17 02:15:00", -7, 4.31 ]</t>
  </si>
  <si>
    <t xml:space="preserve">    - [ "2015-02-17 02:30:00", -7, 4.25 ]</t>
  </si>
  <si>
    <t xml:space="preserve">    - [ "2015-02-17 02:45:00", -7, 4.2 ]</t>
  </si>
  <si>
    <t xml:space="preserve">    - [ "2015-02-17 03:00:00", -7, 4.13 ]</t>
  </si>
  <si>
    <t xml:space="preserve">    - [ "2015-02-17 03:15:00", -7, 4.09 ]</t>
  </si>
  <si>
    <t xml:space="preserve">    - [ "2015-02-17 03:30:00", -7, 4.04 ]</t>
  </si>
  <si>
    <t xml:space="preserve">    - [ "2015-02-17 03:45:00", -7, 3.98 ]</t>
  </si>
  <si>
    <t xml:space="preserve">    - [ "2015-02-17 04:00:00", -7, 3.93 ]</t>
  </si>
  <si>
    <t xml:space="preserve">    - [ "2015-02-17 04:15:00", -7, 3.89 ]</t>
  </si>
  <si>
    <t xml:space="preserve">    - [ "2015-02-17 04:30:00", -7, 3.84 ]</t>
  </si>
  <si>
    <t xml:space="preserve">    - [ "2015-02-17 04:45:00", -7, 3.8 ]</t>
  </si>
  <si>
    <t xml:space="preserve">    - [ "2015-02-17 05:00:00", -7, 3.75 ]</t>
  </si>
  <si>
    <t xml:space="preserve">    - [ "2015-02-17 05:15:00", -7, 3.71 ]</t>
  </si>
  <si>
    <t xml:space="preserve">    - [ "2015-02-17 05:30:00", -7, 3.67 ]</t>
  </si>
  <si>
    <t xml:space="preserve">    - [ "2015-02-17 05:45:00", -7, 3.63 ]</t>
  </si>
  <si>
    <t xml:space="preserve">    - [ "2015-02-17 06:00:00", -7, 3.59 ]</t>
  </si>
  <si>
    <t xml:space="preserve">    - [ "2015-02-17 06:15:00", -7, 3.55 ]</t>
  </si>
  <si>
    <t xml:space="preserve">    - [ "2015-02-17 06:30:00", -7, 3.5 ]</t>
  </si>
  <si>
    <t xml:space="preserve">    - [ "2015-02-17 06:45:00", -7, 3.47 ]</t>
  </si>
  <si>
    <t xml:space="preserve">    - [ "2015-02-17 07:00:00", -7, 3.42 ]</t>
  </si>
  <si>
    <t xml:space="preserve">    - [ "2015-02-17 07:15:00", -7, 3.4 ]</t>
  </si>
  <si>
    <t xml:space="preserve">    - [ "2015-02-17 07:30:00", -7, 3.35 ]</t>
  </si>
  <si>
    <t xml:space="preserve">    - [ "2015-02-17 07:45:00", -7, 3.31 ]</t>
  </si>
  <si>
    <t xml:space="preserve">    - [ "2015-02-17 08:00:00", -7, 3.27 ]</t>
  </si>
  <si>
    <t xml:space="preserve">    - [ "2015-02-17 08:15:00", -7, 3.24 ]</t>
  </si>
  <si>
    <t xml:space="preserve">    - [ "2015-02-17 08:30:00", -7, 3.21 ]</t>
  </si>
  <si>
    <t xml:space="preserve">    - [ "2015-02-17 08:45:00", -7, 3.19 ]</t>
  </si>
  <si>
    <t xml:space="preserve">    - [ "2015-02-17 09:00:00", -7, 3.17 ]</t>
  </si>
  <si>
    <t xml:space="preserve">    - [ "2015-02-17 09:15:00", -7, 3.16 ]</t>
  </si>
  <si>
    <t xml:space="preserve">    - [ "2015-02-17 09:30:00", -7, 3.16 ]</t>
  </si>
  <si>
    <t xml:space="preserve">    - [ "2015-02-17 09:45:00", -7, 3.17 ]</t>
  </si>
  <si>
    <t xml:space="preserve">    - [ "2015-02-17 10:00:00", -7, 3.19 ]</t>
  </si>
  <si>
    <t xml:space="preserve">    - [ "2015-02-17 10:15:00", -7, 3.22 ]</t>
  </si>
  <si>
    <t xml:space="preserve">    - [ "2015-02-17 10:30:00", -7, 3.26 ]</t>
  </si>
  <si>
    <t xml:space="preserve">    - [ "2015-02-17 10:45:00", -7, 3.31 ]</t>
  </si>
  <si>
    <t xml:space="preserve">    - [ "2015-02-17 11:00:00", -7, 3.37 ]</t>
  </si>
  <si>
    <t xml:space="preserve">    - [ "2015-02-17 11:15:00", -7, 3.44 ]</t>
  </si>
  <si>
    <t xml:space="preserve">    - [ "2015-02-17 11:30:00", -7, 3.51 ]</t>
  </si>
  <si>
    <t xml:space="preserve">    - [ "2015-02-17 11:45:00", -7, 3.58 ]</t>
  </si>
  <si>
    <t xml:space="preserve">    - [ "2015-02-17 12:00:00", -7, 3.68 ]</t>
  </si>
  <si>
    <t xml:space="preserve">    - [ "2015-02-17 12:15:00", -7, 3.76 ]</t>
  </si>
  <si>
    <t xml:space="preserve">    - [ "2015-02-17 12:30:00", -7, 3.98 ]</t>
  </si>
  <si>
    <t xml:space="preserve">    - [ "2015-02-17 12:45:00", -7, 4.1 ]</t>
  </si>
  <si>
    <t xml:space="preserve">    - [ "2015-02-17 13:00:00", -7, 4.22 ]</t>
  </si>
  <si>
    <t xml:space="preserve">    - [ "2015-02-17 13:15:00", -7, 4.34 ]</t>
  </si>
  <si>
    <t xml:space="preserve">    - [ "2015-02-17 13:30:00", -7, 4.47 ]</t>
  </si>
  <si>
    <t xml:space="preserve">    - [ "2015-02-17 13:45:00", -7, 4.6 ]</t>
  </si>
  <si>
    <t xml:space="preserve">    - [ "2015-02-17 14:00:00", -7, 4.73 ]</t>
  </si>
  <si>
    <t xml:space="preserve">    - [ "2015-02-17 14:15:00", -7, 4.84 ]</t>
  </si>
  <si>
    <t xml:space="preserve">    - [ "2015-02-17 14:30:00", -7, 4.95 ]</t>
  </si>
  <si>
    <t xml:space="preserve">    - [ "2015-02-17 14:45:00", -7, 5.05 ]</t>
  </si>
  <si>
    <t xml:space="preserve">    - [ "2015-02-17 15:00:00", -7, 5.15 ]</t>
  </si>
  <si>
    <t xml:space="preserve">    - [ "2015-02-17 15:15:00", -7, 5.26 ]</t>
  </si>
  <si>
    <t xml:space="preserve">    - [ "2015-02-17 15:30:00", -7, 5.34 ]</t>
  </si>
  <si>
    <t xml:space="preserve">    - [ "2015-02-17 15:45:00", -7, 5.43 ]</t>
  </si>
  <si>
    <t xml:space="preserve">    - [ "2015-02-17 16:00:00", -7, 5.51 ]</t>
  </si>
  <si>
    <t xml:space="preserve">    - [ "2015-02-17 16:15:00", -7, 5.58 ]</t>
  </si>
  <si>
    <t xml:space="preserve">    - [ "2015-02-17 16:30:00", -7, 5.66 ]</t>
  </si>
  <si>
    <t xml:space="preserve">    - [ "2015-02-17 16:45:00", -7, 5.71 ]</t>
  </si>
  <si>
    <t xml:space="preserve">    - [ "2015-02-17 17:00:00", -7, 5.77 ]</t>
  </si>
  <si>
    <t xml:space="preserve">    - [ "2015-02-17 17:15:00", -7, 5.83 ]</t>
  </si>
  <si>
    <t xml:space="preserve">    - [ "2015-02-17 17:30:00", -7, 5.86 ]</t>
  </si>
  <si>
    <t xml:space="preserve">    - [ "2015-02-17 17:45:00", -7, 5.9 ]</t>
  </si>
  <si>
    <t xml:space="preserve">    - [ "2015-02-17 18:00:00", -7, 5.93 ]</t>
  </si>
  <si>
    <t xml:space="preserve">    - [ "2015-02-17 18:15:00", -7, 5.96 ]</t>
  </si>
  <si>
    <t xml:space="preserve">    - [ "2015-02-17 18:30:00", -7, 5.98 ]</t>
  </si>
  <si>
    <t xml:space="preserve">    - [ "2015-02-17 18:45:00", -7, 5.99 ]</t>
  </si>
  <si>
    <t xml:space="preserve">    - [ "2015-02-17 19:00:00", -7, 5.98 ]</t>
  </si>
  <si>
    <t xml:space="preserve">    - [ "2015-02-17 19:15:00", -7, 5.99 ]</t>
  </si>
  <si>
    <t xml:space="preserve">    - [ "2015-02-17 19:30:00", -7, 5.97 ]</t>
  </si>
  <si>
    <t xml:space="preserve">    - [ "2015-02-17 19:45:00", -7, 5.94 ]</t>
  </si>
  <si>
    <t xml:space="preserve">    - [ "2015-02-17 20:00:00", -7, 5.89 ]</t>
  </si>
  <si>
    <t xml:space="preserve">    - [ "2015-02-17 20:15:00", -7, 5.83 ]</t>
  </si>
  <si>
    <t xml:space="preserve">    - [ "2015-02-17 20:30:00", -7, 5.74 ]</t>
  </si>
  <si>
    <t xml:space="preserve">    - [ "2015-02-17 20:45:00", -7, 5.64 ]</t>
  </si>
  <si>
    <t xml:space="preserve">    - [ "2015-02-17 21:00:00", -7, 5.52 ]</t>
  </si>
  <si>
    <t xml:space="preserve">    - [ "2015-02-17 21:15:00", -7, 5.41 ]</t>
  </si>
  <si>
    <t xml:space="preserve">    - [ "2015-02-17 21:30:00", -7, 5.27 ]</t>
  </si>
  <si>
    <t xml:space="preserve">    - [ "2015-02-17 21:45:00", -7, 5.15 ]</t>
  </si>
  <si>
    <t xml:space="preserve">    - [ "2015-02-17 22:00:00", -7, 5.03 ]</t>
  </si>
  <si>
    <t xml:space="preserve">    - [ "2015-02-17 22:15:00", -7, 4.9 ]</t>
  </si>
  <si>
    <t xml:space="preserve">    - [ "2015-02-17 22:30:00", -7, 4.75 ]</t>
  </si>
  <si>
    <t xml:space="preserve">    - [ "2015-02-17 22:45:00", -7, 4.63 ]</t>
  </si>
  <si>
    <t xml:space="preserve">    - [ "2015-02-17 23:00:00", -7, 4.5 ]</t>
  </si>
  <si>
    <t xml:space="preserve">    - [ "2015-02-17 23:15:00", -7, 4.39 ]</t>
  </si>
  <si>
    <t xml:space="preserve">    - [ "2015-02-17 23:30:00", -7, 4.31 ]</t>
  </si>
  <si>
    <t xml:space="preserve">    - [ "2015-02-17 23:45:00", -7, 4.23 ]</t>
  </si>
  <si>
    <t xml:space="preserve">    - [ "2015-02-18 00:00:00", -7, 4.14 ]</t>
  </si>
  <si>
    <t xml:space="preserve">    - [ "2015-02-18 00:15:00", -7, 4.07 ]</t>
  </si>
  <si>
    <t xml:space="preserve">    - [ "2015-02-18 00:30:00", -7, 4 ]</t>
  </si>
  <si>
    <t xml:space="preserve">    - [ "2015-02-18 00:45:00", -7, 3.94 ]</t>
  </si>
  <si>
    <t xml:space="preserve">    - [ "2015-02-18 01:00:00", -7, 3.88 ]</t>
  </si>
  <si>
    <t xml:space="preserve">    - [ "2015-02-18 01:15:00", -7, 3.82 ]</t>
  </si>
  <si>
    <t xml:space="preserve">    - [ "2015-02-18 01:30:00", -7, 3.77 ]</t>
  </si>
  <si>
    <t xml:space="preserve">    - [ "2015-02-18 01:45:00", -7, 3.72 ]</t>
  </si>
  <si>
    <t xml:space="preserve">    - [ "2015-02-18 02:00:00", -7, 3.67 ]</t>
  </si>
  <si>
    <t xml:space="preserve">    - [ "2015-02-18 02:15:00", -7, 3.63 ]</t>
  </si>
  <si>
    <t xml:space="preserve">    - [ "2015-02-18 02:30:00", -7, 3.57 ]</t>
  </si>
  <si>
    <t xml:space="preserve">    - [ "2015-02-18 02:45:00", -7, 3.52 ]</t>
  </si>
  <si>
    <t xml:space="preserve">    - [ "2015-02-18 03:00:00", -7, 3.49 ]</t>
  </si>
  <si>
    <t xml:space="preserve">    - [ "2015-02-18 03:15:00", -7, 3.44 ]</t>
  </si>
  <si>
    <t xml:space="preserve">    - [ "2015-02-18 03:30:00", -7, 3.4 ]</t>
  </si>
  <si>
    <t xml:space="preserve">    - [ "2015-02-18 03:45:00", -7, 3.37 ]</t>
  </si>
  <si>
    <t xml:space="preserve">    - [ "2015-02-18 04:00:00", -7, 3.33 ]</t>
  </si>
  <si>
    <t xml:space="preserve">    - [ "2015-02-18 04:15:00", -7, 3.29 ]</t>
  </si>
  <si>
    <t xml:space="preserve">    - [ "2015-02-18 04:30:00", -7, 3.26 ]</t>
  </si>
  <si>
    <t xml:space="preserve">    - [ "2015-02-18 04:45:00", -7, 3.22 ]</t>
  </si>
  <si>
    <t xml:space="preserve">    - [ "2015-02-18 05:00:00", -7, 3.18 ]</t>
  </si>
  <si>
    <t xml:space="preserve">    - [ "2015-02-18 05:15:00", -7, 3.15 ]</t>
  </si>
  <si>
    <t xml:space="preserve">    - [ "2015-02-18 05:30:00", -7, 3.11 ]</t>
  </si>
  <si>
    <t xml:space="preserve">    - [ "2015-02-18 05:45:00", -7, 3.08 ]</t>
  </si>
  <si>
    <t xml:space="preserve">    - [ "2015-02-18 06:00:00", -7, 3.05 ]</t>
  </si>
  <si>
    <t xml:space="preserve">    - [ "2015-02-18 06:15:00", -7, 3.02 ]</t>
  </si>
  <si>
    <t xml:space="preserve">    - [ "2015-02-18 06:30:00", -7, 2.99 ]</t>
  </si>
  <si>
    <t xml:space="preserve">    - [ "2015-02-18 06:45:00", -7, 2.95 ]</t>
  </si>
  <si>
    <t xml:space="preserve">    - [ "2015-02-18 07:00:00", -7, 2.92 ]</t>
  </si>
  <si>
    <t xml:space="preserve">    - [ "2015-02-18 07:15:00", -7, 2.9 ]</t>
  </si>
  <si>
    <t xml:space="preserve">    - [ "2015-02-18 07:30:00", -7, 2.88 ]</t>
  </si>
  <si>
    <t xml:space="preserve">    - [ "2015-02-18 07:45:00", -7, 2.85 ]</t>
  </si>
  <si>
    <t xml:space="preserve">    - [ "2015-02-18 08:00:00", -7, 2.83 ]</t>
  </si>
  <si>
    <t xml:space="preserve">    - [ "2015-02-18 08:15:00", -7, 2.83 ]</t>
  </si>
  <si>
    <t xml:space="preserve">    - [ "2015-02-18 08:30:00", -7, 2.83 ]</t>
  </si>
  <si>
    <t xml:space="preserve">    - [ "2015-02-18 08:45:00", -7, 2.83 ]</t>
  </si>
  <si>
    <t xml:space="preserve">    - [ "2015-02-18 09:00:00", -7, 2.84 ]</t>
  </si>
  <si>
    <t xml:space="preserve">    - [ "2015-02-18 09:15:00", -7, 2.86 ]</t>
  </si>
  <si>
    <t xml:space="preserve">    - [ "2015-02-18 09:30:00", -7, 2.88 ]</t>
  </si>
  <si>
    <t xml:space="preserve">    - [ "2015-02-18 09:45:00", -7, 2.91 ]</t>
  </si>
  <si>
    <t xml:space="preserve">    - [ "2015-02-18 10:00:00", -7, 2.96 ]</t>
  </si>
  <si>
    <t xml:space="preserve">    - [ "2015-02-18 10:15:00", -7, 3.01 ]</t>
  </si>
  <si>
    <t xml:space="preserve">    - [ "2015-02-18 10:30:00", -7, 3.09 ]</t>
  </si>
  <si>
    <t xml:space="preserve">    - [ "2015-02-18 10:45:00", -7, 3.16 ]</t>
  </si>
  <si>
    <t xml:space="preserve">    - [ "2015-02-18 11:00:00", -7, 3.23 ]</t>
  </si>
  <si>
    <t xml:space="preserve">    - [ "2015-02-18 11:15:00", -7, 3.32 ]</t>
  </si>
  <si>
    <t xml:space="preserve">    - [ "2015-02-18 11:30:00", -7, 3.42 ]</t>
  </si>
  <si>
    <t xml:space="preserve">    - [ "2015-02-18 11:45:00", -7, 3.52 ]</t>
  </si>
  <si>
    <t xml:space="preserve">    - [ "2015-02-18 12:00:00", -7, 3.62 ]</t>
  </si>
  <si>
    <t xml:space="preserve">    - [ "2015-02-18 12:15:00", -7, 3.73 ]</t>
  </si>
  <si>
    <t xml:space="preserve">    - [ "2015-02-18 12:30:00", -7, 3.86 ]</t>
  </si>
  <si>
    <t xml:space="preserve">    - [ "2015-02-18 12:45:00", -7, 3.99 ]</t>
  </si>
  <si>
    <t xml:space="preserve">    - [ "2015-02-18 13:00:00", -7, 4.13 ]</t>
  </si>
  <si>
    <t xml:space="preserve">    - [ "2015-02-18 13:15:00", -7, 4.26 ]</t>
  </si>
  <si>
    <t xml:space="preserve">    - [ "2015-02-18 13:30:00", -7, 4.41 ]</t>
  </si>
  <si>
    <t xml:space="preserve">    - [ "2015-02-18 13:45:00", -7, 4.56 ]</t>
  </si>
  <si>
    <t xml:space="preserve">    - [ "2015-02-18 14:00:00", -7, 4.7 ]</t>
  </si>
  <si>
    <t xml:space="preserve">    - [ "2015-02-18 14:15:00", -7, 4.85 ]</t>
  </si>
  <si>
    <t xml:space="preserve">    - [ "2015-02-18 14:30:00", -7, 4.98 ]</t>
  </si>
  <si>
    <t xml:space="preserve">    - [ "2015-02-18 14:45:00", -7, 5.1 ]</t>
  </si>
  <si>
    <t xml:space="preserve">    - [ "2015-02-18 15:00:00", -7, 5.2 ]</t>
  </si>
  <si>
    <t xml:space="preserve">    - [ "2015-02-18 15:15:00", -7, 5.27 ]</t>
  </si>
  <si>
    <t xml:space="preserve">    - [ "2015-02-18 15:30:00", -7, 5.37 ]</t>
  </si>
  <si>
    <t xml:space="preserve">    - [ "2015-02-18 15:45:00", -7, 5.51 ]</t>
  </si>
  <si>
    <t xml:space="preserve">    - [ "2015-02-18 16:00:00", -7, 5.6 ]</t>
  </si>
  <si>
    <t xml:space="preserve">    - [ "2015-02-18 16:15:00", -7, 5.69 ]</t>
  </si>
  <si>
    <t xml:space="preserve">    - [ "2015-02-18 16:30:00", -7, 5.79 ]</t>
  </si>
  <si>
    <t xml:space="preserve">    - [ "2015-02-18 16:45:00", -7, 5.86 ]</t>
  </si>
  <si>
    <t xml:space="preserve">    - [ "2015-02-18 17:00:00", -7, 5.96 ]</t>
  </si>
  <si>
    <t xml:space="preserve">    - [ "2015-02-18 17:15:00", -7, 6.07 ]</t>
  </si>
  <si>
    <t xml:space="preserve">    - [ "2015-02-18 17:30:00", -7, 6.16 ]</t>
  </si>
  <si>
    <t xml:space="preserve">    - [ "2015-02-18 17:45:00", -7, 6.24 ]</t>
  </si>
  <si>
    <t xml:space="preserve">    - [ "2015-02-18 18:00:00", -7, 6.29 ]</t>
  </si>
  <si>
    <t xml:space="preserve">    - [ "2015-02-18 18:15:00", -7, 6.34 ]</t>
  </si>
  <si>
    <t xml:space="preserve">    - [ "2015-02-18 18:30:00", -7, 6.36 ]</t>
  </si>
  <si>
    <t xml:space="preserve">    - [ "2015-02-18 18:45:00", -7, 6.37 ]</t>
  </si>
  <si>
    <t xml:space="preserve">    - [ "2015-02-18 19:00:00", -7, 6.34 ]</t>
  </si>
  <si>
    <t xml:space="preserve">    - [ "2015-02-18 19:15:00", -7, 6.3 ]</t>
  </si>
  <si>
    <t xml:space="preserve">    - [ "2015-02-18 19:30:00", -7, 6.24 ]</t>
  </si>
  <si>
    <t xml:space="preserve">    - [ "2015-02-18 19:45:00", -7, 6.17 ]</t>
  </si>
  <si>
    <t xml:space="preserve">    - [ "2015-02-18 20:00:00", -7, 6.13 ]</t>
  </si>
  <si>
    <t xml:space="preserve">    - [ "2015-02-18 20:15:00", -7, 6.1 ]</t>
  </si>
  <si>
    <t xml:space="preserve">    - [ "2015-02-18 20:30:00", -7, 6.09 ]</t>
  </si>
  <si>
    <t xml:space="preserve">    - [ "2015-02-18 20:45:00", -7, 6.05 ]</t>
  </si>
  <si>
    <t xml:space="preserve">    - [ "2015-02-18 21:00:00", -7, 5.98 ]</t>
  </si>
  <si>
    <t xml:space="preserve">    - [ "2015-02-18 21:15:00", -7, 5.88 ]</t>
  </si>
  <si>
    <t xml:space="preserve">    - [ "2015-02-18 21:30:00", -7, 5.75 ]</t>
  </si>
  <si>
    <t xml:space="preserve">    - [ "2015-02-18 21:45:00", -7, 5.63 ]</t>
  </si>
  <si>
    <t xml:space="preserve">    - [ "2015-02-18 22:00:00", -7, 5.52 ]</t>
  </si>
  <si>
    <t xml:space="preserve">    - [ "2015-02-18 22:15:00", -7, 5.39 ]</t>
  </si>
  <si>
    <t xml:space="preserve">    - [ "2015-02-18 22:30:00", -7, 5.28 ]</t>
  </si>
  <si>
    <t xml:space="preserve">    - [ "2015-02-18 22:45:00", -7, 5.13 ]</t>
  </si>
  <si>
    <t xml:space="preserve">    - [ "2015-02-18 23:00:00", -7, 5.02 ]</t>
  </si>
  <si>
    <t xml:space="preserve">    - [ "2015-02-18 23:15:00", -7, 4.91 ]</t>
  </si>
  <si>
    <t xml:space="preserve">    - [ "2015-02-18 23:30:00", -7, 4.81 ]</t>
  </si>
  <si>
    <t xml:space="preserve">    - [ "2015-02-18 23:45:00", -7, 4.75 ]</t>
  </si>
  <si>
    <t xml:space="preserve">    - [ "2015-02-19 00:00:00", -7, 4.66 ]</t>
  </si>
  <si>
    <t xml:space="preserve">    - [ "2015-02-19 00:15:00", -7, 4.58 ]</t>
  </si>
  <si>
    <t xml:space="preserve">    - [ "2015-02-19 00:30:00", -7, 4.51 ]</t>
  </si>
  <si>
    <t xml:space="preserve">    - [ "2015-02-19 00:45:00", -7, 4.45 ]</t>
  </si>
  <si>
    <t xml:space="preserve">    - [ "2015-02-19 01:00:00", -7, 4.37 ]</t>
  </si>
  <si>
    <t xml:space="preserve">    - [ "2015-02-19 01:15:00", -7, 4.29 ]</t>
  </si>
  <si>
    <t xml:space="preserve">    - [ "2015-02-19 01:30:00", -7, 4.24 ]</t>
  </si>
  <si>
    <t xml:space="preserve">    - [ "2015-02-19 01:45:00", -7, 4.18 ]</t>
  </si>
  <si>
    <t xml:space="preserve">    - [ "2015-02-19 02:00:00", -7, 4.12 ]</t>
  </si>
  <si>
    <t xml:space="preserve">    - [ "2015-02-19 02:15:00", -7, 4.07 ]</t>
  </si>
  <si>
    <t xml:space="preserve">    - [ "2015-02-19 02:30:00", -7, 4.03 ]</t>
  </si>
  <si>
    <t xml:space="preserve">    - [ "2015-02-19 02:45:00", -7, 3.97 ]</t>
  </si>
  <si>
    <t xml:space="preserve">    - [ "2015-02-19 03:00:00", -7, 3.93 ]</t>
  </si>
  <si>
    <t xml:space="preserve">    - [ "2015-02-19 03:15:00", -7, 3.89 ]</t>
  </si>
  <si>
    <t xml:space="preserve">    - [ "2015-02-19 03:30:00", -7, 3.85 ]</t>
  </si>
  <si>
    <t xml:space="preserve">    - [ "2015-02-19 03:45:00", -7, 3.82 ]</t>
  </si>
  <si>
    <t xml:space="preserve">    - [ "2015-02-19 04:00:00", -7, 3.77 ]</t>
  </si>
  <si>
    <t xml:space="preserve">    - [ "2015-02-19 04:15:00", -7, 3.73 ]</t>
  </si>
  <si>
    <t xml:space="preserve">    - [ "2015-02-19 04:30:00", -7, 3.69 ]</t>
  </si>
  <si>
    <t xml:space="preserve">    - [ "2015-02-19 04:45:00", -7, 3.66 ]</t>
  </si>
  <si>
    <t xml:space="preserve">    - [ "2015-02-19 05:00:00", -7, 3.62 ]</t>
  </si>
  <si>
    <t xml:space="preserve">    - [ "2015-02-19 05:15:00", -7, 3.6 ]</t>
  </si>
  <si>
    <t xml:space="preserve">    - [ "2015-02-19 05:30:00", -7, 3.57 ]</t>
  </si>
  <si>
    <t xml:space="preserve">    - [ "2015-02-19 05:45:00", -7, 3.54 ]</t>
  </si>
  <si>
    <t xml:space="preserve">    - [ "2015-02-19 06:00:00", -7, 3.52 ]</t>
  </si>
  <si>
    <t xml:space="preserve">    - [ "2015-02-19 06:15:00", -7, 3.5 ]</t>
  </si>
  <si>
    <t xml:space="preserve">    - [ "2015-02-19 06:30:00", -7, 3.47 ]</t>
  </si>
  <si>
    <t xml:space="preserve">    - [ "2015-02-19 06:45:00", -7, 3.45 ]</t>
  </si>
  <si>
    <t xml:space="preserve">    - [ "2015-02-19 07:00:00", -7, 3.43 ]</t>
  </si>
  <si>
    <t xml:space="preserve">    - [ "2015-02-19 07:15:00", -7, 3.4 ]</t>
  </si>
  <si>
    <t xml:space="preserve">    - [ "2015-02-19 07:30:00", -7, 3.38 ]</t>
  </si>
  <si>
    <t xml:space="preserve">    - [ "2015-02-19 07:45:00", -7, 3.36 ]</t>
  </si>
  <si>
    <t xml:space="preserve">    - [ "2015-02-19 08:00:00", -7, 3.33 ]</t>
  </si>
  <si>
    <t xml:space="preserve">    - [ "2015-02-19 08:15:00", -7, 3.33 ]</t>
  </si>
  <si>
    <t xml:space="preserve">    - [ "2015-02-19 08:30:00", -7, 3.33 ]</t>
  </si>
  <si>
    <t xml:space="preserve">    - [ "2015-02-19 08:45:00", -7, 3.33 ]</t>
  </si>
  <si>
    <t xml:space="preserve">    - [ "2015-02-19 09:00:00", -7, 3.34 ]</t>
  </si>
  <si>
    <t xml:space="preserve">    - [ "2015-02-19 09:15:00", -7, 3.36 ]</t>
  </si>
  <si>
    <t xml:space="preserve">    - [ "2015-02-19 09:30:00", -7, 3.39 ]</t>
  </si>
  <si>
    <t xml:space="preserve">    - [ "2015-02-19 09:45:00", -7, 3.43 ]</t>
  </si>
  <si>
    <t xml:space="preserve">    - [ "2015-02-19 10:00:00", -7, 3.48 ]</t>
  </si>
  <si>
    <t xml:space="preserve">    - [ "2015-02-19 10:15:00", -7, 3.53 ]</t>
  </si>
  <si>
    <t xml:space="preserve">    - [ "2015-02-19 10:30:00", -7, 3.6 ]</t>
  </si>
  <si>
    <t xml:space="preserve">    - [ "2015-02-19 10:45:00", -7, 3.67 ]</t>
  </si>
  <si>
    <t xml:space="preserve">    - [ "2015-02-19 11:00:00", -7, 3.76 ]</t>
  </si>
  <si>
    <t xml:space="preserve">    - [ "2015-02-19 11:15:00", -7, -9999 ]</t>
  </si>
  <si>
    <t xml:space="preserve">    - [ "2015-02-19 11:30:00", -7, -9999 ]</t>
  </si>
  <si>
    <t xml:space="preserve">    - [ "2015-02-19 11:45:00", -7, -9999 ]</t>
  </si>
  <si>
    <t xml:space="preserve">    - [ "2015-02-19 12:00:00", -7, -9999 ]</t>
  </si>
  <si>
    <t xml:space="preserve">    - [ "2015-02-19 12:15:00", -7, 4.31 ]</t>
  </si>
  <si>
    <t xml:space="preserve">    - [ "2015-02-19 12:30:00", -7, 4.44 ]</t>
  </si>
  <si>
    <t xml:space="preserve">    - [ "2015-02-19 12:45:00", -7, 4.58 ]</t>
  </si>
  <si>
    <t xml:space="preserve">    - [ "2015-02-19 13:00:00", -7, 4.72 ]</t>
  </si>
  <si>
    <t xml:space="preserve">    - [ "2015-02-19 13:15:00", -7, 4.88 ]</t>
  </si>
  <si>
    <t xml:space="preserve">    - [ "2015-02-19 13:30:00", -7, 5.03 ]</t>
  </si>
  <si>
    <t xml:space="preserve">    - [ "2015-02-19 13:45:00", -7, 5.2 ]</t>
  </si>
  <si>
    <t xml:space="preserve">    - [ "2015-02-19 14:00:00", -7, 5.35 ]</t>
  </si>
  <si>
    <t xml:space="preserve">    - [ "2015-02-19 14:15:00", -7, 5.5 ]</t>
  </si>
  <si>
    <t xml:space="preserve">    - [ "2015-02-19 14:30:00", -7, 5.65 ]</t>
  </si>
  <si>
    <t xml:space="preserve">    - [ "2015-02-19 14:45:00", -7, 5.79 ]</t>
  </si>
  <si>
    <t xml:space="preserve">    - [ "2015-02-19 15:00:00", -7, 5.92 ]</t>
  </si>
  <si>
    <t xml:space="preserve">    - [ "2015-02-19 15:15:00", -7, 6.04 ]</t>
  </si>
  <si>
    <t xml:space="preserve">    - [ "2015-02-19 15:30:00", -7, 6.15 ]</t>
  </si>
  <si>
    <t xml:space="preserve">    - [ "2015-02-19 15:45:00", -7, 6.26 ]</t>
  </si>
  <si>
    <t xml:space="preserve">    - [ "2015-02-19 16:00:00", -7, 6.35 ]</t>
  </si>
  <si>
    <t xml:space="preserve">    - [ "2015-02-19 16:15:00", -7, 6.44 ]</t>
  </si>
  <si>
    <t xml:space="preserve">    - [ "2015-02-19 16:30:00", -7, 6.53 ]</t>
  </si>
  <si>
    <t xml:space="preserve">    - [ "2015-02-19 16:45:00", -7, 6.62 ]</t>
  </si>
  <si>
    <t xml:space="preserve">    - [ "2015-02-19 17:00:00", -7, 6.71 ]</t>
  </si>
  <si>
    <t xml:space="preserve">    - [ "2015-02-19 17:15:00", -7, 6.78 ]</t>
  </si>
  <si>
    <t xml:space="preserve">    - [ "2015-02-19 17:30:00", -7, 6.85 ]</t>
  </si>
  <si>
    <t xml:space="preserve">    - [ "2015-02-19 17:45:00", -7, 6.92 ]</t>
  </si>
  <si>
    <t xml:space="preserve">    - [ "2015-02-19 18:00:00", -7, 6.98 ]</t>
  </si>
  <si>
    <t xml:space="preserve">    - [ "2015-02-19 18:15:00", -7, 7.02 ]</t>
  </si>
  <si>
    <t xml:space="preserve">    - [ "2015-02-19 18:30:00", -7, 7.05 ]</t>
  </si>
  <si>
    <t xml:space="preserve">    - [ "2015-02-19 18:45:00", -7, 7.06 ]</t>
  </si>
  <si>
    <t xml:space="preserve">    - [ "2015-02-19 19:00:00", -7, 7.04 ]</t>
  </si>
  <si>
    <t xml:space="preserve">    - [ "2015-02-19 19:15:00", -7, 7 ]</t>
  </si>
  <si>
    <t xml:space="preserve">    - [ "2015-02-19 19:30:00", -7, 6.95 ]</t>
  </si>
  <si>
    <t xml:space="preserve">    - [ "2015-02-19 19:45:00", -7, 6.87 ]</t>
  </si>
  <si>
    <t xml:space="preserve">    - [ "2015-02-19 20:00:00", -7, 6.81 ]</t>
  </si>
  <si>
    <t xml:space="preserve">    - [ "2015-02-19 20:15:00", -7, 6.73 ]</t>
  </si>
  <si>
    <t xml:space="preserve">    - [ "2015-02-19 20:30:00", -7, 6.63 ]</t>
  </si>
  <si>
    <t xml:space="preserve">    - [ "2015-02-19 20:45:00", -7, 6.52 ]</t>
  </si>
  <si>
    <t xml:space="preserve">    - [ "2015-02-19 21:00:00", -7, 6.41 ]</t>
  </si>
  <si>
    <t xml:space="preserve">    - [ "2015-02-19 21:15:00", -7, 6.32 ]</t>
  </si>
  <si>
    <t xml:space="preserve">    - [ "2015-02-19 21:30:00", -7, 6.27 ]</t>
  </si>
  <si>
    <t xml:space="preserve">    - [ "2015-02-19 21:45:00", -7, 6.22 ]</t>
  </si>
  <si>
    <t xml:space="preserve">    - [ "2015-02-19 22:00:00", -7, 6.17 ]</t>
  </si>
  <si>
    <t xml:space="preserve">    - [ "2015-02-19 22:15:00", -7, 6.11 ]</t>
  </si>
  <si>
    <t xml:space="preserve">    - [ "2015-02-19 22:30:00", -7, 6.04 ]</t>
  </si>
  <si>
    <t xml:space="preserve">    - [ "2015-02-19 22:45:00", -7, 5.94 ]</t>
  </si>
  <si>
    <t xml:space="preserve">    - [ "2015-02-19 23:00:00", -7, 5.85 ]</t>
  </si>
  <si>
    <t xml:space="preserve">    - [ "2015-02-19 23:15:00", -7, 5.77 ]</t>
  </si>
  <si>
    <t xml:space="preserve">    - [ "2015-02-19 23:30:00", -7, 5.67 ]</t>
  </si>
  <si>
    <t xml:space="preserve">    - [ "2015-02-19 23:45:00", -7, 5.59 ]</t>
  </si>
  <si>
    <t xml:space="preserve">    - [ "2015-02-20 00:00:00", -7, 5.49 ]</t>
  </si>
  <si>
    <t xml:space="preserve">    - [ "2015-02-20 00:15:00", -7, 5.41 ]</t>
  </si>
  <si>
    <t xml:space="preserve">    - [ "2015-02-20 00:30:00", -7, 5.34 ]</t>
  </si>
  <si>
    <t xml:space="preserve">    - [ "2015-02-20 00:45:00", -7, 5.28 ]</t>
  </si>
  <si>
    <t xml:space="preserve">    - [ "2015-02-20 01:00:00", -7, 5.23 ]</t>
  </si>
  <si>
    <t xml:space="preserve">    - [ "2015-02-20 01:15:00", -7, 5.18 ]</t>
  </si>
  <si>
    <t xml:space="preserve">    - [ "2015-02-20 01:30:00", -7, 5.14 ]</t>
  </si>
  <si>
    <t xml:space="preserve">    - [ "2015-02-20 01:45:00", -7, 5.11 ]</t>
  </si>
  <si>
    <t xml:space="preserve">    - [ "2015-02-20 02:00:00", -7, 5.08 ]</t>
  </si>
  <si>
    <t xml:space="preserve">    - [ "2015-02-20 02:15:00", -7, 5.05 ]</t>
  </si>
  <si>
    <t xml:space="preserve">    - [ "2015-02-20 02:30:00", -7, 5.02 ]</t>
  </si>
  <si>
    <t xml:space="preserve">    - [ "2015-02-20 02:45:00", -7, 5 ]</t>
  </si>
  <si>
    <t xml:space="preserve">    - [ "2015-02-20 03:00:00", -7, 4.98 ]</t>
  </si>
  <si>
    <t xml:space="preserve">    - [ "2015-02-20 03:15:00", -7, 4.96 ]</t>
  </si>
  <si>
    <t xml:space="preserve">    - [ "2015-02-20 03:30:00", -7, 4.95 ]</t>
  </si>
  <si>
    <t xml:space="preserve">    - [ "2015-02-20 03:45:00", -7, 4.93 ]</t>
  </si>
  <si>
    <t xml:space="preserve">    - [ "2015-02-20 04:00:00", -7, 4.92 ]</t>
  </si>
  <si>
    <t xml:space="preserve">    - [ "2015-02-20 04:15:00", -7, 4.92 ]</t>
  </si>
  <si>
    <t xml:space="preserve">    - [ "2015-02-20 04:30:00", -7, 4.92 ]</t>
  </si>
  <si>
    <t xml:space="preserve">    - [ "2015-02-20 04:45:00", -7, 4.91 ]</t>
  </si>
  <si>
    <t xml:space="preserve">    - [ "2015-02-20 05:00:00", -7, 4.91 ]</t>
  </si>
  <si>
    <t xml:space="preserve">    - [ "2015-02-20 05:15:00", -7, 4.91 ]</t>
  </si>
  <si>
    <t xml:space="preserve">    - [ "2015-02-20 05:30:00", -7, 4.91 ]</t>
  </si>
  <si>
    <t xml:space="preserve">    - [ "2015-02-20 05:45:00", -7, 4.91 ]</t>
  </si>
  <si>
    <t xml:space="preserve">    - [ "2015-02-20 06:00:00", -7, 4.91 ]</t>
  </si>
  <si>
    <t xml:space="preserve">    - [ "2015-02-20 06:15:00", -7, 4.91 ]</t>
  </si>
  <si>
    <t xml:space="preserve">    - [ "2015-02-20 06:30:00", -7, 4.9 ]</t>
  </si>
  <si>
    <t xml:space="preserve">    - [ "2015-02-20 06:45:00", -7, 4.89 ]</t>
  </si>
  <si>
    <t xml:space="preserve">    - [ "2015-02-20 07:00:00", -7, 4.88 ]</t>
  </si>
  <si>
    <t xml:space="preserve">    - [ "2015-02-20 07:15:00", -7, 4.87 ]</t>
  </si>
  <si>
    <t xml:space="preserve">    - [ "2015-02-20 07:30:00", -7, 4.85 ]</t>
  </si>
  <si>
    <t xml:space="preserve">    - [ "2015-02-20 07:45:00", -7, 4.85 ]</t>
  </si>
  <si>
    <t xml:space="preserve">    - [ "2015-02-20 08:00:00", -7, 4.84 ]</t>
  </si>
  <si>
    <t xml:space="preserve">    - [ "2015-02-20 08:15:00", -7, 4.84 ]</t>
  </si>
  <si>
    <t xml:space="preserve">    - [ "2015-02-20 08:30:00", -7, 4.85 ]</t>
  </si>
  <si>
    <t xml:space="preserve">    - [ "2015-02-20 08:45:00", -7, 4.87 ]</t>
  </si>
  <si>
    <t xml:space="preserve">    - [ "2015-02-20 09:00:00", -7, 4.9 ]</t>
  </si>
  <si>
    <t xml:space="preserve">    - [ "2015-02-20 09:15:00", -7, 4.94 ]</t>
  </si>
  <si>
    <t xml:space="preserve">    - [ "2015-02-20 09:30:00", -7, 4.96 ]</t>
  </si>
  <si>
    <t xml:space="preserve">    - [ "2015-02-20 09:45:00", -7, 4.99 ]</t>
  </si>
  <si>
    <t xml:space="preserve">    - [ "2015-02-20 10:00:00", -7, 5.03 ]</t>
  </si>
  <si>
    <t xml:space="preserve">    - [ "2015-02-20 10:15:00", -7, 5.08 ]</t>
  </si>
  <si>
    <t xml:space="preserve">    - [ "2015-02-20 10:30:00", -7, 5.14 ]</t>
  </si>
  <si>
    <t xml:space="preserve">    - [ "2015-02-20 10:45:00", -7, 5.17 ]</t>
  </si>
  <si>
    <t xml:space="preserve">    - [ "2015-02-20 11:00:00", -7, 5.2 ]</t>
  </si>
  <si>
    <t xml:space="preserve">    - [ "2015-02-20 11:15:00", -7, 5.24 ]</t>
  </si>
  <si>
    <t xml:space="preserve">    - [ "2015-02-20 11:30:00", -7, 5.3 ]</t>
  </si>
  <si>
    <t xml:space="preserve">    - [ "2015-02-20 11:45:00", -7, 5.34 ]</t>
  </si>
  <si>
    <t xml:space="preserve">    - [ "2015-02-20 12:00:00", -7, 5.36 ]</t>
  </si>
  <si>
    <t xml:space="preserve">    - [ "2015-02-20 12:15:00", -7, 5.41 ]</t>
  </si>
  <si>
    <t xml:space="preserve">    - [ "2015-02-20 12:30:00", -7, 5.48 ]</t>
  </si>
  <si>
    <t xml:space="preserve">    - [ "2015-02-20 12:45:00", -7, 5.53 ]</t>
  </si>
  <si>
    <t xml:space="preserve">    - [ "2015-02-20 13:00:00", -7, 5.57 ]</t>
  </si>
  <si>
    <t xml:space="preserve">    - [ "2015-02-20 13:15:00", -7, 5.62 ]</t>
  </si>
  <si>
    <t xml:space="preserve">    - [ "2015-02-20 13:30:00", -7, 5.67 ]</t>
  </si>
  <si>
    <t xml:space="preserve">    - [ "2015-02-20 13:45:00", -7, 5.73 ]</t>
  </si>
  <si>
    <t xml:space="preserve">    - [ "2015-02-20 14:00:00", -7, 5.8 ]</t>
  </si>
  <si>
    <t xml:space="preserve">    - [ "2015-02-20 14:15:00", -7, 5.87 ]</t>
  </si>
  <si>
    <t xml:space="preserve">    - [ "2015-02-20 14:30:00", -7, 5.93 ]</t>
  </si>
  <si>
    <t xml:space="preserve">    - [ "2015-02-20 14:45:00", -7, 6 ]</t>
  </si>
  <si>
    <t xml:space="preserve">    - [ "2015-02-20 15:00:00", -7, 6.09 ]</t>
  </si>
  <si>
    <t xml:space="preserve">    - [ "2015-02-20 15:15:00", -7, 6.17 ]</t>
  </si>
  <si>
    <t xml:space="preserve">    - [ "2015-02-20 15:30:00", -7, 6.24 ]</t>
  </si>
  <si>
    <t xml:space="preserve">    - [ "2015-02-20 15:45:00", -7, 6.31 ]</t>
  </si>
  <si>
    <t xml:space="preserve">    - [ "2015-02-20 16:00:00", -7, 6.36 ]</t>
  </si>
  <si>
    <t xml:space="preserve">    - [ "2015-02-20 16:15:00", -7, 6.38 ]</t>
  </si>
  <si>
    <t xml:space="preserve">    - [ "2015-02-20 16:30:00", -7, 6.4 ]</t>
  </si>
  <si>
    <t xml:space="preserve">    - [ "2015-02-20 16:45:00", -7, 6.41 ]</t>
  </si>
  <si>
    <t xml:space="preserve">    - [ "2015-02-20 17:00:00", -7, 6.41 ]</t>
  </si>
  <si>
    <t xml:space="preserve">    - [ "2015-02-20 17:15:00", -7, 6.41 ]</t>
  </si>
  <si>
    <t xml:space="preserve">    - [ "2015-02-20 17:30:00", -7, 6.41 ]</t>
  </si>
  <si>
    <t xml:space="preserve">    - [ "2015-02-20 17:45:00", -7, 6.4 ]</t>
  </si>
  <si>
    <t xml:space="preserve">    - [ "2015-02-20 18:00:00", -7, 6.39 ]</t>
  </si>
  <si>
    <t xml:space="preserve">    - [ "2015-02-20 18:15:00", -7, 6.37 ]</t>
  </si>
  <si>
    <t xml:space="preserve">    - [ "2015-02-20 18:30:00", -7, 6.36 ]</t>
  </si>
  <si>
    <t xml:space="preserve">    - [ "2015-02-20 18:45:00", -7, 6.35 ]</t>
  </si>
  <si>
    <t xml:space="preserve">    - [ "2015-02-20 19:00:00", -7, 6.34 ]</t>
  </si>
  <si>
    <t xml:space="preserve">    - [ "2015-02-20 19:15:00", -7, 6.33 ]</t>
  </si>
  <si>
    <t xml:space="preserve">    - [ "2015-02-20 19:30:00", -7, 6.32 ]</t>
  </si>
  <si>
    <t xml:space="preserve">    - [ "2015-02-20 19:45:00", -7, 6.29 ]</t>
  </si>
  <si>
    <t xml:space="preserve">    - [ "2015-02-20 20:00:00", -7, 6.26 ]</t>
  </si>
  <si>
    <t xml:space="preserve">    - [ "2015-02-20 20:15:00", -7, 6.22 ]</t>
  </si>
  <si>
    <t xml:space="preserve">    - [ "2015-02-20 20:30:00", -7, 6.19 ]</t>
  </si>
  <si>
    <t xml:space="preserve">    - [ "2015-02-20 20:45:00", -7, 6.14 ]</t>
  </si>
  <si>
    <t xml:space="preserve">    - [ "2015-02-20 21:00:00", -7, 6.09 ]</t>
  </si>
  <si>
    <t xml:space="preserve">    - [ "2015-02-20 21:15:00", -7, 6.05 ]</t>
  </si>
  <si>
    <t xml:space="preserve">    - [ "2015-02-20 21:30:00", -7, 6 ]</t>
  </si>
  <si>
    <t xml:space="preserve">    - [ "2015-02-20 21:45:00", -7, 5.96 ]</t>
  </si>
  <si>
    <t xml:space="preserve">    - [ "2015-02-20 22:00:00", -7, 5.92 ]</t>
  </si>
  <si>
    <t xml:space="preserve">    - [ "2015-02-20 22:15:00", -7, 5.89 ]</t>
  </si>
  <si>
    <t xml:space="preserve">    - [ "2015-02-20 22:30:00", -7, 5.87 ]</t>
  </si>
  <si>
    <t xml:space="preserve">    - [ "2015-02-20 22:45:00", -7, 5.83 ]</t>
  </si>
  <si>
    <t xml:space="preserve">    - [ "2015-02-20 23:00:00", -7, 5.79 ]</t>
  </si>
  <si>
    <t xml:space="preserve">    - [ "2015-02-20 23:15:00", -7, 5.74 ]</t>
  </si>
  <si>
    <t xml:space="preserve">    - [ "2015-02-20 23:30:00", -7, 5.69 ]</t>
  </si>
  <si>
    <t xml:space="preserve">    - [ "2015-02-20 23:45:00", -7, 5.65 ]</t>
  </si>
  <si>
    <t xml:space="preserve">    - [ "2015-02-21 00:00:00", -7, 5.61 ]</t>
  </si>
  <si>
    <t xml:space="preserve">    - [ "2015-02-21 00:15:00", -7, 5.58 ]</t>
  </si>
  <si>
    <t xml:space="preserve">    - [ "2015-02-21 00:30:00", -7, 5.54 ]</t>
  </si>
  <si>
    <t xml:space="preserve">    - [ "2015-02-21 00:45:00", -7, 5.5 ]</t>
  </si>
  <si>
    <t xml:space="preserve">    - [ "2015-02-21 01:00:00", -7, 5.48 ]</t>
  </si>
  <si>
    <t xml:space="preserve">    - [ "2015-02-21 01:15:00", -7, 5.44 ]</t>
  </si>
  <si>
    <t xml:space="preserve">    - [ "2015-02-21 01:30:00", -7, 5.4 ]</t>
  </si>
  <si>
    <t xml:space="preserve">    - [ "2015-02-21 01:45:00", -7, 5.37 ]</t>
  </si>
  <si>
    <t xml:space="preserve">    - [ "2015-02-21 02:00:00", -7, 5.34 ]</t>
  </si>
  <si>
    <t xml:space="preserve">    - [ "2015-02-21 02:15:00", -7, 5.31 ]</t>
  </si>
  <si>
    <t xml:space="preserve">    - [ "2015-02-21 02:30:00", -7, 5.29 ]</t>
  </si>
  <si>
    <t xml:space="preserve">    - [ "2015-02-21 02:45:00", -7, 5.26 ]</t>
  </si>
  <si>
    <t xml:space="preserve">    - [ "2015-02-21 03:00:00", -7, 5.25 ]</t>
  </si>
  <si>
    <t xml:space="preserve">    - [ "2015-02-21 03:15:00", -7, 5.23 ]</t>
  </si>
  <si>
    <t xml:space="preserve">    - [ "2015-02-21 03:30:00", -7, 5.22 ]</t>
  </si>
  <si>
    <t xml:space="preserve">    - [ "2015-02-21 03:45:00", -7, 5.21 ]</t>
  </si>
  <si>
    <t xml:space="preserve">    - [ "2015-02-21 04:00:00", -7, 5.2 ]</t>
  </si>
  <si>
    <t xml:space="preserve">    - [ "2015-02-21 04:15:00", -7, 5.19 ]</t>
  </si>
  <si>
    <t xml:space="preserve">    - [ "2015-02-21 04:30:00", -7, 5.18 ]</t>
  </si>
  <si>
    <t xml:space="preserve">    - [ "2015-02-21 04:45:00", -7, 5.16 ]</t>
  </si>
  <si>
    <t xml:space="preserve">    - [ "2015-02-21 05:00:00", -7, 5.15 ]</t>
  </si>
  <si>
    <t xml:space="preserve">    - [ "2015-02-21 05:15:00", -7, 5.13 ]</t>
  </si>
  <si>
    <t xml:space="preserve">    - [ "2015-02-21 05:30:00", -7, 5.12 ]</t>
  </si>
  <si>
    <t xml:space="preserve">    - [ "2015-02-21 05:45:00", -7, 5.11 ]</t>
  </si>
  <si>
    <t xml:space="preserve">    - [ "2015-02-21 06:00:00", -7, 5.1 ]</t>
  </si>
  <si>
    <t xml:space="preserve">    - [ "2015-02-21 06:15:00", -7, 5.09 ]</t>
  </si>
  <si>
    <t xml:space="preserve">    - [ "2015-02-21 06:30:00", -7, 5.09 ]</t>
  </si>
  <si>
    <t xml:space="preserve">    - [ "2015-02-21 06:45:00", -7, 5.08 ]</t>
  </si>
  <si>
    <t xml:space="preserve">    - [ "2015-02-21 07:00:00", -7, 5.06 ]</t>
  </si>
  <si>
    <t xml:space="preserve">    - [ "2015-02-21 07:15:00", -7, 5.05 ]</t>
  </si>
  <si>
    <t xml:space="preserve">    - [ "2015-02-21 07:30:00", -7, 5.04 ]</t>
  </si>
  <si>
    <t xml:space="preserve">    - [ "2015-02-21 07:45:00", -7, 5.03 ]</t>
  </si>
  <si>
    <t xml:space="preserve">    - [ "2015-02-21 08:00:00", -7, 5.03 ]</t>
  </si>
  <si>
    <t xml:space="preserve">    - [ "2015-02-21 08:15:00", -7, 5.02 ]</t>
  </si>
  <si>
    <t xml:space="preserve">    - [ "2015-02-21 08:30:00", -7, 5.02 ]</t>
  </si>
  <si>
    <t xml:space="preserve">    - [ "2015-02-21 08:45:00", -7, 5.03 ]</t>
  </si>
  <si>
    <t xml:space="preserve">    - [ "2015-02-21 09:00:00", -7, 5.04 ]</t>
  </si>
  <si>
    <t xml:space="preserve">    - [ "2015-02-21 09:15:00", -7, 5.07 ]</t>
  </si>
  <si>
    <t xml:space="preserve">    - [ "2015-02-21 09:30:00", -7, 5.09 ]</t>
  </si>
  <si>
    <t xml:space="preserve">    - [ "2015-02-21 09:45:00", -7, 5.12 ]</t>
  </si>
  <si>
    <t xml:space="preserve">    - [ "2015-02-21 10:00:00", -7, 5.15 ]</t>
  </si>
  <si>
    <t xml:space="preserve">    - [ "2015-02-21 10:15:00", -7, 5.2 ]</t>
  </si>
  <si>
    <t xml:space="preserve">    - [ "2015-02-21 10:30:00", -7, 5.26 ]</t>
  </si>
  <si>
    <t xml:space="preserve">    - [ "2015-02-21 10:45:00", -7, 5.3 ]</t>
  </si>
  <si>
    <t xml:space="preserve">    - [ "2015-02-21 11:00:00", -7, 5.33 ]</t>
  </si>
  <si>
    <t xml:space="preserve">    - [ "2015-02-21 11:15:00", -7, 5.39 ]</t>
  </si>
  <si>
    <t xml:space="preserve">    - [ "2015-02-21 11:30:00", -7, 5.49 ]</t>
  </si>
  <si>
    <t xml:space="preserve">    - [ "2015-02-21 11:45:00", -7, 5.51 ]</t>
  </si>
  <si>
    <t xml:space="preserve">    - [ "2015-02-21 12:00:00", -7, 5.5 ]</t>
  </si>
  <si>
    <t xml:space="preserve">    - [ "2015-02-21 12:15:00", -7, 5.47 ]</t>
  </si>
  <si>
    <t xml:space="preserve">    - [ "2015-02-21 12:30:00", -7, 5.5 ]</t>
  </si>
  <si>
    <t xml:space="preserve">    - [ "2015-02-21 12:45:00", -7, 5.58 ]</t>
  </si>
  <si>
    <t xml:space="preserve">    - [ "2015-02-21 13:00:00", -7, 5.65 ]</t>
  </si>
  <si>
    <t xml:space="preserve">    - [ "2015-02-21 13:15:00", -7, 5.7 ]</t>
  </si>
  <si>
    <t xml:space="preserve">    - [ "2015-02-21 13:30:00", -7, 5.77 ]</t>
  </si>
  <si>
    <t xml:space="preserve">    - [ "2015-02-21 13:45:00", -7, 5.83 ]</t>
  </si>
  <si>
    <t xml:space="preserve">    - [ "2015-02-21 14:00:00", -7, 5.82 ]</t>
  </si>
  <si>
    <t xml:space="preserve">    - [ "2015-02-21 14:15:00", -7, 5.79 ]</t>
  </si>
  <si>
    <t xml:space="preserve">    - [ "2015-02-21 14:30:00", -7, 5.8 ]</t>
  </si>
  <si>
    <t xml:space="preserve">    - [ "2015-02-21 14:45:00", -7, 5.8 ]</t>
  </si>
  <si>
    <t xml:space="preserve">    - [ "2015-02-21 15:00:00", -7, 5.8 ]</t>
  </si>
  <si>
    <t xml:space="preserve">    - [ "2015-02-21 15:15:00", -7, 5.8 ]</t>
  </si>
  <si>
    <t xml:space="preserve">    - [ "2015-02-21 15:30:00", -7, 5.74 ]</t>
  </si>
  <si>
    <t xml:space="preserve">    - [ "2015-02-21 15:45:00", -7, 5.66 ]</t>
  </si>
  <si>
    <t xml:space="preserve">    - [ "2015-02-21 16:00:00", -7, 5.61 ]</t>
  </si>
  <si>
    <t xml:space="preserve">    - [ "2015-02-21 16:15:00", -7, 5.6 ]</t>
  </si>
  <si>
    <t xml:space="preserve">    - [ "2015-02-21 16:30:00", -7, 5.59 ]</t>
  </si>
  <si>
    <t xml:space="preserve">    - [ "2015-02-21 16:45:00", -7, 5.57 ]</t>
  </si>
  <si>
    <t xml:space="preserve">    - [ "2015-02-21 17:00:00", -7, 5.56 ]</t>
  </si>
  <si>
    <t xml:space="preserve">    - [ "2015-02-21 17:15:00", -7, 5.56 ]</t>
  </si>
  <si>
    <t xml:space="preserve">    - [ "2015-02-21 17:30:00", -7, 5.55 ]</t>
  </si>
  <si>
    <t xml:space="preserve">    - [ "2015-02-21 17:45:00", -7, 5.52 ]</t>
  </si>
  <si>
    <t xml:space="preserve">    - [ "2015-02-21 18:00:00", -7, 5.46 ]</t>
  </si>
  <si>
    <t xml:space="preserve">    - [ "2015-02-21 18:15:00", -7, 5.39 ]</t>
  </si>
  <si>
    <t xml:space="preserve">    - [ "2015-02-21 18:30:00", -7, 5.31 ]</t>
  </si>
  <si>
    <t xml:space="preserve">    - [ "2015-02-21 18:45:00", -7, 5.23 ]</t>
  </si>
  <si>
    <t xml:space="preserve">    - [ "2015-02-21 19:00:00", -7, 5.14 ]</t>
  </si>
  <si>
    <t xml:space="preserve">    - [ "2015-02-21 19:15:00", -7, 5.07 ]</t>
  </si>
  <si>
    <t xml:space="preserve">    - [ "2015-02-21 19:30:00", -7, 5.01 ]</t>
  </si>
  <si>
    <t xml:space="preserve">    - [ "2015-02-21 19:45:00", -7, 4.98 ]</t>
  </si>
  <si>
    <t xml:space="preserve">    - [ "2015-02-21 20:00:00", -7, 4.96 ]</t>
  </si>
  <si>
    <t xml:space="preserve">    - [ "2015-02-21 20:15:00", -7, 4.95 ]</t>
  </si>
  <si>
    <t xml:space="preserve">    - [ "2015-02-21 20:30:00", -7, 4.95 ]</t>
  </si>
  <si>
    <t xml:space="preserve">    - [ "2015-02-21 20:45:00", -7, 4.94 ]</t>
  </si>
  <si>
    <t xml:space="preserve">    - [ "2015-02-21 21:00:00", -7, 4.93 ]</t>
  </si>
  <si>
    <t xml:space="preserve">    - [ "2015-02-21 21:15:00", -7, 4.91 ]</t>
  </si>
  <si>
    <t xml:space="preserve">    - [ "2015-02-21 21:30:00", -7, 4.88 ]</t>
  </si>
  <si>
    <t xml:space="preserve">    - [ "2015-02-21 21:45:00", -7, 4.82 ]</t>
  </si>
  <si>
    <t xml:space="preserve">    - [ "2015-02-21 22:00:00", -7, 4.77 ]</t>
  </si>
  <si>
    <t xml:space="preserve">    - [ "2015-02-21 22:15:00", -7, 4.73 ]</t>
  </si>
  <si>
    <t xml:space="preserve">    - [ "2015-02-21 22:30:00", -7, 4.71 ]</t>
  </si>
  <si>
    <t xml:space="preserve">    - [ "2015-02-21 22:45:00", -7, 4.68 ]</t>
  </si>
  <si>
    <t xml:space="preserve">    - [ "2015-02-21 23:00:00", -7, 4.64 ]</t>
  </si>
  <si>
    <t xml:space="preserve">    - [ "2015-02-21 23:15:00", -7, 4.61 ]</t>
  </si>
  <si>
    <t xml:space="preserve">    - [ "2015-02-21 23:30:00", -7, 4.58 ]</t>
  </si>
  <si>
    <t xml:space="preserve">    - [ "2015-02-21 23:45:00", -7, 4.54 ]</t>
  </si>
  <si>
    <t xml:space="preserve">    - [ "2015-02-22 00:00:00", -7, 4.5 ]</t>
  </si>
  <si>
    <t xml:space="preserve">    - [ "2015-02-22 00:15:00", -7, 4.47 ]</t>
  </si>
  <si>
    <t xml:space="preserve">    - [ "2015-02-22 00:30:00", -7, 4.42 ]</t>
  </si>
  <si>
    <t xml:space="preserve">    - [ "2015-02-22 00:45:00", -7, 4.4 ]</t>
  </si>
  <si>
    <t xml:space="preserve">    - [ "2015-02-22 01:00:00", -7, 4.35 ]</t>
  </si>
  <si>
    <t xml:space="preserve">    - [ "2015-02-22 01:15:00", -7, 4.32 ]</t>
  </si>
  <si>
    <t xml:space="preserve">    - [ "2015-02-22 01:30:00", -7, 4.28 ]</t>
  </si>
  <si>
    <t xml:space="preserve">    - [ "2015-02-22 01:45:00", -7, 4.24 ]</t>
  </si>
  <si>
    <t xml:space="preserve">    - [ "2015-02-22 02:00:00", -7, 4.19 ]</t>
  </si>
  <si>
    <t xml:space="preserve">    - [ "2015-02-22 02:15:00", -7, 4.15 ]</t>
  </si>
  <si>
    <t xml:space="preserve">    - [ "2015-02-22 02:30:00", -7, 4.11 ]</t>
  </si>
  <si>
    <t xml:space="preserve">    - [ "2015-02-22 02:45:00", -7, 4.06 ]</t>
  </si>
  <si>
    <t xml:space="preserve">    - [ "2015-02-22 03:00:00", -7, 4.01 ]</t>
  </si>
  <si>
    <t xml:space="preserve">    - [ "2015-02-22 03:15:00", -7, 3.96 ]</t>
  </si>
  <si>
    <t xml:space="preserve">    - [ "2015-02-22 03:30:00", -7, 3.9 ]</t>
  </si>
  <si>
    <t xml:space="preserve">    - [ "2015-02-22 03:45:00", -7, 3.83 ]</t>
  </si>
  <si>
    <t xml:space="preserve">    - [ "2015-02-22 04:00:00", -7, 3.77 ]</t>
  </si>
  <si>
    <t xml:space="preserve">    - [ "2015-02-22 04:15:00", -7, 3.7 ]</t>
  </si>
  <si>
    <t xml:space="preserve">    - [ "2015-02-22 04:30:00", -7, 3.63 ]</t>
  </si>
  <si>
    <t xml:space="preserve">    - [ "2015-02-22 04:45:00", -7, 3.56 ]</t>
  </si>
  <si>
    <t xml:space="preserve">    - [ "2015-02-22 05:00:00", -7, 3.49 ]</t>
  </si>
  <si>
    <t xml:space="preserve">    - [ "2015-02-22 05:15:00", -7, 3.42 ]</t>
  </si>
  <si>
    <t xml:space="preserve">    - [ "2015-02-22 05:30:00", -7, 3.35 ]</t>
  </si>
  <si>
    <t xml:space="preserve">    - [ "2015-02-22 05:45:00", -7, 3.28 ]</t>
  </si>
  <si>
    <t xml:space="preserve">    - [ "2015-02-22 06:00:00", -7, 3.21 ]</t>
  </si>
  <si>
    <t xml:space="preserve">    - [ "2015-02-22 06:15:00", -7, 3.14 ]</t>
  </si>
  <si>
    <t xml:space="preserve">    - [ "2015-02-22 06:30:00", -7, 3.07 ]</t>
  </si>
  <si>
    <t xml:space="preserve">    - [ "2015-02-22 06:45:00", -7, 3.01 ]</t>
  </si>
  <si>
    <t xml:space="preserve">    - [ "2015-02-22 07:00:00", -7, 2.94 ]</t>
  </si>
  <si>
    <t xml:space="preserve">    - [ "2015-02-22 07:15:00", -7, 2.88 ]</t>
  </si>
  <si>
    <t xml:space="preserve">    - [ "2015-02-22 07:30:00", -7, 2.82 ]</t>
  </si>
  <si>
    <t xml:space="preserve">    - [ "2015-02-22 07:45:00", -7, 2.77 ]</t>
  </si>
  <si>
    <t xml:space="preserve">    - [ "2015-02-22 08:00:00", -7, 2.71 ]</t>
  </si>
  <si>
    <t xml:space="preserve">    - [ "2015-02-22 08:15:00", -7, 2.67 ]</t>
  </si>
  <si>
    <t xml:space="preserve">    - [ "2015-02-22 08:30:00", -7, 2.63 ]</t>
  </si>
  <si>
    <t xml:space="preserve">    - [ "2015-02-22 08:45:00", -7, 2.6 ]</t>
  </si>
  <si>
    <t xml:space="preserve">    - [ "2015-02-22 09:00:00", -7, 2.59 ]</t>
  </si>
  <si>
    <t xml:space="preserve">    - [ "2015-02-22 09:15:00", -7, 2.58 ]</t>
  </si>
  <si>
    <t xml:space="preserve">    - [ "2015-02-22 09:30:00", -7, 2.59 ]</t>
  </si>
  <si>
    <t xml:space="preserve">    - [ "2015-02-22 09:45:00", -7, 2.61 ]</t>
  </si>
  <si>
    <t xml:space="preserve">    - [ "2015-02-22 10:00:00", -7, 2.64 ]</t>
  </si>
  <si>
    <t xml:space="preserve">    - [ "2015-02-22 10:15:00", -7, 2.68 ]</t>
  </si>
  <si>
    <t xml:space="preserve">    - [ "2015-02-22 10:30:00", -7, 2.73 ]</t>
  </si>
  <si>
    <t xml:space="preserve">    - [ "2015-02-22 10:45:00", -7, 2.79 ]</t>
  </si>
  <si>
    <t xml:space="preserve">    - [ "2015-02-22 11:00:00", -7, 2.85 ]</t>
  </si>
  <si>
    <t xml:space="preserve">    - [ "2015-02-22 11:15:00", -7, 2.92 ]</t>
  </si>
  <si>
    <t xml:space="preserve">    - [ "2015-02-22 11:30:00", -7, 3 ]</t>
  </si>
  <si>
    <t xml:space="preserve">    - [ "2015-02-22 11:45:00", -7, 3.09 ]</t>
  </si>
  <si>
    <t xml:space="preserve">    - [ "2015-02-22 12:00:00", -7, 3.19 ]</t>
  </si>
  <si>
    <t xml:space="preserve">    - [ "2015-02-22 12:15:00", -7, 3.29 ]</t>
  </si>
  <si>
    <t xml:space="preserve">    - [ "2015-02-22 12:30:00", -7, 3.39 ]</t>
  </si>
  <si>
    <t xml:space="preserve">    - [ "2015-02-22 12:45:00", -7, 3.51 ]</t>
  </si>
  <si>
    <t xml:space="preserve">    - [ "2015-02-22 13:00:00", -7, 3.63 ]</t>
  </si>
  <si>
    <t xml:space="preserve">    - [ "2015-02-22 13:15:00", -7, 3.74 ]</t>
  </si>
  <si>
    <t xml:space="preserve">    - [ "2015-02-22 13:30:00", -7, 3.86 ]</t>
  </si>
  <si>
    <t xml:space="preserve">    - [ "2015-02-22 13:45:00", -7, 3.97 ]</t>
  </si>
  <si>
    <t xml:space="preserve">    - [ "2015-02-22 14:00:00", -7, 4.09 ]</t>
  </si>
  <si>
    <t xml:space="preserve">    - [ "2015-02-22 14:15:00", -7, 4.19 ]</t>
  </si>
  <si>
    <t xml:space="preserve">    - [ "2015-02-22 14:30:00", -7, 4.29 ]</t>
  </si>
  <si>
    <t xml:space="preserve">    - [ "2015-02-22 14:45:00", -7, 4.38 ]</t>
  </si>
  <si>
    <t xml:space="preserve">    - [ "2015-02-22 15:00:00", -7, 4.46 ]</t>
  </si>
  <si>
    <t xml:space="preserve">    - [ "2015-02-22 15:15:00", -7, 4.53 ]</t>
  </si>
  <si>
    <t xml:space="preserve">    - [ "2015-02-22 15:30:00", -7, 4.59 ]</t>
  </si>
  <si>
    <t xml:space="preserve">    - [ "2015-02-22 15:45:00", -7, 4.65 ]</t>
  </si>
  <si>
    <t xml:space="preserve">    - [ "2015-02-22 16:00:00", -7, 4.71 ]</t>
  </si>
  <si>
    <t xml:space="preserve">    - [ "2015-02-22 16:15:00", -7, 4.75 ]</t>
  </si>
  <si>
    <t xml:space="preserve">    - [ "2015-02-22 16:30:00", -7, 4.79 ]</t>
  </si>
  <si>
    <t xml:space="preserve">    - [ "2015-02-22 16:45:00", -7, 4.82 ]</t>
  </si>
  <si>
    <t xml:space="preserve">    - [ "2015-02-22 17:00:00", -7, 4.85 ]</t>
  </si>
  <si>
    <t xml:space="preserve">    - [ "2015-02-22 17:15:00", -7, 4.86 ]</t>
  </si>
  <si>
    <t xml:space="preserve">    - [ "2015-02-22 17:30:00", -7, 4.87 ]</t>
  </si>
  <si>
    <t xml:space="preserve">    - [ "2015-02-22 17:45:00", -7, 4.86 ]</t>
  </si>
  <si>
    <t xml:space="preserve">    - [ "2015-02-22 18:00:00", -7, 4.85 ]</t>
  </si>
  <si>
    <t xml:space="preserve">    - [ "2015-02-22 18:15:00", -7, 4.83 ]</t>
  </si>
  <si>
    <t xml:space="preserve">    - [ "2015-02-22 18:30:00", -7, 4.81 ]</t>
  </si>
  <si>
    <t xml:space="preserve">    - [ "2015-02-22 18:45:00", -7, 4.79 ]</t>
  </si>
  <si>
    <t xml:space="preserve">    - [ "2015-02-22 19:00:00", -7, 4.76 ]</t>
  </si>
  <si>
    <t xml:space="preserve">    - [ "2015-02-22 19:15:00", -7, 4.73 ]</t>
  </si>
  <si>
    <t xml:space="preserve">    - [ "2015-02-22 19:30:00", -7, 4.69 ]</t>
  </si>
  <si>
    <t xml:space="preserve">    - [ "2015-02-22 19:45:00", -7, 4.65 ]</t>
  </si>
  <si>
    <t xml:space="preserve">    - [ "2015-02-22 20:00:00", -7, 4.58 ]</t>
  </si>
  <si>
    <t xml:space="preserve">    - [ "2015-02-22 20:15:00", -7, 4.51 ]</t>
  </si>
  <si>
    <t xml:space="preserve">    - [ "2015-02-22 20:30:00", -7, 4.43 ]</t>
  </si>
  <si>
    <t xml:space="preserve">    - [ "2015-02-22 20:45:00", -7, 4.32 ]</t>
  </si>
  <si>
    <t xml:space="preserve">    - [ "2015-02-22 21:00:00", -7, 4.19 ]</t>
  </si>
  <si>
    <t xml:space="preserve">    - [ "2015-02-22 21:15:00", -7, 4.08 ]</t>
  </si>
  <si>
    <t xml:space="preserve">    - [ "2015-02-22 21:30:00", -7, 3.95 ]</t>
  </si>
  <si>
    <t xml:space="preserve">    - [ "2015-02-22 21:45:00", -7, 3.81 ]</t>
  </si>
  <si>
    <t xml:space="preserve">    - [ "2015-02-22 22:00:00", -7, 3.67 ]</t>
  </si>
  <si>
    <t xml:space="preserve">    - [ "2015-02-22 22:15:00", -7, 3.53 ]</t>
  </si>
  <si>
    <t xml:space="preserve">    - [ "2015-02-22 22:30:00", -7, 3.38 ]</t>
  </si>
  <si>
    <t xml:space="preserve">    - [ "2015-02-22 22:45:00", -7, 3.24 ]</t>
  </si>
  <si>
    <t xml:space="preserve">    - [ "2015-02-22 23:00:00", -7, 3.11 ]</t>
  </si>
  <si>
    <t xml:space="preserve">    - [ "2015-02-22 23:15:00", -7, 2.99 ]</t>
  </si>
  <si>
    <t xml:space="preserve">    - [ "2015-02-22 23:30:00", -7, 2.87 ]</t>
  </si>
  <si>
    <t xml:space="preserve">    - [ "2015-02-22 23:45:00", -7, 2.76 ]</t>
  </si>
  <si>
    <t xml:space="preserve">    - [ "2015-02-23 00:00:00", -7, 2.65 ]</t>
  </si>
  <si>
    <t xml:space="preserve">    - [ "2015-02-23 00:15:00", -7, 2.53 ]</t>
  </si>
  <si>
    <t xml:space="preserve">    - [ "2015-02-23 00:30:00", -7, 2.43 ]</t>
  </si>
  <si>
    <t xml:space="preserve">    - [ "2015-02-23 00:45:00", -7, 2.32 ]</t>
  </si>
  <si>
    <t xml:space="preserve">    - [ "2015-02-23 01:00:00", -7, 2.24 ]</t>
  </si>
  <si>
    <t xml:space="preserve">    - [ "2015-02-23 01:15:00", -7, 2.15 ]</t>
  </si>
  <si>
    <t xml:space="preserve">    - [ "2015-02-23 01:30:00", -7, 2.07 ]</t>
  </si>
  <si>
    <t xml:space="preserve">    - [ "2015-02-23 01:45:00", -7, 2 ]</t>
  </si>
  <si>
    <t xml:space="preserve">    - [ "2015-02-23 02:00:00", -7, 1.92 ]</t>
  </si>
  <si>
    <t xml:space="preserve">    - [ "2015-02-23 02:15:00", -7, 1.84 ]</t>
  </si>
  <si>
    <t xml:space="preserve">    - [ "2015-02-23 02:30:00", -7, 1.77 ]</t>
  </si>
  <si>
    <t xml:space="preserve">    - [ "2015-02-23 02:45:00", -7, 1.69 ]</t>
  </si>
  <si>
    <t xml:space="preserve">    - [ "2015-02-23 03:00:00", -7, 1.61 ]</t>
  </si>
  <si>
    <t xml:space="preserve">    - [ "2015-02-23 03:15:00", -7, 1.55 ]</t>
  </si>
  <si>
    <t xml:space="preserve">    - [ "2015-02-23 03:30:00", -7, 1.49 ]</t>
  </si>
  <si>
    <t xml:space="preserve">    - [ "2015-02-23 03:45:00", -7, 1.42 ]</t>
  </si>
  <si>
    <t xml:space="preserve">    - [ "2015-02-23 04:00:00", -7, 1.36 ]</t>
  </si>
  <si>
    <t xml:space="preserve">    - [ "2015-02-23 04:15:00", -7, 1.29 ]</t>
  </si>
  <si>
    <t xml:space="preserve">    - [ "2015-02-23 04:30:00", -7, 1.24 ]</t>
  </si>
  <si>
    <t xml:space="preserve">    - [ "2015-02-23 04:45:00", -7, 1.19 ]</t>
  </si>
  <si>
    <t xml:space="preserve">    - [ "2015-02-23 05:00:00", -7, 1.14 ]</t>
  </si>
  <si>
    <t xml:space="preserve">    - [ "2015-02-23 05:15:00", -7, 1.09 ]</t>
  </si>
  <si>
    <t xml:space="preserve">    - [ "2015-02-23 05:30:00", -7, 1.05 ]</t>
  </si>
  <si>
    <t xml:space="preserve">    - [ "2015-02-23 05:45:00", -7, 1.01 ]</t>
  </si>
  <si>
    <t xml:space="preserve">    - [ "2015-02-23 06:00:00", -7, 0.97 ]</t>
  </si>
  <si>
    <t xml:space="preserve">    - [ "2015-02-23 06:15:00", -7, 0.94 ]</t>
  </si>
  <si>
    <t xml:space="preserve">    - [ "2015-02-23 06:30:00", -7, 0.9 ]</t>
  </si>
  <si>
    <t xml:space="preserve">    - [ "2015-02-23 06:45:00", -7, 0.87 ]</t>
  </si>
  <si>
    <t xml:space="preserve">    - [ "2015-02-23 07:00:00", -7, 0.84 ]</t>
  </si>
  <si>
    <t xml:space="preserve">    - [ "2015-02-23 07:15:00", -7, 0.81 ]</t>
  </si>
  <si>
    <t xml:space="preserve">    - [ "2015-02-23 07:30:00", -7, 0.78 ]</t>
  </si>
  <si>
    <t xml:space="preserve">    - [ "2015-02-23 07:45:00", -7, 0.76 ]</t>
  </si>
  <si>
    <t xml:space="preserve">    - [ "2015-02-23 08:00:00", -7, 0.74 ]</t>
  </si>
  <si>
    <t xml:space="preserve">    - [ "2015-02-23 08:15:00", -7, 0.71 ]</t>
  </si>
  <si>
    <t xml:space="preserve">    - [ "2015-02-23 08:30:00", -7, 0.71 ]</t>
  </si>
  <si>
    <t xml:space="preserve">    - [ "2015-02-23 08:45:00", -7, 0.69 ]</t>
  </si>
  <si>
    <t xml:space="preserve">    - [ "2015-02-23 09:00:00", -7, 0.7 ]</t>
  </si>
  <si>
    <t xml:space="preserve">    - [ "2015-02-23 09:15:00", -7, 0.7 ]</t>
  </si>
  <si>
    <t xml:space="preserve">    - [ "2015-02-23 09:30:00", -7, 0.72 ]</t>
  </si>
  <si>
    <t xml:space="preserve">    - [ "2015-02-23 09:45:00", -7, 0.76 ]</t>
  </si>
  <si>
    <t xml:space="preserve">    - [ "2015-02-23 10:00:00", -7, 0.8 ]</t>
  </si>
  <si>
    <t xml:space="preserve">    - [ "2015-02-23 10:15:00", -7, 0.85 ]</t>
  </si>
  <si>
    <t xml:space="preserve">    - [ "2015-02-23 10:30:00", -7, 0.91 ]</t>
  </si>
  <si>
    <t xml:space="preserve">    - [ "2015-02-23 10:45:00", -7, 0.98 ]</t>
  </si>
  <si>
    <t xml:space="preserve">    - [ "2015-02-23 11:00:00", -7, 1.06 ]</t>
  </si>
  <si>
    <t xml:space="preserve">    - [ "2015-02-23 11:15:00", -7, 1.15 ]</t>
  </si>
  <si>
    <t xml:space="preserve">    - [ "2015-02-23 11:30:00", -7, 1.25 ]</t>
  </si>
  <si>
    <t xml:space="preserve">    - [ "2015-02-23 11:45:00", -7, 1.35 ]</t>
  </si>
  <si>
    <t xml:space="preserve">    - [ "2015-02-23 12:00:00", -7, 1.47 ]</t>
  </si>
  <si>
    <t xml:space="preserve">    - [ "2015-02-23 12:15:00", -7, 1.58 ]</t>
  </si>
  <si>
    <t xml:space="preserve">    - [ "2015-02-23 12:30:00", -7, 1.7 ]</t>
  </si>
  <si>
    <t xml:space="preserve">    - [ "2015-02-23 12:45:00", -7, 1.84 ]</t>
  </si>
  <si>
    <t xml:space="preserve">    - [ "2015-02-23 13:00:00", -7, 1.98 ]</t>
  </si>
  <si>
    <t xml:space="preserve">    - [ "2015-02-23 13:15:00", -7, 2.11 ]</t>
  </si>
  <si>
    <t xml:space="preserve">    - [ "2015-02-23 13:30:00", -7, 2.26 ]</t>
  </si>
  <si>
    <t xml:space="preserve">    - [ "2015-02-23 13:45:00", -7, 2.4 ]</t>
  </si>
  <si>
    <t xml:space="preserve">    - [ "2015-02-23 14:00:00", -7, 2.54 ]</t>
  </si>
  <si>
    <t xml:space="preserve">    - [ "2015-02-23 14:15:00", -7, 2.67 ]</t>
  </si>
  <si>
    <t xml:space="preserve">    - [ "2015-02-23 14:30:00", -7, 2.8 ]</t>
  </si>
  <si>
    <t xml:space="preserve">    - [ "2015-02-23 14:45:00", -7, 2.92 ]</t>
  </si>
  <si>
    <t xml:space="preserve">    - [ "2015-02-23 15:00:00", -7, 3.03 ]</t>
  </si>
  <si>
    <t xml:space="preserve">    - [ "2015-02-23 15:15:00", -7, 3.14 ]</t>
  </si>
  <si>
    <t xml:space="preserve">    - [ "2015-02-23 15:30:00", -7, 3.25 ]</t>
  </si>
  <si>
    <t xml:space="preserve">    - [ "2015-02-23 15:45:00", -7, 3.37 ]</t>
  </si>
  <si>
    <t xml:space="preserve">    - [ "2015-02-23 16:00:00", -7, 3.47 ]</t>
  </si>
  <si>
    <t xml:space="preserve">    - [ "2015-02-23 16:15:00", -7, 3.57 ]</t>
  </si>
  <si>
    <t xml:space="preserve">    - [ "2015-02-23 16:30:00", -7, 3.67 ]</t>
  </si>
  <si>
    <t xml:space="preserve">    - [ "2015-02-23 16:45:00", -7, 3.76 ]</t>
  </si>
  <si>
    <t xml:space="preserve">    - [ "2015-02-23 17:00:00", -7, 3.84 ]</t>
  </si>
  <si>
    <t xml:space="preserve">    - [ "2015-02-23 17:15:00", -7, 3.91 ]</t>
  </si>
  <si>
    <t xml:space="preserve">    - [ "2015-02-23 17:30:00", -7, 3.98 ]</t>
  </si>
  <si>
    <t xml:space="preserve">    - [ "2015-02-23 17:45:00", -7, 4.06 ]</t>
  </si>
  <si>
    <t xml:space="preserve">    - [ "2015-02-23 18:00:00", -7, 4.14 ]</t>
  </si>
  <si>
    <t xml:space="preserve">    - [ "2015-02-23 18:15:00", -7, 4.23 ]</t>
  </si>
  <si>
    <t xml:space="preserve">    - [ "2015-02-23 18:30:00", -7, 4.3 ]</t>
  </si>
  <si>
    <t xml:space="preserve">    - [ "2015-02-23 18:45:00", -7, 4.33 ]</t>
  </si>
  <si>
    <t xml:space="preserve">    - [ "2015-02-23 19:00:00", -7, 4.34 ]</t>
  </si>
  <si>
    <t xml:space="preserve">    - [ "2015-02-23 19:15:00", -7, 4.32 ]</t>
  </si>
  <si>
    <t xml:space="preserve">    - [ "2015-02-23 19:30:00", -7, 4.29 ]</t>
  </si>
  <si>
    <t xml:space="preserve">    - [ "2015-02-23 19:45:00", -7, 4.24 ]</t>
  </si>
  <si>
    <t xml:space="preserve">    - [ "2015-02-23 20:00:00", -7, 4.19 ]</t>
  </si>
  <si>
    <t xml:space="preserve">    - [ "2015-02-23 20:15:00", -7, 4.13 ]</t>
  </si>
  <si>
    <t xml:space="preserve">    - [ "2015-02-23 20:30:00", -7, 4.08 ]</t>
  </si>
  <si>
    <t xml:space="preserve">    - [ "2015-02-23 20:45:00", -7, 4 ]</t>
  </si>
  <si>
    <t xml:space="preserve">    - [ "2015-02-23 21:00:00", -7, 3.91 ]</t>
  </si>
  <si>
    <t xml:space="preserve">    - [ "2015-02-23 21:15:00", -7, 3.82 ]</t>
  </si>
  <si>
    <t xml:space="preserve">    - [ "2015-02-23 21:30:00", -7, 3.69 ]</t>
  </si>
  <si>
    <t xml:space="preserve">    - [ "2015-02-23 21:45:00", -7, 3.56 ]</t>
  </si>
  <si>
    <t xml:space="preserve">    - [ "2015-02-23 22:00:00", -7, 3.41 ]</t>
  </si>
  <si>
    <t xml:space="preserve">    - [ "2015-02-23 22:15:00", -7, 3.26 ]</t>
  </si>
  <si>
    <t xml:space="preserve">    - [ "2015-02-23 22:30:00", -7, 3.11 ]</t>
  </si>
  <si>
    <t xml:space="preserve">    - [ "2015-02-23 22:45:00", -7, 2.96 ]</t>
  </si>
  <si>
    <t xml:space="preserve">    - [ "2015-02-23 23:00:00", -7, 2.8 ]</t>
  </si>
  <si>
    <t xml:space="preserve">    - [ "2015-02-23 23:15:00", -7, 2.65 ]</t>
  </si>
  <si>
    <t xml:space="preserve">    - [ "2015-02-23 23:30:00", -7, 2.49 ]</t>
  </si>
  <si>
    <t xml:space="preserve">    - [ "2015-02-23 23:45:00", -7, 2.35 ]</t>
  </si>
  <si>
    <t xml:space="preserve">    - [ "2015-02-24 00:00:00", -7, 2.24 ]</t>
  </si>
  <si>
    <t xml:space="preserve">    - [ "2015-02-24 00:15:00", -7, 2.15 ]</t>
  </si>
  <si>
    <t xml:space="preserve">    - [ "2015-02-24 00:30:00", -7, 2.09 ]</t>
  </si>
  <si>
    <t xml:space="preserve">    - [ "2015-02-24 00:45:00", -7, 2.03 ]</t>
  </si>
  <si>
    <t xml:space="preserve">    - [ "2015-02-24 01:00:00", -7, 1.98 ]</t>
  </si>
  <si>
    <t xml:space="preserve">    - [ "2015-02-24 01:15:00", -7, 1.93 ]</t>
  </si>
  <si>
    <t xml:space="preserve">    - [ "2015-02-24 01:30:00", -7, 1.89 ]</t>
  </si>
  <si>
    <t xml:space="preserve">    - [ "2015-02-24 01:45:00", -7, 1.85 ]</t>
  </si>
  <si>
    <t xml:space="preserve">    - [ "2015-02-24 02:00:00", -7, 1.82 ]</t>
  </si>
  <si>
    <t xml:space="preserve">    - [ "2015-02-24 02:15:00", -7, 1.78 ]</t>
  </si>
  <si>
    <t xml:space="preserve">    - [ "2015-02-24 02:30:00", -7, 1.75 ]</t>
  </si>
  <si>
    <t xml:space="preserve">    - [ "2015-02-24 02:45:00", -7, 1.71 ]</t>
  </si>
  <si>
    <t xml:space="preserve">    - [ "2015-02-24 03:00:00", -7, 1.69 ]</t>
  </si>
  <si>
    <t xml:space="preserve">    - [ "2015-02-24 03:15:00", -7, 1.65 ]</t>
  </si>
  <si>
    <t xml:space="preserve">    - [ "2015-02-24 03:30:00", -7, 1.62 ]</t>
  </si>
  <si>
    <t xml:space="preserve">    - [ "2015-02-24 03:45:00", -7, 1.58 ]</t>
  </si>
  <si>
    <t xml:space="preserve">    - [ "2015-02-24 04:00:00", -7, 1.55 ]</t>
  </si>
  <si>
    <t xml:space="preserve">    - [ "2015-02-24 04:15:00", -7, 1.52 ]</t>
  </si>
  <si>
    <t xml:space="preserve">    - [ "2015-02-24 04:30:00", -7, 1.49 ]</t>
  </si>
  <si>
    <t xml:space="preserve">    - [ "2015-02-24 04:45:00", -7, 1.45 ]</t>
  </si>
  <si>
    <t xml:space="preserve">    - [ "2015-02-24 05:00:00", -7, 1.42 ]</t>
  </si>
  <si>
    <t xml:space="preserve">    - [ "2015-02-24 05:15:00", -7, 1.39 ]</t>
  </si>
  <si>
    <t xml:space="preserve">    - [ "2015-02-24 05:30:00", -7, 1.36 ]</t>
  </si>
  <si>
    <t xml:space="preserve">    - [ "2015-02-24 05:45:00", -7, 1.34 ]</t>
  </si>
  <si>
    <t xml:space="preserve">    - [ "2015-02-24 06:00:00", -7, 1.32 ]</t>
  </si>
  <si>
    <t xml:space="preserve">    - [ "2015-02-24 06:15:00", -7, 1.31 ]</t>
  </si>
  <si>
    <t xml:space="preserve">    - [ "2015-02-24 06:30:00", -7, 1.29 ]</t>
  </si>
  <si>
    <t xml:space="preserve">    - [ "2015-02-24 06:45:00", -7, 1.28 ]</t>
  </si>
  <si>
    <t xml:space="preserve">    - [ "2015-02-24 07:00:00", -7, 1.26 ]</t>
  </si>
  <si>
    <t xml:space="preserve">    - [ "2015-02-24 07:15:00", -7, 1.24 ]</t>
  </si>
  <si>
    <t xml:space="preserve">    - [ "2015-02-24 07:30:00", -7, 1.23 ]</t>
  </si>
  <si>
    <t xml:space="preserve">    - [ "2015-02-24 07:45:00", -7, 1.22 ]</t>
  </si>
  <si>
    <t xml:space="preserve">    - [ "2015-02-24 08:00:00", -7, 1.22 ]</t>
  </si>
  <si>
    <t xml:space="preserve">    - [ "2015-02-24 08:15:00", -7, 1.22 ]</t>
  </si>
  <si>
    <t xml:space="preserve">    - [ "2015-02-24 08:30:00", -7, 1.23 ]</t>
  </si>
  <si>
    <t xml:space="preserve">    - [ "2015-02-24 08:45:00", -7, 1.24 ]</t>
  </si>
  <si>
    <t xml:space="preserve">    - [ "2015-02-24 09:00:00", -7, 1.26 ]</t>
  </si>
  <si>
    <t xml:space="preserve">    - [ "2015-02-24 09:15:00", -7, 1.28 ]</t>
  </si>
  <si>
    <t xml:space="preserve">    - [ "2015-02-24 09:30:00", -7, 1.32 ]</t>
  </si>
  <si>
    <t xml:space="preserve">    - [ "2015-02-24 09:45:00", -7, 1.36 ]</t>
  </si>
  <si>
    <t xml:space="preserve">    - [ "2015-02-24 10:00:00", -7, 1.42 ]</t>
  </si>
  <si>
    <t xml:space="preserve">    - [ "2015-02-24 10:15:00", -7, 1.49 ]</t>
  </si>
  <si>
    <t xml:space="preserve">    - [ "2015-02-24 10:30:00", -7, 1.56 ]</t>
  </si>
  <si>
    <t xml:space="preserve">    - [ "2015-02-24 10:45:00", -7, 1.65 ]</t>
  </si>
  <si>
    <t xml:space="preserve">    - [ "2015-02-24 11:00:00", -7, 1.75 ]</t>
  </si>
  <si>
    <t xml:space="preserve">    - [ "2015-02-24 11:15:00", -7, 1.85 ]</t>
  </si>
  <si>
    <t xml:space="preserve">    - [ "2015-02-24 11:30:00", -7, 1.96 ]</t>
  </si>
  <si>
    <t xml:space="preserve">    - [ "2015-02-24 11:45:00", -7, 2.07 ]</t>
  </si>
  <si>
    <t xml:space="preserve">    - [ "2015-02-24 12:00:00", -7, 2.19 ]</t>
  </si>
  <si>
    <t xml:space="preserve">    - [ "2015-02-24 12:15:00", -7, 2.31 ]</t>
  </si>
  <si>
    <t xml:space="preserve">    - [ "2015-02-24 12:30:00", -7, 2.45 ]</t>
  </si>
  <si>
    <t xml:space="preserve">    - [ "2015-02-24 12:45:00", -7, 2.58 ]</t>
  </si>
  <si>
    <t xml:space="preserve">    - [ "2015-02-24 13:00:00", -7, 2.71 ]</t>
  </si>
  <si>
    <t xml:space="preserve">    - [ "2015-02-24 13:15:00", -7, 2.87 ]</t>
  </si>
  <si>
    <t xml:space="preserve">    - [ "2015-02-24 13:30:00", -7, 3.02 ]</t>
  </si>
  <si>
    <t xml:space="preserve">    - [ "2015-02-24 13:45:00", -7, 3.18 ]</t>
  </si>
  <si>
    <t xml:space="preserve">    - [ "2015-02-24 14:00:00", -7, 3.33 ]</t>
  </si>
  <si>
    <t xml:space="preserve">    - [ "2015-02-24 14:15:00", -7, 3.48 ]</t>
  </si>
  <si>
    <t xml:space="preserve">    - [ "2015-02-24 14:30:00", -7, 3.61 ]</t>
  </si>
  <si>
    <t xml:space="preserve">    - [ "2015-02-24 14:45:00", -7, 3.75 ]</t>
  </si>
  <si>
    <t xml:space="preserve">    - [ "2015-02-24 15:00:00", -7, 3.89 ]</t>
  </si>
  <si>
    <t xml:space="preserve">    - [ "2015-02-24 15:15:00", -7, 4.01 ]</t>
  </si>
  <si>
    <t xml:space="preserve">    - [ "2015-02-24 15:30:00", -7, 4.13 ]</t>
  </si>
  <si>
    <t xml:space="preserve">    - [ "2015-02-24 15:45:00", -7, 4.25 ]</t>
  </si>
  <si>
    <t xml:space="preserve">    - [ "2015-02-24 16:00:00", -7, 4.36 ]</t>
  </si>
  <si>
    <t xml:space="preserve">    - [ "2015-02-24 16:15:00", -7, 4.46 ]</t>
  </si>
  <si>
    <t xml:space="preserve">    - [ "2015-02-24 16:30:00", -7, 4.57 ]</t>
  </si>
  <si>
    <t xml:space="preserve">    - [ "2015-02-24 16:45:00", -7, 4.67 ]</t>
  </si>
  <si>
    <t xml:space="preserve">    - [ "2015-02-24 17:00:00", -7, 4.76 ]</t>
  </si>
  <si>
    <t xml:space="preserve">    - [ "2015-02-24 17:15:00", -7, 4.83 ]</t>
  </si>
  <si>
    <t xml:space="preserve">    - [ "2015-02-24 17:30:00", -7, 4.9 ]</t>
  </si>
  <si>
    <t xml:space="preserve">    - [ "2015-02-24 17:45:00", -7, 4.97 ]</t>
  </si>
  <si>
    <t xml:space="preserve">    - [ "2015-02-24 18:00:00", -7, 5.06 ]</t>
  </si>
  <si>
    <t xml:space="preserve">    - [ "2015-02-24 18:15:00", -7, 5.12 ]</t>
  </si>
  <si>
    <t xml:space="preserve">    - [ "2015-02-24 18:30:00", -7, 5.17 ]</t>
  </si>
  <si>
    <t xml:space="preserve">    - [ "2015-02-24 18:45:00", -7, 5.22 ]</t>
  </si>
  <si>
    <t xml:space="preserve">    - [ "2015-02-24 19:00:00", -7, 5.24 ]</t>
  </si>
  <si>
    <t xml:space="preserve">    - [ "2015-02-24 19:15:00", -7, 5.24 ]</t>
  </si>
  <si>
    <t xml:space="preserve">    - [ "2015-02-24 19:30:00", -7, 5.24 ]</t>
  </si>
  <si>
    <t xml:space="preserve">    - [ "2015-02-24 19:45:00", -7, 5.22 ]</t>
  </si>
  <si>
    <t xml:space="preserve">    - [ "2015-02-24 20:00:00", -7, 5.18 ]</t>
  </si>
  <si>
    <t xml:space="preserve">    - [ "2015-02-24 20:15:00", -7, 5.13 ]</t>
  </si>
  <si>
    <t xml:space="preserve">    - [ "2015-02-24 20:30:00", -7, 5.07 ]</t>
  </si>
  <si>
    <t xml:space="preserve">    - [ "2015-02-24 20:45:00", -7, 4.99 ]</t>
  </si>
  <si>
    <t xml:space="preserve">    - [ "2015-02-24 21:00:00", -7, 4.89 ]</t>
  </si>
  <si>
    <t xml:space="preserve">    - [ "2015-02-24 21:15:00", -7, 4.78 ]</t>
  </si>
  <si>
    <t xml:space="preserve">    - [ "2015-02-24 21:30:00", -7, 4.67 ]</t>
  </si>
  <si>
    <t xml:space="preserve">    - [ "2015-02-24 21:45:00", -7, 4.57 ]</t>
  </si>
  <si>
    <t xml:space="preserve">    - [ "2015-02-24 22:00:00", -7, 4.44 ]</t>
  </si>
  <si>
    <t xml:space="preserve">    - [ "2015-02-24 22:15:00", -7, 4.33 ]</t>
  </si>
  <si>
    <t xml:space="preserve">    - [ "2015-02-24 22:30:00", -7, 4.21 ]</t>
  </si>
  <si>
    <t xml:space="preserve">    - [ "2015-02-24 22:45:00", -7, 4.1 ]</t>
  </si>
  <si>
    <t xml:space="preserve">    - [ "2015-02-24 23:00:00", -7, 3.95 ]</t>
  </si>
  <si>
    <t xml:space="preserve">    - [ "2015-02-24 23:15:00", -7, 3.81 ]</t>
  </si>
  <si>
    <t xml:space="preserve">    - [ "2015-02-24 23:30:00", -7, 3.7 ]</t>
  </si>
  <si>
    <t xml:space="preserve">    - [ "2015-02-24 23:45:00", -7, 3.6 ]</t>
  </si>
  <si>
    <t xml:space="preserve">    - [ "2015-02-25 00:00:00", -7, 3.52 ]</t>
  </si>
  <si>
    <t xml:space="preserve">    - [ "2015-02-25 00:15:00", -7, 3.47 ]</t>
  </si>
  <si>
    <t xml:space="preserve">    - [ "2015-02-25 00:30:00", -7, 3.42 ]</t>
  </si>
  <si>
    <t xml:space="preserve">    - [ "2015-02-25 00:45:00", -7, 3.38 ]</t>
  </si>
  <si>
    <t xml:space="preserve">    - [ "2015-02-25 01:00:00", -7, 3.35 ]</t>
  </si>
  <si>
    <t xml:space="preserve">    - [ "2015-02-25 01:15:00", -7, 3.31 ]</t>
  </si>
  <si>
    <t xml:space="preserve">    - [ "2015-02-25 01:30:00", -7, 3.29 ]</t>
  </si>
  <si>
    <t xml:space="preserve">    - [ "2015-02-25 01:45:00", -7, 3.27 ]</t>
  </si>
  <si>
    <t xml:space="preserve">    - [ "2015-02-25 02:00:00", -7, 3.25 ]</t>
  </si>
  <si>
    <t xml:space="preserve">    - [ "2015-02-25 02:15:00", -7, 3.23 ]</t>
  </si>
  <si>
    <t xml:space="preserve">    - [ "2015-02-25 02:30:00", -7, 3.21 ]</t>
  </si>
  <si>
    <t xml:space="preserve">    - [ "2015-02-25 02:45:00", -7, 3.19 ]</t>
  </si>
  <si>
    <t xml:space="preserve">    - [ "2015-02-25 03:00:00", -7, 3.17 ]</t>
  </si>
  <si>
    <t xml:space="preserve">    - [ "2015-02-25 03:15:00", -7, 3.15 ]</t>
  </si>
  <si>
    <t xml:space="preserve">    - [ "2015-02-25 03:30:00", -7, 3.14 ]</t>
  </si>
  <si>
    <t xml:space="preserve">    - [ "2015-02-25 03:45:00", -7, 3.12 ]</t>
  </si>
  <si>
    <t xml:space="preserve">    - [ "2015-02-25 04:00:00", -7, 3.11 ]</t>
  </si>
  <si>
    <t xml:space="preserve">    - [ "2015-02-25 04:15:00", -7, 3.1 ]</t>
  </si>
  <si>
    <t xml:space="preserve">    - [ "2015-02-25 04:30:00", -7, 3.09 ]</t>
  </si>
  <si>
    <t xml:space="preserve">    - [ "2015-02-25 04:45:00", -7, 3.09 ]</t>
  </si>
  <si>
    <t xml:space="preserve">    - [ "2015-02-25 05:00:00", -7, 3.09 ]</t>
  </si>
  <si>
    <t xml:space="preserve">    - [ "2015-02-25 05:15:00", -7, 3.09 ]</t>
  </si>
  <si>
    <t xml:space="preserve">    - [ "2015-02-25 05:30:00", -7, 3.1 ]</t>
  </si>
  <si>
    <t xml:space="preserve">    - [ "2015-02-25 05:45:00", -7, 3.1 ]</t>
  </si>
  <si>
    <t xml:space="preserve">    - [ "2015-02-25 06:00:00", -7, 3.1 ]</t>
  </si>
  <si>
    <t xml:space="preserve">    - [ "2015-02-25 06:15:00", -7, 3.1 ]</t>
  </si>
  <si>
    <t xml:space="preserve">    - [ "2015-02-25 06:30:00", -7, 3.1 ]</t>
  </si>
  <si>
    <t xml:space="preserve">    - [ "2015-02-25 06:45:00", -7, 3.11 ]</t>
  </si>
  <si>
    <t xml:space="preserve">    - [ "2015-02-25 07:00:00", -7, 3.12 ]</t>
  </si>
  <si>
    <t xml:space="preserve">    - [ "2015-02-25 07:15:00", -7, 3.13 ]</t>
  </si>
  <si>
    <t xml:space="preserve">    - [ "2015-02-25 07:30:00", -7, 3.13 ]</t>
  </si>
  <si>
    <t xml:space="preserve">    - [ "2015-02-25 07:45:00", -7, 3.14 ]</t>
  </si>
  <si>
    <t xml:space="preserve">    - [ "2015-02-25 08:00:00", -7, 3.16 ]</t>
  </si>
  <si>
    <t xml:space="preserve">    - [ "2015-02-25 08:15:00", -7, 3.18 ]</t>
  </si>
  <si>
    <t xml:space="preserve">    - [ "2015-02-25 08:30:00", -7, 3.21 ]</t>
  </si>
  <si>
    <t xml:space="preserve">    - [ "2015-02-25 08:45:00", -7, 3.23 ]</t>
  </si>
  <si>
    <t xml:space="preserve">    - [ "2015-02-25 09:00:00", -7, 3.29 ]</t>
  </si>
  <si>
    <t xml:space="preserve">    - [ "2015-02-25 09:15:00", -7, 3.35 ]</t>
  </si>
  <si>
    <t xml:space="preserve">    - [ "2015-02-25 09:30:00", -7, 3.41 ]</t>
  </si>
  <si>
    <t xml:space="preserve">    - [ "2015-02-25 09:45:00", -7, 3.5 ]</t>
  </si>
  <si>
    <t xml:space="preserve">    - [ "2015-02-25 10:00:00", -7, 3.6 ]</t>
  </si>
  <si>
    <t xml:space="preserve">    - [ "2015-02-25 10:15:00", -7, 3.68 ]</t>
  </si>
  <si>
    <t xml:space="preserve">    - [ "2015-02-25 10:30:00", -7, 3.78 ]</t>
  </si>
  <si>
    <t xml:space="preserve">    - [ "2015-02-25 10:45:00", -7, 3.89 ]</t>
  </si>
  <si>
    <t xml:space="preserve">    - [ "2015-02-25 11:00:00", -7, 3.99 ]</t>
  </si>
  <si>
    <t xml:space="preserve">    - [ "2015-02-25 11:15:00", -7, 4.1 ]</t>
  </si>
  <si>
    <t xml:space="preserve">    - [ "2015-02-25 11:30:00", -7, 4.22 ]</t>
  </si>
  <si>
    <t xml:space="preserve">    - [ "2015-02-25 11:45:00", -7, 4.34 ]</t>
  </si>
  <si>
    <t xml:space="preserve">    - [ "2015-02-25 12:00:00", -7, 4.39 ]</t>
  </si>
  <si>
    <t xml:space="preserve">    - [ "2015-02-25 12:15:00", -7, 4.49 ]</t>
  </si>
  <si>
    <t xml:space="preserve">    - [ "2015-02-25 12:30:00", -7, 4.71 ]</t>
  </si>
  <si>
    <t xml:space="preserve">    - [ "2015-02-25 12:45:00", -7, 4.94 ]</t>
  </si>
  <si>
    <t xml:space="preserve">    - [ "2015-02-25 13:00:00", -7, 5.08 ]</t>
  </si>
  <si>
    <t xml:space="preserve">    - [ "2015-02-25 13:15:00", -7, 5.25 ]</t>
  </si>
  <si>
    <t xml:space="preserve">    - [ "2015-02-25 13:30:00", -7, 5.42 ]</t>
  </si>
  <si>
    <t xml:space="preserve">    - [ "2015-02-25 13:45:00", -7, 5.57 ]</t>
  </si>
  <si>
    <t xml:space="preserve">    - [ "2015-02-25 14:00:00", -7, 5.67 ]</t>
  </si>
  <si>
    <t xml:space="preserve">    - [ "2015-02-25 14:15:00", -7, 5.77 ]</t>
  </si>
  <si>
    <t xml:space="preserve">    - [ "2015-02-25 14:30:00", -7, 5.89 ]</t>
  </si>
  <si>
    <t xml:space="preserve">    - [ "2015-02-25 14:45:00", -7, 6.01 ]</t>
  </si>
  <si>
    <t xml:space="preserve">    - [ "2015-02-25 15:00:00", -7, 6.1 ]</t>
  </si>
  <si>
    <t xml:space="preserve">    - [ "2015-02-25 15:15:00", -7, 6.17 ]</t>
  </si>
  <si>
    <t xml:space="preserve">    - [ "2015-02-25 15:30:00", -7, 6.25 ]</t>
  </si>
  <si>
    <t xml:space="preserve">    - [ "2015-02-25 15:45:00", -7, 6.32 ]</t>
  </si>
  <si>
    <t xml:space="preserve">    - [ "2015-02-25 16:00:00", -7, 6.4 ]</t>
  </si>
  <si>
    <t xml:space="preserve">    - [ "2015-02-25 16:15:00", -7, 6.47 ]</t>
  </si>
  <si>
    <t xml:space="preserve">    - [ "2015-02-25 16:30:00", -7, 6.5 ]</t>
  </si>
  <si>
    <t xml:space="preserve">    - [ "2015-02-25 16:45:00", -7, 6.55 ]</t>
  </si>
  <si>
    <t xml:space="preserve">    - [ "2015-02-25 17:00:00", -7, 6.6 ]</t>
  </si>
  <si>
    <t xml:space="preserve">    - [ "2015-02-25 17:15:00", -7, 6.65 ]</t>
  </si>
  <si>
    <t xml:space="preserve">    - [ "2015-02-25 17:30:00", -7, 6.72 ]</t>
  </si>
  <si>
    <t xml:space="preserve">    - [ "2015-02-25 17:45:00", -7, 6.76 ]</t>
  </si>
  <si>
    <t xml:space="preserve">    - [ "2015-02-25 18:00:00", -7, 6.75 ]</t>
  </si>
  <si>
    <t xml:space="preserve">    - [ "2015-02-25 18:15:00", -7, 6.72 ]</t>
  </si>
  <si>
    <t xml:space="preserve">    - [ "2015-02-25 18:30:00", -7, 6.68 ]</t>
  </si>
  <si>
    <t xml:space="preserve">    - [ "2015-02-25 18:45:00", -7, 6.63 ]</t>
  </si>
  <si>
    <t xml:space="preserve">    - [ "2015-02-25 19:00:00", -7, 6.58 ]</t>
  </si>
  <si>
    <t xml:space="preserve">    - [ "2015-02-25 19:15:00", -7, 6.52 ]</t>
  </si>
  <si>
    <t xml:space="preserve">    - [ "2015-02-25 19:30:00", -7, 6.45 ]</t>
  </si>
  <si>
    <t xml:space="preserve">    - [ "2015-02-25 19:45:00", -7, 6.37 ]</t>
  </si>
  <si>
    <t xml:space="preserve">    - [ "2015-02-25 20:00:00", -7, 6.3 ]</t>
  </si>
  <si>
    <t xml:space="preserve">    - [ "2015-02-25 20:15:00", -7, 6.23 ]</t>
  </si>
  <si>
    <t xml:space="preserve">    - [ "2015-02-25 20:30:00", -7, 6.14 ]</t>
  </si>
  <si>
    <t xml:space="preserve">    - [ "2015-02-25 20:45:00", -7, 6.03 ]</t>
  </si>
  <si>
    <t xml:space="preserve">    - [ "2015-02-25 21:00:00", -7, 5.92 ]</t>
  </si>
  <si>
    <t xml:space="preserve">    - [ "2015-02-25 21:15:00", -7, 5.83 ]</t>
  </si>
  <si>
    <t xml:space="preserve">    - [ "2015-02-25 21:30:00", -7, 5.75 ]</t>
  </si>
  <si>
    <t xml:space="preserve">    - [ "2015-02-25 21:45:00", -7, 5.7 ]</t>
  </si>
  <si>
    <t xml:space="preserve">    - [ "2015-02-25 22:00:00", -7, 5.63 ]</t>
  </si>
  <si>
    <t xml:space="preserve">    - [ "2015-02-25 22:15:00", -7, 5.56 ]</t>
  </si>
  <si>
    <t xml:space="preserve">    - [ "2015-02-25 22:30:00", -7, 5.48 ]</t>
  </si>
  <si>
    <t xml:space="preserve">    - [ "2015-02-25 22:45:00", -7, 5.4 ]</t>
  </si>
  <si>
    <t xml:space="preserve">    - [ "2015-02-25 23:00:00", -7, 5.31 ]</t>
  </si>
  <si>
    <t xml:space="preserve">    - [ "2015-02-25 23:15:00", -7, 5.22 ]</t>
  </si>
  <si>
    <t xml:space="preserve">    - [ "2015-02-25 23:30:00", -7, 5.11 ]</t>
  </si>
  <si>
    <t xml:space="preserve">    - [ "2015-02-25 23:45:00", -7, 5.02 ]</t>
  </si>
  <si>
    <t xml:space="preserve">    - [ "2015-02-26 00:00:00", -7, 4.93 ]</t>
  </si>
  <si>
    <t xml:space="preserve">    - [ "2015-02-26 00:15:00", -7, 4.83 ]</t>
  </si>
  <si>
    <t xml:space="preserve">    - [ "2015-02-26 00:30:00", -7, 4.74 ]</t>
  </si>
  <si>
    <t xml:space="preserve">    - [ "2015-02-26 00:45:00", -7, 4.66 ]</t>
  </si>
  <si>
    <t xml:space="preserve">    - [ "2015-02-26 01:00:00", -7, 4.6 ]</t>
  </si>
  <si>
    <t xml:space="preserve">    - [ "2015-02-26 01:15:00", -7, 4.52 ]</t>
  </si>
  <si>
    <t xml:space="preserve">    - [ "2015-02-26 01:30:00", -7, 4.46 ]</t>
  </si>
  <si>
    <t xml:space="preserve">    - [ "2015-02-26 01:45:00", -7, 4.4 ]</t>
  </si>
  <si>
    <t xml:space="preserve">    - [ "2015-02-26 02:00:00", -7, 4.34 ]</t>
  </si>
  <si>
    <t xml:space="preserve">    - [ "2015-02-26 02:15:00", -7, 4.29 ]</t>
  </si>
  <si>
    <t xml:space="preserve">    - [ "2015-02-26 02:30:00", -7, 4.24 ]</t>
  </si>
  <si>
    <t xml:space="preserve">    - [ "2015-02-26 02:45:00", -7, 4.2 ]</t>
  </si>
  <si>
    <t xml:space="preserve">    - [ "2015-02-26 03:00:00", -7, 4.16 ]</t>
  </si>
  <si>
    <t xml:space="preserve">    - [ "2015-02-26 03:15:00", -7, 4.13 ]</t>
  </si>
  <si>
    <t xml:space="preserve">    - [ "2015-02-26 03:30:00", -7, 4.1 ]</t>
  </si>
  <si>
    <t xml:space="preserve">    - [ "2015-02-26 03:45:00", -7, 4.06 ]</t>
  </si>
  <si>
    <t xml:space="preserve">    - [ "2015-02-26 04:00:00", -7, 4.02 ]</t>
  </si>
  <si>
    <t xml:space="preserve">    - [ "2015-02-26 04:15:00", -7, 3.98 ]</t>
  </si>
  <si>
    <t xml:space="preserve">    - [ "2015-02-26 04:30:00", -7, 3.95 ]</t>
  </si>
  <si>
    <t xml:space="preserve">    - [ "2015-02-26 04:45:00", -7, 3.91 ]</t>
  </si>
  <si>
    <t xml:space="preserve">    - [ "2015-02-26 05:00:00", -7, 3.88 ]</t>
  </si>
  <si>
    <t xml:space="preserve">    - [ "2015-02-26 05:15:00", -7, 3.86 ]</t>
  </si>
  <si>
    <t xml:space="preserve">    - [ "2015-02-26 05:30:00", -7, 3.83 ]</t>
  </si>
  <si>
    <t xml:space="preserve">    - [ "2015-02-26 05:45:00", -7, 3.81 ]</t>
  </si>
  <si>
    <t xml:space="preserve">    - [ "2015-02-26 06:00:00", -7, 3.8 ]</t>
  </si>
  <si>
    <t xml:space="preserve">    - [ "2015-02-26 06:15:00", -7, 3.78 ]</t>
  </si>
  <si>
    <t xml:space="preserve">    - [ "2015-02-26 06:30:00", -7, 3.76 ]</t>
  </si>
  <si>
    <t xml:space="preserve">    - [ "2015-02-26 06:45:00", -7, 3.74 ]</t>
  </si>
  <si>
    <t xml:space="preserve">    - [ "2015-02-26 07:00:00", -7, 3.72 ]</t>
  </si>
  <si>
    <t xml:space="preserve">    - [ "2015-02-26 07:15:00", -7, 3.7 ]</t>
  </si>
  <si>
    <t xml:space="preserve">    - [ "2015-02-26 07:30:00", -7, 3.68 ]</t>
  </si>
  <si>
    <t xml:space="preserve">    - [ "2015-02-26 07:45:00", -7, 3.67 ]</t>
  </si>
  <si>
    <t xml:space="preserve">    - [ "2015-02-26 08:00:00", -7, 3.67 ]</t>
  </si>
  <si>
    <t xml:space="preserve">    - [ "2015-02-26 08:15:00", -7, 3.67 ]</t>
  </si>
  <si>
    <t xml:space="preserve">    - [ "2015-02-26 08:30:00", -7, 3.69 ]</t>
  </si>
  <si>
    <t xml:space="preserve">    - [ "2015-02-26 08:45:00", -7, 3.7 ]</t>
  </si>
  <si>
    <t xml:space="preserve">    - [ "2015-02-26 09:00:00", -7, 3.72 ]</t>
  </si>
  <si>
    <t xml:space="preserve">    - [ "2015-02-26 09:15:00", -7, 3.75 ]</t>
  </si>
  <si>
    <t xml:space="preserve">    - [ "2015-02-26 09:30:00", -7, 3.78 ]</t>
  </si>
  <si>
    <t xml:space="preserve">    - [ "2015-02-26 09:45:00", -7, 3.82 ]</t>
  </si>
  <si>
    <t xml:space="preserve">    - [ "2015-02-26 10:00:00", -7, 3.86 ]</t>
  </si>
  <si>
    <t xml:space="preserve">    - [ "2015-02-26 10:15:00", -7, 3.92 ]</t>
  </si>
  <si>
    <t xml:space="preserve">    - [ "2015-02-26 10:30:00", -7, 3.98 ]</t>
  </si>
  <si>
    <t xml:space="preserve">    - [ "2015-02-26 10:45:00", -7, 4.03 ]</t>
  </si>
  <si>
    <t xml:space="preserve">    - [ "2015-02-26 11:00:00", -7, 4.09 ]</t>
  </si>
  <si>
    <t xml:space="preserve">    - [ "2015-02-26 11:15:00", -7, 4.19 ]</t>
  </si>
  <si>
    <t xml:space="preserve">    - [ "2015-02-26 11:30:00", -7, 4.28 ]</t>
  </si>
  <si>
    <t xml:space="preserve">    - [ "2015-02-26 11:45:00", -7, 4.34 ]</t>
  </si>
  <si>
    <t xml:space="preserve">    - [ "2015-02-26 12:00:00", -7, 4.42 ]</t>
  </si>
  <si>
    <t xml:space="preserve">    - [ "2015-02-26 12:15:00", -7, 4.51 ]</t>
  </si>
  <si>
    <t xml:space="preserve">    - [ "2015-02-26 12:30:00", -7, 4.59 ]</t>
  </si>
  <si>
    <t xml:space="preserve">    - [ "2015-02-26 12:45:00", -7, 4.66 ]</t>
  </si>
  <si>
    <t xml:space="preserve">    - [ "2015-02-26 13:00:00", -7, 4.76 ]</t>
  </si>
  <si>
    <t xml:space="preserve">    - [ "2015-02-26 13:15:00", -7, 4.85 ]</t>
  </si>
  <si>
    <t xml:space="preserve">    - [ "2015-02-26 13:30:00", -7, 4.93 ]</t>
  </si>
  <si>
    <t xml:space="preserve">    - [ "2015-02-26 13:45:00", -7, 5.02 ]</t>
  </si>
  <si>
    <t xml:space="preserve">    - [ "2015-02-26 14:00:00", -7, 5.1 ]</t>
  </si>
  <si>
    <t xml:space="preserve">    - [ "2015-02-26 14:15:00", -7, 5.19 ]</t>
  </si>
  <si>
    <t xml:space="preserve">    - [ "2015-02-26 14:30:00", -7, 5.28 ]</t>
  </si>
  <si>
    <t xml:space="preserve">    - [ "2015-02-26 14:45:00", -7, 5.36 ]</t>
  </si>
  <si>
    <t xml:space="preserve">    - [ "2015-02-26 15:00:00", -7, 5.45 ]</t>
  </si>
  <si>
    <t xml:space="preserve">    - [ "2015-02-26 15:15:00", -7, 5.53 ]</t>
  </si>
  <si>
    <t xml:space="preserve">    - [ "2015-02-26 15:30:00", -7, 5.61 ]</t>
  </si>
  <si>
    <t xml:space="preserve">    - [ "2015-02-26 15:45:00", -7, 5.69 ]</t>
  </si>
  <si>
    <t xml:space="preserve">    - [ "2015-02-26 16:00:00", -7, 5.76 ]</t>
  </si>
  <si>
    <t xml:space="preserve">    - [ "2015-02-26 16:15:00", -7, 5.85 ]</t>
  </si>
  <si>
    <t xml:space="preserve">    - [ "2015-02-26 16:30:00", -7, 5.9 ]</t>
  </si>
  <si>
    <t xml:space="preserve">    - [ "2015-02-26 16:45:00", -7, 5.92 ]</t>
  </si>
  <si>
    <t xml:space="preserve">    - [ "2015-02-26 17:00:00", -7, 5.96 ]</t>
  </si>
  <si>
    <t xml:space="preserve">    - [ "2015-02-26 17:15:00", -7, 5.98 ]</t>
  </si>
  <si>
    <t xml:space="preserve">    - [ "2015-02-26 17:30:00", -7, 5.99 ]</t>
  </si>
  <si>
    <t xml:space="preserve">    - [ "2015-02-26 17:45:00", -7, 5.99 ]</t>
  </si>
  <si>
    <t xml:space="preserve">    - [ "2015-02-26 18:00:00", -7, 5.99 ]</t>
  </si>
  <si>
    <t xml:space="preserve">    - [ "2015-02-26 18:15:00", -7, 5.99 ]</t>
  </si>
  <si>
    <t xml:space="preserve">    - [ "2015-02-26 18:30:00", -7, 5.97 ]</t>
  </si>
  <si>
    <t xml:space="preserve">    - [ "2015-02-26 18:45:00", -7, 5.94 ]</t>
  </si>
  <si>
    <t xml:space="preserve">    - [ "2015-02-26 19:00:00", -7, 5.91 ]</t>
  </si>
  <si>
    <t xml:space="preserve">    - [ "2015-02-26 19:15:00", -7, 5.87 ]</t>
  </si>
  <si>
    <t xml:space="preserve">    - [ "2015-02-26 19:30:00", -7, 5.84 ]</t>
  </si>
  <si>
    <t xml:space="preserve">    - [ "2015-02-26 19:45:00", -7, 5.8 ]</t>
  </si>
  <si>
    <t xml:space="preserve">    - [ "2015-02-26 20:00:00", -7, 5.76 ]</t>
  </si>
  <si>
    <t xml:space="preserve">    - [ "2015-02-26 20:15:00", -7, 5.72 ]</t>
  </si>
  <si>
    <t xml:space="preserve">    - [ "2015-02-26 20:30:00", -7, 5.67 ]</t>
  </si>
  <si>
    <t xml:space="preserve">    - [ "2015-02-26 20:45:00", -7, 5.61 ]</t>
  </si>
  <si>
    <t xml:space="preserve">    - [ "2015-02-26 21:00:00", -7, 5.54 ]</t>
  </si>
  <si>
    <t xml:space="preserve">    - [ "2015-02-26 21:15:00", -7, 5.47 ]</t>
  </si>
  <si>
    <t xml:space="preserve">    - [ "2015-02-26 21:30:00", -7, 5.4 ]</t>
  </si>
  <si>
    <t xml:space="preserve">    - [ "2015-02-26 21:45:00", -7, 5.29 ]</t>
  </si>
  <si>
    <t xml:space="preserve">    - [ "2015-02-26 22:00:00", -7, 5.2 ]</t>
  </si>
  <si>
    <t xml:space="preserve">    - [ "2015-02-26 22:15:00", -7, 5.11 ]</t>
  </si>
  <si>
    <t xml:space="preserve">    - [ "2015-02-26 22:30:00", -7, 5.02 ]</t>
  </si>
  <si>
    <t xml:space="preserve">    - [ "2015-02-26 22:45:00", -7, 4.93 ]</t>
  </si>
  <si>
    <t xml:space="preserve">    - [ "2015-02-26 23:00:00", -7, 4.84 ]</t>
  </si>
  <si>
    <t xml:space="preserve">    - [ "2015-02-26 23:15:00", -7, 4.74 ]</t>
  </si>
  <si>
    <t xml:space="preserve">    - [ "2015-02-26 23:30:00", -7, 4.64 ]</t>
  </si>
  <si>
    <t xml:space="preserve">    - [ "2015-02-26 23:45:00", -7, 4.56 ]</t>
  </si>
  <si>
    <t xml:space="preserve">    - [ "2015-02-27 00:00:00", -7, 4.48 ]</t>
  </si>
  <si>
    <t xml:space="preserve">    - [ "2015-02-27 00:15:00", -7, 4.4 ]</t>
  </si>
  <si>
    <t xml:space="preserve">    - [ "2015-02-27 00:30:00", -7, 4.33 ]</t>
  </si>
  <si>
    <t xml:space="preserve">    - [ "2015-02-27 00:45:00", -7, 4.26 ]</t>
  </si>
  <si>
    <t xml:space="preserve">    - [ "2015-02-27 01:00:00", -7, 4.18 ]</t>
  </si>
  <si>
    <t xml:space="preserve">    - [ "2015-02-27 01:15:00", -7, 4.12 ]</t>
  </si>
  <si>
    <t xml:space="preserve">    - [ "2015-02-27 01:30:00", -7, 4.06 ]</t>
  </si>
  <si>
    <t xml:space="preserve">    - [ "2015-02-27 01:45:00", -7, 4 ]</t>
  </si>
  <si>
    <t xml:space="preserve">    - [ "2015-02-27 02:00:00", -7, 3.95 ]</t>
  </si>
  <si>
    <t xml:space="preserve">    - [ "2015-02-27 02:15:00", -7, 3.9 ]</t>
  </si>
  <si>
    <t xml:space="preserve">    - [ "2015-02-27 02:30:00", -7, 3.86 ]</t>
  </si>
  <si>
    <t xml:space="preserve">    - [ "2015-02-27 02:45:00", -7, 3.8 ]</t>
  </si>
  <si>
    <t xml:space="preserve">    - [ "2015-02-27 03:00:00", -7, 3.76 ]</t>
  </si>
  <si>
    <t xml:space="preserve">    - [ "2015-02-27 03:15:00", -7, 3.72 ]</t>
  </si>
  <si>
    <t xml:space="preserve">    - [ "2015-02-27 03:30:00", -7, 3.69 ]</t>
  </si>
  <si>
    <t xml:space="preserve">    - [ "2015-02-27 03:45:00", -7, 3.66 ]</t>
  </si>
  <si>
    <t xml:space="preserve">    - [ "2015-02-27 04:00:00", -7, 3.63 ]</t>
  </si>
  <si>
    <t xml:space="preserve">    - [ "2015-02-27 04:15:00", -7, 3.6 ]</t>
  </si>
  <si>
    <t xml:space="preserve">    - [ "2015-02-27 04:30:00", -7, 3.58 ]</t>
  </si>
  <si>
    <t xml:space="preserve">    - [ "2015-02-27 04:45:00", -7, 3.55 ]</t>
  </si>
  <si>
    <t xml:space="preserve">    - [ "2015-02-27 05:00:00", -7, 3.53 ]</t>
  </si>
  <si>
    <t xml:space="preserve">    - [ "2015-02-27 05:15:00", -7, 3.51 ]</t>
  </si>
  <si>
    <t xml:space="preserve">    - [ "2015-02-27 05:30:00", -7, 3.49 ]</t>
  </si>
  <si>
    <t xml:space="preserve">    - [ "2015-02-27 05:45:00", -7, 3.47 ]</t>
  </si>
  <si>
    <t xml:space="preserve">    - [ "2015-02-27 06:00:00", -7, 3.45 ]</t>
  </si>
  <si>
    <t xml:space="preserve">    - [ "2015-02-27 06:15:00", -7, 3.42 ]</t>
  </si>
  <si>
    <t xml:space="preserve">    - [ "2015-02-27 06:30:00", -7, 3.4 ]</t>
  </si>
  <si>
    <t xml:space="preserve">    - [ "2015-02-27 06:45:00", -7, 3.38 ]</t>
  </si>
  <si>
    <t xml:space="preserve">    - [ "2015-02-27 07:00:00", -7, 3.35 ]</t>
  </si>
  <si>
    <t xml:space="preserve">    - [ "2015-02-27 07:15:00", -7, 3.34 ]</t>
  </si>
  <si>
    <t xml:space="preserve">    - [ "2015-02-27 07:30:00", -7, 3.32 ]</t>
  </si>
  <si>
    <t xml:space="preserve">    - [ "2015-02-27 07:45:00", -7, 3.31 ]</t>
  </si>
  <si>
    <t xml:space="preserve">    - [ "2015-02-27 08:00:00", -7, 3.31 ]</t>
  </si>
  <si>
    <t xml:space="preserve">    - [ "2015-02-27 08:15:00", -7, 3.31 ]</t>
  </si>
  <si>
    <t xml:space="preserve">    - [ "2015-02-27 08:30:00", -7, 3.31 ]</t>
  </si>
  <si>
    <t xml:space="preserve">    - [ "2015-02-27 08:45:00", -7, 3.32 ]</t>
  </si>
  <si>
    <t xml:space="preserve">    - [ "2015-02-27 09:00:00", -7, 3.34 ]</t>
  </si>
  <si>
    <t xml:space="preserve">    - [ "2015-02-27 09:15:00", -7, 3.36 ]</t>
  </si>
  <si>
    <t xml:space="preserve">    - [ "2015-02-27 09:30:00", -7, 3.39 ]</t>
  </si>
  <si>
    <t xml:space="preserve">    - [ "2015-02-27 09:45:00", -7, 3.44 ]</t>
  </si>
  <si>
    <t xml:space="preserve">    - [ "2015-02-27 10:00:00", -7, 3.47 ]</t>
  </si>
  <si>
    <t xml:space="preserve">    - [ "2015-02-27 10:15:00", -7, 3.49 ]</t>
  </si>
  <si>
    <t xml:space="preserve">    - [ "2015-02-27 10:30:00", -7, 3.53 ]</t>
  </si>
  <si>
    <t xml:space="preserve">    - [ "2015-02-27 10:45:00", -7, 3.57 ]</t>
  </si>
  <si>
    <t xml:space="preserve">    - [ "2015-02-27 11:00:00", -7, 3.62 ]</t>
  </si>
  <si>
    <t xml:space="preserve">    - [ "2015-02-27 11:15:00", -7, 3.66 ]</t>
  </si>
  <si>
    <t xml:space="preserve">    - [ "2015-02-27 11:30:00", -7, 3.7 ]</t>
  </si>
  <si>
    <t xml:space="preserve">    - [ "2015-02-27 11:45:00", -7, 3.75 ]</t>
  </si>
  <si>
    <t xml:space="preserve">    - [ "2015-02-27 12:00:00", -7, 3.81 ]</t>
  </si>
  <si>
    <t xml:space="preserve">    - [ "2015-02-27 12:15:00", -7, 3.86 ]</t>
  </si>
  <si>
    <t xml:space="preserve">    - [ "2015-02-27 12:30:00", -7, 3.9 ]</t>
  </si>
  <si>
    <t xml:space="preserve">    - [ "2015-02-27 12:45:00", -7, 3.95 ]</t>
  </si>
  <si>
    <t xml:space="preserve">    - [ "2015-02-27 13:00:00", -7, 4 ]</t>
  </si>
  <si>
    <t xml:space="preserve">    - [ "2015-02-27 13:15:00", -7, 4.07 ]</t>
  </si>
  <si>
    <t xml:space="preserve">    - [ "2015-02-27 13:30:00", -7, 4.2 ]</t>
  </si>
  <si>
    <t xml:space="preserve">    - [ "2015-02-27 13:45:00", -7, 4.28 ]</t>
  </si>
  <si>
    <t xml:space="preserve">    - [ "2015-02-27 14:00:00", -7, 4.33 ]</t>
  </si>
  <si>
    <t xml:space="preserve">    - [ "2015-02-27 14:15:00", -7, 4.38 ]</t>
  </si>
  <si>
    <t xml:space="preserve">    - [ "2015-02-27 14:30:00", -7, 4.42 ]</t>
  </si>
  <si>
    <t xml:space="preserve">    - [ "2015-02-27 14:45:00", -7, 4.46 ]</t>
  </si>
  <si>
    <t xml:space="preserve">    - [ "2015-02-27 15:00:00", -7, 4.52 ]</t>
  </si>
  <si>
    <t xml:space="preserve">    - [ "2015-02-27 15:15:00", -7, 4.58 ]</t>
  </si>
  <si>
    <t xml:space="preserve">    - [ "2015-02-27 15:30:00", -7, 4.66 ]</t>
  </si>
  <si>
    <t xml:space="preserve">    - [ "2015-02-27 15:45:00", -7, 4.75 ]</t>
  </si>
  <si>
    <t xml:space="preserve">    - [ "2015-02-27 16:00:00", -7, 4.79 ]</t>
  </si>
  <si>
    <t xml:space="preserve">    - [ "2015-02-27 16:15:00", -7, 4.82 ]</t>
  </si>
  <si>
    <t xml:space="preserve">    - [ "2015-02-27 16:30:00", -7, 4.89 ]</t>
  </si>
  <si>
    <t xml:space="preserve">    - [ "2015-02-27 16:45:00", -7, 4.96 ]</t>
  </si>
  <si>
    <t xml:space="preserve">    - [ "2015-02-27 17:00:00", -7, 4.99 ]</t>
  </si>
  <si>
    <t xml:space="preserve">    - [ "2015-02-27 17:15:00", -7, 5.01 ]</t>
  </si>
  <si>
    <t xml:space="preserve">    - [ "2015-02-27 17:30:00", -7, 5.04 ]</t>
  </si>
  <si>
    <t xml:space="preserve">    - [ "2015-02-27 17:45:00", -7, 5.06 ]</t>
  </si>
  <si>
    <t xml:space="preserve">    - [ "2015-02-27 18:00:00", -7, 5.08 ]</t>
  </si>
  <si>
    <t xml:space="preserve">    - [ "2015-02-27 18:15:00", -7, 5.11 ]</t>
  </si>
  <si>
    <t xml:space="preserve">    - [ "2015-02-27 18:30:00", -7, 5.13 ]</t>
  </si>
  <si>
    <t xml:space="preserve">    - [ "2015-02-27 18:45:00", -7, 5.14 ]</t>
  </si>
  <si>
    <t xml:space="preserve">    - [ "2015-02-27 19:00:00", -7, 5.16 ]</t>
  </si>
  <si>
    <t xml:space="preserve">    - [ "2015-02-27 19:15:00", -7, 5.17 ]</t>
  </si>
  <si>
    <t xml:space="preserve">    - [ "2015-02-27 19:30:00", -7, 5.18 ]</t>
  </si>
  <si>
    <t xml:space="preserve">    - [ "2015-02-27 19:45:00", -7, 5.18 ]</t>
  </si>
  <si>
    <t xml:space="preserve">    - [ "2015-02-27 20:00:00", -7, 5.18 ]</t>
  </si>
  <si>
    <t xml:space="preserve">    - [ "2015-02-27 20:15:00", -7, 5.16 ]</t>
  </si>
  <si>
    <t xml:space="preserve">    - [ "2015-02-27 20:30:00", -7, 5.13 ]</t>
  </si>
  <si>
    <t xml:space="preserve">    - [ "2015-02-27 20:45:00", -7, 5.09 ]</t>
  </si>
  <si>
    <t xml:space="preserve">    - [ "2015-02-27 21:00:00", -7, 5.04 ]</t>
  </si>
  <si>
    <t xml:space="preserve">    - [ "2015-02-27 21:15:00", -7, 4.99 ]</t>
  </si>
  <si>
    <t xml:space="preserve">    - [ "2015-02-27 21:30:00", -7, 4.94 ]</t>
  </si>
  <si>
    <t xml:space="preserve">    - [ "2015-02-27 21:45:00", -7, 4.88 ]</t>
  </si>
  <si>
    <t xml:space="preserve">    - [ "2015-02-27 22:00:00", -7, 4.82 ]</t>
  </si>
  <si>
    <t xml:space="preserve">    - [ "2015-02-27 22:15:00", -7, 4.74 ]</t>
  </si>
  <si>
    <t xml:space="preserve">    - [ "2015-02-27 22:30:00", -7, 4.67 ]</t>
  </si>
  <si>
    <t xml:space="preserve">    - [ "2015-02-27 22:45:00", -7, 4.59 ]</t>
  </si>
  <si>
    <t xml:space="preserve">    - [ "2015-02-27 23:00:00", -7, 4.53 ]</t>
  </si>
  <si>
    <t xml:space="preserve">    - [ "2015-02-27 23:15:00", -7, 4.46 ]</t>
  </si>
  <si>
    <t xml:space="preserve">    - [ "2015-02-27 23:30:00", -7, 4.41 ]</t>
  </si>
  <si>
    <t xml:space="preserve">    - [ "2015-02-27 23:45:00", -7, 4.34 ]</t>
  </si>
  <si>
    <t xml:space="preserve">    - [ "2015-02-28 00:00:00", -7, 4.29 ]</t>
  </si>
  <si>
    <t xml:space="preserve">    - [ "2015-02-28 00:15:00", -7, 4.22 ]</t>
  </si>
  <si>
    <t xml:space="preserve">    - [ "2015-02-28 00:30:00", -7, 4.17 ]</t>
  </si>
  <si>
    <t xml:space="preserve">    - [ "2015-02-28 00:45:00", -7, 4.1 ]</t>
  </si>
  <si>
    <t xml:space="preserve">    - [ "2015-02-28 01:00:00", -7, 4.05 ]</t>
  </si>
  <si>
    <t xml:space="preserve">    - [ "2015-02-28 01:15:00", -7, 3.99 ]</t>
  </si>
  <si>
    <t xml:space="preserve">    - [ "2015-02-28 01:30:00", -7, 3.93 ]</t>
  </si>
  <si>
    <t xml:space="preserve">    - [ "2015-02-28 01:45:00", -7, 3.88 ]</t>
  </si>
  <si>
    <t xml:space="preserve">    - [ "2015-02-28 02:00:00", -7, 3.82 ]</t>
  </si>
  <si>
    <t xml:space="preserve">    - [ "2015-02-28 02:15:00", -7, 3.77 ]</t>
  </si>
  <si>
    <t xml:space="preserve">    - [ "2015-02-28 02:30:00", -7, 3.72 ]</t>
  </si>
  <si>
    <t xml:space="preserve">    - [ "2015-02-28 02:45:00", -7, 3.67 ]</t>
  </si>
  <si>
    <t xml:space="preserve">    - [ "2015-02-28 03:00:00", -7, 3.63 ]</t>
  </si>
  <si>
    <t xml:space="preserve">    - [ "2015-02-28 03:15:00", -7, 3.59 ]</t>
  </si>
  <si>
    <t xml:space="preserve">    - [ "2015-02-28 03:30:00", -7, 3.54 ]</t>
  </si>
  <si>
    <t xml:space="preserve">    - [ "2015-02-28 03:45:00", -7, 3.49 ]</t>
  </si>
  <si>
    <t xml:space="preserve">    - [ "2015-02-28 04:00:00", -7, 3.45 ]</t>
  </si>
  <si>
    <t xml:space="preserve">    - [ "2015-02-28 04:15:00", -7, 3.41 ]</t>
  </si>
  <si>
    <t xml:space="preserve">    - [ "2015-02-28 04:30:00", -7, 3.36 ]</t>
  </si>
  <si>
    <t xml:space="preserve">    - [ "2015-02-28 04:45:00", -7, 3.32 ]</t>
  </si>
  <si>
    <t xml:space="preserve">    - [ "2015-02-28 05:00:00", -7, 3.28 ]</t>
  </si>
  <si>
    <t xml:space="preserve">    - [ "2015-02-28 05:15:00", -7, 3.25 ]</t>
  </si>
  <si>
    <t xml:space="preserve">    - [ "2015-02-28 05:30:00", -7, 3.22 ]</t>
  </si>
  <si>
    <t xml:space="preserve">    - [ "2015-02-28 05:45:00", -7, 3.19 ]</t>
  </si>
  <si>
    <t xml:space="preserve">    - [ "2015-02-28 06:00:00", -7, 3.16 ]</t>
  </si>
  <si>
    <t xml:space="preserve">    - [ "2015-02-28 06:15:00", -7, 3.13 ]</t>
  </si>
  <si>
    <t xml:space="preserve">    - [ "2015-02-28 06:30:00", -7, 3.09 ]</t>
  </si>
  <si>
    <t xml:space="preserve">    - [ "2015-02-28 06:45:00", -7, 3.06 ]</t>
  </si>
  <si>
    <t xml:space="preserve">    - [ "2015-02-28 07:00:00", -7, 3.03 ]</t>
  </si>
  <si>
    <t xml:space="preserve">    - [ "2015-02-28 07:15:00", -7, 2.99 ]</t>
  </si>
  <si>
    <t xml:space="preserve">    - [ "2015-02-28 07:30:00", -7, 2.96 ]</t>
  </si>
  <si>
    <t xml:space="preserve">    - [ "2015-02-28 07:45:00", -7, 2.93 ]</t>
  </si>
  <si>
    <t xml:space="preserve">    - [ "2015-02-28 08:00:00", -7, 2.92 ]</t>
  </si>
  <si>
    <t xml:space="preserve">    - [ "2015-02-28 08:15:00", -7, 2.91 ]</t>
  </si>
  <si>
    <t xml:space="preserve">    - [ "2015-02-28 08:30:00", -7, 2.91 ]</t>
  </si>
  <si>
    <t xml:space="preserve">    - [ "2015-02-28 08:45:00", -7, 2.91 ]</t>
  </si>
  <si>
    <t xml:space="preserve">    - [ "2015-02-28 09:00:00", -7, 2.92 ]</t>
  </si>
  <si>
    <t xml:space="preserve">    - [ "2015-02-28 09:15:00", -7, 2.94 ]</t>
  </si>
  <si>
    <t xml:space="preserve">    - [ "2015-02-28 09:30:00", -7, 2.98 ]</t>
  </si>
  <si>
    <t xml:space="preserve">    - [ "2015-02-28 09:45:00", -7, 3.03 ]</t>
  </si>
  <si>
    <t xml:space="preserve">    - [ "2015-02-28 10:00:00", -7, 3.07 ]</t>
  </si>
  <si>
    <t xml:space="preserve">    - [ "2015-02-28 10:15:00", -7, 3.13 ]</t>
  </si>
  <si>
    <t xml:space="preserve">    - [ "2015-02-28 10:30:00", -7, 3.2 ]</t>
  </si>
  <si>
    <t xml:space="preserve">    - [ "2015-02-28 10:45:00", -7, 3.29 ]</t>
  </si>
  <si>
    <t xml:space="preserve">    - [ "2015-02-28 11:00:00", -7, 3.37 ]</t>
  </si>
  <si>
    <t xml:space="preserve">    - [ "2015-02-28 11:15:00", -7, 3.46 ]</t>
  </si>
  <si>
    <t xml:space="preserve">    - [ "2015-02-28 11:30:00", -7, 3.57 ]</t>
  </si>
  <si>
    <t xml:space="preserve">    - [ "2015-02-28 11:45:00", -7, 3.7 ]</t>
  </si>
  <si>
    <t xml:space="preserve">    - [ "2015-02-28 12:00:00", -7, 3.82 ]</t>
  </si>
  <si>
    <t xml:space="preserve">    - [ "2015-02-28 12:15:00", -7, 3.96 ]</t>
  </si>
  <si>
    <t xml:space="preserve">    - [ "2015-02-28 12:30:00", -7, 4.07 ]</t>
  </si>
  <si>
    <t xml:space="preserve">    - [ "2015-02-28 12:45:00", -7, 4.23 ]</t>
  </si>
  <si>
    <t xml:space="preserve">    - [ "2015-02-28 13:00:00", -7, 4.35 ]</t>
  </si>
  <si>
    <t xml:space="preserve">    - [ "2015-02-28 13:15:00", -7, 4.47 ]</t>
  </si>
  <si>
    <t xml:space="preserve">    - [ "2015-02-28 13:30:00", -7, 4.57 ]</t>
  </si>
  <si>
    <t xml:space="preserve">    - [ "2015-02-28 13:45:00", -7, 4.67 ]</t>
  </si>
  <si>
    <t xml:space="preserve">    - [ "2015-02-28 14:00:00", -7, 4.79 ]</t>
  </si>
  <si>
    <t xml:space="preserve">    - [ "2015-02-28 14:15:00", -7, 4.87 ]</t>
  </si>
  <si>
    <t xml:space="preserve">    - [ "2015-02-28 14:30:00", -7, 4.96 ]</t>
  </si>
  <si>
    <t xml:space="preserve">    - [ "2015-02-28 14:45:00", -7, 5.05 ]</t>
  </si>
  <si>
    <t xml:space="preserve">    - [ "2015-02-28 15:00:00", -7, 5.15 ]</t>
  </si>
  <si>
    <t xml:space="preserve">    - [ "2015-02-28 15:15:00", -7, 5.24 ]</t>
  </si>
  <si>
    <t xml:space="preserve">    - [ "2015-02-28 15:30:00", -7, 5.32 ]</t>
  </si>
  <si>
    <t xml:space="preserve">    - [ "2015-02-28 15:45:00", -7, 5.39 ]</t>
  </si>
  <si>
    <t xml:space="preserve">    - [ "2015-02-28 16:00:00", -7, 5.47 ]</t>
  </si>
  <si>
    <t xml:space="preserve">    - [ "2015-02-28 16:15:00", -7, 5.53 ]</t>
  </si>
  <si>
    <t xml:space="preserve">    - [ "2015-02-28 16:30:00", -7, 5.59 ]</t>
  </si>
  <si>
    <t xml:space="preserve">    - [ "2015-02-28 16:45:00", -7, 5.65 ]</t>
  </si>
  <si>
    <t xml:space="preserve">    - [ "2015-02-28 17:00:00", -7, 5.7 ]</t>
  </si>
  <si>
    <t xml:space="preserve">    - [ "2015-02-28 17:15:00", -7, 5.74 ]</t>
  </si>
  <si>
    <t xml:space="preserve">    - [ "2015-02-28 17:30:00", -7, 5.76 ]</t>
  </si>
  <si>
    <t xml:space="preserve">    - [ "2015-02-28 17:45:00", -7, 5.78 ]</t>
  </si>
  <si>
    <t xml:space="preserve">    - [ "2015-02-28 18:00:00", -7, 5.8 ]</t>
  </si>
  <si>
    <t xml:space="preserve">    - [ "2015-02-28 18:15:00", -7, 5.8 ]</t>
  </si>
  <si>
    <t xml:space="preserve">    - [ "2015-02-28 18:30:00", -7, 5.8 ]</t>
  </si>
  <si>
    <t xml:space="preserve">    - [ "2015-02-28 18:45:00", -7, 5.78 ]</t>
  </si>
  <si>
    <t xml:space="preserve">    - [ "2015-02-28 19:00:00", -7, 5.77 ]</t>
  </si>
  <si>
    <t xml:space="preserve">    - [ "2015-02-28 19:15:00", -7, 5.73 ]</t>
  </si>
  <si>
    <t xml:space="preserve">    - [ "2015-02-28 19:30:00", -7, 5.7 ]</t>
  </si>
  <si>
    <t xml:space="preserve">    - [ "2015-02-28 19:45:00", -7, 5.66 ]</t>
  </si>
  <si>
    <t xml:space="preserve">    - [ "2015-02-28 20:00:00", -7, 5.61 ]</t>
  </si>
  <si>
    <t xml:space="preserve">    - [ "2015-02-28 20:15:00", -7, 5.56 ]</t>
  </si>
  <si>
    <t xml:space="preserve">    - [ "2015-02-28 20:30:00", -7, 5.5 ]</t>
  </si>
  <si>
    <t xml:space="preserve">    - [ "2015-02-28 20:45:00", -7, 5.44 ]</t>
  </si>
  <si>
    <t xml:space="preserve">    - [ "2015-02-28 21:00:00", -7, 5.37 ]</t>
  </si>
  <si>
    <t xml:space="preserve">    - [ "2015-02-28 21:15:00", -7, 5.3 ]</t>
  </si>
  <si>
    <t xml:space="preserve">    - [ "2015-02-28 21:30:00", -7, 5.23 ]</t>
  </si>
  <si>
    <t xml:space="preserve">    - [ "2015-02-28 21:45:00", -7, 5.14 ]</t>
  </si>
  <si>
    <t xml:space="preserve">    - [ "2015-02-28 22:00:00", -7, 5.05 ]</t>
  </si>
  <si>
    <t xml:space="preserve">    - [ "2015-02-28 22:15:00", -7, 4.97 ]</t>
  </si>
  <si>
    <t xml:space="preserve">    - [ "2015-02-28 22:30:00", -7, 4.89 ]</t>
  </si>
  <si>
    <t xml:space="preserve">    - [ "2015-02-28 22:45:00", -7, 4.82 ]</t>
  </si>
  <si>
    <t xml:space="preserve">    - [ "2015-02-28 23:00:00", -7, 4.74 ]</t>
  </si>
  <si>
    <t xml:space="preserve">    - [ "2015-02-28 23:15:00", -7, 4.68 ]</t>
  </si>
  <si>
    <t xml:space="preserve">    - [ "2015-02-28 23:30:00", -7, 4.6 ]</t>
  </si>
  <si>
    <t xml:space="preserve">    - [ "2015-02-28 23:45:00", -7, 4.53 ]</t>
  </si>
  <si>
    <t xml:space="preserve">    - [ "2015-03-01 00:00:00", -7, 4.47 ]</t>
  </si>
  <si>
    <t xml:space="preserve">    - [ "2015-03-01 00:15:00", -7, 4.41 ]</t>
  </si>
  <si>
    <t xml:space="preserve">    - [ "2015-03-01 00:30:00", -7, 4.36 ]</t>
  </si>
  <si>
    <t xml:space="preserve">    - [ "2015-03-01 00:45:00", -7, 4.3 ]</t>
  </si>
  <si>
    <t xml:space="preserve">    - [ "2015-03-01 01:00:00", -7, 4.24 ]</t>
  </si>
  <si>
    <t xml:space="preserve">    - [ "2015-03-01 01:15:00", -7, 4.19 ]</t>
  </si>
  <si>
    <t xml:space="preserve">    - [ "2015-03-01 01:30:00", -7, 4.14 ]</t>
  </si>
  <si>
    <t xml:space="preserve">    - [ "2015-03-01 01:45:00", -7, 4.1 ]</t>
  </si>
  <si>
    <t xml:space="preserve">    - [ "2015-03-01 02:00:00", -7, 4.05 ]</t>
  </si>
  <si>
    <t xml:space="preserve">    - [ "2015-03-01 02:15:00", -7, 4.01 ]</t>
  </si>
  <si>
    <t xml:space="preserve">    - [ "2015-03-01 02:30:00", -7, 3.97 ]</t>
  </si>
  <si>
    <t xml:space="preserve">    - [ "2015-03-01 02:45:00", -7, 3.93 ]</t>
  </si>
  <si>
    <t xml:space="preserve">    - [ "2015-03-01 03:00:00", -7, 3.89 ]</t>
  </si>
  <si>
    <t xml:space="preserve">    - [ "2015-03-01 03:15:00", -7, 3.85 ]</t>
  </si>
  <si>
    <t xml:space="preserve">    - [ "2015-03-01 03:30:00", -7, 3.81 ]</t>
  </si>
  <si>
    <t xml:space="preserve">    - [ "2015-03-01 03:45:00", -7, 3.77 ]</t>
  </si>
  <si>
    <t xml:space="preserve">    - [ "2015-03-01 04:00:00", -7, 3.73 ]</t>
  </si>
  <si>
    <t xml:space="preserve">    - [ "2015-03-01 04:15:00", -7, 3.69 ]</t>
  </si>
  <si>
    <t xml:space="preserve">    - [ "2015-03-01 04:30:00", -7, 3.65 ]</t>
  </si>
  <si>
    <t xml:space="preserve">    - [ "2015-03-01 04:45:00", -7, 3.61 ]</t>
  </si>
  <si>
    <t xml:space="preserve">    - [ "2015-03-01 05:00:00", -7, 3.56 ]</t>
  </si>
  <si>
    <t xml:space="preserve">    - [ "2015-03-01 05:15:00", -7, 3.52 ]</t>
  </si>
  <si>
    <t xml:space="preserve">    - [ "2015-03-01 05:30:00", -7, 3.48 ]</t>
  </si>
  <si>
    <t xml:space="preserve">    - [ "2015-03-01 05:45:00", -7, 3.43 ]</t>
  </si>
  <si>
    <t xml:space="preserve">    - [ "2015-03-01 06:00:00", -7, 3.39 ]</t>
  </si>
  <si>
    <t xml:space="preserve">    - [ "2015-03-01 06:15:00", -7, 3.34 ]</t>
  </si>
  <si>
    <t xml:space="preserve">    - [ "2015-03-01 06:30:00", -7, 3.3 ]</t>
  </si>
  <si>
    <t xml:space="preserve">    - [ "2015-03-01 06:45:00", -7, 3.26 ]</t>
  </si>
  <si>
    <t xml:space="preserve">    - [ "2015-03-01 07:00:00", -7, 3.22 ]</t>
  </si>
  <si>
    <t xml:space="preserve">    - [ "2015-03-01 07:15:00", -7, 3.18 ]</t>
  </si>
  <si>
    <t xml:space="preserve">    - [ "2015-03-01 07:30:00", -7, 3.14 ]</t>
  </si>
  <si>
    <t xml:space="preserve">    - [ "2015-03-01 07:45:00", -7, 3.11 ]</t>
  </si>
  <si>
    <t xml:space="preserve">    - [ "2015-03-01 08:00:00", -7, 3.08 ]</t>
  </si>
  <si>
    <t xml:space="preserve">    - [ "2015-03-01 08:15:00", -7, 3.07 ]</t>
  </si>
  <si>
    <t xml:space="preserve">    - [ "2015-03-01 08:30:00", -7, 3.05 ]</t>
  </si>
  <si>
    <t xml:space="preserve">    - [ "2015-03-01 08:45:00", -7, 3.04 ]</t>
  </si>
  <si>
    <t xml:space="preserve">    - [ "2015-03-01 09:00:00", -7, 3.04 ]</t>
  </si>
  <si>
    <t xml:space="preserve">    - [ "2015-03-01 09:15:00", -7, 3.06 ]</t>
  </si>
  <si>
    <t xml:space="preserve">    - [ "2015-03-01 09:30:00", -7, 3.08 ]</t>
  </si>
  <si>
    <t xml:space="preserve">    - [ "2015-03-01 09:45:00", -7, 3.12 ]</t>
  </si>
  <si>
    <t xml:space="preserve">    - [ "2015-03-01 10:00:00", -7, 3.17 ]</t>
  </si>
  <si>
    <t xml:space="preserve">    - [ "2015-03-01 10:15:00", -7, 3.23 ]</t>
  </si>
  <si>
    <t xml:space="preserve">    - [ "2015-03-01 10:30:00", -7, 3.3 ]</t>
  </si>
  <si>
    <t xml:space="preserve">    - [ "2015-03-01 10:45:00", -7, 3.38 ]</t>
  </si>
  <si>
    <t xml:space="preserve">    - [ "2015-03-01 11:00:00", -7, 3.45 ]</t>
  </si>
  <si>
    <t xml:space="preserve">    - [ "2015-03-01 11:15:00", -7, 3.55 ]</t>
  </si>
  <si>
    <t xml:space="preserve">    - [ "2015-03-01 11:30:00", -7, 3.65 ]</t>
  </si>
  <si>
    <t xml:space="preserve">    - [ "2015-03-01 11:45:00", -7, 3.76 ]</t>
  </si>
  <si>
    <t xml:space="preserve">    - [ "2015-03-01 12:00:00", -7, 3.87 ]</t>
  </si>
  <si>
    <t xml:space="preserve">    - [ "2015-03-01 12:15:00", -7, 4 ]</t>
  </si>
  <si>
    <t xml:space="preserve">    - [ "2015-03-01 12:30:00", -7, 4.13 ]</t>
  </si>
  <si>
    <t xml:space="preserve">    - [ "2015-03-01 12:45:00", -7, 4.27 ]</t>
  </si>
  <si>
    <t xml:space="preserve">    - [ "2015-03-01 13:00:00", -7, 4.42 ]</t>
  </si>
  <si>
    <t xml:space="preserve">    - [ "2015-03-01 13:15:00", -7, 4.57 ]</t>
  </si>
  <si>
    <t xml:space="preserve">    - [ "2015-03-01 13:30:00", -7, 4.69 ]</t>
  </si>
  <si>
    <t xml:space="preserve">    - [ "2015-03-01 13:45:00", -7, 4.82 ]</t>
  </si>
  <si>
    <t xml:space="preserve">    - [ "2015-03-01 14:00:00", -7, 4.97 ]</t>
  </si>
  <si>
    <t xml:space="preserve">    - [ "2015-03-01 14:15:00", -7, 5.09 ]</t>
  </si>
  <si>
    <t xml:space="preserve">    - [ "2015-03-01 14:30:00", -7, 5.19 ]</t>
  </si>
  <si>
    <t xml:space="preserve">    - [ "2015-03-01 14:45:00", -7, 5.27 ]</t>
  </si>
  <si>
    <t xml:space="preserve">    - [ "2015-03-01 15:00:00", -7, 5.36 ]</t>
  </si>
  <si>
    <t xml:space="preserve">    - [ "2015-03-01 15:15:00", -7, 5.49 ]</t>
  </si>
  <si>
    <t xml:space="preserve">    - [ "2015-03-01 15:30:00", -7, 5.6 ]</t>
  </si>
  <si>
    <t xml:space="preserve">    - [ "2015-03-01 15:45:00", -7, 5.7 ]</t>
  </si>
  <si>
    <t xml:space="preserve">    - [ "2015-03-01 16:00:00", -7, 5.79 ]</t>
  </si>
  <si>
    <t xml:space="preserve">    - [ "2015-03-01 16:15:00", -7, 5.88 ]</t>
  </si>
  <si>
    <t xml:space="preserve">    - [ "2015-03-01 16:30:00", -7, 5.99 ]</t>
  </si>
  <si>
    <t xml:space="preserve">    - [ "2015-03-01 16:45:00", -7, 6.08 ]</t>
  </si>
  <si>
    <t xml:space="preserve">    - [ "2015-03-01 17:00:00", -7, 6.17 ]</t>
  </si>
  <si>
    <t xml:space="preserve">    - [ "2015-03-01 17:15:00", -7, 6.27 ]</t>
  </si>
  <si>
    <t xml:space="preserve">    - [ "2015-03-01 17:30:00", -7, 6.35 ]</t>
  </si>
  <si>
    <t xml:space="preserve">    - [ "2015-03-01 17:45:00", -7, 6.42 ]</t>
  </si>
  <si>
    <t xml:space="preserve">    - [ "2015-03-01 18:00:00", -7, 6.48 ]</t>
  </si>
  <si>
    <t xml:space="preserve">    - [ "2015-03-01 18:15:00", -7, 6.5 ]</t>
  </si>
  <si>
    <t xml:space="preserve">    - [ "2015-03-01 18:30:00", -7, 6.52 ]</t>
  </si>
  <si>
    <t xml:space="preserve">    - [ "2015-03-01 18:45:00", -7, 6.51 ]</t>
  </si>
  <si>
    <t xml:space="preserve">    - [ "2015-03-01 19:00:00", -7, 6.5 ]</t>
  </si>
  <si>
    <t xml:space="preserve">    - [ "2015-03-01 19:15:00", -7, 6.49 ]</t>
  </si>
  <si>
    <t xml:space="preserve">    - [ "2015-03-01 19:30:00", -7, 6.47 ]</t>
  </si>
  <si>
    <t xml:space="preserve">    - [ "2015-03-01 19:45:00", -7, 6.45 ]</t>
  </si>
  <si>
    <t xml:space="preserve">    - [ "2015-03-01 20:00:00", -7, 6.42 ]</t>
  </si>
  <si>
    <t xml:space="preserve">    - [ "2015-03-01 20:15:00", -7, 6.37 ]</t>
  </si>
  <si>
    <t xml:space="preserve">    - [ "2015-03-01 20:30:00", -7, 6.3 ]</t>
  </si>
  <si>
    <t xml:space="preserve">    - [ "2015-03-01 20:45:00", -7, 6.22 ]</t>
  </si>
  <si>
    <t xml:space="preserve">    - [ "2015-03-01 21:00:00", -7, 6.14 ]</t>
  </si>
  <si>
    <t xml:space="preserve">    - [ "2015-03-01 21:15:00", -7, 6.05 ]</t>
  </si>
  <si>
    <t xml:space="preserve">    - [ "2015-03-01 21:30:00", -7, 5.96 ]</t>
  </si>
  <si>
    <t xml:space="preserve">    - [ "2015-03-01 21:45:00", -7, 5.85 ]</t>
  </si>
  <si>
    <t xml:space="preserve">    - [ "2015-03-01 22:00:00", -7, 5.73 ]</t>
  </si>
  <si>
    <t xml:space="preserve">    - [ "2015-03-01 22:15:00", -7, 5.62 ]</t>
  </si>
  <si>
    <t xml:space="preserve">    - [ "2015-03-01 22:30:00", -7, 5.52 ]</t>
  </si>
  <si>
    <t xml:space="preserve">    - [ "2015-03-01 22:45:00", -7, 5.4 ]</t>
  </si>
  <si>
    <t xml:space="preserve">    - [ "2015-03-01 23:00:00", -7, 5.29 ]</t>
  </si>
  <si>
    <t xml:space="preserve">    - [ "2015-03-01 23:15:00", -7, 5.19 ]</t>
  </si>
  <si>
    <t xml:space="preserve">    - [ "2015-03-01 23:30:00", -7, 5.11 ]</t>
  </si>
  <si>
    <t xml:space="preserve">    - [ "2015-03-01 23:45:00", -7, 5.03 ]</t>
  </si>
  <si>
    <t xml:space="preserve">    - [ "2015-03-02 00:00:00", -7, 4.94 ]</t>
  </si>
  <si>
    <t xml:space="preserve">    - [ "2015-03-02 00:15:00", -7, 4.88 ]</t>
  </si>
  <si>
    <t xml:space="preserve">    - [ "2015-03-02 00:30:00", -7, 4.82 ]</t>
  </si>
  <si>
    <t xml:space="preserve">    - [ "2015-03-02 00:45:00", -7, 4.76 ]</t>
  </si>
  <si>
    <t xml:space="preserve">    - [ "2015-03-02 01:00:00", -7, 4.71 ]</t>
  </si>
  <si>
    <t xml:space="preserve">    - [ "2015-03-02 01:15:00", -7, 4.68 ]</t>
  </si>
  <si>
    <t xml:space="preserve">    - [ "2015-03-02 01:30:00", -7, 4.64 ]</t>
  </si>
  <si>
    <t xml:space="preserve">    - [ "2015-03-02 01:45:00", -7, 4.6 ]</t>
  </si>
  <si>
    <t xml:space="preserve">    - [ "2015-03-02 02:00:00", -7, 4.57 ]</t>
  </si>
  <si>
    <t xml:space="preserve">    - [ "2015-03-02 02:15:00", -7, 4.53 ]</t>
  </si>
  <si>
    <t xml:space="preserve">    - [ "2015-03-02 02:30:00", -7, 4.49 ]</t>
  </si>
  <si>
    <t xml:space="preserve">    - [ "2015-03-02 02:45:00", -7, 4.46 ]</t>
  </si>
  <si>
    <t xml:space="preserve">    - [ "2015-03-02 03:00:00", -7, 4.43 ]</t>
  </si>
  <si>
    <t xml:space="preserve">    - [ "2015-03-02 03:15:00", -7, 4.39 ]</t>
  </si>
  <si>
    <t xml:space="preserve">    - [ "2015-03-02 03:30:00", -7, 4.35 ]</t>
  </si>
  <si>
    <t xml:space="preserve">    - [ "2015-03-02 03:45:00", -7, 4.31 ]</t>
  </si>
  <si>
    <t xml:space="preserve">    - [ "2015-03-02 04:00:00", -7, 4.28 ]</t>
  </si>
  <si>
    <t xml:space="preserve">    - [ "2015-03-02 04:15:00", -7, 4.25 ]</t>
  </si>
  <si>
    <t xml:space="preserve">    - [ "2015-03-02 04:30:00", -7, 4.22 ]</t>
  </si>
  <si>
    <t xml:space="preserve">    - [ "2015-03-02 04:45:00", -7, 4.2 ]</t>
  </si>
  <si>
    <t xml:space="preserve">    - [ "2015-03-02 05:00:00", -7, 4.18 ]</t>
  </si>
  <si>
    <t xml:space="preserve">    - [ "2015-03-02 05:15:00", -7, 4.17 ]</t>
  </si>
  <si>
    <t xml:space="preserve">    - [ "2015-03-02 05:30:00", -7, 4.15 ]</t>
  </si>
  <si>
    <t xml:space="preserve">    - [ "2015-03-02 05:45:00", -7, 4.14 ]</t>
  </si>
  <si>
    <t xml:space="preserve">    - [ "2015-03-02 06:00:00", -7, 4.13 ]</t>
  </si>
  <si>
    <t xml:space="preserve">    - [ "2015-03-02 06:15:00", -7, 4.13 ]</t>
  </si>
  <si>
    <t xml:space="preserve">    - [ "2015-03-02 06:30:00", -7, 4.12 ]</t>
  </si>
  <si>
    <t xml:space="preserve">    - [ "2015-03-02 06:45:00", -7, 4.11 ]</t>
  </si>
  <si>
    <t xml:space="preserve">    - [ "2015-03-02 07:00:00", -7, 4.09 ]</t>
  </si>
  <si>
    <t xml:space="preserve">    - [ "2015-03-02 07:15:00", -7, 4.09 ]</t>
  </si>
  <si>
    <t xml:space="preserve">    - [ "2015-03-02 07:30:00", -7, 4.08 ]</t>
  </si>
  <si>
    <t xml:space="preserve">    - [ "2015-03-02 07:45:00", -7, 4.07 ]</t>
  </si>
  <si>
    <t xml:space="preserve">    - [ "2015-03-02 08:00:00", -7, 4.07 ]</t>
  </si>
  <si>
    <t xml:space="preserve">    - [ "2015-03-02 08:15:00", -7, 4.07 ]</t>
  </si>
  <si>
    <t xml:space="preserve">    - [ "2015-03-02 08:30:00", -7, 4.08 ]</t>
  </si>
  <si>
    <t xml:space="preserve">    - [ "2015-03-02 08:45:00", -7, 4.09 ]</t>
  </si>
  <si>
    <t xml:space="preserve">    - [ "2015-03-02 09:00:00", -7, 4.1 ]</t>
  </si>
  <si>
    <t xml:space="preserve">    - [ "2015-03-02 09:15:00", -7, 4.11 ]</t>
  </si>
  <si>
    <t xml:space="preserve">    - [ "2015-03-02 09:30:00", -7, 4.13 ]</t>
  </si>
  <si>
    <t xml:space="preserve">    - [ "2015-03-02 09:45:00", -7, 4.16 ]</t>
  </si>
  <si>
    <t xml:space="preserve">    - [ "2015-03-02 10:00:00", -7, 4.19 ]</t>
  </si>
  <si>
    <t xml:space="preserve">    - [ "2015-03-02 10:15:00", -7, 4.22 ]</t>
  </si>
  <si>
    <t xml:space="preserve">    - [ "2015-03-02 10:30:00", -7, 4.25 ]</t>
  </si>
  <si>
    <t xml:space="preserve">    - [ "2015-03-02 10:45:00", -7, 4.29 ]</t>
  </si>
  <si>
    <t xml:space="preserve">    - [ "2015-03-02 11:00:00", -7, 4.34 ]</t>
  </si>
  <si>
    <t xml:space="preserve">    - [ "2015-03-02 11:15:00", -7, 4.37 ]</t>
  </si>
  <si>
    <t xml:space="preserve">    - [ "2015-03-02 11:30:00", -7, 4.41 ]</t>
  </si>
  <si>
    <t xml:space="preserve">    - [ "2015-03-02 11:45:00", -7, 4.46 ]</t>
  </si>
  <si>
    <t xml:space="preserve">    - [ "2015-03-02 12:00:00", -7, 4.55 ]</t>
  </si>
  <si>
    <t xml:space="preserve">    - [ "2015-03-02 12:15:00", -7, 4.64 ]</t>
  </si>
  <si>
    <t xml:space="preserve">    - [ "2015-03-02 12:30:00", -7, 4.71 ]</t>
  </si>
  <si>
    <t xml:space="preserve">    - [ "2015-03-02 12:45:00", -7, 4.76 ]</t>
  </si>
  <si>
    <t xml:space="preserve">    - [ "2015-03-02 13:00:00", -7, 4.82 ]</t>
  </si>
  <si>
    <t xml:space="preserve">    - [ "2015-03-02 13:15:00", -7, 4.89 ]</t>
  </si>
  <si>
    <t xml:space="preserve">    - [ "2015-03-02 13:30:00", -7, 4.96 ]</t>
  </si>
  <si>
    <t xml:space="preserve">    - [ "2015-03-02 13:45:00", -7, 5 ]</t>
  </si>
  <si>
    <t xml:space="preserve">    - [ "2015-03-02 14:00:00", -7, 5.06 ]</t>
  </si>
  <si>
    <t xml:space="preserve">    - [ "2015-03-02 14:15:00", -7, 5.11 ]</t>
  </si>
  <si>
    <t xml:space="preserve">    - [ "2015-03-02 14:30:00", -7, 5.16 ]</t>
  </si>
  <si>
    <t xml:space="preserve">    - [ "2015-03-02 14:45:00", -7, 5.21 ]</t>
  </si>
  <si>
    <t xml:space="preserve">    - [ "2015-03-02 15:00:00", -7, 5.25 ]</t>
  </si>
  <si>
    <t xml:space="preserve">    - [ "2015-03-02 15:15:00", -7, 5.3 ]</t>
  </si>
  <si>
    <t xml:space="preserve">    - [ "2015-03-02 15:30:00", -7, 5.35 ]</t>
  </si>
  <si>
    <t xml:space="preserve">    - [ "2015-03-02 15:45:00", -7, 5.41 ]</t>
  </si>
  <si>
    <t xml:space="preserve">    - [ "2015-03-02 16:00:00", -7, 5.47 ]</t>
  </si>
  <si>
    <t xml:space="preserve">    - [ "2015-03-02 16:15:00", -7, 5.54 ]</t>
  </si>
  <si>
    <t xml:space="preserve">    - [ "2015-03-02 16:30:00", -7, 5.59 ]</t>
  </si>
  <si>
    <t xml:space="preserve">    - [ "2015-03-02 16:45:00", -7, 5.63 ]</t>
  </si>
  <si>
    <t xml:space="preserve">    - [ "2015-03-02 17:00:00", -7, 5.64 ]</t>
  </si>
  <si>
    <t xml:space="preserve">    - [ "2015-03-02 17:15:00", -7, 5.65 ]</t>
  </si>
  <si>
    <t xml:space="preserve">    - [ "2015-03-02 17:30:00", -7, 5.67 ]</t>
  </si>
  <si>
    <t xml:space="preserve">    - [ "2015-03-02 17:45:00", -7, 5.67 ]</t>
  </si>
  <si>
    <t xml:space="preserve">    - [ "2015-03-02 18:00:00", -7, 5.64 ]</t>
  </si>
  <si>
    <t xml:space="preserve">    - [ "2015-03-02 18:15:00", -7, 5.61 ]</t>
  </si>
  <si>
    <t xml:space="preserve">    - [ "2015-03-02 18:30:00", -7, 5.57 ]</t>
  </si>
  <si>
    <t xml:space="preserve">    - [ "2015-03-02 18:45:00", -7, 5.49 ]</t>
  </si>
  <si>
    <t xml:space="preserve">    - [ "2015-03-02 19:00:00", -7, 5.41 ]</t>
  </si>
  <si>
    <t xml:space="preserve">    - [ "2015-03-02 19:15:00", -7, 5.35 ]</t>
  </si>
  <si>
    <t xml:space="preserve">    - [ "2015-03-02 19:30:00", -7, 5.31 ]</t>
  </si>
  <si>
    <t xml:space="preserve">    - [ "2015-03-02 19:45:00", -7, 5.24 ]</t>
  </si>
  <si>
    <t xml:space="preserve">    - [ "2015-03-02 20:00:00", -7, 5.19 ]</t>
  </si>
  <si>
    <t xml:space="preserve">    - [ "2015-03-02 20:15:00", -7, 5.15 ]</t>
  </si>
  <si>
    <t xml:space="preserve">    - [ "2015-03-02 20:30:00", -7, 5.11 ]</t>
  </si>
  <si>
    <t xml:space="preserve">    - [ "2015-03-02 20:45:00", -7, 5.04 ]</t>
  </si>
  <si>
    <t xml:space="preserve">    - [ "2015-03-02 21:00:00", -7, 4.97 ]</t>
  </si>
  <si>
    <t xml:space="preserve">    - [ "2015-03-02 21:15:00", -7, 4.91 ]</t>
  </si>
  <si>
    <t xml:space="preserve">    - [ "2015-03-02 21:30:00", -7, 4.86 ]</t>
  </si>
  <si>
    <t xml:space="preserve">    - [ "2015-03-02 21:45:00", -7, 4.79 ]</t>
  </si>
  <si>
    <t xml:space="preserve">    - [ "2015-03-02 22:00:00", -7, 4.72 ]</t>
  </si>
  <si>
    <t xml:space="preserve">    - [ "2015-03-02 22:15:00", -7, 4.65 ]</t>
  </si>
  <si>
    <t xml:space="preserve">    - [ "2015-03-02 22:30:00", -7, 4.58 ]</t>
  </si>
  <si>
    <t xml:space="preserve">    - [ "2015-03-02 22:45:00", -7, 4.5 ]</t>
  </si>
  <si>
    <t xml:space="preserve">    - [ "2015-03-02 23:00:00", -7, 4.43 ]</t>
  </si>
  <si>
    <t xml:space="preserve">    - [ "2015-03-02 23:15:00", -7, 4.36 ]</t>
  </si>
  <si>
    <t xml:space="preserve">    - [ "2015-03-02 23:30:00", -7, 4.3 ]</t>
  </si>
  <si>
    <t xml:space="preserve">    - [ "2015-03-02 23:45:00", -7, 4.25 ]</t>
  </si>
  <si>
    <t xml:space="preserve">    - [ "2015-03-03 00:00:00", -7, 4.21 ]</t>
  </si>
  <si>
    <t xml:space="preserve">    - [ "2015-03-03 00:15:00", -7, 4.17 ]</t>
  </si>
  <si>
    <t xml:space="preserve">    - [ "2015-03-03 00:30:00", -7, 4.14 ]</t>
  </si>
  <si>
    <t xml:space="preserve">    - [ "2015-03-03 00:45:00", -7, 4.11 ]</t>
  </si>
  <si>
    <t xml:space="preserve">    - [ "2015-03-03 01:00:00", -7, 4.08 ]</t>
  </si>
  <si>
    <t xml:space="preserve">    - [ "2015-03-03 01:15:00", -7, 4.06 ]</t>
  </si>
  <si>
    <t xml:space="preserve">    - [ "2015-03-03 01:30:00", -7, 4.04 ]</t>
  </si>
  <si>
    <t xml:space="preserve">    - [ "2015-03-03 01:45:00", -7, 4.02 ]</t>
  </si>
  <si>
    <t xml:space="preserve">    - [ "2015-03-03 02:00:00", -7, 4.01 ]</t>
  </si>
  <si>
    <t xml:space="preserve">    - [ "2015-03-03 02:15:00", -7, 4 ]</t>
  </si>
  <si>
    <t xml:space="preserve">    - [ "2015-03-03 02:30:00", -7, 3.99 ]</t>
  </si>
  <si>
    <t xml:space="preserve">    - [ "2015-03-03 02:45:00", -7, 3.98 ]</t>
  </si>
  <si>
    <t xml:space="preserve">    - [ "2015-03-03 03:00:00", -7, 3.96 ]</t>
  </si>
  <si>
    <t xml:space="preserve">    - [ "2015-03-03 03:15:00", -7, 3.96 ]</t>
  </si>
  <si>
    <t xml:space="preserve">    - [ "2015-03-03 03:30:00", -7, 3.96 ]</t>
  </si>
  <si>
    <t xml:space="preserve">    - [ "2015-03-03 03:45:00", -7, 3.97 ]</t>
  </si>
  <si>
    <t xml:space="preserve">    - [ "2015-03-03 04:00:00", -7, 3.98 ]</t>
  </si>
  <si>
    <t xml:space="preserve">    - [ "2015-03-03 04:15:00", -7, 3.99 ]</t>
  </si>
  <si>
    <t xml:space="preserve">    - [ "2015-03-03 04:30:00", -7, 4.01 ]</t>
  </si>
  <si>
    <t xml:space="preserve">    - [ "2015-03-03 04:45:00", -7, 4.02 ]</t>
  </si>
  <si>
    <t xml:space="preserve">    - [ "2015-03-03 05:00:00", -7, 4.04 ]</t>
  </si>
  <si>
    <t xml:space="preserve">    - [ "2015-03-03 05:15:00", -7, 4.05 ]</t>
  </si>
  <si>
    <t xml:space="preserve">    - [ "2015-03-03 05:30:00", -7, 4.06 ]</t>
  </si>
  <si>
    <t xml:space="preserve">    - [ "2015-03-03 05:45:00", -7, 4.07 ]</t>
  </si>
  <si>
    <t xml:space="preserve">    - [ "2015-03-03 06:00:00", -7, 4.05 ]</t>
  </si>
  <si>
    <t xml:space="preserve">    - [ "2015-03-03 06:15:00", -7, 4.03 ]</t>
  </si>
  <si>
    <t xml:space="preserve">    - [ "2015-03-03 06:30:00", -7, 4.02 ]</t>
  </si>
  <si>
    <t xml:space="preserve">    - [ "2015-03-03 06:45:00", -7, 4.02 ]</t>
  </si>
  <si>
    <t xml:space="preserve">    - [ "2015-03-03 07:00:00", -7, 4.03 ]</t>
  </si>
  <si>
    <t xml:space="preserve">    - [ "2015-03-03 07:15:00", -7, 4.02 ]</t>
  </si>
  <si>
    <t xml:space="preserve">    - [ "2015-03-03 07:30:00", -7, 4.01 ]</t>
  </si>
  <si>
    <t xml:space="preserve">    - [ "2015-03-03 07:45:00", -7, 3.99 ]</t>
  </si>
  <si>
    <t xml:space="preserve">    - [ "2015-03-03 08:00:00", -7, 3.99 ]</t>
  </si>
  <si>
    <t xml:space="preserve">    - [ "2015-03-03 08:15:00", -7, 3.99 ]</t>
  </si>
  <si>
    <t xml:space="preserve">    - [ "2015-03-03 08:30:00", -7, 3.99 ]</t>
  </si>
  <si>
    <t xml:space="preserve">    - [ "2015-03-03 08:45:00", -7, 3.96 ]</t>
  </si>
  <si>
    <t xml:space="preserve">    - [ "2015-03-03 09:00:00", -7, 3.9 ]</t>
  </si>
  <si>
    <t xml:space="preserve">    - [ "2015-03-03 09:15:00", -7, 3.9 ]</t>
  </si>
  <si>
    <t xml:space="preserve">    - [ "2015-03-03 09:30:00", -7, 3.93 ]</t>
  </si>
  <si>
    <t xml:space="preserve">    - [ "2015-03-03 09:45:00", -7, 3.97 ]</t>
  </si>
  <si>
    <t xml:space="preserve">    - [ "2015-03-03 10:00:00", -7, 3.97 ]</t>
  </si>
  <si>
    <t xml:space="preserve">    - [ "2015-03-03 10:15:00", -7, 3.97 ]</t>
  </si>
  <si>
    <t xml:space="preserve">    - [ "2015-03-03 10:30:00", -7, 4 ]</t>
  </si>
  <si>
    <t xml:space="preserve">    - [ "2015-03-03 10:45:00", -7, 4.03 ]</t>
  </si>
  <si>
    <t xml:space="preserve">    - [ "2015-03-03 11:00:00", -7, 4.07 ]</t>
  </si>
  <si>
    <t xml:space="preserve">    - [ "2015-03-03 11:15:00", -7, 4.14 ]</t>
  </si>
  <si>
    <t xml:space="preserve">    - [ "2015-03-03 11:30:00", -7, 4.2 ]</t>
  </si>
  <si>
    <t xml:space="preserve">    - [ "2015-03-03 11:45:00", -7, 4.26 ]</t>
  </si>
  <si>
    <t xml:space="preserve">    - [ "2015-03-03 12:00:00", -7, 4.36 ]</t>
  </si>
  <si>
    <t xml:space="preserve">    - [ "2015-03-03 12:15:00", -7, 4.47 ]</t>
  </si>
  <si>
    <t xml:space="preserve">    - [ "2015-03-03 12:30:00", -7, 4.59 ]</t>
  </si>
  <si>
    <t xml:space="preserve">    - [ "2015-03-03 12:45:00", -7, 4.7 ]</t>
  </si>
  <si>
    <t xml:space="preserve">    - [ "2015-03-03 13:00:00", -7, 4.81 ]</t>
  </si>
  <si>
    <t xml:space="preserve">    - [ "2015-03-03 13:15:00", -7, 4.93 ]</t>
  </si>
  <si>
    <t xml:space="preserve">    - [ "2015-03-03 13:30:00", -7, 5.03 ]</t>
  </si>
  <si>
    <t xml:space="preserve">    - [ "2015-03-03 13:45:00", -7, 5.15 ]</t>
  </si>
  <si>
    <t xml:space="preserve">    - [ "2015-03-03 14:00:00", -7, 5.26 ]</t>
  </si>
  <si>
    <t xml:space="preserve">    - [ "2015-03-03 14:15:00", -7, 5.35 ]</t>
  </si>
  <si>
    <t xml:space="preserve">    - [ "2015-03-03 14:30:00", -7, 5.39 ]</t>
  </si>
  <si>
    <t xml:space="preserve">    - [ "2015-03-03 14:45:00", -7, 5.44 ]</t>
  </si>
  <si>
    <t xml:space="preserve">    - [ "2015-03-03 15:00:00", -7, 5.53 ]</t>
  </si>
  <si>
    <t xml:space="preserve">    - [ "2015-03-03 15:15:00", -7, 5.62 ]</t>
  </si>
  <si>
    <t xml:space="preserve">    - [ "2015-03-03 15:30:00", -7, 5.67 ]</t>
  </si>
  <si>
    <t xml:space="preserve">    - [ "2015-03-03 15:45:00", -7, 5.73 ]</t>
  </si>
  <si>
    <t xml:space="preserve">    - [ "2015-03-03 16:00:00", -7, 5.8 ]</t>
  </si>
  <si>
    <t xml:space="preserve">    - [ "2015-03-03 16:15:00", -7, 5.86 ]</t>
  </si>
  <si>
    <t xml:space="preserve">    - [ "2015-03-03 16:30:00", -7, 5.95 ]</t>
  </si>
  <si>
    <t xml:space="preserve">    - [ "2015-03-03 16:45:00", -7, 6.01 ]</t>
  </si>
  <si>
    <t xml:space="preserve">    - [ "2015-03-03 17:00:00", -7, 6.06 ]</t>
  </si>
  <si>
    <t xml:space="preserve">    - [ "2015-03-03 17:15:00", -7, 6.11 ]</t>
  </si>
  <si>
    <t xml:space="preserve">    - [ "2015-03-03 17:30:00", -7, 6.18 ]</t>
  </si>
  <si>
    <t xml:space="preserve">    - [ "2015-03-03 17:45:00", -7, 6.22 ]</t>
  </si>
  <si>
    <t xml:space="preserve">    - [ "2015-03-03 18:00:00", -7, 6.24 ]</t>
  </si>
  <si>
    <t xml:space="preserve">    - [ "2015-03-03 18:15:00", -7, 6.24 ]</t>
  </si>
  <si>
    <t xml:space="preserve">    - [ "2015-03-03 18:30:00", -7, 6.25 ]</t>
  </si>
  <si>
    <t xml:space="preserve">    - [ "2015-03-03 18:45:00", -7, 6.24 ]</t>
  </si>
  <si>
    <t xml:space="preserve">    - [ "2015-03-03 19:00:00", -7, 6.22 ]</t>
  </si>
  <si>
    <t xml:space="preserve">    - [ "2015-03-03 19:15:00", -7, 6.18 ]</t>
  </si>
  <si>
    <t xml:space="preserve">    - [ "2015-03-03 19:30:00", -7, 6.13 ]</t>
  </si>
  <si>
    <t xml:space="preserve">    - [ "2015-03-03 19:45:00", -7, 6.07 ]</t>
  </si>
  <si>
    <t xml:space="preserve">    - [ "2015-03-03 20:00:00", -7, 6.01 ]</t>
  </si>
  <si>
    <t xml:space="preserve">    - [ "2015-03-03 20:15:00", -7, 5.94 ]</t>
  </si>
  <si>
    <t xml:space="preserve">    - [ "2015-03-03 20:30:00", -7, 5.85 ]</t>
  </si>
  <si>
    <t xml:space="preserve">    - [ "2015-03-03 20:45:00", -7, 5.76 ]</t>
  </si>
  <si>
    <t xml:space="preserve">    - [ "2015-03-03 21:00:00", -7, 5.67 ]</t>
  </si>
  <si>
    <t xml:space="preserve">    - [ "2015-03-03 21:15:00", -7, 5.59 ]</t>
  </si>
  <si>
    <t xml:space="preserve">    - [ "2015-03-03 21:30:00", -7, 5.5 ]</t>
  </si>
  <si>
    <t xml:space="preserve">    - [ "2015-03-03 21:45:00", -7, 5.41 ]</t>
  </si>
  <si>
    <t xml:space="preserve">    - [ "2015-03-03 22:00:00", -7, 5.31 ]</t>
  </si>
  <si>
    <t xml:space="preserve">    - [ "2015-03-03 22:15:00", -7, 5.22 ]</t>
  </si>
  <si>
    <t xml:space="preserve">    - [ "2015-03-03 22:30:00", -7, 5.11 ]</t>
  </si>
  <si>
    <t xml:space="preserve">    - [ "2015-03-03 22:45:00", -7, 5.03 ]</t>
  </si>
  <si>
    <t xml:space="preserve">    - [ "2015-03-03 23:00:00", -7, 4.92 ]</t>
  </si>
  <si>
    <t xml:space="preserve">    - [ "2015-03-03 23:15:00", -7, 4.83 ]</t>
  </si>
  <si>
    <t xml:space="preserve">    - [ "2015-03-03 23:30:00", -7, 4.71 ]</t>
  </si>
  <si>
    <t xml:space="preserve">    - [ "2015-03-03 23:45:00", -7, 4.61 ]</t>
  </si>
  <si>
    <t xml:space="preserve">    - [ "2015-03-04 00:00:00", -7, 4.51 ]</t>
  </si>
  <si>
    <t xml:space="preserve">    - [ "2015-03-04 00:15:00", -7, 4.43 ]</t>
  </si>
  <si>
    <t xml:space="preserve">    - [ "2015-03-04 00:30:00", -7, 4.35 ]</t>
  </si>
  <si>
    <t xml:space="preserve">    - [ "2015-03-04 00:45:00", -7, 4.27 ]</t>
  </si>
  <si>
    <t xml:space="preserve">    - [ "2015-03-04 01:00:00", -7, 4.22 ]</t>
  </si>
  <si>
    <t xml:space="preserve">    - [ "2015-03-04 01:15:00", -7, 4.16 ]</t>
  </si>
  <si>
    <t xml:space="preserve">    - [ "2015-03-04 01:30:00", -7, 4.11 ]</t>
  </si>
  <si>
    <t xml:space="preserve">    - [ "2015-03-04 01:45:00", -7, 4.06 ]</t>
  </si>
  <si>
    <t xml:space="preserve">    - [ "2015-03-04 02:00:00", -7, 4.01 ]</t>
  </si>
  <si>
    <t xml:space="preserve">    - [ "2015-03-04 02:15:00", -7, 3.96 ]</t>
  </si>
  <si>
    <t xml:space="preserve">    - [ "2015-03-04 02:30:00", -7, 3.92 ]</t>
  </si>
  <si>
    <t xml:space="preserve">    - [ "2015-03-04 02:45:00", -7, 3.87 ]</t>
  </si>
  <si>
    <t xml:space="preserve">    - [ "2015-03-04 03:00:00", -7, 3.84 ]</t>
  </si>
  <si>
    <t xml:space="preserve">    - [ "2015-03-04 03:15:00", -7, 3.81 ]</t>
  </si>
  <si>
    <t xml:space="preserve">    - [ "2015-03-04 03:30:00", -7, 3.77 ]</t>
  </si>
  <si>
    <t xml:space="preserve">    - [ "2015-03-04 03:45:00", -7, 3.73 ]</t>
  </si>
  <si>
    <t xml:space="preserve">    - [ "2015-03-04 04:00:00", -7, 3.69 ]</t>
  </si>
  <si>
    <t xml:space="preserve">    - [ "2015-03-04 04:15:00", -7, 3.65 ]</t>
  </si>
  <si>
    <t xml:space="preserve">    - [ "2015-03-04 04:30:00", -7, 3.61 ]</t>
  </si>
  <si>
    <t xml:space="preserve">    - [ "2015-03-04 04:45:00", -7, 3.58 ]</t>
  </si>
  <si>
    <t xml:space="preserve">    - [ "2015-03-04 05:00:00", -7, 3.55 ]</t>
  </si>
  <si>
    <t xml:space="preserve">    - [ "2015-03-04 05:15:00", -7, 3.52 ]</t>
  </si>
  <si>
    <t xml:space="preserve">    - [ "2015-03-04 05:30:00", -7, 3.48 ]</t>
  </si>
  <si>
    <t xml:space="preserve">    - [ "2015-03-04 05:45:00", -7, 3.45 ]</t>
  </si>
  <si>
    <t xml:space="preserve">    - [ "2015-03-04 06:00:00", -7, 3.42 ]</t>
  </si>
  <si>
    <t xml:space="preserve">    - [ "2015-03-04 06:15:00", -7, 3.38 ]</t>
  </si>
  <si>
    <t xml:space="preserve">    - [ "2015-03-04 06:30:00", -7, 3.35 ]</t>
  </si>
  <si>
    <t xml:space="preserve">    - [ "2015-03-04 06:45:00", -7, 3.32 ]</t>
  </si>
  <si>
    <t xml:space="preserve">    - [ "2015-03-04 07:00:00", -7, 3.28 ]</t>
  </si>
  <si>
    <t xml:space="preserve">    - [ "2015-03-04 07:15:00", -7, 3.25 ]</t>
  </si>
  <si>
    <t xml:space="preserve">    - [ "2015-03-04 07:30:00", -7, 3.22 ]</t>
  </si>
  <si>
    <t xml:space="preserve">    - [ "2015-03-04 07:45:00", -7, 3.18 ]</t>
  </si>
  <si>
    <t xml:space="preserve">    - [ "2015-03-04 08:00:00", -7, 3.15 ]</t>
  </si>
  <si>
    <t xml:space="preserve">    - [ "2015-03-04 08:15:00", -7, 3.12 ]</t>
  </si>
  <si>
    <t xml:space="preserve">    - [ "2015-03-04 08:30:00", -7, 3.11 ]</t>
  </si>
  <si>
    <t xml:space="preserve">    - [ "2015-03-04 08:45:00", -7, 3.1 ]</t>
  </si>
  <si>
    <t xml:space="preserve">    - [ "2015-03-04 09:00:00", -7, 3.11 ]</t>
  </si>
  <si>
    <t xml:space="preserve">    - [ "2015-03-04 09:15:00", -7, 3.12 ]</t>
  </si>
  <si>
    <t xml:space="preserve">    - [ "2015-03-04 09:30:00", -7, 3.15 ]</t>
  </si>
  <si>
    <t xml:space="preserve">    - [ "2015-03-04 09:45:00", -7, 3.2 ]</t>
  </si>
  <si>
    <t xml:space="preserve">    - [ "2015-03-04 10:00:00", -7, 3.25 ]</t>
  </si>
  <si>
    <t xml:space="preserve">    - [ "2015-03-04 10:15:00", -7, 3.31 ]</t>
  </si>
  <si>
    <t xml:space="preserve">    - [ "2015-03-04 10:30:00", -7, 3.39 ]</t>
  </si>
  <si>
    <t xml:space="preserve">    - [ "2015-03-04 10:45:00", -7, 3.47 ]</t>
  </si>
  <si>
    <t xml:space="preserve">    - [ "2015-03-04 11:00:00", -7, 3.56 ]</t>
  </si>
  <si>
    <t xml:space="preserve">    - [ "2015-03-04 11:15:00", -7, 3.65 ]</t>
  </si>
  <si>
    <t xml:space="preserve">    - [ "2015-03-04 11:30:00", -7, 3.75 ]</t>
  </si>
  <si>
    <t xml:space="preserve">    - [ "2015-03-04 11:45:00", -7, 3.86 ]</t>
  </si>
  <si>
    <t xml:space="preserve">    - [ "2015-03-04 12:00:00", -7, 3.99 ]</t>
  </si>
  <si>
    <t xml:space="preserve">    - [ "2015-03-04 12:15:00", -7, 4.1 ]</t>
  </si>
  <si>
    <t xml:space="preserve">    - [ "2015-03-04 12:30:00", -7, 4.24 ]</t>
  </si>
  <si>
    <t xml:space="preserve">    - [ "2015-03-04 12:45:00", -7, 4.38 ]</t>
  </si>
  <si>
    <t xml:space="preserve">    - [ "2015-03-04 13:00:00", -7, 4.52 ]</t>
  </si>
  <si>
    <t xml:space="preserve">    - [ "2015-03-04 13:15:00", -7, 4.67 ]</t>
  </si>
  <si>
    <t xml:space="preserve">    - [ "2015-03-04 13:30:00", -7, 4.83 ]</t>
  </si>
  <si>
    <t xml:space="preserve">    - [ "2015-03-04 13:45:00", -7, 4.99 ]</t>
  </si>
  <si>
    <t xml:space="preserve">    - [ "2015-03-04 14:00:00", -7, 5.14 ]</t>
  </si>
  <si>
    <t xml:space="preserve">    - [ "2015-03-04 14:15:00", -7, 5.28 ]</t>
  </si>
  <si>
    <t xml:space="preserve">    - [ "2015-03-04 14:30:00", -7, 5.41 ]</t>
  </si>
  <si>
    <t xml:space="preserve">    - [ "2015-03-04 14:45:00", -7, 5.55 ]</t>
  </si>
  <si>
    <t xml:space="preserve">    - [ "2015-03-04 15:00:00", -7, 5.68 ]</t>
  </si>
  <si>
    <t xml:space="preserve">    - [ "2015-03-04 15:15:00", -7, 5.79 ]</t>
  </si>
  <si>
    <t xml:space="preserve">    - [ "2015-03-04 15:30:00", -7, 5.89 ]</t>
  </si>
  <si>
    <t xml:space="preserve">    - [ "2015-03-04 15:45:00", -7, 5.99 ]</t>
  </si>
  <si>
    <t xml:space="preserve">    - [ "2015-03-04 16:00:00", -7, 6.08 ]</t>
  </si>
  <si>
    <t xml:space="preserve">    - [ "2015-03-04 16:15:00", -7, 6.16 ]</t>
  </si>
  <si>
    <t xml:space="preserve">    - [ "2015-03-04 16:30:00", -7, 6.24 ]</t>
  </si>
  <si>
    <t xml:space="preserve">    - [ "2015-03-04 16:45:00", -7, 6.31 ]</t>
  </si>
  <si>
    <t xml:space="preserve">    - [ "2015-03-04 17:00:00", -7, 6.36 ]</t>
  </si>
  <si>
    <t xml:space="preserve">    - [ "2015-03-04 17:15:00", -7, 6.41 ]</t>
  </si>
  <si>
    <t xml:space="preserve">    - [ "2015-03-04 17:30:00", -7, 6.45 ]</t>
  </si>
  <si>
    <t xml:space="preserve">    - [ "2015-03-04 17:45:00", -7, 6.48 ]</t>
  </si>
  <si>
    <t xml:space="preserve">    - [ "2015-03-04 18:00:00", -7, 6.51 ]</t>
  </si>
  <si>
    <t xml:space="preserve">    - [ "2015-03-04 18:15:00", -7, 6.53 ]</t>
  </si>
  <si>
    <t xml:space="preserve">    - [ "2015-03-04 18:30:00", -7, 6.55 ]</t>
  </si>
  <si>
    <t xml:space="preserve">    - [ "2015-03-04 18:45:00", -7, 6.55 ]</t>
  </si>
  <si>
    <t xml:space="preserve">    - [ "2015-03-04 19:00:00", -7, 6.54 ]</t>
  </si>
  <si>
    <t xml:space="preserve">    - [ "2015-03-04 19:15:00", -7, 6.53 ]</t>
  </si>
  <si>
    <t xml:space="preserve">    - [ "2015-03-04 19:30:00", -7, 6.5 ]</t>
  </si>
  <si>
    <t xml:space="preserve">    - [ "2015-03-04 19:45:00", -7, 6.46 ]</t>
  </si>
  <si>
    <t xml:space="preserve">    - [ "2015-03-04 20:00:00", -7, 6.39 ]</t>
  </si>
  <si>
    <t xml:space="preserve">    - [ "2015-03-04 20:15:00", -7, 6.3 ]</t>
  </si>
  <si>
    <t xml:space="preserve">    - [ "2015-03-04 20:30:00", -7, 6.21 ]</t>
  </si>
  <si>
    <t xml:space="preserve">    - [ "2015-03-04 20:45:00", -7, 6.11 ]</t>
  </si>
  <si>
    <t xml:space="preserve">    - [ "2015-03-04 21:00:00", -7, 5.99 ]</t>
  </si>
  <si>
    <t xml:space="preserve">    - [ "2015-03-04 21:15:00", -7, 5.86 ]</t>
  </si>
  <si>
    <t xml:space="preserve">    - [ "2015-03-04 21:30:00", -7, 5.72 ]</t>
  </si>
  <si>
    <t xml:space="preserve">    - [ "2015-03-04 21:45:00", -7, 5.59 ]</t>
  </si>
  <si>
    <t xml:space="preserve">    - [ "2015-03-04 22:00:00", -7, 5.45 ]</t>
  </si>
  <si>
    <t xml:space="preserve">    - [ "2015-03-04 22:15:00", -7, 5.33 ]</t>
  </si>
  <si>
    <t xml:space="preserve">    - [ "2015-03-04 22:30:00", -7, 5.2 ]</t>
  </si>
  <si>
    <t xml:space="preserve">    - [ "2015-03-04 22:45:00", -7, 5.06 ]</t>
  </si>
  <si>
    <t xml:space="preserve">    - [ "2015-03-04 23:00:00", -7, 4.92 ]</t>
  </si>
  <si>
    <t xml:space="preserve">    - [ "2015-03-04 23:15:00", -7, 4.78 ]</t>
  </si>
  <si>
    <t xml:space="preserve">    - [ "2015-03-04 23:30:00", -7, 4.65 ]</t>
  </si>
  <si>
    <t xml:space="preserve">    - [ "2015-03-04 23:45:00", -7, 4.53 ]</t>
  </si>
  <si>
    <t xml:space="preserve">    - [ "2015-03-05 00:00:00", -7, 4.42 ]</t>
  </si>
  <si>
    <t xml:space="preserve">    - [ "2015-03-05 00:15:00", -7, 4.31 ]</t>
  </si>
  <si>
    <t xml:space="preserve">    - [ "2015-03-05 00:30:00", -7, 4.2 ]</t>
  </si>
  <si>
    <t xml:space="preserve">    - [ "2015-03-05 00:45:00", -7, 4.1 ]</t>
  </si>
  <si>
    <t xml:space="preserve">    - [ "2015-03-05 01:00:00", -7, 4.01 ]</t>
  </si>
  <si>
    <t xml:space="preserve">    - [ "2015-03-05 01:15:00", -7, 3.93 ]</t>
  </si>
  <si>
    <t xml:space="preserve">    - [ "2015-03-05 01:30:00", -7, 3.85 ]</t>
  </si>
  <si>
    <t xml:space="preserve">    - [ "2015-03-05 01:45:00", -7, 3.78 ]</t>
  </si>
  <si>
    <t xml:space="preserve">    - [ "2015-03-05 02:00:00", -7, 3.71 ]</t>
  </si>
  <si>
    <t xml:space="preserve">    - [ "2015-03-05 02:15:00", -7, 3.65 ]</t>
  </si>
  <si>
    <t xml:space="preserve">    - [ "2015-03-05 02:30:00", -7, 3.6 ]</t>
  </si>
  <si>
    <t xml:space="preserve">    - [ "2015-03-05 02:45:00", -7, 3.55 ]</t>
  </si>
  <si>
    <t xml:space="preserve">    - [ "2015-03-05 03:00:00", -7, 3.49 ]</t>
  </si>
  <si>
    <t xml:space="preserve">    - [ "2015-03-05 03:15:00", -7, 3.45 ]</t>
  </si>
  <si>
    <t xml:space="preserve">    - [ "2015-03-05 03:30:00", -7, 3.4 ]</t>
  </si>
  <si>
    <t xml:space="preserve">    - [ "2015-03-05 03:45:00", -7, 3.36 ]</t>
  </si>
  <si>
    <t xml:space="preserve">    - [ "2015-03-05 04:00:00", -7, 3.31 ]</t>
  </si>
  <si>
    <t xml:space="preserve">    - [ "2015-03-05 04:15:00", -7, 3.27 ]</t>
  </si>
  <si>
    <t xml:space="preserve">    - [ "2015-03-05 04:30:00", -7, 3.23 ]</t>
  </si>
  <si>
    <t xml:space="preserve">    - [ "2015-03-05 04:45:00", -7, 3.19 ]</t>
  </si>
  <si>
    <t xml:space="preserve">    - [ "2015-03-05 05:00:00", -7, 3.15 ]</t>
  </si>
  <si>
    <t xml:space="preserve">    - [ "2015-03-05 05:15:00", -7, 3.11 ]</t>
  </si>
  <si>
    <t xml:space="preserve">    - [ "2015-03-05 05:30:00", -7, 3.07 ]</t>
  </si>
  <si>
    <t xml:space="preserve">    - [ "2015-03-05 05:45:00", -7, 3.03 ]</t>
  </si>
  <si>
    <t xml:space="preserve">    - [ "2015-03-05 06:00:00", -7, 2.99 ]</t>
  </si>
  <si>
    <t xml:space="preserve">    - [ "2015-03-05 06:15:00", -7, 2.96 ]</t>
  </si>
  <si>
    <t xml:space="preserve">    - [ "2015-03-05 06:30:00", -7, 2.91 ]</t>
  </si>
  <si>
    <t xml:space="preserve">    - [ "2015-03-05 06:45:00", -7, 2.87 ]</t>
  </si>
  <si>
    <t xml:space="preserve">    - [ "2015-03-05 07:00:00", -7, 2.83 ]</t>
  </si>
  <si>
    <t xml:space="preserve">    - [ "2015-03-05 07:15:00", -7, 2.8 ]</t>
  </si>
  <si>
    <t xml:space="preserve">    - [ "2015-03-05 07:30:00", -7, 2.77 ]</t>
  </si>
  <si>
    <t xml:space="preserve">    - [ "2015-03-05 07:45:00", -7, 2.74 ]</t>
  </si>
  <si>
    <t xml:space="preserve">    - [ "2015-03-05 08:00:00", -7, 2.72 ]</t>
  </si>
  <si>
    <t xml:space="preserve">    - [ "2015-03-05 08:15:00", -7, 2.71 ]</t>
  </si>
  <si>
    <t xml:space="preserve">    - [ "2015-03-05 08:30:00", -7, 2.71 ]</t>
  </si>
  <si>
    <t xml:space="preserve">    - [ "2015-03-05 08:45:00", -7, 2.72 ]</t>
  </si>
  <si>
    <t xml:space="preserve">    - [ "2015-03-05 09:00:00", -7, 2.73 ]</t>
  </si>
  <si>
    <t xml:space="preserve">    - [ "2015-03-05 09:15:00", -7, 2.75 ]</t>
  </si>
  <si>
    <t xml:space="preserve">    - [ "2015-03-05 09:30:00", -7, 2.78 ]</t>
  </si>
  <si>
    <t xml:space="preserve">    - [ "2015-03-05 09:45:00", -7, 2.82 ]</t>
  </si>
  <si>
    <t xml:space="preserve">    - [ "2015-03-05 10:00:00", -7, 2.85 ]</t>
  </si>
  <si>
    <t xml:space="preserve">    - [ "2015-03-05 10:15:00", -7, 2.91 ]</t>
  </si>
  <si>
    <t xml:space="preserve">    - [ "2015-03-05 10:30:00", -7, -9999 ]</t>
  </si>
  <si>
    <t xml:space="preserve">    - [ "2015-03-05 10:45:00", -7, -9999 ]</t>
  </si>
  <si>
    <t xml:space="preserve">    - [ "2015-03-05 11:00:00", -7, -9999 ]</t>
  </si>
  <si>
    <t xml:space="preserve">    - [ "2015-03-05 11:15:00", -7, -9999 ]</t>
  </si>
  <si>
    <t xml:space="preserve">    - [ "2015-03-05 11:30:00", -7, 3.41 ]</t>
  </si>
  <si>
    <t xml:space="preserve">    - [ "2015-03-05 11:45:00", -7, 3.47 ]</t>
  </si>
  <si>
    <t xml:space="preserve">    - [ "2015-03-05 12:00:00", -7, 3.59 ]</t>
  </si>
  <si>
    <t xml:space="preserve">    - [ "2015-03-05 12:15:00", -7, 3.72 ]</t>
  </si>
  <si>
    <t xml:space="preserve">    - [ "2015-03-05 12:30:00", -7, 3.85 ]</t>
  </si>
  <si>
    <t xml:space="preserve">    - [ "2015-03-05 12:45:00", -7, 4 ]</t>
  </si>
  <si>
    <t xml:space="preserve">    - [ "2015-03-05 13:00:00", -7, 4.16 ]</t>
  </si>
  <si>
    <t xml:space="preserve">    - [ "2015-03-05 13:15:00", -7, 4.3 ]</t>
  </si>
  <si>
    <t xml:space="preserve">    - [ "2015-03-05 13:30:00", -7, 4.46 ]</t>
  </si>
  <si>
    <t xml:space="preserve">    - [ "2015-03-05 13:45:00", -7, 4.63 ]</t>
  </si>
  <si>
    <t xml:space="preserve">    - [ "2015-03-05 14:00:00", -7, 4.76 ]</t>
  </si>
  <si>
    <t xml:space="preserve">    - [ "2015-03-05 14:15:00", -7, 4.91 ]</t>
  </si>
  <si>
    <t xml:space="preserve">    - [ "2015-03-05 14:30:00", -7, 5.04 ]</t>
  </si>
  <si>
    <t xml:space="preserve">    - [ "2015-03-05 14:45:00", -7, 5.21 ]</t>
  </si>
  <si>
    <t xml:space="preserve">    - [ "2015-03-05 15:00:00", -7, 5.35 ]</t>
  </si>
  <si>
    <t xml:space="preserve">    - [ "2015-03-05 15:15:00", -7, 5.45 ]</t>
  </si>
  <si>
    <t xml:space="preserve">    - [ "2015-03-05 15:30:00", -7, 5.58 ]</t>
  </si>
  <si>
    <t xml:space="preserve">    - [ "2015-03-05 15:45:00", -7, 5.7 ]</t>
  </si>
  <si>
    <t xml:space="preserve">    - [ "2015-03-05 16:00:00", -7, 5.81 ]</t>
  </si>
  <si>
    <t xml:space="preserve">    - [ "2015-03-05 16:15:00", -7, 5.87 ]</t>
  </si>
  <si>
    <t xml:space="preserve">    - [ "2015-03-05 16:30:00", -7, 6.01 ]</t>
  </si>
  <si>
    <t xml:space="preserve">    - [ "2015-03-05 16:45:00", -7, 6.06 ]</t>
  </si>
  <si>
    <t xml:space="preserve">    - [ "2015-03-05 17:00:00", -7, 6.17 ]</t>
  </si>
  <si>
    <t xml:space="preserve">    - [ "2015-03-05 17:15:00", -7, 6.25 ]</t>
  </si>
  <si>
    <t xml:space="preserve">    - [ "2015-03-05 17:30:00", -7, 6.3 ]</t>
  </si>
  <si>
    <t xml:space="preserve">    - [ "2015-03-05 17:45:00", -7, 6.37 ]</t>
  </si>
  <si>
    <t xml:space="preserve">    - [ "2015-03-05 18:00:00", -7, 6.42 ]</t>
  </si>
  <si>
    <t xml:space="preserve">    - [ "2015-03-05 18:15:00", -7, 6.46 ]</t>
  </si>
  <si>
    <t xml:space="preserve">    - [ "2015-03-05 18:30:00", -7, 6.5 ]</t>
  </si>
  <si>
    <t xml:space="preserve">    - [ "2015-03-05 18:45:00", -7, 6.51 ]</t>
  </si>
  <si>
    <t xml:space="preserve">    - [ "2015-03-05 19:00:00", -7, 6.52 ]</t>
  </si>
  <si>
    <t xml:space="preserve">    - [ "2015-03-05 19:15:00", -7, 6.53 ]</t>
  </si>
  <si>
    <t xml:space="preserve">    - [ "2015-03-05 19:30:00", -7, 6.52 ]</t>
  </si>
  <si>
    <t xml:space="preserve">    - [ "2015-03-05 19:45:00", -7, 6.5 ]</t>
  </si>
  <si>
    <t xml:space="preserve">    - [ "2015-03-05 20:00:00", -7, 6.46 ]</t>
  </si>
  <si>
    <t xml:space="preserve">    - [ "2015-03-05 20:15:00", -7, 6.42 ]</t>
  </si>
  <si>
    <t xml:space="preserve">    - [ "2015-03-05 20:30:00", -7, 6.36 ]</t>
  </si>
  <si>
    <t xml:space="preserve">    - [ "2015-03-05 20:45:00", -7, 6.28 ]</t>
  </si>
  <si>
    <t xml:space="preserve">    - [ "2015-03-05 21:00:00", -7, 6.2 ]</t>
  </si>
  <si>
    <t xml:space="preserve">    - [ "2015-03-05 21:15:00", -7, 6.08 ]</t>
  </si>
  <si>
    <t xml:space="preserve">    - [ "2015-03-05 21:30:00", -7, 5.96 ]</t>
  </si>
  <si>
    <t xml:space="preserve">    - [ "2015-03-05 21:45:00", -7, 5.83 ]</t>
  </si>
  <si>
    <t xml:space="preserve">    - [ "2015-03-05 22:00:00", -7, 5.7 ]</t>
  </si>
  <si>
    <t xml:space="preserve">    - [ "2015-03-05 22:15:00", -7, 5.54 ]</t>
  </si>
  <si>
    <t xml:space="preserve">    - [ "2015-03-05 22:30:00", -7, 5.4 ]</t>
  </si>
  <si>
    <t xml:space="preserve">    - [ "2015-03-05 22:45:00", -7, 5.23 ]</t>
  </si>
  <si>
    <t xml:space="preserve">    - [ "2015-03-05 23:00:00", -7, 5.06 ]</t>
  </si>
  <si>
    <t xml:space="preserve">    - [ "2015-03-05 23:15:00", -7, 4.9 ]</t>
  </si>
  <si>
    <t xml:space="preserve">    - [ "2015-03-05 23:30:00", -7, 4.75 ]</t>
  </si>
  <si>
    <t xml:space="preserve">    - [ "2015-03-05 23:45:00", -7, 4.64 ]</t>
  </si>
  <si>
    <t xml:space="preserve">    - [ "2015-03-06 00:00:00", -7, 4.53 ]</t>
  </si>
  <si>
    <t xml:space="preserve">    - [ "2015-03-06 00:15:00", -7, 4.44 ]</t>
  </si>
  <si>
    <t xml:space="preserve">    - [ "2015-03-06 00:30:00", -7, 4.37 ]</t>
  </si>
  <si>
    <t xml:space="preserve">    - [ "2015-03-06 00:45:00", -7, 4.31 ]</t>
  </si>
  <si>
    <t xml:space="preserve">    - [ "2015-03-06 01:00:00", -7, 4.25 ]</t>
  </si>
  <si>
    <t xml:space="preserve">    - [ "2015-03-06 01:15:00", -7, 4.18 ]</t>
  </si>
  <si>
    <t xml:space="preserve">    - [ "2015-03-06 01:30:00", -7, 4.12 ]</t>
  </si>
  <si>
    <t xml:space="preserve">    - [ "2015-03-06 01:45:00", -7, 4.06 ]</t>
  </si>
  <si>
    <t xml:space="preserve">    - [ "2015-03-06 02:00:00", -7, 4.01 ]</t>
  </si>
  <si>
    <t xml:space="preserve">    - [ "2015-03-06 02:15:00", -7, 3.95 ]</t>
  </si>
  <si>
    <t xml:space="preserve">    - [ "2015-03-06 02:30:00", -7, 3.9 ]</t>
  </si>
  <si>
    <t xml:space="preserve">    - [ "2015-03-06 02:45:00", -7, 3.85 ]</t>
  </si>
  <si>
    <t xml:space="preserve">    - [ "2015-03-06 03:00:00", -7, 3.79 ]</t>
  </si>
  <si>
    <t xml:space="preserve">    - [ "2015-03-06 03:15:00", -7, 3.75 ]</t>
  </si>
  <si>
    <t xml:space="preserve">    - [ "2015-03-06 03:30:00", -7, 3.69 ]</t>
  </si>
  <si>
    <t xml:space="preserve">    - [ "2015-03-06 03:45:00", -7, 3.65 ]</t>
  </si>
  <si>
    <t xml:space="preserve">    - [ "2015-03-06 04:00:00", -7, 3.6 ]</t>
  </si>
  <si>
    <t xml:space="preserve">    - [ "2015-03-06 04:15:00", -7, 3.55 ]</t>
  </si>
  <si>
    <t xml:space="preserve">    - [ "2015-03-06 04:30:00", -7, 3.51 ]</t>
  </si>
  <si>
    <t xml:space="preserve">    - [ "2015-03-06 04:45:00", -7, 3.47 ]</t>
  </si>
  <si>
    <t xml:space="preserve">    - [ "2015-03-06 05:00:00", -7, 3.42 ]</t>
  </si>
  <si>
    <t xml:space="preserve">    - [ "2015-03-06 05:15:00", -7, 3.39 ]</t>
  </si>
  <si>
    <t xml:space="preserve">    - [ "2015-03-06 05:30:00", -7, 3.34 ]</t>
  </si>
  <si>
    <t xml:space="preserve">    - [ "2015-03-06 05:45:00", -7, 3.31 ]</t>
  </si>
  <si>
    <t xml:space="preserve">    - [ "2015-03-06 06:00:00", -7, 3.26 ]</t>
  </si>
  <si>
    <t xml:space="preserve">    - [ "2015-03-06 06:15:00", -7, 3.23 ]</t>
  </si>
  <si>
    <t xml:space="preserve">    - [ "2015-03-06 06:30:00", -7, 3.2 ]</t>
  </si>
  <si>
    <t xml:space="preserve">    - [ "2015-03-06 06:45:00", -7, 3.16 ]</t>
  </si>
  <si>
    <t xml:space="preserve">    - [ "2015-03-06 07:00:00", -7, 3.13 ]</t>
  </si>
  <si>
    <t xml:space="preserve">    - [ "2015-03-06 07:15:00", -7, 3.1 ]</t>
  </si>
  <si>
    <t xml:space="preserve">    - [ "2015-03-06 07:30:00", -7, 3.07 ]</t>
  </si>
  <si>
    <t xml:space="preserve">    - [ "2015-03-06 07:45:00", -7, 3.05 ]</t>
  </si>
  <si>
    <t xml:space="preserve">    - [ "2015-03-06 08:00:00", -7, 3.04 ]</t>
  </si>
  <si>
    <t xml:space="preserve">    - [ "2015-03-06 08:15:00", -7, 3.03 ]</t>
  </si>
  <si>
    <t xml:space="preserve">    - [ "2015-03-06 08:30:00", -7, 3.04 ]</t>
  </si>
  <si>
    <t xml:space="preserve">    - [ "2015-03-06 08:45:00", -7, 3.04 ]</t>
  </si>
  <si>
    <t xml:space="preserve">    - [ "2015-03-06 09:00:00", -7, 3.06 ]</t>
  </si>
  <si>
    <t xml:space="preserve">    - [ "2015-03-06 09:15:00", -7, 3.09 ]</t>
  </si>
  <si>
    <t xml:space="preserve">    - [ "2015-03-06 09:30:00", -7, 3.13 ]</t>
  </si>
  <si>
    <t xml:space="preserve">    - [ "2015-03-06 09:45:00", -7, 3.19 ]</t>
  </si>
  <si>
    <t xml:space="preserve">    - [ "2015-03-06 10:00:00", -7, 3.25 ]</t>
  </si>
  <si>
    <t xml:space="preserve">    - [ "2015-03-06 10:15:00", -7, 3.33 ]</t>
  </si>
  <si>
    <t xml:space="preserve">    - [ "2015-03-06 10:30:00", -7, 3.42 ]</t>
  </si>
  <si>
    <t xml:space="preserve">    - [ "2015-03-06 10:45:00", -7, 3.52 ]</t>
  </si>
  <si>
    <t xml:space="preserve">    - [ "2015-03-06 11:00:00", -7, 3.62 ]</t>
  </si>
  <si>
    <t xml:space="preserve">    - [ "2015-03-06 11:15:00", -7, 3.73 ]</t>
  </si>
  <si>
    <t xml:space="preserve">    - [ "2015-03-06 11:30:00", -7, 3.87 ]</t>
  </si>
  <si>
    <t xml:space="preserve">    - [ "2015-03-06 11:45:00", -7, 3.99 ]</t>
  </si>
  <si>
    <t xml:space="preserve">    - [ "2015-03-06 12:00:00", -7, 4.12 ]</t>
  </si>
  <si>
    <t xml:space="preserve">    - [ "2015-03-06 12:15:00", -7, 4.25 ]</t>
  </si>
  <si>
    <t xml:space="preserve">    - [ "2015-03-06 12:30:00", -7, 4.43 ]</t>
  </si>
  <si>
    <t xml:space="preserve">    - [ "2015-03-06 12:45:00", -7, 4.58 ]</t>
  </si>
  <si>
    <t xml:space="preserve">    - [ "2015-03-06 13:00:00", -7, 4.77 ]</t>
  </si>
  <si>
    <t xml:space="preserve">    - [ "2015-03-06 13:15:00", -7, 4.94 ]</t>
  </si>
  <si>
    <t xml:space="preserve">    - [ "2015-03-06 13:30:00", -7, 5.12 ]</t>
  </si>
  <si>
    <t xml:space="preserve">    - [ "2015-03-06 13:45:00", -7, 5.28 ]</t>
  </si>
  <si>
    <t xml:space="preserve">    - [ "2015-03-06 14:00:00", -7, 5.44 ]</t>
  </si>
  <si>
    <t xml:space="preserve">    - [ "2015-03-06 14:15:00", -7, 5.64 ]</t>
  </si>
  <si>
    <t xml:space="preserve">    - [ "2015-03-06 14:30:00", -7, 5.8 ]</t>
  </si>
  <si>
    <t xml:space="preserve">    - [ "2015-03-06 14:45:00", -7, 5.96 ]</t>
  </si>
  <si>
    <t xml:space="preserve">    - [ "2015-03-06 15:00:00", -7, 6.02 ]</t>
  </si>
  <si>
    <t xml:space="preserve">    - [ "2015-03-06 15:15:00", -7, 6.23 ]</t>
  </si>
  <si>
    <t xml:space="preserve">    - [ "2015-03-06 15:30:00", -7, 6.38 ]</t>
  </si>
  <si>
    <t xml:space="preserve">    - [ "2015-03-06 15:45:00", -7, 6.53 ]</t>
  </si>
  <si>
    <t xml:space="preserve">    - [ "2015-03-06 16:00:00", -7, 6.65 ]</t>
  </si>
  <si>
    <t xml:space="preserve">    - [ "2015-03-06 16:15:00", -7, 6.74 ]</t>
  </si>
  <si>
    <t xml:space="preserve">    - [ "2015-03-06 16:30:00", -7, 6.8 ]</t>
  </si>
  <si>
    <t xml:space="preserve">    - [ "2015-03-06 16:45:00", -7, 6.9 ]</t>
  </si>
  <si>
    <t xml:space="preserve">    - [ "2015-03-06 17:00:00", -7, 7 ]</t>
  </si>
  <si>
    <t xml:space="preserve">    - [ "2015-03-06 17:15:00", -7, 7.06 ]</t>
  </si>
  <si>
    <t xml:space="preserve">    - [ "2015-03-06 17:30:00", -7, 7.14 ]</t>
  </si>
  <si>
    <t xml:space="preserve">    - [ "2015-03-06 17:45:00", -7, 7.21 ]</t>
  </si>
  <si>
    <t xml:space="preserve">    - [ "2015-03-06 18:00:00", -7, 7.27 ]</t>
  </si>
  <si>
    <t xml:space="preserve">    - [ "2015-03-06 18:15:00", -7, 7.32 ]</t>
  </si>
  <si>
    <t xml:space="preserve">    - [ "2015-03-06 18:30:00", -7, 7.35 ]</t>
  </si>
  <si>
    <t xml:space="preserve">    - [ "2015-03-06 18:45:00", -7, 7.39 ]</t>
  </si>
  <si>
    <t xml:space="preserve">    - [ "2015-03-06 19:00:00", -7, 7.4 ]</t>
  </si>
  <si>
    <t xml:space="preserve">    - [ "2015-03-06 19:15:00", -7, 7.41 ]</t>
  </si>
  <si>
    <t xml:space="preserve">    - [ "2015-03-06 19:30:00", -7, 7.41 ]</t>
  </si>
  <si>
    <t xml:space="preserve">    - [ "2015-03-06 19:45:00", -7, 7.38 ]</t>
  </si>
  <si>
    <t xml:space="preserve">    - [ "2015-03-06 20:00:00", -7, 7.35 ]</t>
  </si>
  <si>
    <t xml:space="preserve">    - [ "2015-03-06 20:15:00", -7, 7.3 ]</t>
  </si>
  <si>
    <t xml:space="preserve">    - [ "2015-03-06 20:30:00", -7, 7.24 ]</t>
  </si>
  <si>
    <t xml:space="preserve">    - [ "2015-03-06 20:45:00", -7, 7.17 ]</t>
  </si>
  <si>
    <t xml:space="preserve">    - [ "2015-03-06 21:00:00", -7, 7.1 ]</t>
  </si>
  <si>
    <t xml:space="preserve">    - [ "2015-03-06 21:15:00", -7, 7.01 ]</t>
  </si>
  <si>
    <t xml:space="preserve">    - [ "2015-03-06 21:30:00", -7, 6.9 ]</t>
  </si>
  <si>
    <t xml:space="preserve">    - [ "2015-03-06 21:45:00", -7, 6.73 ]</t>
  </si>
  <si>
    <t xml:space="preserve">    - [ "2015-03-06 22:00:00", -7, 6.6 ]</t>
  </si>
  <si>
    <t xml:space="preserve">    - [ "2015-03-06 22:15:00", -7, 6.42 ]</t>
  </si>
  <si>
    <t xml:space="preserve">    - [ "2015-03-06 22:30:00", -7, 6.26 ]</t>
  </si>
  <si>
    <t xml:space="preserve">    - [ "2015-03-06 22:45:00", -7, 6.09 ]</t>
  </si>
  <si>
    <t xml:space="preserve">    - [ "2015-03-06 23:00:00", -7, 5.92 ]</t>
  </si>
  <si>
    <t xml:space="preserve">    - [ "2015-03-06 23:15:00", -7, 5.8 ]</t>
  </si>
  <si>
    <t xml:space="preserve">    - [ "2015-03-06 23:30:00", -7, 5.68 ]</t>
  </si>
  <si>
    <t xml:space="preserve">    - [ "2015-03-06 23:45:00", -7, 5.56 ]</t>
  </si>
  <si>
    <t xml:space="preserve">    - [ "2015-03-07 00:00:00", -7, 5.47 ]</t>
  </si>
  <si>
    <t xml:space="preserve">    - [ "2015-03-07 00:15:00", -7, 5.36 ]</t>
  </si>
  <si>
    <t xml:space="preserve">    - [ "2015-03-07 00:30:00", -7, 5.27 ]</t>
  </si>
  <si>
    <t xml:space="preserve">    - [ "2015-03-07 00:45:00", -7, 5.19 ]</t>
  </si>
  <si>
    <t xml:space="preserve">    - [ "2015-03-07 01:00:00", -7, 5.11 ]</t>
  </si>
  <si>
    <t xml:space="preserve">    - [ "2015-03-07 01:15:00", -7, 5.05 ]</t>
  </si>
  <si>
    <t xml:space="preserve">    - [ "2015-03-07 01:30:00", -7, 4.98 ]</t>
  </si>
  <si>
    <t xml:space="preserve">    - [ "2015-03-07 01:45:00", -7, 4.91 ]</t>
  </si>
  <si>
    <t xml:space="preserve">    - [ "2015-03-07 02:00:00", -7, 4.85 ]</t>
  </si>
  <si>
    <t xml:space="preserve">    - [ "2015-03-07 02:15:00", -7, 4.8 ]</t>
  </si>
  <si>
    <t xml:space="preserve">    - [ "2015-03-07 02:30:00", -7, 4.73 ]</t>
  </si>
  <si>
    <t xml:space="preserve">    - [ "2015-03-07 02:45:00", -7, 4.68 ]</t>
  </si>
  <si>
    <t xml:space="preserve">    - [ "2015-03-07 03:00:00", -7, 4.62 ]</t>
  </si>
  <si>
    <t xml:space="preserve">    - [ "2015-03-07 03:15:00", -7, 4.56 ]</t>
  </si>
  <si>
    <t xml:space="preserve">    - [ "2015-03-07 03:30:00", -7, 4.52 ]</t>
  </si>
  <si>
    <t xml:space="preserve">    - [ "2015-03-07 03:45:00", -7, 4.46 ]</t>
  </si>
  <si>
    <t xml:space="preserve">    - [ "2015-03-07 04:00:00", -7, 4.41 ]</t>
  </si>
  <si>
    <t xml:space="preserve">    - [ "2015-03-07 04:15:00", -7, 4.38 ]</t>
  </si>
  <si>
    <t xml:space="preserve">    - [ "2015-03-07 04:30:00", -7, 4.33 ]</t>
  </si>
  <si>
    <t xml:space="preserve">    - [ "2015-03-07 04:45:00", -7, 4.28 ]</t>
  </si>
  <si>
    <t xml:space="preserve">    - [ "2015-03-07 05:00:00", -7, 4.24 ]</t>
  </si>
  <si>
    <t xml:space="preserve">    - [ "2015-03-07 05:15:00", -7, 4.19 ]</t>
  </si>
  <si>
    <t xml:space="preserve">    - [ "2015-03-07 05:30:00", -7, 4.15 ]</t>
  </si>
  <si>
    <t xml:space="preserve">    - [ "2015-03-07 05:45:00", -7, 4.12 ]</t>
  </si>
  <si>
    <t xml:space="preserve">    - [ "2015-03-07 06:00:00", -7, 4.09 ]</t>
  </si>
  <si>
    <t xml:space="preserve">    - [ "2015-03-07 06:15:00", -7, 4.06 ]</t>
  </si>
  <si>
    <t xml:space="preserve">    - [ "2015-03-07 06:30:00", -7, 4.03 ]</t>
  </si>
  <si>
    <t xml:space="preserve">    - [ "2015-03-07 06:45:00", -7, 4 ]</t>
  </si>
  <si>
    <t xml:space="preserve">    - [ "2015-03-07 07:00:00", -7, 3.97 ]</t>
  </si>
  <si>
    <t xml:space="preserve">    - [ "2015-03-07 07:15:00", -7, 3.93 ]</t>
  </si>
  <si>
    <t xml:space="preserve">    - [ "2015-03-07 07:30:00", -7, 3.9 ]</t>
  </si>
  <si>
    <t xml:space="preserve">    - [ "2015-03-07 07:45:00", -7, 3.88 ]</t>
  </si>
  <si>
    <t xml:space="preserve">    - [ "2015-03-07 08:00:00", -7, 3.85 ]</t>
  </si>
  <si>
    <t xml:space="preserve">    - [ "2015-03-07 08:15:00", -7, 3.84 ]</t>
  </si>
  <si>
    <t xml:space="preserve">    - [ "2015-03-07 08:30:00", -7, 3.83 ]</t>
  </si>
  <si>
    <t xml:space="preserve">    - [ "2015-03-07 08:45:00", -7, 3.84 ]</t>
  </si>
  <si>
    <t xml:space="preserve">    - [ "2015-03-07 09:00:00", -7, 3.86 ]</t>
  </si>
  <si>
    <t xml:space="preserve">    - [ "2015-03-07 09:15:00", -7, 3.89 ]</t>
  </si>
  <si>
    <t xml:space="preserve">    - [ "2015-03-07 09:30:00", -7, 3.94 ]</t>
  </si>
  <si>
    <t xml:space="preserve">    - [ "2015-03-07 09:45:00", -7, 4 ]</t>
  </si>
  <si>
    <t xml:space="preserve">    - [ "2015-03-07 10:00:00", -7, 4.07 ]</t>
  </si>
  <si>
    <t xml:space="preserve">    - [ "2015-03-07 10:15:00", -7, 4.16 ]</t>
  </si>
  <si>
    <t xml:space="preserve">    - [ "2015-03-07 10:30:00", -7, 4.24 ]</t>
  </si>
  <si>
    <t xml:space="preserve">    - [ "2015-03-07 10:45:00", -7, 4.34 ]</t>
  </si>
  <si>
    <t xml:space="preserve">    - [ "2015-03-07 11:00:00", -7, 4.46 ]</t>
  </si>
  <si>
    <t xml:space="preserve">    - [ "2015-03-07 11:15:00", -7, 4.58 ]</t>
  </si>
  <si>
    <t xml:space="preserve">    - [ "2015-03-07 11:30:00", -7, 4.72 ]</t>
  </si>
  <si>
    <t xml:space="preserve">    - [ "2015-03-07 11:45:00", -7, 4.82 ]</t>
  </si>
  <si>
    <t xml:space="preserve">    - [ "2015-03-07 12:00:00", -7, 4.99 ]</t>
  </si>
  <si>
    <t xml:space="preserve">    - [ "2015-03-07 12:15:00", -7, 5.11 ]</t>
  </si>
  <si>
    <t xml:space="preserve">    - [ "2015-03-07 12:30:00", -7, 5.29 ]</t>
  </si>
  <si>
    <t xml:space="preserve">    - [ "2015-03-07 12:45:00", -7, 5.47 ]</t>
  </si>
  <si>
    <t xml:space="preserve">    - [ "2015-03-07 13:00:00", -7, 5.62 ]</t>
  </si>
  <si>
    <t xml:space="preserve">    - [ "2015-03-07 13:15:00", -7, 5.78 ]</t>
  </si>
  <si>
    <t xml:space="preserve">    - [ "2015-03-07 13:30:00", -7, 5.95 ]</t>
  </si>
  <si>
    <t xml:space="preserve">    - [ "2015-03-07 13:45:00", -7, 6.13 ]</t>
  </si>
  <si>
    <t xml:space="preserve">    - [ "2015-03-07 14:00:00", -7, 6.31 ]</t>
  </si>
  <si>
    <t xml:space="preserve">    - [ "2015-03-07 14:15:00", -7, 6.51 ]</t>
  </si>
  <si>
    <t xml:space="preserve">    - [ "2015-03-07 14:30:00", -7, 6.63 ]</t>
  </si>
  <si>
    <t xml:space="preserve">    - [ "2015-03-07 14:45:00", -7, 6.85 ]</t>
  </si>
  <si>
    <t xml:space="preserve">    - [ "2015-03-07 15:00:00", -7, 7.05 ]</t>
  </si>
  <si>
    <t xml:space="preserve">    - [ "2015-03-07 15:15:00", -7, 7.2 ]</t>
  </si>
  <si>
    <t xml:space="preserve">    - [ "2015-03-07 15:30:00", -7, 7.34 ]</t>
  </si>
  <si>
    <t xml:space="preserve">    - [ "2015-03-07 15:45:00", -7, 7.46 ]</t>
  </si>
  <si>
    <t xml:space="preserve">    - [ "2015-03-07 16:00:00", -7, 7.56 ]</t>
  </si>
  <si>
    <t xml:space="preserve">    - [ "2015-03-07 16:15:00", -7, 7.67 ]</t>
  </si>
  <si>
    <t xml:space="preserve">    - [ "2015-03-07 16:30:00", -7, 7.76 ]</t>
  </si>
  <si>
    <t xml:space="preserve">    - [ "2015-03-07 16:45:00", -7, 7.86 ]</t>
  </si>
  <si>
    <t xml:space="preserve">    - [ "2015-03-07 17:00:00", -7, 7.97 ]</t>
  </si>
  <si>
    <t xml:space="preserve">    - [ "2015-03-07 17:15:00", -7, 8.05 ]</t>
  </si>
  <si>
    <t xml:space="preserve">    - [ "2015-03-07 17:30:00", -7, 8.11 ]</t>
  </si>
  <si>
    <t xml:space="preserve">    - [ "2015-03-07 17:45:00", -7, 8.21 ]</t>
  </si>
  <si>
    <t xml:space="preserve">    - [ "2015-03-07 18:00:00", -7, 8.25 ]</t>
  </si>
  <si>
    <t xml:space="preserve">    - [ "2015-03-07 18:15:00", -7, 8.32 ]</t>
  </si>
  <si>
    <t xml:space="preserve">    - [ "2015-03-07 18:30:00", -7, 8.35 ]</t>
  </si>
  <si>
    <t xml:space="preserve">    - [ "2015-03-07 18:45:00", -7, 8.37 ]</t>
  </si>
  <si>
    <t xml:space="preserve">    - [ "2015-03-07 19:00:00", -7, 8.38 ]</t>
  </si>
  <si>
    <t xml:space="preserve">    - [ "2015-03-07 19:15:00", -7, 8.38 ]</t>
  </si>
  <si>
    <t xml:space="preserve">    - [ "2015-03-07 19:30:00", -7, 8.35 ]</t>
  </si>
  <si>
    <t xml:space="preserve">    - [ "2015-03-07 19:45:00", -7, 8.31 ]</t>
  </si>
  <si>
    <t xml:space="preserve">    - [ "2015-03-07 20:00:00", -7, 8.25 ]</t>
  </si>
  <si>
    <t xml:space="preserve">    - [ "2015-03-07 20:15:00", -7, 8.19 ]</t>
  </si>
  <si>
    <t xml:space="preserve">    - [ "2015-03-07 20:30:00", -7, 8.09 ]</t>
  </si>
  <si>
    <t xml:space="preserve">    - [ "2015-03-07 20:45:00", -7, 7.99 ]</t>
  </si>
  <si>
    <t xml:space="preserve">    - [ "2015-03-07 21:00:00", -7, 7.9 ]</t>
  </si>
  <si>
    <t xml:space="preserve">    - [ "2015-03-07 21:15:00", -7, 7.77 ]</t>
  </si>
  <si>
    <t xml:space="preserve">    - [ "2015-03-07 21:30:00", -7, 7.65 ]</t>
  </si>
  <si>
    <t xml:space="preserve">    - [ "2015-03-07 21:45:00", -7, 7.53 ]</t>
  </si>
  <si>
    <t xml:space="preserve">    - [ "2015-03-07 22:00:00", -7, 7.41 ]</t>
  </si>
  <si>
    <t xml:space="preserve">    - [ "2015-03-07 22:15:00", -7, 7.3 ]</t>
  </si>
  <si>
    <t xml:space="preserve">    - [ "2015-03-07 22:30:00", -7, 7.2 ]</t>
  </si>
  <si>
    <t xml:space="preserve">    - [ "2015-03-07 22:45:00", -7, 7.09 ]</t>
  </si>
  <si>
    <t xml:space="preserve">    - [ "2015-03-07 23:00:00", -7, 6.97 ]</t>
  </si>
  <si>
    <t xml:space="preserve">    - [ "2015-03-07 23:15:00", -7, 6.85 ]</t>
  </si>
  <si>
    <t xml:space="preserve">    - [ "2015-03-07 23:30:00", -7, 6.75 ]</t>
  </si>
  <si>
    <t xml:space="preserve">    - [ "2015-03-07 23:45:00", -7, 6.62 ]</t>
  </si>
  <si>
    <t xml:space="preserve">    - [ "2015-03-08 00:00:00", -7, 6.52 ]</t>
  </si>
  <si>
    <t xml:space="preserve">    - [ "2015-03-08 00:15:00", -7, 6.4 ]</t>
  </si>
  <si>
    <t xml:space="preserve">    - [ "2015-03-08 00:30:00", -7, 6.29 ]</t>
  </si>
  <si>
    <t xml:space="preserve">    - [ "2015-03-08 00:45:00", -7, 6.18 ]</t>
  </si>
  <si>
    <t xml:space="preserve">    - [ "2015-03-08 01:00:00", -7, 6.1 ]</t>
  </si>
  <si>
    <t xml:space="preserve">    - [ "2015-03-08 01:15:00", -7, 5.99 ]</t>
  </si>
  <si>
    <t xml:space="preserve">    - [ "2015-03-08 01:30:00", -7, 5.9 ]</t>
  </si>
  <si>
    <t xml:space="preserve">    - [ "2015-03-08 01:45:00", -7, 5.81 ]</t>
  </si>
  <si>
    <t xml:space="preserve">    - [ "2015-03-08 02:00:00", -7, 5.73 ]</t>
  </si>
  <si>
    <t xml:space="preserve">    - [ "2015-03-08 02:15:00", -7, 5.65 ]</t>
  </si>
  <si>
    <t xml:space="preserve">    - [ "2015-03-08 02:30:00", -7, 5.58 ]</t>
  </si>
  <si>
    <t xml:space="preserve">    - [ "2015-03-08 02:45:00", -7, 5.51 ]</t>
  </si>
  <si>
    <t xml:space="preserve">    - [ "2015-03-08 03:00:00", -7, 5.45 ]</t>
  </si>
  <si>
    <t xml:space="preserve">    - [ "2015-03-08 03:15:00", -7, 5.4 ]</t>
  </si>
  <si>
    <t xml:space="preserve">    - [ "2015-03-08 03:30:00", -7, 5.35 ]</t>
  </si>
  <si>
    <t xml:space="preserve">    - [ "2015-03-08 03:45:00", -7, 5.29 ]</t>
  </si>
  <si>
    <t xml:space="preserve">    - [ "2015-03-08 04:00:00", -7, 5.23 ]</t>
  </si>
  <si>
    <t xml:space="preserve">    - [ "2015-03-08 04:15:00", -7, 5.19 ]</t>
  </si>
  <si>
    <t xml:space="preserve">    - [ "2015-03-08 04:30:00", -7, 5.14 ]</t>
  </si>
  <si>
    <t xml:space="preserve">    - [ "2015-03-08 04:45:00", -7, 5.08 ]</t>
  </si>
  <si>
    <t xml:space="preserve">    - [ "2015-03-08 05:00:00", -7, 5.04 ]</t>
  </si>
  <si>
    <t xml:space="preserve">    - [ "2015-03-08 05:15:00", -7, 4.98 ]</t>
  </si>
  <si>
    <t xml:space="preserve">    - [ "2015-03-08 05:30:00", -7, 4.93 ]</t>
  </si>
  <si>
    <t xml:space="preserve">    - [ "2015-03-08 05:45:00", -7, 4.88 ]</t>
  </si>
  <si>
    <t xml:space="preserve">    - [ "2015-03-08 06:00:00", -7, 4.82 ]</t>
  </si>
  <si>
    <t xml:space="preserve">    - [ "2015-03-08 06:15:00", -7, 4.78 ]</t>
  </si>
  <si>
    <t xml:space="preserve">    - [ "2015-03-08 06:30:00", -7, 4.75 ]</t>
  </si>
  <si>
    <t xml:space="preserve">    - [ "2015-03-08 06:45:00", -7, 4.71 ]</t>
  </si>
  <si>
    <t xml:space="preserve">    - [ "2015-03-08 07:00:00", -7, 4.66 ]</t>
  </si>
  <si>
    <t xml:space="preserve">    - [ "2015-03-08 07:15:00", -7, 4.64 ]</t>
  </si>
  <si>
    <t xml:space="preserve">    - [ "2015-03-08 07:30:00", -7, 4.6 ]</t>
  </si>
  <si>
    <t xml:space="preserve">    - [ "2015-03-08 07:45:00", -7, 4.57 ]</t>
  </si>
  <si>
    <t xml:space="preserve">    - [ "2015-03-08 08:00:00", -7, 4.56 ]</t>
  </si>
  <si>
    <t xml:space="preserve">    - [ "2015-03-08 08:15:00", -7, 4.55 ]</t>
  </si>
  <si>
    <t xml:space="preserve">    - [ "2015-03-08 08:30:00", -7, 4.55 ]</t>
  </si>
  <si>
    <t xml:space="preserve">    - [ "2015-03-08 08:45:00", -7, 4.56 ]</t>
  </si>
  <si>
    <t xml:space="preserve">    - [ "2015-03-08 09:00:00", -7, 4.58 ]</t>
  </si>
  <si>
    <t xml:space="preserve">    - [ "2015-03-08 09:15:00", -7, 4.61 ]</t>
  </si>
  <si>
    <t xml:space="preserve">    - [ "2015-03-08 09:30:00", -7, 4.66 ]</t>
  </si>
  <si>
    <t xml:space="preserve">    - [ "2015-03-08 09:45:00", -7, 4.72 ]</t>
  </si>
  <si>
    <t xml:space="preserve">    - [ "2015-03-08 10:00:00", -7, 4.78 ]</t>
  </si>
  <si>
    <t xml:space="preserve">    - [ "2015-03-08 10:15:00", -7, 4.86 ]</t>
  </si>
  <si>
    <t xml:space="preserve">    - [ "2015-03-08 10:30:00", -7, 4.94 ]</t>
  </si>
  <si>
    <t xml:space="preserve">    - [ "2015-03-08 10:45:00", -7, 5.04 ]</t>
  </si>
  <si>
    <t xml:space="preserve">    - [ "2015-03-08 11:00:00", -7, 5.14 ]</t>
  </si>
  <si>
    <t xml:space="preserve">    - [ "2015-03-08 11:15:00", -7, 5.26 ]</t>
  </si>
  <si>
    <t xml:space="preserve">    - [ "2015-03-08 11:30:00", -7, 5.38 ]</t>
  </si>
  <si>
    <t xml:space="preserve">    - [ "2015-03-08 11:45:00", -7, 5.51 ]</t>
  </si>
  <si>
    <t xml:space="preserve">    - [ "2015-03-08 12:00:00", -7, 5.64 ]</t>
  </si>
  <si>
    <t xml:space="preserve">    - [ "2015-03-08 12:15:00", -7, 5.78 ]</t>
  </si>
  <si>
    <t xml:space="preserve">    - [ "2015-03-08 12:30:00", -7, 5.92 ]</t>
  </si>
  <si>
    <t xml:space="preserve">    - [ "2015-03-08 12:45:00", -7, 6.1 ]</t>
  </si>
  <si>
    <t xml:space="preserve">    - [ "2015-03-08 13:00:00", -7, 6.3 ]</t>
  </si>
  <si>
    <t xml:space="preserve">    - [ "2015-03-08 13:15:00", -7, 6.44 ]</t>
  </si>
  <si>
    <t xml:space="preserve">    - [ "2015-03-08 13:30:00", -7, 6.57 ]</t>
  </si>
  <si>
    <t xml:space="preserve">    - [ "2015-03-08 13:45:00", -7, 6.73 ]</t>
  </si>
  <si>
    <t xml:space="preserve">    - [ "2015-03-08 14:00:00", -7, 6.93 ]</t>
  </si>
  <si>
    <t xml:space="preserve">    - [ "2015-03-08 14:15:00", -7, 7.15 ]</t>
  </si>
  <si>
    <t xml:space="preserve">    - [ "2015-03-08 14:30:00", -7, 7.29 ]</t>
  </si>
  <si>
    <t xml:space="preserve">    - [ "2015-03-08 14:45:00", -7, 7.46 ]</t>
  </si>
  <si>
    <t xml:space="preserve">    - [ "2015-03-08 15:00:00", -7, 7.62 ]</t>
  </si>
  <si>
    <t xml:space="preserve">    - [ "2015-03-08 15:15:00", -7, 7.77 ]</t>
  </si>
  <si>
    <t xml:space="preserve">    - [ "2015-03-08 15:30:00", -7, 7.9 ]</t>
  </si>
  <si>
    <t xml:space="preserve">    - [ "2015-03-08 15:45:00", -7, 8.02 ]</t>
  </si>
  <si>
    <t xml:space="preserve">    - [ "2015-03-08 16:00:00", -7, 8.13 ]</t>
  </si>
  <si>
    <t xml:space="preserve">    - [ "2015-03-08 16:15:00", -7, 8.21 ]</t>
  </si>
  <si>
    <t xml:space="preserve">    - [ "2015-03-08 16:30:00", -7, 8.32 ]</t>
  </si>
  <si>
    <t xml:space="preserve">    - [ "2015-03-08 16:45:00", -7, 8.43 ]</t>
  </si>
  <si>
    <t xml:space="preserve">    - [ "2015-03-08 17:00:00", -7, 8.52 ]</t>
  </si>
  <si>
    <t xml:space="preserve">    - [ "2015-03-08 17:15:00", -7, 8.59 ]</t>
  </si>
  <si>
    <t xml:space="preserve">    - [ "2015-03-08 17:30:00", -7, 8.65 ]</t>
  </si>
  <si>
    <t xml:space="preserve">    - [ "2015-03-08 17:45:00", -7, 8.72 ]</t>
  </si>
  <si>
    <t xml:space="preserve">    - [ "2015-03-08 18:00:00", -7, 8.76 ]</t>
  </si>
  <si>
    <t xml:space="preserve">    - [ "2015-03-08 18:15:00", -7, 8.8 ]</t>
  </si>
  <si>
    <t xml:space="preserve">    - [ "2015-03-08 18:30:00", -7, 8.83 ]</t>
  </si>
  <si>
    <t xml:space="preserve">    - [ "2015-03-08 18:45:00", -7, 8.85 ]</t>
  </si>
  <si>
    <t xml:space="preserve">    - [ "2015-03-08 19:00:00", -7, 8.85 ]</t>
  </si>
  <si>
    <t xml:space="preserve">    - [ "2015-03-08 19:15:00", -7, 8.83 ]</t>
  </si>
  <si>
    <t xml:space="preserve">    - [ "2015-03-08 19:30:00", -7, 8.8 ]</t>
  </si>
  <si>
    <t xml:space="preserve">    - [ "2015-03-08 19:45:00", -7, 8.76 ]</t>
  </si>
  <si>
    <t xml:space="preserve">    - [ "2015-03-08 20:00:00", -7, 8.71 ]</t>
  </si>
  <si>
    <t xml:space="preserve">    - [ "2015-03-08 20:15:00", -7, 8.64 ]</t>
  </si>
  <si>
    <t xml:space="preserve">    - [ "2015-03-08 20:30:00", -7, 8.56 ]</t>
  </si>
  <si>
    <t xml:space="preserve">    - [ "2015-03-08 20:45:00", -7, 8.47 ]</t>
  </si>
  <si>
    <t xml:space="preserve">    - [ "2015-03-08 21:00:00", -7, 8.36 ]</t>
  </si>
  <si>
    <t xml:space="preserve">    - [ "2015-03-08 21:15:00", -7, 8.26 ]</t>
  </si>
  <si>
    <t xml:space="preserve">    - [ "2015-03-08 21:30:00", -7, 8.12 ]</t>
  </si>
  <si>
    <t xml:space="preserve">    - [ "2015-03-08 21:45:00", -7, 7.99 ]</t>
  </si>
  <si>
    <t xml:space="preserve">    - [ "2015-03-08 22:00:00", -7, 7.87 ]</t>
  </si>
  <si>
    <t xml:space="preserve">    - [ "2015-03-08 22:15:00", -7, 7.74 ]</t>
  </si>
  <si>
    <t xml:space="preserve">    - [ "2015-03-08 22:30:00", -7, 7.59 ]</t>
  </si>
  <si>
    <t xml:space="preserve">    - [ "2015-03-08 22:45:00", -7, 7.47 ]</t>
  </si>
  <si>
    <t xml:space="preserve">    - [ "2015-03-08 23:00:00", -7, 7.33 ]</t>
  </si>
  <si>
    <t xml:space="preserve">    - [ "2015-03-08 23:15:00", -7, 7.22 ]</t>
  </si>
  <si>
    <t xml:space="preserve">    - [ "2015-03-08 23:30:00", -7, 7.08 ]</t>
  </si>
  <si>
    <t xml:space="preserve">    - [ "2015-03-08 23:45:00", -7, 6.97 ]</t>
  </si>
  <si>
    <t xml:space="preserve">    - [ "2015-03-09 00:00:00", -7, 6.84 ]</t>
  </si>
  <si>
    <t xml:space="preserve">    - [ "2015-03-09 00:15:00", -7, 6.73 ]</t>
  </si>
  <si>
    <t xml:space="preserve">    - [ "2015-03-09 00:30:00", -7, 6.64 ]</t>
  </si>
  <si>
    <t xml:space="preserve">    - [ "2015-03-09 00:45:00", -7, 6.52 ]</t>
  </si>
  <si>
    <t xml:space="preserve">    - [ "2015-03-09 01:00:00", -7, 6.44 ]</t>
  </si>
  <si>
    <t xml:space="preserve">    - [ "2015-03-09 01:15:00", -7, 6.33 ]</t>
  </si>
  <si>
    <t xml:space="preserve">    - [ "2015-03-09 01:30:00", -7, 6.25 ]</t>
  </si>
  <si>
    <t xml:space="preserve">    - [ "2015-03-09 01:45:00", -7, 6.16 ]</t>
  </si>
  <si>
    <t xml:space="preserve">    - [ "2015-03-09 02:00:00", -7, 6.08 ]</t>
  </si>
  <si>
    <t xml:space="preserve">    - [ "2015-03-09 02:15:00", -7, 6.02 ]</t>
  </si>
  <si>
    <t xml:space="preserve">    - [ "2015-03-09 02:30:00", -7, 5.94 ]</t>
  </si>
  <si>
    <t xml:space="preserve">    - [ "2015-03-09 02:45:00", -7, 5.88 ]</t>
  </si>
  <si>
    <t xml:space="preserve">    - [ "2015-03-09 03:00:00", -7, 5.82 ]</t>
  </si>
  <si>
    <t xml:space="preserve">    - [ "2015-03-09 03:15:00", -7, 5.77 ]</t>
  </si>
  <si>
    <t xml:space="preserve">    - [ "2015-03-09 03:30:00", -7, 5.71 ]</t>
  </si>
  <si>
    <t xml:space="preserve">    - [ "2015-03-09 03:45:00", -7, 5.65 ]</t>
  </si>
  <si>
    <t xml:space="preserve">    - [ "2015-03-09 04:00:00", -7, 5.59 ]</t>
  </si>
  <si>
    <t xml:space="preserve">    - [ "2015-03-09 04:15:00", -7, 5.54 ]</t>
  </si>
  <si>
    <t xml:space="preserve">    - [ "2015-03-09 04:30:00", -7, 5.47 ]</t>
  </si>
  <si>
    <t xml:space="preserve">    - [ "2015-03-09 04:45:00", -7, 5.4 ]</t>
  </si>
  <si>
    <t xml:space="preserve">    - [ "2015-03-09 05:00:00", -7, 5.34 ]</t>
  </si>
  <si>
    <t xml:space="preserve">    - [ "2015-03-09 05:15:00", -7, 5.29 ]</t>
  </si>
  <si>
    <t xml:space="preserve">    - [ "2015-03-09 05:30:00", -7, 5.22 ]</t>
  </si>
  <si>
    <t xml:space="preserve">    - [ "2015-03-09 05:45:00", -7, 5.17 ]</t>
  </si>
  <si>
    <t xml:space="preserve">    - [ "2015-03-09 06:00:00", -7, 5.11 ]</t>
  </si>
  <si>
    <t xml:space="preserve">    - [ "2015-03-09 06:15:00", -7, 5.06 ]</t>
  </si>
  <si>
    <t xml:space="preserve">    - [ "2015-03-09 06:30:00", -7, 5.02 ]</t>
  </si>
  <si>
    <t xml:space="preserve">    - [ "2015-03-09 06:45:00", -7, 4.98 ]</t>
  </si>
  <si>
    <t xml:space="preserve">    - [ "2015-03-09 07:00:00", -7, 4.93 ]</t>
  </si>
  <si>
    <t xml:space="preserve">    - [ "2015-03-09 07:15:00", -7, 4.9 ]</t>
  </si>
  <si>
    <t xml:space="preserve">    - [ "2015-03-09 07:30:00", -7, 4.85 ]</t>
  </si>
  <si>
    <t xml:space="preserve">    - [ "2015-03-09 07:45:00", -7, 4.82 ]</t>
  </si>
  <si>
    <t xml:space="preserve">    - [ "2015-03-09 08:00:00", -7, 4.79 ]</t>
  </si>
  <si>
    <t xml:space="preserve">    - [ "2015-03-09 08:15:00", -7, 4.77 ]</t>
  </si>
  <si>
    <t xml:space="preserve">    - [ "2015-03-09 08:30:00", -7, 4.77 ]</t>
  </si>
  <si>
    <t xml:space="preserve">    - [ "2015-03-09 08:45:00", -7, 4.78 ]</t>
  </si>
  <si>
    <t xml:space="preserve">    - [ "2015-03-09 09:00:00", -7, 4.81 ]</t>
  </si>
  <si>
    <t xml:space="preserve">    - [ "2015-03-09 09:15:00", -7, 4.84 ]</t>
  </si>
  <si>
    <t xml:space="preserve">    - [ "2015-03-09 09:30:00", -7, 4.88 ]</t>
  </si>
  <si>
    <t xml:space="preserve">    - [ "2015-03-09 09:45:00", -7, 4.94 ]</t>
  </si>
  <si>
    <t xml:space="preserve">    - [ "2015-03-09 10:00:00", -7, 5 ]</t>
  </si>
  <si>
    <t xml:space="preserve">    - [ "2015-03-09 10:15:00", -7, 5.09 ]</t>
  </si>
  <si>
    <t xml:space="preserve">    - [ "2015-03-09 10:30:00", -7, 5.18 ]</t>
  </si>
  <si>
    <t xml:space="preserve">    - [ "2015-03-09 10:45:00", -7, 5.27 ]</t>
  </si>
  <si>
    <t xml:space="preserve">    - [ "2015-03-09 11:00:00", -7, 5.37 ]</t>
  </si>
  <si>
    <t xml:space="preserve">    - [ "2015-03-09 11:15:00", -7, 5.49 ]</t>
  </si>
  <si>
    <t xml:space="preserve">    - [ "2015-03-09 11:30:00", -7, 5.62 ]</t>
  </si>
  <si>
    <t xml:space="preserve">    - [ "2015-03-09 11:45:00", -7, 5.76 ]</t>
  </si>
  <si>
    <t xml:space="preserve">    - [ "2015-03-09 12:00:00", -7, 5.89 ]</t>
  </si>
  <si>
    <t xml:space="preserve">    - [ "2015-03-09 12:15:00", -7, 6.04 ]</t>
  </si>
  <si>
    <t xml:space="preserve">    - [ "2015-03-09 12:30:00", -7, 6.19 ]</t>
  </si>
  <si>
    <t xml:space="preserve">    - [ "2015-03-09 12:45:00", -7, 6.35 ]</t>
  </si>
  <si>
    <t xml:space="preserve">    - [ "2015-03-09 13:00:00", -7, 6.54 ]</t>
  </si>
  <si>
    <t xml:space="preserve">    - [ "2015-03-09 13:15:00", -7, 6.71 ]</t>
  </si>
  <si>
    <t xml:space="preserve">    - [ "2015-03-09 13:30:00", -7, 6.86 ]</t>
  </si>
  <si>
    <t xml:space="preserve">    - [ "2015-03-09 13:45:00", -7, 7.04 ]</t>
  </si>
  <si>
    <t xml:space="preserve">    - [ "2015-03-09 14:00:00", -7, 7.2 ]</t>
  </si>
  <si>
    <t xml:space="preserve">    - [ "2015-03-09 14:15:00", -7, 7.33 ]</t>
  </si>
  <si>
    <t xml:space="preserve">    - [ "2015-03-09 14:30:00", -7, 7.52 ]</t>
  </si>
  <si>
    <t xml:space="preserve">    - [ "2015-03-09 14:45:00", -7, 7.67 ]</t>
  </si>
  <si>
    <t xml:space="preserve">    - [ "2015-03-09 15:00:00", -7, 7.8 ]</t>
  </si>
  <si>
    <t xml:space="preserve">    - [ "2015-03-09 15:15:00", -7, 7.96 ]</t>
  </si>
  <si>
    <t xml:space="preserve">    - [ "2015-03-09 15:30:00", -7, 8.08 ]</t>
  </si>
  <si>
    <t xml:space="preserve">    - [ "2015-03-09 15:45:00", -7, 8.19 ]</t>
  </si>
  <si>
    <t xml:space="preserve">    - [ "2015-03-09 16:00:00", -7, 8.34 ]</t>
  </si>
  <si>
    <t xml:space="preserve">    - [ "2015-03-09 16:15:00", -7, 8.44 ]</t>
  </si>
  <si>
    <t xml:space="preserve">    - [ "2015-03-09 16:30:00", -7, 8.55 ]</t>
  </si>
  <si>
    <t xml:space="preserve">    - [ "2015-03-09 16:45:00", -7, 8.62 ]</t>
  </si>
  <si>
    <t xml:space="preserve">    - [ "2015-03-09 17:00:00", -7, 8.72 ]</t>
  </si>
  <si>
    <t xml:space="preserve">    - [ "2015-03-09 17:15:00", -7, 8.82 ]</t>
  </si>
  <si>
    <t xml:space="preserve">    - [ "2015-03-09 17:30:00", -7, 8.87 ]</t>
  </si>
  <si>
    <t xml:space="preserve">    - [ "2015-03-09 17:45:00", -7, 8.91 ]</t>
  </si>
  <si>
    <t xml:space="preserve">    - [ "2015-03-09 18:00:00", -7, 8.95 ]</t>
  </si>
  <si>
    <t xml:space="preserve">    - [ "2015-03-09 18:15:00", -7, 8.99 ]</t>
  </si>
  <si>
    <t xml:space="preserve">    - [ "2015-03-09 18:30:00", -7, 9.01 ]</t>
  </si>
  <si>
    <t xml:space="preserve">    - [ "2015-03-09 18:45:00", -7, 9.01 ]</t>
  </si>
  <si>
    <t xml:space="preserve">    - [ "2015-03-09 19:00:00", -7, 8.98 ]</t>
  </si>
  <si>
    <t xml:space="preserve">    - [ "2015-03-09 19:15:00", -7, 8.92 ]</t>
  </si>
  <si>
    <t xml:space="preserve">    - [ "2015-03-09 19:30:00", -7, 8.87 ]</t>
  </si>
  <si>
    <t xml:space="preserve">    - [ "2015-03-09 19:45:00", -7, 8.83 ]</t>
  </si>
  <si>
    <t xml:space="preserve">    - [ "2015-03-09 20:00:00", -7, 8.81 ]</t>
  </si>
  <si>
    <t xml:space="preserve">    - [ "2015-03-09 20:15:00", -7, 8.78 ]</t>
  </si>
  <si>
    <t xml:space="preserve">    - [ "2015-03-09 20:30:00", -7, 8.72 ]</t>
  </si>
  <si>
    <t xml:space="preserve">    - [ "2015-03-09 20:45:00", -7, 8.61 ]</t>
  </si>
  <si>
    <t xml:space="preserve">    - [ "2015-03-09 21:00:00", -7, 8.48 ]</t>
  </si>
  <si>
    <t xml:space="preserve">    - [ "2015-03-09 21:15:00", -7, 8.36 ]</t>
  </si>
  <si>
    <t xml:space="preserve">    - [ "2015-03-09 21:30:00", -7, 8.19 ]</t>
  </si>
  <si>
    <t xml:space="preserve">    - [ "2015-03-09 21:45:00", -7, 8.06 ]</t>
  </si>
  <si>
    <t xml:space="preserve">    - [ "2015-03-09 22:00:00", -7, 7.93 ]</t>
  </si>
  <si>
    <t xml:space="preserve">    - [ "2015-03-09 22:15:00", -7, 7.78 ]</t>
  </si>
  <si>
    <t xml:space="preserve">    - [ "2015-03-09 22:30:00", -7, 7.65 ]</t>
  </si>
  <si>
    <t xml:space="preserve">    - [ "2015-03-09 22:45:00", -7, 7.53 ]</t>
  </si>
  <si>
    <t xml:space="preserve">    - [ "2015-03-09 23:00:00", -7, 7.38 ]</t>
  </si>
  <si>
    <t xml:space="preserve">    - [ "2015-03-09 23:15:00", -7, 7.24 ]</t>
  </si>
  <si>
    <t xml:space="preserve">    - [ "2015-03-09 23:30:00", -7, 7.12 ]</t>
  </si>
  <si>
    <t xml:space="preserve">    - [ "2015-03-09 23:45:00", -7, 6.99 ]</t>
  </si>
  <si>
    <t xml:space="preserve">    - [ "2015-03-10 00:00:00", -7, 6.88 ]</t>
  </si>
  <si>
    <t xml:space="preserve">    - [ "2015-03-10 00:15:00", -7, 6.77 ]</t>
  </si>
  <si>
    <t xml:space="preserve">    - [ "2015-03-10 00:30:00", -7, 6.66 ]</t>
  </si>
  <si>
    <t xml:space="preserve">    - [ "2015-03-10 00:45:00", -7, 6.53 ]</t>
  </si>
  <si>
    <t xml:space="preserve">    - [ "2015-03-10 01:00:00", -7, 6.46 ]</t>
  </si>
  <si>
    <t xml:space="preserve">    - [ "2015-03-10 01:15:00", -7, 6.35 ]</t>
  </si>
  <si>
    <t xml:space="preserve">    - [ "2015-03-10 01:30:00", -7, 6.25 ]</t>
  </si>
  <si>
    <t xml:space="preserve">    - [ "2015-03-10 01:45:00", -7, 6.18 ]</t>
  </si>
  <si>
    <t xml:space="preserve">    - [ "2015-03-10 02:00:00", -7, 6.11 ]</t>
  </si>
  <si>
    <t xml:space="preserve">    - [ "2015-03-10 02:15:00", -7, 6.03 ]</t>
  </si>
  <si>
    <t xml:space="preserve">    - [ "2015-03-10 02:30:00", -7, 5.97 ]</t>
  </si>
  <si>
    <t xml:space="preserve">    - [ "2015-03-10 02:45:00", -7, 5.92 ]</t>
  </si>
  <si>
    <t xml:space="preserve">    - [ "2015-03-10 03:00:00", -7, 5.86 ]</t>
  </si>
  <si>
    <t xml:space="preserve">    - [ "2015-03-10 03:15:00", -7, 5.81 ]</t>
  </si>
  <si>
    <t xml:space="preserve">    - [ "2015-03-10 03:30:00", -7, 5.75 ]</t>
  </si>
  <si>
    <t xml:space="preserve">    - [ "2015-03-10 03:45:00", -7, 5.71 ]</t>
  </si>
  <si>
    <t xml:space="preserve">    - [ "2015-03-10 04:00:00", -7, 5.65 ]</t>
  </si>
  <si>
    <t xml:space="preserve">    - [ "2015-03-10 04:15:00", -7, 5.59 ]</t>
  </si>
  <si>
    <t xml:space="preserve">    - [ "2015-03-10 04:30:00", -7, 5.55 ]</t>
  </si>
  <si>
    <t xml:space="preserve">    - [ "2015-03-10 04:45:00", -7, 5.48 ]</t>
  </si>
  <si>
    <t xml:space="preserve">    - [ "2015-03-10 05:00:00", -7, 5.42 ]</t>
  </si>
  <si>
    <t xml:space="preserve">    - [ "2015-03-10 05:15:00", -7, 5.36 ]</t>
  </si>
  <si>
    <t xml:space="preserve">    - [ "2015-03-10 05:30:00", -7, 5.3 ]</t>
  </si>
  <si>
    <t xml:space="preserve">    - [ "2015-03-10 05:45:00", -7, 5.24 ]</t>
  </si>
  <si>
    <t xml:space="preserve">    - [ "2015-03-10 06:00:00", -7, 5.19 ]</t>
  </si>
  <si>
    <t xml:space="preserve">    - [ "2015-03-10 06:15:00", -7, 5.14 ]</t>
  </si>
  <si>
    <t xml:space="preserve">    - [ "2015-03-10 06:30:00", -7, 5.1 ]</t>
  </si>
  <si>
    <t xml:space="preserve">    - [ "2015-03-10 06:45:00", -7, 5.05 ]</t>
  </si>
  <si>
    <t xml:space="preserve">    - [ "2015-03-10 07:00:00", -7, 5.01 ]</t>
  </si>
  <si>
    <t xml:space="preserve">    - [ "2015-03-10 07:15:00", -7, 4.97 ]</t>
  </si>
  <si>
    <t xml:space="preserve">    - [ "2015-03-10 07:30:00", -7, 4.93 ]</t>
  </si>
  <si>
    <t xml:space="preserve">    - [ "2015-03-10 07:45:00", -7, 4.89 ]</t>
  </si>
  <si>
    <t xml:space="preserve">    - [ "2015-03-10 08:00:00", -7, 4.87 ]</t>
  </si>
  <si>
    <t xml:space="preserve">    - [ "2015-03-10 08:15:00", -7, 4.86 ]</t>
  </si>
  <si>
    <t xml:space="preserve">    - [ "2015-03-10 08:30:00", -7, 4.86 ]</t>
  </si>
  <si>
    <t xml:space="preserve">    - [ "2015-03-10 08:45:00", -7, 4.87 ]</t>
  </si>
  <si>
    <t xml:space="preserve">    - [ "2015-03-10 09:00:00", -7, 4.89 ]</t>
  </si>
  <si>
    <t xml:space="preserve">    - [ "2015-03-10 09:15:00", -7, 4.92 ]</t>
  </si>
  <si>
    <t xml:space="preserve">    - [ "2015-03-10 09:30:00", -7, 4.96 ]</t>
  </si>
  <si>
    <t xml:space="preserve">    - [ "2015-03-10 09:45:00", -7, 5.02 ]</t>
  </si>
  <si>
    <t xml:space="preserve">    - [ "2015-03-10 10:00:00", -7, 5.08 ]</t>
  </si>
  <si>
    <t xml:space="preserve">    - [ "2015-03-10 10:15:00", -7, 5.17 ]</t>
  </si>
  <si>
    <t xml:space="preserve">    - [ "2015-03-10 10:30:00", -7, 5.26 ]</t>
  </si>
  <si>
    <t xml:space="preserve">    - [ "2015-03-10 10:45:00", -7, 5.34 ]</t>
  </si>
  <si>
    <t xml:space="preserve">    - [ "2015-03-10 11:00:00", -7, 5.45 ]</t>
  </si>
  <si>
    <t xml:space="preserve">    - [ "2015-03-10 11:15:00", -7, 5.57 ]</t>
  </si>
  <si>
    <t xml:space="preserve">    - [ "2015-03-10 11:30:00", -7, 5.69 ]</t>
  </si>
  <si>
    <t xml:space="preserve">    - [ "2015-03-10 11:45:00", -7, 5.82 ]</t>
  </si>
  <si>
    <t xml:space="preserve">    - [ "2015-03-10 12:00:00", -7, 5.97 ]</t>
  </si>
  <si>
    <t xml:space="preserve">    - [ "2015-03-10 12:15:00", -7, 6.13 ]</t>
  </si>
  <si>
    <t xml:space="preserve">    - [ "2015-03-10 12:30:00", -7, 6.26 ]</t>
  </si>
  <si>
    <t xml:space="preserve">    - [ "2015-03-10 12:45:00", -7, 6.42 ]</t>
  </si>
  <si>
    <t xml:space="preserve">    - [ "2015-03-10 13:00:00", -7, 6.6 ]</t>
  </si>
  <si>
    <t xml:space="preserve">    - [ "2015-03-10 13:15:00", -7, 6.8 ]</t>
  </si>
  <si>
    <t xml:space="preserve">    - [ "2015-03-10 13:30:00", -7, 6.97 ]</t>
  </si>
  <si>
    <t xml:space="preserve">    - [ "2015-03-10 13:45:00", -7, 7.13 ]</t>
  </si>
  <si>
    <t xml:space="preserve">    - [ "2015-03-10 14:00:00", -7, 7.33 ]</t>
  </si>
  <si>
    <t xml:space="preserve">    - [ "2015-03-10 14:15:00", -7, 7.5 ]</t>
  </si>
  <si>
    <t xml:space="preserve">    - [ "2015-03-10 14:30:00", -7, 7.65 ]</t>
  </si>
  <si>
    <t xml:space="preserve">    - [ "2015-03-10 14:45:00", -7, 7.84 ]</t>
  </si>
  <si>
    <t xml:space="preserve">    - [ "2015-03-10 15:00:00", -7, 7.96 ]</t>
  </si>
  <si>
    <t xml:space="preserve">    - [ "2015-03-10 15:15:00", -7, 8.11 ]</t>
  </si>
  <si>
    <t xml:space="preserve">    - [ "2015-03-10 15:30:00", -7, 8.24 ]</t>
  </si>
  <si>
    <t xml:space="preserve">    - [ "2015-03-10 15:45:00", -7, 8.3 ]</t>
  </si>
  <si>
    <t xml:space="preserve">    - [ "2015-03-10 16:00:00", -7, 8.4 ]</t>
  </si>
  <si>
    <t xml:space="preserve">    - [ "2015-03-10 16:15:00", -7, 8.49 ]</t>
  </si>
  <si>
    <t xml:space="preserve">    - [ "2015-03-10 16:30:00", -7, 8.57 ]</t>
  </si>
  <si>
    <t xml:space="preserve">    - [ "2015-03-10 16:45:00", -7, 8.64 ]</t>
  </si>
  <si>
    <t xml:space="preserve">    - [ "2015-03-10 17:00:00", -7, 8.7 ]</t>
  </si>
  <si>
    <t xml:space="preserve">    - [ "2015-03-10 17:15:00", -7, 8.8 ]</t>
  </si>
  <si>
    <t xml:space="preserve">    - [ "2015-03-10 17:30:00", -7, 8.9 ]</t>
  </si>
  <si>
    <t xml:space="preserve">    - [ "2015-03-10 17:45:00", -7, 8.99 ]</t>
  </si>
  <si>
    <t xml:space="preserve">    - [ "2015-03-10 18:00:00", -7, 9.08 ]</t>
  </si>
  <si>
    <t xml:space="preserve">    - [ "2015-03-10 18:15:00", -7, 9.19 ]</t>
  </si>
  <si>
    <t xml:space="preserve">    - [ "2015-03-10 18:30:00", -7, 9.32 ]</t>
  </si>
  <si>
    <t xml:space="preserve">    - [ "2015-03-10 18:45:00", -7, 9.44 ]</t>
  </si>
  <si>
    <t xml:space="preserve">    - [ "2015-03-10 19:00:00", -7, 9.49 ]</t>
  </si>
  <si>
    <t xml:space="preserve">    - [ "2015-03-10 19:15:00", -7, 9.53 ]</t>
  </si>
  <si>
    <t xml:space="preserve">    - [ "2015-03-10 19:30:00", -7, 9.5 ]</t>
  </si>
  <si>
    <t xml:space="preserve">    - [ "2015-03-10 19:45:00", -7, 9.45 ]</t>
  </si>
  <si>
    <t xml:space="preserve">    - [ "2015-03-10 20:00:00", -7, 9.4 ]</t>
  </si>
  <si>
    <t xml:space="preserve">    - [ "2015-03-10 20:15:00", -7, 9.34 ]</t>
  </si>
  <si>
    <t xml:space="preserve">    - [ "2015-03-10 20:30:00", -7, 9.26 ]</t>
  </si>
  <si>
    <t xml:space="preserve">    - [ "2015-03-10 20:45:00", -7, 9.15 ]</t>
  </si>
  <si>
    <t xml:space="preserve">    - [ "2015-03-10 21:00:00", -7, 9.03 ]</t>
  </si>
  <si>
    <t xml:space="preserve">    - [ "2015-03-10 21:15:00", -7, 8.88 ]</t>
  </si>
  <si>
    <t xml:space="preserve">    - [ "2015-03-10 21:30:00", -7, 8.72 ]</t>
  </si>
  <si>
    <t xml:space="preserve">    - [ "2015-03-10 21:45:00", -7, 8.54 ]</t>
  </si>
  <si>
    <t xml:space="preserve">    - [ "2015-03-10 22:00:00", -7, 8.38 ]</t>
  </si>
  <si>
    <t xml:space="preserve">    - [ "2015-03-10 22:15:00", -7, 8.25 ]</t>
  </si>
  <si>
    <t xml:space="preserve">    - [ "2015-03-10 22:30:00", -7, 8.07 ]</t>
  </si>
  <si>
    <t xml:space="preserve">    - [ "2015-03-10 22:45:00", -7, 7.93 ]</t>
  </si>
  <si>
    <t xml:space="preserve">    - [ "2015-03-10 23:00:00", -7, 7.79 ]</t>
  </si>
  <si>
    <t xml:space="preserve">    - [ "2015-03-10 23:15:00", -7, 7.67 ]</t>
  </si>
  <si>
    <t xml:space="preserve">    - [ "2015-03-10 23:30:00", -7, 7.52 ]</t>
  </si>
  <si>
    <t xml:space="preserve">    - [ "2015-03-10 23:45:00", -7, 7.41 ]</t>
  </si>
  <si>
    <t xml:space="preserve">    - [ "2015-03-11 00:00:00", -7, 7.28 ]</t>
  </si>
  <si>
    <t xml:space="preserve">    - [ "2015-03-11 00:15:00", -7, 7.16 ]</t>
  </si>
  <si>
    <t xml:space="preserve">    - [ "2015-03-11 00:30:00", -7, 7.03 ]</t>
  </si>
  <si>
    <t xml:space="preserve">    - [ "2015-03-11 00:45:00", -7, 6.93 ]</t>
  </si>
  <si>
    <t xml:space="preserve">    - [ "2015-03-11 01:00:00", -7, 6.82 ]</t>
  </si>
  <si>
    <t xml:space="preserve">    - [ "2015-03-11 01:15:00", -7, 6.73 ]</t>
  </si>
  <si>
    <t xml:space="preserve">    - [ "2015-03-11 01:30:00", -7, 6.63 ]</t>
  </si>
  <si>
    <t xml:space="preserve">    - [ "2015-03-11 01:45:00", -7, 6.55 ]</t>
  </si>
  <si>
    <t xml:space="preserve">    - [ "2015-03-11 02:00:00", -7, 6.47 ]</t>
  </si>
  <si>
    <t xml:space="preserve">    - [ "2015-03-11 02:15:00", -7, 6.38 ]</t>
  </si>
  <si>
    <t xml:space="preserve">    - [ "2015-03-11 02:30:00", -7, 6.33 ]</t>
  </si>
  <si>
    <t xml:space="preserve">    - [ "2015-03-11 02:45:00", -7, 6.26 ]</t>
  </si>
  <si>
    <t xml:space="preserve">    - [ "2015-03-11 03:00:00", -7, 6.2 ]</t>
  </si>
  <si>
    <t xml:space="preserve">    - [ "2015-03-11 03:15:00", -7, 6.15 ]</t>
  </si>
  <si>
    <t xml:space="preserve">    - [ "2015-03-11 03:30:00", -7, 6.1 ]</t>
  </si>
  <si>
    <t xml:space="preserve">    - [ "2015-03-11 03:45:00", -7, 6.06 ]</t>
  </si>
  <si>
    <t xml:space="preserve">    - [ "2015-03-11 04:00:00", -7, 6.02 ]</t>
  </si>
  <si>
    <t xml:space="preserve">    - [ "2015-03-11 04:15:00", -7, 5.98 ]</t>
  </si>
  <si>
    <t xml:space="preserve">    - [ "2015-03-11 04:30:00", -7, 5.94 ]</t>
  </si>
  <si>
    <t xml:space="preserve">    - [ "2015-03-11 04:45:00", -7, 5.89 ]</t>
  </si>
  <si>
    <t xml:space="preserve">    - [ "2015-03-11 05:00:00", -7, 5.84 ]</t>
  </si>
  <si>
    <t xml:space="preserve">    - [ "2015-03-11 05:15:00", -7, 5.8 ]</t>
  </si>
  <si>
    <t xml:space="preserve">    - [ "2015-03-11 05:30:00", -7, 5.76 ]</t>
  </si>
  <si>
    <t xml:space="preserve">    - [ "2015-03-11 05:45:00", -7, 5.72 ]</t>
  </si>
  <si>
    <t xml:space="preserve">    - [ "2015-03-11 06:00:00", -7, 5.69 ]</t>
  </si>
  <si>
    <t xml:space="preserve">    - [ "2015-03-11 06:15:00", -7, 5.66 ]</t>
  </si>
  <si>
    <t xml:space="preserve">    - [ "2015-03-11 06:30:00", -7, 5.63 ]</t>
  </si>
  <si>
    <t xml:space="preserve">    - [ "2015-03-11 06:45:00", -7, 5.61 ]</t>
  </si>
  <si>
    <t xml:space="preserve">    - [ "2015-03-11 07:00:00", -7, 5.58 ]</t>
  </si>
  <si>
    <t xml:space="preserve">    - [ "2015-03-11 07:15:00", -7, 5.55 ]</t>
  </si>
  <si>
    <t xml:space="preserve">    - [ "2015-03-11 07:30:00", -7, 5.53 ]</t>
  </si>
  <si>
    <t xml:space="preserve">    - [ "2015-03-11 07:45:00", -7, 5.51 ]</t>
  </si>
  <si>
    <t xml:space="preserve">    - [ "2015-03-11 08:00:00", -7, 5.51 ]</t>
  </si>
  <si>
    <t xml:space="preserve">    - [ "2015-03-11 08:15:00", -7, 5.5 ]</t>
  </si>
  <si>
    <t xml:space="preserve">    - [ "2015-03-11 08:30:00", -7, 5.5 ]</t>
  </si>
  <si>
    <t xml:space="preserve">    - [ "2015-03-11 08:45:00", -7, 5.51 ]</t>
  </si>
  <si>
    <t xml:space="preserve">    - [ "2015-03-11 09:00:00", -7, 5.52 ]</t>
  </si>
  <si>
    <t xml:space="preserve">    - [ "2015-03-11 09:15:00", -7, 5.53 ]</t>
  </si>
  <si>
    <t xml:space="preserve">    - [ "2015-03-11 09:30:00", -7, 5.54 ]</t>
  </si>
  <si>
    <t xml:space="preserve">    - [ "2015-03-11 09:45:00", -7, 5.56 ]</t>
  </si>
  <si>
    <t xml:space="preserve">    - [ "2015-03-11 10:00:00", -7, 5.58 ]</t>
  </si>
  <si>
    <t xml:space="preserve">    - [ "2015-03-11 10:15:00", -7, 5.6 ]</t>
  </si>
  <si>
    <t xml:space="preserve">    - [ "2015-03-11 10:30:00", -7, 5.64 ]</t>
  </si>
  <si>
    <t xml:space="preserve">    - [ "2015-03-11 10:45:00", -7, 5.69 ]</t>
  </si>
  <si>
    <t xml:space="preserve">    - [ "2015-03-11 11:00:00", -7, 5.72 ]</t>
  </si>
  <si>
    <t xml:space="preserve">    - [ "2015-03-11 11:15:00", -7, 5.75 ]</t>
  </si>
  <si>
    <t xml:space="preserve">    - [ "2015-03-11 11:30:00", -7, 5.78 ]</t>
  </si>
  <si>
    <t xml:space="preserve">    - [ "2015-03-11 11:45:00", -7, 5.81 ]</t>
  </si>
  <si>
    <t xml:space="preserve">    - [ "2015-03-11 12:00:00", -7, 5.85 ]</t>
  </si>
  <si>
    <t xml:space="preserve">    - [ "2015-03-11 12:15:00", -7, 5.9 ]</t>
  </si>
  <si>
    <t xml:space="preserve">    - [ "2015-03-11 12:30:00", -7, 5.99 ]</t>
  </si>
  <si>
    <t xml:space="preserve">    - [ "2015-03-11 12:45:00", -7, 6.11 ]</t>
  </si>
  <si>
    <t xml:space="preserve">    - [ "2015-03-11 13:00:00", -7, 6.23 ]</t>
  </si>
  <si>
    <t xml:space="preserve">    - [ "2015-03-11 13:15:00", -7, 6.35 ]</t>
  </si>
  <si>
    <t xml:space="preserve">    - [ "2015-03-11 13:30:00", -7, 6.45 ]</t>
  </si>
  <si>
    <t xml:space="preserve">    - [ "2015-03-11 13:45:00", -7, 6.55 ]</t>
  </si>
  <si>
    <t xml:space="preserve">    - [ "2015-03-11 14:00:00", -7, 6.62 ]</t>
  </si>
  <si>
    <t xml:space="preserve">    - [ "2015-03-11 14:15:00", -7, 6.71 ]</t>
  </si>
  <si>
    <t xml:space="preserve">    - [ "2015-03-11 14:30:00", -7, 6.81 ]</t>
  </si>
  <si>
    <t xml:space="preserve">    - [ "2015-03-11 14:45:00", -7, 6.92 ]</t>
  </si>
  <si>
    <t xml:space="preserve">    - [ "2015-03-11 15:00:00", -7, 6.98 ]</t>
  </si>
  <si>
    <t xml:space="preserve">    - [ "2015-03-11 15:15:00", -7, 7.05 ]</t>
  </si>
  <si>
    <t xml:space="preserve">    - [ "2015-03-11 15:30:00", -7, 7.09 ]</t>
  </si>
  <si>
    <t xml:space="preserve">    - [ "2015-03-11 15:45:00", -7, 7.15 ]</t>
  </si>
  <si>
    <t xml:space="preserve">    - [ "2015-03-11 16:00:00", -7, 7.22 ]</t>
  </si>
  <si>
    <t xml:space="preserve">    - [ "2015-03-11 16:15:00", -7, 7.31 ]</t>
  </si>
  <si>
    <t xml:space="preserve">    - [ "2015-03-11 16:30:00", -7, 7.37 ]</t>
  </si>
  <si>
    <t xml:space="preserve">    - [ "2015-03-11 16:45:00", -7, 7.42 ]</t>
  </si>
  <si>
    <t xml:space="preserve">    - [ "2015-03-11 17:00:00", -7, 7.46 ]</t>
  </si>
  <si>
    <t xml:space="preserve">    - [ "2015-03-11 17:15:00", -7, 7.49 ]</t>
  </si>
  <si>
    <t xml:space="preserve">    - [ "2015-03-11 17:30:00", -7, 7.52 ]</t>
  </si>
  <si>
    <t xml:space="preserve">    - [ "2015-03-11 17:45:00", -7, 7.55 ]</t>
  </si>
  <si>
    <t xml:space="preserve">    - [ "2015-03-11 18:00:00", -7, 7.59 ]</t>
  </si>
  <si>
    <t xml:space="preserve">    - [ "2015-03-11 18:15:00", -7, 7.62 ]</t>
  </si>
  <si>
    <t xml:space="preserve">    - [ "2015-03-11 18:30:00", -7, 7.65 ]</t>
  </si>
  <si>
    <t xml:space="preserve">    - [ "2015-03-11 18:45:00", -7, 7.68 ]</t>
  </si>
  <si>
    <t xml:space="preserve">    - [ "2015-03-11 19:00:00", -7, 7.72 ]</t>
  </si>
  <si>
    <t xml:space="preserve">    - [ "2015-03-11 19:15:00", -7, 7.79 ]</t>
  </si>
  <si>
    <t xml:space="preserve">    - [ "2015-03-11 19:30:00", -7, 7.87 ]</t>
  </si>
  <si>
    <t xml:space="preserve">    - [ "2015-03-11 19:45:00", -7, 7.94 ]</t>
  </si>
  <si>
    <t xml:space="preserve">    - [ "2015-03-11 20:00:00", -7, 7.97 ]</t>
  </si>
  <si>
    <t xml:space="preserve">    - [ "2015-03-11 20:15:00", -7, 7.97 ]</t>
  </si>
  <si>
    <t xml:space="preserve">    - [ "2015-03-11 20:30:00", -7, 7.92 ]</t>
  </si>
  <si>
    <t xml:space="preserve">    - [ "2015-03-11 20:45:00", -7, 7.87 ]</t>
  </si>
  <si>
    <t xml:space="preserve">    - [ "2015-03-11 21:00:00", -7, 7.84 ]</t>
  </si>
  <si>
    <t xml:space="preserve">    - [ "2015-03-11 21:15:00", -7, 7.81 ]</t>
  </si>
  <si>
    <t xml:space="preserve">    - [ "2015-03-11 21:30:00", -7, 7.79 ]</t>
  </si>
  <si>
    <t xml:space="preserve">    - [ "2015-03-11 21:45:00", -7, 7.75 ]</t>
  </si>
  <si>
    <t xml:space="preserve">    - [ "2015-03-11 22:00:00", -7, 7.7 ]</t>
  </si>
  <si>
    <t xml:space="preserve">    - [ "2015-03-11 22:15:00", -7, 7.63 ]</t>
  </si>
  <si>
    <t xml:space="preserve">    - [ "2015-03-11 22:30:00", -7, 7.57 ]</t>
  </si>
  <si>
    <t xml:space="preserve">    - [ "2015-03-11 22:45:00", -7, 7.5 ]</t>
  </si>
  <si>
    <t xml:space="preserve">    - [ "2015-03-11 23:00:00", -7, 7.44 ]</t>
  </si>
  <si>
    <t xml:space="preserve">    - [ "2015-03-11 23:15:00", -7, 7.38 ]</t>
  </si>
  <si>
    <t xml:space="preserve">    - [ "2015-03-11 23:30:00", -7, 7.33 ]</t>
  </si>
  <si>
    <t xml:space="preserve">    - [ "2015-03-11 23:45:00", -7, 7.29 ]</t>
  </si>
  <si>
    <t xml:space="preserve">    - [ "2015-03-12 00:00:00", -7, 7.24 ]</t>
  </si>
  <si>
    <t xml:space="preserve">    - [ "2015-03-12 00:15:00", -7, 7.21 ]</t>
  </si>
  <si>
    <t xml:space="preserve">    - [ "2015-03-12 00:30:00", -7, 7.18 ]</t>
  </si>
  <si>
    <t xml:space="preserve">    - [ "2015-03-12 00:45:00", -7, 7.14 ]</t>
  </si>
  <si>
    <t xml:space="preserve">    - [ "2015-03-12 01:00:00", -7, 7.12 ]</t>
  </si>
  <si>
    <t xml:space="preserve">    - [ "2015-03-12 01:15:00", -7, 7.09 ]</t>
  </si>
  <si>
    <t xml:space="preserve">    - [ "2015-03-12 01:30:00", -7, 7.07 ]</t>
  </si>
  <si>
    <t xml:space="preserve">    - [ "2015-03-12 01:45:00", -7, 7.04 ]</t>
  </si>
  <si>
    <t xml:space="preserve">    - [ "2015-03-12 02:00:00", -7, 7.02 ]</t>
  </si>
  <si>
    <t xml:space="preserve">    - [ "2015-03-12 02:15:00", -7, 7 ]</t>
  </si>
  <si>
    <t xml:space="preserve">    - [ "2015-03-12 02:30:00", -7, 6.98 ]</t>
  </si>
  <si>
    <t xml:space="preserve">    - [ "2015-03-12 02:45:00", -7, 6.97 ]</t>
  </si>
  <si>
    <t xml:space="preserve">    - [ "2015-03-12 03:00:00", -7, 6.96 ]</t>
  </si>
  <si>
    <t xml:space="preserve">    - [ "2015-03-12 03:15:00", -7, 6.95 ]</t>
  </si>
  <si>
    <t xml:space="preserve">    - [ "2015-03-12 03:30:00", -7, 6.94 ]</t>
  </si>
  <si>
    <t xml:space="preserve">    - [ "2015-03-12 03:45:00", -7, 6.94 ]</t>
  </si>
  <si>
    <t xml:space="preserve">    - [ "2015-03-12 04:00:00", -7, 6.93 ]</t>
  </si>
  <si>
    <t xml:space="preserve">    - [ "2015-03-12 04:15:00", -7, 6.92 ]</t>
  </si>
  <si>
    <t xml:space="preserve">    - [ "2015-03-12 04:30:00", -7, 6.91 ]</t>
  </si>
  <si>
    <t xml:space="preserve">    - [ "2015-03-12 04:45:00", -7, 6.9 ]</t>
  </si>
  <si>
    <t xml:space="preserve">    - [ "2015-03-12 05:00:00", -7, 6.89 ]</t>
  </si>
  <si>
    <t xml:space="preserve">    - [ "2015-03-12 05:15:00", -7, 6.88 ]</t>
  </si>
  <si>
    <t xml:space="preserve">    - [ "2015-03-12 05:30:00", -7, 6.87 ]</t>
  </si>
  <si>
    <t xml:space="preserve">    - [ "2015-03-12 05:45:00", -7, 6.86 ]</t>
  </si>
  <si>
    <t xml:space="preserve">    - [ "2015-03-12 06:00:00", -7, 6.85 ]</t>
  </si>
  <si>
    <t xml:space="preserve">    - [ "2015-03-12 06:15:00", -7, 6.84 ]</t>
  </si>
  <si>
    <t xml:space="preserve">    - [ "2015-03-12 06:30:00", -7, 6.83 ]</t>
  </si>
  <si>
    <t xml:space="preserve">    - [ "2015-03-12 06:45:00", -7, 6.81 ]</t>
  </si>
  <si>
    <t xml:space="preserve">    - [ "2015-03-12 07:00:00", -7, 6.81 ]</t>
  </si>
  <si>
    <t xml:space="preserve">    - [ "2015-03-12 07:15:00", -7, 6.8 ]</t>
  </si>
  <si>
    <t xml:space="preserve">    - [ "2015-03-12 07:30:00", -7, 6.8 ]</t>
  </si>
  <si>
    <t xml:space="preserve">    - [ "2015-03-12 07:45:00", -7, 6.8 ]</t>
  </si>
  <si>
    <t xml:space="preserve">    - [ "2015-03-12 08:00:00", -7, 6.8 ]</t>
  </si>
  <si>
    <t xml:space="preserve">    - [ "2015-03-12 08:15:00", -7, 6.82 ]</t>
  </si>
  <si>
    <t xml:space="preserve">    - [ "2015-03-12 08:30:00", -7, 6.83 ]</t>
  </si>
  <si>
    <t xml:space="preserve">    - [ "2015-03-12 08:45:00", -7, 6.84 ]</t>
  </si>
  <si>
    <t xml:space="preserve">    - [ "2015-03-12 09:00:00", -7, 6.86 ]</t>
  </si>
  <si>
    <t xml:space="preserve">    - [ "2015-03-12 09:15:00", -7, 6.88 ]</t>
  </si>
  <si>
    <t xml:space="preserve">    - [ "2015-03-12 09:30:00", -7, 6.9 ]</t>
  </si>
  <si>
    <t xml:space="preserve">    - [ "2015-03-12 09:45:00", -7, 6.93 ]</t>
  </si>
  <si>
    <t xml:space="preserve">    - [ "2015-03-12 10:00:00", -7, 6.97 ]</t>
  </si>
  <si>
    <t xml:space="preserve">    - [ "2015-03-12 10:15:00", -7, 7.02 ]</t>
  </si>
  <si>
    <t xml:space="preserve">    - [ "2015-03-12 10:30:00", -7, 7.09 ]</t>
  </si>
  <si>
    <t xml:space="preserve">    - [ "2015-03-12 10:45:00", -7, 7.15 ]</t>
  </si>
  <si>
    <t xml:space="preserve">    - [ "2015-03-12 11:00:00", -7, 7.21 ]</t>
  </si>
  <si>
    <t xml:space="preserve">    - [ "2015-03-12 11:15:00", -7, 7.27 ]</t>
  </si>
  <si>
    <t xml:space="preserve">    - [ "2015-03-12 11:30:00", -7, 7.37 ]</t>
  </si>
  <si>
    <t xml:space="preserve">    - [ "2015-03-12 11:45:00", -7, 7.49 ]</t>
  </si>
  <si>
    <t xml:space="preserve">    - [ "2015-03-12 12:00:00", -7, 7.63 ]</t>
  </si>
  <si>
    <t xml:space="preserve">    - [ "2015-03-12 12:15:00", -7, 7.79 ]</t>
  </si>
  <si>
    <t xml:space="preserve">    - [ "2015-03-12 12:30:00", -7, 7.95 ]</t>
  </si>
  <si>
    <t xml:space="preserve">    - [ "2015-03-12 12:45:00", -7, 8.05 ]</t>
  </si>
  <si>
    <t xml:space="preserve">    - [ "2015-03-12 13:00:00", -7, 8.14 ]</t>
  </si>
  <si>
    <t xml:space="preserve">    - [ "2015-03-12 13:15:00", -7, 8.27 ]</t>
  </si>
  <si>
    <t xml:space="preserve">    - [ "2015-03-12 13:30:00", -7, 8.4 ]</t>
  </si>
  <si>
    <t xml:space="preserve">    - [ "2015-03-12 13:45:00", -7, 8.54 ]</t>
  </si>
  <si>
    <t xml:space="preserve">    - [ "2015-03-12 14:00:00", -7, 8.65 ]</t>
  </si>
  <si>
    <t xml:space="preserve">    - [ "2015-03-12 14:15:00", -7, 8.79 ]</t>
  </si>
  <si>
    <t xml:space="preserve">    - [ "2015-03-12 14:30:00", -7, 8.94 ]</t>
  </si>
  <si>
    <t xml:space="preserve">    - [ "2015-03-12 14:45:00", -7, 9.09 ]</t>
  </si>
  <si>
    <t xml:space="preserve">    - [ "2015-03-12 15:00:00", -7, 9.24 ]</t>
  </si>
  <si>
    <t xml:space="preserve">    - [ "2015-03-12 15:15:00", -7, 9.36 ]</t>
  </si>
  <si>
    <t xml:space="preserve">    - [ "2015-03-12 15:30:00", -7, 9.5 ]</t>
  </si>
  <si>
    <t xml:space="preserve">    - [ "2015-03-12 15:45:00", -7, 9.59 ]</t>
  </si>
  <si>
    <t xml:space="preserve">    - [ "2015-03-12 16:00:00", -7, 9.65 ]</t>
  </si>
  <si>
    <t xml:space="preserve">    - [ "2015-03-12 16:15:00", -7, 9.73 ]</t>
  </si>
  <si>
    <t xml:space="preserve">    - [ "2015-03-12 16:30:00", -7, 9.81 ]</t>
  </si>
  <si>
    <t xml:space="preserve">    - [ "2015-03-12 16:45:00", -7, 9.86 ]</t>
  </si>
  <si>
    <t xml:space="preserve">    - [ "2015-03-12 17:00:00", -7, 9.93 ]</t>
  </si>
  <si>
    <t xml:space="preserve">    - [ "2015-03-12 17:15:00", -7, 9.95 ]</t>
  </si>
  <si>
    <t xml:space="preserve">    - [ "2015-03-12 17:30:00", -7, 9.99 ]</t>
  </si>
  <si>
    <t xml:space="preserve">    - [ "2015-03-12 17:45:00", -7, 10.01 ]</t>
  </si>
  <si>
    <t xml:space="preserve">    - [ "2015-03-12 18:00:00", -7, 10.03 ]</t>
  </si>
  <si>
    <t xml:space="preserve">    - [ "2015-03-12 18:15:00", -7, 10.05 ]</t>
  </si>
  <si>
    <t xml:space="preserve">    - [ "2015-03-12 18:30:00", -7, 10.06 ]</t>
  </si>
  <si>
    <t xml:space="preserve">    - [ "2015-03-12 18:45:00", -7, 10.07 ]</t>
  </si>
  <si>
    <t xml:space="preserve">    - [ "2015-03-12 19:00:00", -7, 10.07 ]</t>
  </si>
  <si>
    <t xml:space="preserve">    - [ "2015-03-12 19:15:00", -7, 10.05 ]</t>
  </si>
  <si>
    <t xml:space="preserve">    - [ "2015-03-12 19:30:00", -7, 10.01 ]</t>
  </si>
  <si>
    <t xml:space="preserve">    - [ "2015-03-12 19:45:00", -7, 9.96 ]</t>
  </si>
  <si>
    <t xml:space="preserve">    - [ "2015-03-12 20:00:00", -7, 9.89 ]</t>
  </si>
  <si>
    <t xml:space="preserve">    - [ "2015-03-12 20:15:00", -7, 9.8 ]</t>
  </si>
  <si>
    <t xml:space="preserve">    - [ "2015-03-12 20:30:00", -7, 9.72 ]</t>
  </si>
  <si>
    <t xml:space="preserve">    - [ "2015-03-12 20:45:00", -7, 9.62 ]</t>
  </si>
  <si>
    <t xml:space="preserve">    - [ "2015-03-12 21:00:00", -7, 9.52 ]</t>
  </si>
  <si>
    <t xml:space="preserve">    - [ "2015-03-12 21:15:00", -7, 9.45 ]</t>
  </si>
  <si>
    <t xml:space="preserve">    - [ "2015-03-12 21:30:00", -7, 9.32 ]</t>
  </si>
  <si>
    <t xml:space="preserve">    - [ "2015-03-12 21:45:00", -7, 9.23 ]</t>
  </si>
  <si>
    <t xml:space="preserve">    - [ "2015-03-12 22:00:00", -7, 9.1 ]</t>
  </si>
  <si>
    <t xml:space="preserve">    - [ "2015-03-12 22:15:00", -7, 8.99 ]</t>
  </si>
  <si>
    <t xml:space="preserve">    - [ "2015-03-12 22:30:00", -7, 8.89 ]</t>
  </si>
  <si>
    <t xml:space="preserve">    - [ "2015-03-12 22:45:00", -7, 8.77 ]</t>
  </si>
  <si>
    <t xml:space="preserve">    - [ "2015-03-12 23:00:00", -7, 8.67 ]</t>
  </si>
  <si>
    <t xml:space="preserve">    - [ "2015-03-12 23:15:00", -7, 8.55 ]</t>
  </si>
  <si>
    <t xml:space="preserve">    - [ "2015-03-12 23:30:00", -7, 8.44 ]</t>
  </si>
  <si>
    <t xml:space="preserve">    - [ "2015-03-12 23:45:00", -7, 8.33 ]</t>
  </si>
  <si>
    <t xml:space="preserve">    - [ "2015-03-13 00:00:00", -7, 8.23 ]</t>
  </si>
  <si>
    <t xml:space="preserve">    - [ "2015-03-13 00:15:00", -7, 8.16 ]</t>
  </si>
  <si>
    <t xml:space="preserve">    - [ "2015-03-13 00:30:00", -7, 8.05 ]</t>
  </si>
  <si>
    <t xml:space="preserve">    - [ "2015-03-13 00:45:00", -7, 7.97 ]</t>
  </si>
  <si>
    <t xml:space="preserve">    - [ "2015-03-13 01:00:00", -7, 7.89 ]</t>
  </si>
  <si>
    <t xml:space="preserve">    - [ "2015-03-13 01:15:00", -7, 7.8 ]</t>
  </si>
  <si>
    <t xml:space="preserve">    - [ "2015-03-13 01:30:00", -7, 7.72 ]</t>
  </si>
  <si>
    <t xml:space="preserve">    - [ "2015-03-13 01:45:00", -7, 7.64 ]</t>
  </si>
  <si>
    <t xml:space="preserve">    - [ "2015-03-13 02:00:00", -7, 7.54 ]</t>
  </si>
  <si>
    <t xml:space="preserve">    - [ "2015-03-13 02:15:00", -7, 7.47 ]</t>
  </si>
  <si>
    <t xml:space="preserve">    - [ "2015-03-13 02:30:00", -7, 7.38 ]</t>
  </si>
  <si>
    <t xml:space="preserve">    - [ "2015-03-13 02:45:00", -7, 7.31 ]</t>
  </si>
  <si>
    <t xml:space="preserve">    - [ "2015-03-13 03:00:00", -7, 7.23 ]</t>
  </si>
  <si>
    <t xml:space="preserve">    - [ "2015-03-13 03:15:00", -7, 7.16 ]</t>
  </si>
  <si>
    <t xml:space="preserve">    - [ "2015-03-13 03:30:00", -7, 7.08 ]</t>
  </si>
  <si>
    <t xml:space="preserve">    - [ "2015-03-13 03:45:00", -7, 7.02 ]</t>
  </si>
  <si>
    <t xml:space="preserve">    - [ "2015-03-13 04:00:00", -7, 6.95 ]</t>
  </si>
  <si>
    <t xml:space="preserve">    - [ "2015-03-13 04:15:00", -7, 6.89 ]</t>
  </si>
  <si>
    <t xml:space="preserve">    - [ "2015-03-13 04:30:00", -7, 6.84 ]</t>
  </si>
  <si>
    <t xml:space="preserve">    - [ "2015-03-13 04:45:00", -7, 6.78 ]</t>
  </si>
  <si>
    <t xml:space="preserve">    - [ "2015-03-13 05:00:00", -7, 6.74 ]</t>
  </si>
  <si>
    <t xml:space="preserve">    - [ "2015-03-13 05:15:00", -7, 6.69 ]</t>
  </si>
  <si>
    <t xml:space="preserve">    - [ "2015-03-13 05:30:00", -7, 6.64 ]</t>
  </si>
  <si>
    <t xml:space="preserve">    - [ "2015-03-13 05:45:00", -7, 6.6 ]</t>
  </si>
  <si>
    <t xml:space="preserve">    - [ "2015-03-13 06:00:00", -7, 6.55 ]</t>
  </si>
  <si>
    <t xml:space="preserve">    - [ "2015-03-13 06:15:00", -7, 6.52 ]</t>
  </si>
  <si>
    <t xml:space="preserve">    - [ "2015-03-13 06:30:00", -7, 6.47 ]</t>
  </si>
  <si>
    <t xml:space="preserve">    - [ "2015-03-13 06:45:00", -7, 6.43 ]</t>
  </si>
  <si>
    <t xml:space="preserve">    - [ "2015-03-13 07:00:00", -7, 6.39 ]</t>
  </si>
  <si>
    <t xml:space="preserve">    - [ "2015-03-13 07:15:00", -7, 6.35 ]</t>
  </si>
  <si>
    <t xml:space="preserve">    - [ "2015-03-13 07:30:00", -7, 6.31 ]</t>
  </si>
  <si>
    <t xml:space="preserve">    - [ "2015-03-13 07:45:00", -7, 6.28 ]</t>
  </si>
  <si>
    <t xml:space="preserve">    - [ "2015-03-13 08:00:00", -7, 6.27 ]</t>
  </si>
  <si>
    <t xml:space="preserve">    - [ "2015-03-13 08:15:00", -7, 6.25 ]</t>
  </si>
  <si>
    <t xml:space="preserve">    - [ "2015-03-13 08:30:00", -7, 6.25 ]</t>
  </si>
  <si>
    <t xml:space="preserve">    - [ "2015-03-13 08:45:00", -7, 6.26 ]</t>
  </si>
  <si>
    <t xml:space="preserve">    - [ "2015-03-13 09:00:00", -7, 6.29 ]</t>
  </si>
  <si>
    <t xml:space="preserve">    - [ "2015-03-13 09:15:00", -7, 6.32 ]</t>
  </si>
  <si>
    <t xml:space="preserve">    - [ "2015-03-13 09:30:00", -7, 6.38 ]</t>
  </si>
  <si>
    <t xml:space="preserve">    - [ "2015-03-13 09:45:00", -7, 6.44 ]</t>
  </si>
  <si>
    <t xml:space="preserve">    - [ "2015-03-13 10:00:00", -7, 6.52 ]</t>
  </si>
  <si>
    <t xml:space="preserve">    - [ "2015-03-13 10:15:00", -7, 6.6 ]</t>
  </si>
  <si>
    <t xml:space="preserve">    - [ "2015-03-13 10:30:00", -7, 6.68 ]</t>
  </si>
  <si>
    <t xml:space="preserve">    - [ "2015-03-13 10:45:00", -7, 6.79 ]</t>
  </si>
  <si>
    <t xml:space="preserve">    - [ "2015-03-13 11:00:00", -7, 6.89 ]</t>
  </si>
  <si>
    <t xml:space="preserve">    - [ "2015-03-13 11:15:00", -7, 7.01 ]</t>
  </si>
  <si>
    <t xml:space="preserve">    - [ "2015-03-13 11:30:00", -7, 7.15 ]</t>
  </si>
  <si>
    <t xml:space="preserve">    - [ "2015-03-13 11:45:00", -7, 7.28 ]</t>
  </si>
  <si>
    <t xml:space="preserve">    - [ "2015-03-13 12:00:00", -7, 7.44 ]</t>
  </si>
  <si>
    <t xml:space="preserve">    - [ "2015-03-13 12:15:00", -7, 7.56 ]</t>
  </si>
  <si>
    <t xml:space="preserve">    - [ "2015-03-13 12:30:00", -7, 7.76 ]</t>
  </si>
  <si>
    <t xml:space="preserve">    - [ "2015-03-13 12:45:00", -7, 7.92 ]</t>
  </si>
  <si>
    <t xml:space="preserve">    - [ "2015-03-13 13:00:00", -7, 8.08 ]</t>
  </si>
  <si>
    <t xml:space="preserve">    - [ "2015-03-13 13:15:00", -7, 8.27 ]</t>
  </si>
  <si>
    <t xml:space="preserve">    - [ "2015-03-13 13:30:00", -7, 8.47 ]</t>
  </si>
  <si>
    <t xml:space="preserve">    - [ "2015-03-13 13:45:00", -7, 8.65 ]</t>
  </si>
  <si>
    <t xml:space="preserve">    - [ "2015-03-13 14:00:00", -7, 8.8 ]</t>
  </si>
  <si>
    <t xml:space="preserve">    - [ "2015-03-13 14:15:00", -7, 8.98 ]</t>
  </si>
  <si>
    <t xml:space="preserve">    - [ "2015-03-13 14:30:00", -7, 9.16 ]</t>
  </si>
  <si>
    <t xml:space="preserve">    - [ "2015-03-13 14:45:00", -7, 9.36 ]</t>
  </si>
  <si>
    <t xml:space="preserve">    - [ "2015-03-13 15:00:00", -7, 9.48 ]</t>
  </si>
  <si>
    <t xml:space="preserve">    - [ "2015-03-13 15:15:00", -7, 9.6 ]</t>
  </si>
  <si>
    <t xml:space="preserve">    - [ "2015-03-13 15:30:00", -7, 9.79 ]</t>
  </si>
  <si>
    <t xml:space="preserve">    - [ "2015-03-13 15:45:00", -7, 9.88 ]</t>
  </si>
  <si>
    <t xml:space="preserve">    - [ "2015-03-13 16:00:00", -7, 10.01 ]</t>
  </si>
  <si>
    <t xml:space="preserve">    - [ "2015-03-13 16:15:00", -7, 10.13 ]</t>
  </si>
  <si>
    <t xml:space="preserve">    - [ "2015-03-13 16:30:00", -7, 10.25 ]</t>
  </si>
  <si>
    <t xml:space="preserve">    - [ "2015-03-13 16:45:00", -7, 10.34 ]</t>
  </si>
  <si>
    <t xml:space="preserve">    - [ "2015-03-13 17:00:00", -7, 10.41 ]</t>
  </si>
  <si>
    <t xml:space="preserve">    - [ "2015-03-13 17:15:00", -7, 10.48 ]</t>
  </si>
  <si>
    <t xml:space="preserve">    - [ "2015-03-13 17:30:00", -7, 10.53 ]</t>
  </si>
  <si>
    <t xml:space="preserve">    - [ "2015-03-13 17:45:00", -7, 10.59 ]</t>
  </si>
  <si>
    <t xml:space="preserve">    - [ "2015-03-13 18:00:00", -7, 10.64 ]</t>
  </si>
  <si>
    <t xml:space="preserve">    - [ "2015-03-13 18:15:00", -7, 10.68 ]</t>
  </si>
  <si>
    <t xml:space="preserve">    - [ "2015-03-13 18:30:00", -7, 10.71 ]</t>
  </si>
  <si>
    <t xml:space="preserve">    - [ "2015-03-13 18:45:00", -7, 10.72 ]</t>
  </si>
  <si>
    <t xml:space="preserve">    - [ "2015-03-13 19:00:00", -7, 10.7 ]</t>
  </si>
  <si>
    <t xml:space="preserve">    - [ "2015-03-13 19:15:00", -7, 10.67 ]</t>
  </si>
  <si>
    <t xml:space="preserve">    - [ "2015-03-13 19:30:00", -7, 10.61 ]</t>
  </si>
  <si>
    <t xml:space="preserve">    - [ "2015-03-13 19:45:00", -7, 10.55 ]</t>
  </si>
  <si>
    <t xml:space="preserve">    - [ "2015-03-13 20:00:00", -7, 10.46 ]</t>
  </si>
  <si>
    <t xml:space="preserve">    - [ "2015-03-13 20:15:00", -7, 10.36 ]</t>
  </si>
  <si>
    <t xml:space="preserve">    - [ "2015-03-13 20:30:00", -7, 10.24 ]</t>
  </si>
  <si>
    <t xml:space="preserve">    - [ "2015-03-13 20:45:00", -7, 10.11 ]</t>
  </si>
  <si>
    <t xml:space="preserve">    - [ "2015-03-13 21:00:00", -7, 9.98 ]</t>
  </si>
  <si>
    <t xml:space="preserve">    - [ "2015-03-13 21:15:00", -7, 9.85 ]</t>
  </si>
  <si>
    <t xml:space="preserve">    - [ "2015-03-13 21:30:00", -7, 9.73 ]</t>
  </si>
  <si>
    <t xml:space="preserve">    - [ "2015-03-13 21:45:00", -7, 9.62 ]</t>
  </si>
  <si>
    <t xml:space="preserve">    - [ "2015-03-13 22:00:00", -7, 9.5 ]</t>
  </si>
  <si>
    <t xml:space="preserve">    - [ "2015-03-13 22:15:00", -7, 9.37 ]</t>
  </si>
  <si>
    <t xml:space="preserve">    - [ "2015-03-13 22:30:00", -7, 9.22 ]</t>
  </si>
  <si>
    <t xml:space="preserve">    - [ "2015-03-13 22:45:00", -7, 9.06 ]</t>
  </si>
  <si>
    <t xml:space="preserve">    - [ "2015-03-13 23:00:00", -7, 8.92 ]</t>
  </si>
  <si>
    <t xml:space="preserve">    - [ "2015-03-13 23:15:00", -7, 8.79 ]</t>
  </si>
  <si>
    <t xml:space="preserve">    - [ "2015-03-13 23:30:00", -7, 8.65 ]</t>
  </si>
  <si>
    <t xml:space="preserve">    - [ "2015-03-13 23:45:00", -7, 8.52 ]</t>
  </si>
  <si>
    <t xml:space="preserve">    - [ "2015-03-14 00:00:00", -7, 8.39 ]</t>
  </si>
  <si>
    <t xml:space="preserve">    - [ "2015-03-14 00:15:00", -7, 8.27 ]</t>
  </si>
  <si>
    <t xml:space="preserve">    - [ "2015-03-14 00:30:00", -7, 8.14 ]</t>
  </si>
  <si>
    <t xml:space="preserve">    - [ "2015-03-14 00:45:00", -7, 8.03 ]</t>
  </si>
  <si>
    <t xml:space="preserve">    - [ "2015-03-14 01:00:00", -7, 7.93 ]</t>
  </si>
  <si>
    <t xml:space="preserve">    - [ "2015-03-14 01:15:00", -7, 7.83 ]</t>
  </si>
  <si>
    <t xml:space="preserve">    - [ "2015-03-14 01:30:00", -7, 7.74 ]</t>
  </si>
  <si>
    <t xml:space="preserve">    - [ "2015-03-14 01:45:00", -7, 7.67 ]</t>
  </si>
  <si>
    <t xml:space="preserve">    - [ "2015-03-14 02:00:00", -7, 7.58 ]</t>
  </si>
  <si>
    <t xml:space="preserve">    - [ "2015-03-14 02:15:00", -7, 7.5 ]</t>
  </si>
  <si>
    <t xml:space="preserve">    - [ "2015-03-14 02:30:00", -7, 7.43 ]</t>
  </si>
  <si>
    <t xml:space="preserve">    - [ "2015-03-14 02:45:00", -7, 7.38 ]</t>
  </si>
  <si>
    <t xml:space="preserve">    - [ "2015-03-14 03:00:00", -7, 7.32 ]</t>
  </si>
  <si>
    <t xml:space="preserve">    - [ "2015-03-14 03:15:00", -7, 7.26 ]</t>
  </si>
  <si>
    <t xml:space="preserve">    - [ "2015-03-14 03:30:00", -7, 7.22 ]</t>
  </si>
  <si>
    <t xml:space="preserve">    - [ "2015-03-14 03:45:00", -7, 7.16 ]</t>
  </si>
  <si>
    <t xml:space="preserve">    - [ "2015-03-14 04:00:00", -7, 7.1 ]</t>
  </si>
  <si>
    <t xml:space="preserve">    - [ "2015-03-14 04:15:00", -7, 7.06 ]</t>
  </si>
  <si>
    <t xml:space="preserve">    - [ "2015-03-14 04:30:00", -7, 6.99 ]</t>
  </si>
  <si>
    <t xml:space="preserve">    - [ "2015-03-14 04:45:00", -7, 6.94 ]</t>
  </si>
  <si>
    <t xml:space="preserve">    - [ "2015-03-14 05:00:00", -7, 6.88 ]</t>
  </si>
  <si>
    <t xml:space="preserve">    - [ "2015-03-14 05:15:00", -7, 6.82 ]</t>
  </si>
  <si>
    <t xml:space="preserve">    - [ "2015-03-14 05:30:00", -7, 6.77 ]</t>
  </si>
  <si>
    <t xml:space="preserve">    - [ "2015-03-14 05:45:00", -7, 6.71 ]</t>
  </si>
  <si>
    <t xml:space="preserve">    - [ "2015-03-14 06:00:00", -7, 6.68 ]</t>
  </si>
  <si>
    <t xml:space="preserve">    - [ "2015-03-14 06:15:00", -7, 6.63 ]</t>
  </si>
  <si>
    <t xml:space="preserve">    - [ "2015-03-14 06:30:00", -7, 6.58 ]</t>
  </si>
  <si>
    <t xml:space="preserve">    - [ "2015-03-14 06:45:00", -7, 6.54 ]</t>
  </si>
  <si>
    <t xml:space="preserve">    - [ "2015-03-14 07:00:00", -7, 6.5 ]</t>
  </si>
  <si>
    <t xml:space="preserve">    - [ "2015-03-14 07:15:00", -7, 6.47 ]</t>
  </si>
  <si>
    <t xml:space="preserve">    - [ "2015-03-14 07:30:00", -7, 6.43 ]</t>
  </si>
  <si>
    <t xml:space="preserve">    - [ "2015-03-14 07:45:00", -7, 6.42 ]</t>
  </si>
  <si>
    <t xml:space="preserve">    - [ "2015-03-14 08:00:00", -7, 6.4 ]</t>
  </si>
  <si>
    <t xml:space="preserve">    - [ "2015-03-14 08:15:00", -7, 6.4 ]</t>
  </si>
  <si>
    <t xml:space="preserve">    - [ "2015-03-14 08:30:00", -7, 6.41 ]</t>
  </si>
  <si>
    <t xml:space="preserve">    - [ "2015-03-14 08:45:00", -7, 6.43 ]</t>
  </si>
  <si>
    <t xml:space="preserve">    - [ "2015-03-14 09:00:00", -7, 6.46 ]</t>
  </si>
  <si>
    <t xml:space="preserve">    - [ "2015-03-14 09:15:00", -7, 6.51 ]</t>
  </si>
  <si>
    <t xml:space="preserve">    - [ "2015-03-14 09:30:00", -7, 6.55 ]</t>
  </si>
  <si>
    <t xml:space="preserve">    - [ "2015-03-14 09:45:00", -7, 6.6 ]</t>
  </si>
  <si>
    <t xml:space="preserve">    - [ "2015-03-14 10:00:00", -7, 6.63 ]</t>
  </si>
  <si>
    <t xml:space="preserve">    - [ "2015-03-14 10:15:00", -7, 6.67 ]</t>
  </si>
  <si>
    <t xml:space="preserve">    - [ "2015-03-14 10:30:00", -7, 6.73 ]</t>
  </si>
  <si>
    <t xml:space="preserve">    - [ "2015-03-14 10:45:00", -7, 6.79 ]</t>
  </si>
  <si>
    <t xml:space="preserve">    - [ "2015-03-14 11:00:00", -7, 6.88 ]</t>
  </si>
  <si>
    <t xml:space="preserve">    - [ "2015-03-14 11:15:00", -7, 6.99 ]</t>
  </si>
  <si>
    <t xml:space="preserve">    - [ "2015-03-14 11:30:00", -7, 7.08 ]</t>
  </si>
  <si>
    <t xml:space="preserve">    - [ "2015-03-14 11:45:00", -7, 7.19 ]</t>
  </si>
  <si>
    <t xml:space="preserve">    - [ "2015-03-14 12:00:00", -7, 7.32 ]</t>
  </si>
  <si>
    <t xml:space="preserve">    - [ "2015-03-14 12:15:00", -7, 7.49 ]</t>
  </si>
  <si>
    <t xml:space="preserve">    - [ "2015-03-14 12:30:00", -7, 7.65 ]</t>
  </si>
  <si>
    <t xml:space="preserve">    - [ "2015-03-14 12:45:00", -7, 7.8 ]</t>
  </si>
  <si>
    <t xml:space="preserve">    - [ "2015-03-14 13:00:00", -7, 7.96 ]</t>
  </si>
  <si>
    <t xml:space="preserve">    - [ "2015-03-14 13:15:00", -7, 8.1 ]</t>
  </si>
  <si>
    <t xml:space="preserve">    - [ "2015-03-14 13:30:00", -7, 8.19 ]</t>
  </si>
  <si>
    <t xml:space="preserve">    - [ "2015-03-14 13:45:00", -7, 8.32 ]</t>
  </si>
  <si>
    <t xml:space="preserve">    - [ "2015-03-14 14:00:00", -7, 8.44 ]</t>
  </si>
  <si>
    <t xml:space="preserve">    - [ "2015-03-14 14:15:00", -7, 8.58 ]</t>
  </si>
  <si>
    <t xml:space="preserve">    - [ "2015-03-14 14:30:00", -7, 8.69 ]</t>
  </si>
  <si>
    <t xml:space="preserve">    - [ "2015-03-14 14:45:00", -7, 8.8 ]</t>
  </si>
  <si>
    <t xml:space="preserve">    - [ "2015-03-14 15:00:00", -7, 8.93 ]</t>
  </si>
  <si>
    <t xml:space="preserve">    - [ "2015-03-14 15:15:00", -7, 9.04 ]</t>
  </si>
  <si>
    <t xml:space="preserve">    - [ "2015-03-14 15:30:00", -7, 9.15 ]</t>
  </si>
  <si>
    <t xml:space="preserve">    - [ "2015-03-14 15:45:00", -7, 9.27 ]</t>
  </si>
  <si>
    <t xml:space="preserve">    - [ "2015-03-14 16:00:00", -7, 9.29 ]</t>
  </si>
  <si>
    <t xml:space="preserve">    - [ "2015-03-14 16:15:00", -7, 9.4 ]</t>
  </si>
  <si>
    <t xml:space="preserve">    - [ "2015-03-14 16:30:00", -7, 9.47 ]</t>
  </si>
  <si>
    <t xml:space="preserve">    - [ "2015-03-14 16:45:00", -7, 9.52 ]</t>
  </si>
  <si>
    <t xml:space="preserve">    - [ "2015-03-14 17:00:00", -7, 9.57 ]</t>
  </si>
  <si>
    <t xml:space="preserve">    - [ "2015-03-14 17:15:00", -7, 9.63 ]</t>
  </si>
  <si>
    <t xml:space="preserve">    - [ "2015-03-14 17:30:00", -7, 9.67 ]</t>
  </si>
  <si>
    <t xml:space="preserve">    - [ "2015-03-14 17:45:00", -7, 9.71 ]</t>
  </si>
  <si>
    <t xml:space="preserve">    - [ "2015-03-14 18:00:00", -7, 9.74 ]</t>
  </si>
  <si>
    <t xml:space="preserve">    - [ "2015-03-14 18:15:00", -7, 9.76 ]</t>
  </si>
  <si>
    <t xml:space="preserve">    - [ "2015-03-14 18:30:00", -7, 9.77 ]</t>
  </si>
  <si>
    <t xml:space="preserve">    - [ "2015-03-14 18:45:00", -7, 9.77 ]</t>
  </si>
  <si>
    <t xml:space="preserve">    - [ "2015-03-14 19:00:00", -7, 9.76 ]</t>
  </si>
  <si>
    <t xml:space="preserve">    - [ "2015-03-14 19:15:00", -7, 9.74 ]</t>
  </si>
  <si>
    <t xml:space="preserve">    - [ "2015-03-14 19:30:00", -7, 9.71 ]</t>
  </si>
  <si>
    <t xml:space="preserve">    - [ "2015-03-14 19:45:00", -7, 9.66 ]</t>
  </si>
  <si>
    <t xml:space="preserve">    - [ "2015-03-14 20:00:00", -7, 9.6 ]</t>
  </si>
  <si>
    <t xml:space="preserve">    - [ "2015-03-14 20:15:00", -7, 9.54 ]</t>
  </si>
  <si>
    <t xml:space="preserve">    - [ "2015-03-14 20:30:00", -7, 9.45 ]</t>
  </si>
  <si>
    <t xml:space="preserve">    - [ "2015-03-14 20:45:00", -7, 9.36 ]</t>
  </si>
  <si>
    <t xml:space="preserve">    - [ "2015-03-14 21:00:00", -7, 9.26 ]</t>
  </si>
  <si>
    <t xml:space="preserve">    - [ "2015-03-14 21:15:00", -7, 9.16 ]</t>
  </si>
  <si>
    <t xml:space="preserve">    - [ "2015-03-14 21:30:00", -7, 9.08 ]</t>
  </si>
  <si>
    <t xml:space="preserve">    - [ "2015-03-14 21:45:00", -7, 8.96 ]</t>
  </si>
  <si>
    <t xml:space="preserve">    - [ "2015-03-14 22:00:00", -7, 8.86 ]</t>
  </si>
  <si>
    <t xml:space="preserve">    - [ "2015-03-14 22:15:00", -7, 8.78 ]</t>
  </si>
  <si>
    <t xml:space="preserve">    - [ "2015-03-14 22:30:00", -7, 8.69 ]</t>
  </si>
  <si>
    <t xml:space="preserve">    - [ "2015-03-14 22:45:00", -7, 8.6 ]</t>
  </si>
  <si>
    <t xml:space="preserve">    - [ "2015-03-14 23:00:00", -7, 8.5 ]</t>
  </si>
  <si>
    <t xml:space="preserve">    - [ "2015-03-14 23:15:00", -7, 8.42 ]</t>
  </si>
  <si>
    <t xml:space="preserve">    - [ "2015-03-14 23:30:00", -7, 8.34 ]</t>
  </si>
  <si>
    <t xml:space="preserve">    - [ "2015-03-14 23:45:00", -7, 8.25 ]</t>
  </si>
  <si>
    <t xml:space="preserve">    - [ "2015-03-15 00:00:00", -7, 8.18 ]</t>
  </si>
  <si>
    <t xml:space="preserve">    - [ "2015-03-15 00:15:00", -7, 8.1 ]</t>
  </si>
  <si>
    <t xml:space="preserve">    - [ "2015-03-15 00:30:00", -7, 8.01 ]</t>
  </si>
  <si>
    <t xml:space="preserve">    - [ "2015-03-15 00:45:00", -7, 7.94 ]</t>
  </si>
  <si>
    <t xml:space="preserve">    - [ "2015-03-15 01:00:00", -7, 7.88 ]</t>
  </si>
  <si>
    <t xml:space="preserve">    - [ "2015-03-15 01:15:00", -7, 7.81 ]</t>
  </si>
  <si>
    <t xml:space="preserve">    - [ "2015-03-15 01:30:00", -7, 7.74 ]</t>
  </si>
  <si>
    <t xml:space="preserve">    - [ "2015-03-15 01:45:00", -7, 7.68 ]</t>
  </si>
  <si>
    <t xml:space="preserve">    - [ "2015-03-15 02:00:00", -7, 7.61 ]</t>
  </si>
  <si>
    <t xml:space="preserve">    - [ "2015-03-15 02:15:00", -7, 7.56 ]</t>
  </si>
  <si>
    <t xml:space="preserve">    - [ "2015-03-15 02:30:00", -7, 7.51 ]</t>
  </si>
  <si>
    <t xml:space="preserve">    - [ "2015-03-15 02:45:00", -7, 7.46 ]</t>
  </si>
  <si>
    <t xml:space="preserve">    - [ "2015-03-15 03:00:00", -7, 7.41 ]</t>
  </si>
  <si>
    <t xml:space="preserve">    - [ "2015-03-15 03:15:00", -7, 7.39 ]</t>
  </si>
  <si>
    <t xml:space="preserve">    - [ "2015-03-15 03:30:00", -7, 7.36 ]</t>
  </si>
  <si>
    <t xml:space="preserve">    - [ "2015-03-15 03:45:00", -7, 7.31 ]</t>
  </si>
  <si>
    <t xml:space="preserve">    - [ "2015-03-15 04:00:00", -7, 7.28 ]</t>
  </si>
  <si>
    <t xml:space="preserve">    - [ "2015-03-15 04:15:00", -7, 7.25 ]</t>
  </si>
  <si>
    <t xml:space="preserve">    - [ "2015-03-15 04:30:00", -7, 7.22 ]</t>
  </si>
  <si>
    <t xml:space="preserve">    - [ "2015-03-15 04:45:00", -7, 7.2 ]</t>
  </si>
  <si>
    <t xml:space="preserve">    - [ "2015-03-15 05:00:00", -7, 7.17 ]</t>
  </si>
  <si>
    <t xml:space="preserve">    - [ "2015-03-15 05:15:00", -7, 7.15 ]</t>
  </si>
  <si>
    <t xml:space="preserve">    - [ "2015-03-15 05:30:00", -7, 7.13 ]</t>
  </si>
  <si>
    <t xml:space="preserve">    - [ "2015-03-15 05:45:00", -7, 7.11 ]</t>
  </si>
  <si>
    <t xml:space="preserve">    - [ "2015-03-15 06:00:00", -7, 7.1 ]</t>
  </si>
  <si>
    <t xml:space="preserve">    - [ "2015-03-15 06:15:00", -7, 7.09 ]</t>
  </si>
  <si>
    <t xml:space="preserve">    - [ "2015-03-15 06:30:00", -7, 7.08 ]</t>
  </si>
  <si>
    <t xml:space="preserve">    - [ "2015-03-15 06:45:00", -7, 7.06 ]</t>
  </si>
  <si>
    <t xml:space="preserve">    - [ "2015-03-15 07:00:00", -7, 7.05 ]</t>
  </si>
  <si>
    <t xml:space="preserve">    - [ "2015-03-15 07:15:00", -7, 7.04 ]</t>
  </si>
  <si>
    <t xml:space="preserve">    - [ "2015-03-15 07:30:00", -7, 7.03 ]</t>
  </si>
  <si>
    <t xml:space="preserve">    - [ "2015-03-15 07:45:00", -7, 7.03 ]</t>
  </si>
  <si>
    <t xml:space="preserve">    - [ "2015-03-15 08:00:00", -7, 7.03 ]</t>
  </si>
  <si>
    <t xml:space="preserve">    - [ "2015-03-15 08:15:00", -7, 7.04 ]</t>
  </si>
  <si>
    <t xml:space="preserve">    - [ "2015-03-15 08:30:00", -7, 7.06 ]</t>
  </si>
  <si>
    <t xml:space="preserve">    - [ "2015-03-15 08:45:00", -7, 7.11 ]</t>
  </si>
  <si>
    <t xml:space="preserve">    - [ "2015-03-15 09:00:00", -7, 7.13 ]</t>
  </si>
  <si>
    <t xml:space="preserve">    - [ "2015-03-15 09:15:00", -7, 7.16 ]</t>
  </si>
  <si>
    <t xml:space="preserve">    - [ "2015-03-15 09:30:00", -7, 7.22 ]</t>
  </si>
  <si>
    <t xml:space="preserve">    - [ "2015-03-15 09:45:00", -7, 7.3 ]</t>
  </si>
  <si>
    <t xml:space="preserve">    - [ "2015-03-15 10:00:00", -7, 7.36 ]</t>
  </si>
  <si>
    <t xml:space="preserve">    - [ "2015-03-15 10:15:00", -7, 7.41 ]</t>
  </si>
  <si>
    <t xml:space="preserve">    - [ "2015-03-15 10:30:00", -7, 7.47 ]</t>
  </si>
  <si>
    <t xml:space="preserve">    - [ "2015-03-15 10:45:00", -7, 7.53 ]</t>
  </si>
  <si>
    <t xml:space="preserve">    - [ "2015-03-15 11:00:00", -7, 7.61 ]</t>
  </si>
  <si>
    <t xml:space="preserve">    - [ "2015-03-15 11:15:00", -7, 7.72 ]</t>
  </si>
  <si>
    <t xml:space="preserve">    - [ "2015-03-15 11:30:00", -7, 7.82 ]</t>
  </si>
  <si>
    <t xml:space="preserve">    - [ "2015-03-15 11:45:00", -7, 7.92 ]</t>
  </si>
  <si>
    <t xml:space="preserve">    - [ "2015-03-15 12:00:00", -7, 7.99 ]</t>
  </si>
  <si>
    <t xml:space="preserve">    - [ "2015-03-15 12:15:00", -7, 8.11 ]</t>
  </si>
  <si>
    <t xml:space="preserve">    - [ "2015-03-15 12:30:00", -7, 8.22 ]</t>
  </si>
  <si>
    <t xml:space="preserve">    - [ "2015-03-15 12:45:00", -7, 8.32 ]</t>
  </si>
  <si>
    <t xml:space="preserve">    - [ "2015-03-15 13:00:00", -7, 8.4 ]</t>
  </si>
  <si>
    <t xml:space="preserve">    - [ "2015-03-15 13:15:00", -7, 8.49 ]</t>
  </si>
  <si>
    <t xml:space="preserve">    - [ "2015-03-15 13:30:00", -7, 8.6 ]</t>
  </si>
  <si>
    <t xml:space="preserve">    - [ "2015-03-15 13:45:00", -7, 8.68 ]</t>
  </si>
  <si>
    <t xml:space="preserve">    - [ "2015-03-15 14:00:00", -7, 8.77 ]</t>
  </si>
  <si>
    <t xml:space="preserve">    - [ "2015-03-15 14:15:00", -7, 8.89 ]</t>
  </si>
  <si>
    <t xml:space="preserve">    - [ "2015-03-15 14:30:00", -7, 9 ]</t>
  </si>
  <si>
    <t xml:space="preserve">    - [ "2015-03-15 14:45:00", -7, 9.1 ]</t>
  </si>
  <si>
    <t xml:space="preserve">    - [ "2015-03-15 15:00:00", -7, 9.21 ]</t>
  </si>
  <si>
    <t xml:space="preserve">    - [ "2015-03-15 15:15:00", -7, 9.32 ]</t>
  </si>
  <si>
    <t xml:space="preserve">    - [ "2015-03-15 15:30:00", -7, 9.41 ]</t>
  </si>
  <si>
    <t xml:space="preserve">    - [ "2015-03-15 15:45:00", -7, 9.5 ]</t>
  </si>
  <si>
    <t xml:space="preserve">    - [ "2015-03-15 16:00:00", -7, 9.57 ]</t>
  </si>
  <si>
    <t xml:space="preserve">    - [ "2015-03-15 16:15:00", -7, 9.64 ]</t>
  </si>
  <si>
    <t xml:space="preserve">    - [ "2015-03-15 16:30:00", -7, 9.69 ]</t>
  </si>
  <si>
    <t xml:space="preserve">    - [ "2015-03-15 16:45:00", -7, 9.74 ]</t>
  </si>
  <si>
    <t xml:space="preserve">    - [ "2015-03-15 17:00:00", -7, 9.78 ]</t>
  </si>
  <si>
    <t xml:space="preserve">    - [ "2015-03-15 17:15:00", -7, 9.81 ]</t>
  </si>
  <si>
    <t xml:space="preserve">    - [ "2015-03-15 17:30:00", -7, 9.82 ]</t>
  </si>
  <si>
    <t xml:space="preserve">    - [ "2015-03-15 17:45:00", -7, 9.84 ]</t>
  </si>
  <si>
    <t xml:space="preserve">    - [ "2015-03-15 18:00:00", -7, 9.85 ]</t>
  </si>
  <si>
    <t xml:space="preserve">    - [ "2015-03-15 18:15:00", -7, 9.85 ]</t>
  </si>
  <si>
    <t xml:space="preserve">    - [ "2015-03-15 18:30:00", -7, 9.84 ]</t>
  </si>
  <si>
    <t xml:space="preserve">    - [ "2015-03-15 18:45:00", -7, 9.83 ]</t>
  </si>
  <si>
    <t xml:space="preserve">    - [ "2015-03-15 19:00:00", -7, 9.8 ]</t>
  </si>
  <si>
    <t xml:space="preserve">    - [ "2015-03-15 19:15:00", -7, 9.78 ]</t>
  </si>
  <si>
    <t xml:space="preserve">    - [ "2015-03-15 19:30:00", -7, 9.74 ]</t>
  </si>
  <si>
    <t xml:space="preserve">    - [ "2015-03-15 19:45:00", -7, 9.69 ]</t>
  </si>
  <si>
    <t xml:space="preserve">    - [ "2015-03-15 20:00:00", -7, 9.63 ]</t>
  </si>
  <si>
    <t xml:space="preserve">    - [ "2015-03-15 20:15:00", -7, 9.57 ]</t>
  </si>
  <si>
    <t xml:space="preserve">    - [ "2015-03-15 20:30:00", -7, 9.49 ]</t>
  </si>
  <si>
    <t xml:space="preserve">    - [ "2015-03-15 20:45:00", -7, 9.43 ]</t>
  </si>
  <si>
    <t xml:space="preserve">    - [ "2015-03-15 21:00:00", -7, 9.35 ]</t>
  </si>
  <si>
    <t xml:space="preserve">    - [ "2015-03-15 21:15:00", -7, 9.28 ]</t>
  </si>
  <si>
    <t xml:space="preserve">    - [ "2015-03-15 21:30:00", -7, 9.2 ]</t>
  </si>
  <si>
    <t xml:space="preserve">    - [ "2015-03-15 21:45:00", -7, 9.11 ]</t>
  </si>
  <si>
    <t xml:space="preserve">    - [ "2015-03-15 22:00:00", -7, 9.02 ]</t>
  </si>
  <si>
    <t xml:space="preserve">    - [ "2015-03-15 22:15:00", -7, 8.95 ]</t>
  </si>
  <si>
    <t xml:space="preserve">    - [ "2015-03-15 22:30:00", -7, 8.88 ]</t>
  </si>
  <si>
    <t xml:space="preserve">    - [ "2015-03-15 22:45:00", -7, 8.81 ]</t>
  </si>
  <si>
    <t xml:space="preserve">    - [ "2015-03-15 23:00:00", -7, 8.73 ]</t>
  </si>
  <si>
    <t xml:space="preserve">    - [ "2015-03-15 23:15:00", -7, 8.67 ]</t>
  </si>
  <si>
    <t xml:space="preserve">    - [ "2015-03-15 23:30:00", -7, 8.6 ]</t>
  </si>
  <si>
    <t xml:space="preserve">    - [ "2015-03-15 23:45:00", -7, 8.54 ]</t>
  </si>
  <si>
    <t xml:space="preserve">    - [ "2015-03-16 00:00:00", -7, 8.47 ]</t>
  </si>
  <si>
    <t xml:space="preserve">    - [ "2015-03-16 00:15:00", -7, 8.41 ]</t>
  </si>
  <si>
    <t xml:space="preserve">    - [ "2015-03-16 00:30:00", -7, 8.36 ]</t>
  </si>
  <si>
    <t xml:space="preserve">    - [ "2015-03-16 00:45:00", -7, 8.3 ]</t>
  </si>
  <si>
    <t xml:space="preserve">    - [ "2015-03-16 01:00:00", -7, 8.25 ]</t>
  </si>
  <si>
    <t xml:space="preserve">    - [ "2015-03-16 01:15:00", -7, 8.21 ]</t>
  </si>
  <si>
    <t xml:space="preserve">    - [ "2015-03-16 01:30:00", -7, 8.16 ]</t>
  </si>
  <si>
    <t xml:space="preserve">    - [ "2015-03-16 01:45:00", -7, 8.12 ]</t>
  </si>
  <si>
    <t xml:space="preserve">    - [ "2015-03-16 02:00:00", -7, 8.07 ]</t>
  </si>
  <si>
    <t xml:space="preserve">    - [ "2015-03-16 02:15:00", -7, 8.03 ]</t>
  </si>
  <si>
    <t xml:space="preserve">    - [ "2015-03-16 02:30:00", -7, 7.98 ]</t>
  </si>
  <si>
    <t xml:space="preserve">    - [ "2015-03-16 02:45:00", -7, 7.94 ]</t>
  </si>
  <si>
    <t xml:space="preserve">    - [ "2015-03-16 03:00:00", -7, 7.9 ]</t>
  </si>
  <si>
    <t xml:space="preserve">    - [ "2015-03-16 03:15:00", -7, 7.87 ]</t>
  </si>
  <si>
    <t xml:space="preserve">    - [ "2015-03-16 03:30:00", -7, 7.84 ]</t>
  </si>
  <si>
    <t xml:space="preserve">    - [ "2015-03-16 03:45:00", -7, 7.8 ]</t>
  </si>
  <si>
    <t xml:space="preserve">    - [ "2015-03-16 04:00:00", -7, 7.77 ]</t>
  </si>
  <si>
    <t xml:space="preserve">    - [ "2015-03-16 04:15:00", -7, 7.73 ]</t>
  </si>
  <si>
    <t xml:space="preserve">    - [ "2015-03-16 04:30:00", -7, 7.7 ]</t>
  </si>
  <si>
    <t xml:space="preserve">    - [ "2015-03-16 04:45:00", -7, 7.68 ]</t>
  </si>
  <si>
    <t xml:space="preserve">    - [ "2015-03-16 05:00:00", -7, 7.64 ]</t>
  </si>
  <si>
    <t xml:space="preserve">    - [ "2015-03-16 05:15:00", -7, 7.62 ]</t>
  </si>
  <si>
    <t xml:space="preserve">    - [ "2015-03-16 05:30:00", -7, 7.59 ]</t>
  </si>
  <si>
    <t xml:space="preserve">    - [ "2015-03-16 05:45:00", -7, 7.57 ]</t>
  </si>
  <si>
    <t xml:space="preserve">    - [ "2015-03-16 06:00:00", -7, 7.55 ]</t>
  </si>
  <si>
    <t xml:space="preserve">    - [ "2015-03-16 06:15:00", -7, 7.51 ]</t>
  </si>
  <si>
    <t xml:space="preserve">    - [ "2015-03-16 06:30:00", -7, 7.48 ]</t>
  </si>
  <si>
    <t xml:space="preserve">    - [ "2015-03-16 06:45:00", -7, 7.45 ]</t>
  </si>
  <si>
    <t xml:space="preserve">    - [ "2015-03-16 07:00:00", -7, 7.42 ]</t>
  </si>
  <si>
    <t xml:space="preserve">    - [ "2015-03-16 07:15:00", -7, 7.4 ]</t>
  </si>
  <si>
    <t xml:space="preserve">    - [ "2015-03-16 07:30:00", -7, 7.38 ]</t>
  </si>
  <si>
    <t xml:space="preserve">    - [ "2015-03-16 07:45:00", -7, 7.37 ]</t>
  </si>
  <si>
    <t xml:space="preserve">    - [ "2015-03-16 08:00:00", -7, 7.37 ]</t>
  </si>
  <si>
    <t xml:space="preserve">    - [ "2015-03-16 08:15:00", -7, 7.36 ]</t>
  </si>
  <si>
    <t xml:space="preserve">    - [ "2015-03-16 08:30:00", -7, 7.36 ]</t>
  </si>
  <si>
    <t xml:space="preserve">    - [ "2015-03-16 08:45:00", -7, 7.38 ]</t>
  </si>
  <si>
    <t xml:space="preserve">    - [ "2015-03-16 09:00:00", -7, 7.4 ]</t>
  </si>
  <si>
    <t xml:space="preserve">    - [ "2015-03-16 09:15:00", -7, 7.44 ]</t>
  </si>
  <si>
    <t xml:space="preserve">    - [ "2015-03-16 09:30:00", -7, 7.51 ]</t>
  </si>
  <si>
    <t xml:space="preserve">    - [ "2015-03-16 09:45:00", -7, 7.58 ]</t>
  </si>
  <si>
    <t xml:space="preserve">    - [ "2015-03-16 10:00:00", -7, 7.62 ]</t>
  </si>
  <si>
    <t xml:space="preserve">    - [ "2015-03-16 10:15:00", -7, 7.68 ]</t>
  </si>
  <si>
    <t xml:space="preserve">    - [ "2015-03-16 10:30:00", -7, 7.77 ]</t>
  </si>
  <si>
    <t xml:space="preserve">    - [ "2015-03-16 10:45:00", -7, 7.88 ]</t>
  </si>
  <si>
    <t xml:space="preserve">    - [ "2015-03-16 11:00:00", -7, 7.98 ]</t>
  </si>
  <si>
    <t xml:space="preserve">    - [ "2015-03-16 11:15:00", -7, 8.12 ]</t>
  </si>
  <si>
    <t xml:space="preserve">    - [ "2015-03-16 11:30:00", -7, 8.26 ]</t>
  </si>
  <si>
    <t xml:space="preserve">    - [ "2015-03-16 11:45:00", -7, 8.39 ]</t>
  </si>
  <si>
    <t xml:space="preserve">    - [ "2015-03-16 12:00:00", -7, 8.48 ]</t>
  </si>
  <si>
    <t xml:space="preserve">    - [ "2015-03-16 12:15:00", -7, 8.64 ]</t>
  </si>
  <si>
    <t xml:space="preserve">    - [ "2015-03-16 12:30:00", -7, 8.78 ]</t>
  </si>
  <si>
    <t xml:space="preserve">    - [ "2015-03-16 12:45:00", -7, 8.96 ]</t>
  </si>
  <si>
    <t xml:space="preserve">    - [ "2015-03-16 13:00:00", -7, 9.15 ]</t>
  </si>
  <si>
    <t xml:space="preserve">    - [ "2015-03-16 13:15:00", -7, 9.3 ]</t>
  </si>
  <si>
    <t xml:space="preserve">    - [ "2015-03-16 13:30:00", -7, 9.48 ]</t>
  </si>
  <si>
    <t xml:space="preserve">    - [ "2015-03-16 13:45:00", -7, 9.65 ]</t>
  </si>
  <si>
    <t xml:space="preserve">    - [ "2015-03-16 14:00:00", -7, 9.81 ]</t>
  </si>
  <si>
    <t xml:space="preserve">    - [ "2015-03-16 14:15:00", -7, 9.96 ]</t>
  </si>
  <si>
    <t xml:space="preserve">    - [ "2015-03-16 14:30:00", -7, 10.06 ]</t>
  </si>
  <si>
    <t xml:space="preserve">    - [ "2015-03-16 14:45:00", -7, 10.17 ]</t>
  </si>
  <si>
    <t xml:space="preserve">    - [ "2015-03-16 15:00:00", -7, 10.25 ]</t>
  </si>
  <si>
    <t xml:space="preserve">    - [ "2015-03-16 15:15:00", -7, 10.37 ]</t>
  </si>
  <si>
    <t xml:space="preserve">    - [ "2015-03-16 15:30:00", -7, 10.45 ]</t>
  </si>
  <si>
    <t xml:space="preserve">    - [ "2015-03-16 15:45:00", -7, 10.51 ]</t>
  </si>
  <si>
    <t xml:space="preserve">    - [ "2015-03-16 16:00:00", -7, 10.61 ]</t>
  </si>
  <si>
    <t xml:space="preserve">    - [ "2015-03-16 16:15:00", -7, 10.76 ]</t>
  </si>
  <si>
    <t xml:space="preserve">    - [ "2015-03-16 16:30:00", -7, 10.85 ]</t>
  </si>
  <si>
    <t xml:space="preserve">    - [ "2015-03-16 16:45:00", -7, 10.96 ]</t>
  </si>
  <si>
    <t xml:space="preserve">    - [ "2015-03-16 17:00:00", -7, 11.07 ]</t>
  </si>
  <si>
    <t xml:space="preserve">    - [ "2015-03-16 17:15:00", -7, 11.15 ]</t>
  </si>
  <si>
    <t xml:space="preserve">    - [ "2015-03-16 17:30:00", -7, 11.22 ]</t>
  </si>
  <si>
    <t xml:space="preserve">    - [ "2015-03-16 17:45:00", -7, 11.24 ]</t>
  </si>
  <si>
    <t xml:space="preserve">    - [ "2015-03-16 18:00:00", -7, 11.28 ]</t>
  </si>
  <si>
    <t xml:space="preserve">    - [ "2015-03-16 18:15:00", -7, 11.28 ]</t>
  </si>
  <si>
    <t xml:space="preserve">    - [ "2015-03-16 18:30:00", -7, 11.26 ]</t>
  </si>
  <si>
    <t xml:space="preserve">    - [ "2015-03-16 18:45:00", -7, 11.22 ]</t>
  </si>
  <si>
    <t xml:space="preserve">    - [ "2015-03-16 19:00:00", -7, 11.17 ]</t>
  </si>
  <si>
    <t xml:space="preserve">    - [ "2015-03-16 19:15:00", -7, 11.09 ]</t>
  </si>
  <si>
    <t xml:space="preserve">    - [ "2015-03-16 19:30:00", -7, 11.01 ]</t>
  </si>
  <si>
    <t xml:space="preserve">    - [ "2015-03-16 19:45:00", -7, 10.93 ]</t>
  </si>
  <si>
    <t xml:space="preserve">    - [ "2015-03-16 20:00:00", -7, 10.84 ]</t>
  </si>
  <si>
    <t xml:space="preserve">    - [ "2015-03-16 20:15:00", -7, 10.76 ]</t>
  </si>
  <si>
    <t xml:space="preserve">    - [ "2015-03-16 20:30:00", -7, 10.67 ]</t>
  </si>
  <si>
    <t xml:space="preserve">    - [ "2015-03-16 20:45:00", -7, 10.59 ]</t>
  </si>
  <si>
    <t xml:space="preserve">    - [ "2015-03-16 21:00:00", -7, 10.5 ]</t>
  </si>
  <si>
    <t xml:space="preserve">    - [ "2015-03-16 21:15:00", -7, 10.39 ]</t>
  </si>
  <si>
    <t xml:space="preserve">    - [ "2015-03-16 21:30:00", -7, 10.29 ]</t>
  </si>
  <si>
    <t xml:space="preserve">    - [ "2015-03-16 21:45:00", -7, 10.18 ]</t>
  </si>
  <si>
    <t xml:space="preserve">    - [ "2015-03-16 22:00:00", -7, 10.05 ]</t>
  </si>
  <si>
    <t xml:space="preserve">    - [ "2015-03-16 22:15:00", -7, 9.93 ]</t>
  </si>
  <si>
    <t xml:space="preserve">    - [ "2015-03-16 22:30:00", -7, 9.78 ]</t>
  </si>
  <si>
    <t xml:space="preserve">    - [ "2015-03-16 22:45:00", -7, 9.65 ]</t>
  </si>
  <si>
    <t xml:space="preserve">    - [ "2015-03-16 23:00:00", -7, 9.51 ]</t>
  </si>
  <si>
    <t xml:space="preserve">    - [ "2015-03-16 23:15:00", -7, 9.39 ]</t>
  </si>
  <si>
    <t xml:space="preserve">    - [ "2015-03-16 23:30:00", -7, 9.27 ]</t>
  </si>
  <si>
    <t xml:space="preserve">    - [ "2015-03-16 23:45:00", -7, 9.15 ]</t>
  </si>
  <si>
    <t xml:space="preserve">    - [ "2015-03-17 00:00:00", -7, 9.07 ]</t>
  </si>
  <si>
    <t xml:space="preserve">    - [ "2015-03-17 00:15:00", -7, 9.01 ]</t>
  </si>
  <si>
    <t xml:space="preserve">    - [ "2015-03-17 00:30:00", -7, 8.95 ]</t>
  </si>
  <si>
    <t xml:space="preserve">    - [ "2015-03-17 00:45:00", -7, 8.9 ]</t>
  </si>
  <si>
    <t xml:space="preserve">    - [ "2015-03-17 01:00:00", -7, 8.84 ]</t>
  </si>
  <si>
    <t xml:space="preserve">    - [ "2015-03-17 01:15:00", -7, 8.8 ]</t>
  </si>
  <si>
    <t xml:space="preserve">    - [ "2015-03-17 01:30:00", -7, 8.75 ]</t>
  </si>
  <si>
    <t xml:space="preserve">    - [ "2015-03-17 01:45:00", -7, 8.71 ]</t>
  </si>
  <si>
    <t xml:space="preserve">    - [ "2015-03-17 02:00:00", -7, 8.68 ]</t>
  </si>
  <si>
    <t xml:space="preserve">    - [ "2015-03-17 02:15:00", -7, 8.64 ]</t>
  </si>
  <si>
    <t xml:space="preserve">    - [ "2015-03-17 02:30:00", -7, 8.62 ]</t>
  </si>
  <si>
    <t xml:space="preserve">    - [ "2015-03-17 02:45:00", -7, 8.59 ]</t>
  </si>
  <si>
    <t xml:space="preserve">    - [ "2015-03-17 03:00:00", -7, 8.56 ]</t>
  </si>
  <si>
    <t xml:space="preserve">    - [ "2015-03-17 03:15:00", -7, 8.53 ]</t>
  </si>
  <si>
    <t xml:space="preserve">    - [ "2015-03-17 03:30:00", -7, 8.5 ]</t>
  </si>
  <si>
    <t xml:space="preserve">    - [ "2015-03-17 03:45:00", -7, 8.46 ]</t>
  </si>
  <si>
    <t xml:space="preserve">    - [ "2015-03-17 04:00:00", -7, 8.4 ]</t>
  </si>
  <si>
    <t xml:space="preserve">    - [ "2015-03-17 04:15:00", -7, 8.36 ]</t>
  </si>
  <si>
    <t xml:space="preserve">    - [ "2015-03-17 04:30:00", -7, 8.3 ]</t>
  </si>
  <si>
    <t xml:space="preserve">    - [ "2015-03-17 04:45:00", -7, 8.26 ]</t>
  </si>
  <si>
    <t xml:space="preserve">    - [ "2015-03-17 05:00:00", -7, 8.21 ]</t>
  </si>
  <si>
    <t xml:space="preserve">    - [ "2015-03-17 05:15:00", -7, 8.16 ]</t>
  </si>
  <si>
    <t xml:space="preserve">    - [ "2015-03-17 05:30:00", -7, 8.12 ]</t>
  </si>
  <si>
    <t xml:space="preserve">    - [ "2015-03-17 05:45:00", -7, 8.06 ]</t>
  </si>
  <si>
    <t xml:space="preserve">    - [ "2015-03-17 06:00:00", -7, 8.04 ]</t>
  </si>
  <si>
    <t xml:space="preserve">    - [ "2015-03-17 06:15:00", -7, 8 ]</t>
  </si>
  <si>
    <t xml:space="preserve">    - [ "2015-03-17 06:30:00", -7, 7.96 ]</t>
  </si>
  <si>
    <t xml:space="preserve">    - [ "2015-03-17 06:45:00", -7, 7.94 ]</t>
  </si>
  <si>
    <t xml:space="preserve">    - [ "2015-03-17 07:00:00", -7, 7.92 ]</t>
  </si>
  <si>
    <t xml:space="preserve">    - [ "2015-03-17 07:15:00", -7, 7.91 ]</t>
  </si>
  <si>
    <t xml:space="preserve">    - [ "2015-03-17 07:30:00", -7, 7.92 ]</t>
  </si>
  <si>
    <t xml:space="preserve">    - [ "2015-03-17 07:45:00", -7, 7.92 ]</t>
  </si>
  <si>
    <t xml:space="preserve">    - [ "2015-03-17 08:00:00", -7, 7.92 ]</t>
  </si>
  <si>
    <t xml:space="preserve">    - [ "2015-03-17 08:15:00", -7, 7.94 ]</t>
  </si>
  <si>
    <t xml:space="preserve">    - [ "2015-03-17 08:30:00", -7, 7.96 ]</t>
  </si>
  <si>
    <t xml:space="preserve">    - [ "2015-03-17 08:45:00", -7, 7.98 ]</t>
  </si>
  <si>
    <t xml:space="preserve">    - [ "2015-03-17 09:00:00", -7, 8.01 ]</t>
  </si>
  <si>
    <t xml:space="preserve">    - [ "2015-03-17 09:15:00", -7, 8.03 ]</t>
  </si>
  <si>
    <t xml:space="preserve">    - [ "2015-03-17 09:30:00", -7, 8.07 ]</t>
  </si>
  <si>
    <t xml:space="preserve">    - [ "2015-03-17 09:45:00", -7, 8.11 ]</t>
  </si>
  <si>
    <t xml:space="preserve">    - [ "2015-03-17 10:00:00", -7, 8.17 ]</t>
  </si>
  <si>
    <t xml:space="preserve">    - [ "2015-03-17 10:15:00", -7, 8.24 ]</t>
  </si>
  <si>
    <t xml:space="preserve">    - [ "2015-03-17 10:30:00", -7, 8.3 ]</t>
  </si>
  <si>
    <t xml:space="preserve">    - [ "2015-03-17 10:45:00", -7, 8.4 ]</t>
  </si>
  <si>
    <t xml:space="preserve">    - [ "2015-03-17 11:00:00", -7, 8.53 ]</t>
  </si>
  <si>
    <t xml:space="preserve">    - [ "2015-03-17 11:15:00", -7, 8.64 ]</t>
  </si>
  <si>
    <t xml:space="preserve">    - [ "2015-03-17 11:30:00", -7, 8.77 ]</t>
  </si>
  <si>
    <t xml:space="preserve">    - [ "2015-03-17 11:45:00", -7, 8.91 ]</t>
  </si>
  <si>
    <t xml:space="preserve">    - [ "2015-03-17 12:00:00", -7, 9.05 ]</t>
  </si>
  <si>
    <t xml:space="preserve">    - [ "2015-03-17 12:15:00", -7, 9.17 ]</t>
  </si>
  <si>
    <t xml:space="preserve">    - [ "2015-03-17 12:30:00", -7, 9.28 ]</t>
  </si>
  <si>
    <t xml:space="preserve">    - [ "2015-03-17 12:45:00", -7, 9.42 ]</t>
  </si>
  <si>
    <t xml:space="preserve">    - [ "2015-03-17 13:00:00", -7, 9.58 ]</t>
  </si>
  <si>
    <t xml:space="preserve">    - [ "2015-03-17 13:15:00", -7, 9.69 ]</t>
  </si>
  <si>
    <t xml:space="preserve">    - [ "2015-03-17 13:30:00", -7, 9.77 ]</t>
  </si>
  <si>
    <t xml:space="preserve">    - [ "2015-03-17 13:45:00", -7, 9.84 ]</t>
  </si>
  <si>
    <t xml:space="preserve">    - [ "2015-03-17 14:00:00", -7, 9.97 ]</t>
  </si>
  <si>
    <t xml:space="preserve">    - [ "2015-03-17 14:15:00", -7, 10.05 ]</t>
  </si>
  <si>
    <t xml:space="preserve">    - [ "2015-03-17 14:30:00", -7, 10.15 ]</t>
  </si>
  <si>
    <t xml:space="preserve">    - [ "2015-03-17 14:45:00", -7, 10.24 ]</t>
  </si>
  <si>
    <t xml:space="preserve">    - [ "2015-03-17 15:00:00", -7, 10.41 ]</t>
  </si>
  <si>
    <t xml:space="preserve">    - [ "2015-03-17 15:15:00", -7, 10.55 ]</t>
  </si>
  <si>
    <t xml:space="preserve">    - [ "2015-03-17 15:30:00", -7, 10.69 ]</t>
  </si>
  <si>
    <t xml:space="preserve">    - [ "2015-03-17 15:45:00", -7, 10.77 ]</t>
  </si>
  <si>
    <t xml:space="preserve">    - [ "2015-03-17 16:00:00", -7, 10.86 ]</t>
  </si>
  <si>
    <t xml:space="preserve">    - [ "2015-03-17 16:15:00", -7, 10.95 ]</t>
  </si>
  <si>
    <t xml:space="preserve">    - [ "2015-03-17 16:30:00", -7, 11.01 ]</t>
  </si>
  <si>
    <t xml:space="preserve">    - [ "2015-03-17 16:45:00", -7, 11.03 ]</t>
  </si>
  <si>
    <t xml:space="preserve">    - [ "2015-03-17 17:00:00", -7, 11.05 ]</t>
  </si>
  <si>
    <t xml:space="preserve">    - [ "2015-03-17 17:15:00", -7, 11.07 ]</t>
  </si>
  <si>
    <t xml:space="preserve">    - [ "2015-03-17 17:30:00", -7, 11.08 ]</t>
  </si>
  <si>
    <t xml:space="preserve">    - [ "2015-03-17 17:45:00", -7, 11.08 ]</t>
  </si>
  <si>
    <t xml:space="preserve">    - [ "2015-03-17 18:00:00", -7, 11.08 ]</t>
  </si>
  <si>
    <t xml:space="preserve">    - [ "2015-03-17 18:15:00", -7, 11.07 ]</t>
  </si>
  <si>
    <t xml:space="preserve">    - [ "2015-03-17 18:30:00", -7, 11.07 ]</t>
  </si>
  <si>
    <t xml:space="preserve">    - [ "2015-03-17 18:45:00", -7, 11.05 ]</t>
  </si>
  <si>
    <t xml:space="preserve">    - [ "2015-03-17 19:00:00", -7, 11.02 ]</t>
  </si>
  <si>
    <t xml:space="preserve">    - [ "2015-03-17 19:15:00", -7, 10.98 ]</t>
  </si>
  <si>
    <t xml:space="preserve">    - [ "2015-03-17 19:30:00", -7, 10.93 ]</t>
  </si>
  <si>
    <t xml:space="preserve">    - [ "2015-03-17 19:45:00", -7, 10.84 ]</t>
  </si>
  <si>
    <t xml:space="preserve">    - [ "2015-03-17 20:00:00", -7, 10.73 ]</t>
  </si>
  <si>
    <t xml:space="preserve">    - [ "2015-03-17 20:15:00", -7, 10.62 ]</t>
  </si>
  <si>
    <t xml:space="preserve">    - [ "2015-03-17 20:30:00", -7, 10.51 ]</t>
  </si>
  <si>
    <t xml:space="preserve">    - [ "2015-03-17 20:45:00", -7, 10.42 ]</t>
  </si>
  <si>
    <t xml:space="preserve">    - [ "2015-03-17 21:00:00", -7, 10.33 ]</t>
  </si>
  <si>
    <t xml:space="preserve">    - [ "2015-03-17 21:15:00", -7, 10.23 ]</t>
  </si>
  <si>
    <t xml:space="preserve">    - [ "2015-03-17 21:30:00", -7, 10.14 ]</t>
  </si>
  <si>
    <t xml:space="preserve">    - [ "2015-03-17 21:45:00", -7, 10.03 ]</t>
  </si>
  <si>
    <t xml:space="preserve">    - [ "2015-03-17 22:00:00", -7, 9.93 ]</t>
  </si>
  <si>
    <t xml:space="preserve">    - [ "2015-03-17 22:15:00", -7, 9.82 ]</t>
  </si>
  <si>
    <t xml:space="preserve">    - [ "2015-03-17 22:30:00", -7, 9.73 ]</t>
  </si>
  <si>
    <t xml:space="preserve">    - [ "2015-03-17 22:45:00", -7, 9.64 ]</t>
  </si>
  <si>
    <t xml:space="preserve">    - [ "2015-03-17 23:00:00", -7, 9.56 ]</t>
  </si>
  <si>
    <t xml:space="preserve">    - [ "2015-03-17 23:15:00", -7, 9.46 ]</t>
  </si>
  <si>
    <t xml:space="preserve">    - [ "2015-03-17 23:30:00", -7, 9.37 ]</t>
  </si>
  <si>
    <t xml:space="preserve">    - [ "2015-03-17 23:45:00", -7, 9.3 ]</t>
  </si>
  <si>
    <t xml:space="preserve">    - [ "2015-03-18 00:00:00", -7, 9.2 ]</t>
  </si>
  <si>
    <t xml:space="preserve">    - [ "2015-03-18 00:15:00", -7, 9.14 ]</t>
  </si>
  <si>
    <t xml:space="preserve">    - [ "2015-03-18 00:30:00", -7, 9.07 ]</t>
  </si>
  <si>
    <t xml:space="preserve">    - [ "2015-03-18 00:45:00", -7, 9.01 ]</t>
  </si>
  <si>
    <t xml:space="preserve">    - [ "2015-03-18 01:00:00", -7, 8.95 ]</t>
  </si>
  <si>
    <t xml:space="preserve">    - [ "2015-03-18 01:15:00", -7, 8.91 ]</t>
  </si>
  <si>
    <t xml:space="preserve">    - [ "2015-03-18 01:30:00", -7, 8.87 ]</t>
  </si>
  <si>
    <t xml:space="preserve">    - [ "2015-03-18 01:45:00", -7, 8.82 ]</t>
  </si>
  <si>
    <t xml:space="preserve">    - [ "2015-03-18 02:00:00", -7, 8.77 ]</t>
  </si>
  <si>
    <t xml:space="preserve">    - [ "2015-03-18 02:15:00", -7, 8.74 ]</t>
  </si>
  <si>
    <t xml:space="preserve">    - [ "2015-03-18 02:30:00", -7, 8.69 ]</t>
  </si>
  <si>
    <t xml:space="preserve">    - [ "2015-03-18 02:45:00", -7, 8.66 ]</t>
  </si>
  <si>
    <t xml:space="preserve">    - [ "2015-03-18 03:00:00", -7, 8.63 ]</t>
  </si>
  <si>
    <t xml:space="preserve">    - [ "2015-03-18 03:15:00", -7, 8.6 ]</t>
  </si>
  <si>
    <t xml:space="preserve">    - [ "2015-03-18 03:30:00", -7, 8.57 ]</t>
  </si>
  <si>
    <t xml:space="preserve">    - [ "2015-03-18 03:45:00", -7, 8.54 ]</t>
  </si>
  <si>
    <t xml:space="preserve">    - [ "2015-03-18 04:00:00", -7, 8.52 ]</t>
  </si>
  <si>
    <t xml:space="preserve">    - [ "2015-03-18 04:15:00", -7, 8.49 ]</t>
  </si>
  <si>
    <t xml:space="preserve">    - [ "2015-03-18 04:30:00", -7, 8.47 ]</t>
  </si>
  <si>
    <t xml:space="preserve">    - [ "2015-03-18 04:45:00", -7, 8.44 ]</t>
  </si>
  <si>
    <t xml:space="preserve">    - [ "2015-03-18 05:00:00", -7, 8.41 ]</t>
  </si>
  <si>
    <t xml:space="preserve">    - [ "2015-03-18 05:15:00", -7, 8.39 ]</t>
  </si>
  <si>
    <t xml:space="preserve">    - [ "2015-03-18 05:30:00", -7, 8.36 ]</t>
  </si>
  <si>
    <t xml:space="preserve">    - [ "2015-03-18 05:45:00", -7, 8.33 ]</t>
  </si>
  <si>
    <t xml:space="preserve">    - [ "2015-03-18 06:00:00", -7, 8.3 ]</t>
  </si>
  <si>
    <t xml:space="preserve">    - [ "2015-03-18 06:15:00", -7, 8.27 ]</t>
  </si>
  <si>
    <t xml:space="preserve">    - [ "2015-03-18 06:30:00", -7, 8.22 ]</t>
  </si>
  <si>
    <t xml:space="preserve">    - [ "2015-03-18 06:45:00", -7, 8.19 ]</t>
  </si>
  <si>
    <t xml:space="preserve">    - [ "2015-03-18 07:00:00", -7, 8.16 ]</t>
  </si>
  <si>
    <t xml:space="preserve">    - [ "2015-03-18 07:15:00", -7, 8.12 ]</t>
  </si>
  <si>
    <t xml:space="preserve">    - [ "2015-03-18 07:30:00", -7, 8.09 ]</t>
  </si>
  <si>
    <t xml:space="preserve">    - [ "2015-03-18 07:45:00", -7, 8.08 ]</t>
  </si>
  <si>
    <t xml:space="preserve">    - [ "2015-03-18 08:00:00", -7, 8.07 ]</t>
  </si>
  <si>
    <t xml:space="preserve">    - [ "2015-03-18 08:15:00", -7, 8.07 ]</t>
  </si>
  <si>
    <t xml:space="preserve">    - [ "2015-03-18 08:30:00", -7, 8.08 ]</t>
  </si>
  <si>
    <t xml:space="preserve">    - [ "2015-03-18 08:45:00", -7, 8.1 ]</t>
  </si>
  <si>
    <t xml:space="preserve">    - [ "2015-03-18 09:00:00", -7, 8.12 ]</t>
  </si>
  <si>
    <t xml:space="preserve">    - [ "2015-03-18 09:15:00", -7, 8.15 ]</t>
  </si>
  <si>
    <t xml:space="preserve">    - [ "2015-03-18 09:30:00", -7, 8.19 ]</t>
  </si>
  <si>
    <t xml:space="preserve">    - [ "2015-03-18 09:45:00", -7, 8.22 ]</t>
  </si>
  <si>
    <t xml:space="preserve">    - [ "2015-03-18 10:00:00", -7, 8.25 ]</t>
  </si>
  <si>
    <t xml:space="preserve">    - [ "2015-03-18 10:15:00", -7, 8.3 ]</t>
  </si>
  <si>
    <t xml:space="preserve">    - [ "2015-03-18 10:30:00", -7, 8.37 ]</t>
  </si>
  <si>
    <t xml:space="preserve">    - [ "2015-03-18 10:45:00", -7, 8.45 ]</t>
  </si>
  <si>
    <t xml:space="preserve">    - [ "2015-03-18 11:00:00", -7, 8.55 ]</t>
  </si>
  <si>
    <t xml:space="preserve">    - [ "2015-03-18 11:15:00", -7, 8.65 ]</t>
  </si>
  <si>
    <t xml:space="preserve">    - [ "2015-03-18 11:30:00", -7, 8.74 ]</t>
  </si>
  <si>
    <t xml:space="preserve">    - [ "2015-03-18 11:45:00", -7, 8.85 ]</t>
  </si>
  <si>
    <t xml:space="preserve">    - [ "2015-03-18 12:00:00", -7, 8.98 ]</t>
  </si>
  <si>
    <t xml:space="preserve">    - [ "2015-03-18 12:15:00", -7, 9.09 ]</t>
  </si>
  <si>
    <t xml:space="preserve">    - [ "2015-03-18 12:30:00", -7, 9.21 ]</t>
  </si>
  <si>
    <t xml:space="preserve">    - [ "2015-03-18 12:45:00", -7, 9.35 ]</t>
  </si>
  <si>
    <t xml:space="preserve">    - [ "2015-03-18 13:00:00", -7, 9.48 ]</t>
  </si>
  <si>
    <t xml:space="preserve">    - [ "2015-03-18 13:15:00", -7, 9.61 ]</t>
  </si>
  <si>
    <t xml:space="preserve">    - [ "2015-03-18 13:30:00", -7, 9.77 ]</t>
  </si>
  <si>
    <t xml:space="preserve">    - [ "2015-03-18 13:45:00", -7, 9.91 ]</t>
  </si>
  <si>
    <t xml:space="preserve">    - [ "2015-03-18 14:00:00", -7, 10.07 ]</t>
  </si>
  <si>
    <t xml:space="preserve">    - [ "2015-03-18 14:15:00", -7, 10.15 ]</t>
  </si>
  <si>
    <t xml:space="preserve">    - [ "2015-03-18 14:30:00", -7, 10.23 ]</t>
  </si>
  <si>
    <t xml:space="preserve">    - [ "2015-03-18 14:45:00", -7, 10.33 ]</t>
  </si>
  <si>
    <t xml:space="preserve">    - [ "2015-03-18 15:00:00", -7, 10.39 ]</t>
  </si>
  <si>
    <t xml:space="preserve">    - [ "2015-03-18 15:15:00", -7, 10.48 ]</t>
  </si>
  <si>
    <t xml:space="preserve">    - [ "2015-03-18 15:30:00", -7, 10.53 ]</t>
  </si>
  <si>
    <t xml:space="preserve">    - [ "2015-03-18 15:45:00", -7, 10.6 ]</t>
  </si>
  <si>
    <t xml:space="preserve">    - [ "2015-03-18 16:00:00", -7, 10.67 ]</t>
  </si>
  <si>
    <t xml:space="preserve">    - [ "2015-03-18 16:15:00", -7, 10.74 ]</t>
  </si>
  <si>
    <t xml:space="preserve">    - [ "2015-03-18 16:30:00", -7, 10.82 ]</t>
  </si>
  <si>
    <t xml:space="preserve">    - [ "2015-03-18 16:45:00", -7, 10.87 ]</t>
  </si>
  <si>
    <t xml:space="preserve">    - [ "2015-03-18 17:00:00", -7, 10.92 ]</t>
  </si>
  <si>
    <t xml:space="preserve">    - [ "2015-03-18 17:15:00", -7, 10.95 ]</t>
  </si>
  <si>
    <t xml:space="preserve">    - [ "2015-03-18 17:30:00", -7, 10.93 ]</t>
  </si>
  <si>
    <t xml:space="preserve">    - [ "2015-03-18 17:45:00", -7, 10.91 ]</t>
  </si>
  <si>
    <t xml:space="preserve">    - [ "2015-03-18 18:00:00", -7, 10.87 ]</t>
  </si>
  <si>
    <t xml:space="preserve">    - [ "2015-03-18 18:15:00", -7, 10.8 ]</t>
  </si>
  <si>
    <t xml:space="preserve">    - [ "2015-03-18 18:30:00", -7, 10.73 ]</t>
  </si>
  <si>
    <t xml:space="preserve">    - [ "2015-03-18 18:45:00", -7, 10.64 ]</t>
  </si>
  <si>
    <t xml:space="preserve">    - [ "2015-03-18 19:00:00", -7, 10.57 ]</t>
  </si>
  <si>
    <t xml:space="preserve">    - [ "2015-03-18 19:15:00", -7, 10.49 ]</t>
  </si>
  <si>
    <t xml:space="preserve">    - [ "2015-03-18 19:30:00", -7, 10.38 ]</t>
  </si>
  <si>
    <t xml:space="preserve">    - [ "2015-03-18 19:45:00", -7, 10.3 ]</t>
  </si>
  <si>
    <t xml:space="preserve">    - [ "2015-03-18 20:00:00", -7, 10.19 ]</t>
  </si>
  <si>
    <t xml:space="preserve">    - [ "2015-03-18 20:15:00", -7, 10.1 ]</t>
  </si>
  <si>
    <t xml:space="preserve">    - [ "2015-03-18 20:30:00", -7, 10 ]</t>
  </si>
  <si>
    <t xml:space="preserve">    - [ "2015-03-18 20:45:00", -7, 9.9 ]</t>
  </si>
  <si>
    <t xml:space="preserve">    - [ "2015-03-18 21:00:00", -7, 9.77 ]</t>
  </si>
  <si>
    <t xml:space="preserve">    - [ "2015-03-18 21:15:00", -7, 9.65 ]</t>
  </si>
  <si>
    <t xml:space="preserve">    - [ "2015-03-18 21:30:00", -7, 9.52 ]</t>
  </si>
  <si>
    <t xml:space="preserve">    - [ "2015-03-18 21:45:00", -7, 9.4 ]</t>
  </si>
  <si>
    <t xml:space="preserve">    - [ "2015-03-18 22:00:00", -7, 9.24 ]</t>
  </si>
  <si>
    <t xml:space="preserve">    - [ "2015-03-18 22:15:00", -7, 9.09 ]</t>
  </si>
  <si>
    <t xml:space="preserve">    - [ "2015-03-18 22:30:00", -7, 8.96 ]</t>
  </si>
  <si>
    <t xml:space="preserve">    - [ "2015-03-18 22:45:00", -7, 8.82 ]</t>
  </si>
  <si>
    <t xml:space="preserve">    - [ "2015-03-18 23:00:00", -7, 8.69 ]</t>
  </si>
  <si>
    <t xml:space="preserve">    - [ "2015-03-18 23:15:00", -7, 8.56 ]</t>
  </si>
  <si>
    <t xml:space="preserve">    - [ "2015-03-18 23:30:00", -7, 8.46 ]</t>
  </si>
  <si>
    <t xml:space="preserve">    - [ "2015-03-18 23:45:00", -7, 8.36 ]</t>
  </si>
  <si>
    <t xml:space="preserve">    - [ "2015-03-19 00:00:00", -7, 8.29 ]</t>
  </si>
  <si>
    <t xml:space="preserve">    - [ "2015-03-19 00:15:00", -7, 8.22 ]</t>
  </si>
  <si>
    <t xml:space="preserve">    - [ "2015-03-19 00:30:00", -7, 8.15 ]</t>
  </si>
  <si>
    <t xml:space="preserve">    - [ "2015-03-19 00:45:00", -7, 8.09 ]</t>
  </si>
  <si>
    <t xml:space="preserve">    - [ "2015-03-19 01:00:00", -7, 8.02 ]</t>
  </si>
  <si>
    <t xml:space="preserve">    - [ "2015-03-19 01:15:00", -7, 7.97 ]</t>
  </si>
  <si>
    <t xml:space="preserve">    - [ "2015-03-19 01:30:00", -7, 7.91 ]</t>
  </si>
  <si>
    <t xml:space="preserve">    - [ "2015-03-19 01:45:00", -7, 7.85 ]</t>
  </si>
  <si>
    <t xml:space="preserve">    - [ "2015-03-19 02:00:00", -7, 7.8 ]</t>
  </si>
  <si>
    <t xml:space="preserve">    - [ "2015-03-19 02:15:00", -7, 7.74 ]</t>
  </si>
  <si>
    <t xml:space="preserve">    - [ "2015-03-19 02:30:00", -7, 7.68 ]</t>
  </si>
  <si>
    <t xml:space="preserve">    - [ "2015-03-19 02:45:00", -7, 7.63 ]</t>
  </si>
  <si>
    <t xml:space="preserve">    - [ "2015-03-19 03:00:00", -7, 7.57 ]</t>
  </si>
  <si>
    <t xml:space="preserve">    - [ "2015-03-19 03:15:00", -7, 7.53 ]</t>
  </si>
  <si>
    <t xml:space="preserve">    - [ "2015-03-19 03:30:00", -7, 7.46 ]</t>
  </si>
  <si>
    <t xml:space="preserve">    - [ "2015-03-19 03:45:00", -7, 7.41 ]</t>
  </si>
  <si>
    <t xml:space="preserve">    - [ "2015-03-19 04:00:00", -7, 7.36 ]</t>
  </si>
  <si>
    <t xml:space="preserve">    - [ "2015-03-19 04:15:00", -7, 7.31 ]</t>
  </si>
  <si>
    <t xml:space="preserve">    - [ "2015-03-19 04:30:00", -7, 7.25 ]</t>
  </si>
  <si>
    <t xml:space="preserve">    - [ "2015-03-19 04:45:00", -7, 7.21 ]</t>
  </si>
  <si>
    <t xml:space="preserve">    - [ "2015-03-19 05:00:00", -7, 7.15 ]</t>
  </si>
  <si>
    <t xml:space="preserve">    - [ "2015-03-19 05:15:00", -7, 7.09 ]</t>
  </si>
  <si>
    <t xml:space="preserve">    - [ "2015-03-19 05:30:00", -7, 7.05 ]</t>
  </si>
  <si>
    <t xml:space="preserve">    - [ "2015-03-19 05:45:00", -7, 7 ]</t>
  </si>
  <si>
    <t xml:space="preserve">    - [ "2015-03-19 06:00:00", -7, 6.94 ]</t>
  </si>
  <si>
    <t xml:space="preserve">    - [ "2015-03-19 06:15:00", -7, 6.9 ]</t>
  </si>
  <si>
    <t xml:space="preserve">    - [ "2015-03-19 06:30:00", -7, 6.85 ]</t>
  </si>
  <si>
    <t xml:space="preserve">    - [ "2015-03-19 06:45:00", -7, 6.81 ]</t>
  </si>
  <si>
    <t xml:space="preserve">    - [ "2015-03-19 07:00:00", -7, 6.77 ]</t>
  </si>
  <si>
    <t xml:space="preserve">    - [ "2015-03-19 07:15:00", -7, 6.72 ]</t>
  </si>
  <si>
    <t xml:space="preserve">    - [ "2015-03-19 07:30:00", -7, 6.69 ]</t>
  </si>
  <si>
    <t xml:space="preserve">    - [ "2015-03-19 07:45:00", -7, 6.65 ]</t>
  </si>
  <si>
    <t xml:space="preserve">    - [ "2015-03-19 08:00:00", -7, 6.63 ]</t>
  </si>
  <si>
    <t xml:space="preserve">    - [ "2015-03-19 08:15:00", -7, 6.61 ]</t>
  </si>
  <si>
    <t xml:space="preserve">    - [ "2015-03-19 08:30:00", -7, 6.6 ]</t>
  </si>
  <si>
    <t xml:space="preserve">    - [ "2015-03-19 08:45:00", -7, 6.61 ]</t>
  </si>
  <si>
    <t xml:space="preserve">    - [ "2015-03-19 09:00:00", -7, 6.63 ]</t>
  </si>
  <si>
    <t xml:space="preserve">    - [ "2015-03-19 09:15:00", -7, 6.66 ]</t>
  </si>
  <si>
    <t xml:space="preserve">    - [ "2015-03-19 09:30:00", -7, -9999 ]</t>
  </si>
  <si>
    <t xml:space="preserve">    - [ "2015-03-19 09:45:00", -7, -9999 ]</t>
  </si>
  <si>
    <t xml:space="preserve">    - [ "2015-03-19 10:00:00", -7, -9999 ]</t>
  </si>
  <si>
    <t xml:space="preserve">    - [ "2015-03-19 10:15:00", -7, 6.94 ]</t>
  </si>
  <si>
    <t xml:space="preserve">    - [ "2015-03-19 10:30:00", -7, 6.99 ]</t>
  </si>
  <si>
    <t xml:space="preserve">    - [ "2015-03-19 10:45:00", -7, 7.07 ]</t>
  </si>
  <si>
    <t xml:space="preserve">    - [ "2015-03-19 11:00:00", -7, 7.16 ]</t>
  </si>
  <si>
    <t xml:space="preserve">    - [ "2015-03-19 11:15:00", -7, 7.28 ]</t>
  </si>
  <si>
    <t xml:space="preserve">    - [ "2015-03-19 11:30:00", -7, 7.41 ]</t>
  </si>
  <si>
    <t xml:space="preserve">    - [ "2015-03-19 11:45:00", -7, 7.55 ]</t>
  </si>
  <si>
    <t xml:space="preserve">    - [ "2015-03-19 12:00:00", -7, 7.7 ]</t>
  </si>
  <si>
    <t xml:space="preserve">    - [ "2015-03-19 12:15:00", -7, 7.85 ]</t>
  </si>
  <si>
    <t xml:space="preserve">    - [ "2015-03-19 12:30:00", -7, 7.99 ]</t>
  </si>
  <si>
    <t xml:space="preserve">    - [ "2015-03-19 12:45:00", -7, 8.15 ]</t>
  </si>
  <si>
    <t xml:space="preserve">    - [ "2015-03-19 13:00:00", -7, 8.34 ]</t>
  </si>
  <si>
    <t xml:space="preserve">    - [ "2015-03-19 13:15:00", -7, 8.49 ]</t>
  </si>
  <si>
    <t xml:space="preserve">    - [ "2015-03-19 13:30:00", -7, 8.68 ]</t>
  </si>
  <si>
    <t xml:space="preserve">    - [ "2015-03-19 13:45:00", -7, 8.84 ]</t>
  </si>
  <si>
    <t xml:space="preserve">    - [ "2015-03-19 14:00:00", -7, 9.03 ]</t>
  </si>
  <si>
    <t xml:space="preserve">    - [ "2015-03-19 14:15:00", -7, 9.18 ]</t>
  </si>
  <si>
    <t xml:space="preserve">    - [ "2015-03-19 14:30:00", -7, 9.31 ]</t>
  </si>
  <si>
    <t xml:space="preserve">    - [ "2015-03-19 14:45:00", -7, 9.48 ]</t>
  </si>
  <si>
    <t xml:space="preserve">    - [ "2015-03-19 15:00:00", -7, 9.57 ]</t>
  </si>
  <si>
    <t xml:space="preserve">    - [ "2015-03-19 15:15:00", -7, 9.71 ]</t>
  </si>
  <si>
    <t xml:space="preserve">    - [ "2015-03-19 15:30:00", -7, 9.79 ]</t>
  </si>
  <si>
    <t xml:space="preserve">    - [ "2015-03-19 15:45:00", -7, 9.88 ]</t>
  </si>
  <si>
    <t xml:space="preserve">    - [ "2015-03-19 16:00:00", -7, 9.97 ]</t>
  </si>
  <si>
    <t xml:space="preserve">    - [ "2015-03-19 16:15:00", -7, 10.07 ]</t>
  </si>
  <si>
    <t xml:space="preserve">    - [ "2015-03-19 16:30:00", -7, 10.15 ]</t>
  </si>
  <si>
    <t xml:space="preserve">    - [ "2015-03-19 16:45:00", -7, 10.24 ]</t>
  </si>
  <si>
    <t xml:space="preserve">    - [ "2015-03-19 17:00:00", -7, 10.3 ]</t>
  </si>
  <si>
    <t xml:space="preserve">    - [ "2015-03-19 17:15:00", -7, 10.31 ]</t>
  </si>
  <si>
    <t xml:space="preserve">    - [ "2015-03-19 17:30:00", -7, 10.34 ]</t>
  </si>
  <si>
    <t xml:space="preserve">    - [ "2015-03-19 17:45:00", -7, 10.42 ]</t>
  </si>
  <si>
    <t xml:space="preserve">    - [ "2015-03-19 18:00:00", -7, 10.53 ]</t>
  </si>
  <si>
    <t xml:space="preserve">    - [ "2015-03-19 18:15:00", -7, 10.6 ]</t>
  </si>
  <si>
    <t xml:space="preserve">    - [ "2015-03-19 18:30:00", -7, 10.54 ]</t>
  </si>
  <si>
    <t xml:space="preserve">    - [ "2015-03-19 18:45:00", -7, 10.42 ]</t>
  </si>
  <si>
    <t xml:space="preserve">    - [ "2015-03-19 19:00:00", -7, 10.34 ]</t>
  </si>
  <si>
    <t xml:space="preserve">    - [ "2015-03-19 19:15:00", -7, 10.29 ]</t>
  </si>
  <si>
    <t xml:space="preserve">    - [ "2015-03-19 19:30:00", -7, 10.21 ]</t>
  </si>
  <si>
    <t xml:space="preserve">    - [ "2015-03-19 19:45:00", -7, 10.11 ]</t>
  </si>
  <si>
    <t xml:space="preserve">    - [ "2015-03-19 20:00:00", -7, 9.97 ]</t>
  </si>
  <si>
    <t xml:space="preserve">    - [ "2015-03-19 20:15:00", -7, 9.82 ]</t>
  </si>
  <si>
    <t xml:space="preserve">    - [ "2015-03-19 20:30:00", -7, 9.72 ]</t>
  </si>
  <si>
    <t xml:space="preserve">    - [ "2015-03-19 20:45:00", -7, 9.68 ]</t>
  </si>
  <si>
    <t xml:space="preserve">    - [ "2015-03-19 21:00:00", -7, 9.67 ]</t>
  </si>
  <si>
    <t xml:space="preserve">    - [ "2015-03-19 21:15:00", -7, 9.61 ]</t>
  </si>
  <si>
    <t xml:space="preserve">    - [ "2015-03-19 21:30:00", -7, 9.46 ]</t>
  </si>
  <si>
    <t xml:space="preserve">    - [ "2015-03-19 21:45:00", -7, 9.27 ]</t>
  </si>
  <si>
    <t xml:space="preserve">    - [ "2015-03-19 22:00:00", -7, 9.08 ]</t>
  </si>
  <si>
    <t xml:space="preserve">    - [ "2015-03-19 22:15:00", -7, 8.92 ]</t>
  </si>
  <si>
    <t xml:space="preserve">    - [ "2015-03-19 22:30:00", -7, 8.76 ]</t>
  </si>
  <si>
    <t xml:space="preserve">    - [ "2015-03-19 22:45:00", -7, 8.6 ]</t>
  </si>
  <si>
    <t xml:space="preserve">    - [ "2015-03-19 23:00:00", -7, 8.46 ]</t>
  </si>
  <si>
    <t xml:space="preserve">    - [ "2015-03-19 23:15:00", -7, 8.32 ]</t>
  </si>
  <si>
    <t xml:space="preserve">    - [ "2015-03-19 23:30:00", -7, 8.2 ]</t>
  </si>
  <si>
    <t xml:space="preserve">    - [ "2015-03-19 23:45:00", -7, 8.08 ]</t>
  </si>
  <si>
    <t xml:space="preserve">    - [ "2015-03-20 00:00:00", -7, 7.97 ]</t>
  </si>
  <si>
    <t xml:space="preserve">    - [ "2015-03-20 00:15:00", -7, 7.88 ]</t>
  </si>
  <si>
    <t xml:space="preserve">    - [ "2015-03-20 00:30:00", -7, 7.79 ]</t>
  </si>
  <si>
    <t xml:space="preserve">    - [ "2015-03-20 00:45:00", -7, 7.71 ]</t>
  </si>
  <si>
    <t xml:space="preserve">    - [ "2015-03-20 01:00:00", -7, 7.64 ]</t>
  </si>
  <si>
    <t xml:space="preserve">    - [ "2015-03-20 01:15:00", -7, 7.57 ]</t>
  </si>
  <si>
    <t xml:space="preserve">    - [ "2015-03-20 01:30:00", -7, 7.5 ]</t>
  </si>
  <si>
    <t xml:space="preserve">    - [ "2015-03-20 01:45:00", -7, 7.44 ]</t>
  </si>
  <si>
    <t xml:space="preserve">    - [ "2015-03-20 02:00:00", -7, 7.38 ]</t>
  </si>
  <si>
    <t xml:space="preserve">    - [ "2015-03-20 02:15:00", -7, 7.32 ]</t>
  </si>
  <si>
    <t xml:space="preserve">    - [ "2015-03-20 02:30:00", -7, 7.27 ]</t>
  </si>
  <si>
    <t xml:space="preserve">    - [ "2015-03-20 02:45:00", -7, 7.21 ]</t>
  </si>
  <si>
    <t xml:space="preserve">    - [ "2015-03-20 03:00:00", -7, 7.16 ]</t>
  </si>
  <si>
    <t xml:space="preserve">    - [ "2015-03-20 03:15:00", -7, 7.11 ]</t>
  </si>
  <si>
    <t xml:space="preserve">    - [ "2015-03-20 03:30:00", -7, 7.06 ]</t>
  </si>
  <si>
    <t xml:space="preserve">    - [ "2015-03-20 03:45:00", -7, 7 ]</t>
  </si>
  <si>
    <t xml:space="preserve">    - [ "2015-03-20 04:00:00", -7, 6.95 ]</t>
  </si>
  <si>
    <t xml:space="preserve">    - [ "2015-03-20 04:15:00", -7, 6.89 ]</t>
  </si>
  <si>
    <t xml:space="preserve">    - [ "2015-03-20 04:30:00", -7, 6.84 ]</t>
  </si>
  <si>
    <t xml:space="preserve">    - [ "2015-03-20 04:45:00", -7, 6.81 ]</t>
  </si>
  <si>
    <t xml:space="preserve">    - [ "2015-03-20 05:00:00", -7, 6.77 ]</t>
  </si>
  <si>
    <t xml:space="preserve">    - [ "2015-03-20 05:15:00", -7, 6.73 ]</t>
  </si>
  <si>
    <t xml:space="preserve">    - [ "2015-03-20 05:30:00", -7, 6.69 ]</t>
  </si>
  <si>
    <t xml:space="preserve">    - [ "2015-03-20 05:45:00", -7, 6.65 ]</t>
  </si>
  <si>
    <t xml:space="preserve">    - [ "2015-03-20 06:00:00", -7, 6.6 ]</t>
  </si>
  <si>
    <t xml:space="preserve">    - [ "2015-03-20 06:15:00", -7, 6.56 ]</t>
  </si>
  <si>
    <t xml:space="preserve">    - [ "2015-03-20 06:30:00", -7, 6.52 ]</t>
  </si>
  <si>
    <t xml:space="preserve">    - [ "2015-03-20 06:45:00", -7, 6.47 ]</t>
  </si>
  <si>
    <t xml:space="preserve">    - [ "2015-03-20 07:00:00", -7, 6.43 ]</t>
  </si>
  <si>
    <t xml:space="preserve">    - [ "2015-03-20 07:15:00", -7, 6.38 ]</t>
  </si>
  <si>
    <t xml:space="preserve">    - [ "2015-03-20 07:30:00", -7, 6.35 ]</t>
  </si>
  <si>
    <t xml:space="preserve">    - [ "2015-03-20 07:45:00", -7, 6.32 ]</t>
  </si>
  <si>
    <t xml:space="preserve">    - [ "2015-03-20 08:00:00", -7, 6.3 ]</t>
  </si>
  <si>
    <t xml:space="preserve">    - [ "2015-03-20 08:15:00", -7, 6.29 ]</t>
  </si>
  <si>
    <t xml:space="preserve">    - [ "2015-03-20 08:30:00", -7, 6.3 ]</t>
  </si>
  <si>
    <t xml:space="preserve">    - [ "2015-03-20 08:45:00", -7, 6.31 ]</t>
  </si>
  <si>
    <t xml:space="preserve">    - [ "2015-03-20 09:00:00", -7, 6.33 ]</t>
  </si>
  <si>
    <t xml:space="preserve">    - [ "2015-03-20 09:15:00", -7, 6.36 ]</t>
  </si>
  <si>
    <t xml:space="preserve">    - [ "2015-03-20 09:30:00", -7, 6.4 ]</t>
  </si>
  <si>
    <t xml:space="preserve">    - [ "2015-03-20 09:45:00", -7, 6.45 ]</t>
  </si>
  <si>
    <t xml:space="preserve">    - [ "2015-03-20 10:00:00", -7, 6.52 ]</t>
  </si>
  <si>
    <t xml:space="preserve">    - [ "2015-03-20 10:15:00", -7, 6.6 ]</t>
  </si>
  <si>
    <t xml:space="preserve">    - [ "2015-03-20 10:30:00", -7, 6.68 ]</t>
  </si>
  <si>
    <t xml:space="preserve">    - [ "2015-03-20 10:45:00", -7, 6.78 ]</t>
  </si>
  <si>
    <t xml:space="preserve">    - [ "2015-03-20 11:00:00", -7, 6.9 ]</t>
  </si>
  <si>
    <t xml:space="preserve">    - [ "2015-03-20 11:15:00", -7, 7.01 ]</t>
  </si>
  <si>
    <t xml:space="preserve">    - [ "2015-03-20 11:30:00", -7, 7.13 ]</t>
  </si>
  <si>
    <t xml:space="preserve">    - [ "2015-03-20 11:45:00", -7, 7.26 ]</t>
  </si>
  <si>
    <t xml:space="preserve">    - [ "2015-03-20 12:00:00", -7, 7.42 ]</t>
  </si>
  <si>
    <t xml:space="preserve">    - [ "2015-03-20 12:15:00", -7, 7.57 ]</t>
  </si>
  <si>
    <t xml:space="preserve">    - [ "2015-03-20 12:30:00", -7, 7.73 ]</t>
  </si>
  <si>
    <t xml:space="preserve">    - [ "2015-03-20 12:45:00", -7, 7.9 ]</t>
  </si>
  <si>
    <t xml:space="preserve">    - [ "2015-03-20 13:00:00", -7, 8.09 ]</t>
  </si>
  <si>
    <t xml:space="preserve">    - [ "2015-03-20 13:15:00", -7, 8.26 ]</t>
  </si>
  <si>
    <t xml:space="preserve">    - [ "2015-03-20 13:30:00", -7, 8.41 ]</t>
  </si>
  <si>
    <t xml:space="preserve">    - [ "2015-03-20 13:45:00", -7, 8.57 ]</t>
  </si>
  <si>
    <t xml:space="preserve">    - [ "2015-03-20 14:00:00", -7, 8.82 ]</t>
  </si>
  <si>
    <t xml:space="preserve">    - [ "2015-03-20 14:15:00", -7, 8.98 ]</t>
  </si>
  <si>
    <t xml:space="preserve">    - [ "2015-03-20 14:30:00", -7, 9.14 ]</t>
  </si>
  <si>
    <t xml:space="preserve">    - [ "2015-03-20 14:45:00", -7, 9.31 ]</t>
  </si>
  <si>
    <t xml:space="preserve">    - [ "2015-03-20 15:00:00", -7, 9.46 ]</t>
  </si>
  <si>
    <t xml:space="preserve">    - [ "2015-03-20 15:15:00", -7, 9.64 ]</t>
  </si>
  <si>
    <t xml:space="preserve">    - [ "2015-03-20 15:30:00", -7, 9.84 ]</t>
  </si>
  <si>
    <t xml:space="preserve">    - [ "2015-03-20 15:45:00", -7, 9.97 ]</t>
  </si>
  <si>
    <t xml:space="preserve">    - [ "2015-03-20 16:00:00", -7, 10.1 ]</t>
  </si>
  <si>
    <t xml:space="preserve">    - [ "2015-03-20 16:15:00", -7, 10.21 ]</t>
  </si>
  <si>
    <t xml:space="preserve">    - [ "2015-03-20 16:30:00", -7, 10.35 ]</t>
  </si>
  <si>
    <t xml:space="preserve">    - [ "2015-03-20 16:45:00", -7, 10.49 ]</t>
  </si>
  <si>
    <t xml:space="preserve">    - [ "2015-03-20 17:00:00", -7, 10.65 ]</t>
  </si>
  <si>
    <t xml:space="preserve">    - [ "2015-03-20 17:15:00", -7, 10.72 ]</t>
  </si>
  <si>
    <t xml:space="preserve">    - [ "2015-03-20 17:30:00", -7, 10.76 ]</t>
  </si>
  <si>
    <t xml:space="preserve">    - [ "2015-03-20 17:45:00", -7, 10.78 ]</t>
  </si>
  <si>
    <t xml:space="preserve">    - [ "2015-03-20 18:00:00", -7, 10.75 ]</t>
  </si>
  <si>
    <t xml:space="preserve">    - [ "2015-03-20 18:15:00", -7, 10.7 ]</t>
  </si>
  <si>
    <t xml:space="preserve">    - [ "2015-03-20 18:30:00", -7, 10.62 ]</t>
  </si>
  <si>
    <t xml:space="preserve">    - [ "2015-03-20 18:45:00", -7, 10.53 ]</t>
  </si>
  <si>
    <t xml:space="preserve">    - [ "2015-03-20 19:00:00", -7, 10.45 ]</t>
  </si>
  <si>
    <t xml:space="preserve">    - [ "2015-03-20 19:15:00", -7, 10.39 ]</t>
  </si>
  <si>
    <t xml:space="preserve">    - [ "2015-03-20 19:30:00", -7, 10.37 ]</t>
  </si>
  <si>
    <t xml:space="preserve">    - [ "2015-03-20 19:45:00", -7, 10.35 ]</t>
  </si>
  <si>
    <t xml:space="preserve">    - [ "2015-03-20 20:00:00", -7, 10.29 ]</t>
  </si>
  <si>
    <t xml:space="preserve">    - [ "2015-03-20 20:15:00", -7, 10.16 ]</t>
  </si>
  <si>
    <t xml:space="preserve">    - [ "2015-03-20 20:30:00", -7, 10.03 ]</t>
  </si>
  <si>
    <t xml:space="preserve">    - [ "2015-03-20 20:45:00", -7, 9.93 ]</t>
  </si>
  <si>
    <t xml:space="preserve">    - [ "2015-03-20 21:00:00", -7, 9.83 ]</t>
  </si>
  <si>
    <t xml:space="preserve">    - [ "2015-03-20 21:15:00", -7, 9.7 ]</t>
  </si>
  <si>
    <t xml:space="preserve">    - [ "2015-03-20 21:30:00", -7, 9.55 ]</t>
  </si>
  <si>
    <t xml:space="preserve">    - [ "2015-03-20 21:45:00", -7, 9.41 ]</t>
  </si>
  <si>
    <t xml:space="preserve">    - [ "2015-03-20 22:00:00", -7, 9.24 ]</t>
  </si>
  <si>
    <t xml:space="preserve">    - [ "2015-03-20 22:15:00", -7, 9.09 ]</t>
  </si>
  <si>
    <t xml:space="preserve">    - [ "2015-03-20 22:30:00", -7, 8.93 ]</t>
  </si>
  <si>
    <t xml:space="preserve">    - [ "2015-03-20 22:45:00", -7, 8.8 ]</t>
  </si>
  <si>
    <t xml:space="preserve">    - [ "2015-03-20 23:00:00", -7, 8.64 ]</t>
  </si>
  <si>
    <t xml:space="preserve">    - [ "2015-03-20 23:15:00", -7, 8.51 ]</t>
  </si>
  <si>
    <t xml:space="preserve">    - [ "2015-03-20 23:30:00", -7, 8.38 ]</t>
  </si>
  <si>
    <t xml:space="preserve">    - [ "2015-03-20 23:45:00", -7, 8.25 ]</t>
  </si>
  <si>
    <t xml:space="preserve">    - [ "2015-03-21 00:00:00", -7, 8.14 ]</t>
  </si>
  <si>
    <t xml:space="preserve">    - [ "2015-03-21 00:15:00", -7, 8.03 ]</t>
  </si>
  <si>
    <t xml:space="preserve">    - [ "2015-03-21 00:30:00", -7, 7.93 ]</t>
  </si>
  <si>
    <t xml:space="preserve">    - [ "2015-03-21 00:45:00", -7, 7.85 ]</t>
  </si>
  <si>
    <t xml:space="preserve">    - [ "2015-03-21 01:00:00", -7, 7.77 ]</t>
  </si>
  <si>
    <t xml:space="preserve">    - [ "2015-03-21 01:15:00", -7, 7.69 ]</t>
  </si>
  <si>
    <t xml:space="preserve">    - [ "2015-03-21 01:30:00", -7, 7.63 ]</t>
  </si>
  <si>
    <t xml:space="preserve">    - [ "2015-03-21 01:45:00", -7, 7.57 ]</t>
  </si>
  <si>
    <t xml:space="preserve">    - [ "2015-03-21 02:00:00", -7, 7.51 ]</t>
  </si>
  <si>
    <t xml:space="preserve">    - [ "2015-03-21 02:15:00", -7, 7.45 ]</t>
  </si>
  <si>
    <t xml:space="preserve">    - [ "2015-03-21 02:30:00", -7, 7.39 ]</t>
  </si>
  <si>
    <t xml:space="preserve">    - [ "2015-03-21 02:45:00", -7, 7.35 ]</t>
  </si>
  <si>
    <t xml:space="preserve">    - [ "2015-03-21 03:00:00", -7, 7.3 ]</t>
  </si>
  <si>
    <t xml:space="preserve">    - [ "2015-03-21 03:15:00", -7, 7.25 ]</t>
  </si>
  <si>
    <t xml:space="preserve">    - [ "2015-03-21 03:30:00", -7, 7.2 ]</t>
  </si>
  <si>
    <t xml:space="preserve">    - [ "2015-03-21 03:45:00", -7, 7.15 ]</t>
  </si>
  <si>
    <t xml:space="preserve">    - [ "2015-03-21 04:00:00", -7, 7.11 ]</t>
  </si>
  <si>
    <t xml:space="preserve">    - [ "2015-03-21 04:15:00", -7, 7.07 ]</t>
  </si>
  <si>
    <t xml:space="preserve">    - [ "2015-03-21 04:30:00", -7, 7.02 ]</t>
  </si>
  <si>
    <t xml:space="preserve">    - [ "2015-03-21 04:45:00", -7, 6.98 ]</t>
  </si>
  <si>
    <t xml:space="preserve">    - [ "2015-03-21 05:00:00", -7, 6.94 ]</t>
  </si>
  <si>
    <t xml:space="preserve">    - [ "2015-03-21 05:15:00", -7, 6.9 ]</t>
  </si>
  <si>
    <t xml:space="preserve">    - [ "2015-03-21 05:30:00", -7, 6.85 ]</t>
  </si>
  <si>
    <t xml:space="preserve">    - [ "2015-03-21 05:45:00", -7, 6.81 ]</t>
  </si>
  <si>
    <t xml:space="preserve">    - [ "2015-03-21 06:00:00", -7, 6.76 ]</t>
  </si>
  <si>
    <t xml:space="preserve">    - [ "2015-03-21 06:15:00", -7, 6.72 ]</t>
  </si>
  <si>
    <t xml:space="preserve">    - [ "2015-03-21 06:30:00", -7, 6.68 ]</t>
  </si>
  <si>
    <t xml:space="preserve">    - [ "2015-03-21 06:45:00", -7, 6.64 ]</t>
  </si>
  <si>
    <t xml:space="preserve">    - [ "2015-03-21 07:00:00", -7, 6.6 ]</t>
  </si>
  <si>
    <t xml:space="preserve">    - [ "2015-03-21 07:15:00", -7, 6.56 ]</t>
  </si>
  <si>
    <t xml:space="preserve">    - [ "2015-03-21 07:30:00", -7, 6.52 ]</t>
  </si>
  <si>
    <t xml:space="preserve">    - [ "2015-03-21 07:45:00", -7, 6.5 ]</t>
  </si>
  <si>
    <t xml:space="preserve">    - [ "2015-03-21 08:00:00", -7, 6.49 ]</t>
  </si>
  <si>
    <t xml:space="preserve">    - [ "2015-03-21 08:15:00", -7, 6.49 ]</t>
  </si>
  <si>
    <t xml:space="preserve">    - [ "2015-03-21 08:30:00", -7, 6.48 ]</t>
  </si>
  <si>
    <t xml:space="preserve">    - [ "2015-03-21 08:45:00", -7, 6.48 ]</t>
  </si>
  <si>
    <t xml:space="preserve">    - [ "2015-03-21 09:00:00", -7, 6.5 ]</t>
  </si>
  <si>
    <t xml:space="preserve">    - [ "2015-03-21 09:15:00", -7, 6.55 ]</t>
  </si>
  <si>
    <t xml:space="preserve">    - [ "2015-03-21 09:30:00", -7, 6.59 ]</t>
  </si>
  <si>
    <t xml:space="preserve">    - [ "2015-03-21 09:45:00", -7, 6.65 ]</t>
  </si>
  <si>
    <t xml:space="preserve">    - [ "2015-03-21 10:00:00", -7, 6.72 ]</t>
  </si>
  <si>
    <t xml:space="preserve">    - [ "2015-03-21 10:15:00", -7, 6.82 ]</t>
  </si>
  <si>
    <t xml:space="preserve">    - [ "2015-03-21 10:30:00", -7, 6.91 ]</t>
  </si>
  <si>
    <t xml:space="preserve">    - [ "2015-03-21 10:45:00", -7, 7 ]</t>
  </si>
  <si>
    <t xml:space="preserve">    - [ "2015-03-21 11:00:00", -7, 7.12 ]</t>
  </si>
  <si>
    <t xml:space="preserve">    - [ "2015-03-21 11:15:00", -7, 7.25 ]</t>
  </si>
  <si>
    <t xml:space="preserve">    - [ "2015-03-21 11:30:00", -7, 7.38 ]</t>
  </si>
  <si>
    <t xml:space="preserve">    - [ "2015-03-21 11:45:00", -7, 7.51 ]</t>
  </si>
  <si>
    <t xml:space="preserve">    - [ "2015-03-21 12:00:00", -7, 7.67 ]</t>
  </si>
  <si>
    <t xml:space="preserve">    - [ "2015-03-21 12:15:00", -7, 7.8 ]</t>
  </si>
  <si>
    <t xml:space="preserve">    - [ "2015-03-21 12:30:00", -7, 7.96 ]</t>
  </si>
  <si>
    <t xml:space="preserve">    - [ "2015-03-21 12:45:00", -7, 8.13 ]</t>
  </si>
  <si>
    <t xml:space="preserve">    - [ "2015-03-21 13:00:00", -7, 8.31 ]</t>
  </si>
  <si>
    <t xml:space="preserve">    - [ "2015-03-21 13:15:00", -7, 8.49 ]</t>
  </si>
  <si>
    <t xml:space="preserve">    - [ "2015-03-21 13:30:00", -7, 8.67 ]</t>
  </si>
  <si>
    <t xml:space="preserve">    - [ "2015-03-21 13:45:00", -7, 8.87 ]</t>
  </si>
  <si>
    <t xml:space="preserve">    - [ "2015-03-21 14:00:00", -7, 9.02 ]</t>
  </si>
  <si>
    <t xml:space="preserve">    - [ "2015-03-21 14:15:00", -7, 9.17 ]</t>
  </si>
  <si>
    <t xml:space="preserve">    - [ "2015-03-21 14:30:00", -7, 9.32 ]</t>
  </si>
  <si>
    <t xml:space="preserve">    - [ "2015-03-21 14:45:00", -7, 9.42 ]</t>
  </si>
  <si>
    <t xml:space="preserve">    - [ "2015-03-21 15:00:00", -7, 9.54 ]</t>
  </si>
  <si>
    <t xml:space="preserve">    - [ "2015-03-21 15:15:00", -7, 9.65 ]</t>
  </si>
  <si>
    <t xml:space="preserve">    - [ "2015-03-21 15:30:00", -7, 9.78 ]</t>
  </si>
  <si>
    <t xml:space="preserve">    - [ "2015-03-21 15:45:00", -7, 9.9 ]</t>
  </si>
  <si>
    <t xml:space="preserve">    - [ "2015-03-21 16:00:00", -7, 10.05 ]</t>
  </si>
  <si>
    <t xml:space="preserve">    - [ "2015-03-21 16:15:00", -7, 10.23 ]</t>
  </si>
  <si>
    <t xml:space="preserve">    - [ "2015-03-21 16:30:00", -7, 10.32 ]</t>
  </si>
  <si>
    <t xml:space="preserve">    - [ "2015-03-21 16:45:00", -7, 10.42 ]</t>
  </si>
  <si>
    <t xml:space="preserve">    - [ "2015-03-21 17:00:00", -7, 10.54 ]</t>
  </si>
  <si>
    <t xml:space="preserve">    - [ "2015-03-21 17:15:00", -7, 10.63 ]</t>
  </si>
  <si>
    <t xml:space="preserve">    - [ "2015-03-21 17:30:00", -7, 10.69 ]</t>
  </si>
  <si>
    <t xml:space="preserve">    - [ "2015-03-21 17:45:00", -7, 10.73 ]</t>
  </si>
  <si>
    <t xml:space="preserve">    - [ "2015-03-21 18:00:00", -7, 10.73 ]</t>
  </si>
  <si>
    <t xml:space="preserve">    - [ "2015-03-21 18:15:00", -7, 10.7 ]</t>
  </si>
  <si>
    <t xml:space="preserve">    - [ "2015-03-21 18:30:00", -7, 10.65 ]</t>
  </si>
  <si>
    <t xml:space="preserve">    - [ "2015-03-21 18:45:00", -7, 10.57 ]</t>
  </si>
  <si>
    <t xml:space="preserve">    - [ "2015-03-21 19:00:00", -7, 10.5 ]</t>
  </si>
  <si>
    <t xml:space="preserve">    - [ "2015-03-21 19:15:00", -7, 10.42 ]</t>
  </si>
  <si>
    <t xml:space="preserve">    - [ "2015-03-21 19:30:00", -7, 10.32 ]</t>
  </si>
  <si>
    <t xml:space="preserve">    - [ "2015-03-21 19:45:00", -7, 10.22 ]</t>
  </si>
  <si>
    <t xml:space="preserve">    - [ "2015-03-21 20:00:00", -7, 10.09 ]</t>
  </si>
  <si>
    <t xml:space="preserve">    - [ "2015-03-21 20:15:00", -7, 9.96 ]</t>
  </si>
  <si>
    <t xml:space="preserve">    - [ "2015-03-21 20:30:00", -7, 9.84 ]</t>
  </si>
  <si>
    <t xml:space="preserve">    - [ "2015-03-21 20:45:00", -7, 9.71 ]</t>
  </si>
  <si>
    <t xml:space="preserve">    - [ "2015-03-21 21:00:00", -7, 9.59 ]</t>
  </si>
  <si>
    <t xml:space="preserve">    - [ "2015-03-21 21:15:00", -7, 9.46 ]</t>
  </si>
  <si>
    <t xml:space="preserve">    - [ "2015-03-21 21:30:00", -7, 9.33 ]</t>
  </si>
  <si>
    <t xml:space="preserve">    - [ "2015-03-21 21:45:00", -7, 9.2 ]</t>
  </si>
  <si>
    <t xml:space="preserve">    - [ "2015-03-21 22:00:00", -7, 9.08 ]</t>
  </si>
  <si>
    <t xml:space="preserve">    - [ "2015-03-21 22:15:00", -7, 8.95 ]</t>
  </si>
  <si>
    <t xml:space="preserve">    - [ "2015-03-21 22:30:00", -7, 8.85 ]</t>
  </si>
  <si>
    <t xml:space="preserve">    - [ "2015-03-21 22:45:00", -7, 8.75 ]</t>
  </si>
  <si>
    <t xml:space="preserve">    - [ "2015-03-21 23:00:00", -7, 8.67 ]</t>
  </si>
  <si>
    <t xml:space="preserve">    - [ "2015-03-21 23:15:00", -7, 8.59 ]</t>
  </si>
  <si>
    <t xml:space="preserve">    - [ "2015-03-21 23:30:00", -7, 8.5 ]</t>
  </si>
  <si>
    <t xml:space="preserve">    - [ "2015-03-21 23:45:00", -7, 8.42 ]</t>
  </si>
  <si>
    <t xml:space="preserve">    - [ "2015-03-22 00:00:00", -7, 8.34 ]</t>
  </si>
  <si>
    <t xml:space="preserve">    - [ "2015-03-22 00:15:00", -7, 8.26 ]</t>
  </si>
  <si>
    <t xml:space="preserve">    - [ "2015-03-22 00:30:00", -7, 8.2 ]</t>
  </si>
  <si>
    <t xml:space="preserve">    - [ "2015-03-22 00:45:00", -7, 8.13 ]</t>
  </si>
  <si>
    <t xml:space="preserve">    - [ "2015-03-22 01:00:00", -7, 8.07 ]</t>
  </si>
  <si>
    <t xml:space="preserve">    - [ "2015-03-22 01:15:00", -7, 8.01 ]</t>
  </si>
  <si>
    <t xml:space="preserve">    - [ "2015-03-22 01:30:00", -7, 7.96 ]</t>
  </si>
  <si>
    <t xml:space="preserve">    - [ "2015-03-22 01:45:00", -7, 7.91 ]</t>
  </si>
  <si>
    <t xml:space="preserve">    - [ "2015-03-22 02:00:00", -7, 7.86 ]</t>
  </si>
  <si>
    <t xml:space="preserve">    - [ "2015-03-22 02:15:00", -7, 7.81 ]</t>
  </si>
  <si>
    <t xml:space="preserve">    - [ "2015-03-22 02:30:00", -7, 7.77 ]</t>
  </si>
  <si>
    <t xml:space="preserve">    - [ "2015-03-22 02:45:00", -7, 7.73 ]</t>
  </si>
  <si>
    <t xml:space="preserve">    - [ "2015-03-22 03:00:00", -7, 7.69 ]</t>
  </si>
  <si>
    <t xml:space="preserve">    - [ "2015-03-22 03:15:00", -7, 7.65 ]</t>
  </si>
  <si>
    <t xml:space="preserve">    - [ "2015-03-22 03:30:00", -7, 7.61 ]</t>
  </si>
  <si>
    <t xml:space="preserve">    - [ "2015-03-22 03:45:00", -7, 7.56 ]</t>
  </si>
  <si>
    <t xml:space="preserve">    - [ "2015-03-22 04:00:00", -7, 7.52 ]</t>
  </si>
  <si>
    <t xml:space="preserve">    - [ "2015-03-22 04:15:00", -7, 7.48 ]</t>
  </si>
  <si>
    <t xml:space="preserve">    - [ "2015-03-22 04:30:00", -7, 7.43 ]</t>
  </si>
  <si>
    <t xml:space="preserve">    - [ "2015-03-22 04:45:00", -7, 7.39 ]</t>
  </si>
  <si>
    <t xml:space="preserve">    - [ "2015-03-22 05:00:00", -7, 7.35 ]</t>
  </si>
  <si>
    <t xml:space="preserve">    - [ "2015-03-22 05:15:00", -7, 7.3 ]</t>
  </si>
  <si>
    <t xml:space="preserve">    - [ "2015-03-22 05:30:00", -7, 7.26 ]</t>
  </si>
  <si>
    <t xml:space="preserve">    - [ "2015-03-22 05:45:00", -7, 7.22 ]</t>
  </si>
  <si>
    <t xml:space="preserve">    - [ "2015-03-22 06:00:00", -7, 7.18 ]</t>
  </si>
  <si>
    <t xml:space="preserve">    - [ "2015-03-22 06:15:00", -7, 7.14 ]</t>
  </si>
  <si>
    <t xml:space="preserve">    - [ "2015-03-22 06:30:00", -7, 7.1 ]</t>
  </si>
  <si>
    <t xml:space="preserve">    - [ "2015-03-22 06:45:00", -7, 7.06 ]</t>
  </si>
  <si>
    <t xml:space="preserve">    - [ "2015-03-22 07:00:00", -7, 7.01 ]</t>
  </si>
  <si>
    <t xml:space="preserve">    - [ "2015-03-22 07:15:00", -7, 6.98 ]</t>
  </si>
  <si>
    <t xml:space="preserve">    - [ "2015-03-22 07:30:00", -7, 6.94 ]</t>
  </si>
  <si>
    <t xml:space="preserve">    - [ "2015-03-22 07:45:00", -7, 6.92 ]</t>
  </si>
  <si>
    <t xml:space="preserve">    - [ "2015-03-22 08:00:00", -7, 6.9 ]</t>
  </si>
  <si>
    <t xml:space="preserve">    - [ "2015-03-22 08:15:00", -7, 6.89 ]</t>
  </si>
  <si>
    <t xml:space="preserve">    - [ "2015-03-22 08:30:00", -7, 6.88 ]</t>
  </si>
  <si>
    <t xml:space="preserve">    - [ "2015-03-22 08:45:00", -7, 6.89 ]</t>
  </si>
  <si>
    <t xml:space="preserve">    - [ "2015-03-22 09:00:00", -7, 6.9 ]</t>
  </si>
  <si>
    <t xml:space="preserve">    - [ "2015-03-22 09:15:00", -7, 6.94 ]</t>
  </si>
  <si>
    <t xml:space="preserve">    - [ "2015-03-22 09:30:00", -7, 6.99 ]</t>
  </si>
  <si>
    <t xml:space="preserve">    - [ "2015-03-22 09:45:00", -7, 7.04 ]</t>
  </si>
  <si>
    <t xml:space="preserve">    - [ "2015-03-22 10:00:00", -7, 7.11 ]</t>
  </si>
  <si>
    <t xml:space="preserve">    - [ "2015-03-22 10:15:00", -7, 7.18 ]</t>
  </si>
  <si>
    <t xml:space="preserve">    - [ "2015-03-22 10:30:00", -7, 7.27 ]</t>
  </si>
  <si>
    <t xml:space="preserve">    - [ "2015-03-22 10:45:00", -7, 7.36 ]</t>
  </si>
  <si>
    <t xml:space="preserve">    - [ "2015-03-22 11:00:00", -7, 7.48 ]</t>
  </si>
  <si>
    <t xml:space="preserve">    - [ "2015-03-22 11:15:00", -7, 7.6 ]</t>
  </si>
  <si>
    <t xml:space="preserve">    - [ "2015-03-22 11:30:00", -7, 7.71 ]</t>
  </si>
  <si>
    <t xml:space="preserve">    - [ "2015-03-22 11:45:00", -7, 7.84 ]</t>
  </si>
  <si>
    <t xml:space="preserve">    - [ "2015-03-22 12:00:00", -7, 7.95 ]</t>
  </si>
  <si>
    <t xml:space="preserve">    - [ "2015-03-22 12:15:00", -7, 8.11 ]</t>
  </si>
  <si>
    <t xml:space="preserve">    - [ "2015-03-22 12:30:00", -7, 8.25 ]</t>
  </si>
  <si>
    <t xml:space="preserve">    - [ "2015-03-22 12:45:00", -7, 8.33 ]</t>
  </si>
  <si>
    <t xml:space="preserve">    - [ "2015-03-22 13:00:00", -7, 8.47 ]</t>
  </si>
  <si>
    <t xml:space="preserve">    - [ "2015-03-22 13:15:00", -7, 8.61 ]</t>
  </si>
  <si>
    <t xml:space="preserve">    - [ "2015-03-22 13:30:00", -7, 8.77 ]</t>
  </si>
  <si>
    <t xml:space="preserve">    - [ "2015-03-22 13:45:00", -7, 8.94 ]</t>
  </si>
  <si>
    <t xml:space="preserve">    - [ "2015-03-22 14:00:00", -7, 9.08 ]</t>
  </si>
  <si>
    <t xml:space="preserve">    - [ "2015-03-22 14:15:00", -7, 9.22 ]</t>
  </si>
  <si>
    <t xml:space="preserve">    - [ "2015-03-22 14:30:00", -7, 9.36 ]</t>
  </si>
  <si>
    <t xml:space="preserve">    - [ "2015-03-22 14:45:00", -7, 9.46 ]</t>
  </si>
  <si>
    <t xml:space="preserve">    - [ "2015-03-22 15:00:00", -7, 9.55 ]</t>
  </si>
  <si>
    <t xml:space="preserve">    - [ "2015-03-22 15:15:00", -7, 9.65 ]</t>
  </si>
  <si>
    <t xml:space="preserve">    - [ "2015-03-22 15:30:00", -7, 9.73 ]</t>
  </si>
  <si>
    <t xml:space="preserve">    - [ "2015-03-22 15:45:00", -7, 9.79 ]</t>
  </si>
  <si>
    <t xml:space="preserve">    - [ "2015-03-22 16:00:00", -7, 9.84 ]</t>
  </si>
  <si>
    <t xml:space="preserve">    - [ "2015-03-22 16:15:00", -7, 9.9 ]</t>
  </si>
  <si>
    <t xml:space="preserve">    - [ "2015-03-22 16:30:00", -7, 9.96 ]</t>
  </si>
  <si>
    <t xml:space="preserve">    - [ "2015-03-22 16:45:00", -7, 10.03 ]</t>
  </si>
  <si>
    <t xml:space="preserve">    - [ "2015-03-22 17:00:00", -7, 10.09 ]</t>
  </si>
  <si>
    <t xml:space="preserve">    - [ "2015-03-22 17:15:00", -7, 10.14 ]</t>
  </si>
  <si>
    <t xml:space="preserve">    - [ "2015-03-22 17:30:00", -7, 10.18 ]</t>
  </si>
  <si>
    <t xml:space="preserve">    - [ "2015-03-22 17:45:00", -7, 10.19 ]</t>
  </si>
  <si>
    <t xml:space="preserve">    - [ "2015-03-22 18:00:00", -7, 10.17 ]</t>
  </si>
  <si>
    <t xml:space="preserve">    - [ "2015-03-22 18:15:00", -7, 10.13 ]</t>
  </si>
  <si>
    <t xml:space="preserve">    - [ "2015-03-22 18:30:00", -7, 10.07 ]</t>
  </si>
  <si>
    <t xml:space="preserve">    - [ "2015-03-22 18:45:00", -7, 9.99 ]</t>
  </si>
  <si>
    <t xml:space="preserve">    - [ "2015-03-22 19:00:00", -7, 9.89 ]</t>
  </si>
  <si>
    <t xml:space="preserve">    - [ "2015-03-22 19:15:00", -7, 9.81 ]</t>
  </si>
  <si>
    <t xml:space="preserve">    - [ "2015-03-22 19:30:00", -7, 9.72 ]</t>
  </si>
  <si>
    <t xml:space="preserve">    - [ "2015-03-22 19:45:00", -7, 9.62 ]</t>
  </si>
  <si>
    <t xml:space="preserve">    - [ "2015-03-22 20:00:00", -7, 9.53 ]</t>
  </si>
  <si>
    <t xml:space="preserve">    - [ "2015-03-22 20:15:00", -7, 9.45 ]</t>
  </si>
  <si>
    <t xml:space="preserve">    - [ "2015-03-22 20:30:00", -7, 9.36 ]</t>
  </si>
  <si>
    <t xml:space="preserve">    - [ "2015-03-22 20:45:00", -7, 9.28 ]</t>
  </si>
  <si>
    <t xml:space="preserve">    - [ "2015-03-22 21:00:00", -7, 9.21 ]</t>
  </si>
  <si>
    <t xml:space="preserve">    - [ "2015-03-22 21:15:00", -7, 9.14 ]</t>
  </si>
  <si>
    <t xml:space="preserve">    - [ "2015-03-22 21:30:00", -7, 9.06 ]</t>
  </si>
  <si>
    <t xml:space="preserve">    - [ "2015-03-22 21:45:00", -7, 8.98 ]</t>
  </si>
  <si>
    <t xml:space="preserve">    - [ "2015-03-22 22:00:00", -7, 8.9 ]</t>
  </si>
  <si>
    <t xml:space="preserve">    - [ "2015-03-22 22:15:00", -7, 8.81 ]</t>
  </si>
  <si>
    <t xml:space="preserve">    - [ "2015-03-22 22:30:00", -7, 8.73 ]</t>
  </si>
  <si>
    <t xml:space="preserve">    - [ "2015-03-22 22:45:00", -7, 8.65 ]</t>
  </si>
  <si>
    <t xml:space="preserve">    - [ "2015-03-22 23:00:00", -7, 8.57 ]</t>
  </si>
  <si>
    <t xml:space="preserve">    - [ "2015-03-22 23:15:00", -7, 8.5 ]</t>
  </si>
  <si>
    <t xml:space="preserve">    - [ "2015-03-22 23:30:00", -7, 8.44 ]</t>
  </si>
  <si>
    <t xml:space="preserve">    - [ "2015-03-22 23:45:00", -7, 8.38 ]</t>
  </si>
  <si>
    <t xml:space="preserve">    - [ "2015-03-23 00:00:00", -7, 8.31 ]</t>
  </si>
  <si>
    <t xml:space="preserve">    - [ "2015-03-23 00:15:00", -7, 8.26 ]</t>
  </si>
  <si>
    <t xml:space="preserve">    - [ "2015-03-23 00:30:00", -7, 8.2 ]</t>
  </si>
  <si>
    <t xml:space="preserve">    - [ "2015-03-23 00:45:00", -7, 8.16 ]</t>
  </si>
  <si>
    <t xml:space="preserve">    - [ "2015-03-23 01:00:00", -7, 8.11 ]</t>
  </si>
  <si>
    <t xml:space="preserve">    - [ "2015-03-23 01:15:00", -7, 8.07 ]</t>
  </si>
  <si>
    <t xml:space="preserve">    - [ "2015-03-23 01:30:00", -7, 8.03 ]</t>
  </si>
  <si>
    <t xml:space="preserve">    - [ "2015-03-23 01:45:00", -7, 7.99 ]</t>
  </si>
  <si>
    <t xml:space="preserve">    - [ "2015-03-23 02:00:00", -7, 7.95 ]</t>
  </si>
  <si>
    <t xml:space="preserve">    - [ "2015-03-23 02:15:00", -7, 7.91 ]</t>
  </si>
  <si>
    <t xml:space="preserve">    - [ "2015-03-23 02:30:00", -7, 7.87 ]</t>
  </si>
  <si>
    <t xml:space="preserve">    - [ "2015-03-23 02:45:00", -7, 7.83 ]</t>
  </si>
  <si>
    <t xml:space="preserve">    - [ "2015-03-23 03:00:00", -7, 7.79 ]</t>
  </si>
  <si>
    <t xml:space="preserve">    - [ "2015-03-23 03:15:00", -7, 7.74 ]</t>
  </si>
  <si>
    <t xml:space="preserve">    - [ "2015-03-23 03:30:00", -7, 7.7 ]</t>
  </si>
  <si>
    <t xml:space="preserve">    - [ "2015-03-23 03:45:00", -7, 7.67 ]</t>
  </si>
  <si>
    <t xml:space="preserve">    - [ "2015-03-23 04:00:00", -7, 7.64 ]</t>
  </si>
  <si>
    <t xml:space="preserve">    - [ "2015-03-23 04:15:00", -7, 7.61 ]</t>
  </si>
  <si>
    <t xml:space="preserve">    - [ "2015-03-23 04:30:00", -7, 7.59 ]</t>
  </si>
  <si>
    <t xml:space="preserve">    - [ "2015-03-23 04:45:00", -7, 7.57 ]</t>
  </si>
  <si>
    <t xml:space="preserve">    - [ "2015-03-23 05:00:00", -7, 7.55 ]</t>
  </si>
  <si>
    <t xml:space="preserve">    - [ "2015-03-23 05:15:00", -7, 7.53 ]</t>
  </si>
  <si>
    <t xml:space="preserve">    - [ "2015-03-23 05:30:00", -7, 7.51 ]</t>
  </si>
  <si>
    <t xml:space="preserve">    - [ "2015-03-23 05:45:00", -7, 7.5 ]</t>
  </si>
  <si>
    <t xml:space="preserve">    - [ "2015-03-23 06:00:00", -7, 7.48 ]</t>
  </si>
  <si>
    <t xml:space="preserve">    - [ "2015-03-23 06:15:00", -7, 7.47 ]</t>
  </si>
  <si>
    <t xml:space="preserve">    - [ "2015-03-23 06:30:00", -7, 7.45 ]</t>
  </si>
  <si>
    <t xml:space="preserve">    - [ "2015-03-23 06:45:00", -7, 7.44 ]</t>
  </si>
  <si>
    <t xml:space="preserve">    - [ "2015-03-23 07:00:00", -7, 7.42 ]</t>
  </si>
  <si>
    <t xml:space="preserve">    - [ "2015-03-23 07:15:00", -7, 7.41 ]</t>
  </si>
  <si>
    <t xml:space="preserve">    - [ "2015-03-23 07:30:00", -7, 7.41 ]</t>
  </si>
  <si>
    <t xml:space="preserve">    - [ "2015-03-23 07:45:00", -7, 7.4 ]</t>
  </si>
  <si>
    <t xml:space="preserve">    - [ "2015-03-23 08:00:00", -7, 7.38 ]</t>
  </si>
  <si>
    <t xml:space="preserve">    - [ "2015-03-23 08:15:00", -7, 7.37 ]</t>
  </si>
  <si>
    <t xml:space="preserve">    - [ "2015-03-23 08:30:00", -7, 7.35 ]</t>
  </si>
  <si>
    <t xml:space="preserve">    - [ "2015-03-23 08:45:00", -7, 7.34 ]</t>
  </si>
  <si>
    <t xml:space="preserve">    - [ "2015-03-23 09:00:00", -7, 7.34 ]</t>
  </si>
  <si>
    <t xml:space="preserve">    - [ "2015-03-23 09:15:00", -7, 7.34 ]</t>
  </si>
  <si>
    <t xml:space="preserve">    - [ "2015-03-23 09:30:00", -7, 7.33 ]</t>
  </si>
  <si>
    <t xml:space="preserve">    - [ "2015-03-23 09:45:00", -7, 7.33 ]</t>
  </si>
  <si>
    <t xml:space="preserve">    - [ "2015-03-23 10:00:00", -7, 7.32 ]</t>
  </si>
  <si>
    <t xml:space="preserve">    - [ "2015-03-23 10:15:00", -7, 7.34 ]</t>
  </si>
  <si>
    <t xml:space="preserve">    - [ "2015-03-23 10:30:00", -7, 7.37 ]</t>
  </si>
  <si>
    <t xml:space="preserve">    - [ "2015-03-23 10:45:00", -7, 7.39 ]</t>
  </si>
  <si>
    <t xml:space="preserve">    - [ "2015-03-23 11:00:00", -7, 7.4 ]</t>
  </si>
  <si>
    <t xml:space="preserve">    - [ "2015-03-23 11:15:00", -7, 7.46 ]</t>
  </si>
  <si>
    <t xml:space="preserve">    - [ "2015-03-23 11:30:00", -7, 7.54 ]</t>
  </si>
  <si>
    <t xml:space="preserve">    - [ "2015-03-23 11:45:00", -7, 7.63 ]</t>
  </si>
  <si>
    <t xml:space="preserve">    - [ "2015-03-23 12:00:00", -7, 7.7 ]</t>
  </si>
  <si>
    <t xml:space="preserve">    - [ "2015-03-23 12:15:00", -7, 7.79 ]</t>
  </si>
  <si>
    <t xml:space="preserve">    - [ "2015-03-23 12:30:00", -7, 7.9 ]</t>
  </si>
  <si>
    <t xml:space="preserve">    - [ "2015-03-23 12:45:00", -7, 8.04 ]</t>
  </si>
  <si>
    <t xml:space="preserve">    - [ "2015-03-23 13:00:00", -7, 8.06 ]</t>
  </si>
  <si>
    <t xml:space="preserve">    - [ "2015-03-23 13:15:00", -7, 8.01 ]</t>
  </si>
  <si>
    <t xml:space="preserve">    - [ "2015-03-23 13:30:00", -7, 7.99 ]</t>
  </si>
  <si>
    <t xml:space="preserve">    - [ "2015-03-23 13:45:00", -7, 8.02 ]</t>
  </si>
  <si>
    <t xml:space="preserve">    - [ "2015-03-23 14:00:00", -7, 8.04 ]</t>
  </si>
  <si>
    <t xml:space="preserve">    - [ "2015-03-23 14:15:00", -7, 8 ]</t>
  </si>
  <si>
    <t xml:space="preserve">    - [ "2015-03-23 14:30:00", -7, 8.04 ]</t>
  </si>
  <si>
    <t xml:space="preserve">    - [ "2015-03-23 14:45:00", -7, 8.11 ]</t>
  </si>
  <si>
    <t xml:space="preserve">    - [ "2015-03-23 15:00:00", -7, 8.16 ]</t>
  </si>
  <si>
    <t xml:space="preserve">    - [ "2015-03-23 15:15:00", -7, 8.3 ]</t>
  </si>
  <si>
    <t xml:space="preserve">    - [ "2015-03-23 15:30:00", -7, 8.4 ]</t>
  </si>
  <si>
    <t xml:space="preserve">    - [ "2015-03-23 15:45:00", -7, 8.43 ]</t>
  </si>
  <si>
    <t xml:space="preserve">    - [ "2015-03-23 16:00:00", -7, 8.47 ]</t>
  </si>
  <si>
    <t xml:space="preserve">    - [ "2015-03-23 16:15:00", -7, 8.46 ]</t>
  </si>
  <si>
    <t xml:space="preserve">    - [ "2015-03-23 16:30:00", -7, 8.42 ]</t>
  </si>
  <si>
    <t xml:space="preserve">    - [ "2015-03-23 16:45:00", -7, 8.38 ]</t>
  </si>
  <si>
    <t xml:space="preserve">    - [ "2015-03-23 17:00:00", -7, 8.33 ]</t>
  </si>
  <si>
    <t xml:space="preserve">    - [ "2015-03-23 17:15:00", -7, 8.24 ]</t>
  </si>
  <si>
    <t xml:space="preserve">    - [ "2015-03-23 17:30:00", -7, 8.14 ]</t>
  </si>
  <si>
    <t xml:space="preserve">    - [ "2015-03-23 17:45:00", -7, 8.08 ]</t>
  </si>
  <si>
    <t xml:space="preserve">    - [ "2015-03-23 18:00:00", -7, 8.01 ]</t>
  </si>
  <si>
    <t xml:space="preserve">    - [ "2015-03-23 18:15:00", -7, 7.97 ]</t>
  </si>
  <si>
    <t xml:space="preserve">    - [ "2015-03-23 18:30:00", -7, 7.94 ]</t>
  </si>
  <si>
    <t xml:space="preserve">    - [ "2015-03-23 18:45:00", -7, 7.92 ]</t>
  </si>
  <si>
    <t xml:space="preserve">    - [ "2015-03-23 19:00:00", -7, 7.91 ]</t>
  </si>
  <si>
    <t xml:space="preserve">    - [ "2015-03-23 19:15:00", -7, 7.91 ]</t>
  </si>
  <si>
    <t xml:space="preserve">    - [ "2015-03-23 19:30:00", -7, 7.91 ]</t>
  </si>
  <si>
    <t xml:space="preserve">    - [ "2015-03-23 19:45:00", -7, 7.9 ]</t>
  </si>
  <si>
    <t xml:space="preserve">    - [ "2015-03-23 20:00:00", -7, 7.86 ]</t>
  </si>
  <si>
    <t xml:space="preserve">    - [ "2015-03-23 20:15:00", -7, 7.81 ]</t>
  </si>
  <si>
    <t xml:space="preserve">    - [ "2015-03-23 20:30:00", -7, 7.76 ]</t>
  </si>
  <si>
    <t xml:space="preserve">    - [ "2015-03-23 20:45:00", -7, 7.69 ]</t>
  </si>
  <si>
    <t xml:space="preserve">    - [ "2015-03-23 21:00:00", -7, 7.63 ]</t>
  </si>
  <si>
    <t xml:space="preserve">    - [ "2015-03-23 21:15:00", -7, 7.57 ]</t>
  </si>
  <si>
    <t xml:space="preserve">    - [ "2015-03-23 21:30:00", -7, 7.52 ]</t>
  </si>
  <si>
    <t xml:space="preserve">    - [ "2015-03-23 21:45:00", -7, 7.46 ]</t>
  </si>
  <si>
    <t xml:space="preserve">    - [ "2015-03-23 22:00:00", -7, 7.41 ]</t>
  </si>
  <si>
    <t xml:space="preserve">    - [ "2015-03-23 22:15:00", -7, 7.36 ]</t>
  </si>
  <si>
    <t xml:space="preserve">    - [ "2015-03-23 22:30:00", -7, 7.31 ]</t>
  </si>
  <si>
    <t xml:space="preserve">    - [ "2015-03-23 22:45:00", -7, 7.26 ]</t>
  </si>
  <si>
    <t xml:space="preserve">    - [ "2015-03-23 23:00:00", -7, 7.21 ]</t>
  </si>
  <si>
    <t xml:space="preserve">    - [ "2015-03-23 23:15:00", -7, 7.16 ]</t>
  </si>
  <si>
    <t xml:space="preserve">    - [ "2015-03-23 23:30:00", -7, 7.12 ]</t>
  </si>
  <si>
    <t xml:space="preserve">    - [ "2015-03-23 23:45:00", -7, 7.08 ]</t>
  </si>
  <si>
    <t xml:space="preserve">    - [ "2015-03-24 00:00:00", -7, 7.03 ]</t>
  </si>
  <si>
    <t xml:space="preserve">    - [ "2015-03-24 00:15:00", -7, 6.99 ]</t>
  </si>
  <si>
    <t xml:space="preserve">    - [ "2015-03-24 00:30:00", -7, 6.95 ]</t>
  </si>
  <si>
    <t xml:space="preserve">    - [ "2015-03-24 00:45:00", -7, 6.92 ]</t>
  </si>
  <si>
    <t xml:space="preserve">    - [ "2015-03-24 01:00:00", -7, 6.89 ]</t>
  </si>
  <si>
    <t xml:space="preserve">    - [ "2015-03-24 01:15:00", -7, 6.86 ]</t>
  </si>
  <si>
    <t xml:space="preserve">    - [ "2015-03-24 01:30:00", -7, 6.84 ]</t>
  </si>
  <si>
    <t xml:space="preserve">    - [ "2015-03-24 01:45:00", -7, 6.81 ]</t>
  </si>
  <si>
    <t xml:space="preserve">    - [ "2015-03-24 02:00:00", -7, 6.78 ]</t>
  </si>
  <si>
    <t xml:space="preserve">    - [ "2015-03-24 02:15:00", -7, 6.75 ]</t>
  </si>
  <si>
    <t xml:space="preserve">    - [ "2015-03-24 02:30:00", -7, 6.7 ]</t>
  </si>
  <si>
    <t xml:space="preserve">    - [ "2015-03-24 02:45:00", -7, 6.62 ]</t>
  </si>
  <si>
    <t xml:space="preserve">    - [ "2015-03-24 03:00:00", -7, 6.51 ]</t>
  </si>
  <si>
    <t xml:space="preserve">    - [ "2015-03-24 03:15:00", -7, 6.4 ]</t>
  </si>
  <si>
    <t xml:space="preserve">    - [ "2015-03-24 03:30:00", -7, 6.34 ]</t>
  </si>
  <si>
    <t xml:space="preserve">    - [ "2015-03-24 03:45:00", -7, 6.29 ]</t>
  </si>
  <si>
    <t xml:space="preserve">    - [ "2015-03-24 04:00:00", -7, 6.26 ]</t>
  </si>
  <si>
    <t xml:space="preserve">    - [ "2015-03-24 04:15:00", -7, 6.24 ]</t>
  </si>
  <si>
    <t xml:space="preserve">    - [ "2015-03-24 04:30:00", -7, 6.22 ]</t>
  </si>
  <si>
    <t xml:space="preserve">    - [ "2015-03-24 04:45:00", -7, 6.19 ]</t>
  </si>
  <si>
    <t xml:space="preserve">    - [ "2015-03-24 05:00:00", -7, 6.17 ]</t>
  </si>
  <si>
    <t xml:space="preserve">    - [ "2015-03-24 05:15:00", -7, 6.15 ]</t>
  </si>
  <si>
    <t xml:space="preserve">    - [ "2015-03-24 05:30:00", -7, 6.12 ]</t>
  </si>
  <si>
    <t xml:space="preserve">    - [ "2015-03-24 05:45:00", -7, 6.1 ]</t>
  </si>
  <si>
    <t xml:space="preserve">    - [ "2015-03-24 06:00:00", -7, 6.07 ]</t>
  </si>
  <si>
    <t xml:space="preserve">    - [ "2015-03-24 06:15:00", -7, 6.05 ]</t>
  </si>
  <si>
    <t xml:space="preserve">    - [ "2015-03-24 06:30:00", -7, 6.04 ]</t>
  </si>
  <si>
    <t xml:space="preserve">    - [ "2015-03-24 06:45:00", -7, 6.02 ]</t>
  </si>
  <si>
    <t xml:space="preserve">    - [ "2015-03-24 07:00:00", -7, 6.01 ]</t>
  </si>
  <si>
    <t xml:space="preserve">    - [ "2015-03-24 07:15:00", -7, 6 ]</t>
  </si>
  <si>
    <t xml:space="preserve">    - [ "2015-03-24 07:30:00", -7, 5.99 ]</t>
  </si>
  <si>
    <t xml:space="preserve">    - [ "2015-03-24 07:45:00", -7, 5.99 ]</t>
  </si>
  <si>
    <t xml:space="preserve">    - [ "2015-03-24 08:00:00", -7, 6 ]</t>
  </si>
  <si>
    <t xml:space="preserve">    - [ "2015-03-24 08:15:00", -7, 6.01 ]</t>
  </si>
  <si>
    <t xml:space="preserve">    - [ "2015-03-24 08:30:00", -7, 6.04 ]</t>
  </si>
  <si>
    <t xml:space="preserve">    - [ "2015-03-24 08:45:00", -7, 6.06 ]</t>
  </si>
  <si>
    <t xml:space="preserve">    - [ "2015-03-24 09:00:00", -7, 6.08 ]</t>
  </si>
  <si>
    <t xml:space="preserve">    - [ "2015-03-24 09:15:00", -7, 6.1 ]</t>
  </si>
  <si>
    <t xml:space="preserve">    - [ "2015-03-24 09:30:00", -7, 6.11 ]</t>
  </si>
  <si>
    <t xml:space="preserve">    - [ "2015-03-24 09:45:00", -7, 6.12 ]</t>
  </si>
  <si>
    <t xml:space="preserve">    - [ "2015-03-24 10:00:00", -7, 6.13 ]</t>
  </si>
  <si>
    <t xml:space="preserve">    - [ "2015-03-24 10:15:00", -7, 6.15 ]</t>
  </si>
  <si>
    <t xml:space="preserve">    - [ "2015-03-24 10:30:00", -7, 6.18 ]</t>
  </si>
  <si>
    <t xml:space="preserve">    - [ "2015-03-24 10:45:00", -7, 6.21 ]</t>
  </si>
  <si>
    <t xml:space="preserve">    - [ "2015-03-24 11:00:00", -7, 6.26 ]</t>
  </si>
  <si>
    <t xml:space="preserve">    - [ "2015-03-24 11:15:00", -7, 6.32 ]</t>
  </si>
  <si>
    <t xml:space="preserve">    - [ "2015-03-24 11:30:00", -7, 6.36 ]</t>
  </si>
  <si>
    <t xml:space="preserve">    - [ "2015-03-24 11:45:00", -7, 6.42 ]</t>
  </si>
  <si>
    <t xml:space="preserve">    - [ "2015-03-24 12:00:00", -7, 6.51 ]</t>
  </si>
  <si>
    <t xml:space="preserve">    - [ "2015-03-24 12:15:00", -7, 6.53 ]</t>
  </si>
  <si>
    <t xml:space="preserve">    - [ "2015-03-24 12:30:00", -7, 6.55 ]</t>
  </si>
  <si>
    <t xml:space="preserve">    - [ "2015-03-24 12:45:00", -7, 6.58 ]</t>
  </si>
  <si>
    <t xml:space="preserve">    - [ "2015-03-24 13:00:00", -7, 6.61 ]</t>
  </si>
  <si>
    <t xml:space="preserve">    - [ "2015-03-24 13:15:00", -7, 6.63 ]</t>
  </si>
  <si>
    <t xml:space="preserve">    - [ "2015-03-24 13:30:00", -7, 6.65 ]</t>
  </si>
  <si>
    <t xml:space="preserve">    - [ "2015-03-24 13:45:00", -7, 6.67 ]</t>
  </si>
  <si>
    <t xml:space="preserve">    - [ "2015-03-24 14:00:00", -7, 6.69 ]</t>
  </si>
  <si>
    <t xml:space="preserve">    - [ "2015-03-24 14:15:00", -7, 6.72 ]</t>
  </si>
  <si>
    <t xml:space="preserve">    - [ "2015-03-24 14:30:00", -7, 6.74 ]</t>
  </si>
  <si>
    <t xml:space="preserve">    - [ "2015-03-24 14:45:00", -7, 6.76 ]</t>
  </si>
  <si>
    <t xml:space="preserve">    - [ "2015-03-24 15:00:00", -7, 6.79 ]</t>
  </si>
  <si>
    <t xml:space="preserve">    - [ "2015-03-24 15:15:00", -7, 6.82 ]</t>
  </si>
  <si>
    <t xml:space="preserve">    - [ "2015-03-24 15:30:00", -7, 6.86 ]</t>
  </si>
  <si>
    <t xml:space="preserve">    - [ "2015-03-24 15:45:00", -7, 6.9 ]</t>
  </si>
  <si>
    <t xml:space="preserve">    - [ "2015-03-24 16:00:00", -7, 6.94 ]</t>
  </si>
  <si>
    <t xml:space="preserve">    - [ "2015-03-24 16:15:00", -7, 6.95 ]</t>
  </si>
  <si>
    <t xml:space="preserve">    - [ "2015-03-24 16:30:00", -7, 6.96 ]</t>
  </si>
  <si>
    <t xml:space="preserve">    - [ "2015-03-24 16:45:00", -7, 6.95 ]</t>
  </si>
  <si>
    <t xml:space="preserve">    - [ "2015-03-24 17:00:00", -7, 6.95 ]</t>
  </si>
  <si>
    <t xml:space="preserve">    - [ "2015-03-24 17:15:00", -7, 6.94 ]</t>
  </si>
  <si>
    <t xml:space="preserve">    - [ "2015-03-24 17:30:00", -7, 6.91 ]</t>
  </si>
  <si>
    <t xml:space="preserve">    - [ "2015-03-24 17:45:00", -7, 6.87 ]</t>
  </si>
  <si>
    <t xml:space="preserve">    - [ "2015-03-24 18:00:00", -7, 6.83 ]</t>
  </si>
  <si>
    <t xml:space="preserve">    - [ "2015-03-24 18:15:00", -7, 6.79 ]</t>
  </si>
  <si>
    <t xml:space="preserve">    - [ "2015-03-24 18:30:00", -7, 6.76 ]</t>
  </si>
  <si>
    <t xml:space="preserve">    - [ "2015-03-24 18:45:00", -7, 6.74 ]</t>
  </si>
  <si>
    <t xml:space="preserve">    - [ "2015-03-24 19:00:00", -7, 6.73 ]</t>
  </si>
  <si>
    <t xml:space="preserve">    - [ "2015-03-24 19:15:00", -7, 6.72 ]</t>
  </si>
  <si>
    <t xml:space="preserve">    - [ "2015-03-24 19:30:00", -7, 6.71 ]</t>
  </si>
  <si>
    <t xml:space="preserve">    - [ "2015-03-24 19:45:00", -7, 6.7 ]</t>
  </si>
  <si>
    <t xml:space="preserve">    - [ "2015-03-24 20:00:00", -7, 6.68 ]</t>
  </si>
  <si>
    <t xml:space="preserve">    - [ "2015-03-24 20:15:00", -7, 6.64 ]</t>
  </si>
  <si>
    <t xml:space="preserve">    - [ "2015-03-24 20:30:00", -7, 6.6 ]</t>
  </si>
  <si>
    <t xml:space="preserve">    - [ "2015-03-24 20:45:00", -7, 6.55 ]</t>
  </si>
  <si>
    <t xml:space="preserve">    - [ "2015-03-24 21:00:00", -7, 6.5 ]</t>
  </si>
  <si>
    <t xml:space="preserve">    - [ "2015-03-24 21:15:00", -7, 6.44 ]</t>
  </si>
  <si>
    <t xml:space="preserve">    - [ "2015-03-24 21:30:00", -7, 6.4 ]</t>
  </si>
  <si>
    <t xml:space="preserve">    - [ "2015-03-24 21:45:00", -7, 6.36 ]</t>
  </si>
  <si>
    <t xml:space="preserve">    - [ "2015-03-24 22:00:00", -7, 6.33 ]</t>
  </si>
  <si>
    <t xml:space="preserve">    - [ "2015-03-24 22:15:00", -7, 6.31 ]</t>
  </si>
  <si>
    <t xml:space="preserve">    - [ "2015-03-24 22:30:00", -7, 6.29 ]</t>
  </si>
  <si>
    <t xml:space="preserve">    - [ "2015-03-24 22:45:00", -7, 6.27 ]</t>
  </si>
  <si>
    <t xml:space="preserve">    - [ "2015-03-24 23:00:00", -7, 6.25 ]</t>
  </si>
  <si>
    <t xml:space="preserve">    - [ "2015-03-24 23:15:00", -7, 6.23 ]</t>
  </si>
  <si>
    <t xml:space="preserve">    - [ "2015-03-24 23:30:00", -7, 6.21 ]</t>
  </si>
  <si>
    <t xml:space="preserve">    - [ "2015-03-24 23:45:00", -7, 6.17 ]</t>
  </si>
  <si>
    <t xml:space="preserve">    - [ "2015-03-25 00:00:00", -7, 6.14 ]</t>
  </si>
  <si>
    <t xml:space="preserve">    - [ "2015-03-25 00:15:00", -7, 6.11 ]</t>
  </si>
  <si>
    <t xml:space="preserve">    - [ "2015-03-25 00:30:00", -7, 6.07 ]</t>
  </si>
  <si>
    <t xml:space="preserve">    - [ "2015-03-25 00:45:00", -7, 6.03 ]</t>
  </si>
  <si>
    <t xml:space="preserve">    - [ "2015-03-25 01:00:00", -7, 5.99 ]</t>
  </si>
  <si>
    <t xml:space="preserve">    - [ "2015-03-25 01:15:00", -7, 5.95 ]</t>
  </si>
  <si>
    <t xml:space="preserve">    - [ "2015-03-25 01:30:00", -7, 5.92 ]</t>
  </si>
  <si>
    <t xml:space="preserve">    - [ "2015-03-25 01:45:00", -7, 5.88 ]</t>
  </si>
  <si>
    <t xml:space="preserve">    - [ "2015-03-25 02:00:00", -7, 5.84 ]</t>
  </si>
  <si>
    <t xml:space="preserve">    - [ "2015-03-25 02:15:00", -7, 5.81 ]</t>
  </si>
  <si>
    <t xml:space="preserve">    - [ "2015-03-25 02:30:00", -7, 5.77 ]</t>
  </si>
  <si>
    <t xml:space="preserve">    - [ "2015-03-25 02:45:00", -7, 5.72 ]</t>
  </si>
  <si>
    <t xml:space="preserve">    - [ "2015-03-25 03:00:00", -7, 5.68 ]</t>
  </si>
  <si>
    <t xml:space="preserve">    - [ "2015-03-25 03:15:00", -7, 5.63 ]</t>
  </si>
  <si>
    <t xml:space="preserve">    - [ "2015-03-25 03:30:00", -7, 5.58 ]</t>
  </si>
  <si>
    <t xml:space="preserve">    - [ "2015-03-25 03:45:00", -7, 5.54 ]</t>
  </si>
  <si>
    <t xml:space="preserve">    - [ "2015-03-25 04:00:00", -7, 5.5 ]</t>
  </si>
  <si>
    <t xml:space="preserve">    - [ "2015-03-25 04:15:00", -7, 5.46 ]</t>
  </si>
  <si>
    <t xml:space="preserve">    - [ "2015-03-25 04:30:00", -7, 5.43 ]</t>
  </si>
  <si>
    <t xml:space="preserve">    - [ "2015-03-25 04:45:00", -7, 5.39 ]</t>
  </si>
  <si>
    <t xml:space="preserve">    - [ "2015-03-25 05:00:00", -7, 5.35 ]</t>
  </si>
  <si>
    <t xml:space="preserve">    - [ "2015-03-25 05:15:00", -7, 5.31 ]</t>
  </si>
  <si>
    <t xml:space="preserve">    - [ "2015-03-25 05:30:00", -7, 5.27 ]</t>
  </si>
  <si>
    <t xml:space="preserve">    - [ "2015-03-25 05:45:00", -7, 5.24 ]</t>
  </si>
  <si>
    <t xml:space="preserve">    - [ "2015-03-25 06:00:00", -7, 5.2 ]</t>
  </si>
  <si>
    <t xml:space="preserve">    - [ "2015-03-25 06:15:00", -7, 5.17 ]</t>
  </si>
  <si>
    <t xml:space="preserve">    - [ "2015-03-25 06:30:00", -7, 5.13 ]</t>
  </si>
  <si>
    <t xml:space="preserve">    - [ "2015-03-25 06:45:00", -7, 5.09 ]</t>
  </si>
  <si>
    <t xml:space="preserve">    - [ "2015-03-25 07:00:00", -7, 5.05 ]</t>
  </si>
  <si>
    <t xml:space="preserve">    - [ "2015-03-25 07:15:00", -7, 5.02 ]</t>
  </si>
  <si>
    <t xml:space="preserve">    - [ "2015-03-25 07:30:00", -7, 4.99 ]</t>
  </si>
  <si>
    <t xml:space="preserve">    - [ "2015-03-25 07:45:00", -7, 4.98 ]</t>
  </si>
  <si>
    <t xml:space="preserve">    - [ "2015-03-25 08:00:00", -7, 4.97 ]</t>
  </si>
  <si>
    <t xml:space="preserve">    - [ "2015-03-25 08:15:00", -7, 4.96 ]</t>
  </si>
  <si>
    <t xml:space="preserve">    - [ "2015-03-25 08:30:00", -7, 4.97 ]</t>
  </si>
  <si>
    <t xml:space="preserve">    - [ "2015-03-25 08:45:00", -7, 4.99 ]</t>
  </si>
  <si>
    <t xml:space="preserve">    - [ "2015-03-25 09:00:00", -7, 5.02 ]</t>
  </si>
  <si>
    <t xml:space="preserve">    - [ "2015-03-25 09:15:00", -7, 5.06 ]</t>
  </si>
  <si>
    <t xml:space="preserve">    - [ "2015-03-25 09:30:00", -7, 5.1 ]</t>
  </si>
  <si>
    <t xml:space="preserve">    - [ "2015-03-25 09:45:00", -7, 5.15 ]</t>
  </si>
  <si>
    <t xml:space="preserve">    - [ "2015-03-25 10:00:00", -7, 5.21 ]</t>
  </si>
  <si>
    <t xml:space="preserve">    - [ "2015-03-25 10:15:00", -7, 5.3 ]</t>
  </si>
  <si>
    <t xml:space="preserve">    - [ "2015-03-25 10:30:00", -7, 5.4 ]</t>
  </si>
  <si>
    <t xml:space="preserve">    - [ "2015-03-25 10:45:00", -7, 5.5 ]</t>
  </si>
  <si>
    <t xml:space="preserve">    - [ "2015-03-25 11:00:00", -7, 5.62 ]</t>
  </si>
  <si>
    <t xml:space="preserve">    - [ "2015-03-25 11:15:00", -7, 5.75 ]</t>
  </si>
  <si>
    <t xml:space="preserve">    - [ "2015-03-25 11:30:00", -7, 5.89 ]</t>
  </si>
  <si>
    <t xml:space="preserve">    - [ "2015-03-25 11:45:00", -7, 6.02 ]</t>
  </si>
  <si>
    <t xml:space="preserve">    - [ "2015-03-25 12:00:00", -7, 6.19 ]</t>
  </si>
  <si>
    <t xml:space="preserve">    - [ "2015-03-25 12:15:00", -7, 6.31 ]</t>
  </si>
  <si>
    <t xml:space="preserve">    - [ "2015-03-25 12:30:00", -7, 6.46 ]</t>
  </si>
  <si>
    <t xml:space="preserve">    - [ "2015-03-25 12:45:00", -7, 6.59 ]</t>
  </si>
  <si>
    <t xml:space="preserve">    - [ "2015-03-25 13:00:00", -7, 6.74 ]</t>
  </si>
  <si>
    <t xml:space="preserve">    - [ "2015-03-25 13:15:00", -7, 6.88 ]</t>
  </si>
  <si>
    <t xml:space="preserve">    - [ "2015-03-25 13:30:00", -7, 7.03 ]</t>
  </si>
  <si>
    <t xml:space="preserve">    - [ "2015-03-25 13:45:00", -7, 7.19 ]</t>
  </si>
  <si>
    <t xml:space="preserve">    - [ "2015-03-25 14:00:00", -7, 7.31 ]</t>
  </si>
  <si>
    <t xml:space="preserve">    - [ "2015-03-25 14:15:00", -7, 7.47 ]</t>
  </si>
  <si>
    <t xml:space="preserve">    - [ "2015-03-25 14:30:00", -7, 7.64 ]</t>
  </si>
  <si>
    <t xml:space="preserve">    - [ "2015-03-25 14:45:00", -7, 7.78 ]</t>
  </si>
  <si>
    <t xml:space="preserve">    - [ "2015-03-25 15:00:00", -7, 7.91 ]</t>
  </si>
  <si>
    <t xml:space="preserve">    - [ "2015-03-25 15:15:00", -7, 8.07 ]</t>
  </si>
  <si>
    <t xml:space="preserve">    - [ "2015-03-25 15:30:00", -7, 8.2 ]</t>
  </si>
  <si>
    <t xml:space="preserve">    - [ "2015-03-25 15:45:00", -7, 8.34 ]</t>
  </si>
  <si>
    <t xml:space="preserve">    - [ "2015-03-25 16:00:00", -7, 8.43 ]</t>
  </si>
  <si>
    <t xml:space="preserve">    - [ "2015-03-25 16:15:00", -7, 8.51 ]</t>
  </si>
  <si>
    <t xml:space="preserve">    - [ "2015-03-25 16:30:00", -7, 8.58 ]</t>
  </si>
  <si>
    <t xml:space="preserve">    - [ "2015-03-25 16:45:00", -7, 8.63 ]</t>
  </si>
  <si>
    <t xml:space="preserve">    - [ "2015-03-25 17:00:00", -7, 8.68 ]</t>
  </si>
  <si>
    <t xml:space="preserve">    - [ "2015-03-25 17:15:00", -7, 8.72 ]</t>
  </si>
  <si>
    <t xml:space="preserve">    - [ "2015-03-25 17:30:00", -7, 8.74 ]</t>
  </si>
  <si>
    <t xml:space="preserve">    - [ "2015-03-25 17:45:00", -7, 8.76 ]</t>
  </si>
  <si>
    <t xml:space="preserve">    - [ "2015-03-25 18:00:00", -7, 8.75 ]</t>
  </si>
  <si>
    <t xml:space="preserve">    - [ "2015-03-25 18:15:00", -7, 8.74 ]</t>
  </si>
  <si>
    <t xml:space="preserve">    - [ "2015-03-25 18:30:00", -7, 8.72 ]</t>
  </si>
  <si>
    <t xml:space="preserve">    - [ "2015-03-25 18:45:00", -7, 8.68 ]</t>
  </si>
  <si>
    <t xml:space="preserve">    - [ "2015-03-25 19:00:00", -7, 8.64 ]</t>
  </si>
  <si>
    <t xml:space="preserve">    - [ "2015-03-25 19:15:00", -7, 8.58 ]</t>
  </si>
  <si>
    <t xml:space="preserve">    - [ "2015-03-25 19:30:00", -7, 8.51 ]</t>
  </si>
  <si>
    <t xml:space="preserve">    - [ "2015-03-25 19:45:00", -7, 8.43 ]</t>
  </si>
  <si>
    <t xml:space="preserve">    - [ "2015-03-25 20:00:00", -7, 8.33 ]</t>
  </si>
  <si>
    <t xml:space="preserve">    - [ "2015-03-25 20:15:00", -7, 8.23 ]</t>
  </si>
  <si>
    <t xml:space="preserve">    - [ "2015-03-25 20:30:00", -7, 8.13 ]</t>
  </si>
  <si>
    <t xml:space="preserve">    - [ "2015-03-25 20:45:00", -7, 8.01 ]</t>
  </si>
  <si>
    <t xml:space="preserve">    - [ "2015-03-25 21:00:00", -7, 7.91 ]</t>
  </si>
  <si>
    <t xml:space="preserve">    - [ "2015-03-25 21:15:00", -7, 7.79 ]</t>
  </si>
  <si>
    <t xml:space="preserve">    - [ "2015-03-25 21:30:00", -7, 7.7 ]</t>
  </si>
  <si>
    <t xml:space="preserve">    - [ "2015-03-25 21:45:00", -7, 7.6 ]</t>
  </si>
  <si>
    <t xml:space="preserve">    - [ "2015-03-25 22:00:00", -7, 7.5 ]</t>
  </si>
  <si>
    <t xml:space="preserve">    - [ "2015-03-25 22:15:00", -7, 7.41 ]</t>
  </si>
  <si>
    <t xml:space="preserve">    - [ "2015-03-25 22:30:00", -7, 7.31 ]</t>
  </si>
  <si>
    <t xml:space="preserve">    - [ "2015-03-25 22:45:00", -7, 7.21 ]</t>
  </si>
  <si>
    <t xml:space="preserve">    - [ "2015-03-25 23:00:00", -7, 7.14 ]</t>
  </si>
  <si>
    <t xml:space="preserve">    - [ "2015-03-25 23:15:00", -7, 7.07 ]</t>
  </si>
  <si>
    <t xml:space="preserve">    - [ "2015-03-25 23:30:00", -7, 7 ]</t>
  </si>
  <si>
    <t xml:space="preserve">    - [ "2015-03-25 23:45:00", -7, 6.94 ]</t>
  </si>
  <si>
    <t xml:space="preserve">    - [ "2015-03-26 00:00:00", -7, 6.89 ]</t>
  </si>
  <si>
    <t xml:space="preserve">    - [ "2015-03-26 00:15:00", -7, 6.85 ]</t>
  </si>
  <si>
    <t xml:space="preserve">    - [ "2015-03-26 00:30:00", -7, 6.81 ]</t>
  </si>
  <si>
    <t xml:space="preserve">    - [ "2015-03-26 00:45:00", -7, 6.78 ]</t>
  </si>
  <si>
    <t xml:space="preserve">    - [ "2015-03-26 01:00:00", -7, 6.75 ]</t>
  </si>
  <si>
    <t xml:space="preserve">    - [ "2015-03-26 01:15:00", -7, 6.72 ]</t>
  </si>
  <si>
    <t xml:space="preserve">    - [ "2015-03-26 01:30:00", -7, 6.69 ]</t>
  </si>
  <si>
    <t xml:space="preserve">    - [ "2015-03-26 01:45:00", -7, 6.65 ]</t>
  </si>
  <si>
    <t xml:space="preserve">    - [ "2015-03-26 02:00:00", -7, 6.61 ]</t>
  </si>
  <si>
    <t xml:space="preserve">    - [ "2015-03-26 02:15:00", -7, 6.58 ]</t>
  </si>
  <si>
    <t xml:space="preserve">    - [ "2015-03-26 02:30:00", -7, 6.55 ]</t>
  </si>
  <si>
    <t xml:space="preserve">    - [ "2015-03-26 02:45:00", -7, 6.52 ]</t>
  </si>
  <si>
    <t xml:space="preserve">    - [ "2015-03-26 03:00:00", -7, 6.49 ]</t>
  </si>
  <si>
    <t xml:space="preserve">    - [ "2015-03-26 03:15:00", -7, 6.47 ]</t>
  </si>
  <si>
    <t xml:space="preserve">    - [ "2015-03-26 03:30:00", -7, 6.45 ]</t>
  </si>
  <si>
    <t xml:space="preserve">    - [ "2015-03-26 03:45:00", -7, 6.43 ]</t>
  </si>
  <si>
    <t xml:space="preserve">    - [ "2015-03-26 04:00:00", -7, 6.42 ]</t>
  </si>
  <si>
    <t xml:space="preserve">    - [ "2015-03-26 04:15:00", -7, 6.4 ]</t>
  </si>
  <si>
    <t xml:space="preserve">    - [ "2015-03-26 04:30:00", -7, 6.38 ]</t>
  </si>
  <si>
    <t xml:space="preserve">    - [ "2015-03-26 04:45:00", -7, 6.35 ]</t>
  </si>
  <si>
    <t xml:space="preserve">    - [ "2015-03-26 05:00:00", -7, 6.32 ]</t>
  </si>
  <si>
    <t xml:space="preserve">    - [ "2015-03-26 05:15:00", -7, 6.28 ]</t>
  </si>
  <si>
    <t xml:space="preserve">    - [ "2015-03-26 05:30:00", -7, 6.25 ]</t>
  </si>
  <si>
    <t xml:space="preserve">    - [ "2015-03-26 05:45:00", -7, 6.21 ]</t>
  </si>
  <si>
    <t xml:space="preserve">    - [ "2015-03-26 06:00:00", -7, 6.19 ]</t>
  </si>
  <si>
    <t xml:space="preserve">    - [ "2015-03-26 06:15:00", -7, 6.15 ]</t>
  </si>
  <si>
    <t xml:space="preserve">    - [ "2015-03-26 06:30:00", -7, 6.12 ]</t>
  </si>
  <si>
    <t xml:space="preserve">    - [ "2015-03-26 06:45:00", -7, 6.09 ]</t>
  </si>
  <si>
    <t xml:space="preserve">    - [ "2015-03-26 07:00:00", -7, 6.06 ]</t>
  </si>
  <si>
    <t xml:space="preserve">    - [ "2015-03-26 07:15:00", -7, 6.03 ]</t>
  </si>
  <si>
    <t xml:space="preserve">    - [ "2015-03-26 07:30:00", -7, 6 ]</t>
  </si>
  <si>
    <t xml:space="preserve">    - [ "2015-03-26 07:45:00", -7, 5.98 ]</t>
  </si>
  <si>
    <t xml:space="preserve">    - [ "2015-03-26 08:00:00", -7, 5.97 ]</t>
  </si>
  <si>
    <t xml:space="preserve">    - [ "2015-03-26 08:15:00", -7, 5.98 ]</t>
  </si>
  <si>
    <t xml:space="preserve">    - [ "2015-03-26 08:30:00", -7, 5.99 ]</t>
  </si>
  <si>
    <t xml:space="preserve">    - [ "2015-03-26 08:45:00", -7, 6.02 ]</t>
  </si>
  <si>
    <t xml:space="preserve">    - [ "2015-03-26 09:00:00", -7, 6.05 ]</t>
  </si>
  <si>
    <t xml:space="preserve">    - [ "2015-03-26 09:15:00", -7, 6.1 ]</t>
  </si>
  <si>
    <t xml:space="preserve">    - [ "2015-03-26 09:30:00", -7, 6.16 ]</t>
  </si>
  <si>
    <t xml:space="preserve">    - [ "2015-03-26 09:45:00", -7, 6.22 ]</t>
  </si>
  <si>
    <t xml:space="preserve">    - [ "2015-03-26 10:00:00", -7, 6.3 ]</t>
  </si>
  <si>
    <t xml:space="preserve">    - [ "2015-03-26 10:15:00", -7, 6.38 ]</t>
  </si>
  <si>
    <t xml:space="preserve">    - [ "2015-03-26 10:30:00", -7, 6.47 ]</t>
  </si>
  <si>
    <t xml:space="preserve">    - [ "2015-03-26 10:45:00", -7, 6.57 ]</t>
  </si>
  <si>
    <t xml:space="preserve">    - [ "2015-03-26 11:00:00", -7, 6.68 ]</t>
  </si>
  <si>
    <t xml:space="preserve">    - [ "2015-03-26 11:15:00", -7, 6.8 ]</t>
  </si>
  <si>
    <t xml:space="preserve">    - [ "2015-03-26 11:30:00", -7, 6.94 ]</t>
  </si>
  <si>
    <t xml:space="preserve">    - [ "2015-03-26 11:45:00", -7, 7.11 ]</t>
  </si>
  <si>
    <t xml:space="preserve">    - [ "2015-03-26 12:00:00", -7, 7.25 ]</t>
  </si>
  <si>
    <t xml:space="preserve">    - [ "2015-03-26 12:15:00", -7, 7.4 ]</t>
  </si>
  <si>
    <t xml:space="preserve">    - [ "2015-03-26 12:30:00", -7, 7.61 ]</t>
  </si>
  <si>
    <t xml:space="preserve">    - [ "2015-03-26 12:45:00", -7, 7.8 ]</t>
  </si>
  <si>
    <t xml:space="preserve">    - [ "2015-03-26 13:00:00", -7, 7.96 ]</t>
  </si>
  <si>
    <t xml:space="preserve">    - [ "2015-03-26 13:15:00", -7, 8.16 ]</t>
  </si>
  <si>
    <t xml:space="preserve">    - [ "2015-03-26 13:30:00", -7, 8.32 ]</t>
  </si>
  <si>
    <t xml:space="preserve">    - [ "2015-03-26 13:45:00", -7, 8.54 ]</t>
  </si>
  <si>
    <t xml:space="preserve">    - [ "2015-03-26 14:00:00", -7, 8.73 ]</t>
  </si>
  <si>
    <t xml:space="preserve">    - [ "2015-03-26 14:15:00", -7, 8.91 ]</t>
  </si>
  <si>
    <t xml:space="preserve">    - [ "2015-03-26 14:30:00", -7, 9.11 ]</t>
  </si>
  <si>
    <t xml:space="preserve">    - [ "2015-03-26 14:45:00", -7, 9.26 ]</t>
  </si>
  <si>
    <t xml:space="preserve">    - [ "2015-03-26 15:00:00", -7, 9.42 ]</t>
  </si>
  <si>
    <t xml:space="preserve">    - [ "2015-03-26 15:15:00", -7, 9.59 ]</t>
  </si>
  <si>
    <t xml:space="preserve">    - [ "2015-03-26 15:30:00", -7, 9.72 ]</t>
  </si>
  <si>
    <t xml:space="preserve">    - [ "2015-03-26 15:45:00", -7, 9.89 ]</t>
  </si>
  <si>
    <t xml:space="preserve">    - [ "2015-03-26 16:00:00", -7, 10.03 ]</t>
  </si>
  <si>
    <t xml:space="preserve">    - [ "2015-03-26 16:15:00", -7, 10.16 ]</t>
  </si>
  <si>
    <t xml:space="preserve">    - [ "2015-03-26 16:30:00", -7, 10.26 ]</t>
  </si>
  <si>
    <t xml:space="preserve">    - [ "2015-03-26 16:45:00", -7, 10.38 ]</t>
  </si>
  <si>
    <t xml:space="preserve">    - [ "2015-03-26 17:00:00", -7, 10.47 ]</t>
  </si>
  <si>
    <t xml:space="preserve">    - [ "2015-03-26 17:15:00", -7, 10.53 ]</t>
  </si>
  <si>
    <t xml:space="preserve">    - [ "2015-03-26 17:30:00", -7, 10.57 ]</t>
  </si>
  <si>
    <t xml:space="preserve">    - [ "2015-03-26 17:45:00", -7, 10.58 ]</t>
  </si>
  <si>
    <t xml:space="preserve">    - [ "2015-03-26 18:00:00", -7, 10.58 ]</t>
  </si>
  <si>
    <t xml:space="preserve">    - [ "2015-03-26 18:15:00", -7, 10.54 ]</t>
  </si>
  <si>
    <t xml:space="preserve">    - [ "2015-03-26 18:30:00", -7, 10.49 ]</t>
  </si>
  <si>
    <t xml:space="preserve">    - [ "2015-03-26 18:45:00", -7, 10.41 ]</t>
  </si>
  <si>
    <t xml:space="preserve">    - [ "2015-03-26 19:00:00", -7, 10.34 ]</t>
  </si>
  <si>
    <t xml:space="preserve">    - [ "2015-03-26 19:15:00", -7, 10.26 ]</t>
  </si>
  <si>
    <t xml:space="preserve">    - [ "2015-03-26 19:30:00", -7, 10.19 ]</t>
  </si>
  <si>
    <t xml:space="preserve">    - [ "2015-03-26 19:45:00", -7, 10.13 ]</t>
  </si>
  <si>
    <t xml:space="preserve">    - [ "2015-03-26 20:00:00", -7, 10.08 ]</t>
  </si>
  <si>
    <t xml:space="preserve">    - [ "2015-03-26 20:15:00", -7, 10.02 ]</t>
  </si>
  <si>
    <t xml:space="preserve">    - [ "2015-03-26 20:30:00", -7, 9.94 ]</t>
  </si>
  <si>
    <t xml:space="preserve">    - [ "2015-03-26 20:45:00", -7, 9.83 ]</t>
  </si>
  <si>
    <t xml:space="preserve">    - [ "2015-03-26 21:00:00", -7, 9.72 ]</t>
  </si>
  <si>
    <t xml:space="preserve">    - [ "2015-03-26 21:15:00", -7, 9.61 ]</t>
  </si>
  <si>
    <t xml:space="preserve">    - [ "2015-03-26 21:30:00", -7, 9.49 ]</t>
  </si>
  <si>
    <t xml:space="preserve">    - [ "2015-03-26 21:45:00", -7, 9.36 ]</t>
  </si>
  <si>
    <t xml:space="preserve">    - [ "2015-03-26 22:00:00", -7, 9.24 ]</t>
  </si>
  <si>
    <t xml:space="preserve">    - [ "2015-03-26 22:15:00", -7, 9.13 ]</t>
  </si>
  <si>
    <t xml:space="preserve">    - [ "2015-03-26 22:30:00", -7, 9 ]</t>
  </si>
  <si>
    <t xml:space="preserve">    - [ "2015-03-26 22:45:00", -7, 8.87 ]</t>
  </si>
  <si>
    <t xml:space="preserve">    - [ "2015-03-26 23:00:00", -7, 8.76 ]</t>
  </si>
  <si>
    <t xml:space="preserve">    - [ "2015-03-26 23:15:00", -7, 8.65 ]</t>
  </si>
  <si>
    <t xml:space="preserve">    - [ "2015-03-26 23:30:00", -7, 8.55 ]</t>
  </si>
  <si>
    <t xml:space="preserve">    - [ "2015-03-26 23:45:00", -7, 8.45 ]</t>
  </si>
  <si>
    <t xml:space="preserve">    - [ "2015-03-27 00:00:00", -7, 8.37 ]</t>
  </si>
  <si>
    <t xml:space="preserve">    - [ "2015-03-27 00:15:00", -7, 8.29 ]</t>
  </si>
  <si>
    <t xml:space="preserve">    - [ "2015-03-27 00:30:00", -7, 8.21 ]</t>
  </si>
  <si>
    <t xml:space="preserve">    - [ "2015-03-27 00:45:00", -7, 8.13 ]</t>
  </si>
  <si>
    <t xml:space="preserve">    - [ "2015-03-27 01:00:00", -7, 8.06 ]</t>
  </si>
  <si>
    <t xml:space="preserve">    - [ "2015-03-27 01:15:00", -7, 7.99 ]</t>
  </si>
  <si>
    <t xml:space="preserve">    - [ "2015-03-27 01:30:00", -7, 7.93 ]</t>
  </si>
  <si>
    <t xml:space="preserve">    - [ "2015-03-27 01:45:00", -7, 7.89 ]</t>
  </si>
  <si>
    <t xml:space="preserve">    - [ "2015-03-27 02:00:00", -7, 7.84 ]</t>
  </si>
  <si>
    <t xml:space="preserve">    - [ "2015-03-27 02:15:00", -7, 7.8 ]</t>
  </si>
  <si>
    <t xml:space="preserve">    - [ "2015-03-27 02:30:00", -7, 7.76 ]</t>
  </si>
  <si>
    <t xml:space="preserve">    - [ "2015-03-27 02:45:00", -7, 7.72 ]</t>
  </si>
  <si>
    <t xml:space="preserve">    - [ "2015-03-27 03:00:00", -7, 7.68 ]</t>
  </si>
  <si>
    <t xml:space="preserve">    - [ "2015-03-27 03:15:00", -7, 7.63 ]</t>
  </si>
  <si>
    <t xml:space="preserve">    - [ "2015-03-27 03:30:00", -7, 7.59 ]</t>
  </si>
  <si>
    <t xml:space="preserve">    - [ "2015-03-27 03:45:00", -7, 7.55 ]</t>
  </si>
  <si>
    <t xml:space="preserve">    - [ "2015-03-27 04:00:00", -7, 7.51 ]</t>
  </si>
  <si>
    <t xml:space="preserve">    - [ "2015-03-27 04:15:00", -7, 7.46 ]</t>
  </si>
  <si>
    <t xml:space="preserve">    - [ "2015-03-27 04:30:00", -7, 7.42 ]</t>
  </si>
  <si>
    <t xml:space="preserve">    - [ "2015-03-27 04:45:00", -7, 7.38 ]</t>
  </si>
  <si>
    <t xml:space="preserve">    - [ "2015-03-27 05:00:00", -7, 7.34 ]</t>
  </si>
  <si>
    <t xml:space="preserve">    - [ "2015-03-27 05:15:00", -7, 7.3 ]</t>
  </si>
  <si>
    <t xml:space="preserve">    - [ "2015-03-27 05:30:00", -7, 7.27 ]</t>
  </si>
  <si>
    <t xml:space="preserve">    - [ "2015-03-27 05:45:00", -7, 7.24 ]</t>
  </si>
  <si>
    <t xml:space="preserve">    - [ "2015-03-27 06:00:00", -7, 7.21 ]</t>
  </si>
  <si>
    <t xml:space="preserve">    - [ "2015-03-27 06:15:00", -7, 7.17 ]</t>
  </si>
  <si>
    <t xml:space="preserve">    - [ "2015-03-27 06:30:00", -7, 7.14 ]</t>
  </si>
  <si>
    <t xml:space="preserve">    - [ "2015-03-27 06:45:00", -7, 7.1 ]</t>
  </si>
  <si>
    <t xml:space="preserve">    - [ "2015-03-27 07:00:00", -7, 7.07 ]</t>
  </si>
  <si>
    <t xml:space="preserve">    - [ "2015-03-27 07:15:00", -7, 7.04 ]</t>
  </si>
  <si>
    <t xml:space="preserve">    - [ "2015-03-27 07:30:00", -7, 7.02 ]</t>
  </si>
  <si>
    <t xml:space="preserve">    - [ "2015-03-27 07:45:00", -7, 7 ]</t>
  </si>
  <si>
    <t xml:space="preserve">    - [ "2015-03-27 08:00:00", -7, 6.99 ]</t>
  </si>
  <si>
    <t xml:space="preserve">    - [ "2015-03-27 08:15:00", -7, 7 ]</t>
  </si>
  <si>
    <t xml:space="preserve">    - [ "2015-03-27 08:30:00", -7, 7.02 ]</t>
  </si>
  <si>
    <t xml:space="preserve">    - [ "2015-03-27 08:45:00", -7, 7.05 ]</t>
  </si>
  <si>
    <t xml:space="preserve">    - [ "2015-03-27 09:00:00", -7, 7.08 ]</t>
  </si>
  <si>
    <t xml:space="preserve">    - [ "2015-03-27 09:15:00", -7, 7.13 ]</t>
  </si>
  <si>
    <t xml:space="preserve">    - [ "2015-03-27 09:30:00", -7, 7.19 ]</t>
  </si>
  <si>
    <t xml:space="preserve">    - [ "2015-03-27 09:45:00", -7, 7.25 ]</t>
  </si>
  <si>
    <t xml:space="preserve">    - [ "2015-03-27 10:00:00", -7, 7.32 ]</t>
  </si>
  <si>
    <t xml:space="preserve">    - [ "2015-03-27 10:15:00", -7, 7.4 ]</t>
  </si>
  <si>
    <t xml:space="preserve">    - [ "2015-03-27 10:30:00", -7, 7.5 ]</t>
  </si>
  <si>
    <t xml:space="preserve">    - [ "2015-03-27 10:45:00", -7, 7.59 ]</t>
  </si>
  <si>
    <t xml:space="preserve">    - [ "2015-03-27 11:00:00", -7, 7.72 ]</t>
  </si>
  <si>
    <t xml:space="preserve">    - [ "2015-03-27 11:15:00", -7, 7.85 ]</t>
  </si>
  <si>
    <t xml:space="preserve">    - [ "2015-03-27 11:30:00", -7, 7.98 ]</t>
  </si>
  <si>
    <t xml:space="preserve">    - [ "2015-03-27 11:45:00", -7, 8.16 ]</t>
  </si>
  <si>
    <t xml:space="preserve">    - [ "2015-03-27 12:00:00", -7, 8.32 ]</t>
  </si>
  <si>
    <t xml:space="preserve">    - [ "2015-03-27 12:15:00", -7, 8.51 ]</t>
  </si>
  <si>
    <t xml:space="preserve">    - [ "2015-03-27 12:30:00", -7, 8.68 ]</t>
  </si>
  <si>
    <t xml:space="preserve">    - [ "2015-03-27 12:45:00", -7, 8.85 ]</t>
  </si>
  <si>
    <t xml:space="preserve">    - [ "2015-03-27 13:00:00", -7, 9.08 ]</t>
  </si>
  <si>
    <t xml:space="preserve">    - [ "2015-03-27 13:15:00", -7, 9.25 ]</t>
  </si>
  <si>
    <t xml:space="preserve">    - [ "2015-03-27 13:30:00", -7, 9.44 ]</t>
  </si>
  <si>
    <t xml:space="preserve">    - [ "2015-03-27 13:45:00", -7, 9.64 ]</t>
  </si>
  <si>
    <t xml:space="preserve">    - [ "2015-03-27 14:00:00", -7, 9.84 ]</t>
  </si>
  <si>
    <t xml:space="preserve">    - [ "2015-03-27 14:15:00", -7, 10.04 ]</t>
  </si>
  <si>
    <t xml:space="preserve">    - [ "2015-03-27 14:30:00", -7, 10.22 ]</t>
  </si>
  <si>
    <t xml:space="preserve">    - [ "2015-03-27 14:45:00", -7, 10.41 ]</t>
  </si>
  <si>
    <t xml:space="preserve">    - [ "2015-03-27 15:00:00", -7, 10.6 ]</t>
  </si>
  <si>
    <t xml:space="preserve">    - [ "2015-03-27 15:15:00", -7, 10.75 ]</t>
  </si>
  <si>
    <t xml:space="preserve">    - [ "2015-03-27 15:30:00", -7, 10.9 ]</t>
  </si>
  <si>
    <t xml:space="preserve">    - [ "2015-03-27 15:45:00", -7, 11.05 ]</t>
  </si>
  <si>
    <t xml:space="preserve">    - [ "2015-03-27 16:00:00", -7, 11.22 ]</t>
  </si>
  <si>
    <t xml:space="preserve">    - [ "2015-03-27 16:15:00", -7, 11.38 ]</t>
  </si>
  <si>
    <t xml:space="preserve">    - [ "2015-03-27 16:30:00", -7, 11.53 ]</t>
  </si>
  <si>
    <t xml:space="preserve">    - [ "2015-03-27 16:45:00", -7, 11.65 ]</t>
  </si>
  <si>
    <t xml:space="preserve">    - [ "2015-03-27 17:00:00", -7, 11.75 ]</t>
  </si>
  <si>
    <t xml:space="preserve">    - [ "2015-03-27 17:15:00", -7, 11.8 ]</t>
  </si>
  <si>
    <t xml:space="preserve">    - [ "2015-03-27 17:30:00", -7, 11.83 ]</t>
  </si>
  <si>
    <t xml:space="preserve">    - [ "2015-03-27 17:45:00", -7, 11.83 ]</t>
  </si>
  <si>
    <t xml:space="preserve">    - [ "2015-03-27 18:00:00", -7, 11.79 ]</t>
  </si>
  <si>
    <t xml:space="preserve">    - [ "2015-03-27 18:15:00", -7, 11.71 ]</t>
  </si>
  <si>
    <t xml:space="preserve">    - [ "2015-03-27 18:30:00", -7, 11.59 ]</t>
  </si>
  <si>
    <t xml:space="preserve">    - [ "2015-03-27 18:45:00", -7, 11.48 ]</t>
  </si>
  <si>
    <t xml:space="preserve">    - [ "2015-03-27 19:00:00", -7, 11.39 ]</t>
  </si>
  <si>
    <t xml:space="preserve">    - [ "2015-03-27 19:15:00", -7, 11.35 ]</t>
  </si>
  <si>
    <t xml:space="preserve">    - [ "2015-03-27 19:30:00", -7, 11.36 ]</t>
  </si>
  <si>
    <t xml:space="preserve">    - [ "2015-03-27 19:45:00", -7, 11.41 ]</t>
  </si>
  <si>
    <t xml:space="preserve">    - [ "2015-03-27 20:00:00", -7, 11.49 ]</t>
  </si>
  <si>
    <t xml:space="preserve">    - [ "2015-03-27 20:15:00", -7, 11.58 ]</t>
  </si>
  <si>
    <t xml:space="preserve">    - [ "2015-03-27 20:30:00", -7, 11.64 ]</t>
  </si>
  <si>
    <t xml:space="preserve">    - [ "2015-03-27 20:45:00", -7, 11.52 ]</t>
  </si>
  <si>
    <t xml:space="preserve">    - [ "2015-03-27 21:00:00", -7, 11.29 ]</t>
  </si>
  <si>
    <t xml:space="preserve">    - [ "2015-03-27 21:15:00", -7, 11.03 ]</t>
  </si>
  <si>
    <t xml:space="preserve">    - [ "2015-03-27 21:30:00", -7, 10.82 ]</t>
  </si>
  <si>
    <t xml:space="preserve">    - [ "2015-03-27 21:45:00", -7, 10.64 ]</t>
  </si>
  <si>
    <t xml:space="preserve">    - [ "2015-03-27 22:00:00", -7, 10.49 ]</t>
  </si>
  <si>
    <t xml:space="preserve">    - [ "2015-03-27 22:15:00", -7, 10.32 ]</t>
  </si>
  <si>
    <t xml:space="preserve">    - [ "2015-03-27 22:30:00", -7, 10.14 ]</t>
  </si>
  <si>
    <t xml:space="preserve">    - [ "2015-03-27 22:45:00", -7, 9.99 ]</t>
  </si>
  <si>
    <t xml:space="preserve">    - [ "2015-03-27 23:00:00", -7, 9.85 ]</t>
  </si>
  <si>
    <t xml:space="preserve">    - [ "2015-03-27 23:15:00", -7, 9.71 ]</t>
  </si>
  <si>
    <t xml:space="preserve">    - [ "2015-03-27 23:30:00", -7, 9.62 ]</t>
  </si>
  <si>
    <t xml:space="preserve">    - [ "2015-03-27 23:45:00", -7, 9.52 ]</t>
  </si>
  <si>
    <t xml:space="preserve">    - [ "2015-03-28 00:00:00", -7, 9.43 ]</t>
  </si>
  <si>
    <t xml:space="preserve">    - [ "2015-03-28 00:15:00", -7, 9.36 ]</t>
  </si>
  <si>
    <t xml:space="preserve">    - [ "2015-03-28 00:30:00", -7, 9.29 ]</t>
  </si>
  <si>
    <t xml:space="preserve">    - [ "2015-03-28 00:45:00", -7, 9.2 ]</t>
  </si>
  <si>
    <t xml:space="preserve">    - [ "2015-03-28 01:00:00", -7, 9.13 ]</t>
  </si>
  <si>
    <t xml:space="preserve">    - [ "2015-03-28 01:15:00", -7, 9.06 ]</t>
  </si>
  <si>
    <t xml:space="preserve">    - [ "2015-03-28 01:30:00", -7, 8.99 ]</t>
  </si>
  <si>
    <t xml:space="preserve">    - [ "2015-03-28 01:45:00", -7, 8.92 ]</t>
  </si>
  <si>
    <t xml:space="preserve">    - [ "2015-03-28 02:00:00", -7, 8.85 ]</t>
  </si>
  <si>
    <t xml:space="preserve">    - [ "2015-03-28 02:15:00", -7, 8.79 ]</t>
  </si>
  <si>
    <t xml:space="preserve">    - [ "2015-03-28 02:30:00", -7, 8.74 ]</t>
  </si>
  <si>
    <t xml:space="preserve">    - [ "2015-03-28 02:45:00", -7, 8.69 ]</t>
  </si>
  <si>
    <t xml:space="preserve">    - [ "2015-03-28 03:00:00", -7, 8.65 ]</t>
  </si>
  <si>
    <t xml:space="preserve">    - [ "2015-03-28 03:15:00", -7, 8.61 ]</t>
  </si>
  <si>
    <t xml:space="preserve">    - [ "2015-03-28 03:30:00", -7, 8.57 ]</t>
  </si>
  <si>
    <t xml:space="preserve">    - [ "2015-03-28 03:45:00", -7, 8.53 ]</t>
  </si>
  <si>
    <t xml:space="preserve">    - [ "2015-03-28 04:00:00", -7, 8.48 ]</t>
  </si>
  <si>
    <t xml:space="preserve">    - [ "2015-03-28 04:15:00", -7, 8.44 ]</t>
  </si>
  <si>
    <t xml:space="preserve">    - [ "2015-03-28 04:30:00", -7, 8.39 ]</t>
  </si>
  <si>
    <t xml:space="preserve">    - [ "2015-03-28 04:45:00", -7, 8.35 ]</t>
  </si>
  <si>
    <t xml:space="preserve">    - [ "2015-03-28 05:00:00", -7, 8.32 ]</t>
  </si>
  <si>
    <t xml:space="preserve">    - [ "2015-03-28 05:15:00", -7, 8.29 ]</t>
  </si>
  <si>
    <t xml:space="preserve">    - [ "2015-03-28 05:30:00", -7, 8.25 ]</t>
  </si>
  <si>
    <t xml:space="preserve">    - [ "2015-03-28 05:45:00", -7, 8.21 ]</t>
  </si>
  <si>
    <t xml:space="preserve">    - [ "2015-03-28 06:00:00", -7, 8.17 ]</t>
  </si>
  <si>
    <t xml:space="preserve">    - [ "2015-03-28 06:15:00", -7, 8.14 ]</t>
  </si>
  <si>
    <t xml:space="preserve">    - [ "2015-03-28 06:30:00", -7, 8.1 ]</t>
  </si>
  <si>
    <t xml:space="preserve">    - [ "2015-03-28 06:45:00", -7, 8.06 ]</t>
  </si>
  <si>
    <t xml:space="preserve">    - [ "2015-03-28 07:00:00", -7, 8.03 ]</t>
  </si>
  <si>
    <t xml:space="preserve">    - [ "2015-03-28 07:15:00", -7, 8 ]</t>
  </si>
  <si>
    <t xml:space="preserve">    - [ "2015-03-28 07:30:00", -7, 7.97 ]</t>
  </si>
  <si>
    <t xml:space="preserve">    - [ "2015-03-28 07:45:00", -7, 7.95 ]</t>
  </si>
  <si>
    <t xml:space="preserve">    - [ "2015-03-28 08:00:00", -7, 7.95 ]</t>
  </si>
  <si>
    <t xml:space="preserve">    - [ "2015-03-28 08:15:00", -7, 7.96 ]</t>
  </si>
  <si>
    <t xml:space="preserve">    - [ "2015-03-28 08:30:00", -7, 7.98 ]</t>
  </si>
  <si>
    <t xml:space="preserve">    - [ "2015-03-28 08:45:00", -7, 7.99 ]</t>
  </si>
  <si>
    <t xml:space="preserve">    - [ "2015-03-28 09:00:00", -7, 8.03 ]</t>
  </si>
  <si>
    <t xml:space="preserve">    - [ "2015-03-28 09:15:00", -7, 8.07 ]</t>
  </si>
  <si>
    <t xml:space="preserve">    - [ "2015-03-28 09:30:00", -7, 8.09 ]</t>
  </si>
  <si>
    <t xml:space="preserve">    - [ "2015-03-28 09:45:00", -7, 8.17 ]</t>
  </si>
  <si>
    <t xml:space="preserve">    - [ "2015-03-28 10:00:00", -7, 8.26 ]</t>
  </si>
  <si>
    <t xml:space="preserve">    - [ "2015-03-28 10:15:00", -7, 8.35 ]</t>
  </si>
  <si>
    <t xml:space="preserve">    - [ "2015-03-28 10:30:00", -7, 8.45 ]</t>
  </si>
  <si>
    <t xml:space="preserve">    - [ "2015-03-28 10:45:00", -7, 8.56 ]</t>
  </si>
  <si>
    <t xml:space="preserve">    - [ "2015-03-28 11:00:00", -7, 8.69 ]</t>
  </si>
  <si>
    <t xml:space="preserve">    - [ "2015-03-28 11:15:00", -7, 8.81 ]</t>
  </si>
  <si>
    <t xml:space="preserve">    - [ "2015-03-28 11:30:00", -7, 8.91 ]</t>
  </si>
  <si>
    <t xml:space="preserve">    - [ "2015-03-28 11:45:00", -7, 8.99 ]</t>
  </si>
  <si>
    <t xml:space="preserve">    - [ "2015-03-28 12:00:00", -7, 9.09 ]</t>
  </si>
  <si>
    <t xml:space="preserve">    - [ "2015-03-28 12:15:00", -7, 9.23 ]</t>
  </si>
  <si>
    <t xml:space="preserve">    - [ "2015-03-28 12:30:00", -7, 9.34 ]</t>
  </si>
  <si>
    <t xml:space="preserve">    - [ "2015-03-28 12:45:00", -7, 9.42 ]</t>
  </si>
  <si>
    <t xml:space="preserve">    - [ "2015-03-28 13:00:00", -7, 9.51 ]</t>
  </si>
  <si>
    <t xml:space="preserve">    - [ "2015-03-28 13:15:00", -7, 9.63 ]</t>
  </si>
  <si>
    <t xml:space="preserve">    - [ "2015-03-28 13:30:00", -7, 9.77 ]</t>
  </si>
  <si>
    <t xml:space="preserve">    - [ "2015-03-28 13:45:00", -7, 9.92 ]</t>
  </si>
  <si>
    <t xml:space="preserve">    - [ "2015-03-28 14:00:00", -7, 10.04 ]</t>
  </si>
  <si>
    <t xml:space="preserve">    - [ "2015-03-28 14:15:00", -7, 10.21 ]</t>
  </si>
  <si>
    <t xml:space="preserve">    - [ "2015-03-28 14:30:00", -7, 10.31 ]</t>
  </si>
  <si>
    <t xml:space="preserve">    - [ "2015-03-28 14:45:00", -7, 10.45 ]</t>
  </si>
  <si>
    <t xml:space="preserve">    - [ "2015-03-28 15:00:00", -7, 10.55 ]</t>
  </si>
  <si>
    <t xml:space="preserve">    - [ "2015-03-28 15:15:00", -7, 10.67 ]</t>
  </si>
  <si>
    <t xml:space="preserve">    - [ "2015-03-28 15:30:00", -7, 10.72 ]</t>
  </si>
  <si>
    <t xml:space="preserve">    - [ "2015-03-28 15:45:00", -7, 10.79 ]</t>
  </si>
  <si>
    <t xml:space="preserve">    - [ "2015-03-28 16:00:00", -7, 10.86 ]</t>
  </si>
  <si>
    <t xml:space="preserve">    - [ "2015-03-28 16:15:00", -7, 10.95 ]</t>
  </si>
  <si>
    <t xml:space="preserve">    - [ "2015-03-28 16:30:00", -7, 11.02 ]</t>
  </si>
  <si>
    <t xml:space="preserve">    - [ "2015-03-28 16:45:00", -7, 11.08 ]</t>
  </si>
  <si>
    <t xml:space="preserve">    - [ "2015-03-28 17:00:00", -7, 11.13 ]</t>
  </si>
  <si>
    <t xml:space="preserve">    - [ "2015-03-28 17:15:00", -7, 11.18 ]</t>
  </si>
  <si>
    <t xml:space="preserve">    - [ "2015-03-28 17:30:00", -7, 11.21 ]</t>
  </si>
  <si>
    <t xml:space="preserve">    - [ "2015-03-28 17:45:00", -7, 11.21 ]</t>
  </si>
  <si>
    <t xml:space="preserve">    - [ "2015-03-28 18:00:00", -7, 11.2 ]</t>
  </si>
  <si>
    <t xml:space="preserve">    - [ "2015-03-28 18:15:00", -7, 11.18 ]</t>
  </si>
  <si>
    <t xml:space="preserve">    - [ "2015-03-28 18:30:00", -7, 11.15 ]</t>
  </si>
  <si>
    <t xml:space="preserve">    - [ "2015-03-28 18:45:00", -7, 11.11 ]</t>
  </si>
  <si>
    <t xml:space="preserve">    - [ "2015-03-28 19:00:00", -7, 11.05 ]</t>
  </si>
  <si>
    <t xml:space="preserve">    - [ "2015-03-28 19:15:00", -7, 10.97 ]</t>
  </si>
  <si>
    <t xml:space="preserve">    - [ "2015-03-28 19:30:00", -7, 10.88 ]</t>
  </si>
  <si>
    <t xml:space="preserve">    - [ "2015-03-28 19:45:00", -7, 10.77 ]</t>
  </si>
  <si>
    <t xml:space="preserve">    - [ "2015-03-28 20:00:00", -7, 10.67 ]</t>
  </si>
  <si>
    <t xml:space="preserve">    - [ "2015-03-28 20:15:00", -7, 10.55 ]</t>
  </si>
  <si>
    <t xml:space="preserve">    - [ "2015-03-28 20:30:00", -7, 10.44 ]</t>
  </si>
  <si>
    <t xml:space="preserve">    - [ "2015-03-28 20:45:00", -7, 10.35 ]</t>
  </si>
  <si>
    <t xml:space="preserve">    - [ "2015-03-28 21:00:00", -7, 10.23 ]</t>
  </si>
  <si>
    <t xml:space="preserve">    - [ "2015-03-28 21:15:00", -7, 10.14 ]</t>
  </si>
  <si>
    <t xml:space="preserve">    - [ "2015-03-28 21:30:00", -7, 10.03 ]</t>
  </si>
  <si>
    <t xml:space="preserve">    - [ "2015-03-28 21:45:00", -7, 9.92 ]</t>
  </si>
  <si>
    <t xml:space="preserve">    - [ "2015-03-28 22:00:00", -7, 9.81 ]</t>
  </si>
  <si>
    <t xml:space="preserve">    - [ "2015-03-28 22:15:00", -7, 9.7 ]</t>
  </si>
  <si>
    <t xml:space="preserve">    - [ "2015-03-28 22:30:00", -7, 9.59 ]</t>
  </si>
  <si>
    <t xml:space="preserve">    - [ "2015-03-28 22:45:00", -7, 9.48 ]</t>
  </si>
  <si>
    <t xml:space="preserve">    - [ "2015-03-28 23:00:00", -7, 9.35 ]</t>
  </si>
  <si>
    <t xml:space="preserve">    - [ "2015-03-28 23:15:00", -7, 9.24 ]</t>
  </si>
  <si>
    <t xml:space="preserve">    - [ "2015-03-28 23:30:00", -7, 9.12 ]</t>
  </si>
  <si>
    <t xml:space="preserve">    - [ "2015-03-28 23:45:00", -7, 9 ]</t>
  </si>
  <si>
    <t xml:space="preserve">    - [ "2015-03-29 00:00:00", -7, 8.9 ]</t>
  </si>
  <si>
    <t xml:space="preserve">    - [ "2015-03-29 00:15:00", -7, 8.81 ]</t>
  </si>
  <si>
    <t xml:space="preserve">    - [ "2015-03-29 00:30:00", -7, 8.73 ]</t>
  </si>
  <si>
    <t xml:space="preserve">    - [ "2015-03-29 00:45:00", -7, 8.66 ]</t>
  </si>
  <si>
    <t xml:space="preserve">    - [ "2015-03-29 01:00:00", -7, 8.59 ]</t>
  </si>
  <si>
    <t xml:space="preserve">    - [ "2015-03-29 01:15:00", -7, 8.53 ]</t>
  </si>
  <si>
    <t xml:space="preserve">    - [ "2015-03-29 01:30:00", -7, 8.48 ]</t>
  </si>
  <si>
    <t xml:space="preserve">    - [ "2015-03-29 01:45:00", -7, 8.42 ]</t>
  </si>
  <si>
    <t xml:space="preserve">    - [ "2015-03-29 02:00:00", -7, 8.37 ]</t>
  </si>
  <si>
    <t xml:space="preserve">    - [ "2015-03-29 02:15:00", -7, 8.31 ]</t>
  </si>
  <si>
    <t xml:space="preserve">    - [ "2015-03-29 02:30:00", -7, 8.25 ]</t>
  </si>
  <si>
    <t xml:space="preserve">    - [ "2015-03-29 02:45:00", -7, 8.19 ]</t>
  </si>
  <si>
    <t xml:space="preserve">    - [ "2015-03-29 03:00:00", -7, 8.14 ]</t>
  </si>
  <si>
    <t xml:space="preserve">    - [ "2015-03-29 03:15:00", -7, 8.08 ]</t>
  </si>
  <si>
    <t xml:space="preserve">    - [ "2015-03-29 03:30:00", -7, 8.03 ]</t>
  </si>
  <si>
    <t xml:space="preserve">    - [ "2015-03-29 03:45:00", -7, 7.97 ]</t>
  </si>
  <si>
    <t xml:space="preserve">    - [ "2015-03-29 04:00:00", -7, 7.92 ]</t>
  </si>
  <si>
    <t xml:space="preserve">    - [ "2015-03-29 04:15:00", -7, 7.86 ]</t>
  </si>
  <si>
    <t xml:space="preserve">    - [ "2015-03-29 04:30:00", -7, 7.8 ]</t>
  </si>
  <si>
    <t xml:space="preserve">    - [ "2015-03-29 04:45:00", -7, 7.75 ]</t>
  </si>
  <si>
    <t xml:space="preserve">    - [ "2015-03-29 05:00:00", -7, 7.7 ]</t>
  </si>
  <si>
    <t xml:space="preserve">    - [ "2015-03-29 05:15:00", -7, 7.65 ]</t>
  </si>
  <si>
    <t xml:space="preserve">    - [ "2015-03-29 05:30:00", -7, 7.6 ]</t>
  </si>
  <si>
    <t xml:space="preserve">    - [ "2015-03-29 05:45:00", -7, 7.55 ]</t>
  </si>
  <si>
    <t xml:space="preserve">    - [ "2015-03-29 06:00:00", -7, 7.5 ]</t>
  </si>
  <si>
    <t xml:space="preserve">    - [ "2015-03-29 06:15:00", -7, 7.46 ]</t>
  </si>
  <si>
    <t xml:space="preserve">    - [ "2015-03-29 06:30:00", -7, 7.42 ]</t>
  </si>
  <si>
    <t xml:space="preserve">    - [ "2015-03-29 06:45:00", -7, 7.38 ]</t>
  </si>
  <si>
    <t xml:space="preserve">    - [ "2015-03-29 07:00:00", -7, 7.34 ]</t>
  </si>
  <si>
    <t xml:space="preserve">    - [ "2015-03-29 07:15:00", -7, 7.31 ]</t>
  </si>
  <si>
    <t xml:space="preserve">    - [ "2015-03-29 07:30:00", -7, 7.28 ]</t>
  </si>
  <si>
    <t xml:space="preserve">    - [ "2015-03-29 07:45:00", -7, 7.26 ]</t>
  </si>
  <si>
    <t xml:space="preserve">    - [ "2015-03-29 08:00:00", -7, 7.25 ]</t>
  </si>
  <si>
    <t xml:space="preserve">    - [ "2015-03-29 08:15:00", -7, 7.25 ]</t>
  </si>
  <si>
    <t xml:space="preserve">    - [ "2015-03-29 08:30:00", -7, 7.26 ]</t>
  </si>
  <si>
    <t xml:space="preserve">    - [ "2015-03-29 08:45:00", -7, 7.28 ]</t>
  </si>
  <si>
    <t xml:space="preserve">    - [ "2015-03-29 09:00:00", -7, 7.32 ]</t>
  </si>
  <si>
    <t xml:space="preserve">    - [ "2015-03-29 09:15:00", -7, 7.36 ]</t>
  </si>
  <si>
    <t xml:space="preserve">    - [ "2015-03-29 09:30:00", -7, 7.41 ]</t>
  </si>
  <si>
    <t xml:space="preserve">    - [ "2015-03-29 09:45:00", -7, 7.47 ]</t>
  </si>
  <si>
    <t xml:space="preserve">    - [ "2015-03-29 10:00:00", -7, 7.53 ]</t>
  </si>
  <si>
    <t xml:space="preserve">    - [ "2015-03-29 10:15:00", -7, 7.62 ]</t>
  </si>
  <si>
    <t xml:space="preserve">    - [ "2015-03-29 10:30:00", -7, 7.71 ]</t>
  </si>
  <si>
    <t xml:space="preserve">    - [ "2015-03-29 10:45:00", -7, 7.8 ]</t>
  </si>
  <si>
    <t xml:space="preserve">    - [ "2015-03-29 11:00:00", -7, 7.92 ]</t>
  </si>
  <si>
    <t xml:space="preserve">    - [ "2015-03-29 11:15:00", -7, 8.02 ]</t>
  </si>
  <si>
    <t xml:space="preserve">    - [ "2015-03-29 11:30:00", -7, 8.15 ]</t>
  </si>
  <si>
    <t xml:space="preserve">    - [ "2015-03-29 11:45:00", -7, 8.29 ]</t>
  </si>
  <si>
    <t xml:space="preserve">    - [ "2015-03-29 12:00:00", -7, 8.44 ]</t>
  </si>
  <si>
    <t xml:space="preserve">    - [ "2015-03-29 12:15:00", -7, 8.63 ]</t>
  </si>
  <si>
    <t xml:space="preserve">    - [ "2015-03-29 12:30:00", -7, 8.82 ]</t>
  </si>
  <si>
    <t xml:space="preserve">    - [ "2015-03-29 12:45:00", -7, 9 ]</t>
  </si>
  <si>
    <t xml:space="preserve">    - [ "2015-03-29 13:00:00", -7, 9.16 ]</t>
  </si>
  <si>
    <t xml:space="preserve">    - [ "2015-03-29 13:15:00", -7, 9.37 ]</t>
  </si>
  <si>
    <t xml:space="preserve">    - [ "2015-03-29 13:30:00", -7, 9.58 ]</t>
  </si>
  <si>
    <t xml:space="preserve">    - [ "2015-03-29 13:45:00", -7, 9.75 ]</t>
  </si>
  <si>
    <t xml:space="preserve">    - [ "2015-03-29 14:00:00", -7, 9.95 ]</t>
  </si>
  <si>
    <t xml:space="preserve">    - [ "2015-03-29 14:15:00", -7, 10.11 ]</t>
  </si>
  <si>
    <t xml:space="preserve">    - [ "2015-03-29 14:30:00", -7, 10.27 ]</t>
  </si>
  <si>
    <t xml:space="preserve">    - [ "2015-03-29 14:45:00", -7, 10.41 ]</t>
  </si>
  <si>
    <t xml:space="preserve">    - [ "2015-03-29 15:00:00", -7, 10.58 ]</t>
  </si>
  <si>
    <t xml:space="preserve">    - [ "2015-03-29 15:15:00", -7, 10.71 ]</t>
  </si>
  <si>
    <t xml:space="preserve">    - [ "2015-03-29 15:30:00", -7, 10.84 ]</t>
  </si>
  <si>
    <t xml:space="preserve">    - [ "2015-03-29 15:45:00", -7, 10.94 ]</t>
  </si>
  <si>
    <t xml:space="preserve">    - [ "2015-03-29 16:00:00", -7, 11.08 ]</t>
  </si>
  <si>
    <t xml:space="preserve">    - [ "2015-03-29 16:15:00", -7, 11.21 ]</t>
  </si>
  <si>
    <t xml:space="preserve">    - [ "2015-03-29 16:30:00", -7, 11.31 ]</t>
  </si>
  <si>
    <t xml:space="preserve">    - [ "2015-03-29 16:45:00", -7, 11.39 ]</t>
  </si>
  <si>
    <t xml:space="preserve">    - [ "2015-03-29 17:00:00", -7, 11.44 ]</t>
  </si>
  <si>
    <t xml:space="preserve">    - [ "2015-03-29 17:15:00", -7, 11.48 ]</t>
  </si>
  <si>
    <t xml:space="preserve">    - [ "2015-03-29 17:30:00", -7, 11.5 ]</t>
  </si>
  <si>
    <t xml:space="preserve">    - [ "2015-03-29 17:45:00", -7, 11.49 ]</t>
  </si>
  <si>
    <t xml:space="preserve">    - [ "2015-03-29 18:00:00", -7, 11.46 ]</t>
  </si>
  <si>
    <t xml:space="preserve">    - [ "2015-03-29 18:15:00", -7, 11.43 ]</t>
  </si>
  <si>
    <t xml:space="preserve">    - [ "2015-03-29 18:30:00", -7, 11.38 ]</t>
  </si>
  <si>
    <t xml:space="preserve">    - [ "2015-03-29 18:45:00", -7, 11.32 ]</t>
  </si>
  <si>
    <t xml:space="preserve">    - [ "2015-03-29 19:00:00", -7, 11.24 ]</t>
  </si>
  <si>
    <t xml:space="preserve">    - [ "2015-03-29 19:15:00", -7, 11.14 ]</t>
  </si>
  <si>
    <t xml:space="preserve">    - [ "2015-03-29 19:30:00", -7, 11.04 ]</t>
  </si>
  <si>
    <t xml:space="preserve">    - [ "2015-03-29 19:45:00", -7, 10.93 ]</t>
  </si>
  <si>
    <t xml:space="preserve">    - [ "2015-03-29 20:00:00", -7, 10.81 ]</t>
  </si>
  <si>
    <t xml:space="preserve">    - [ "2015-03-29 20:15:00", -7, 10.68 ]</t>
  </si>
  <si>
    <t xml:space="preserve">    - [ "2015-03-29 20:30:00", -7, 10.56 ]</t>
  </si>
  <si>
    <t xml:space="preserve">    - [ "2015-03-29 20:45:00", -7, 10.43 ]</t>
  </si>
  <si>
    <t xml:space="preserve">    - [ "2015-03-29 21:00:00", -7, 10.3 ]</t>
  </si>
  <si>
    <t xml:space="preserve">    - [ "2015-03-29 21:15:00", -7, 10.17 ]</t>
  </si>
  <si>
    <t xml:space="preserve">    - [ "2015-03-29 21:30:00", -7, 10.04 ]</t>
  </si>
  <si>
    <t xml:space="preserve">    - [ "2015-03-29 21:45:00", -7, 9.9 ]</t>
  </si>
  <si>
    <t xml:space="preserve">    - [ "2015-03-29 22:00:00", -7, 9.76 ]</t>
  </si>
  <si>
    <t xml:space="preserve">    - [ "2015-03-29 22:15:00", -7, 9.65 ]</t>
  </si>
  <si>
    <t xml:space="preserve">    - [ "2015-03-29 22:30:00", -7, 9.53 ]</t>
  </si>
  <si>
    <t xml:space="preserve">    - [ "2015-03-29 22:45:00", -7, 9.42 ]</t>
  </si>
  <si>
    <t xml:space="preserve">    - [ "2015-03-29 23:00:00", -7, 9.32 ]</t>
  </si>
  <si>
    <t xml:space="preserve">    - [ "2015-03-29 23:15:00", -7, 9.22 ]</t>
  </si>
  <si>
    <t xml:space="preserve">    - [ "2015-03-29 23:30:00", -7, 9.12 ]</t>
  </si>
  <si>
    <t xml:space="preserve">    - [ "2015-03-29 23:45:00", -7, 9.02 ]</t>
  </si>
  <si>
    <t xml:space="preserve">    - [ "2015-03-30 00:00:00", -7, 8.94 ]</t>
  </si>
  <si>
    <t xml:space="preserve">    - [ "2015-03-30 00:15:00", -7, 8.85 ]</t>
  </si>
  <si>
    <t xml:space="preserve">    - [ "2015-03-30 00:30:00", -7, 8.77 ]</t>
  </si>
  <si>
    <t xml:space="preserve">    - [ "2015-03-30 00:45:00", -7, 8.7 ]</t>
  </si>
  <si>
    <t xml:space="preserve">    - [ "2015-03-30 01:00:00", -7, 8.61 ]</t>
  </si>
  <si>
    <t xml:space="preserve">    - [ "2015-03-30 01:15:00", -7, 8.53 ]</t>
  </si>
  <si>
    <t xml:space="preserve">    - [ "2015-03-30 01:30:00", -7, 8.46 ]</t>
  </si>
  <si>
    <t xml:space="preserve">    - [ "2015-03-30 01:45:00", -7, 8.38 ]</t>
  </si>
  <si>
    <t xml:space="preserve">    - [ "2015-03-30 02:00:00", -7, 8.32 ]</t>
  </si>
  <si>
    <t xml:space="preserve">    - [ "2015-03-30 02:15:00", -7, 8.26 ]</t>
  </si>
  <si>
    <t xml:space="preserve">    - [ "2015-03-30 02:30:00", -7, 8.2 ]</t>
  </si>
  <si>
    <t xml:space="preserve">    - [ "2015-03-30 02:45:00", -7, 8.15 ]</t>
  </si>
  <si>
    <t xml:space="preserve">    - [ "2015-03-30 03:00:00", -7, 8.1 ]</t>
  </si>
  <si>
    <t xml:space="preserve">    - [ "2015-03-30 03:15:00", -7, 8.03 ]</t>
  </si>
  <si>
    <t xml:space="preserve">    - [ "2015-03-30 03:30:00", -7, 7.97 ]</t>
  </si>
  <si>
    <t xml:space="preserve">    - [ "2015-03-30 03:45:00", -7, 7.9 ]</t>
  </si>
  <si>
    <t xml:space="preserve">    - [ "2015-03-30 04:00:00", -7, 7.85 ]</t>
  </si>
  <si>
    <t xml:space="preserve">    - [ "2015-03-30 04:15:00", -7, 7.8 ]</t>
  </si>
  <si>
    <t xml:space="preserve">    - [ "2015-03-30 04:30:00", -7, 7.75 ]</t>
  </si>
  <si>
    <t xml:space="preserve">    - [ "2015-03-30 04:45:00", -7, 7.7 ]</t>
  </si>
  <si>
    <t xml:space="preserve">    - [ "2015-03-30 05:00:00", -7, 7.65 ]</t>
  </si>
  <si>
    <t xml:space="preserve">    - [ "2015-03-30 05:15:00", -7, 7.6 ]</t>
  </si>
  <si>
    <t xml:space="preserve">    - [ "2015-03-30 05:30:00", -7, 7.54 ]</t>
  </si>
  <si>
    <t xml:space="preserve">    - [ "2015-03-30 05:45:00", -7, 7.49 ]</t>
  </si>
  <si>
    <t xml:space="preserve">    - [ "2015-03-30 06:00:00", -7, 7.44 ]</t>
  </si>
  <si>
    <t xml:space="preserve">    - [ "2015-03-30 06:15:00", -7, 7.38 ]</t>
  </si>
  <si>
    <t xml:space="preserve">    - [ "2015-03-30 06:30:00", -7, 7.33 ]</t>
  </si>
  <si>
    <t xml:space="preserve">    - [ "2015-03-30 06:45:00", -7, 7.28 ]</t>
  </si>
  <si>
    <t xml:space="preserve">    - [ "2015-03-30 07:00:00", -7, 7.23 ]</t>
  </si>
  <si>
    <t xml:space="preserve">    - [ "2015-03-30 07:15:00", -7, 7.19 ]</t>
  </si>
  <si>
    <t xml:space="preserve">    - [ "2015-03-30 07:30:00", -7, 7.16 ]</t>
  </si>
  <si>
    <t xml:space="preserve">    - [ "2015-03-30 07:45:00", -7, 7.13 ]</t>
  </si>
  <si>
    <t xml:space="preserve">    - [ "2015-03-30 08:00:00", -7, 7.11 ]</t>
  </si>
  <si>
    <t xml:space="preserve">    - [ "2015-03-30 08:15:00", -7, 7.11 ]</t>
  </si>
  <si>
    <t xml:space="preserve">    - [ "2015-03-30 08:30:00", -7, 7.11 ]</t>
  </si>
  <si>
    <t xml:space="preserve">    - [ "2015-03-30 08:45:00", -7, 7.12 ]</t>
  </si>
  <si>
    <t xml:space="preserve">    - [ "2015-03-30 09:00:00", -7, 7.15 ]</t>
  </si>
  <si>
    <t xml:space="preserve">    - [ "2015-03-30 09:15:00", -7, 7.19 ]</t>
  </si>
  <si>
    <t xml:space="preserve">    - [ "2015-03-30 09:30:00", -7, 7.23 ]</t>
  </si>
  <si>
    <t xml:space="preserve">    - [ "2015-03-30 09:45:00", -7, 7.3 ]</t>
  </si>
  <si>
    <t xml:space="preserve">    - [ "2015-03-30 10:00:00", -7, 7.37 ]</t>
  </si>
  <si>
    <t xml:space="preserve">    - [ "2015-03-30 10:15:00", -7, 7.45 ]</t>
  </si>
  <si>
    <t xml:space="preserve">    - [ "2015-03-30 10:30:00", -7, 7.54 ]</t>
  </si>
  <si>
    <t xml:space="preserve">    - [ "2015-03-30 10:45:00", -7, 7.66 ]</t>
  </si>
  <si>
    <t xml:space="preserve">    - [ "2015-03-30 11:00:00", -7, 7.77 ]</t>
  </si>
  <si>
    <t xml:space="preserve">    - [ "2015-03-30 11:15:00", -7, 7.92 ]</t>
  </si>
  <si>
    <t xml:space="preserve">    - [ "2015-03-30 11:30:00", -7, 8.08 ]</t>
  </si>
  <si>
    <t xml:space="preserve">    - [ "2015-03-30 11:45:00", -7, 8.22 ]</t>
  </si>
  <si>
    <t xml:space="preserve">    - [ "2015-03-30 12:00:00", -7, 8.37 ]</t>
  </si>
  <si>
    <t xml:space="preserve">    - [ "2015-03-30 12:15:00", -7, 8.53 ]</t>
  </si>
  <si>
    <t xml:space="preserve">    - [ "2015-03-30 12:30:00", -7, 8.72 ]</t>
  </si>
  <si>
    <t xml:space="preserve">    - [ "2015-03-30 12:45:00", -7, 8.91 ]</t>
  </si>
  <si>
    <t xml:space="preserve">    - [ "2015-03-30 13:00:00", -7, 9.11 ]</t>
  </si>
  <si>
    <t xml:space="preserve">    - [ "2015-03-30 13:15:00", -7, 9.27 ]</t>
  </si>
  <si>
    <t xml:space="preserve">    - [ "2015-03-30 13:30:00", -7, 9.45 ]</t>
  </si>
  <si>
    <t xml:space="preserve">    - [ "2015-03-30 13:45:00", -7, 9.65 ]</t>
  </si>
  <si>
    <t xml:space="preserve">    - [ "2015-03-30 14:00:00", -7, 9.83 ]</t>
  </si>
  <si>
    <t xml:space="preserve">    - [ "2015-03-30 14:15:00", -7, 9.99 ]</t>
  </si>
  <si>
    <t xml:space="preserve">    - [ "2015-03-30 14:30:00", -7, 10.17 ]</t>
  </si>
  <si>
    <t xml:space="preserve">    - [ "2015-03-30 14:45:00", -7, 10.35 ]</t>
  </si>
  <si>
    <t xml:space="preserve">    - [ "2015-03-30 15:00:00", -7, 10.52 ]</t>
  </si>
  <si>
    <t xml:space="preserve">    - [ "2015-03-30 15:15:00", -7, 10.69 ]</t>
  </si>
  <si>
    <t xml:space="preserve">    - [ "2015-03-30 15:30:00", -7, 10.83 ]</t>
  </si>
  <si>
    <t xml:space="preserve">    - [ "2015-03-30 15:45:00", -7, 10.99 ]</t>
  </si>
  <si>
    <t xml:space="preserve">    - [ "2015-03-30 16:00:00", -7, 11.15 ]</t>
  </si>
  <si>
    <t xml:space="preserve">    - [ "2015-03-30 16:15:00", -7, 11.32 ]</t>
  </si>
  <si>
    <t xml:space="preserve">    - [ "2015-03-30 16:30:00", -7, 11.43 ]</t>
  </si>
  <si>
    <t xml:space="preserve">    - [ "2015-03-30 16:45:00", -7, 11.55 ]</t>
  </si>
  <si>
    <t xml:space="preserve">    - [ "2015-03-30 17:00:00", -7, 11.62 ]</t>
  </si>
  <si>
    <t xml:space="preserve">    - [ "2015-03-30 17:15:00", -7, 11.68 ]</t>
  </si>
  <si>
    <t xml:space="preserve">    - [ "2015-03-30 17:30:00", -7, 11.72 ]</t>
  </si>
  <si>
    <t xml:space="preserve">    - [ "2015-03-30 17:45:00", -7, 11.73 ]</t>
  </si>
  <si>
    <t xml:space="preserve">    - [ "2015-03-30 18:00:00", -7, 11.72 ]</t>
  </si>
  <si>
    <t xml:space="preserve">    - [ "2015-03-30 18:15:00", -7, 11.69 ]</t>
  </si>
  <si>
    <t xml:space="preserve">    - [ "2015-03-30 18:30:00", -7, 11.65 ]</t>
  </si>
  <si>
    <t xml:space="preserve">    - [ "2015-03-30 18:45:00", -7, 11.6 ]</t>
  </si>
  <si>
    <t xml:space="preserve">    - [ "2015-03-30 19:00:00", -7, 11.54 ]</t>
  </si>
  <si>
    <t xml:space="preserve">    - [ "2015-03-30 19:15:00", -7, 11.46 ]</t>
  </si>
  <si>
    <t xml:space="preserve">    - [ "2015-03-30 19:30:00", -7, 11.36 ]</t>
  </si>
  <si>
    <t xml:space="preserve">    - [ "2015-03-30 19:45:00", -7, 11.26 ]</t>
  </si>
  <si>
    <t xml:space="preserve">    - [ "2015-03-30 20:00:00", -7, 11.14 ]</t>
  </si>
  <si>
    <t xml:space="preserve">    - [ "2015-03-30 20:15:00", -7, 11.02 ]</t>
  </si>
  <si>
    <t xml:space="preserve">    - [ "2015-03-30 20:30:00", -7, 10.88 ]</t>
  </si>
  <si>
    <t xml:space="preserve">    - [ "2015-03-30 20:45:00", -7, 10.74 ]</t>
  </si>
  <si>
    <t xml:space="preserve">    - [ "2015-03-30 21:00:00", -7, 10.6 ]</t>
  </si>
  <si>
    <t xml:space="preserve">    - [ "2015-03-30 21:15:00", -7, 10.44 ]</t>
  </si>
  <si>
    <t xml:space="preserve">    - [ "2015-03-30 21:30:00", -7, 10.31 ]</t>
  </si>
  <si>
    <t xml:space="preserve">    - [ "2015-03-30 21:45:00", -7, 10.18 ]</t>
  </si>
  <si>
    <t xml:space="preserve">    - [ "2015-03-30 22:00:00", -7, 10.05 ]</t>
  </si>
  <si>
    <t xml:space="preserve">    - [ "2015-03-30 22:15:00", -7, 9.92 ]</t>
  </si>
  <si>
    <t xml:space="preserve">    - [ "2015-03-30 22:30:00", -7, 9.8 ]</t>
  </si>
  <si>
    <t xml:space="preserve">    - [ "2015-03-30 22:45:00", -7, 9.7 ]</t>
  </si>
  <si>
    <t xml:space="preserve">    - [ "2015-03-30 23:00:00", -7, 9.59 ]</t>
  </si>
  <si>
    <t xml:space="preserve">    - [ "2015-03-30 23:15:00", -7, 9.49 ]</t>
  </si>
  <si>
    <t xml:space="preserve">    - [ "2015-03-30 23:30:00", -7, 9.39 ]</t>
  </si>
  <si>
    <t xml:space="preserve">    - [ "2015-03-30 23:45:00", -7, 9.3 ]</t>
  </si>
  <si>
    <t xml:space="preserve">    - [ "2015-03-31 00:00:00", -7, 9.22 ]</t>
  </si>
  <si>
    <t xml:space="preserve">    - [ "2015-03-31 00:15:00", -7, 9.13 ]</t>
  </si>
  <si>
    <t xml:space="preserve">    - [ "2015-03-31 00:30:00", -7, 9.06 ]</t>
  </si>
  <si>
    <t xml:space="preserve">    - [ "2015-03-31 00:45:00", -7, 8.98 ]</t>
  </si>
  <si>
    <t xml:space="preserve">    - [ "2015-03-31 01:00:00", -7, 8.92 ]</t>
  </si>
  <si>
    <t xml:space="preserve">    - [ "2015-03-31 01:15:00", -7, 8.86 ]</t>
  </si>
  <si>
    <t xml:space="preserve">    - [ "2015-03-31 01:30:00", -7, 8.8 ]</t>
  </si>
  <si>
    <t xml:space="preserve">    - [ "2015-03-31 01:45:00", -7, 8.76 ]</t>
  </si>
  <si>
    <t xml:space="preserve">    - [ "2015-03-31 02:00:00", -7, 8.71 ]</t>
  </si>
  <si>
    <t xml:space="preserve">    - [ "2015-03-31 02:15:00", -7, 8.66 ]</t>
  </si>
  <si>
    <t xml:space="preserve">    - [ "2015-03-31 02:30:00", -7, 8.62 ]</t>
  </si>
  <si>
    <t xml:space="preserve">    - [ "2015-03-31 02:45:00", -7, 8.57 ]</t>
  </si>
  <si>
    <t xml:space="preserve">    - [ "2015-03-31 03:00:00", -7, 8.51 ]</t>
  </si>
  <si>
    <t xml:space="preserve">    - [ "2015-03-31 03:15:00", -7, 8.44 ]</t>
  </si>
  <si>
    <t xml:space="preserve">    - [ "2015-03-31 03:30:00", -7, 8.38 ]</t>
  </si>
  <si>
    <t xml:space="preserve">    - [ "2015-03-31 03:45:00", -7, 8.31 ]</t>
  </si>
  <si>
    <t xml:space="preserve">    - [ "2015-03-31 04:00:00", -7, 8.25 ]</t>
  </si>
  <si>
    <t xml:space="preserve">    - [ "2015-03-31 04:15:00", -7, 8.21 ]</t>
  </si>
  <si>
    <t xml:space="preserve">    - [ "2015-03-31 04:30:00", -7, 8.15 ]</t>
  </si>
  <si>
    <t xml:space="preserve">    - [ "2015-03-31 04:45:00", -7, 8.11 ]</t>
  </si>
  <si>
    <t xml:space="preserve">    - [ "2015-03-31 05:00:00", -7, 8.07 ]</t>
  </si>
  <si>
    <t xml:space="preserve">    - [ "2015-03-31 05:15:00", -7, 8.03 ]</t>
  </si>
  <si>
    <t xml:space="preserve">    - [ "2015-03-31 05:30:00", -7, 7.99 ]</t>
  </si>
  <si>
    <t xml:space="preserve">    - [ "2015-03-31 05:45:00", -7, 7.94 ]</t>
  </si>
  <si>
    <t xml:space="preserve">    - [ "2015-03-31 06:00:00", -7, 7.89 ]</t>
  </si>
  <si>
    <t xml:space="preserve">    - [ "2015-03-31 06:15:00", -7, 7.84 ]</t>
  </si>
  <si>
    <t xml:space="preserve">    - [ "2015-03-31 06:30:00", -7, 7.8 ]</t>
  </si>
  <si>
    <t xml:space="preserve">    - [ "2015-03-31 06:45:00", -7, 7.75 ]</t>
  </si>
  <si>
    <t xml:space="preserve">    - [ "2015-03-31 07:00:00", -7, 7.7 ]</t>
  </si>
  <si>
    <t xml:space="preserve">    - [ "2015-03-31 07:15:00", -7, 7.65 ]</t>
  </si>
  <si>
    <t xml:space="preserve">    - [ "2015-03-31 07:30:00", -7, 7.61 ]</t>
  </si>
  <si>
    <t xml:space="preserve">    - [ "2015-03-31 07:45:00", -7, 7.6 ]</t>
  </si>
  <si>
    <t xml:space="preserve">    - [ "2015-03-31 08:00:00", -7, 7.59 ]</t>
  </si>
  <si>
    <t xml:space="preserve">    - [ "2015-03-31 08:15:00", -7, 7.6 ]</t>
  </si>
  <si>
    <t xml:space="preserve">    - [ "2015-03-31 08:30:00", -7, 7.61 ]</t>
  </si>
  <si>
    <t xml:space="preserve">    - [ "2015-03-31 08:45:00", -7, 7.65 ]</t>
  </si>
  <si>
    <t xml:space="preserve">    - [ "2015-03-31 09:00:00", -7, 7.69 ]</t>
  </si>
  <si>
    <t xml:space="preserve">    - [ "2015-03-31 09:15:00", -7, 7.76 ]</t>
  </si>
  <si>
    <t xml:space="preserve">    - [ "2015-03-31 09:30:00", -7, 7.83 ]</t>
  </si>
  <si>
    <t xml:space="preserve">    - [ "2015-03-31 09:45:00", -7, 7.88 ]</t>
  </si>
  <si>
    <t xml:space="preserve">    - [ "2015-03-31 10:00:00", -7, 7.96 ]</t>
  </si>
  <si>
    <t xml:space="preserve">    - [ "2015-03-31 10:15:00", -7, 8.04 ]</t>
  </si>
  <si>
    <t xml:space="preserve">    - [ "2015-03-31 10:30:00", -7, 8.11 ]</t>
  </si>
  <si>
    <t xml:space="preserve">    - [ "2015-03-31 10:45:00", -7, 8.23 ]</t>
  </si>
  <si>
    <t xml:space="preserve">    - [ "2015-03-31 11:00:00", -7, 8.36 ]</t>
  </si>
  <si>
    <t xml:space="preserve">    - [ "2015-03-31 11:15:00", -7, 8.46 ]</t>
  </si>
  <si>
    <t xml:space="preserve">    - [ "2015-03-31 11:30:00", -7, 8.57 ]</t>
  </si>
  <si>
    <t xml:space="preserve">    - [ "2015-03-31 11:45:00", -7, 8.68 ]</t>
  </si>
  <si>
    <t xml:space="preserve">    - [ "2015-03-31 12:00:00", -7, 8.85 ]</t>
  </si>
  <si>
    <t xml:space="preserve">    - [ "2015-03-31 12:15:00", -7, 9 ]</t>
  </si>
  <si>
    <t xml:space="preserve">    - [ "2015-03-31 12:30:00", -7, 9.2 ]</t>
  </si>
  <si>
    <t xml:space="preserve">    - [ "2015-03-31 12:45:00", -7, 9.42 ]</t>
  </si>
  <si>
    <t xml:space="preserve">    - [ "2015-03-31 13:00:00", -7, 9.64 ]</t>
  </si>
  <si>
    <t xml:space="preserve">    - [ "2015-03-31 13:15:00", -7, 9.82 ]</t>
  </si>
  <si>
    <t xml:space="preserve">    - [ "2015-03-31 13:30:00", -7, 10.02 ]</t>
  </si>
  <si>
    <t xml:space="preserve">    - [ "2015-03-31 13:45:00", -7, 10.17 ]</t>
  </si>
  <si>
    <t xml:space="preserve">    - [ "2015-03-31 14:00:00", -7, 10.41 ]</t>
  </si>
  <si>
    <t xml:space="preserve">    - [ "2015-03-31 14:15:00", -7, 10.58 ]</t>
  </si>
  <si>
    <t xml:space="preserve">    - [ "2015-03-31 14:30:00", -7, 10.72 ]</t>
  </si>
  <si>
    <t xml:space="preserve">    - [ "2015-03-31 14:45:00", -7, 10.89 ]</t>
  </si>
  <si>
    <t xml:space="preserve">    - [ "2015-03-31 15:00:00", -7, 11.02 ]</t>
  </si>
  <si>
    <t xml:space="preserve">    - [ "2015-03-31 15:15:00", -7, 11.14 ]</t>
  </si>
  <si>
    <t xml:space="preserve">    - [ "2015-03-31 15:30:00", -7, 11.24 ]</t>
  </si>
  <si>
    <t xml:space="preserve">    - [ "2015-03-31 15:45:00", -7, 11.34 ]</t>
  </si>
  <si>
    <t xml:space="preserve">    - [ "2015-03-31 16:00:00", -7, 11.41 ]</t>
  </si>
  <si>
    <t xml:space="preserve">    - [ "2015-03-31 16:15:00", -7, 11.49 ]</t>
  </si>
  <si>
    <t xml:space="preserve">    - [ "2015-03-31 16:30:00", -7, 11.59 ]</t>
  </si>
  <si>
    <t xml:space="preserve">    - [ "2015-03-31 16:45:00", -7, 11.67 ]</t>
  </si>
  <si>
    <t xml:space="preserve">    - [ "2015-03-31 17:00:00", -7, 11.7 ]</t>
  </si>
  <si>
    <t xml:space="preserve">    - [ "2015-03-31 17:15:00", -7, 11.71 ]</t>
  </si>
  <si>
    <t xml:space="preserve">    - [ "2015-03-31 17:30:00", -7, 11.71 ]</t>
  </si>
  <si>
    <t xml:space="preserve">    - [ "2015-03-31 17:45:00", -7, 11.68 ]</t>
  </si>
  <si>
    <t xml:space="preserve">    - [ "2015-03-31 18:00:00", -7, 11.63 ]</t>
  </si>
  <si>
    <t xml:space="preserve">    - [ "2015-03-31 18:15:00", -7, 11.59 ]</t>
  </si>
  <si>
    <t xml:space="preserve">    - [ "2015-03-31 18:30:00", -7, 11.55 ]</t>
  </si>
  <si>
    <t xml:space="preserve">    - [ "2015-03-31 18:45:00", -7, 11.53 ]</t>
  </si>
  <si>
    <t xml:space="preserve">    - [ "2015-03-31 19:00:00", -7, 11.47 ]</t>
  </si>
  <si>
    <t xml:space="preserve">    - [ "2015-03-31 19:15:00", -7, 11.37 ]</t>
  </si>
  <si>
    <t xml:space="preserve">    - [ "2015-03-31 19:30:00", -7, 11.26 ]</t>
  </si>
  <si>
    <t xml:space="preserve">    - [ "2015-03-31 19:45:00", -7, 11.17 ]</t>
  </si>
  <si>
    <t xml:space="preserve">    - [ "2015-03-31 20:00:00", -7, 11.07 ]</t>
  </si>
  <si>
    <t xml:space="preserve">    - [ "2015-03-31 20:15:00", -7, 10.95 ]</t>
  </si>
  <si>
    <t xml:space="preserve">    - [ "2015-03-31 20:30:00", -7, 10.83 ]</t>
  </si>
  <si>
    <t xml:space="preserve">    - [ "2015-03-31 20:45:00", -7, 10.71 ]</t>
  </si>
  <si>
    <t xml:space="preserve">    - [ "2015-03-31 21:00:00", -7, 10.61 ]</t>
  </si>
  <si>
    <t xml:space="preserve">    - [ "2015-03-31 21:15:00", -7, 10.52 ]</t>
  </si>
  <si>
    <t xml:space="preserve">    - [ "2015-03-31 21:30:00", -7, 10.42 ]</t>
  </si>
  <si>
    <t xml:space="preserve">    - [ "2015-03-31 21:45:00", -7, 10.34 ]</t>
  </si>
  <si>
    <t xml:space="preserve">    - [ "2015-03-31 22:00:00", -7, 10.22 ]</t>
  </si>
  <si>
    <t xml:space="preserve">    - [ "2015-03-31 22:15:00", -7, 10.14 ]</t>
  </si>
  <si>
    <t xml:space="preserve">    - [ "2015-03-31 22:30:00", -7, 10.05 ]</t>
  </si>
  <si>
    <t xml:space="preserve">    - [ "2015-03-31 22:45:00", -7, 9.97 ]</t>
  </si>
  <si>
    <t xml:space="preserve">    - [ "2015-03-31 23:00:00", -7, 9.89 ]</t>
  </si>
  <si>
    <t xml:space="preserve">    - [ "2015-03-31 23:15:00", -7, 9.83 ]</t>
  </si>
  <si>
    <t xml:space="preserve">    - [ "2015-03-31 23:30:00", -7, 9.76 ]</t>
  </si>
  <si>
    <t xml:space="preserve">    - [ "2015-03-31 23:45:00", -7, 9.69 ]</t>
  </si>
  <si>
    <t xml:space="preserve">    - [ "2015-04-01 00:00:00", -7, 9.63 ]</t>
  </si>
  <si>
    <t xml:space="preserve">    - [ "2015-04-01 00:15:00", -7, 9.58 ]</t>
  </si>
  <si>
    <t xml:space="preserve">    - [ "2015-04-01 00:30:00", -7, 9.52 ]</t>
  </si>
  <si>
    <t xml:space="preserve">    - [ "2015-04-01 00:45:00", -7, 9.47 ]</t>
  </si>
  <si>
    <t xml:space="preserve">    - [ "2015-04-01 01:00:00", -7, 9.43 ]</t>
  </si>
  <si>
    <t xml:space="preserve">    - [ "2015-04-01 01:15:00", -7, 9.39 ]</t>
  </si>
  <si>
    <t xml:space="preserve">    - [ "2015-04-01 01:30:00", -7, 9.34 ]</t>
  </si>
  <si>
    <t xml:space="preserve">    - [ "2015-04-01 01:45:00", -7, 9.3 ]</t>
  </si>
  <si>
    <t xml:space="preserve">    - [ "2015-04-01 02:00:00", -7, 9.24 ]</t>
  </si>
  <si>
    <t xml:space="preserve">    - [ "2015-04-01 02:15:00", -7, 9.2 ]</t>
  </si>
  <si>
    <t xml:space="preserve">    - [ "2015-04-01 02:30:00", -7, 9.14 ]</t>
  </si>
  <si>
    <t xml:space="preserve">    - [ "2015-04-01 02:45:00", -7, 9.08 ]</t>
  </si>
  <si>
    <t xml:space="preserve">    - [ "2015-04-01 03:00:00", -7, 9.02 ]</t>
  </si>
  <si>
    <t xml:space="preserve">    - [ "2015-04-01 03:15:00", -7, 8.96 ]</t>
  </si>
  <si>
    <t xml:space="preserve">    - [ "2015-04-01 03:30:00", -7, 8.89 ]</t>
  </si>
  <si>
    <t xml:space="preserve">    - [ "2015-04-01 03:45:00", -7, 8.83 ]</t>
  </si>
  <si>
    <t xml:space="preserve">    - [ "2015-04-01 04:00:00", -7, 8.78 ]</t>
  </si>
  <si>
    <t xml:space="preserve">    - [ "2015-04-01 04:15:00", -7, 8.71 ]</t>
  </si>
  <si>
    <t xml:space="preserve">    - [ "2015-04-01 04:30:00", -7, 8.65 ]</t>
  </si>
  <si>
    <t xml:space="preserve">    - [ "2015-04-01 04:45:00", -7, 8.6 ]</t>
  </si>
  <si>
    <t xml:space="preserve">    - [ "2015-04-01 05:00:00", -7, 8.54 ]</t>
  </si>
  <si>
    <t xml:space="preserve">    - [ "2015-04-01 05:15:00", -7, 8.5 ]</t>
  </si>
  <si>
    <t xml:space="preserve">    - [ "2015-04-01 05:30:00", -7, 8.45 ]</t>
  </si>
  <si>
    <t xml:space="preserve">    - [ "2015-04-01 05:45:00", -7, 8.4 ]</t>
  </si>
  <si>
    <t xml:space="preserve">    - [ "2015-04-01 06:00:00", -7, 8.35 ]</t>
  </si>
  <si>
    <t xml:space="preserve">    - [ "2015-04-01 06:15:00", -7, 8.3 ]</t>
  </si>
  <si>
    <t xml:space="preserve">    - [ "2015-04-01 06:30:00", -7, 8.25 ]</t>
  </si>
  <si>
    <t xml:space="preserve">    - [ "2015-04-01 06:45:00", -7, 8.19 ]</t>
  </si>
  <si>
    <t xml:space="preserve">    - [ "2015-04-01 07:00:00", -7, 8.13 ]</t>
  </si>
  <si>
    <t xml:space="preserve">    - [ "2015-04-01 07:15:00", -7, 8.08 ]</t>
  </si>
  <si>
    <t xml:space="preserve">    - [ "2015-04-01 07:30:00", -7, 8.03 ]</t>
  </si>
  <si>
    <t xml:space="preserve">    - [ "2015-04-01 07:45:00", -7, 7.98 ]</t>
  </si>
  <si>
    <t xml:space="preserve">    - [ "2015-04-01 08:00:00", -7, 7.95 ]</t>
  </si>
  <si>
    <t xml:space="preserve">    - [ "2015-04-01 08:15:00", -7, 7.92 ]</t>
  </si>
  <si>
    <t xml:space="preserve">    - [ "2015-04-01 08:30:00", -7, 7.9 ]</t>
  </si>
  <si>
    <t xml:space="preserve">    - [ "2015-04-01 08:45:00", -7, 7.9 ]</t>
  </si>
  <si>
    <t xml:space="preserve">    - [ "2015-04-01 09:00:00", -7, 7.9 ]</t>
  </si>
  <si>
    <t xml:space="preserve">    - [ "2015-04-01 09:15:00", -7, 7.91 ]</t>
  </si>
  <si>
    <t xml:space="preserve">    - [ "2015-04-01 09:30:00", -7, 7.95 ]</t>
  </si>
  <si>
    <t xml:space="preserve">    - [ "2015-04-01 09:45:00", -7, 7.98 ]</t>
  </si>
  <si>
    <t xml:space="preserve">    - [ "2015-04-01 10:00:00", -7, 8 ]</t>
  </si>
  <si>
    <t xml:space="preserve">    - [ "2015-04-01 10:15:00", -7, 8 ]</t>
  </si>
  <si>
    <t xml:space="preserve">    - [ "2015-04-01 10:30:00", -7, 8.07 ]</t>
  </si>
  <si>
    <t xml:space="preserve">    - [ "2015-04-01 10:45:00", -7, 8.14 ]</t>
  </si>
  <si>
    <t xml:space="preserve">    - [ "2015-04-01 11:00:00", -7, 8.2 ]</t>
  </si>
  <si>
    <t xml:space="preserve">    - [ "2015-04-01 11:15:00", -7, 8.29 ]</t>
  </si>
  <si>
    <t xml:space="preserve">    - [ "2015-04-01 11:30:00", -7, 8.39 ]</t>
  </si>
  <si>
    <t xml:space="preserve">    - [ "2015-04-01 11:45:00", -7, 8.47 ]</t>
  </si>
  <si>
    <t xml:space="preserve">    - [ "2015-04-01 12:00:00", -7, 8.57 ]</t>
  </si>
  <si>
    <t xml:space="preserve">    - [ "2015-04-01 12:15:00", -7, 8.69 ]</t>
  </si>
  <si>
    <t xml:space="preserve">    - [ "2015-04-01 12:30:00", -7, 8.83 ]</t>
  </si>
  <si>
    <t xml:space="preserve">    - [ "2015-04-01 12:45:00", -7, 8.99 ]</t>
  </si>
  <si>
    <t xml:space="preserve">    - [ "2015-04-01 13:00:00", -7, 9.14 ]</t>
  </si>
  <si>
    <t xml:space="preserve">    - [ "2015-04-01 13:15:00", -7, 9.28 ]</t>
  </si>
  <si>
    <t xml:space="preserve">    - [ "2015-04-01 13:30:00", -7, 9.44 ]</t>
  </si>
  <si>
    <t xml:space="preserve">    - [ "2015-04-01 13:45:00", -7, 9.55 ]</t>
  </si>
  <si>
    <t xml:space="preserve">    - [ "2015-04-01 14:00:00", -7, 9.67 ]</t>
  </si>
  <si>
    <t xml:space="preserve">    - [ "2015-04-01 14:15:00", -7, 9.81 ]</t>
  </si>
  <si>
    <t xml:space="preserve">    - [ "2015-04-01 14:30:00", -7, 9.93 ]</t>
  </si>
  <si>
    <t xml:space="preserve">    - [ "2015-04-01 14:45:00", -7, 10.05 ]</t>
  </si>
  <si>
    <t xml:space="preserve">    - [ "2015-04-01 15:00:00", -7, 10.15 ]</t>
  </si>
  <si>
    <t xml:space="preserve">    - [ "2015-04-01 15:15:00", -7, 10.24 ]</t>
  </si>
  <si>
    <t xml:space="preserve">    - [ "2015-04-01 15:30:00", -7, 10.33 ]</t>
  </si>
  <si>
    <t xml:space="preserve">    - [ "2015-04-01 15:45:00", -7, 10.43 ]</t>
  </si>
  <si>
    <t xml:space="preserve">    - [ "2015-04-01 16:00:00", -7, 10.49 ]</t>
  </si>
  <si>
    <t xml:space="preserve">    - [ "2015-04-01 16:15:00", -7, 10.52 ]</t>
  </si>
  <si>
    <t xml:space="preserve">    - [ "2015-04-01 16:30:00", -7, 10.5 ]</t>
  </si>
  <si>
    <t xml:space="preserve">    - [ "2015-04-01 16:45:00", -7, 10.45 ]</t>
  </si>
  <si>
    <t xml:space="preserve">    - [ "2015-04-01 17:00:00", -7, 10.41 ]</t>
  </si>
  <si>
    <t xml:space="preserve">    - [ "2015-04-01 17:15:00", -7, 10.37 ]</t>
  </si>
  <si>
    <t xml:space="preserve">    - [ "2015-04-01 17:30:00", -7, 10.32 ]</t>
  </si>
  <si>
    <t xml:space="preserve">    - [ "2015-04-01 17:45:00", -7, 10.24 ]</t>
  </si>
  <si>
    <t xml:space="preserve">    - [ "2015-04-01 18:00:00", -7, 10.14 ]</t>
  </si>
  <si>
    <t xml:space="preserve">    - [ "2015-04-01 18:15:00", -7, 10.03 ]</t>
  </si>
  <si>
    <t xml:space="preserve">    - [ "2015-04-01 18:30:00", -7, 9.93 ]</t>
  </si>
  <si>
    <t xml:space="preserve">    - [ "2015-04-01 18:45:00", -7, 9.84 ]</t>
  </si>
  <si>
    <t xml:space="preserve">    - [ "2015-04-01 19:00:00", -7, 9.77 ]</t>
  </si>
  <si>
    <t xml:space="preserve">    - [ "2015-04-01 19:15:00", -7, 9.7 ]</t>
  </si>
  <si>
    <t xml:space="preserve">    - [ "2015-04-01 19:30:00", -7, 9.61 ]</t>
  </si>
  <si>
    <t xml:space="preserve">    - [ "2015-04-01 19:45:00", -7, 9.52 ]</t>
  </si>
  <si>
    <t xml:space="preserve">    - [ "2015-04-01 20:00:00", -7, 9.43 ]</t>
  </si>
  <si>
    <t xml:space="preserve">    - [ "2015-04-01 20:15:00", -7, 9.32 ]</t>
  </si>
  <si>
    <t xml:space="preserve">    - [ "2015-04-01 20:30:00", -7, 9.22 ]</t>
  </si>
  <si>
    <t xml:space="preserve">    - [ "2015-04-01 20:45:00", -7, 9.1 ]</t>
  </si>
  <si>
    <t xml:space="preserve">    - [ "2015-04-01 21:00:00", -7, 9 ]</t>
  </si>
  <si>
    <t xml:space="preserve">    - [ "2015-04-01 21:15:00", -7, 8.88 ]</t>
  </si>
  <si>
    <t xml:space="preserve">    - [ "2015-04-01 21:30:00", -7, 8.74 ]</t>
  </si>
  <si>
    <t xml:space="preserve">    - [ "2015-04-01 21:45:00", -7, 8.63 ]</t>
  </si>
  <si>
    <t xml:space="preserve">    - [ "2015-04-01 22:00:00", -7, 8.52 ]</t>
  </si>
  <si>
    <t xml:space="preserve">    - [ "2015-04-01 22:15:00", -7, 8.42 ]</t>
  </si>
  <si>
    <t xml:space="preserve">    - [ "2015-04-01 22:30:00", -7, 8.34 ]</t>
  </si>
  <si>
    <t xml:space="preserve">    - [ "2015-04-01 22:45:00", -7, 8.27 ]</t>
  </si>
  <si>
    <t xml:space="preserve">    - [ "2015-04-01 23:00:00", -7, 8.2 ]</t>
  </si>
  <si>
    <t xml:space="preserve">    - [ "2015-04-01 23:15:00", -7, 8.14 ]</t>
  </si>
  <si>
    <t xml:space="preserve">    - [ "2015-04-01 23:30:00", -7, 8.08 ]</t>
  </si>
  <si>
    <t xml:space="preserve">    - [ "2015-04-01 23:45:00", -7, 8.03 ]</t>
  </si>
  <si>
    <t xml:space="preserve">    - [ "2015-04-02 00:00:00", -7, 7.98 ]</t>
  </si>
  <si>
    <t xml:space="preserve">    - [ "2015-04-02 00:15:00", -7, 7.92 ]</t>
  </si>
  <si>
    <t xml:space="preserve">    - [ "2015-04-02 00:30:00", -7, 7.88 ]</t>
  </si>
  <si>
    <t xml:space="preserve">    - [ "2015-04-02 00:45:00", -7, 7.84 ]</t>
  </si>
  <si>
    <t xml:space="preserve">    - [ "2015-04-02 01:00:00", -7, 7.81 ]</t>
  </si>
  <si>
    <t xml:space="preserve">    - [ "2015-04-02 01:15:00", -7, 7.77 ]</t>
  </si>
  <si>
    <t xml:space="preserve">    - [ "2015-04-02 01:30:00", -7, 7.74 ]</t>
  </si>
  <si>
    <t xml:space="preserve">    - [ "2015-04-02 01:45:00", -7, 7.7 ]</t>
  </si>
  <si>
    <t xml:space="preserve">    - [ "2015-04-02 02:00:00", -7, 7.66 ]</t>
  </si>
  <si>
    <t xml:space="preserve">    - [ "2015-04-02 02:15:00", -7, 7.63 ]</t>
  </si>
  <si>
    <t xml:space="preserve">    - [ "2015-04-02 02:30:00", -7, 7.59 ]</t>
  </si>
  <si>
    <t xml:space="preserve">    - [ "2015-04-02 02:45:00", -7, 7.56 ]</t>
  </si>
  <si>
    <t xml:space="preserve">    - [ "2015-04-02 03:00:00", -7, 7.53 ]</t>
  </si>
  <si>
    <t xml:space="preserve">    - [ "2015-04-02 03:15:00", -7, 7.5 ]</t>
  </si>
  <si>
    <t xml:space="preserve">    - [ "2015-04-02 03:30:00", -7, 7.47 ]</t>
  </si>
  <si>
    <t xml:space="preserve">    - [ "2015-04-02 03:45:00", -7, 7.44 ]</t>
  </si>
  <si>
    <t xml:space="preserve">    - [ "2015-04-02 04:00:00", -7, 7.41 ]</t>
  </si>
  <si>
    <t xml:space="preserve">    - [ "2015-04-02 04:15:00", -7, 7.39 ]</t>
  </si>
  <si>
    <t xml:space="preserve">    - [ "2015-04-02 04:30:00", -7, 7.36 ]</t>
  </si>
  <si>
    <t xml:space="preserve">    - [ "2015-04-02 04:45:00", -7, 7.33 ]</t>
  </si>
  <si>
    <t xml:space="preserve">    - [ "2015-04-02 05:00:00", -7, 7.3 ]</t>
  </si>
  <si>
    <t xml:space="preserve">    - [ "2015-04-02 05:15:00", -7, 7.27 ]</t>
  </si>
  <si>
    <t xml:space="preserve">    - [ "2015-04-02 05:30:00", -7, 7.23 ]</t>
  </si>
  <si>
    <t xml:space="preserve">    - [ "2015-04-02 05:45:00", -7, 7.19 ]</t>
  </si>
  <si>
    <t xml:space="preserve">    - [ "2015-04-02 06:00:00", -7, 7.16 ]</t>
  </si>
  <si>
    <t xml:space="preserve">    - [ "2015-04-02 06:15:00", -7, 7.12 ]</t>
  </si>
  <si>
    <t xml:space="preserve">    - [ "2015-04-02 06:30:00", -7, 7.08 ]</t>
  </si>
  <si>
    <t xml:space="preserve">    - [ "2015-04-02 06:45:00", -7, 7.04 ]</t>
  </si>
  <si>
    <t xml:space="preserve">    - [ "2015-04-02 07:00:00", -7, 7.01 ]</t>
  </si>
  <si>
    <t xml:space="preserve">    - [ "2015-04-02 07:15:00", -7, 6.98 ]</t>
  </si>
  <si>
    <t xml:space="preserve">    - [ "2015-04-02 07:30:00", -7, 6.94 ]</t>
  </si>
  <si>
    <t xml:space="preserve">    - [ "2015-04-02 07:45:00", -7, 6.91 ]</t>
  </si>
  <si>
    <t xml:space="preserve">    - [ "2015-04-02 08:00:00", -7, 6.88 ]</t>
  </si>
  <si>
    <t xml:space="preserve">    - [ "2015-04-02 08:15:00", -7, 6.85 ]</t>
  </si>
  <si>
    <t xml:space="preserve">    - [ "2015-04-02 08:30:00", -7, 6.82 ]</t>
  </si>
  <si>
    <t xml:space="preserve">    - [ "2015-04-02 08:45:00", -7, 6.82 ]</t>
  </si>
  <si>
    <t xml:space="preserve">    - [ "2015-04-02 09:00:00", -7, 6.82 ]</t>
  </si>
  <si>
    <t xml:space="preserve">    - [ "2015-04-02 09:15:00", -7, 6.83 ]</t>
  </si>
  <si>
    <t xml:space="preserve">    - [ "2015-04-02 09:30:00", -7, 6.87 ]</t>
  </si>
  <si>
    <t xml:space="preserve">    - [ "2015-04-02 09:45:00", -7, 6.92 ]</t>
  </si>
  <si>
    <t xml:space="preserve">    - [ "2015-04-02 10:00:00", -7, 6.96 ]</t>
  </si>
  <si>
    <t xml:space="preserve">    - [ "2015-04-02 10:15:00", -7, 7.03 ]</t>
  </si>
  <si>
    <t xml:space="preserve">    - [ "2015-04-02 10:30:00", -7, 7.12 ]</t>
  </si>
  <si>
    <t xml:space="preserve">    - [ "2015-04-02 10:45:00", -7, 7.2 ]</t>
  </si>
  <si>
    <t xml:space="preserve">    - [ "2015-04-02 11:00:00", -7, 7.3 ]</t>
  </si>
  <si>
    <t xml:space="preserve">    - [ "2015-04-02 11:15:00", -7, 7.4 ]</t>
  </si>
  <si>
    <t xml:space="preserve">    - [ "2015-04-02 11:30:00", -7, 7.49 ]</t>
  </si>
  <si>
    <t xml:space="preserve">    - [ "2015-04-02 11:45:00", -7, 7.49 ]</t>
  </si>
  <si>
    <t xml:space="preserve">    - [ "2015-04-02 12:00:00", -7, 7.5 ]</t>
  </si>
  <si>
    <t xml:space="preserve">    - [ "2015-04-02 12:15:00", -7, 7.56 ]</t>
  </si>
  <si>
    <t xml:space="preserve">    - [ "2015-04-02 12:30:00", -7, 7.6 ]</t>
  </si>
  <si>
    <t xml:space="preserve">    - [ "2015-04-02 12:45:00", -7, -9999 ]</t>
  </si>
  <si>
    <t xml:space="preserve">    - [ "2015-04-02 13:00:00", -7, -9999 ]</t>
  </si>
  <si>
    <t xml:space="preserve">    - [ "2015-04-02 13:15:00", -7, 7.64 ]</t>
  </si>
  <si>
    <t xml:space="preserve">    - [ "2015-04-02 13:30:00", -7, 7.88 ]</t>
  </si>
  <si>
    <t xml:space="preserve">    - [ "2015-04-02 13:45:00", -7, 7.93 ]</t>
  </si>
  <si>
    <t xml:space="preserve">    - [ "2015-04-02 14:00:00", -7, 8 ]</t>
  </si>
  <si>
    <t xml:space="preserve">    - [ "2015-04-02 14:15:00", -7, 8.07 ]</t>
  </si>
  <si>
    <t xml:space="preserve">    - [ "2015-04-02 14:30:00", -7, 8.09 ]</t>
  </si>
  <si>
    <t xml:space="preserve">    - [ "2015-04-02 14:45:00", -7, 8.11 ]</t>
  </si>
  <si>
    <t xml:space="preserve">    - [ "2015-04-02 15:00:00", -7, 8.18 ]</t>
  </si>
  <si>
    <t xml:space="preserve">    - [ "2015-04-02 15:15:00", -7, 8.28 ]</t>
  </si>
  <si>
    <t xml:space="preserve">    - [ "2015-04-02 15:30:00", -7, 8.27 ]</t>
  </si>
  <si>
    <t xml:space="preserve">    - [ "2015-04-02 15:45:00", -7, 8.21 ]</t>
  </si>
  <si>
    <t xml:space="preserve">    - [ "2015-04-02 16:00:00", -7, 8.21 ]</t>
  </si>
  <si>
    <t xml:space="preserve">    - [ "2015-04-02 16:15:00", -7, 8.22 ]</t>
  </si>
  <si>
    <t xml:space="preserve">    - [ "2015-04-02 16:30:00", -7, 8.21 ]</t>
  </si>
  <si>
    <t xml:space="preserve">    - [ "2015-04-02 16:45:00", -7, 8.2 ]</t>
  </si>
  <si>
    <t xml:space="preserve">    - [ "2015-04-02 17:00:00", -7, 8.18 ]</t>
  </si>
  <si>
    <t xml:space="preserve">    - [ "2015-04-02 17:15:00", -7, 8.16 ]</t>
  </si>
  <si>
    <t xml:space="preserve">    - [ "2015-04-02 17:30:00", -7, 8.15 ]</t>
  </si>
  <si>
    <t xml:space="preserve">    - [ "2015-04-02 17:45:00", -7, 8.11 ]</t>
  </si>
  <si>
    <t xml:space="preserve">    - [ "2015-04-02 18:00:00", -7, 8.08 ]</t>
  </si>
  <si>
    <t xml:space="preserve">    - [ "2015-04-02 18:15:00", -7, 8.06 ]</t>
  </si>
  <si>
    <t xml:space="preserve">    - [ "2015-04-02 18:30:00", -7, 8.04 ]</t>
  </si>
  <si>
    <t xml:space="preserve">    - [ "2015-04-02 18:45:00", -7, 7.97 ]</t>
  </si>
  <si>
    <t xml:space="preserve">    - [ "2015-04-02 19:00:00", -7, 7.88 ]</t>
  </si>
  <si>
    <t xml:space="preserve">    - [ "2015-04-02 19:15:00", -7, 7.79 ]</t>
  </si>
  <si>
    <t xml:space="preserve">    - [ "2015-04-02 19:30:00", -7, 7.7 ]</t>
  </si>
  <si>
    <t xml:space="preserve">    - [ "2015-04-02 19:45:00", -7, 7.6 ]</t>
  </si>
  <si>
    <t xml:space="preserve">    - [ "2015-04-02 20:00:00", -7, 7.51 ]</t>
  </si>
  <si>
    <t xml:space="preserve">    - [ "2015-04-02 20:15:00", -7, 7.44 ]</t>
  </si>
  <si>
    <t xml:space="preserve">    - [ "2015-04-02 20:30:00", -7, 7.35 ]</t>
  </si>
  <si>
    <t xml:space="preserve">    - [ "2015-04-02 20:45:00", -7, 7.29 ]</t>
  </si>
  <si>
    <t xml:space="preserve">    - [ "2015-04-02 21:00:00", -7, 7.23 ]</t>
  </si>
  <si>
    <t xml:space="preserve">    - [ "2015-04-02 21:15:00", -7, 7.16 ]</t>
  </si>
  <si>
    <t xml:space="preserve">    - [ "2015-04-02 21:30:00", -7, 7.1 ]</t>
  </si>
  <si>
    <t xml:space="preserve">    - [ "2015-04-02 21:45:00", -7, 7.04 ]</t>
  </si>
  <si>
    <t xml:space="preserve">    - [ "2015-04-02 22:00:00", -7, 6.96 ]</t>
  </si>
  <si>
    <t xml:space="preserve">    - [ "2015-04-02 22:15:00", -7, 6.9 ]</t>
  </si>
  <si>
    <t xml:space="preserve">    - [ "2015-04-02 22:30:00", -7, 6.83 ]</t>
  </si>
  <si>
    <t xml:space="preserve">    - [ "2015-04-02 22:45:00", -7, 6.75 ]</t>
  </si>
  <si>
    <t xml:space="preserve">    - [ "2015-04-02 23:00:00", -7, 6.67 ]</t>
  </si>
  <si>
    <t xml:space="preserve">    - [ "2015-04-02 23:15:00", -7, 6.58 ]</t>
  </si>
  <si>
    <t xml:space="preserve">    - [ "2015-04-02 23:30:00", -7, 6.51 ]</t>
  </si>
  <si>
    <t xml:space="preserve">    - [ "2015-04-02 23:45:00", -7, 6.42 ]</t>
  </si>
  <si>
    <t xml:space="preserve">    - [ "2015-04-03 00:00:00", -7, 6.37 ]</t>
  </si>
  <si>
    <t xml:space="preserve">    - [ "2015-04-03 00:15:00", -7, 6.32 ]</t>
  </si>
  <si>
    <t xml:space="preserve">    - [ "2015-04-03 00:30:00", -7, 6.27 ]</t>
  </si>
  <si>
    <t xml:space="preserve">    - [ "2015-04-03 00:45:00", -7, 6.24 ]</t>
  </si>
  <si>
    <t xml:space="preserve">    - [ "2015-04-03 01:00:00", -7, 6.2 ]</t>
  </si>
  <si>
    <t xml:space="preserve">    - [ "2015-04-03 01:15:00", -7, 6.16 ]</t>
  </si>
  <si>
    <t xml:space="preserve">    - [ "2015-04-03 01:30:00", -7, 6.12 ]</t>
  </si>
  <si>
    <t xml:space="preserve">    - [ "2015-04-03 01:45:00", -7, 6.08 ]</t>
  </si>
  <si>
    <t xml:space="preserve">    - [ "2015-04-03 02:00:00", -7, 6.04 ]</t>
  </si>
  <si>
    <t xml:space="preserve">    - [ "2015-04-03 02:15:00", -7, 5.99 ]</t>
  </si>
  <si>
    <t xml:space="preserve">    - [ "2015-04-03 02:30:00", -7, 5.95 ]</t>
  </si>
  <si>
    <t xml:space="preserve">    - [ "2015-04-03 02:45:00", -7, 5.89 ]</t>
  </si>
  <si>
    <t xml:space="preserve">    - [ "2015-04-03 03:00:00", -7, 5.85 ]</t>
  </si>
  <si>
    <t xml:space="preserve">    - [ "2015-04-03 03:15:00", -7, 5.79 ]</t>
  </si>
  <si>
    <t xml:space="preserve">    - [ "2015-04-03 03:30:00", -7, 5.73 ]</t>
  </si>
  <si>
    <t xml:space="preserve">    - [ "2015-04-03 03:45:00", -7, 5.67 ]</t>
  </si>
  <si>
    <t xml:space="preserve">    - [ "2015-04-03 04:00:00", -7, 5.62 ]</t>
  </si>
  <si>
    <t xml:space="preserve">    - [ "2015-04-03 04:15:00", -7, 5.57 ]</t>
  </si>
  <si>
    <t xml:space="preserve">    - [ "2015-04-03 04:30:00", -7, 5.51 ]</t>
  </si>
  <si>
    <t xml:space="preserve">    - [ "2015-04-03 04:45:00", -7, 5.47 ]</t>
  </si>
  <si>
    <t xml:space="preserve">    - [ "2015-04-03 05:00:00", -7, 5.42 ]</t>
  </si>
  <si>
    <t xml:space="preserve">    - [ "2015-04-03 05:15:00", -7, 5.37 ]</t>
  </si>
  <si>
    <t xml:space="preserve">    - [ "2015-04-03 05:30:00", -7, 5.33 ]</t>
  </si>
  <si>
    <t xml:space="preserve">    - [ "2015-04-03 05:45:00", -7, 5.28 ]</t>
  </si>
  <si>
    <t xml:space="preserve">    - [ "2015-04-03 06:00:00", -7, 5.22 ]</t>
  </si>
  <si>
    <t xml:space="preserve">    - [ "2015-04-03 06:15:00", -7, 5.18 ]</t>
  </si>
  <si>
    <t xml:space="preserve">    - [ "2015-04-03 06:30:00", -7, 5.13 ]</t>
  </si>
  <si>
    <t xml:space="preserve">    - [ "2015-04-03 06:45:00", -7, 5.08 ]</t>
  </si>
  <si>
    <t xml:space="preserve">    - [ "2015-04-03 07:00:00", -7, 5.05 ]</t>
  </si>
  <si>
    <t xml:space="preserve">    - [ "2015-04-03 07:15:00", -7, 5.01 ]</t>
  </si>
  <si>
    <t xml:space="preserve">    - [ "2015-04-03 07:30:00", -7, 4.98 ]</t>
  </si>
  <si>
    <t xml:space="preserve">    - [ "2015-04-03 07:45:00", -7, 4.96 ]</t>
  </si>
  <si>
    <t xml:space="preserve">    - [ "2015-04-03 08:00:00", -7, 4.95 ]</t>
  </si>
  <si>
    <t xml:space="preserve">    - [ "2015-04-03 08:15:00", -7, 4.96 ]</t>
  </si>
  <si>
    <t xml:space="preserve">    - [ "2015-04-03 08:30:00", -7, 4.97 ]</t>
  </si>
  <si>
    <t xml:space="preserve">    - [ "2015-04-03 08:45:00", -7, 4.99 ]</t>
  </si>
  <si>
    <t xml:space="preserve">    - [ "2015-04-03 09:00:00", -7, 5.02 ]</t>
  </si>
  <si>
    <t xml:space="preserve">    - [ "2015-04-03 09:15:00", -7, 5.07 ]</t>
  </si>
  <si>
    <t xml:space="preserve">    - [ "2015-04-03 09:30:00", -7, 5.13 ]</t>
  </si>
  <si>
    <t xml:space="preserve">    - [ "2015-04-03 09:45:00", -7, 5.19 ]</t>
  </si>
  <si>
    <t xml:space="preserve">    - [ "2015-04-03 10:00:00", -7, 5.28 ]</t>
  </si>
  <si>
    <t xml:space="preserve">    - [ "2015-04-03 10:15:00", -7, 5.38 ]</t>
  </si>
  <si>
    <t xml:space="preserve">    - [ "2015-04-03 10:30:00", -7, 5.48 ]</t>
  </si>
  <si>
    <t xml:space="preserve">    - [ "2015-04-03 10:45:00", -7, 5.6 ]</t>
  </si>
  <si>
    <t xml:space="preserve">    - [ "2015-04-03 11:00:00", -7, 5.72 ]</t>
  </si>
  <si>
    <t xml:space="preserve">    - [ "2015-04-03 11:15:00", -7, 5.86 ]</t>
  </si>
  <si>
    <t xml:space="preserve">    - [ "2015-04-03 11:30:00", -7, 6 ]</t>
  </si>
  <si>
    <t xml:space="preserve">    - [ "2015-04-03 11:45:00", -7, 6.15 ]</t>
  </si>
  <si>
    <t xml:space="preserve">    - [ "2015-04-03 12:00:00", -7, 6.33 ]</t>
  </si>
  <si>
    <t xml:space="preserve">    - [ "2015-04-03 12:15:00", -7, 6.51 ]</t>
  </si>
  <si>
    <t xml:space="preserve">    - [ "2015-04-03 12:30:00", -7, 6.67 ]</t>
  </si>
  <si>
    <t xml:space="preserve">    - [ "2015-04-03 12:45:00", -7, 6.85 ]</t>
  </si>
  <si>
    <t xml:space="preserve">    - [ "2015-04-03 13:00:00", -7, 7.01 ]</t>
  </si>
  <si>
    <t xml:space="preserve">    - [ "2015-04-03 13:15:00", -7, 7.22 ]</t>
  </si>
  <si>
    <t xml:space="preserve">    - [ "2015-04-03 13:30:00", -7, 7.37 ]</t>
  </si>
  <si>
    <t xml:space="preserve">    - [ "2015-04-03 13:45:00", -7, 7.56 ]</t>
  </si>
  <si>
    <t xml:space="preserve">    - [ "2015-04-03 14:00:00", -7, 7.72 ]</t>
  </si>
  <si>
    <t xml:space="preserve">    - [ "2015-04-03 14:15:00", -7, 7.87 ]</t>
  </si>
  <si>
    <t xml:space="preserve">    - [ "2015-04-03 14:30:00", -7, 8.03 ]</t>
  </si>
  <si>
    <t xml:space="preserve">    - [ "2015-04-03 14:45:00", -7, 8.19 ]</t>
  </si>
  <si>
    <t xml:space="preserve">    - [ "2015-04-03 15:00:00", -7, 8.35 ]</t>
  </si>
  <si>
    <t xml:space="preserve">    - [ "2015-04-03 15:15:00", -7, 8.45 ]</t>
  </si>
  <si>
    <t xml:space="preserve">    - [ "2015-04-03 15:30:00", -7, 8.59 ]</t>
  </si>
  <si>
    <t xml:space="preserve">    - [ "2015-04-03 15:45:00", -7, 8.7 ]</t>
  </si>
  <si>
    <t xml:space="preserve">    - [ "2015-04-03 16:00:00", -7, 8.81 ]</t>
  </si>
  <si>
    <t xml:space="preserve">    - [ "2015-04-03 16:15:00", -7, 8.89 ]</t>
  </si>
  <si>
    <t xml:space="preserve">    - [ "2015-04-03 16:30:00", -7, 8.94 ]</t>
  </si>
  <si>
    <t xml:space="preserve">    - [ "2015-04-03 16:45:00", -7, 9 ]</t>
  </si>
  <si>
    <t xml:space="preserve">    - [ "2015-04-03 17:00:00", -7, 9.02 ]</t>
  </si>
  <si>
    <t xml:space="preserve">    - [ "2015-04-03 17:15:00", -7, 9.02 ]</t>
  </si>
  <si>
    <t xml:space="preserve">    - [ "2015-04-03 17:30:00", -7, 9 ]</t>
  </si>
  <si>
    <t xml:space="preserve">    - [ "2015-04-03 17:45:00", -7, 8.96 ]</t>
  </si>
  <si>
    <t xml:space="preserve">    - [ "2015-04-03 18:00:00", -7, 8.92 ]</t>
  </si>
  <si>
    <t xml:space="preserve">    - [ "2015-04-03 18:15:00", -7, 8.85 ]</t>
  </si>
  <si>
    <t xml:space="preserve">    - [ "2015-04-03 18:30:00", -7, 8.76 ]</t>
  </si>
  <si>
    <t xml:space="preserve">    - [ "2015-04-03 18:45:00", -7, 8.67 ]</t>
  </si>
  <si>
    <t xml:space="preserve">    - [ "2015-04-03 19:00:00", -7, 8.59 ]</t>
  </si>
  <si>
    <t xml:space="preserve">    - [ "2015-04-03 19:15:00", -7, 8.48 ]</t>
  </si>
  <si>
    <t xml:space="preserve">    - [ "2015-04-03 19:30:00", -7, 8.4 ]</t>
  </si>
  <si>
    <t xml:space="preserve">    - [ "2015-04-03 19:45:00", -7, 8.3 ]</t>
  </si>
  <si>
    <t xml:space="preserve">    - [ "2015-04-03 20:00:00", -7, 8.18 ]</t>
  </si>
  <si>
    <t xml:space="preserve">    - [ "2015-04-03 20:15:00", -7, 8.09 ]</t>
  </si>
  <si>
    <t xml:space="preserve">    - [ "2015-04-03 20:30:00", -7, 8 ]</t>
  </si>
  <si>
    <t xml:space="preserve">    - [ "2015-04-03 20:45:00", -7, 7.9 ]</t>
  </si>
  <si>
    <t xml:space="preserve">    - [ "2015-04-03 21:00:00", -7, 7.79 ]</t>
  </si>
  <si>
    <t xml:space="preserve">    - [ "2015-04-03 21:15:00", -7, 7.67 ]</t>
  </si>
  <si>
    <t xml:space="preserve">    - [ "2015-04-03 21:30:00", -7, 7.56 ]</t>
  </si>
  <si>
    <t xml:space="preserve">    - [ "2015-04-03 21:45:00", -7, 7.44 ]</t>
  </si>
  <si>
    <t xml:space="preserve">    - [ "2015-04-03 22:00:00", -7, 7.32 ]</t>
  </si>
  <si>
    <t xml:space="preserve">    - [ "2015-04-03 22:15:00", -7, 7.22 ]</t>
  </si>
  <si>
    <t xml:space="preserve">    - [ "2015-04-03 22:30:00", -7, 7.12 ]</t>
  </si>
  <si>
    <t xml:space="preserve">    - [ "2015-04-03 22:45:00", -7, 7.03 ]</t>
  </si>
  <si>
    <t xml:space="preserve">    - [ "2015-04-03 23:00:00", -7, 6.95 ]</t>
  </si>
  <si>
    <t xml:space="preserve">    - [ "2015-04-03 23:15:00", -7, 6.87 ]</t>
  </si>
  <si>
    <t xml:space="preserve">    - [ "2015-04-03 23:30:00", -7, 6.81 ]</t>
  </si>
  <si>
    <t xml:space="preserve">    - [ "2015-04-03 23:45:00", -7, 6.75 ]</t>
  </si>
  <si>
    <t xml:space="preserve">    - [ "2015-04-04 00:00:00", -7, 6.69 ]</t>
  </si>
  <si>
    <t xml:space="preserve">    - [ "2015-04-04 00:15:00", -7, 6.63 ]</t>
  </si>
  <si>
    <t xml:space="preserve">    - [ "2015-04-04 00:30:00", -7, 6.57 ]</t>
  </si>
  <si>
    <t xml:space="preserve">    - [ "2015-04-04 00:45:00", -7, 6.52 ]</t>
  </si>
  <si>
    <t xml:space="preserve">    - [ "2015-04-04 01:00:00", -7, 6.47 ]</t>
  </si>
  <si>
    <t xml:space="preserve">    - [ "2015-04-04 01:15:00", -7, 6.42 ]</t>
  </si>
  <si>
    <t xml:space="preserve">    - [ "2015-04-04 01:30:00", -7, 6.37 ]</t>
  </si>
  <si>
    <t xml:space="preserve">    - [ "2015-04-04 01:45:00", -7, 6.32 ]</t>
  </si>
  <si>
    <t xml:space="preserve">    - [ "2015-04-04 02:00:00", -7, 6.27 ]</t>
  </si>
  <si>
    <t xml:space="preserve">    - [ "2015-04-04 02:15:00", -7, 6.23 ]</t>
  </si>
  <si>
    <t xml:space="preserve">    - [ "2015-04-04 02:30:00", -7, 6.18 ]</t>
  </si>
  <si>
    <t xml:space="preserve">    - [ "2015-04-04 02:45:00", -7, 6.13 ]</t>
  </si>
  <si>
    <t xml:space="preserve">    - [ "2015-04-04 03:00:00", -7, 6.09 ]</t>
  </si>
  <si>
    <t xml:space="preserve">    - [ "2015-04-04 03:15:00", -7, 6.04 ]</t>
  </si>
  <si>
    <t xml:space="preserve">    - [ "2015-04-04 03:30:00", -7, 5.99 ]</t>
  </si>
  <si>
    <t xml:space="preserve">    - [ "2015-04-04 03:45:00", -7, 5.94 ]</t>
  </si>
  <si>
    <t xml:space="preserve">    - [ "2015-04-04 04:00:00", -7, 5.88 ]</t>
  </si>
  <si>
    <t xml:space="preserve">    - [ "2015-04-04 04:15:00", -7, 5.83 ]</t>
  </si>
  <si>
    <t xml:space="preserve">    - [ "2015-04-04 04:30:00", -7, 5.78 ]</t>
  </si>
  <si>
    <t xml:space="preserve">    - [ "2015-04-04 04:45:00", -7, 5.72 ]</t>
  </si>
  <si>
    <t xml:space="preserve">    - [ "2015-04-04 05:00:00", -7, 5.68 ]</t>
  </si>
  <si>
    <t xml:space="preserve">    - [ "2015-04-04 05:15:00", -7, 5.64 ]</t>
  </si>
  <si>
    <t xml:space="preserve">    - [ "2015-04-04 05:30:00", -7, 5.6 ]</t>
  </si>
  <si>
    <t xml:space="preserve">    - [ "2015-04-04 05:45:00", -7, 5.56 ]</t>
  </si>
  <si>
    <t xml:space="preserve">    - [ "2015-04-04 06:00:00", -7, 5.52 ]</t>
  </si>
  <si>
    <t xml:space="preserve">    - [ "2015-04-04 06:15:00", -7, 5.47 ]</t>
  </si>
  <si>
    <t xml:space="preserve">    - [ "2015-04-04 06:30:00", -7, 5.42 ]</t>
  </si>
  <si>
    <t xml:space="preserve">    - [ "2015-04-04 06:45:00", -7, 5.38 ]</t>
  </si>
  <si>
    <t xml:space="preserve">    - [ "2015-04-04 07:00:00", -7, 5.35 ]</t>
  </si>
  <si>
    <t xml:space="preserve">    - [ "2015-04-04 07:15:00", -7, 5.32 ]</t>
  </si>
  <si>
    <t xml:space="preserve">    - [ "2015-04-04 07:30:00", -7, 5.3 ]</t>
  </si>
  <si>
    <t xml:space="preserve">    - [ "2015-04-04 07:45:00", -7, 5.29 ]</t>
  </si>
  <si>
    <t xml:space="preserve">    - [ "2015-04-04 08:00:00", -7, 5.29 ]</t>
  </si>
  <si>
    <t xml:space="preserve">    - [ "2015-04-04 08:15:00", -7, 5.3 ]</t>
  </si>
  <si>
    <t xml:space="preserve">    - [ "2015-04-04 08:30:00", -7, 5.31 ]</t>
  </si>
  <si>
    <t xml:space="preserve">    - [ "2015-04-04 08:45:00", -7, 5.33 ]</t>
  </si>
  <si>
    <t xml:space="preserve">    - [ "2015-04-04 09:00:00", -7, 5.35 ]</t>
  </si>
  <si>
    <t xml:space="preserve">    - [ "2015-04-04 09:15:00", -7, 5.39 ]</t>
  </si>
  <si>
    <t xml:space="preserve">    - [ "2015-04-04 09:30:00", -7, 5.44 ]</t>
  </si>
  <si>
    <t xml:space="preserve">    - [ "2015-04-04 09:45:00", -7, 5.47 ]</t>
  </si>
  <si>
    <t xml:space="preserve">    - [ "2015-04-04 10:00:00", -7, 5.51 ]</t>
  </si>
  <si>
    <t xml:space="preserve">    - [ "2015-04-04 10:15:00", -7, 5.59 ]</t>
  </si>
  <si>
    <t xml:space="preserve">    - [ "2015-04-04 10:30:00", -7, 5.69 ]</t>
  </si>
  <si>
    <t xml:space="preserve">    - [ "2015-04-04 10:45:00", -7, 5.76 ]</t>
  </si>
  <si>
    <t xml:space="preserve">    - [ "2015-04-04 11:00:00", -7, 5.83 ]</t>
  </si>
  <si>
    <t xml:space="preserve">    - [ "2015-04-04 11:15:00", -7, 5.97 ]</t>
  </si>
  <si>
    <t xml:space="preserve">    - [ "2015-04-04 11:30:00", -7, 6.15 ]</t>
  </si>
  <si>
    <t xml:space="preserve">    - [ "2015-04-04 11:45:00", -7, 6.34 ]</t>
  </si>
  <si>
    <t xml:space="preserve">    - [ "2015-04-04 12:00:00", -7, 6.53 ]</t>
  </si>
  <si>
    <t xml:space="preserve">    - [ "2015-04-04 12:15:00", -7, 6.74 ]</t>
  </si>
  <si>
    <t xml:space="preserve">    - [ "2015-04-04 12:30:00", -7, 6.95 ]</t>
  </si>
  <si>
    <t xml:space="preserve">    - [ "2015-04-04 12:45:00", -7, 7.17 ]</t>
  </si>
  <si>
    <t xml:space="preserve">    - [ "2015-04-04 13:00:00", -7, 7.36 ]</t>
  </si>
  <si>
    <t xml:space="preserve">    - [ "2015-04-04 13:15:00", -7, 7.59 ]</t>
  </si>
  <si>
    <t xml:space="preserve">    - [ "2015-04-04 13:30:00", -7, 7.79 ]</t>
  </si>
  <si>
    <t xml:space="preserve">    - [ "2015-04-04 13:45:00", -7, 7.97 ]</t>
  </si>
  <si>
    <t xml:space="preserve">    - [ "2015-04-04 14:00:00", -7, 8.15 ]</t>
  </si>
  <si>
    <t xml:space="preserve">    - [ "2015-04-04 14:15:00", -7, 8.32 ]</t>
  </si>
  <si>
    <t xml:space="preserve">    - [ "2015-04-04 14:30:00", -7, 8.55 ]</t>
  </si>
  <si>
    <t xml:space="preserve">    - [ "2015-04-04 14:45:00", -7, 8.71 ]</t>
  </si>
  <si>
    <t xml:space="preserve">    - [ "2015-04-04 15:00:00", -7, 8.87 ]</t>
  </si>
  <si>
    <t xml:space="preserve">    - [ "2015-04-04 15:15:00", -7, 9 ]</t>
  </si>
  <si>
    <t xml:space="preserve">    - [ "2015-04-04 15:30:00", -7, 9.11 ]</t>
  </si>
  <si>
    <t xml:space="preserve">    - [ "2015-04-04 15:45:00", -7, 9.22 ]</t>
  </si>
  <si>
    <t xml:space="preserve">    - [ "2015-04-04 16:00:00", -7, 9.35 ]</t>
  </si>
  <si>
    <t xml:space="preserve">    - [ "2015-04-04 16:15:00", -7, 9.44 ]</t>
  </si>
  <si>
    <t xml:space="preserve">    - [ "2015-04-04 16:30:00", -7, 9.52 ]</t>
  </si>
  <si>
    <t xml:space="preserve">    - [ "2015-04-04 16:45:00", -7, 9.58 ]</t>
  </si>
  <si>
    <t xml:space="preserve">    - [ "2015-04-04 17:00:00", -7, 9.59 ]</t>
  </si>
  <si>
    <t xml:space="preserve">    - [ "2015-04-04 17:15:00", -7, 9.6 ]</t>
  </si>
  <si>
    <t xml:space="preserve">    - [ "2015-04-04 17:30:00", -7, 9.6 ]</t>
  </si>
  <si>
    <t xml:space="preserve">    - [ "2015-04-04 17:45:00", -7, 9.57 ]</t>
  </si>
  <si>
    <t xml:space="preserve">    - [ "2015-04-04 18:00:00", -7, 9.53 ]</t>
  </si>
  <si>
    <t xml:space="preserve">    - [ "2015-04-04 18:15:00", -7, 9.47 ]</t>
  </si>
  <si>
    <t xml:space="preserve">    - [ "2015-04-04 18:30:00", -7, 9.4 ]</t>
  </si>
  <si>
    <t xml:space="preserve">    - [ "2015-04-04 18:45:00", -7, 9.33 ]</t>
  </si>
  <si>
    <t xml:space="preserve">    - [ "2015-04-04 19:00:00", -7, 9.26 ]</t>
  </si>
  <si>
    <t xml:space="preserve">    - [ "2015-04-04 19:15:00", -7, 9.17 ]</t>
  </si>
  <si>
    <t xml:space="preserve">    - [ "2015-04-04 19:30:00", -7, 9.08 ]</t>
  </si>
  <si>
    <t xml:space="preserve">    - [ "2015-04-04 19:45:00", -7, 9 ]</t>
  </si>
  <si>
    <t xml:space="preserve">    - [ "2015-04-04 20:00:00", -7, 8.91 ]</t>
  </si>
  <si>
    <t xml:space="preserve">    - [ "2015-04-04 20:15:00", -7, 8.83 ]</t>
  </si>
  <si>
    <t xml:space="preserve">    - [ "2015-04-04 20:30:00", -7, 8.73 ]</t>
  </si>
  <si>
    <t xml:space="preserve">    - [ "2015-04-04 20:45:00", -7, 8.62 ]</t>
  </si>
  <si>
    <t xml:space="preserve">    - [ "2015-04-04 21:00:00", -7, 8.5 ]</t>
  </si>
  <si>
    <t xml:space="preserve">    - [ "2015-04-04 21:15:00", -7, 8.39 ]</t>
  </si>
  <si>
    <t xml:space="preserve">    - [ "2015-04-04 21:30:00", -7, 8.28 ]</t>
  </si>
  <si>
    <t xml:space="preserve">    - [ "2015-04-04 21:45:00", -7, 8.2 ]</t>
  </si>
  <si>
    <t xml:space="preserve">    - [ "2015-04-04 22:00:00", -7, 8.1 ]</t>
  </si>
  <si>
    <t xml:space="preserve">    - [ "2015-04-04 22:15:00", -7, 8 ]</t>
  </si>
  <si>
    <t xml:space="preserve">    - [ "2015-04-04 22:30:00", -7, 7.91 ]</t>
  </si>
  <si>
    <t xml:space="preserve">    - [ "2015-04-04 22:45:00", -7, 7.81 ]</t>
  </si>
  <si>
    <t xml:space="preserve">    - [ "2015-04-04 23:00:00", -7, 7.73 ]</t>
  </si>
  <si>
    <t xml:space="preserve">    - [ "2015-04-04 23:15:00", -7, 7.64 ]</t>
  </si>
  <si>
    <t xml:space="preserve">    - [ "2015-04-04 23:30:00", -7, 7.56 ]</t>
  </si>
  <si>
    <t xml:space="preserve">    - [ "2015-04-04 23:45:00", -7, 7.47 ]</t>
  </si>
  <si>
    <t xml:space="preserve">    - [ "2015-04-05 00:00:00", -7, 7.4 ]</t>
  </si>
  <si>
    <t xml:space="preserve">    - [ "2015-04-05 00:15:00", -7, 7.34 ]</t>
  </si>
  <si>
    <t xml:space="preserve">    - [ "2015-04-05 00:30:00", -7, 7.28 ]</t>
  </si>
  <si>
    <t xml:space="preserve">    - [ "2015-04-05 00:45:00", -7, 7.21 ]</t>
  </si>
  <si>
    <t xml:space="preserve">    - [ "2015-04-05 01:00:00", -7, 7.15 ]</t>
  </si>
  <si>
    <t xml:space="preserve">    - [ "2015-04-05 01:15:00", -7, 7.1 ]</t>
  </si>
  <si>
    <t xml:space="preserve">    - [ "2015-04-05 01:30:00", -7, 7.04 ]</t>
  </si>
  <si>
    <t xml:space="preserve">    - [ "2015-04-05 01:45:00", -7, 6.99 ]</t>
  </si>
  <si>
    <t xml:space="preserve">    - [ "2015-04-05 02:00:00", -7, 6.95 ]</t>
  </si>
  <si>
    <t xml:space="preserve">    - [ "2015-04-05 02:15:00", -7, 6.9 ]</t>
  </si>
  <si>
    <t xml:space="preserve">    - [ "2015-04-05 02:30:00", -7, 6.86 ]</t>
  </si>
  <si>
    <t xml:space="preserve">    - [ "2015-04-05 02:45:00", -7, 6.81 ]</t>
  </si>
  <si>
    <t xml:space="preserve">    - [ "2015-04-05 03:00:00", -7, 6.76 ]</t>
  </si>
  <si>
    <t xml:space="preserve">    - [ "2015-04-05 03:15:00", -7, 6.71 ]</t>
  </si>
  <si>
    <t xml:space="preserve">    - [ "2015-04-05 03:30:00", -7, 6.66 ]</t>
  </si>
  <si>
    <t xml:space="preserve">    - [ "2015-04-05 03:45:00", -7, 6.62 ]</t>
  </si>
  <si>
    <t xml:space="preserve">    - [ "2015-04-05 04:00:00", -7, 6.59 ]</t>
  </si>
  <si>
    <t xml:space="preserve">    - [ "2015-04-05 04:15:00", -7, 6.57 ]</t>
  </si>
  <si>
    <t xml:space="preserve">    - [ "2015-04-05 04:30:00", -7, 6.55 ]</t>
  </si>
  <si>
    <t xml:space="preserve">    - [ "2015-04-05 04:45:00", -7, 6.53 ]</t>
  </si>
  <si>
    <t xml:space="preserve">    - [ "2015-04-05 05:00:00", -7, 6.51 ]</t>
  </si>
  <si>
    <t xml:space="preserve">    - [ "2015-04-05 05:15:00", -7, 6.49 ]</t>
  </si>
  <si>
    <t xml:space="preserve">    - [ "2015-04-05 05:30:00", -7, 6.47 ]</t>
  </si>
  <si>
    <t xml:space="preserve">    - [ "2015-04-05 05:45:00", -7, 6.44 ]</t>
  </si>
  <si>
    <t xml:space="preserve">    - [ "2015-04-05 06:00:00", -7, 6.42 ]</t>
  </si>
  <si>
    <t xml:space="preserve">    - [ "2015-04-05 06:15:00", -7, 6.39 ]</t>
  </si>
  <si>
    <t xml:space="preserve">    - [ "2015-04-05 06:30:00", -7, 6.36 ]</t>
  </si>
  <si>
    <t xml:space="preserve">    - [ "2015-04-05 06:45:00", -7, 6.33 ]</t>
  </si>
  <si>
    <t xml:space="preserve">    - [ "2015-04-05 07:00:00", -7, 6.31 ]</t>
  </si>
  <si>
    <t xml:space="preserve">    - [ "2015-04-05 07:15:00", -7, 6.31 ]</t>
  </si>
  <si>
    <t xml:space="preserve">    - [ "2015-04-05 07:30:00", -7, 6.32 ]</t>
  </si>
  <si>
    <t xml:space="preserve">    - [ "2015-04-05 07:45:00", -7, 6.32 ]</t>
  </si>
  <si>
    <t xml:space="preserve">    - [ "2015-04-05 08:00:00", -7, 6.32 ]</t>
  </si>
  <si>
    <t xml:space="preserve">    - [ "2015-04-05 08:15:00", -7, 6.34 ]</t>
  </si>
  <si>
    <t xml:space="preserve">    - [ "2015-04-05 08:30:00", -7, 6.36 ]</t>
  </si>
  <si>
    <t xml:space="preserve">    - [ "2015-04-05 08:45:00", -7, 6.39 ]</t>
  </si>
  <si>
    <t xml:space="preserve">    - [ "2015-04-05 09:00:00", -7, 6.44 ]</t>
  </si>
  <si>
    <t xml:space="preserve">    - [ "2015-04-05 09:15:00", -7, 6.49 ]</t>
  </si>
  <si>
    <t xml:space="preserve">    - [ "2015-04-05 09:30:00", -7, 6.57 ]</t>
  </si>
  <si>
    <t xml:space="preserve">    - [ "2015-04-05 09:45:00", -7, 6.65 ]</t>
  </si>
  <si>
    <t xml:space="preserve">    - [ "2015-04-05 10:00:00", -7, 6.75 ]</t>
  </si>
  <si>
    <t xml:space="preserve">    - [ "2015-04-05 10:15:00", -7, 6.84 ]</t>
  </si>
  <si>
    <t xml:space="preserve">    - [ "2015-04-05 10:30:00", -7, 6.96 ]</t>
  </si>
  <si>
    <t xml:space="preserve">    - [ "2015-04-05 10:45:00", -7, 7.09 ]</t>
  </si>
  <si>
    <t xml:space="preserve">    - [ "2015-04-05 11:00:00", -7, 7.22 ]</t>
  </si>
  <si>
    <t xml:space="preserve">    - [ "2015-04-05 11:15:00", -7, 7.34 ]</t>
  </si>
  <si>
    <t xml:space="preserve">    - [ "2015-04-05 11:30:00", -7, 7.46 ]</t>
  </si>
  <si>
    <t xml:space="preserve">    - [ "2015-04-05 11:45:00", -7, 7.63 ]</t>
  </si>
  <si>
    <t xml:space="preserve">    - [ "2015-04-05 12:00:00", -7, 7.78 ]</t>
  </si>
  <si>
    <t xml:space="preserve">    - [ "2015-04-05 12:15:00", -7, 7.98 ]</t>
  </si>
  <si>
    <t xml:space="preserve">    - [ "2015-04-05 12:30:00", -7, 8.12 ]</t>
  </si>
  <si>
    <t xml:space="preserve">    - [ "2015-04-05 12:45:00", -7, 8.31 ]</t>
  </si>
  <si>
    <t xml:space="preserve">    - [ "2015-04-05 13:00:00", -7, 8.5 ]</t>
  </si>
  <si>
    <t xml:space="preserve">    - [ "2015-04-05 13:15:00", -7, 8.68 ]</t>
  </si>
  <si>
    <t xml:space="preserve">    - [ "2015-04-05 13:30:00", -7, 8.87 ]</t>
  </si>
  <si>
    <t xml:space="preserve">    - [ "2015-04-05 13:45:00", -7, 9.07 ]</t>
  </si>
  <si>
    <t xml:space="preserve">    - [ "2015-04-05 14:00:00", -7, 9.26 ]</t>
  </si>
  <si>
    <t xml:space="preserve">    - [ "2015-04-05 14:15:00", -7, 9.44 ]</t>
  </si>
  <si>
    <t xml:space="preserve">    - [ "2015-04-05 14:30:00", -7, 9.62 ]</t>
  </si>
  <si>
    <t xml:space="preserve">    - [ "2015-04-05 14:45:00", -7, 9.8 ]</t>
  </si>
  <si>
    <t xml:space="preserve">    - [ "2015-04-05 15:00:00", -7, 9.96 ]</t>
  </si>
  <si>
    <t xml:space="preserve">    - [ "2015-04-05 15:15:00", -7, 10.14 ]</t>
  </si>
  <si>
    <t xml:space="preserve">    - [ "2015-04-05 15:30:00", -7, 10.26 ]</t>
  </si>
  <si>
    <t xml:space="preserve">    - [ "2015-04-05 15:45:00", -7, 10.4 ]</t>
  </si>
  <si>
    <t xml:space="preserve">    - [ "2015-04-05 16:00:00", -7, 10.52 ]</t>
  </si>
  <si>
    <t xml:space="preserve">    - [ "2015-04-05 16:15:00", -7, 10.6 ]</t>
  </si>
  <si>
    <t xml:space="preserve">    - [ "2015-04-05 16:30:00", -7, 10.7 ]</t>
  </si>
  <si>
    <t xml:space="preserve">    - [ "2015-04-05 16:45:00", -7, 10.78 ]</t>
  </si>
  <si>
    <t xml:space="preserve">    - [ "2015-04-05 17:00:00", -7, 10.81 ]</t>
  </si>
  <si>
    <t xml:space="preserve">    - [ "2015-04-05 17:15:00", -7, 10.84 ]</t>
  </si>
  <si>
    <t xml:space="preserve">    - [ "2015-04-05 17:30:00", -7, 10.84 ]</t>
  </si>
  <si>
    <t xml:space="preserve">    - [ "2015-04-05 17:45:00", -7, 10.83 ]</t>
  </si>
  <si>
    <t xml:space="preserve">    - [ "2015-04-05 18:00:00", -7, 10.8 ]</t>
  </si>
  <si>
    <t xml:space="preserve">    - [ "2015-04-05 18:15:00", -7, 10.76 ]</t>
  </si>
  <si>
    <t xml:space="preserve">    - [ "2015-04-05 18:30:00", -7, 10.71 ]</t>
  </si>
  <si>
    <t xml:space="preserve">    - [ "2015-04-05 18:45:00", -7, 10.64 ]</t>
  </si>
  <si>
    <t xml:space="preserve">    - [ "2015-04-05 19:00:00", -7, 10.58 ]</t>
  </si>
  <si>
    <t xml:space="preserve">    - [ "2015-04-05 19:15:00", -7, 10.5 ]</t>
  </si>
  <si>
    <t xml:space="preserve">    - [ "2015-04-05 19:30:00", -7, 10.42 ]</t>
  </si>
  <si>
    <t xml:space="preserve">    - [ "2015-04-05 19:45:00", -7, 10.32 ]</t>
  </si>
  <si>
    <t xml:space="preserve">    - [ "2015-04-05 20:00:00", -7, 10.21 ]</t>
  </si>
  <si>
    <t xml:space="preserve">    - [ "2015-04-05 20:15:00", -7, 10.09 ]</t>
  </si>
  <si>
    <t xml:space="preserve">    - [ "2015-04-05 20:30:00", -7, 9.96 ]</t>
  </si>
  <si>
    <t xml:space="preserve">    - [ "2015-04-05 20:45:00", -7, 9.81 ]</t>
  </si>
  <si>
    <t xml:space="preserve">    - [ "2015-04-05 21:00:00", -7, 9.67 ]</t>
  </si>
  <si>
    <t xml:space="preserve">    - [ "2015-04-05 21:15:00", -7, 9.55 ]</t>
  </si>
  <si>
    <t xml:space="preserve">    - [ "2015-04-05 21:30:00", -7, 9.42 ]</t>
  </si>
  <si>
    <t xml:space="preserve">    - [ "2015-04-05 21:45:00", -7, 9.32 ]</t>
  </si>
  <si>
    <t xml:space="preserve">    - [ "2015-04-05 22:00:00", -7, 9.2 ]</t>
  </si>
  <si>
    <t xml:space="preserve">    - [ "2015-04-05 22:15:00", -7, 9.11 ]</t>
  </si>
  <si>
    <t xml:space="preserve">    - [ "2015-04-05 22:30:00", -7, 9.02 ]</t>
  </si>
  <si>
    <t xml:space="preserve">    - [ "2015-04-05 22:45:00", -7, 8.94 ]</t>
  </si>
  <si>
    <t xml:space="preserve">    - [ "2015-04-05 23:00:00", -7, 8.88 ]</t>
  </si>
  <si>
    <t xml:space="preserve">    - [ "2015-04-05 23:15:00", -7, 8.81 ]</t>
  </si>
  <si>
    <t xml:space="preserve">    - [ "2015-04-05 23:30:00", -7, 8.76 ]</t>
  </si>
  <si>
    <t xml:space="preserve">    - [ "2015-04-05 23:45:00", -7, 8.71 ]</t>
  </si>
  <si>
    <t xml:space="preserve">    - [ "2015-04-06 00:00:00", -7, 8.68 ]</t>
  </si>
  <si>
    <t xml:space="preserve">    - [ "2015-04-06 00:15:00", -7, 8.64 ]</t>
  </si>
  <si>
    <t xml:space="preserve">    - [ "2015-04-06 00:30:00", -7, 8.61 ]</t>
  </si>
  <si>
    <t xml:space="preserve">    - [ "2015-04-06 00:45:00", -7, 8.58 ]</t>
  </si>
  <si>
    <t xml:space="preserve">    - [ "2015-04-06 01:00:00", -7, 8.55 ]</t>
  </si>
  <si>
    <t xml:space="preserve">    - [ "2015-04-06 01:15:00", -7, 8.52 ]</t>
  </si>
  <si>
    <t xml:space="preserve">    - [ "2015-04-06 01:30:00", -7, 8.49 ]</t>
  </si>
  <si>
    <t xml:space="preserve">    - [ "2015-04-06 01:45:00", -7, 8.47 ]</t>
  </si>
  <si>
    <t xml:space="preserve">    - [ "2015-04-06 02:00:00", -7, 8.44 ]</t>
  </si>
  <si>
    <t xml:space="preserve">    - [ "2015-04-06 02:15:00", -7, 8.42 ]</t>
  </si>
  <si>
    <t xml:space="preserve">    - [ "2015-04-06 02:30:00", -7, 8.4 ]</t>
  </si>
  <si>
    <t xml:space="preserve">    - [ "2015-04-06 02:45:00", -7, 8.37 ]</t>
  </si>
  <si>
    <t xml:space="preserve">    - [ "2015-04-06 03:00:00", -7, 8.34 ]</t>
  </si>
  <si>
    <t xml:space="preserve">    - [ "2015-04-06 03:15:00", -7, 8.32 ]</t>
  </si>
  <si>
    <t xml:space="preserve">    - [ "2015-04-06 03:30:00", -7, 8.3 ]</t>
  </si>
  <si>
    <t xml:space="preserve">    - [ "2015-04-06 03:45:00", -7, 8.27 ]</t>
  </si>
  <si>
    <t xml:space="preserve">    - [ "2015-04-06 04:00:00", -7, 8.25 ]</t>
  </si>
  <si>
    <t xml:space="preserve">    - [ "2015-04-06 04:15:00", -7, 8.23 ]</t>
  </si>
  <si>
    <t xml:space="preserve">    - [ "2015-04-06 04:30:00", -7, 8.2 ]</t>
  </si>
  <si>
    <t xml:space="preserve">    - [ "2015-04-06 04:45:00", -7, 8.18 ]</t>
  </si>
  <si>
    <t xml:space="preserve">    - [ "2015-04-06 05:00:00", -7, 8.15 ]</t>
  </si>
  <si>
    <t xml:space="preserve">    - [ "2015-04-06 05:15:00", -7, 8.13 ]</t>
  </si>
  <si>
    <t xml:space="preserve">    - [ "2015-04-06 05:30:00", -7, 8.09 ]</t>
  </si>
  <si>
    <t xml:space="preserve">    - [ "2015-04-06 05:45:00", -7, 8.06 ]</t>
  </si>
  <si>
    <t xml:space="preserve">    - [ "2015-04-06 06:00:00", -7, 8.02 ]</t>
  </si>
  <si>
    <t xml:space="preserve">    - [ "2015-04-06 06:15:00", -7, 7.98 ]</t>
  </si>
  <si>
    <t xml:space="preserve">    - [ "2015-04-06 06:30:00", -7, 7.94 ]</t>
  </si>
  <si>
    <t xml:space="preserve">    - [ "2015-04-06 06:45:00", -7, 7.91 ]</t>
  </si>
  <si>
    <t xml:space="preserve">    - [ "2015-04-06 07:00:00", -7, 7.88 ]</t>
  </si>
  <si>
    <t xml:space="preserve">    - [ "2015-04-06 07:15:00", -7, 7.86 ]</t>
  </si>
  <si>
    <t xml:space="preserve">    - [ "2015-04-06 07:30:00", -7, 7.84 ]</t>
  </si>
  <si>
    <t xml:space="preserve">    - [ "2015-04-06 07:45:00", -7, 7.84 ]</t>
  </si>
  <si>
    <t xml:space="preserve">    - [ "2015-04-06 08:00:00", -7, 7.84 ]</t>
  </si>
  <si>
    <t xml:space="preserve">    - [ "2015-04-06 08:15:00", -7, 7.84 ]</t>
  </si>
  <si>
    <t xml:space="preserve">    - [ "2015-04-06 08:30:00", -7, 7.85 ]</t>
  </si>
  <si>
    <t xml:space="preserve">    - [ "2015-04-06 08:45:00", -7, 7.86 ]</t>
  </si>
  <si>
    <t xml:space="preserve">    - [ "2015-04-06 09:00:00", -7, 7.87 ]</t>
  </si>
  <si>
    <t xml:space="preserve">    - [ "2015-04-06 09:15:00", -7, 7.89 ]</t>
  </si>
  <si>
    <t xml:space="preserve">    - [ "2015-04-06 09:30:00", -7, 7.94 ]</t>
  </si>
  <si>
    <t xml:space="preserve">    - [ "2015-04-06 09:45:00", -7, 8.01 ]</t>
  </si>
  <si>
    <t xml:space="preserve">    - [ "2015-04-06 10:00:00", -7, 8.08 ]</t>
  </si>
  <si>
    <t xml:space="preserve">    - [ "2015-04-06 10:15:00", -7, 8.16 ]</t>
  </si>
  <si>
    <t xml:space="preserve">    - [ "2015-04-06 10:30:00", -7, 8.25 ]</t>
  </si>
  <si>
    <t xml:space="preserve">    - [ "2015-04-06 10:45:00", -7, 8.31 ]</t>
  </si>
  <si>
    <t xml:space="preserve">    - [ "2015-04-06 11:00:00", -7, 8.47 ]</t>
  </si>
  <si>
    <t xml:space="preserve">    - [ "2015-04-06 11:15:00", -7, 8.61 ]</t>
  </si>
  <si>
    <t xml:space="preserve">    - [ "2015-04-06 11:30:00", -7, 8.72 ]</t>
  </si>
  <si>
    <t xml:space="preserve">    - [ "2015-04-06 11:45:00", -7, 8.8 ]</t>
  </si>
  <si>
    <t xml:space="preserve">    - [ "2015-04-06 12:00:00", -7, 8.88 ]</t>
  </si>
  <si>
    <t xml:space="preserve">    - [ "2015-04-06 12:15:00", -7, 8.97 ]</t>
  </si>
  <si>
    <t xml:space="preserve">    - [ "2015-04-06 12:30:00", -7, 9.07 ]</t>
  </si>
  <si>
    <t xml:space="preserve">    - [ "2015-04-06 12:45:00", -7, 9.15 ]</t>
  </si>
  <si>
    <t xml:space="preserve">    - [ "2015-04-06 13:00:00", -7, 9.25 ]</t>
  </si>
  <si>
    <t xml:space="preserve">    - [ "2015-04-06 13:15:00", -7, 9.37 ]</t>
  </si>
  <si>
    <t xml:space="preserve">    - [ "2015-04-06 13:30:00", -7, 9.5 ]</t>
  </si>
  <si>
    <t xml:space="preserve">    - [ "2015-04-06 13:45:00", -7, 9.59 ]</t>
  </si>
  <si>
    <t xml:space="preserve">    - [ "2015-04-06 14:00:00", -7, 9.69 ]</t>
  </si>
  <si>
    <t xml:space="preserve">    - [ "2015-04-06 14:15:00", -7, 9.75 ]</t>
  </si>
  <si>
    <t xml:space="preserve">    - [ "2015-04-06 14:30:00", -7, 9.81 ]</t>
  </si>
  <si>
    <t xml:space="preserve">    - [ "2015-04-06 14:45:00", -7, 9.83 ]</t>
  </si>
  <si>
    <t xml:space="preserve">    - [ "2015-04-06 15:00:00", -7, 9.85 ]</t>
  </si>
  <si>
    <t xml:space="preserve">    - [ "2015-04-06 15:15:00", -7, 9.87 ]</t>
  </si>
  <si>
    <t xml:space="preserve">    - [ "2015-04-06 15:30:00", -7, 9.87 ]</t>
  </si>
  <si>
    <t xml:space="preserve">    - [ "2015-04-06 15:45:00", -7, 9.87 ]</t>
  </si>
  <si>
    <t xml:space="preserve">    - [ "2015-04-06 16:00:00", -7, 9.85 ]</t>
  </si>
  <si>
    <t xml:space="preserve">    - [ "2015-04-06 16:15:00", -7, 9.84 ]</t>
  </si>
  <si>
    <t xml:space="preserve">    - [ "2015-04-06 16:30:00", -7, 9.83 ]</t>
  </si>
  <si>
    <t xml:space="preserve">    - [ "2015-04-06 16:45:00", -7, 9.82 ]</t>
  </si>
  <si>
    <t xml:space="preserve">    - [ "2015-04-06 17:00:00", -7, 9.8 ]</t>
  </si>
  <si>
    <t xml:space="preserve">    - [ "2015-04-06 17:15:00", -7, 9.77 ]</t>
  </si>
  <si>
    <t xml:space="preserve">    - [ "2015-04-06 17:30:00", -7, 9.74 ]</t>
  </si>
  <si>
    <t xml:space="preserve">    - [ "2015-04-06 17:45:00", -7, 9.69 ]</t>
  </si>
  <si>
    <t xml:space="preserve">    - [ "2015-04-06 18:00:00", -7, 9.64 ]</t>
  </si>
  <si>
    <t xml:space="preserve">    - [ "2015-04-06 18:15:00", -7, 9.58 ]</t>
  </si>
  <si>
    <t xml:space="preserve">    - [ "2015-04-06 18:30:00", -7, 9.51 ]</t>
  </si>
  <si>
    <t xml:space="preserve">    - [ "2015-04-06 18:45:00", -7, 9.43 ]</t>
  </si>
  <si>
    <t xml:space="preserve">    - [ "2015-04-06 19:00:00", -7, 9.34 ]</t>
  </si>
  <si>
    <t xml:space="preserve">    - [ "2015-04-06 19:15:00", -7, 9.23 ]</t>
  </si>
  <si>
    <t xml:space="preserve">    - [ "2015-04-06 19:30:00", -7, 9.14 ]</t>
  </si>
  <si>
    <t xml:space="preserve">    - [ "2015-04-06 19:45:00", -7, 9.04 ]</t>
  </si>
  <si>
    <t xml:space="preserve">    - [ "2015-04-06 20:00:00", -7, 8.97 ]</t>
  </si>
  <si>
    <t xml:space="preserve">    - [ "2015-04-06 20:15:00", -7, 8.92 ]</t>
  </si>
  <si>
    <t xml:space="preserve">    - [ "2015-04-06 20:30:00", -7, 8.83 ]</t>
  </si>
  <si>
    <t xml:space="preserve">    - [ "2015-04-06 20:45:00", -7, 8.75 ]</t>
  </si>
  <si>
    <t xml:space="preserve">    - [ "2015-04-06 21:00:00", -7, 8.66 ]</t>
  </si>
  <si>
    <t xml:space="preserve">    - [ "2015-04-06 21:15:00", -7, 8.58 ]</t>
  </si>
  <si>
    <t xml:space="preserve">    - [ "2015-04-06 21:30:00", -7, 8.5 ]</t>
  </si>
  <si>
    <t xml:space="preserve">    - [ "2015-04-06 21:45:00", -7, 8.42 ]</t>
  </si>
  <si>
    <t xml:space="preserve">    - [ "2015-04-06 22:00:00", -7, 8.33 ]</t>
  </si>
  <si>
    <t xml:space="preserve">    - [ "2015-04-06 22:15:00", -7, 8.25 ]</t>
  </si>
  <si>
    <t xml:space="preserve">    - [ "2015-04-06 22:30:00", -7, 8.17 ]</t>
  </si>
  <si>
    <t xml:space="preserve">    - [ "2015-04-06 22:45:00", -7, 8.1 ]</t>
  </si>
  <si>
    <t xml:space="preserve">    - [ "2015-04-06 23:00:00", -7, 8.04 ]</t>
  </si>
  <si>
    <t xml:space="preserve">    - [ "2015-04-06 23:15:00", -7, 7.98 ]</t>
  </si>
  <si>
    <t xml:space="preserve">    - [ "2015-04-06 23:30:00", -7, 7.92 ]</t>
  </si>
  <si>
    <t xml:space="preserve">    - [ "2015-04-06 23:45:00", -7, 7.86 ]</t>
  </si>
  <si>
    <t xml:space="preserve">    - [ "2015-04-07 00:00:00", -7, 7.81 ]</t>
  </si>
  <si>
    <t xml:space="preserve">    - [ "2015-04-07 00:15:00", -7, 7.76 ]</t>
  </si>
  <si>
    <t xml:space="preserve">    - [ "2015-04-07 00:30:00", -7, 7.72 ]</t>
  </si>
  <si>
    <t xml:space="preserve">    - [ "2015-04-07 00:45:00", -7, 7.67 ]</t>
  </si>
  <si>
    <t xml:space="preserve">    - [ "2015-04-07 01:00:00", -7, 7.63 ]</t>
  </si>
  <si>
    <t xml:space="preserve">    - [ "2015-04-07 01:15:00", -7, 7.59 ]</t>
  </si>
  <si>
    <t xml:space="preserve">    - [ "2015-04-07 01:30:00", -7, 7.56 ]</t>
  </si>
  <si>
    <t xml:space="preserve">    - [ "2015-04-07 01:45:00", -7, 7.53 ]</t>
  </si>
  <si>
    <t xml:space="preserve">    - [ "2015-04-07 02:00:00", -7, 7.49 ]</t>
  </si>
  <si>
    <t xml:space="preserve">    - [ "2015-04-07 02:15:00", -7, 7.46 ]</t>
  </si>
  <si>
    <t xml:space="preserve">    - [ "2015-04-07 02:30:00", -7, 7.44 ]</t>
  </si>
  <si>
    <t xml:space="preserve">    - [ "2015-04-07 02:45:00", -7, 7.41 ]</t>
  </si>
  <si>
    <t xml:space="preserve">    - [ "2015-04-07 03:00:00", -7, 7.38 ]</t>
  </si>
  <si>
    <t xml:space="preserve">    - [ "2015-04-07 03:15:00", -7, 7.36 ]</t>
  </si>
  <si>
    <t xml:space="preserve">    - [ "2015-04-07 03:30:00", -7, 7.34 ]</t>
  </si>
  <si>
    <t xml:space="preserve">    - [ "2015-04-07 03:45:00", -7, 7.32 ]</t>
  </si>
  <si>
    <t xml:space="preserve">    - [ "2015-04-07 04:00:00", -7, 7.3 ]</t>
  </si>
  <si>
    <t xml:space="preserve">    - [ "2015-04-07 04:15:00", -7, 7.28 ]</t>
  </si>
  <si>
    <t xml:space="preserve">    - [ "2015-04-07 04:30:00", -7, 7.26 ]</t>
  </si>
  <si>
    <t xml:space="preserve">    - [ "2015-04-07 04:45:00", -7, 7.24 ]</t>
  </si>
  <si>
    <t xml:space="preserve">    - [ "2015-04-07 05:00:00", -7, 7.22 ]</t>
  </si>
  <si>
    <t xml:space="preserve">    - [ "2015-04-07 05:15:00", -7, 7.2 ]</t>
  </si>
  <si>
    <t xml:space="preserve">    - [ "2015-04-07 05:30:00", -7, 7.17 ]</t>
  </si>
  <si>
    <t xml:space="preserve">    - [ "2015-04-07 05:45:00", -7, 7.15 ]</t>
  </si>
  <si>
    <t xml:space="preserve">    - [ "2015-04-07 06:00:00", -7, 7.12 ]</t>
  </si>
  <si>
    <t xml:space="preserve">    - [ "2015-04-07 06:15:00", -7, 7.1 ]</t>
  </si>
  <si>
    <t xml:space="preserve">    - [ "2015-04-07 06:30:00", -7, 7.09 ]</t>
  </si>
  <si>
    <t xml:space="preserve">    - [ "2015-04-07 06:45:00", -7, 7.07 ]</t>
  </si>
  <si>
    <t xml:space="preserve">    - [ "2015-04-07 07:00:00", -7, 7.05 ]</t>
  </si>
  <si>
    <t xml:space="preserve">    - [ "2015-04-07 07:15:00", -7, 7.03 ]</t>
  </si>
  <si>
    <t xml:space="preserve">    - [ "2015-04-07 07:30:00", -7, 7.02 ]</t>
  </si>
  <si>
    <t xml:space="preserve">    - [ "2015-04-07 07:45:00", -7, 7.01 ]</t>
  </si>
  <si>
    <t xml:space="preserve">    - [ "2015-04-07 08:00:00", -7, 7 ]</t>
  </si>
  <si>
    <t xml:space="preserve">    - [ "2015-04-07 08:15:00", -7, 7 ]</t>
  </si>
  <si>
    <t xml:space="preserve">    - [ "2015-04-07 08:30:00", -7, 7 ]</t>
  </si>
  <si>
    <t xml:space="preserve">    - [ "2015-04-07 08:45:00", -7, 7.02 ]</t>
  </si>
  <si>
    <t xml:space="preserve">    - [ "2015-04-07 09:00:00", -7, 7.05 ]</t>
  </si>
  <si>
    <t xml:space="preserve">    - [ "2015-04-07 09:15:00", -7, 7.07 ]</t>
  </si>
  <si>
    <t xml:space="preserve">    - [ "2015-04-07 09:30:00", -7, 7.08 ]</t>
  </si>
  <si>
    <t xml:space="preserve">    - [ "2015-04-07 09:45:00", -7, 7.09 ]</t>
  </si>
  <si>
    <t xml:space="preserve">    - [ "2015-04-07 10:00:00", -7, 7.12 ]</t>
  </si>
  <si>
    <t xml:space="preserve">    - [ "2015-04-07 10:15:00", -7, 7.17 ]</t>
  </si>
  <si>
    <t xml:space="preserve">    - [ "2015-04-07 10:30:00", -7, 7.2 ]</t>
  </si>
  <si>
    <t xml:space="preserve">    - [ "2015-04-07 10:45:00", -7, 7.26 ]</t>
  </si>
  <si>
    <t xml:space="preserve">    - [ "2015-04-07 11:00:00", -7, 7.32 ]</t>
  </si>
  <si>
    <t xml:space="preserve">    - [ "2015-04-07 11:15:00", -7, 7.41 ]</t>
  </si>
  <si>
    <t xml:space="preserve">    - [ "2015-04-07 11:30:00", -7, 7.56 ]</t>
  </si>
  <si>
    <t xml:space="preserve">    - [ "2015-04-07 11:45:00", -7, 7.77 ]</t>
  </si>
  <si>
    <t xml:space="preserve">    - [ "2015-04-07 12:00:00", -7, 7.93 ]</t>
  </si>
  <si>
    <t xml:space="preserve">    - [ "2015-04-07 12:15:00", -7, 8.17 ]</t>
  </si>
  <si>
    <t xml:space="preserve">    - [ "2015-04-07 12:30:00", -7, 8.31 ]</t>
  </si>
  <si>
    <t xml:space="preserve">    - [ "2015-04-07 12:45:00", -7, 8.5 ]</t>
  </si>
  <si>
    <t xml:space="preserve">    - [ "2015-04-07 13:00:00", -7, 8.63 ]</t>
  </si>
  <si>
    <t xml:space="preserve">    - [ "2015-04-07 13:15:00", -7, 8.74 ]</t>
  </si>
  <si>
    <t xml:space="preserve">    - [ "2015-04-07 13:30:00", -7, 8.91 ]</t>
  </si>
  <si>
    <t xml:space="preserve">    - [ "2015-04-07 13:45:00", -7, 9.06 ]</t>
  </si>
  <si>
    <t xml:space="preserve">    - [ "2015-04-07 14:00:00", -7, 9.23 ]</t>
  </si>
  <si>
    <t xml:space="preserve">    - [ "2015-04-07 14:15:00", -7, 9.37 ]</t>
  </si>
  <si>
    <t xml:space="preserve">    - [ "2015-04-07 14:30:00", -7, 9.53 ]</t>
  </si>
  <si>
    <t xml:space="preserve">    - [ "2015-04-07 14:45:00", -7, 9.65 ]</t>
  </si>
  <si>
    <t xml:space="preserve">    - [ "2015-04-07 15:00:00", -7, 9.79 ]</t>
  </si>
  <si>
    <t xml:space="preserve">    - [ "2015-04-07 15:15:00", -7, 9.86 ]</t>
  </si>
  <si>
    <t xml:space="preserve">    - [ "2015-04-07 15:30:00", -7, 9.92 ]</t>
  </si>
  <si>
    <t xml:space="preserve">    - [ "2015-04-07 15:45:00", -7, 9.97 ]</t>
  </si>
  <si>
    <t xml:space="preserve">    - [ "2015-04-07 16:00:00", -7, 10.03 ]</t>
  </si>
  <si>
    <t xml:space="preserve">    - [ "2015-04-07 16:15:00", -7, 10.08 ]</t>
  </si>
  <si>
    <t xml:space="preserve">    - [ "2015-04-07 16:30:00", -7, 10.12 ]</t>
  </si>
  <si>
    <t xml:space="preserve">    - [ "2015-04-07 16:45:00", -7, 10.15 ]</t>
  </si>
  <si>
    <t xml:space="preserve">    - [ "2015-04-07 17:00:00", -7, 10.18 ]</t>
  </si>
  <si>
    <t xml:space="preserve">    - [ "2015-04-07 17:15:00", -7, 10.19 ]</t>
  </si>
  <si>
    <t xml:space="preserve">    - [ "2015-04-07 17:30:00", -7, 10.2 ]</t>
  </si>
  <si>
    <t xml:space="preserve">    - [ "2015-04-07 17:45:00", -7, 10.21 ]</t>
  </si>
  <si>
    <t xml:space="preserve">    - [ "2015-04-07 18:00:00", -7, 10.21 ]</t>
  </si>
  <si>
    <t xml:space="preserve">    - [ "2015-04-07 18:15:00", -7, 10.18 ]</t>
  </si>
  <si>
    <t xml:space="preserve">    - [ "2015-04-07 18:30:00", -7, 10.13 ]</t>
  </si>
  <si>
    <t xml:space="preserve">    - [ "2015-04-07 18:45:00", -7, 10.08 ]</t>
  </si>
  <si>
    <t xml:space="preserve">    - [ "2015-04-07 19:00:00", -7, 10.02 ]</t>
  </si>
  <si>
    <t xml:space="preserve">    - [ "2015-04-07 19:15:00", -7, 9.95 ]</t>
  </si>
  <si>
    <t xml:space="preserve">    - [ "2015-04-07 19:30:00", -7, 9.86 ]</t>
  </si>
  <si>
    <t xml:space="preserve">    - [ "2015-04-07 19:45:00", -7, 9.77 ]</t>
  </si>
  <si>
    <t xml:space="preserve">    - [ "2015-04-07 20:00:00", -7, 9.64 ]</t>
  </si>
  <si>
    <t xml:space="preserve">    - [ "2015-04-07 20:15:00", -7, 9.54 ]</t>
  </si>
  <si>
    <t xml:space="preserve">    - [ "2015-04-07 20:30:00", -7, 9.4 ]</t>
  </si>
  <si>
    <t xml:space="preserve">    - [ "2015-04-07 20:45:00", -7, 9.29 ]</t>
  </si>
  <si>
    <t xml:space="preserve">    - [ "2015-04-07 21:00:00", -7, 9.16 ]</t>
  </si>
  <si>
    <t xml:space="preserve">    - [ "2015-04-07 21:15:00", -7, 9.03 ]</t>
  </si>
  <si>
    <t xml:space="preserve">    - [ "2015-04-07 21:30:00", -7, 8.91 ]</t>
  </si>
  <si>
    <t xml:space="preserve">    - [ "2015-04-07 21:45:00", -7, 8.77 ]</t>
  </si>
  <si>
    <t xml:space="preserve">    - [ "2015-04-07 22:00:00", -7, 8.66 ]</t>
  </si>
  <si>
    <t xml:space="preserve">    - [ "2015-04-07 22:15:00", -7, 8.53 ]</t>
  </si>
  <si>
    <t xml:space="preserve">    - [ "2015-04-07 22:30:00", -7, 8.42 ]</t>
  </si>
  <si>
    <t xml:space="preserve">    - [ "2015-04-07 22:45:00", -7, 8.3 ]</t>
  </si>
  <si>
    <t xml:space="preserve">    - [ "2015-04-07 23:00:00", -7, 8.21 ]</t>
  </si>
  <si>
    <t xml:space="preserve">    - [ "2015-04-07 23:15:00", -7, 8.12 ]</t>
  </si>
  <si>
    <t xml:space="preserve">    - [ "2015-04-07 23:30:00", -7, 8.03 ]</t>
  </si>
  <si>
    <t xml:space="preserve">    - [ "2015-04-07 23:45:00", -7, 7.96 ]</t>
  </si>
  <si>
    <t xml:space="preserve">    - [ "2015-04-08 00:00:00", -7, 7.9 ]</t>
  </si>
  <si>
    <t xml:space="preserve">    - [ "2015-04-08 00:15:00", -7, 7.85 ]</t>
  </si>
  <si>
    <t xml:space="preserve">    - [ "2015-04-08 00:30:00", -7, 7.79 ]</t>
  </si>
  <si>
    <t xml:space="preserve">    - [ "2015-04-08 00:45:00", -7, 7.73 ]</t>
  </si>
  <si>
    <t xml:space="preserve">    - [ "2015-04-08 01:00:00", -7, 7.68 ]</t>
  </si>
  <si>
    <t xml:space="preserve">    - [ "2015-04-08 01:15:00", -7, 7.64 ]</t>
  </si>
  <si>
    <t xml:space="preserve">    - [ "2015-04-08 01:30:00", -7, 7.6 ]</t>
  </si>
  <si>
    <t xml:space="preserve">    - [ "2015-04-08 01:45:00", -7, 7.56 ]</t>
  </si>
  <si>
    <t xml:space="preserve">    - [ "2015-04-08 02:00:00", -7, 7.52 ]</t>
  </si>
  <si>
    <t xml:space="preserve">    - [ "2015-04-08 02:15:00", -7, 7.47 ]</t>
  </si>
  <si>
    <t xml:space="preserve">    - [ "2015-04-08 02:30:00", -7, 7.44 ]</t>
  </si>
  <si>
    <t xml:space="preserve">    - [ "2015-04-08 02:45:00", -7, 7.4 ]</t>
  </si>
  <si>
    <t xml:space="preserve">    - [ "2015-04-08 03:00:00", -7, 7.35 ]</t>
  </si>
  <si>
    <t xml:space="preserve">    - [ "2015-04-08 03:15:00", -7, 7.3 ]</t>
  </si>
  <si>
    <t xml:space="preserve">    - [ "2015-04-08 03:30:00", -7, 7.25 ]</t>
  </si>
  <si>
    <t xml:space="preserve">    - [ "2015-04-08 03:45:00", -7, 7.2 ]</t>
  </si>
  <si>
    <t xml:space="preserve">    - [ "2015-04-08 04:00:00", -7, 7.16 ]</t>
  </si>
  <si>
    <t xml:space="preserve">    - [ "2015-04-08 04:15:00", -7, 7.12 ]</t>
  </si>
  <si>
    <t xml:space="preserve">    - [ "2015-04-08 04:30:00", -7, 7.09 ]</t>
  </si>
  <si>
    <t xml:space="preserve">    - [ "2015-04-08 04:45:00", -7, 7.07 ]</t>
  </si>
  <si>
    <t xml:space="preserve">    - [ "2015-04-08 05:00:00", -7, 7.05 ]</t>
  </si>
  <si>
    <t xml:space="preserve">    - [ "2015-04-08 05:15:00", -7, 7.03 ]</t>
  </si>
  <si>
    <t xml:space="preserve">    - [ "2015-04-08 05:30:00", -7, 7.01 ]</t>
  </si>
  <si>
    <t xml:space="preserve">    - [ "2015-04-08 05:45:00", -7, 6.99 ]</t>
  </si>
  <si>
    <t xml:space="preserve">    - [ "2015-04-08 06:00:00", -7, 6.98 ]</t>
  </si>
  <si>
    <t xml:space="preserve">    - [ "2015-04-08 06:15:00", -7, 6.98 ]</t>
  </si>
  <si>
    <t xml:space="preserve">    - [ "2015-04-08 06:30:00", -7, 6.97 ]</t>
  </si>
  <si>
    <t xml:space="preserve">    - [ "2015-04-08 06:45:00", -7, 6.96 ]</t>
  </si>
  <si>
    <t xml:space="preserve">    - [ "2015-04-08 07:00:00", -7, 6.96 ]</t>
  </si>
  <si>
    <t xml:space="preserve">    - [ "2015-04-08 07:15:00", -7, 6.95 ]</t>
  </si>
  <si>
    <t xml:space="preserve">    - [ "2015-04-08 07:30:00", -7, 6.95 ]</t>
  </si>
  <si>
    <t xml:space="preserve">    - [ "2015-04-08 07:45:00", -7, 6.95 ]</t>
  </si>
  <si>
    <t xml:space="preserve">    - [ "2015-04-08 08:00:00", -7, 6.94 ]</t>
  </si>
  <si>
    <t xml:space="preserve">    - [ "2015-04-08 08:15:00", -7, 6.92 ]</t>
  </si>
  <si>
    <t xml:space="preserve">    - [ "2015-04-08 08:30:00", -7, 6.91 ]</t>
  </si>
  <si>
    <t xml:space="preserve">    - [ "2015-04-08 08:45:00", -7, 6.91 ]</t>
  </si>
  <si>
    <t xml:space="preserve">    - [ "2015-04-08 09:00:00", -7, 6.91 ]</t>
  </si>
  <si>
    <t xml:space="preserve">    - [ "2015-04-08 09:15:00", -7, 6.91 ]</t>
  </si>
  <si>
    <t xml:space="preserve">    - [ "2015-04-08 09:30:00", -7, 6.91 ]</t>
  </si>
  <si>
    <t xml:space="preserve">    - [ "2015-04-08 09:45:00", -7, 6.9 ]</t>
  </si>
  <si>
    <t xml:space="preserve">    - [ "2015-04-08 10:00:00", -7, 6.9 ]</t>
  </si>
  <si>
    <t xml:space="preserve">    - [ "2015-04-08 10:15:00", -7, 6.9 ]</t>
  </si>
  <si>
    <t xml:space="preserve">    - [ "2015-04-08 10:30:00", -7, 6.91 ]</t>
  </si>
  <si>
    <t xml:space="preserve">    - [ "2015-04-08 10:45:00", -7, 6.91 ]</t>
  </si>
  <si>
    <t xml:space="preserve">    - [ "2015-04-08 11:00:00", -7, 6.9 ]</t>
  </si>
  <si>
    <t xml:space="preserve">    - [ "2015-04-08 11:15:00", -7, 6.89 ]</t>
  </si>
  <si>
    <t xml:space="preserve">    - [ "2015-04-08 11:30:00", -7, 6.9 ]</t>
  </si>
  <si>
    <t xml:space="preserve">    - [ "2015-04-08 11:45:00", -7, 6.91 ]</t>
  </si>
  <si>
    <t xml:space="preserve">    - [ "2015-04-08 12:00:00", -7, 6.93 ]</t>
  </si>
  <si>
    <t xml:space="preserve">    - [ "2015-04-08 12:15:00", -7, 6.96 ]</t>
  </si>
  <si>
    <t xml:space="preserve">    - [ "2015-04-08 12:30:00", -7, 7 ]</t>
  </si>
  <si>
    <t xml:space="preserve">    - [ "2015-04-08 12:45:00", -7, 7.05 ]</t>
  </si>
  <si>
    <t xml:space="preserve">    - [ "2015-04-08 13:00:00", -7, 7.09 ]</t>
  </si>
  <si>
    <t xml:space="preserve">    - [ "2015-04-08 13:15:00", -7, 7.14 ]</t>
  </si>
  <si>
    <t xml:space="preserve">    - [ "2015-04-08 13:30:00", -7, 7.26 ]</t>
  </si>
  <si>
    <t xml:space="preserve">    - [ "2015-04-08 13:45:00", -7, 7.42 ]</t>
  </si>
  <si>
    <t xml:space="preserve">    - [ "2015-04-08 14:00:00", -7, 7.58 ]</t>
  </si>
  <si>
    <t xml:space="preserve">    - [ "2015-04-08 14:15:00", -7, 7.63 ]</t>
  </si>
  <si>
    <t xml:space="preserve">    - [ "2015-04-08 14:30:00", -7, 7.61 ]</t>
  </si>
  <si>
    <t xml:space="preserve">    - [ "2015-04-08 14:45:00", -7, 7.63 ]</t>
  </si>
  <si>
    <t xml:space="preserve">    - [ "2015-04-08 15:00:00", -7, 7.68 ]</t>
  </si>
  <si>
    <t xml:space="preserve">    - [ "2015-04-08 15:15:00", -7, 7.71 ]</t>
  </si>
  <si>
    <t xml:space="preserve">    - [ "2015-04-08 15:30:00", -7, 7.73 ]</t>
  </si>
  <si>
    <t xml:space="preserve">    - [ "2015-04-08 15:45:00", -7, 7.76 ]</t>
  </si>
  <si>
    <t xml:space="preserve">    - [ "2015-04-08 16:00:00", -7, 7.78 ]</t>
  </si>
  <si>
    <t xml:space="preserve">    - [ "2015-04-08 16:15:00", -7, 7.81 ]</t>
  </si>
  <si>
    <t xml:space="preserve">    - [ "2015-04-08 16:30:00", -7, 7.84 ]</t>
  </si>
  <si>
    <t xml:space="preserve">    - [ "2015-04-08 16:45:00", -7, 7.87 ]</t>
  </si>
  <si>
    <t xml:space="preserve">    - [ "2015-04-08 17:00:00", -7, 7.9 ]</t>
  </si>
  <si>
    <t xml:space="preserve">    - [ "2015-04-08 17:15:00", -7, 7.95 ]</t>
  </si>
  <si>
    <t xml:space="preserve">    - [ "2015-04-08 17:30:00", -7, 8 ]</t>
  </si>
  <si>
    <t xml:space="preserve">    - [ "2015-04-08 17:45:00", -7, 8.04 ]</t>
  </si>
  <si>
    <t xml:space="preserve">    - [ "2015-04-08 18:00:00", -7, 8.08 ]</t>
  </si>
  <si>
    <t xml:space="preserve">    - [ "2015-04-08 18:15:00", -7, 8.11 ]</t>
  </si>
  <si>
    <t xml:space="preserve">    - [ "2015-04-08 18:30:00", -7, 8.12 ]</t>
  </si>
  <si>
    <t xml:space="preserve">    - [ "2015-04-08 18:45:00", -7, 8.11 ]</t>
  </si>
  <si>
    <t xml:space="preserve">    - [ "2015-04-08 19:00:00", -7, 8.08 ]</t>
  </si>
  <si>
    <t xml:space="preserve">    - [ "2015-04-08 19:15:00", -7, 8.05 ]</t>
  </si>
  <si>
    <t xml:space="preserve">    - [ "2015-04-08 19:30:00", -7, 8 ]</t>
  </si>
  <si>
    <t xml:space="preserve">    - [ "2015-04-08 19:45:00", -7, 7.94 ]</t>
  </si>
  <si>
    <t xml:space="preserve">    - [ "2015-04-08 20:00:00", -7, 7.88 ]</t>
  </si>
  <si>
    <t xml:space="preserve">    - [ "2015-04-08 20:15:00", -7, 7.83 ]</t>
  </si>
  <si>
    <t xml:space="preserve">    - [ "2015-04-08 20:30:00", -7, 7.78 ]</t>
  </si>
  <si>
    <t xml:space="preserve">    - [ "2015-04-08 20:45:00", -7, 7.72 ]</t>
  </si>
  <si>
    <t xml:space="preserve">    - [ "2015-04-08 21:00:00", -7, 7.68 ]</t>
  </si>
  <si>
    <t xml:space="preserve">    - [ "2015-04-08 21:15:00", -7, 7.63 ]</t>
  </si>
  <si>
    <t xml:space="preserve">    - [ "2015-04-08 21:30:00", -7, 7.58 ]</t>
  </si>
  <si>
    <t xml:space="preserve">    - [ "2015-04-08 21:45:00", -7, 7.54 ]</t>
  </si>
  <si>
    <t xml:space="preserve">    - [ "2015-04-08 22:00:00", -7, 7.49 ]</t>
  </si>
  <si>
    <t xml:space="preserve">    - [ "2015-04-08 22:15:00", -7, 7.44 ]</t>
  </si>
  <si>
    <t xml:space="preserve">    - [ "2015-04-08 22:30:00", -7, 7.39 ]</t>
  </si>
  <si>
    <t xml:space="preserve">    - [ "2015-04-08 22:45:00", -7, 7.35 ]</t>
  </si>
  <si>
    <t xml:space="preserve">    - [ "2015-04-08 23:00:00", -7, 7.31 ]</t>
  </si>
  <si>
    <t xml:space="preserve">    - [ "2015-04-08 23:15:00", -7, 7.28 ]</t>
  </si>
  <si>
    <t xml:space="preserve">    - [ "2015-04-08 23:30:00", -7, 7.26 ]</t>
  </si>
  <si>
    <t xml:space="preserve">    - [ "2015-04-08 23:45:00", -7, 7.23 ]</t>
  </si>
  <si>
    <t xml:space="preserve">    - [ "2015-04-09 00:00:00", -7, 7.21 ]</t>
  </si>
  <si>
    <t xml:space="preserve">    - [ "2015-04-09 00:15:00", -7, 7.18 ]</t>
  </si>
  <si>
    <t xml:space="preserve">    - [ "2015-04-09 00:30:00", -7, 7.16 ]</t>
  </si>
  <si>
    <t xml:space="preserve">    - [ "2015-04-09 00:45:00", -7, 7.13 ]</t>
  </si>
  <si>
    <t xml:space="preserve">    - [ "2015-04-09 01:00:00", -7, 7.12 ]</t>
  </si>
  <si>
    <t xml:space="preserve">    - [ "2015-04-09 01:15:00", -7, 7.1 ]</t>
  </si>
  <si>
    <t xml:space="preserve">    - [ "2015-04-09 01:30:00", -7, 7.08 ]</t>
  </si>
  <si>
    <t xml:space="preserve">    - [ "2015-04-09 01:45:00", -7, 7.06 ]</t>
  </si>
  <si>
    <t xml:space="preserve">    - [ "2015-04-09 02:00:00", -7, 7.04 ]</t>
  </si>
  <si>
    <t xml:space="preserve">    - [ "2015-04-09 02:15:00", -7, 7.02 ]</t>
  </si>
  <si>
    <t xml:space="preserve">    - [ "2015-04-09 02:30:00", -7, 7.01 ]</t>
  </si>
  <si>
    <t xml:space="preserve">    - [ "2015-04-09 02:45:00", -7, 6.99 ]</t>
  </si>
  <si>
    <t xml:space="preserve">    - [ "2015-04-09 03:00:00", -7, 6.98 ]</t>
  </si>
  <si>
    <t xml:space="preserve">    - [ "2015-04-09 03:15:00", -7, 6.98 ]</t>
  </si>
  <si>
    <t xml:space="preserve">    - [ "2015-04-09 03:30:00", -7, 6.97 ]</t>
  </si>
  <si>
    <t xml:space="preserve">    - [ "2015-04-09 03:45:00", -7, 6.97 ]</t>
  </si>
  <si>
    <t xml:space="preserve">    - [ "2015-04-09 04:00:00", -7, 6.97 ]</t>
  </si>
  <si>
    <t xml:space="preserve">    - [ "2015-04-09 04:15:00", -7, 6.98 ]</t>
  </si>
  <si>
    <t xml:space="preserve">    - [ "2015-04-09 04:30:00", -7, 6.98 ]</t>
  </si>
  <si>
    <t xml:space="preserve">    - [ "2015-04-09 04:45:00", -7, 6.99 ]</t>
  </si>
  <si>
    <t xml:space="preserve">    - [ "2015-04-09 05:00:00", -7, 7 ]</t>
  </si>
  <si>
    <t xml:space="preserve">    - [ "2015-04-09 05:15:00", -7, 7 ]</t>
  </si>
  <si>
    <t xml:space="preserve">    - [ "2015-04-09 05:30:00", -7, 7 ]</t>
  </si>
  <si>
    <t xml:space="preserve">    - [ "2015-04-09 05:45:00", -7, 7.01 ]</t>
  </si>
  <si>
    <t xml:space="preserve">    - [ "2015-04-09 06:00:00", -7, 7.01 ]</t>
  </si>
  <si>
    <t xml:space="preserve">    - [ "2015-04-09 06:15:00", -7, 7.01 ]</t>
  </si>
  <si>
    <t xml:space="preserve">    - [ "2015-04-09 06:30:00", -7, 7.01 ]</t>
  </si>
  <si>
    <t xml:space="preserve">    - [ "2015-04-09 06:45:00", -7, 7.02 ]</t>
  </si>
  <si>
    <t xml:space="preserve">    - [ "2015-04-09 07:00:00", -7, 7.02 ]</t>
  </si>
  <si>
    <t xml:space="preserve">    - [ "2015-04-09 07:15:00", -7, 7.03 ]</t>
  </si>
  <si>
    <t xml:space="preserve">    - [ "2015-04-09 07:30:00", -7, 7.04 ]</t>
  </si>
  <si>
    <t xml:space="preserve">    - [ "2015-04-09 07:45:00", -7, 7.06 ]</t>
  </si>
  <si>
    <t xml:space="preserve">    - [ "2015-04-09 08:00:00", -7, 7.09 ]</t>
  </si>
  <si>
    <t xml:space="preserve">    - [ "2015-04-09 08:15:00", -7, 7.15 ]</t>
  </si>
  <si>
    <t xml:space="preserve">    - [ "2015-04-09 08:30:00", -7, 7.21 ]</t>
  </si>
  <si>
    <t xml:space="preserve">    - [ "2015-04-09 08:45:00", -7, 7.24 ]</t>
  </si>
  <si>
    <t xml:space="preserve">    - [ "2015-04-09 09:00:00", -7, 7.32 ]</t>
  </si>
  <si>
    <t xml:space="preserve">    - [ "2015-04-09 09:15:00", -7, 7.4 ]</t>
  </si>
  <si>
    <t xml:space="preserve">    - [ "2015-04-09 09:30:00", -7, 7.48 ]</t>
  </si>
  <si>
    <t xml:space="preserve">    - [ "2015-04-09 09:45:00", -7, 7.51 ]</t>
  </si>
  <si>
    <t xml:space="preserve">    - [ "2015-04-09 10:00:00", -7, 7.57 ]</t>
  </si>
  <si>
    <t xml:space="preserve">    - [ "2015-04-09 10:15:00", -7, 7.66 ]</t>
  </si>
  <si>
    <t xml:space="preserve">    - [ "2015-04-09 10:30:00", -7, 7.75 ]</t>
  </si>
  <si>
    <t xml:space="preserve">    - [ "2015-04-09 10:45:00", -7, 7.8 ]</t>
  </si>
  <si>
    <t xml:space="preserve">    - [ "2015-04-09 11:00:00", -7, 7.81 ]</t>
  </si>
  <si>
    <t xml:space="preserve">    - [ "2015-04-09 11:15:00", -7, 7.79 ]</t>
  </si>
  <si>
    <t xml:space="preserve">    - [ "2015-04-09 11:30:00", -7, 7.81 ]</t>
  </si>
  <si>
    <t xml:space="preserve">    - [ "2015-04-09 11:45:00", -7, 7.84 ]</t>
  </si>
  <si>
    <t xml:space="preserve">    - [ "2015-04-09 12:00:00", -7, 7.98 ]</t>
  </si>
  <si>
    <t xml:space="preserve">    - [ "2015-04-09 12:15:00", -7, 8.16 ]</t>
  </si>
  <si>
    <t xml:space="preserve">    - [ "2015-04-09 12:30:00", -7, 8.37 ]</t>
  </si>
  <si>
    <t xml:space="preserve">    - [ "2015-04-09 12:45:00", -7, 8.55 ]</t>
  </si>
  <si>
    <t xml:space="preserve">    - [ "2015-04-09 13:00:00", -7, 8.72 ]</t>
  </si>
  <si>
    <t xml:space="preserve">    - [ "2015-04-09 13:15:00", -7, 8.95 ]</t>
  </si>
  <si>
    <t xml:space="preserve">    - [ "2015-04-09 13:30:00", -7, 9.13 ]</t>
  </si>
  <si>
    <t xml:space="preserve">    - [ "2015-04-09 13:45:00", -7, 9.41 ]</t>
  </si>
  <si>
    <t xml:space="preserve">    - [ "2015-04-09 14:00:00", -7, 9.66 ]</t>
  </si>
  <si>
    <t xml:space="preserve">    - [ "2015-04-09 14:15:00", -7, 9.78 ]</t>
  </si>
  <si>
    <t xml:space="preserve">    - [ "2015-04-09 14:30:00", -7, 9.86 ]</t>
  </si>
  <si>
    <t xml:space="preserve">    - [ "2015-04-09 14:45:00", -7, 9.98 ]</t>
  </si>
  <si>
    <t xml:space="preserve">    - [ "2015-04-09 15:00:00", -7, 10.1 ]</t>
  </si>
  <si>
    <t xml:space="preserve">    - [ "2015-04-09 15:15:00", -7, 10.2 ]</t>
  </si>
  <si>
    <t xml:space="preserve">    - [ "2015-04-09 15:30:00", -7, 10.28 ]</t>
  </si>
  <si>
    <t xml:space="preserve">    - [ "2015-04-09 15:45:00", -7, 10.4 ]</t>
  </si>
  <si>
    <t xml:space="preserve">    - [ "2015-04-09 16:00:00", -7, 10.49 ]</t>
  </si>
  <si>
    <t xml:space="preserve">    - [ "2015-04-09 16:15:00", -7, 10.58 ]</t>
  </si>
  <si>
    <t xml:space="preserve">    - [ "2015-04-09 16:30:00", -7, 10.69 ]</t>
  </si>
  <si>
    <t xml:space="preserve">    - [ "2015-04-09 16:45:00", -7, 10.74 ]</t>
  </si>
  <si>
    <t xml:space="preserve">    - [ "2015-04-09 17:00:00", -7, 10.79 ]</t>
  </si>
  <si>
    <t xml:space="preserve">    - [ "2015-04-09 17:15:00", -7, 10.81 ]</t>
  </si>
  <si>
    <t xml:space="preserve">    - [ "2015-04-09 17:30:00", -7, 10.82 ]</t>
  </si>
  <si>
    <t xml:space="preserve">    - [ "2015-04-09 17:45:00", -7, 10.83 ]</t>
  </si>
  <si>
    <t xml:space="preserve">    - [ "2015-04-09 18:00:00", -7, 10.84 ]</t>
  </si>
  <si>
    <t xml:space="preserve">    - [ "2015-04-09 18:15:00", -7, 10.84 ]</t>
  </si>
  <si>
    <t xml:space="preserve">    - [ "2015-04-09 18:30:00", -7, 10.82 ]</t>
  </si>
  <si>
    <t xml:space="preserve">    - [ "2015-04-09 18:45:00", -7, 10.79 ]</t>
  </si>
  <si>
    <t xml:space="preserve">    - [ "2015-04-09 19:00:00", -7, 10.75 ]</t>
  </si>
  <si>
    <t xml:space="preserve">    - [ "2015-04-09 19:15:00", -7, 10.72 ]</t>
  </si>
  <si>
    <t xml:space="preserve">    - [ "2015-04-09 19:30:00", -7, 10.68 ]</t>
  </si>
  <si>
    <t xml:space="preserve">    - [ "2015-04-09 19:45:00", -7, 10.62 ]</t>
  </si>
  <si>
    <t xml:space="preserve">    - [ "2015-04-09 20:00:00", -7, 10.55 ]</t>
  </si>
  <si>
    <t xml:space="preserve">    - [ "2015-04-09 20:15:00", -7, 10.45 ]</t>
  </si>
  <si>
    <t xml:space="preserve">    - [ "2015-04-09 20:30:00", -7, 10.35 ]</t>
  </si>
  <si>
    <t xml:space="preserve">    - [ "2015-04-09 20:45:00", -7, 10.23 ]</t>
  </si>
  <si>
    <t xml:space="preserve">    - [ "2015-04-09 21:00:00", -7, 10.13 ]</t>
  </si>
  <si>
    <t xml:space="preserve">    - [ "2015-04-09 21:15:00", -7, 10.02 ]</t>
  </si>
  <si>
    <t xml:space="preserve">    - [ "2015-04-09 21:30:00", -7, 9.91 ]</t>
  </si>
  <si>
    <t xml:space="preserve">    - [ "2015-04-09 21:45:00", -7, 9.79 ]</t>
  </si>
  <si>
    <t xml:space="preserve">    - [ "2015-04-09 22:00:00", -7, 9.67 ]</t>
  </si>
  <si>
    <t xml:space="preserve">    - [ "2015-04-09 22:15:00", -7, 9.54 ]</t>
  </si>
  <si>
    <t xml:space="preserve">    - [ "2015-04-09 22:30:00", -7, 9.43 ]</t>
  </si>
  <si>
    <t xml:space="preserve">    - [ "2015-04-09 22:45:00", -7, 9.32 ]</t>
  </si>
  <si>
    <t xml:space="preserve">    - [ "2015-04-09 23:00:00", -7, 9.21 ]</t>
  </si>
  <si>
    <t xml:space="preserve">    - [ "2015-04-09 23:15:00", -7, 9.1 ]</t>
  </si>
  <si>
    <t xml:space="preserve">    - [ "2015-04-09 23:30:00", -7, 9 ]</t>
  </si>
  <si>
    <t xml:space="preserve">    - [ "2015-04-09 23:45:00", -7, 8.89 ]</t>
  </si>
  <si>
    <t xml:space="preserve">    - [ "2015-04-10 00:00:00", -7, 8.79 ]</t>
  </si>
  <si>
    <t xml:space="preserve">    - [ "2015-04-10 00:15:00", -7, 8.68 ]</t>
  </si>
  <si>
    <t xml:space="preserve">    - [ "2015-04-10 00:30:00", -7, 8.59 ]</t>
  </si>
  <si>
    <t xml:space="preserve">    - [ "2015-04-10 00:45:00", -7, 8.51 ]</t>
  </si>
  <si>
    <t xml:space="preserve">    - [ "2015-04-10 01:00:00", -7, 8.43 ]</t>
  </si>
  <si>
    <t xml:space="preserve">    - [ "2015-04-10 01:15:00", -7, 8.36 ]</t>
  </si>
  <si>
    <t xml:space="preserve">    - [ "2015-04-10 01:30:00", -7, 8.29 ]</t>
  </si>
  <si>
    <t xml:space="preserve">    - [ "2015-04-10 01:45:00", -7, 8.22 ]</t>
  </si>
  <si>
    <t xml:space="preserve">    - [ "2015-04-10 02:00:00", -7, 8.15 ]</t>
  </si>
  <si>
    <t xml:space="preserve">    - [ "2015-04-10 02:15:00", -7, 8.08 ]</t>
  </si>
  <si>
    <t xml:space="preserve">    - [ "2015-04-10 02:30:00", -7, 8 ]</t>
  </si>
  <si>
    <t xml:space="preserve">    - [ "2015-04-10 02:45:00", -7, 7.93 ]</t>
  </si>
  <si>
    <t xml:space="preserve">    - [ "2015-04-10 03:00:00", -7, 7.88 ]</t>
  </si>
  <si>
    <t xml:space="preserve">    - [ "2015-04-10 03:15:00", -7, 7.81 ]</t>
  </si>
  <si>
    <t xml:space="preserve">    - [ "2015-04-10 03:30:00", -7, 7.76 ]</t>
  </si>
  <si>
    <t xml:space="preserve">    - [ "2015-04-10 03:45:00", -7, 7.7 ]</t>
  </si>
  <si>
    <t xml:space="preserve">    - [ "2015-04-10 04:00:00", -7, 7.65 ]</t>
  </si>
  <si>
    <t xml:space="preserve">    - [ "2015-04-10 04:15:00", -7, 7.61 ]</t>
  </si>
  <si>
    <t xml:space="preserve">    - [ "2015-04-10 04:30:00", -7, 7.56 ]</t>
  </si>
  <si>
    <t xml:space="preserve">    - [ "2015-04-10 04:45:00", -7, 7.5 ]</t>
  </si>
  <si>
    <t xml:space="preserve">    - [ "2015-04-10 05:00:00", -7, 7.45 ]</t>
  </si>
  <si>
    <t xml:space="preserve">    - [ "2015-04-10 05:15:00", -7, 7.4 ]</t>
  </si>
  <si>
    <t xml:space="preserve">    - [ "2015-04-10 05:30:00", -7, 7.34 ]</t>
  </si>
  <si>
    <t xml:space="preserve">    - [ "2015-04-10 05:45:00", -7, 7.3 ]</t>
  </si>
  <si>
    <t xml:space="preserve">    - [ "2015-04-10 06:00:00", -7, 7.25 ]</t>
  </si>
  <si>
    <t xml:space="preserve">    - [ "2015-04-10 06:15:00", -7, 7.21 ]</t>
  </si>
  <si>
    <t xml:space="preserve">    - [ "2015-04-10 06:30:00", -7, 7.18 ]</t>
  </si>
  <si>
    <t xml:space="preserve">    - [ "2015-04-10 06:45:00", -7, 7.15 ]</t>
  </si>
  <si>
    <t xml:space="preserve">    - [ "2015-04-10 07:00:00", -7, 7.12 ]</t>
  </si>
  <si>
    <t xml:space="preserve">    - [ "2015-04-10 07:15:00", -7, 7.1 ]</t>
  </si>
  <si>
    <t xml:space="preserve">    - [ "2015-04-10 07:30:00", -7, 7.09 ]</t>
  </si>
  <si>
    <t xml:space="preserve">    - [ "2015-04-10 07:45:00", -7, 7.09 ]</t>
  </si>
  <si>
    <t xml:space="preserve">    - [ "2015-04-10 08:00:00", -7, 7.09 ]</t>
  </si>
  <si>
    <t xml:space="preserve">    - [ "2015-04-10 08:15:00", -7, 7.12 ]</t>
  </si>
  <si>
    <t xml:space="preserve">    - [ "2015-04-10 08:30:00", -7, 7.14 ]</t>
  </si>
  <si>
    <t xml:space="preserve">    - [ "2015-04-10 08:45:00", -7, 7.19 ]</t>
  </si>
  <si>
    <t xml:space="preserve">    - [ "2015-04-10 09:00:00", -7, 7.25 ]</t>
  </si>
  <si>
    <t xml:space="preserve">    - [ "2015-04-10 09:15:00", -7, 7.32 ]</t>
  </si>
  <si>
    <t xml:space="preserve">    - [ "2015-04-10 09:30:00", -7, 7.41 ]</t>
  </si>
  <si>
    <t xml:space="preserve">    - [ "2015-04-10 09:45:00", -7, 7.49 ]</t>
  </si>
  <si>
    <t xml:space="preserve">    - [ "2015-04-10 10:00:00", -7, 7.59 ]</t>
  </si>
  <si>
    <t xml:space="preserve">    - [ "2015-04-10 10:15:00", -7, 7.67 ]</t>
  </si>
  <si>
    <t xml:space="preserve">    - [ "2015-04-10 10:30:00", -7, 7.82 ]</t>
  </si>
  <si>
    <t xml:space="preserve">    - [ "2015-04-10 10:45:00", -7, 7.93 ]</t>
  </si>
  <si>
    <t xml:space="preserve">    - [ "2015-04-10 11:00:00", -7, 8.09 ]</t>
  </si>
  <si>
    <t xml:space="preserve">    - [ "2015-04-10 11:15:00", -7, 8.23 ]</t>
  </si>
  <si>
    <t xml:space="preserve">    - [ "2015-04-10 11:30:00", -7, 8.36 ]</t>
  </si>
  <si>
    <t xml:space="preserve">    - [ "2015-04-10 11:45:00", -7, 8.54 ]</t>
  </si>
  <si>
    <t xml:space="preserve">    - [ "2015-04-10 12:00:00", -7, 8.7 ]</t>
  </si>
  <si>
    <t xml:space="preserve">    - [ "2015-04-10 12:15:00", -7, 8.86 ]</t>
  </si>
  <si>
    <t xml:space="preserve">    - [ "2015-04-10 12:30:00", -7, 9.01 ]</t>
  </si>
  <si>
    <t xml:space="preserve">    - [ "2015-04-10 12:45:00", -7, 9.23 ]</t>
  </si>
  <si>
    <t xml:space="preserve">    - [ "2015-04-10 13:00:00", -7, 9.4 ]</t>
  </si>
  <si>
    <t xml:space="preserve">    - [ "2015-04-10 13:15:00", -7, 9.63 ]</t>
  </si>
  <si>
    <t xml:space="preserve">    - [ "2015-04-10 13:30:00", -7, 9.79 ]</t>
  </si>
  <si>
    <t xml:space="preserve">    - [ "2015-04-10 13:45:00", -7, 9.99 ]</t>
  </si>
  <si>
    <t xml:space="preserve">    - [ "2015-04-10 14:00:00", -7, 10.2 ]</t>
  </si>
  <si>
    <t xml:space="preserve">    - [ "2015-04-10 14:15:00", -7, 10.36 ]</t>
  </si>
  <si>
    <t xml:space="preserve">    - [ "2015-04-10 14:30:00", -7, 10.56 ]</t>
  </si>
  <si>
    <t xml:space="preserve">    - [ "2015-04-10 14:45:00", -7, 10.73 ]</t>
  </si>
  <si>
    <t xml:space="preserve">    - [ "2015-04-10 15:00:00", -7, 10.93 ]</t>
  </si>
  <si>
    <t xml:space="preserve">    - [ "2015-04-10 15:15:00", -7, 11.08 ]</t>
  </si>
  <si>
    <t xml:space="preserve">    - [ "2015-04-10 15:30:00", -7, 11.23 ]</t>
  </si>
  <si>
    <t xml:space="preserve">    - [ "2015-04-10 15:45:00", -7, 11.35 ]</t>
  </si>
  <si>
    <t xml:space="preserve">    - [ "2015-04-10 16:00:00", -7, 11.48 ]</t>
  </si>
  <si>
    <t xml:space="preserve">    - [ "2015-04-10 16:15:00", -7, 11.59 ]</t>
  </si>
  <si>
    <t xml:space="preserve">    - [ "2015-04-10 16:30:00", -7, 11.7 ]</t>
  </si>
  <si>
    <t xml:space="preserve">    - [ "2015-04-10 16:45:00", -7, 11.82 ]</t>
  </si>
  <si>
    <t xml:space="preserve">    - [ "2015-04-10 17:00:00", -7, 11.89 ]</t>
  </si>
  <si>
    <t xml:space="preserve">    - [ "2015-04-10 17:15:00", -7, 11.95 ]</t>
  </si>
  <si>
    <t xml:space="preserve">    - [ "2015-04-10 17:30:00", -7, 12.02 ]</t>
  </si>
  <si>
    <t xml:space="preserve">    - [ "2015-04-10 17:45:00", -7, 12.07 ]</t>
  </si>
  <si>
    <t xml:space="preserve">    - [ "2015-04-10 18:00:00", -7, 12.1 ]</t>
  </si>
  <si>
    <t xml:space="preserve">    - [ "2015-04-10 18:15:00", -7, 12.11 ]</t>
  </si>
  <si>
    <t xml:space="preserve">    - [ "2015-04-10 18:30:00", -7, 12.1 ]</t>
  </si>
  <si>
    <t xml:space="preserve">    - [ "2015-04-10 18:45:00", -7, 12.06 ]</t>
  </si>
  <si>
    <t xml:space="preserve">    - [ "2015-04-10 19:00:00", -7, 12.01 ]</t>
  </si>
  <si>
    <t xml:space="preserve">    - [ "2015-04-10 19:15:00", -7, 11.95 ]</t>
  </si>
  <si>
    <t xml:space="preserve">    - [ "2015-04-10 19:30:00", -7, 11.87 ]</t>
  </si>
  <si>
    <t xml:space="preserve">    - [ "2015-04-10 19:45:00", -7, 11.78 ]</t>
  </si>
  <si>
    <t xml:space="preserve">    - [ "2015-04-10 20:00:00", -7, 11.67 ]</t>
  </si>
  <si>
    <t xml:space="preserve">    - [ "2015-04-10 20:15:00", -7, 11.54 ]</t>
  </si>
  <si>
    <t xml:space="preserve">    - [ "2015-04-10 20:30:00", -7, 11.4 ]</t>
  </si>
  <si>
    <t xml:space="preserve">    - [ "2015-04-10 20:45:00", -7, 11.26 ]</t>
  </si>
  <si>
    <t xml:space="preserve">    - [ "2015-04-10 21:00:00", -7, 11.11 ]</t>
  </si>
  <si>
    <t xml:space="preserve">    - [ "2015-04-10 21:15:00", -7, 10.95 ]</t>
  </si>
  <si>
    <t xml:space="preserve">    - [ "2015-04-10 21:30:00", -7, 10.77 ]</t>
  </si>
  <si>
    <t xml:space="preserve">    - [ "2015-04-10 21:45:00", -7, 10.64 ]</t>
  </si>
  <si>
    <t xml:space="preserve">    - [ "2015-04-10 22:00:00", -7, 10.49 ]</t>
  </si>
  <si>
    <t xml:space="preserve">    - [ "2015-04-10 22:15:00", -7, 10.34 ]</t>
  </si>
  <si>
    <t xml:space="preserve">    - [ "2015-04-10 22:30:00", -7, 10.18 ]</t>
  </si>
  <si>
    <t xml:space="preserve">    - [ "2015-04-10 22:45:00", -7, 10.05 ]</t>
  </si>
  <si>
    <t xml:space="preserve">    - [ "2015-04-10 23:00:00", -7, 9.92 ]</t>
  </si>
  <si>
    <t xml:space="preserve">    - [ "2015-04-10 23:15:00", -7, 9.76 ]</t>
  </si>
  <si>
    <t xml:space="preserve">    - [ "2015-04-10 23:30:00", -7, 9.65 ]</t>
  </si>
  <si>
    <t xml:space="preserve">    - [ "2015-04-10 23:45:00", -7, 9.52 ]</t>
  </si>
  <si>
    <t xml:space="preserve">    - [ "2015-04-11 00:00:00", -7, 9.42 ]</t>
  </si>
  <si>
    <t xml:space="preserve">    - [ "2015-04-11 00:15:00", -7, 9.29 ]</t>
  </si>
  <si>
    <t xml:space="preserve">    - [ "2015-04-11 00:30:00", -7, 9.19 ]</t>
  </si>
  <si>
    <t xml:space="preserve">    - [ "2015-04-11 00:45:00", -7, 9.08 ]</t>
  </si>
  <si>
    <t xml:space="preserve">    - [ "2015-04-11 01:00:00", -7, 8.97 ]</t>
  </si>
  <si>
    <t xml:space="preserve">    - [ "2015-04-11 01:15:00", -7, 8.89 ]</t>
  </si>
  <si>
    <t xml:space="preserve">    - [ "2015-04-11 01:30:00", -7, 8.79 ]</t>
  </si>
  <si>
    <t xml:space="preserve">    - [ "2015-04-11 01:45:00", -7, 8.72 ]</t>
  </si>
  <si>
    <t xml:space="preserve">    - [ "2015-04-11 02:00:00", -7, 8.63 ]</t>
  </si>
  <si>
    <t xml:space="preserve">    - [ "2015-04-11 02:15:00", -7, 8.57 ]</t>
  </si>
  <si>
    <t xml:space="preserve">    - [ "2015-04-11 02:30:00", -7, 8.5 ]</t>
  </si>
  <si>
    <t xml:space="preserve">    - [ "2015-04-11 02:45:00", -7, 8.43 ]</t>
  </si>
  <si>
    <t xml:space="preserve">    - [ "2015-04-11 03:00:00", -7, 8.37 ]</t>
  </si>
  <si>
    <t xml:space="preserve">    - [ "2015-04-11 03:15:00", -7, 8.31 ]</t>
  </si>
  <si>
    <t xml:space="preserve">    - [ "2015-04-11 03:30:00", -7, 8.25 ]</t>
  </si>
  <si>
    <t xml:space="preserve">    - [ "2015-04-11 03:45:00", -7, 8.18 ]</t>
  </si>
  <si>
    <t xml:space="preserve">    - [ "2015-04-11 04:00:00", -7, 8.11 ]</t>
  </si>
  <si>
    <t xml:space="preserve">    - [ "2015-04-11 04:15:00", -7, 8.06 ]</t>
  </si>
  <si>
    <t xml:space="preserve">    - [ "2015-04-11 04:30:00", -7, 8 ]</t>
  </si>
  <si>
    <t xml:space="preserve">    - [ "2015-04-11 04:45:00", -7, 7.93 ]</t>
  </si>
  <si>
    <t xml:space="preserve">    - [ "2015-04-11 05:00:00", -7, 7.87 ]</t>
  </si>
  <si>
    <t xml:space="preserve">    - [ "2015-04-11 05:15:00", -7, 7.81 ]</t>
  </si>
  <si>
    <t xml:space="preserve">    - [ "2015-04-11 05:30:00", -7, 7.74 ]</t>
  </si>
  <si>
    <t xml:space="preserve">    - [ "2015-04-11 05:45:00", -7, 7.68 ]</t>
  </si>
  <si>
    <t xml:space="preserve">    - [ "2015-04-11 06:00:00", -7, 7.62 ]</t>
  </si>
  <si>
    <t xml:space="preserve">    - [ "2015-04-11 06:15:00", -7, 7.56 ]</t>
  </si>
  <si>
    <t xml:space="preserve">    - [ "2015-04-11 06:30:00", -7, 7.51 ]</t>
  </si>
  <si>
    <t xml:space="preserve">    - [ "2015-04-11 06:45:00", -7, 7.46 ]</t>
  </si>
  <si>
    <t xml:space="preserve">    - [ "2015-04-11 07:00:00", -7, 7.42 ]</t>
  </si>
  <si>
    <t xml:space="preserve">    - [ "2015-04-11 07:15:00", -7, 7.38 ]</t>
  </si>
  <si>
    <t xml:space="preserve">    - [ "2015-04-11 07:30:00", -7, 7.37 ]</t>
  </si>
  <si>
    <t xml:space="preserve">    - [ "2015-04-11 07:45:00", -7, 7.35 ]</t>
  </si>
  <si>
    <t xml:space="preserve">    - [ "2015-04-11 08:00:00", -7, 7.36 ]</t>
  </si>
  <si>
    <t xml:space="preserve">    - [ "2015-04-11 08:15:00", -7, 7.38 ]</t>
  </si>
  <si>
    <t xml:space="preserve">    - [ "2015-04-11 08:30:00", -7, 7.4 ]</t>
  </si>
  <si>
    <t xml:space="preserve">    - [ "2015-04-11 08:45:00", -7, 7.45 ]</t>
  </si>
  <si>
    <t xml:space="preserve">    - [ "2015-04-11 09:00:00", -7, 7.51 ]</t>
  </si>
  <si>
    <t xml:space="preserve">    - [ "2015-04-11 09:15:00", -7, 7.59 ]</t>
  </si>
  <si>
    <t xml:space="preserve">    - [ "2015-04-11 09:30:00", -7, 7.67 ]</t>
  </si>
  <si>
    <t xml:space="preserve">    - [ "2015-04-11 09:45:00", -7, 7.77 ]</t>
  </si>
  <si>
    <t xml:space="preserve">    - [ "2015-04-11 10:00:00", -7, 7.87 ]</t>
  </si>
  <si>
    <t xml:space="preserve">    - [ "2015-04-11 10:15:00", -7, 7.98 ]</t>
  </si>
  <si>
    <t xml:space="preserve">    - [ "2015-04-11 10:30:00", -7, 8.11 ]</t>
  </si>
  <si>
    <t xml:space="preserve">    - [ "2015-04-11 10:45:00", -7, 8.19 ]</t>
  </si>
  <si>
    <t xml:space="preserve">    - [ "2015-04-11 11:00:00", -7, 8.26 ]</t>
  </si>
  <si>
    <t xml:space="preserve">    - [ "2015-04-11 11:15:00", -7, 8.35 ]</t>
  </si>
  <si>
    <t xml:space="preserve">    - [ "2015-04-11 11:30:00", -7, 8.46 ]</t>
  </si>
  <si>
    <t xml:space="preserve">    - [ "2015-04-11 11:45:00", -7, 8.6 ]</t>
  </si>
  <si>
    <t xml:space="preserve">    - [ "2015-04-11 12:00:00", -7, 8.67 ]</t>
  </si>
  <si>
    <t xml:space="preserve">    - [ "2015-04-11 12:15:00", -7, 8.77 ]</t>
  </si>
  <si>
    <t xml:space="preserve">    - [ "2015-04-11 12:30:00", -7, 8.88 ]</t>
  </si>
  <si>
    <t xml:space="preserve">    - [ "2015-04-11 12:45:00", -7, 9 ]</t>
  </si>
  <si>
    <t xml:space="preserve">    - [ "2015-04-11 13:00:00", -7, 9.12 ]</t>
  </si>
  <si>
    <t xml:space="preserve">    - [ "2015-04-11 13:15:00", -7, 9.22 ]</t>
  </si>
  <si>
    <t xml:space="preserve">    - [ "2015-04-11 13:30:00", -7, 9.32 ]</t>
  </si>
  <si>
    <t xml:space="preserve">    - [ "2015-04-11 13:45:00", -7, 9.5 ]</t>
  </si>
  <si>
    <t xml:space="preserve">    - [ "2015-04-11 14:00:00", -7, 9.73 ]</t>
  </si>
  <si>
    <t xml:space="preserve">    - [ "2015-04-11 14:15:00", -7, 9.92 ]</t>
  </si>
  <si>
    <t xml:space="preserve">    - [ "2015-04-11 14:30:00", -7, 10.16 ]</t>
  </si>
  <si>
    <t xml:space="preserve">    - [ "2015-04-11 14:45:00", -7, 10.32 ]</t>
  </si>
  <si>
    <t xml:space="preserve">    - [ "2015-04-11 15:00:00", -7, 10.46 ]</t>
  </si>
  <si>
    <t xml:space="preserve">    - [ "2015-04-11 15:15:00", -7, 10.64 ]</t>
  </si>
  <si>
    <t xml:space="preserve">    - [ "2015-04-11 15:30:00", -7, 10.76 ]</t>
  </si>
  <si>
    <t xml:space="preserve">    - [ "2015-04-11 15:45:00", -7, 10.9 ]</t>
  </si>
  <si>
    <t xml:space="preserve">    - [ "2015-04-11 16:00:00", -7, 11.03 ]</t>
  </si>
  <si>
    <t xml:space="preserve">    - [ "2015-04-11 16:15:00", -7, 11.12 ]</t>
  </si>
  <si>
    <t xml:space="preserve">    - [ "2015-04-11 16:30:00", -7, 11.2 ]</t>
  </si>
  <si>
    <t xml:space="preserve">    - [ "2015-04-11 16:45:00", -7, 11.25 ]</t>
  </si>
  <si>
    <t xml:space="preserve">    - [ "2015-04-11 17:00:00", -7, 11.27 ]</t>
  </si>
  <si>
    <t xml:space="preserve">    - [ "2015-04-11 17:15:00", -7, 11.29 ]</t>
  </si>
  <si>
    <t xml:space="preserve">    - [ "2015-04-11 17:30:00", -7, 11.35 ]</t>
  </si>
  <si>
    <t xml:space="preserve">    - [ "2015-04-11 17:45:00", -7, 11.39 ]</t>
  </si>
  <si>
    <t xml:space="preserve">    - [ "2015-04-11 18:00:00", -7, 11.45 ]</t>
  </si>
  <si>
    <t xml:space="preserve">    - [ "2015-04-11 18:15:00", -7, 11.51 ]</t>
  </si>
  <si>
    <t xml:space="preserve">    - [ "2015-04-11 18:30:00", -7, 11.54 ]</t>
  </si>
  <si>
    <t xml:space="preserve">    - [ "2015-04-11 18:45:00", -7, 11.55 ]</t>
  </si>
  <si>
    <t xml:space="preserve">    - [ "2015-04-11 19:00:00", -7, 11.54 ]</t>
  </si>
  <si>
    <t xml:space="preserve">    - [ "2015-04-11 19:15:00", -7, 11.51 ]</t>
  </si>
  <si>
    <t xml:space="preserve">    - [ "2015-04-11 19:30:00", -7, 11.44 ]</t>
  </si>
  <si>
    <t xml:space="preserve">    - [ "2015-04-11 19:45:00", -7, 11.36 ]</t>
  </si>
  <si>
    <t xml:space="preserve">    - [ "2015-04-11 20:00:00", -7, 11.26 ]</t>
  </si>
  <si>
    <t xml:space="preserve">    - [ "2015-04-11 20:15:00", -7, 11.17 ]</t>
  </si>
  <si>
    <t xml:space="preserve">    - [ "2015-04-11 20:30:00", -7, 11.09 ]</t>
  </si>
  <si>
    <t xml:space="preserve">    - [ "2015-04-11 20:45:00", -7, 10.99 ]</t>
  </si>
  <si>
    <t xml:space="preserve">    - [ "2015-04-11 21:00:00", -7, 10.89 ]</t>
  </si>
  <si>
    <t xml:space="preserve">    - [ "2015-04-11 21:15:00", -7, 10.8 ]</t>
  </si>
  <si>
    <t xml:space="preserve">    - [ "2015-04-11 21:30:00", -7, 10.7 ]</t>
  </si>
  <si>
    <t xml:space="preserve">    - [ "2015-04-11 21:45:00", -7, 10.59 ]</t>
  </si>
  <si>
    <t xml:space="preserve">    - [ "2015-04-11 22:00:00", -7, 10.49 ]</t>
  </si>
  <si>
    <t xml:space="preserve">    - [ "2015-04-11 22:15:00", -7, 10.43 ]</t>
  </si>
  <si>
    <t xml:space="preserve">    - [ "2015-04-11 22:30:00", -7, 10.34 ]</t>
  </si>
  <si>
    <t xml:space="preserve">    - [ "2015-04-11 22:45:00", -7, 10.25 ]</t>
  </si>
  <si>
    <t xml:space="preserve">    - [ "2015-04-11 23:00:00", -7, 10.15 ]</t>
  </si>
  <si>
    <t xml:space="preserve">    - [ "2015-04-11 23:15:00", -7, 10.06 ]</t>
  </si>
  <si>
    <t xml:space="preserve">    - [ "2015-04-11 23:30:00", -7, 9.97 ]</t>
  </si>
  <si>
    <t xml:space="preserve">    - [ "2015-04-11 23:45:00", -7, 9.88 ]</t>
  </si>
  <si>
    <t xml:space="preserve">    - [ "2015-04-12 00:00:00", -7, 9.81 ]</t>
  </si>
  <si>
    <t xml:space="preserve">    - [ "2015-04-12 00:15:00", -7, 9.72 ]</t>
  </si>
  <si>
    <t xml:space="preserve">    - [ "2015-04-12 00:30:00", -7, 9.64 ]</t>
  </si>
  <si>
    <t xml:space="preserve">    - [ "2015-04-12 00:45:00", -7, 9.56 ]</t>
  </si>
  <si>
    <t xml:space="preserve">    - [ "2015-04-12 01:00:00", -7, 9.46 ]</t>
  </si>
  <si>
    <t xml:space="preserve">    - [ "2015-04-12 01:15:00", -7, 9.4 ]</t>
  </si>
  <si>
    <t xml:space="preserve">    - [ "2015-04-12 01:30:00", -7, 9.33 ]</t>
  </si>
  <si>
    <t xml:space="preserve">    - [ "2015-04-12 01:45:00", -7, 9.25 ]</t>
  </si>
  <si>
    <t xml:space="preserve">    - [ "2015-04-12 02:00:00", -7, 9.19 ]</t>
  </si>
  <si>
    <t xml:space="preserve">    - [ "2015-04-12 02:15:00", -7, 9.13 ]</t>
  </si>
  <si>
    <t xml:space="preserve">    - [ "2015-04-12 02:30:00", -7, 9.08 ]</t>
  </si>
  <si>
    <t xml:space="preserve">    - [ "2015-04-12 02:45:00", -7, 9.01 ]</t>
  </si>
  <si>
    <t xml:space="preserve">    - [ "2015-04-12 03:00:00", -7, 8.94 ]</t>
  </si>
  <si>
    <t xml:space="preserve">    - [ "2015-04-12 03:15:00", -7, 8.87 ]</t>
  </si>
  <si>
    <t xml:space="preserve">    - [ "2015-04-12 03:30:00", -7, 8.83 ]</t>
  </si>
  <si>
    <t xml:space="preserve">    - [ "2015-04-12 03:45:00", -7, 8.78 ]</t>
  </si>
  <si>
    <t xml:space="preserve">    - [ "2015-04-12 04:00:00", -7, 8.72 ]</t>
  </si>
  <si>
    <t xml:space="preserve">    - [ "2015-04-12 04:15:00", -7, 8.67 ]</t>
  </si>
  <si>
    <t xml:space="preserve">    - [ "2015-04-12 04:30:00", -7, 8.59 ]</t>
  </si>
  <si>
    <t xml:space="preserve">    - [ "2015-04-12 04:45:00", -7, 8.53 ]</t>
  </si>
  <si>
    <t xml:space="preserve">    - [ "2015-04-12 05:00:00", -7, 8.46 ]</t>
  </si>
  <si>
    <t xml:space="preserve">    - [ "2015-04-12 05:15:00", -7, 8.4 ]</t>
  </si>
  <si>
    <t xml:space="preserve">    - [ "2015-04-12 05:30:00", -7, 8.34 ]</t>
  </si>
  <si>
    <t xml:space="preserve">    - [ "2015-04-12 05:45:00", -7, 8.27 ]</t>
  </si>
  <si>
    <t xml:space="preserve">    - [ "2015-04-12 06:00:00", -7, 8.2 ]</t>
  </si>
  <si>
    <t xml:space="preserve">    - [ "2015-04-12 06:15:00", -7, 8.13 ]</t>
  </si>
  <si>
    <t xml:space="preserve">    - [ "2015-04-12 06:30:00", -7, 8.07 ]</t>
  </si>
  <si>
    <t xml:space="preserve">    - [ "2015-04-12 06:45:00", -7, 8.01 ]</t>
  </si>
  <si>
    <t xml:space="preserve">    - [ "2015-04-12 07:00:00", -7, 7.96 ]</t>
  </si>
  <si>
    <t xml:space="preserve">    - [ "2015-04-12 07:15:00", -7, 7.91 ]</t>
  </si>
  <si>
    <t xml:space="preserve">    - [ "2015-04-12 07:30:00", -7, 7.86 ]</t>
  </si>
  <si>
    <t xml:space="preserve">    - [ "2015-04-12 07:45:00", -7, 7.84 ]</t>
  </si>
  <si>
    <t xml:space="preserve">    - [ "2015-04-12 08:00:00", -7, 7.81 ]</t>
  </si>
  <si>
    <t xml:space="preserve">    - [ "2015-04-12 08:15:00", -7, 7.81 ]</t>
  </si>
  <si>
    <t xml:space="preserve">    - [ "2015-04-12 08:30:00", -7, 7.82 ]</t>
  </si>
  <si>
    <t xml:space="preserve">    - [ "2015-04-12 08:45:00", -7, 7.85 ]</t>
  </si>
  <si>
    <t xml:space="preserve">    - [ "2015-04-12 09:00:00", -7, 7.89 ]</t>
  </si>
  <si>
    <t xml:space="preserve">    - [ "2015-04-12 09:15:00", -7, 7.94 ]</t>
  </si>
  <si>
    <t xml:space="preserve">    - [ "2015-04-12 09:30:00", -7, 7.99 ]</t>
  </si>
  <si>
    <t xml:space="preserve">    - [ "2015-04-12 09:45:00", -7, 8.07 ]</t>
  </si>
  <si>
    <t xml:space="preserve">    - [ "2015-04-12 10:00:00", -7, 8.15 ]</t>
  </si>
  <si>
    <t xml:space="preserve">    - [ "2015-04-12 10:15:00", -7, 8.25 ]</t>
  </si>
  <si>
    <t xml:space="preserve">    - [ "2015-04-12 10:30:00", -7, 8.34 ]</t>
  </si>
  <si>
    <t xml:space="preserve">    - [ "2015-04-12 10:45:00", -7, 8.44 ]</t>
  </si>
  <si>
    <t xml:space="preserve">    - [ "2015-04-12 11:00:00", -7, 8.55 ]</t>
  </si>
  <si>
    <t xml:space="preserve">    - [ "2015-04-12 11:15:00", -7, 8.68 ]</t>
  </si>
  <si>
    <t xml:space="preserve">    - [ "2015-04-12 11:30:00", -7, 8.8 ]</t>
  </si>
  <si>
    <t xml:space="preserve">    - [ "2015-04-12 11:45:00", -7, 8.97 ]</t>
  </si>
  <si>
    <t xml:space="preserve">    - [ "2015-04-12 12:00:00", -7, 9.11 ]</t>
  </si>
  <si>
    <t xml:space="preserve">    - [ "2015-04-12 12:15:00", -7, 9.28 ]</t>
  </si>
  <si>
    <t xml:space="preserve">    - [ "2015-04-12 12:30:00", -7, 9.43 ]</t>
  </si>
  <si>
    <t xml:space="preserve">    - [ "2015-04-12 12:45:00", -7, 9.61 ]</t>
  </si>
  <si>
    <t xml:space="preserve">    - [ "2015-04-12 13:00:00", -7, 9.77 ]</t>
  </si>
  <si>
    <t xml:space="preserve">    - [ "2015-04-12 13:15:00", -7, 10.01 ]</t>
  </si>
  <si>
    <t xml:space="preserve">    - [ "2015-04-12 13:30:00", -7, 10.09 ]</t>
  </si>
  <si>
    <t xml:space="preserve">    - [ "2015-04-12 13:45:00", -7, 10.31 ]</t>
  </si>
  <si>
    <t xml:space="preserve">    - [ "2015-04-12 14:00:00", -7, 10.48 ]</t>
  </si>
  <si>
    <t xml:space="preserve">    - [ "2015-04-12 14:15:00", -7, 10.67 ]</t>
  </si>
  <si>
    <t xml:space="preserve">    - [ "2015-04-12 14:30:00", -7, 10.77 ]</t>
  </si>
  <si>
    <t xml:space="preserve">    - [ "2015-04-12 14:45:00", -7, 10.95 ]</t>
  </si>
  <si>
    <t xml:space="preserve">    - [ "2015-04-12 15:00:00", -7, 11.08 ]</t>
  </si>
  <si>
    <t xml:space="preserve">    - [ "2015-04-12 15:15:00", -7, 11.27 ]</t>
  </si>
  <si>
    <t xml:space="preserve">    - [ "2015-04-12 15:30:00", -7, 11.38 ]</t>
  </si>
  <si>
    <t xml:space="preserve">    - [ "2015-04-12 15:45:00", -7, 11.47 ]</t>
  </si>
  <si>
    <t xml:space="preserve">    - [ "2015-04-12 16:00:00", -7, 11.57 ]</t>
  </si>
  <si>
    <t xml:space="preserve">    - [ "2015-04-12 16:15:00", -7, 11.7 ]</t>
  </si>
  <si>
    <t xml:space="preserve">    - [ "2015-04-12 16:30:00", -7, 11.8 ]</t>
  </si>
  <si>
    <t xml:space="preserve">    - [ "2015-04-12 16:45:00", -7, 11.89 ]</t>
  </si>
  <si>
    <t xml:space="preserve">    - [ "2015-04-12 17:00:00", -7, 11.93 ]</t>
  </si>
  <si>
    <t xml:space="preserve">    - [ "2015-04-12 17:15:00", -7, 11.98 ]</t>
  </si>
  <si>
    <t xml:space="preserve">    - [ "2015-04-12 17:30:00", -7, 12.03 ]</t>
  </si>
  <si>
    <t xml:space="preserve">    - [ "2015-04-12 17:45:00", -7, 12.03 ]</t>
  </si>
  <si>
    <t xml:space="preserve">    - [ "2015-04-12 18:00:00", -7, 12.05 ]</t>
  </si>
  <si>
    <t xml:space="preserve">    - [ "2015-04-12 18:15:00", -7, 12.05 ]</t>
  </si>
  <si>
    <t xml:space="preserve">    - [ "2015-04-12 18:30:00", -7, 12.05 ]</t>
  </si>
  <si>
    <t xml:space="preserve">    - [ "2015-04-12 18:45:00", -7, 12.01 ]</t>
  </si>
  <si>
    <t xml:space="preserve">    - [ "2015-04-12 19:00:00", -7, 11.98 ]</t>
  </si>
  <si>
    <t xml:space="preserve">    - [ "2015-04-12 19:15:00", -7, 11.93 ]</t>
  </si>
  <si>
    <t xml:space="preserve">    - [ "2015-04-12 19:30:00", -7, 11.86 ]</t>
  </si>
  <si>
    <t xml:space="preserve">    - [ "2015-04-12 19:45:00", -7, 11.79 ]</t>
  </si>
  <si>
    <t xml:space="preserve">    - [ "2015-04-12 20:00:00", -7, 11.69 ]</t>
  </si>
  <si>
    <t xml:space="preserve">    - [ "2015-04-12 20:15:00", -7, 11.58 ]</t>
  </si>
  <si>
    <t xml:space="preserve">    - [ "2015-04-12 20:30:00", -7, 11.49 ]</t>
  </si>
  <si>
    <t xml:space="preserve">    - [ "2015-04-12 20:45:00", -7, 11.36 ]</t>
  </si>
  <si>
    <t xml:space="preserve">    - [ "2015-04-12 21:00:00", -7, 11.23 ]</t>
  </si>
  <si>
    <t xml:space="preserve">    - [ "2015-04-12 21:15:00", -7, 11.08 ]</t>
  </si>
  <si>
    <t xml:space="preserve">    - [ "2015-04-12 21:30:00", -7, 10.92 ]</t>
  </si>
  <si>
    <t xml:space="preserve">    - [ "2015-04-12 21:45:00", -7, 10.74 ]</t>
  </si>
  <si>
    <t xml:space="preserve">    - [ "2015-04-12 22:00:00", -7, 10.61 ]</t>
  </si>
  <si>
    <t xml:space="preserve">    - [ "2015-04-12 22:15:00", -7, 10.45 ]</t>
  </si>
  <si>
    <t xml:space="preserve">    - [ "2015-04-12 22:30:00", -7, 10.28 ]</t>
  </si>
  <si>
    <t xml:space="preserve">    - [ "2015-04-12 22:45:00", -7, 10.11 ]</t>
  </si>
  <si>
    <t xml:space="preserve">    - [ "2015-04-12 23:00:00", -7, 9.94 ]</t>
  </si>
  <si>
    <t xml:space="preserve">    - [ "2015-04-12 23:15:00", -7, 9.79 ]</t>
  </si>
  <si>
    <t xml:space="preserve">    - [ "2015-04-12 23:30:00", -7, 9.64 ]</t>
  </si>
  <si>
    <t xml:space="preserve">    - [ "2015-04-12 23:45:00", -7, 9.5 ]</t>
  </si>
  <si>
    <t xml:space="preserve">    - [ "2015-04-13 00:00:00", -7, 9.35 ]</t>
  </si>
  <si>
    <t xml:space="preserve">    - [ "2015-04-13 00:15:00", -7, 9.24 ]</t>
  </si>
  <si>
    <t xml:space="preserve">    - [ "2015-04-13 00:30:00", -7, 9.11 ]</t>
  </si>
  <si>
    <t xml:space="preserve">    - [ "2015-04-13 00:45:00", -7, 9 ]</t>
  </si>
  <si>
    <t xml:space="preserve">    - [ "2015-04-13 01:00:00", -7, 8.88 ]</t>
  </si>
  <si>
    <t xml:space="preserve">    - [ "2015-04-13 01:15:00", -7, 8.81 ]</t>
  </si>
  <si>
    <t xml:space="preserve">    - [ "2015-04-13 01:30:00", -7, 8.72 ]</t>
  </si>
  <si>
    <t xml:space="preserve">    - [ "2015-04-13 01:45:00", -7, 8.67 ]</t>
  </si>
  <si>
    <t xml:space="preserve">    - [ "2015-04-13 02:00:00", -7, 8.58 ]</t>
  </si>
  <si>
    <t xml:space="preserve">    - [ "2015-04-13 02:15:00", -7, 8.52 ]</t>
  </si>
  <si>
    <t xml:space="preserve">    - [ "2015-04-13 02:30:00", -7, 8.45 ]</t>
  </si>
  <si>
    <t xml:space="preserve">    - [ "2015-04-13 02:45:00", -7, 8.36 ]</t>
  </si>
  <si>
    <t xml:space="preserve">    - [ "2015-04-13 03:00:00", -7, 8.31 ]</t>
  </si>
  <si>
    <t xml:space="preserve">    - [ "2015-04-13 03:15:00", -7, 8.23 ]</t>
  </si>
  <si>
    <t xml:space="preserve">    - [ "2015-04-13 03:30:00", -7, 8.17 ]</t>
  </si>
  <si>
    <t xml:space="preserve">    - [ "2015-04-13 03:45:00", -7, 8.12 ]</t>
  </si>
  <si>
    <t xml:space="preserve">    - [ "2015-04-13 04:00:00", -7, 8.05 ]</t>
  </si>
  <si>
    <t xml:space="preserve">    - [ "2015-04-13 04:15:00", -7, 7.99 ]</t>
  </si>
  <si>
    <t xml:space="preserve">    - [ "2015-04-13 04:30:00", -7, 7.94 ]</t>
  </si>
  <si>
    <t xml:space="preserve">    - [ "2015-04-13 04:45:00", -7, 7.86 ]</t>
  </si>
  <si>
    <t xml:space="preserve">    - [ "2015-04-13 05:00:00", -7, 7.8 ]</t>
  </si>
  <si>
    <t xml:space="preserve">    - [ "2015-04-13 05:15:00", -7, 7.73 ]</t>
  </si>
  <si>
    <t xml:space="preserve">    - [ "2015-04-13 05:30:00", -7, 7.68 ]</t>
  </si>
  <si>
    <t xml:space="preserve">    - [ "2015-04-13 05:45:00", -7, 7.61 ]</t>
  </si>
  <si>
    <t xml:space="preserve">    - [ "2015-04-13 06:00:00", -7, 7.56 ]</t>
  </si>
  <si>
    <t xml:space="preserve">    - [ "2015-04-13 06:15:00", -7, 7.49 ]</t>
  </si>
  <si>
    <t xml:space="preserve">    - [ "2015-04-13 06:30:00", -7, 7.44 ]</t>
  </si>
  <si>
    <t xml:space="preserve">    - [ "2015-04-13 06:45:00", -7, 7.38 ]</t>
  </si>
  <si>
    <t xml:space="preserve">    - [ "2015-04-13 07:00:00", -7, 7.34 ]</t>
  </si>
  <si>
    <t xml:space="preserve">    - [ "2015-04-13 07:15:00", -7, 7.29 ]</t>
  </si>
  <si>
    <t xml:space="preserve">    - [ "2015-04-13 07:30:00", -7, 7.26 ]</t>
  </si>
  <si>
    <t xml:space="preserve">    - [ "2015-04-13 07:45:00", -7, 7.24 ]</t>
  </si>
  <si>
    <t xml:space="preserve">    - [ "2015-04-13 08:00:00", -7, 7.24 ]</t>
  </si>
  <si>
    <t xml:space="preserve">    - [ "2015-04-13 08:15:00", -7, 7.25 ]</t>
  </si>
  <si>
    <t xml:space="preserve">    - [ "2015-04-13 08:30:00", -7, 7.26 ]</t>
  </si>
  <si>
    <t xml:space="preserve">    - [ "2015-04-13 08:45:00", -7, 7.29 ]</t>
  </si>
  <si>
    <t xml:space="preserve">    - [ "2015-04-13 09:00:00", -7, 7.35 ]</t>
  </si>
  <si>
    <t xml:space="preserve">    - [ "2015-04-13 09:15:00", -7, 7.41 ]</t>
  </si>
  <si>
    <t xml:space="preserve">    - [ "2015-04-13 09:30:00", -7, 7.5 ]</t>
  </si>
  <si>
    <t xml:space="preserve">    - [ "2015-04-13 09:45:00", -7, 7.58 ]</t>
  </si>
  <si>
    <t xml:space="preserve">    - [ "2015-04-13 10:00:00", -7, 7.68 ]</t>
  </si>
  <si>
    <t xml:space="preserve">    - [ "2015-04-13 10:15:00", -7, 7.78 ]</t>
  </si>
  <si>
    <t xml:space="preserve">    - [ "2015-04-13 10:30:00", -7, 7.88 ]</t>
  </si>
  <si>
    <t xml:space="preserve">    - [ "2015-04-13 10:45:00", -7, 8.02 ]</t>
  </si>
  <si>
    <t xml:space="preserve">    - [ "2015-04-13 11:00:00", -7, 8.16 ]</t>
  </si>
  <si>
    <t xml:space="preserve">    - [ "2015-04-13 11:15:00", -7, 8.29 ]</t>
  </si>
  <si>
    <t xml:space="preserve">    - [ "2015-04-13 11:30:00", -7, 8.48 ]</t>
  </si>
  <si>
    <t xml:space="preserve">    - [ "2015-04-13 11:45:00", -7, 8.66 ]</t>
  </si>
  <si>
    <t xml:space="preserve">    - [ "2015-04-13 12:00:00", -7, 8.79 ]</t>
  </si>
  <si>
    <t xml:space="preserve">    - [ "2015-04-13 12:15:00", -7, 8.99 ]</t>
  </si>
  <si>
    <t xml:space="preserve">    - [ "2015-04-13 12:30:00", -7, 9.18 ]</t>
  </si>
  <si>
    <t xml:space="preserve">    - [ "2015-04-13 12:45:00", -7, 9.4 ]</t>
  </si>
  <si>
    <t xml:space="preserve">    - [ "2015-04-13 13:00:00", -7, 9.58 ]</t>
  </si>
  <si>
    <t xml:space="preserve">    - [ "2015-04-13 13:15:00", -7, 9.78 ]</t>
  </si>
  <si>
    <t xml:space="preserve">    - [ "2015-04-13 13:30:00", -7, 9.95 ]</t>
  </si>
  <si>
    <t xml:space="preserve">    - [ "2015-04-13 13:45:00", -7, 10.19 ]</t>
  </si>
  <si>
    <t xml:space="preserve">    - [ "2015-04-13 14:00:00", -7, 10.38 ]</t>
  </si>
  <si>
    <t xml:space="preserve">    - [ "2015-04-13 14:15:00", -7, 10.54 ]</t>
  </si>
  <si>
    <t xml:space="preserve">    - [ "2015-04-13 14:30:00", -7, 10.78 ]</t>
  </si>
  <si>
    <t xml:space="preserve">    - [ "2015-04-13 14:45:00", -7, 10.92 ]</t>
  </si>
  <si>
    <t xml:space="preserve">    - [ "2015-04-13 15:00:00", -7, 11.09 ]</t>
  </si>
  <si>
    <t xml:space="preserve">    - [ "2015-04-13 15:15:00", -7, 11.29 ]</t>
  </si>
  <si>
    <t xml:space="preserve">    - [ "2015-04-13 15:30:00", -7, 11.41 ]</t>
  </si>
  <si>
    <t xml:space="preserve">    - [ "2015-04-13 15:45:00", -7, 11.61 ]</t>
  </si>
  <si>
    <t xml:space="preserve">    - [ "2015-04-13 16:00:00", -7, 11.77 ]</t>
  </si>
  <si>
    <t xml:space="preserve">    - [ "2015-04-13 16:15:00", -7, 11.82 ]</t>
  </si>
  <si>
    <t xml:space="preserve">    - [ "2015-04-13 16:30:00", -7, 11.98 ]</t>
  </si>
  <si>
    <t xml:space="preserve">    - [ "2015-04-13 16:45:00", -7, 12.06 ]</t>
  </si>
  <si>
    <t xml:space="preserve">    - [ "2015-04-13 17:00:00", -7, 12.15 ]</t>
  </si>
  <si>
    <t xml:space="preserve">    - [ "2015-04-13 17:15:00", -7, 12.24 ]</t>
  </si>
  <si>
    <t xml:space="preserve">    - [ "2015-04-13 17:30:00", -7, 12.36 ]</t>
  </si>
  <si>
    <t xml:space="preserve">    - [ "2015-04-13 17:45:00", -7, 12.43 ]</t>
  </si>
  <si>
    <t xml:space="preserve">    - [ "2015-04-13 18:00:00", -7, 12.51 ]</t>
  </si>
  <si>
    <t xml:space="preserve">    - [ "2015-04-13 18:15:00", -7, 12.55 ]</t>
  </si>
  <si>
    <t xml:space="preserve">    - [ "2015-04-13 18:30:00", -7, 12.6 ]</t>
  </si>
  <si>
    <t xml:space="preserve">    - [ "2015-04-13 18:45:00", -7, 12.65 ]</t>
  </si>
  <si>
    <t xml:space="preserve">    - [ "2015-04-13 19:00:00", -7, 12.68 ]</t>
  </si>
  <si>
    <t xml:space="preserve">    - [ "2015-04-13 19:15:00", -7, 12.69 ]</t>
  </si>
  <si>
    <t xml:space="preserve">    - [ "2015-04-13 19:30:00", -7, 12.7 ]</t>
  </si>
  <si>
    <t xml:space="preserve">    - [ "2015-04-13 19:45:00", -7, 12.69 ]</t>
  </si>
  <si>
    <t xml:space="preserve">    - [ "2015-04-13 20:00:00", -7, 12.66 ]</t>
  </si>
  <si>
    <t xml:space="preserve">    - [ "2015-04-13 20:15:00", -7, 12.63 ]</t>
  </si>
  <si>
    <t xml:space="preserve">    - [ "2015-04-13 20:30:00", -7, 12.58 ]</t>
  </si>
  <si>
    <t xml:space="preserve">    - [ "2015-04-13 20:45:00", -7, 12.51 ]</t>
  </si>
  <si>
    <t xml:space="preserve">    - [ "2015-04-13 21:00:00", -7, 12.41 ]</t>
  </si>
  <si>
    <t xml:space="preserve">    - [ "2015-04-13 21:15:00", -7, 12.31 ]</t>
  </si>
  <si>
    <t xml:space="preserve">    - [ "2015-04-13 21:30:00", -7, 12.18 ]</t>
  </si>
  <si>
    <t xml:space="preserve">    - [ "2015-04-13 21:45:00", -7, 12.01 ]</t>
  </si>
  <si>
    <t xml:space="preserve">    - [ "2015-04-13 22:00:00", -7, 11.88 ]</t>
  </si>
  <si>
    <t xml:space="preserve">    - [ "2015-04-13 22:15:00", -7, 11.75 ]</t>
  </si>
  <si>
    <t xml:space="preserve">    - [ "2015-04-13 22:30:00", -7, 11.58 ]</t>
  </si>
  <si>
    <t xml:space="preserve">    - [ "2015-04-13 22:45:00", -7, 11.42 ]</t>
  </si>
  <si>
    <t xml:space="preserve">    - [ "2015-04-13 23:00:00", -7, 11.27 ]</t>
  </si>
  <si>
    <t xml:space="preserve">    - [ "2015-04-13 23:15:00", -7, 11.09 ]</t>
  </si>
  <si>
    <t xml:space="preserve">    - [ "2015-04-13 23:30:00", -7, 10.94 ]</t>
  </si>
  <si>
    <t xml:space="preserve">    - [ "2015-04-13 23:45:00", -7, 10.83 ]</t>
  </si>
  <si>
    <t xml:space="preserve">    - [ "2015-04-14 00:00:00", -7, 10.66 ]</t>
  </si>
  <si>
    <t xml:space="preserve">    - [ "2015-04-14 00:15:00", -7, 10.52 ]</t>
  </si>
  <si>
    <t xml:space="preserve">    - [ "2015-04-14 00:30:00", -7, 10.39 ]</t>
  </si>
  <si>
    <t xml:space="preserve">    - [ "2015-04-14 00:45:00", -7, 10.25 ]</t>
  </si>
  <si>
    <t xml:space="preserve">    - [ "2015-04-14 01:00:00", -7, 10.13 ]</t>
  </si>
  <si>
    <t xml:space="preserve">    - [ "2015-04-14 01:15:00", -7, 10.01 ]</t>
  </si>
  <si>
    <t xml:space="preserve">    - [ "2015-04-14 01:30:00", -7, 9.88 ]</t>
  </si>
  <si>
    <t xml:space="preserve">    - [ "2015-04-14 01:45:00", -7, 9.75 ]</t>
  </si>
  <si>
    <t xml:space="preserve">    - [ "2015-04-14 02:00:00", -7, 9.64 ]</t>
  </si>
  <si>
    <t xml:space="preserve">    - [ "2015-04-14 02:15:00", -7, 9.51 ]</t>
  </si>
  <si>
    <t xml:space="preserve">    - [ "2015-04-14 02:30:00", -7, 9.39 ]</t>
  </si>
  <si>
    <t xml:space="preserve">    - [ "2015-04-14 02:45:00", -7, 9.29 ]</t>
  </si>
  <si>
    <t xml:space="preserve">    - [ "2015-04-14 03:00:00", -7, 9.21 ]</t>
  </si>
  <si>
    <t xml:space="preserve">    - [ "2015-04-14 03:15:00", -7, 9.13 ]</t>
  </si>
  <si>
    <t xml:space="preserve">    - [ "2015-04-14 03:30:00", -7, 9.02 ]</t>
  </si>
  <si>
    <t xml:space="preserve">    - [ "2015-04-14 03:45:00", -7, 8.94 ]</t>
  </si>
  <si>
    <t xml:space="preserve">    - [ "2015-04-14 04:00:00", -7, 8.86 ]</t>
  </si>
  <si>
    <t xml:space="preserve">    - [ "2015-04-14 04:15:00", -7, 8.76 ]</t>
  </si>
  <si>
    <t xml:space="preserve">    - [ "2015-04-14 04:30:00", -7, 8.72 ]</t>
  </si>
  <si>
    <t xml:space="preserve">    - [ "2015-04-14 04:45:00", -7, 8.65 ]</t>
  </si>
  <si>
    <t xml:space="preserve">    - [ "2015-04-14 05:00:00", -7, 8.6 ]</t>
  </si>
  <si>
    <t xml:space="preserve">    - [ "2015-04-14 05:15:00", -7, 8.54 ]</t>
  </si>
  <si>
    <t xml:space="preserve">    - [ "2015-04-14 05:30:00", -7, 8.49 ]</t>
  </si>
  <si>
    <t xml:space="preserve">    - [ "2015-04-14 05:45:00", -7, 8.44 ]</t>
  </si>
  <si>
    <t xml:space="preserve">    - [ "2015-04-14 06:00:00", -7, 8.41 ]</t>
  </si>
  <si>
    <t xml:space="preserve">    - [ "2015-04-14 06:15:00", -7, 8.36 ]</t>
  </si>
  <si>
    <t xml:space="preserve">    - [ "2015-04-14 06:30:00", -7, 8.34 ]</t>
  </si>
  <si>
    <t xml:space="preserve">    - [ "2015-04-14 06:45:00", -7, 8.32 ]</t>
  </si>
  <si>
    <t xml:space="preserve">    - [ "2015-04-14 07:00:00", -7, 8.29 ]</t>
  </si>
  <si>
    <t xml:space="preserve">    - [ "2015-04-14 07:15:00", -7, 8.29 ]</t>
  </si>
  <si>
    <t xml:space="preserve">    - [ "2015-04-14 07:30:00", -7, 8.29 ]</t>
  </si>
  <si>
    <t xml:space="preserve">    - [ "2015-04-14 07:45:00", -7, 8.3 ]</t>
  </si>
  <si>
    <t xml:space="preserve">    - [ "2015-04-14 08:00:00", -7, 8.33 ]</t>
  </si>
  <si>
    <t xml:space="preserve">    - [ "2015-04-14 08:15:00", -7, 8.38 ]</t>
  </si>
  <si>
    <t xml:space="preserve">    - [ "2015-04-14 08:30:00", -7, 8.42 ]</t>
  </si>
  <si>
    <t xml:space="preserve">    - [ "2015-04-14 08:45:00", -7, 8.46 ]</t>
  </si>
  <si>
    <t xml:space="preserve">    - [ "2015-04-14 09:00:00", -7, 8.49 ]</t>
  </si>
  <si>
    <t xml:space="preserve">    - [ "2015-04-14 09:15:00", -7, 8.51 ]</t>
  </si>
  <si>
    <t xml:space="preserve">    - [ "2015-04-14 09:30:00", -7, 8.53 ]</t>
  </si>
  <si>
    <t xml:space="preserve">    - [ "2015-04-14 09:45:00", -7, 8.55 ]</t>
  </si>
  <si>
    <t xml:space="preserve">    - [ "2015-04-14 10:00:00", -7, 8.58 ]</t>
  </si>
  <si>
    <t xml:space="preserve">    - [ "2015-04-14 10:15:00", -7, 8.61 ]</t>
  </si>
  <si>
    <t xml:space="preserve">    - [ "2015-04-14 10:30:00", -7, 8.63 ]</t>
  </si>
  <si>
    <t xml:space="preserve">    - [ "2015-04-14 10:45:00", -7, 8.65 ]</t>
  </si>
  <si>
    <t xml:space="preserve">    - [ "2015-04-14 11:00:00", -7, 8.67 ]</t>
  </si>
  <si>
    <t xml:space="preserve">    - [ "2015-04-14 11:15:00", -7, 8.71 ]</t>
  </si>
  <si>
    <t xml:space="preserve">    - [ "2015-04-14 11:30:00", -7, 8.76 ]</t>
  </si>
  <si>
    <t xml:space="preserve">    - [ "2015-04-14 11:45:00", -7, 8.84 ]</t>
  </si>
  <si>
    <t xml:space="preserve">    - [ "2015-04-14 12:00:00", -7, 8.97 ]</t>
  </si>
  <si>
    <t xml:space="preserve">    - [ "2015-04-14 12:15:00", -7, 9.12 ]</t>
  </si>
  <si>
    <t xml:space="preserve">    - [ "2015-04-14 12:30:00", -7, 9.35 ]</t>
  </si>
  <si>
    <t xml:space="preserve">    - [ "2015-04-14 12:45:00", -7, 9.57 ]</t>
  </si>
  <si>
    <t xml:space="preserve">    - [ "2015-04-14 13:00:00", -7, 9.73 ]</t>
  </si>
  <si>
    <t xml:space="preserve">    - [ "2015-04-14 13:15:00", -7, 9.88 ]</t>
  </si>
  <si>
    <t xml:space="preserve">    - [ "2015-04-14 13:30:00", -7, 10.03 ]</t>
  </si>
  <si>
    <t xml:space="preserve">    - [ "2015-04-14 13:45:00", -7, 10.2 ]</t>
  </si>
  <si>
    <t xml:space="preserve">    - [ "2015-04-14 14:00:00", -7, 10.32 ]</t>
  </si>
  <si>
    <t xml:space="preserve">    - [ "2015-04-14 14:15:00", -7, 10.34 ]</t>
  </si>
  <si>
    <t xml:space="preserve">    - [ "2015-04-14 14:30:00", -7, 10.29 ]</t>
  </si>
  <si>
    <t xml:space="preserve">    - [ "2015-04-14 14:45:00", -7, 10.23 ]</t>
  </si>
  <si>
    <t xml:space="preserve">    - [ "2015-04-14 15:00:00", -7, 10.16 ]</t>
  </si>
  <si>
    <t xml:space="preserve">    - [ "2015-04-14 15:15:00", -7, 10.11 ]</t>
  </si>
  <si>
    <t xml:space="preserve">    - [ "2015-04-14 15:30:00", -7, 10.04 ]</t>
  </si>
  <si>
    <t xml:space="preserve">    - [ "2015-04-14 15:45:00", -7, 9.93 ]</t>
  </si>
  <si>
    <t xml:space="preserve">    - [ "2015-04-14 16:00:00", -7, 9.82 ]</t>
  </si>
  <si>
    <t xml:space="preserve">    - [ "2015-04-14 16:15:00", -7, 9.71 ]</t>
  </si>
  <si>
    <t xml:space="preserve">    - [ "2015-04-14 16:30:00", -7, 9.52 ]</t>
  </si>
  <si>
    <t xml:space="preserve">    - [ "2015-04-14 16:45:00", -7, 9.34 ]</t>
  </si>
  <si>
    <t xml:space="preserve">    - [ "2015-04-14 17:00:00", -7, 9.22 ]</t>
  </si>
  <si>
    <t xml:space="preserve">    - [ "2015-04-14 17:15:00", -7, 9.07 ]</t>
  </si>
  <si>
    <t xml:space="preserve">    - [ "2015-04-14 17:30:00", -7, 8.95 ]</t>
  </si>
  <si>
    <t xml:space="preserve">    - [ "2015-04-14 17:45:00", -7, 8.91 ]</t>
  </si>
  <si>
    <t xml:space="preserve">    - [ "2015-04-14 18:00:00", -7, 8.79 ]</t>
  </si>
  <si>
    <t xml:space="preserve">    - [ "2015-04-14 18:15:00", -7, 8.69 ]</t>
  </si>
  <si>
    <t xml:space="preserve">    - [ "2015-04-14 18:30:00", -7, 8.59 ]</t>
  </si>
  <si>
    <t xml:space="preserve">    - [ "2015-04-14 18:45:00", -7, 8.48 ]</t>
  </si>
  <si>
    <t xml:space="preserve">    - [ "2015-04-14 19:00:00", -7, 8.37 ]</t>
  </si>
  <si>
    <t xml:space="preserve">    - [ "2015-04-14 19:15:00", -7, 8.28 ]</t>
  </si>
  <si>
    <t xml:space="preserve">    - [ "2015-04-14 19:30:00", -7, 8.17 ]</t>
  </si>
  <si>
    <t xml:space="preserve">    - [ "2015-04-14 19:45:00", -7, 8.07 ]</t>
  </si>
  <si>
    <t xml:space="preserve">    - [ "2015-04-14 20:00:00", -7, 7.88 ]</t>
  </si>
  <si>
    <t xml:space="preserve">    - [ "2015-04-14 20:15:00", -7, 7.75 ]</t>
  </si>
  <si>
    <t xml:space="preserve">    - [ "2015-04-14 20:30:00", -7, 7.65 ]</t>
  </si>
  <si>
    <t xml:space="preserve">    - [ "2015-04-14 20:45:00", -7, 7.55 ]</t>
  </si>
  <si>
    <t xml:space="preserve">    - [ "2015-04-14 21:00:00", -7, 7.42 ]</t>
  </si>
  <si>
    <t xml:space="preserve">    - [ "2015-04-14 21:15:00", -7, 7.3 ]</t>
  </si>
  <si>
    <t xml:space="preserve">    - [ "2015-04-14 21:30:00", -7, 7.19 ]</t>
  </si>
  <si>
    <t xml:space="preserve">    - [ "2015-04-14 21:45:00", -7, 7.07 ]</t>
  </si>
  <si>
    <t xml:space="preserve">    - [ "2015-04-14 22:00:00", -7, 6.99 ]</t>
  </si>
  <si>
    <t xml:space="preserve">    - [ "2015-04-14 22:15:00", -7, 6.91 ]</t>
  </si>
  <si>
    <t xml:space="preserve">    - [ "2015-04-14 22:30:00", -7, 6.85 ]</t>
  </si>
  <si>
    <t xml:space="preserve">    - [ "2015-04-14 22:45:00", -7, 6.79 ]</t>
  </si>
  <si>
    <t xml:space="preserve">    - [ "2015-04-14 23:00:00", -7, 6.74 ]</t>
  </si>
  <si>
    <t xml:space="preserve">    - [ "2015-04-14 23:15:00", -7, 6.69 ]</t>
  </si>
  <si>
    <t xml:space="preserve">    - [ "2015-04-14 23:30:00", -7, 6.65 ]</t>
  </si>
  <si>
    <t xml:space="preserve">    - [ "2015-04-14 23:45:00", -7, 6.59 ]</t>
  </si>
  <si>
    <t xml:space="preserve">    - [ "2015-04-15 00:00:00", -7, 6.54 ]</t>
  </si>
  <si>
    <t xml:space="preserve">    - [ "2015-04-15 00:15:00", -7, 6.5 ]</t>
  </si>
  <si>
    <t xml:space="preserve">    - [ "2015-04-15 00:30:00", -7, 6.46 ]</t>
  </si>
  <si>
    <t xml:space="preserve">    - [ "2015-04-15 00:45:00", -7, 6.42 ]</t>
  </si>
  <si>
    <t xml:space="preserve">    - [ "2015-04-15 01:00:00", -7, 6.39 ]</t>
  </si>
  <si>
    <t xml:space="preserve">    - [ "2015-04-15 01:15:00", -7, 6.36 ]</t>
  </si>
  <si>
    <t xml:space="preserve">    - [ "2015-04-15 01:30:00", -7, 6.34 ]</t>
  </si>
  <si>
    <t xml:space="preserve">    - [ "2015-04-15 01:45:00", -7, 6.33 ]</t>
  </si>
  <si>
    <t xml:space="preserve">    - [ "2015-04-15 02:00:00", -7, 6.33 ]</t>
  </si>
  <si>
    <t xml:space="preserve">    - [ "2015-04-15 02:15:00", -7, 6.32 ]</t>
  </si>
  <si>
    <t xml:space="preserve">    - [ "2015-04-15 02:30:00", -7, 6.32 ]</t>
  </si>
  <si>
    <t xml:space="preserve">    - [ "2015-04-15 02:45:00", -7, 6.31 ]</t>
  </si>
  <si>
    <t xml:space="preserve">    - [ "2015-04-15 03:00:00", -7, 6.29 ]</t>
  </si>
  <si>
    <t xml:space="preserve">    - [ "2015-04-15 03:15:00", -7, 6.28 ]</t>
  </si>
  <si>
    <t xml:space="preserve">    - [ "2015-04-15 03:30:00", -7, 6.26 ]</t>
  </si>
  <si>
    <t xml:space="preserve">    - [ "2015-04-15 03:45:00", -7, 6.25 ]</t>
  </si>
  <si>
    <t xml:space="preserve">    - [ "2015-04-15 04:00:00", -7, 6.23 ]</t>
  </si>
  <si>
    <t xml:space="preserve">    - [ "2015-04-15 04:15:00", -7, 6.21 ]</t>
  </si>
  <si>
    <t xml:space="preserve">    - [ "2015-04-15 04:30:00", -7, 6.18 ]</t>
  </si>
  <si>
    <t xml:space="preserve">    - [ "2015-04-15 04:45:00", -7, 6.14 ]</t>
  </si>
  <si>
    <t xml:space="preserve">    - [ "2015-04-15 05:00:00", -7, 6.11 ]</t>
  </si>
  <si>
    <t xml:space="preserve">    - [ "2015-04-15 05:15:00", -7, 6.09 ]</t>
  </si>
  <si>
    <t xml:space="preserve">    - [ "2015-04-15 05:30:00", -7, 6.06 ]</t>
  </si>
  <si>
    <t xml:space="preserve">    - [ "2015-04-15 05:45:00", -7, 6.03 ]</t>
  </si>
  <si>
    <t xml:space="preserve">    - [ "2015-04-15 06:00:00", -7, 6 ]</t>
  </si>
  <si>
    <t xml:space="preserve">    - [ "2015-04-15 06:15:00", -7, 5.97 ]</t>
  </si>
  <si>
    <t xml:space="preserve">    - [ "2015-04-15 06:30:00", -7, 5.95 ]</t>
  </si>
  <si>
    <t xml:space="preserve">    - [ "2015-04-15 06:45:00", -7, 5.94 ]</t>
  </si>
  <si>
    <t xml:space="preserve">    - [ "2015-04-15 07:00:00", -7, 5.92 ]</t>
  </si>
  <si>
    <t xml:space="preserve">    - [ "2015-04-15 07:15:00", -7, 5.91 ]</t>
  </si>
  <si>
    <t xml:space="preserve">    - [ "2015-04-15 07:30:00", -7, 5.91 ]</t>
  </si>
  <si>
    <t xml:space="preserve">    - [ "2015-04-15 07:45:00", -7, 5.91 ]</t>
  </si>
  <si>
    <t xml:space="preserve">    - [ "2015-04-15 08:00:00", -7, 5.91 ]</t>
  </si>
  <si>
    <t xml:space="preserve">    - [ "2015-04-15 08:15:00", -7, 5.9 ]</t>
  </si>
  <si>
    <t xml:space="preserve">    - [ "2015-04-15 08:30:00", -7, 5.89 ]</t>
  </si>
  <si>
    <t xml:space="preserve">    - [ "2015-04-15 08:45:00", -7, 5.86 ]</t>
  </si>
  <si>
    <t xml:space="preserve">    - [ "2015-04-15 09:00:00", -7, 5.85 ]</t>
  </si>
  <si>
    <t xml:space="preserve">    - [ "2015-04-15 09:15:00", -7, 5.86 ]</t>
  </si>
  <si>
    <t xml:space="preserve">    - [ "2015-04-15 09:30:00", -7, 5.88 ]</t>
  </si>
  <si>
    <t xml:space="preserve">    - [ "2015-04-15 09:45:00", -7, 5.89 ]</t>
  </si>
  <si>
    <t xml:space="preserve">    - [ "2015-04-15 10:00:00", -7, 5.88 ]</t>
  </si>
  <si>
    <t xml:space="preserve">    - [ "2015-04-15 10:15:00", -7, 5.87 ]</t>
  </si>
  <si>
    <t xml:space="preserve">    - [ "2015-04-15 10:30:00", -7, 5.85 ]</t>
  </si>
  <si>
    <t xml:space="preserve">    - [ "2015-04-15 10:45:00", -7, 5.84 ]</t>
  </si>
  <si>
    <t xml:space="preserve">    - [ "2015-04-15 11:00:00", -7, 5.82 ]</t>
  </si>
  <si>
    <t xml:space="preserve">    - [ "2015-04-15 11:15:00", -7, 5.81 ]</t>
  </si>
  <si>
    <t xml:space="preserve">    - [ "2015-04-15 11:30:00", -7, 5.82 ]</t>
  </si>
  <si>
    <t xml:space="preserve">    - [ "2015-04-15 11:45:00", -7, 5.81 ]</t>
  </si>
  <si>
    <t xml:space="preserve">    - [ "2015-04-15 12:00:00", -7, 5.76 ]</t>
  </si>
  <si>
    <t xml:space="preserve">    - [ "2015-04-15 12:15:00", -7, 5.71 ]</t>
  </si>
  <si>
    <t xml:space="preserve">    - [ "2015-04-15 12:30:00", -7, 5.69 ]</t>
  </si>
  <si>
    <t xml:space="preserve">    - [ "2015-04-15 12:45:00", -7, 5.69 ]</t>
  </si>
  <si>
    <t xml:space="preserve">    - [ "2015-04-15 13:00:00", -7, 5.68 ]</t>
  </si>
  <si>
    <t xml:space="preserve">    - [ "2015-04-15 13:15:00", -7, 5.62 ]</t>
  </si>
  <si>
    <t xml:space="preserve">    - [ "2015-04-15 13:30:00", -7, 5.54 ]</t>
  </si>
  <si>
    <t xml:space="preserve">    - [ "2015-04-15 13:45:00", -7, 5.48 ]</t>
  </si>
  <si>
    <t xml:space="preserve">    - [ "2015-04-15 14:00:00", -7, 5.44 ]</t>
  </si>
  <si>
    <t xml:space="preserve">    - [ "2015-04-15 14:15:00", -7, 5.39 ]</t>
  </si>
  <si>
    <t xml:space="preserve">    - [ "2015-04-15 14:30:00", -7, 5.35 ]</t>
  </si>
  <si>
    <t xml:space="preserve">    - [ "2015-04-15 14:45:00", -7, 5.33 ]</t>
  </si>
  <si>
    <t xml:space="preserve">    - [ "2015-04-15 15:00:00", -7, 5.31 ]</t>
  </si>
  <si>
    <t xml:space="preserve">    - [ "2015-04-15 15:15:00", -7, 5.28 ]</t>
  </si>
  <si>
    <t xml:space="preserve">    - [ "2015-04-15 15:30:00", -7, 5.22 ]</t>
  </si>
  <si>
    <t xml:space="preserve">    - [ "2015-04-15 15:45:00", -7, 5.15 ]</t>
  </si>
  <si>
    <t xml:space="preserve">    - [ "2015-04-15 16:00:00", -7, 5.08 ]</t>
  </si>
  <si>
    <t xml:space="preserve">    - [ "2015-04-15 16:15:00", -7, 5 ]</t>
  </si>
  <si>
    <t xml:space="preserve">    - [ "2015-04-15 16:30:00", -7, 4.94 ]</t>
  </si>
  <si>
    <t xml:space="preserve">    - [ "2015-04-15 16:45:00", -7, 4.9 ]</t>
  </si>
  <si>
    <t xml:space="preserve">    - [ "2015-04-15 17:00:00", -7, 4.86 ]</t>
  </si>
  <si>
    <t xml:space="preserve">    - [ "2015-04-15 17:15:00", -7, 4.85 ]</t>
  </si>
  <si>
    <t xml:space="preserve">    - [ "2015-04-15 17:30:00", -7, 4.84 ]</t>
  </si>
  <si>
    <t xml:space="preserve">    - [ "2015-04-15 17:45:00", -7, 4.81 ]</t>
  </si>
  <si>
    <t xml:space="preserve">    - [ "2015-04-15 18:00:00", -7, 4.78 ]</t>
  </si>
  <si>
    <t xml:space="preserve">    - [ "2015-04-15 18:15:00", -7, 4.73 ]</t>
  </si>
  <si>
    <t xml:space="preserve">    - [ "2015-04-15 18:30:00", -7, 4.69 ]</t>
  </si>
  <si>
    <t xml:space="preserve">    - [ "2015-04-15 18:45:00", -7, 4.63 ]</t>
  </si>
  <si>
    <t xml:space="preserve">    - [ "2015-04-15 19:00:00", -7, 4.58 ]</t>
  </si>
  <si>
    <t xml:space="preserve">    - [ "2015-04-15 19:15:00", -7, 4.54 ]</t>
  </si>
  <si>
    <t xml:space="preserve">    - [ "2015-04-15 19:30:00", -7, 4.5 ]</t>
  </si>
  <si>
    <t xml:space="preserve">    - [ "2015-04-15 19:45:00", -7, 4.45 ]</t>
  </si>
  <si>
    <t xml:space="preserve">    - [ "2015-04-15 20:00:00", -7, 4.43 ]</t>
  </si>
  <si>
    <t xml:space="preserve">    - [ "2015-04-15 20:15:00", -7, 4.4 ]</t>
  </si>
  <si>
    <t xml:space="preserve">    - [ "2015-04-15 20:30:00", -7, 4.37 ]</t>
  </si>
  <si>
    <t xml:space="preserve">    - [ "2015-04-15 20:45:00", -7, 4.33 ]</t>
  </si>
  <si>
    <t xml:space="preserve">    - [ "2015-04-15 21:00:00", -7, 4.31 ]</t>
  </si>
  <si>
    <t xml:space="preserve">    - [ "2015-04-15 21:15:00", -7, 4.3 ]</t>
  </si>
  <si>
    <t xml:space="preserve">    - [ "2015-04-15 21:30:00", -7, 4.28 ]</t>
  </si>
  <si>
    <t xml:space="preserve">    - [ "2015-04-15 21:45:00", -7, 4.27 ]</t>
  </si>
  <si>
    <t xml:space="preserve">    - [ "2015-04-15 22:00:00", -7, 4.27 ]</t>
  </si>
  <si>
    <t xml:space="preserve">    - [ "2015-04-15 22:15:00", -7, 4.27 ]</t>
  </si>
  <si>
    <t xml:space="preserve">    - [ "2015-04-15 22:30:00", -7, 4.27 ]</t>
  </si>
  <si>
    <t xml:space="preserve">    - [ "2015-04-15 22:45:00", -7, 4.29 ]</t>
  </si>
  <si>
    <t xml:space="preserve">    - [ "2015-04-15 23:00:00", -7, 4.3 ]</t>
  </si>
  <si>
    <t xml:space="preserve">    - [ "2015-04-15 23:15:00", -7, 4.31 ]</t>
  </si>
  <si>
    <t xml:space="preserve">    - [ "2015-04-15 23:30:00", -7, 4.33 ]</t>
  </si>
  <si>
    <t xml:space="preserve">    - [ "2015-04-15 23:45:00", -7, 4.34 ]</t>
  </si>
  <si>
    <t xml:space="preserve">    - [ "2015-04-16 00:00:00", -7, 4.36 ]</t>
  </si>
  <si>
    <t xml:space="preserve">    - [ "2015-04-16 00:15:00", -7, 4.37 ]</t>
  </si>
  <si>
    <t xml:space="preserve">    - [ "2015-04-16 00:30:00", -7, 4.38 ]</t>
  </si>
  <si>
    <t xml:space="preserve">    - [ "2015-04-16 00:45:00", -7, 4.4 ]</t>
  </si>
  <si>
    <t xml:space="preserve">    - [ "2015-04-16 01:00:00", -7, 4.41 ]</t>
  </si>
  <si>
    <t xml:space="preserve">    - [ "2015-04-16 01:15:00", -7, 4.42 ]</t>
  </si>
  <si>
    <t xml:space="preserve">    - [ "2015-04-16 01:30:00", -7, 4.44 ]</t>
  </si>
  <si>
    <t xml:space="preserve">    - [ "2015-04-16 01:45:00", -7, 4.45 ]</t>
  </si>
  <si>
    <t xml:space="preserve">    - [ "2015-04-16 02:00:00", -7, 4.46 ]</t>
  </si>
  <si>
    <t xml:space="preserve">    - [ "2015-04-16 02:15:00", -7, 4.48 ]</t>
  </si>
  <si>
    <t xml:space="preserve">    - [ "2015-04-16 02:30:00", -7, 4.5 ]</t>
  </si>
  <si>
    <t xml:space="preserve">    - [ "2015-04-16 02:45:00", -7, 4.52 ]</t>
  </si>
  <si>
    <t xml:space="preserve">    - [ "2015-04-16 03:00:00", -7, 4.54 ]</t>
  </si>
  <si>
    <t xml:space="preserve">    - [ "2015-04-16 03:15:00", -7, 4.56 ]</t>
  </si>
  <si>
    <t xml:space="preserve">    - [ "2015-04-16 03:30:00", -7, 4.59 ]</t>
  </si>
  <si>
    <t xml:space="preserve">    - [ "2015-04-16 03:45:00", -7, 4.61 ]</t>
  </si>
  <si>
    <t xml:space="preserve">    - [ "2015-04-16 04:00:00", -7, 4.63 ]</t>
  </si>
  <si>
    <t xml:space="preserve">    - [ "2015-04-16 04:15:00", -7, 4.65 ]</t>
  </si>
  <si>
    <t xml:space="preserve">    - [ "2015-04-16 04:30:00", -7, 4.67 ]</t>
  </si>
  <si>
    <t xml:space="preserve">    - [ "2015-04-16 04:45:00", -7, 4.69 ]</t>
  </si>
  <si>
    <t xml:space="preserve">    - [ "2015-04-16 05:00:00", -7, 4.7 ]</t>
  </si>
  <si>
    <t xml:space="preserve">    - [ "2015-04-16 05:15:00", -7, 4.72 ]</t>
  </si>
  <si>
    <t xml:space="preserve">    - [ "2015-04-16 05:30:00", -7, 4.74 ]</t>
  </si>
  <si>
    <t xml:space="preserve">    - [ "2015-04-16 05:45:00", -7, 4.75 ]</t>
  </si>
  <si>
    <t xml:space="preserve">    - [ "2015-04-16 06:00:00", -7, 4.77 ]</t>
  </si>
  <si>
    <t xml:space="preserve">    - [ "2015-04-16 06:15:00", -7, 4.78 ]</t>
  </si>
  <si>
    <t xml:space="preserve">    - [ "2015-04-16 06:30:00", -7, 4.81 ]</t>
  </si>
  <si>
    <t xml:space="preserve">    - [ "2015-04-16 06:45:00", -7, 4.84 ]</t>
  </si>
  <si>
    <t xml:space="preserve">    - [ "2015-04-16 07:00:00", -7, 4.87 ]</t>
  </si>
  <si>
    <t xml:space="preserve">    - [ "2015-04-16 07:15:00", -7, 4.92 ]</t>
  </si>
  <si>
    <t xml:space="preserve">    - [ "2015-04-16 07:30:00", -7, 4.96 ]</t>
  </si>
  <si>
    <t xml:space="preserve">    - [ "2015-04-16 07:45:00", -7, 5.01 ]</t>
  </si>
  <si>
    <t xml:space="preserve">    - [ "2015-04-16 08:00:00", -7, 5.06 ]</t>
  </si>
  <si>
    <t xml:space="preserve">    - [ "2015-04-16 08:15:00", -7, 5.1 ]</t>
  </si>
  <si>
    <t xml:space="preserve">    - [ "2015-04-16 08:30:00", -7, 5.14 ]</t>
  </si>
  <si>
    <t xml:space="preserve">    - [ "2015-04-16 08:45:00", -7, 5.19 ]</t>
  </si>
  <si>
    <t xml:space="preserve">    - [ "2015-04-16 09:00:00", -7, 5.28 ]</t>
  </si>
  <si>
    <t xml:space="preserve">    - [ "2015-04-16 09:15:00", -7, 5.37 ]</t>
  </si>
  <si>
    <t xml:space="preserve">    - [ "2015-04-16 09:30:00", -7, -9999 ]</t>
  </si>
  <si>
    <t xml:space="preserve">    - [ "2015-04-16 09:45:00", -7, -9999 ]</t>
  </si>
  <si>
    <t xml:space="preserve">    - [ "2015-04-16 10:00:00", -7, -9999 ]</t>
  </si>
  <si>
    <t xml:space="preserve">    - [ "2015-04-16 10:15:00", -7, 5.74 ]</t>
  </si>
  <si>
    <t xml:space="preserve">    - [ "2015-04-16 10:30:00", -7, 5.79 ]</t>
  </si>
  <si>
    <t xml:space="preserve">    - [ "2015-04-16 10:45:00", -7, 5.89 ]</t>
  </si>
  <si>
    <t xml:space="preserve">    - [ "2015-04-16 11:00:00", -7, 5.99 ]</t>
  </si>
  <si>
    <t xml:space="preserve">    - [ "2015-04-16 11:15:00", -7, 6.15 ]</t>
  </si>
  <si>
    <t xml:space="preserve">    - [ "2015-04-16 11:30:00", -7, 6.29 ]</t>
  </si>
  <si>
    <t xml:space="preserve">    - [ "2015-04-16 11:45:00", -7, 6.39 ]</t>
  </si>
  <si>
    <t xml:space="preserve">    - [ "2015-04-16 12:00:00", -7, 6.55 ]</t>
  </si>
  <si>
    <t xml:space="preserve">    - [ "2015-04-16 12:15:00", -7, 6.67 ]</t>
  </si>
  <si>
    <t xml:space="preserve">    - [ "2015-04-16 12:30:00", -7, 6.89 ]</t>
  </si>
  <si>
    <t xml:space="preserve">    - [ "2015-04-16 12:45:00", -7, 7.05 ]</t>
  </si>
  <si>
    <t xml:space="preserve">    - [ "2015-04-16 13:00:00", -7, 7.19 ]</t>
  </si>
  <si>
    <t xml:space="preserve">    - [ "2015-04-16 13:15:00", -7, 7.39 ]</t>
  </si>
  <si>
    <t xml:space="preserve">    - [ "2015-04-16 13:30:00", -7, 7.5 ]</t>
  </si>
  <si>
    <t xml:space="preserve">    - [ "2015-04-16 13:45:00", -7, 7.58 ]</t>
  </si>
  <si>
    <t xml:space="preserve">    - [ "2015-04-16 14:00:00", -7, 7.78 ]</t>
  </si>
  <si>
    <t xml:space="preserve">    - [ "2015-04-16 14:15:00", -7, 7.95 ]</t>
  </si>
  <si>
    <t xml:space="preserve">    - [ "2015-04-16 14:30:00", -7, 8.16 ]</t>
  </si>
  <si>
    <t xml:space="preserve">    - [ "2015-04-16 14:45:00", -7, 8.36 ]</t>
  </si>
  <si>
    <t xml:space="preserve">    - [ "2015-04-16 15:00:00", -7, 8.58 ]</t>
  </si>
  <si>
    <t xml:space="preserve">    - [ "2015-04-16 15:15:00", -7, 8.74 ]</t>
  </si>
  <si>
    <t xml:space="preserve">    - [ "2015-04-16 15:30:00", -7, 8.95 ]</t>
  </si>
  <si>
    <t xml:space="preserve">    - [ "2015-04-16 15:45:00", -7, 9.14 ]</t>
  </si>
  <si>
    <t xml:space="preserve">    - [ "2015-04-16 16:00:00", -7, 9.3 ]</t>
  </si>
  <si>
    <t xml:space="preserve">    - [ "2015-04-16 16:15:00", -7, 9.45 ]</t>
  </si>
  <si>
    <t xml:space="preserve">    - [ "2015-04-16 16:30:00", -7, 9.59 ]</t>
  </si>
  <si>
    <t xml:space="preserve">    - [ "2015-04-16 16:45:00", -7, 9.67 ]</t>
  </si>
  <si>
    <t xml:space="preserve">    - [ "2015-04-16 17:00:00", -7, 9.74 ]</t>
  </si>
  <si>
    <t xml:space="preserve">    - [ "2015-04-16 17:15:00", -7, 9.81 ]</t>
  </si>
  <si>
    <t xml:space="preserve">    - [ "2015-04-16 17:30:00", -7, 9.85 ]</t>
  </si>
  <si>
    <t xml:space="preserve">    - [ "2015-04-16 17:45:00", -7, 9.87 ]</t>
  </si>
  <si>
    <t xml:space="preserve">    - [ "2015-04-16 18:00:00", -7, 9.93 ]</t>
  </si>
  <si>
    <t xml:space="preserve">    - [ "2015-04-16 18:15:00", -7, 10.04 ]</t>
  </si>
  <si>
    <t xml:space="preserve">    - [ "2015-04-16 18:30:00", -7, 10.15 ]</t>
  </si>
  <si>
    <t xml:space="preserve">    - [ "2015-04-16 18:45:00", -7, 10.2 ]</t>
  </si>
  <si>
    <t xml:space="preserve">    - [ "2015-04-16 19:00:00", -7, 10.13 ]</t>
  </si>
  <si>
    <t xml:space="preserve">    - [ "2015-04-16 19:15:00", -7, 9.98 ]</t>
  </si>
  <si>
    <t xml:space="preserve">    - [ "2015-04-16 19:30:00", -7, 9.83 ]</t>
  </si>
  <si>
    <t xml:space="preserve">    - [ "2015-04-16 19:45:00", -7, 9.74 ]</t>
  </si>
  <si>
    <t xml:space="preserve">    - [ "2015-04-16 20:00:00", -7, 9.62 ]</t>
  </si>
  <si>
    <t xml:space="preserve">    - [ "2015-04-16 20:15:00", -7, 9.49 ]</t>
  </si>
  <si>
    <t xml:space="preserve">    - [ "2015-04-16 20:30:00", -7, 9.32 ]</t>
  </si>
  <si>
    <t xml:space="preserve">    - [ "2015-04-16 20:45:00", -7, 9.17 ]</t>
  </si>
  <si>
    <t xml:space="preserve">    - [ "2015-04-16 21:00:00", -7, 9.03 ]</t>
  </si>
  <si>
    <t xml:space="preserve">    - [ "2015-04-16 21:15:00", -7, 8.92 ]</t>
  </si>
  <si>
    <t xml:space="preserve">    - [ "2015-04-16 21:30:00", -7, 8.8 ]</t>
  </si>
  <si>
    <t xml:space="preserve">    - [ "2015-04-16 21:45:00", -7, 8.72 ]</t>
  </si>
  <si>
    <t xml:space="preserve">    - [ "2015-04-16 22:00:00", -7, 8.64 ]</t>
  </si>
  <si>
    <t xml:space="preserve">    - [ "2015-04-16 22:15:00", -7, 8.55 ]</t>
  </si>
  <si>
    <t xml:space="preserve">    - [ "2015-04-16 22:30:00", -7, 8.49 ]</t>
  </si>
  <si>
    <t xml:space="preserve">    - [ "2015-04-16 22:45:00", -7, 8.42 ]</t>
  </si>
  <si>
    <t xml:space="preserve">    - [ "2015-04-16 23:00:00", -7, 8.38 ]</t>
  </si>
  <si>
    <t xml:space="preserve">    - [ "2015-04-16 23:15:00", -7, 8.32 ]</t>
  </si>
  <si>
    <t xml:space="preserve">    - [ "2015-04-16 23:30:00", -7, 8.28 ]</t>
  </si>
  <si>
    <t xml:space="preserve">    - [ "2015-04-16 23:45:00", -7, 8.23 ]</t>
  </si>
  <si>
    <t xml:space="preserve">    - [ "2015-04-17 00:00:00", -7, 8.2 ]</t>
  </si>
  <si>
    <t xml:space="preserve">    - [ "2015-04-17 00:15:00", -7, 8.16 ]</t>
  </si>
  <si>
    <t xml:space="preserve">    - [ "2015-04-17 00:30:00", -7, 8.12 ]</t>
  </si>
  <si>
    <t xml:space="preserve">    - [ "2015-04-17 00:45:00", -7, 8.08 ]</t>
  </si>
  <si>
    <t xml:space="preserve">    - [ "2015-04-17 01:00:00", -7, 8.03 ]</t>
  </si>
  <si>
    <t xml:space="preserve">    - [ "2015-04-17 01:15:00", -7, 7.99 ]</t>
  </si>
  <si>
    <t xml:space="preserve">    - [ "2015-04-17 01:30:00", -7, 7.94 ]</t>
  </si>
  <si>
    <t xml:space="preserve">    - [ "2015-04-17 01:45:00", -7, 7.89 ]</t>
  </si>
  <si>
    <t xml:space="preserve">    - [ "2015-04-17 02:00:00", -7, 7.84 ]</t>
  </si>
  <si>
    <t xml:space="preserve">    - [ "2015-04-17 02:15:00", -7, 7.79 ]</t>
  </si>
  <si>
    <t xml:space="preserve">    - [ "2015-04-17 02:30:00", -7, 7.73 ]</t>
  </si>
  <si>
    <t xml:space="preserve">    - [ "2015-04-17 02:45:00", -7, 7.67 ]</t>
  </si>
  <si>
    <t xml:space="preserve">    - [ "2015-04-17 03:00:00", -7, 7.61 ]</t>
  </si>
  <si>
    <t xml:space="preserve">    - [ "2015-04-17 03:15:00", -7, 7.54 ]</t>
  </si>
  <si>
    <t xml:space="preserve">    - [ "2015-04-17 03:30:00", -7, 7.49 ]</t>
  </si>
  <si>
    <t xml:space="preserve">    - [ "2015-04-17 03:45:00", -7, 7.43 ]</t>
  </si>
  <si>
    <t xml:space="preserve">    - [ "2015-04-17 04:00:00", -7, 7.39 ]</t>
  </si>
  <si>
    <t xml:space="preserve">    - [ "2015-04-17 04:15:00", -7, 7.35 ]</t>
  </si>
  <si>
    <t xml:space="preserve">    - [ "2015-04-17 04:30:00", -7, 7.3 ]</t>
  </si>
  <si>
    <t xml:space="preserve">    - [ "2015-04-17 04:45:00", -7, 7.26 ]</t>
  </si>
  <si>
    <t xml:space="preserve">    - [ "2015-04-17 05:00:00", -7, 7.22 ]</t>
  </si>
  <si>
    <t xml:space="preserve">    - [ "2015-04-17 05:15:00", -7, 7.18 ]</t>
  </si>
  <si>
    <t xml:space="preserve">    - [ "2015-04-17 05:30:00", -7, 7.14 ]</t>
  </si>
  <si>
    <t xml:space="preserve">    - [ "2015-04-17 05:45:00", -7, 7.1 ]</t>
  </si>
  <si>
    <t xml:space="preserve">    - [ "2015-04-17 06:00:00", -7, 7.07 ]</t>
  </si>
  <si>
    <t xml:space="preserve">    - [ "2015-04-17 06:15:00", -7, 7.03 ]</t>
  </si>
  <si>
    <t xml:space="preserve">    - [ "2015-04-17 06:30:00", -7, 7 ]</t>
  </si>
  <si>
    <t xml:space="preserve">    - [ "2015-04-17 06:45:00", -7, 6.96 ]</t>
  </si>
  <si>
    <t xml:space="preserve">    - [ "2015-04-17 07:00:00", -7, 6.94 ]</t>
  </si>
  <si>
    <t xml:space="preserve">    - [ "2015-04-17 07:15:00", -7, 6.93 ]</t>
  </si>
  <si>
    <t xml:space="preserve">    - [ "2015-04-17 07:30:00", -7, 6.92 ]</t>
  </si>
  <si>
    <t xml:space="preserve">    - [ "2015-04-17 07:45:00", -7, 6.93 ]</t>
  </si>
  <si>
    <t xml:space="preserve">    - [ "2015-04-17 08:00:00", -7, 6.94 ]</t>
  </si>
  <si>
    <t xml:space="preserve">    - [ "2015-04-17 08:15:00", -7, 6.98 ]</t>
  </si>
  <si>
    <t xml:space="preserve">    - [ "2015-04-17 08:30:00", -7, 7.02 ]</t>
  </si>
  <si>
    <t xml:space="preserve">    - [ "2015-04-17 08:45:00", -7, 7.09 ]</t>
  </si>
  <si>
    <t xml:space="preserve">    - [ "2015-04-17 09:00:00", -7, 7.16 ]</t>
  </si>
  <si>
    <t xml:space="preserve">    - [ "2015-04-17 09:15:00", -7, 7.25 ]</t>
  </si>
  <si>
    <t xml:space="preserve">    - [ "2015-04-17 09:30:00", -7, 7.36 ]</t>
  </si>
  <si>
    <t xml:space="preserve">    - [ "2015-04-17 09:45:00", -7, 7.42 ]</t>
  </si>
  <si>
    <t xml:space="preserve">    - [ "2015-04-17 10:00:00", -7, 7.57 ]</t>
  </si>
  <si>
    <t xml:space="preserve">    - [ "2015-04-17 10:15:00", -7, 7.67 ]</t>
  </si>
  <si>
    <t xml:space="preserve">    - [ "2015-04-17 10:30:00", -7, 7.79 ]</t>
  </si>
  <si>
    <t xml:space="preserve">    - [ "2015-04-17 10:45:00", -7, 7.94 ]</t>
  </si>
  <si>
    <t xml:space="preserve">    - [ "2015-04-17 11:00:00", -7, 8.06 ]</t>
  </si>
  <si>
    <t xml:space="preserve">    - [ "2015-04-17 11:15:00", -7, 8.21 ]</t>
  </si>
  <si>
    <t xml:space="preserve">    - [ "2015-04-17 11:30:00", -7, 8.36 ]</t>
  </si>
  <si>
    <t xml:space="preserve">    - [ "2015-04-17 11:45:00", -7, 8.53 ]</t>
  </si>
  <si>
    <t xml:space="preserve">    - [ "2015-04-17 12:00:00", -7, 8.69 ]</t>
  </si>
  <si>
    <t xml:space="preserve">    - [ "2015-04-17 12:15:00", -7, 8.89 ]</t>
  </si>
  <si>
    <t xml:space="preserve">    - [ "2015-04-17 12:30:00", -7, 9.02 ]</t>
  </si>
  <si>
    <t xml:space="preserve">    - [ "2015-04-17 12:45:00", -7, 9.26 ]</t>
  </si>
  <si>
    <t xml:space="preserve">    - [ "2015-04-17 13:00:00", -7, 9.44 ]</t>
  </si>
  <si>
    <t xml:space="preserve">    - [ "2015-04-17 13:15:00", -7, 9.63 ]</t>
  </si>
  <si>
    <t xml:space="preserve">    - [ "2015-04-17 13:30:00", -7, 9.84 ]</t>
  </si>
  <si>
    <t xml:space="preserve">    - [ "2015-04-17 13:45:00", -7, 9.97 ]</t>
  </si>
  <si>
    <t xml:space="preserve">    - [ "2015-04-17 14:45:00", -7, 10.74 ]</t>
  </si>
  <si>
    <t xml:space="preserve">    - [ "2015-04-17 15:00:00", -7, 10.92 ]</t>
  </si>
  <si>
    <t xml:space="preserve">    - [ "2015-04-17 15:15:00", -7, 11.1 ]</t>
  </si>
  <si>
    <t xml:space="preserve">    - [ "2015-04-17 15:30:00", -7, 11.24 ]</t>
  </si>
  <si>
    <t xml:space="preserve">    - [ "2015-04-17 15:45:00", -7, 11.38 ]</t>
  </si>
  <si>
    <t xml:space="preserve">    - [ "2015-04-17 16:30:00", -7, 11.7 ]</t>
  </si>
  <si>
    <t xml:space="preserve">    - [ "2015-04-17 16:45:00", -7, 11.76 ]</t>
  </si>
  <si>
    <t xml:space="preserve">    - [ "2015-04-17 17:00:00", -7, 11.84 ]</t>
  </si>
  <si>
    <t xml:space="preserve">    - [ "2015-04-17 17:15:00", -7, 11.9 ]</t>
  </si>
  <si>
    <t xml:space="preserve">    - [ "2015-04-17 17:30:00", -7, 11.95 ]</t>
  </si>
  <si>
    <t xml:space="preserve">    - [ "2015-04-17 17:45:00", -7, 11.98 ]</t>
  </si>
  <si>
    <t xml:space="preserve">    - [ "2015-04-17 18:00:00", -7, 12 ]</t>
  </si>
  <si>
    <t xml:space="preserve">    - [ "2015-04-17 18:15:00", -7, 12 ]</t>
  </si>
  <si>
    <t xml:space="preserve">    - [ "2015-04-17 18:30:00", -7, 12 ]</t>
  </si>
  <si>
    <t xml:space="preserve">    - [ "2015-04-17 18:45:00", -7, 12 ]</t>
  </si>
  <si>
    <t xml:space="preserve">    - [ "2015-04-17 19:00:00", -7, 11.98 ]</t>
  </si>
  <si>
    <t xml:space="preserve">    - [ "2015-04-17 19:15:00", -7, 11.96 ]</t>
  </si>
  <si>
    <t xml:space="preserve">    - [ "2015-04-17 19:30:00", -7, 11.91 ]</t>
  </si>
  <si>
    <t xml:space="preserve">    - [ "2015-04-17 19:45:00", -7, 11.86 ]</t>
  </si>
  <si>
    <t xml:space="preserve">    - [ "2015-04-17 20:00:00", -7, 11.78 ]</t>
  </si>
  <si>
    <t xml:space="preserve">    - [ "2015-04-17 20:15:00", -7, 11.7 ]</t>
  </si>
  <si>
    <t xml:space="preserve">    - [ "2015-04-17 20:30:00", -7, 11.59 ]</t>
  </si>
  <si>
    <t xml:space="preserve">    - [ "2015-04-17 20:45:00", -7, 11.45 ]</t>
  </si>
  <si>
    <t xml:space="preserve">    - [ "2015-04-17 21:00:00", -7, 11.33 ]</t>
  </si>
  <si>
    <t xml:space="preserve">    - [ "2015-04-17 21:15:00", -7, 11.18 ]</t>
  </si>
  <si>
    <t xml:space="preserve">    - [ "2015-04-17 21:30:00", -7, 11.05 ]</t>
  </si>
  <si>
    <t xml:space="preserve">    - [ "2015-04-17 21:45:00", -7, 10.93 ]</t>
  </si>
  <si>
    <t xml:space="preserve">    - [ "2015-04-17 22:00:00", -7, 10.8 ]</t>
  </si>
  <si>
    <t xml:space="preserve">    - [ "2015-04-17 22:15:00", -7, 10.68 ]</t>
  </si>
  <si>
    <t xml:space="preserve">    - [ "2015-04-17 22:30:00", -7, 10.55 ]</t>
  </si>
  <si>
    <t xml:space="preserve">    - [ "2015-04-17 22:45:00", -7, 10.46 ]</t>
  </si>
  <si>
    <t xml:space="preserve">    - [ "2015-04-17 23:00:00", -7, 10.35 ]</t>
  </si>
  <si>
    <t xml:space="preserve">    - [ "2015-04-17 23:15:00", -7, 10.25 ]</t>
  </si>
  <si>
    <t xml:space="preserve">    - [ "2015-04-17 23:30:00", -7, 10.17 ]</t>
  </si>
  <si>
    <t xml:space="preserve">    - [ "2015-04-17 23:45:00", -7, 10.09 ]</t>
  </si>
  <si>
    <t xml:space="preserve">    - [ "2015-04-18 00:00:00", -7, 10.02 ]</t>
  </si>
  <si>
    <t xml:space="preserve">    - [ "2015-04-18 00:15:00", -7, 9.95 ]</t>
  </si>
  <si>
    <t xml:space="preserve">    - [ "2015-04-18 00:30:00", -7, 9.87 ]</t>
  </si>
  <si>
    <t xml:space="preserve">    - [ "2015-04-18 00:45:00", -7, 9.8 ]</t>
  </si>
  <si>
    <t xml:space="preserve">    - [ "2015-04-18 01:00:00", -7, 9.73 ]</t>
  </si>
  <si>
    <t xml:space="preserve">    - [ "2015-04-18 01:15:00", -7, 9.66 ]</t>
  </si>
  <si>
    <t xml:space="preserve">    - [ "2015-04-18 01:30:00", -7, 9.6 ]</t>
  </si>
  <si>
    <t xml:space="preserve">    - [ "2015-04-18 01:45:00", -7, 9.53 ]</t>
  </si>
  <si>
    <t xml:space="preserve">    - [ "2015-04-18 02:00:00", -7, 9.47 ]</t>
  </si>
  <si>
    <t xml:space="preserve">    - [ "2015-04-18 02:15:00", -7, 9.42 ]</t>
  </si>
  <si>
    <t xml:space="preserve">    - [ "2015-04-18 02:30:00", -7, 9.37 ]</t>
  </si>
  <si>
    <t xml:space="preserve">    - [ "2015-04-18 02:45:00", -7, 9.34 ]</t>
  </si>
  <si>
    <t xml:space="preserve">    - [ "2015-04-18 03:00:00", -7, 9.3 ]</t>
  </si>
  <si>
    <t xml:space="preserve">    - [ "2015-04-18 03:15:00", -7, 9.26 ]</t>
  </si>
  <si>
    <t xml:space="preserve">    - [ "2015-04-18 03:30:00", -7, 9.23 ]</t>
  </si>
  <si>
    <t xml:space="preserve">    - [ "2015-04-18 03:45:00", -7, 9.18 ]</t>
  </si>
  <si>
    <t xml:space="preserve">    - [ "2015-04-18 04:00:00", -7, 9.15 ]</t>
  </si>
  <si>
    <t xml:space="preserve">    - [ "2015-04-18 04:15:00", -7, 9.09 ]</t>
  </si>
  <si>
    <t xml:space="preserve">    - [ "2015-04-18 04:30:00", -7, 9.05 ]</t>
  </si>
  <si>
    <t xml:space="preserve">    - [ "2015-04-18 04:45:00", -7, 8.99 ]</t>
  </si>
  <si>
    <t xml:space="preserve">    - [ "2015-04-18 05:00:00", -7, 8.94 ]</t>
  </si>
  <si>
    <t xml:space="preserve">    - [ "2015-04-18 05:15:00", -7, 8.88 ]</t>
  </si>
  <si>
    <t xml:space="preserve">    - [ "2015-04-18 05:30:00", -7, 8.82 ]</t>
  </si>
  <si>
    <t xml:space="preserve">    - [ "2015-04-18 05:45:00", -7, 8.76 ]</t>
  </si>
  <si>
    <t xml:space="preserve">    - [ "2015-04-18 06:00:00", -7, 8.71 ]</t>
  </si>
  <si>
    <t xml:space="preserve">    - [ "2015-04-18 06:15:00", -7, 8.65 ]</t>
  </si>
  <si>
    <t xml:space="preserve">    - [ "2015-04-18 06:30:00", -7, 8.6 ]</t>
  </si>
  <si>
    <t xml:space="preserve">    - [ "2015-04-18 06:45:00", -7, 8.56 ]</t>
  </si>
  <si>
    <t xml:space="preserve">    - [ "2015-04-18 07:00:00", -7, 8.53 ]</t>
  </si>
  <si>
    <t xml:space="preserve">    - [ "2015-04-18 07:15:00", -7, 8.5 ]</t>
  </si>
  <si>
    <t xml:space="preserve">    - [ "2015-04-18 07:30:00", -7, 8.49 ]</t>
  </si>
  <si>
    <t xml:space="preserve">    - [ "2015-04-18 07:45:00", -7, 8.49 ]</t>
  </si>
  <si>
    <t xml:space="preserve">    - [ "2015-04-18 08:00:00", -7, 8.5 ]</t>
  </si>
  <si>
    <t xml:space="preserve">    - [ "2015-04-18 08:15:00", -7, 8.52 ]</t>
  </si>
  <si>
    <t xml:space="preserve">    - [ "2015-04-18 08:30:00", -7, 8.55 ]</t>
  </si>
  <si>
    <t xml:space="preserve">    - [ "2015-04-18 08:45:00", -7, 8.6 ]</t>
  </si>
  <si>
    <t xml:space="preserve">    - [ "2015-04-18 09:00:00", -7, 8.67 ]</t>
  </si>
  <si>
    <t xml:space="preserve">    - [ "2015-04-18 09:15:00", -7, 8.74 ]</t>
  </si>
  <si>
    <t xml:space="preserve">    - [ "2015-04-18 09:30:00", -7, 8.81 ]</t>
  </si>
  <si>
    <t xml:space="preserve">    - [ "2015-04-18 09:45:00", -7, 8.9 ]</t>
  </si>
  <si>
    <t xml:space="preserve">    - [ "2015-04-18 10:00:00", -7, 8.99 ]</t>
  </si>
  <si>
    <t xml:space="preserve">    - [ "2015-04-18 10:15:00", -7, 9.12 ]</t>
  </si>
  <si>
    <t xml:space="preserve">    - [ "2015-04-18 10:30:00", -7, 9.23 ]</t>
  </si>
  <si>
    <t xml:space="preserve">    - [ "2015-04-18 10:45:00", -7, 9.34 ]</t>
  </si>
  <si>
    <t xml:space="preserve">    - [ "2015-04-18 11:00:00", -7, 9.49 ]</t>
  </si>
  <si>
    <t xml:space="preserve">    - [ "2015-04-18 11:15:00", -7, 9.63 ]</t>
  </si>
  <si>
    <t xml:space="preserve">    - [ "2015-04-18 11:30:00", -7, 9.8 ]</t>
  </si>
  <si>
    <t xml:space="preserve">    - [ "2015-04-18 11:45:00", -7, 9.95 ]</t>
  </si>
  <si>
    <t xml:space="preserve">    - [ "2015-04-18 12:00:00", -7, 10.11 ]</t>
  </si>
  <si>
    <t xml:space="preserve">    - [ "2015-04-18 12:15:00", -7, 10.3 ]</t>
  </si>
  <si>
    <t xml:space="preserve">    - [ "2015-04-18 12:30:00", -7, 10.49 ]</t>
  </si>
  <si>
    <t xml:space="preserve">    - [ "2015-04-18 12:45:00", -7, 10.66 ]</t>
  </si>
  <si>
    <t xml:space="preserve">    - [ "2015-04-18 13:00:00", -7, 10.84 ]</t>
  </si>
  <si>
    <t xml:space="preserve">    - [ "2015-04-18 13:15:00", -7, 11.03 ]</t>
  </si>
  <si>
    <t xml:space="preserve">    - [ "2015-04-18 13:30:00", -7, 11.23 ]</t>
  </si>
  <si>
    <t xml:space="preserve">    - [ "2015-04-18 13:45:00", -7, 11.43 ]</t>
  </si>
  <si>
    <t xml:space="preserve">    - [ "2015-04-18 14:00:00", -7, 11.61 ]</t>
  </si>
  <si>
    <t xml:space="preserve">    - [ "2015-04-18 14:15:00", -7, 11.81 ]</t>
  </si>
  <si>
    <t xml:space="preserve">    - [ "2015-04-18 14:30:00", -7, 11.98 ]</t>
  </si>
  <si>
    <t xml:space="preserve">    - [ "2015-04-18 14:45:00", -7, 12.17 ]</t>
  </si>
  <si>
    <t xml:space="preserve">    - [ "2015-04-18 15:00:00", -7, 12.32 ]</t>
  </si>
  <si>
    <t xml:space="preserve">    - [ "2015-04-18 15:15:00", -7, 12.4 ]</t>
  </si>
  <si>
    <t xml:space="preserve">    - [ "2015-04-18 15:30:00", -7, 12.55 ]</t>
  </si>
  <si>
    <t xml:space="preserve">    - [ "2015-04-18 15:45:00", -7, 12.69 ]</t>
  </si>
  <si>
    <t xml:space="preserve">    - [ "2015-04-18 16:00:00", -7, 12.84 ]</t>
  </si>
  <si>
    <t xml:space="preserve">    - [ "2015-04-18 16:15:00", -7, 12.98 ]</t>
  </si>
  <si>
    <t xml:space="preserve">    - [ "2015-04-18 16:30:00", -7, 13.06 ]</t>
  </si>
  <si>
    <t xml:space="preserve">    - [ "2015-04-18 16:45:00", -7, 13.13 ]</t>
  </si>
  <si>
    <t xml:space="preserve">    - [ "2015-04-18 17:00:00", -7, 13.18 ]</t>
  </si>
  <si>
    <t xml:space="preserve">    - [ "2015-04-18 17:15:00", -7, 13.22 ]</t>
  </si>
  <si>
    <t xml:space="preserve">    - [ "2015-04-18 17:30:00", -7, 13.25 ]</t>
  </si>
  <si>
    <t xml:space="preserve">    - [ "2015-04-18 17:45:00", -7, 13.25 ]</t>
  </si>
  <si>
    <t xml:space="preserve">    - [ "2015-04-18 18:00:00", -7, 13.24 ]</t>
  </si>
  <si>
    <t xml:space="preserve">    - [ "2015-04-18 18:15:00", -7, 13.21 ]</t>
  </si>
  <si>
    <t xml:space="preserve">    - [ "2015-04-18 18:30:00", -7, 13.16 ]</t>
  </si>
  <si>
    <t xml:space="preserve">    - [ "2015-04-18 18:45:00", -7, 13.1 ]</t>
  </si>
  <si>
    <t xml:space="preserve">    - [ "2015-04-18 19:00:00", -7, 13.03 ]</t>
  </si>
  <si>
    <t xml:space="preserve">    - [ "2015-04-18 19:15:00", -7, 12.94 ]</t>
  </si>
  <si>
    <t xml:space="preserve">    - [ "2015-04-18 19:30:00", -7, 12.84 ]</t>
  </si>
  <si>
    <t xml:space="preserve">    - [ "2015-04-18 19:45:00", -7, 12.74 ]</t>
  </si>
  <si>
    <t xml:space="preserve">    - [ "2015-04-18 20:00:00", -7, 12.63 ]</t>
  </si>
  <si>
    <t xml:space="preserve">    - [ "2015-04-18 20:15:00", -7, 12.5 ]</t>
  </si>
  <si>
    <t xml:space="preserve">    - [ "2015-04-18 20:30:00", -7, 12.36 ]</t>
  </si>
  <si>
    <t xml:space="preserve">    - [ "2015-04-18 20:45:00", -7, 12.21 ]</t>
  </si>
  <si>
    <t xml:space="preserve">    - [ "2015-04-18 21:00:00", -7, 12.05 ]</t>
  </si>
  <si>
    <t xml:space="preserve">    - [ "2015-04-18 21:15:00", -7, 11.89 ]</t>
  </si>
  <si>
    <t xml:space="preserve">    - [ "2015-04-18 21:30:00", -7, 11.72 ]</t>
  </si>
  <si>
    <t xml:space="preserve">    - [ "2015-04-18 21:45:00", -7, 11.56 ]</t>
  </si>
  <si>
    <t xml:space="preserve">    - [ "2015-04-18 22:00:00", -7, 11.42 ]</t>
  </si>
  <si>
    <t xml:space="preserve">    - [ "2015-04-18 22:15:00", -7, 11.28 ]</t>
  </si>
  <si>
    <t xml:space="preserve">    - [ "2015-04-18 22:30:00", -7, 11.15 ]</t>
  </si>
  <si>
    <t xml:space="preserve">    - [ "2015-04-18 22:45:00", -7, 11.03 ]</t>
  </si>
  <si>
    <t xml:space="preserve">    - [ "2015-04-18 23:00:00", -7, 10.91 ]</t>
  </si>
  <si>
    <t xml:space="preserve">    - [ "2015-04-18 23:15:00", -7, 10.8 ]</t>
  </si>
  <si>
    <t xml:space="preserve">    - [ "2015-04-18 23:30:00", -7, 10.7 ]</t>
  </si>
  <si>
    <t xml:space="preserve">    - [ "2015-04-18 23:45:00", -7, 10.61 ]</t>
  </si>
  <si>
    <t xml:space="preserve">    - [ "2015-04-19 00:00:00", -7, 10.53 ]</t>
  </si>
  <si>
    <t xml:space="preserve">    - [ "2015-04-19 00:15:00", -7, 10.45 ]</t>
  </si>
  <si>
    <t xml:space="preserve">    - [ "2015-04-19 00:30:00", -7, 10.37 ]</t>
  </si>
  <si>
    <t xml:space="preserve">    - [ "2015-04-19 00:45:00", -7, 10.32 ]</t>
  </si>
  <si>
    <t xml:space="preserve">    - [ "2015-04-19 01:00:00", -7, 10.25 ]</t>
  </si>
  <si>
    <t xml:space="preserve">    - [ "2015-04-19 01:15:00", -7, 10.18 ]</t>
  </si>
  <si>
    <t xml:space="preserve">    - [ "2015-04-19 01:30:00", -7, 10.1 ]</t>
  </si>
  <si>
    <t xml:space="preserve">    - [ "2015-04-19 01:45:00", -7, 10.03 ]</t>
  </si>
  <si>
    <t xml:space="preserve">    - [ "2015-04-19 02:00:00", -7, 9.96 ]</t>
  </si>
  <si>
    <t xml:space="preserve">    - [ "2015-04-19 02:15:00", -7, 9.89 ]</t>
  </si>
  <si>
    <t xml:space="preserve">    - [ "2015-04-19 02:30:00", -7, 9.82 ]</t>
  </si>
  <si>
    <t xml:space="preserve">    - [ "2015-04-19 02:45:00", -7, 9.75 ]</t>
  </si>
  <si>
    <t xml:space="preserve">    - [ "2015-04-19 03:00:00", -7, 9.69 ]</t>
  </si>
  <si>
    <t xml:space="preserve">    - [ "2015-04-19 03:15:00", -7, 9.63 ]</t>
  </si>
  <si>
    <t xml:space="preserve">    - [ "2015-04-19 03:30:00", -7, 9.58 ]</t>
  </si>
  <si>
    <t xml:space="preserve">    - [ "2015-04-19 03:45:00", -7, 9.53 ]</t>
  </si>
  <si>
    <t xml:space="preserve">    - [ "2015-04-19 04:00:00", -7, 9.47 ]</t>
  </si>
  <si>
    <t xml:space="preserve">    - [ "2015-04-19 04:15:00", -7, 9.42 ]</t>
  </si>
  <si>
    <t xml:space="preserve">    - [ "2015-04-19 04:30:00", -7, 9.37 ]</t>
  </si>
  <si>
    <t xml:space="preserve">    - [ "2015-04-19 04:45:00", -7, 9.31 ]</t>
  </si>
  <si>
    <t xml:space="preserve">    - [ "2015-04-19 05:00:00", -7, 9.26 ]</t>
  </si>
  <si>
    <t xml:space="preserve">    - [ "2015-04-19 05:15:00", -7, 9.19 ]</t>
  </si>
  <si>
    <t xml:space="preserve">    - [ "2015-04-19 05:30:00", -7, 9.12 ]</t>
  </si>
  <si>
    <t xml:space="preserve">    - [ "2015-04-19 05:45:00", -7, 9.07 ]</t>
  </si>
  <si>
    <t xml:space="preserve">    - [ "2015-04-19 06:00:00", -7, 9.01 ]</t>
  </si>
  <si>
    <t xml:space="preserve">    - [ "2015-04-19 06:15:00", -7, 8.95 ]</t>
  </si>
  <si>
    <t xml:space="preserve">    - [ "2015-04-19 06:30:00", -7, 8.9 ]</t>
  </si>
  <si>
    <t xml:space="preserve">    - [ "2015-04-19 06:45:00", -7, 8.86 ]</t>
  </si>
  <si>
    <t xml:space="preserve">    - [ "2015-04-19 07:00:00", -7, 8.82 ]</t>
  </si>
  <si>
    <t xml:space="preserve">    - [ "2015-04-19 07:15:00", -7, 8.79 ]</t>
  </si>
  <si>
    <t xml:space="preserve">    - [ "2015-04-19 07:30:00", -7, 8.78 ]</t>
  </si>
  <si>
    <t xml:space="preserve">    - [ "2015-04-19 07:45:00", -7, 8.76 ]</t>
  </si>
  <si>
    <t xml:space="preserve">    - [ "2015-04-19 08:00:00", -7, 8.76 ]</t>
  </si>
  <si>
    <t xml:space="preserve">    - [ "2015-04-19 08:15:00", -7, 8.78 ]</t>
  </si>
  <si>
    <t xml:space="preserve">    - [ "2015-04-19 08:30:00", -7, 8.8 ]</t>
  </si>
  <si>
    <t xml:space="preserve">    - [ "2015-04-19 08:45:00", -7, 8.84 ]</t>
  </si>
  <si>
    <t xml:space="preserve">    - [ "2015-04-19 09:00:00", -7, 8.9 ]</t>
  </si>
  <si>
    <t xml:space="preserve">    - [ "2015-04-19 09:15:00", -7, 8.96 ]</t>
  </si>
  <si>
    <t xml:space="preserve">    - [ "2015-04-19 09:30:00", -7, 9.04 ]</t>
  </si>
  <si>
    <t xml:space="preserve">    - [ "2015-04-19 09:45:00", -7, 9.12 ]</t>
  </si>
  <si>
    <t xml:space="preserve">    - [ "2015-04-19 10:00:00", -7, 9.21 ]</t>
  </si>
  <si>
    <t xml:space="preserve">    - [ "2015-04-19 10:15:00", -7, 9.31 ]</t>
  </si>
  <si>
    <t xml:space="preserve">    - [ "2015-04-19 10:30:00", -7, 9.45 ]</t>
  </si>
  <si>
    <t xml:space="preserve">    - [ "2015-04-19 10:45:00", -7, 9.56 ]</t>
  </si>
  <si>
    <t xml:space="preserve">    - [ "2015-04-19 11:00:00", -7, 9.72 ]</t>
  </si>
  <si>
    <t xml:space="preserve">    - [ "2015-04-19 11:15:00", -7, 9.87 ]</t>
  </si>
  <si>
    <t xml:space="preserve">    - [ "2015-04-19 11:30:00", -7, 10.04 ]</t>
  </si>
  <si>
    <t xml:space="preserve">    - [ "2015-04-19 11:45:00", -7, 10.17 ]</t>
  </si>
  <si>
    <t xml:space="preserve">    - [ "2015-04-19 12:00:00", -7, 10.35 ]</t>
  </si>
  <si>
    <t xml:space="preserve">    - [ "2015-04-19 12:15:00", -7, 10.54 ]</t>
  </si>
  <si>
    <t xml:space="preserve">    - [ "2015-04-19 12:30:00", -7, 10.76 ]</t>
  </si>
  <si>
    <t xml:space="preserve">    - [ "2015-04-19 12:45:00", -7, 10.91 ]</t>
  </si>
  <si>
    <t xml:space="preserve">    - [ "2015-04-19 13:00:00", -7, 11.11 ]</t>
  </si>
  <si>
    <t xml:space="preserve">    - [ "2015-04-19 13:15:00", -7, 11.29 ]</t>
  </si>
  <si>
    <t xml:space="preserve">    - [ "2015-04-19 13:30:00", -7, 11.48 ]</t>
  </si>
  <si>
    <t xml:space="preserve">    - [ "2015-04-19 13:45:00", -7, 11.64 ]</t>
  </si>
  <si>
    <t xml:space="preserve">    - [ "2015-04-19 14:00:00", -7, 11.78 ]</t>
  </si>
  <si>
    <t xml:space="preserve">    - [ "2015-04-19 14:15:00", -7, 11.96 ]</t>
  </si>
  <si>
    <t xml:space="preserve">    - [ "2015-04-19 14:30:00", -7, 12.09 ]</t>
  </si>
  <si>
    <t xml:space="preserve">    - [ "2015-04-19 14:45:00", -7, 12.19 ]</t>
  </si>
  <si>
    <t xml:space="preserve">    - [ "2015-04-19 15:00:00", -7, 12.31 ]</t>
  </si>
  <si>
    <t xml:space="preserve">    - [ "2015-04-19 15:15:00", -7, 12.42 ]</t>
  </si>
  <si>
    <t xml:space="preserve">    - [ "2015-04-19 15:30:00", -7, 12.55 ]</t>
  </si>
  <si>
    <t xml:space="preserve">    - [ "2015-04-19 15:45:00", -7, 12.67 ]</t>
  </si>
  <si>
    <t xml:space="preserve">    - [ "2015-04-19 16:00:00", -7, 12.77 ]</t>
  </si>
  <si>
    <t xml:space="preserve">    - [ "2015-04-19 16:15:00", -7, 12.87 ]</t>
  </si>
  <si>
    <t xml:space="preserve">    - [ "2015-04-19 16:30:00", -7, 12.94 ]</t>
  </si>
  <si>
    <t xml:space="preserve">    - [ "2015-04-19 16:45:00", -7, 13.02 ]</t>
  </si>
  <si>
    <t xml:space="preserve">    - [ "2015-04-19 17:00:00", -7, 13.09 ]</t>
  </si>
  <si>
    <t xml:space="preserve">    - [ "2015-04-19 17:15:00", -7, 13.13 ]</t>
  </si>
  <si>
    <t xml:space="preserve">    - [ "2015-04-19 17:30:00", -7, 13.12 ]</t>
  </si>
  <si>
    <t xml:space="preserve">    - [ "2015-04-19 17:45:00", -7, 13.1 ]</t>
  </si>
  <si>
    <t xml:space="preserve">    - [ "2015-04-19 18:00:00", -7, 13.06 ]</t>
  </si>
  <si>
    <t xml:space="preserve">    - [ "2015-04-19 18:15:00", -7, 13 ]</t>
  </si>
  <si>
    <t xml:space="preserve">    - [ "2015-04-19 18:30:00", -7, 12.94 ]</t>
  </si>
  <si>
    <t xml:space="preserve">    - [ "2015-04-19 18:45:00", -7, 12.87 ]</t>
  </si>
  <si>
    <t xml:space="preserve">    - [ "2015-04-19 19:00:00", -7, 12.78 ]</t>
  </si>
  <si>
    <t xml:space="preserve">    - [ "2015-04-19 19:15:00", -7, 12.7 ]</t>
  </si>
  <si>
    <t xml:space="preserve">    - [ "2015-04-19 19:30:00", -7, 12.61 ]</t>
  </si>
  <si>
    <t xml:space="preserve">    - [ "2015-04-19 19:45:00", -7, 12.51 ]</t>
  </si>
  <si>
    <t xml:space="preserve">    - [ "2015-04-19 20:00:00", -7, 12.4 ]</t>
  </si>
  <si>
    <t xml:space="preserve">    - [ "2015-04-19 20:15:00", -7, 12.28 ]</t>
  </si>
  <si>
    <t xml:space="preserve">    - [ "2015-04-19 20:30:00", -7, 12.17 ]</t>
  </si>
  <si>
    <t xml:space="preserve">    - [ "2015-04-19 20:45:00", -7, 12.04 ]</t>
  </si>
  <si>
    <t xml:space="preserve">    - [ "2015-04-19 21:00:00", -7, 11.9 ]</t>
  </si>
  <si>
    <t xml:space="preserve">    - [ "2015-04-19 21:15:00", -7, 11.76 ]</t>
  </si>
  <si>
    <t xml:space="preserve">    - [ "2015-04-19 21:30:00", -7, 11.64 ]</t>
  </si>
  <si>
    <t xml:space="preserve">    - [ "2015-04-19 21:45:00", -7, 11.49 ]</t>
  </si>
  <si>
    <t xml:space="preserve">    - [ "2015-04-19 22:00:00", -7, 11.36 ]</t>
  </si>
  <si>
    <t xml:space="preserve">    - [ "2015-04-19 22:15:00", -7, 11.2 ]</t>
  </si>
  <si>
    <t xml:space="preserve">    - [ "2015-04-19 22:30:00", -7, 11.08 ]</t>
  </si>
  <si>
    <t xml:space="preserve">    - [ "2015-04-19 22:45:00", -7, 10.95 ]</t>
  </si>
  <si>
    <t xml:space="preserve">    - [ "2015-04-19 23:00:00", -7, 10.81 ]</t>
  </si>
  <si>
    <t xml:space="preserve">    - [ "2015-04-19 23:15:00", -7, 10.69 ]</t>
  </si>
  <si>
    <t xml:space="preserve">    - [ "2015-04-19 23:30:00", -7, 10.58 ]</t>
  </si>
  <si>
    <t xml:space="preserve">    - [ "2015-04-19 23:45:00", -7, 10.47 ]</t>
  </si>
  <si>
    <t xml:space="preserve">    - [ "2015-04-20 00:00:00", -7, 10.38 ]</t>
  </si>
  <si>
    <t xml:space="preserve">    - [ "2015-04-20 00:15:00", -7, 10.29 ]</t>
  </si>
  <si>
    <t xml:space="preserve">    - [ "2015-04-20 00:30:00", -7, 10.2 ]</t>
  </si>
  <si>
    <t xml:space="preserve">    - [ "2015-04-20 00:45:00", -7, 10.12 ]</t>
  </si>
  <si>
    <t xml:space="preserve">    - [ "2015-04-20 01:00:00", -7, 10.04 ]</t>
  </si>
  <si>
    <t xml:space="preserve">    - [ "2015-04-20 01:15:00", -7, 9.97 ]</t>
  </si>
  <si>
    <t xml:space="preserve">    - [ "2015-04-20 01:30:00", -7, 9.91 ]</t>
  </si>
  <si>
    <t xml:space="preserve">    - [ "2015-04-20 01:45:00", -7, 9.84 ]</t>
  </si>
  <si>
    <t xml:space="preserve">    - [ "2015-04-20 02:00:00", -7, 9.77 ]</t>
  </si>
  <si>
    <t xml:space="preserve">    - [ "2015-04-20 02:15:00", -7, 9.72 ]</t>
  </si>
  <si>
    <t xml:space="preserve">    - [ "2015-04-20 02:30:00", -7, 9.66 ]</t>
  </si>
  <si>
    <t xml:space="preserve">    - [ "2015-04-20 02:45:00", -7, 9.61 ]</t>
  </si>
  <si>
    <t xml:space="preserve">    - [ "2015-04-20 03:00:00", -7, 9.55 ]</t>
  </si>
  <si>
    <t xml:space="preserve">    - [ "2015-04-20 03:15:00", -7, 9.5 ]</t>
  </si>
  <si>
    <t xml:space="preserve">    - [ "2015-04-20 03:30:00", -7, 9.45 ]</t>
  </si>
  <si>
    <t xml:space="preserve">    - [ "2015-04-20 03:45:00", -7, 9.4 ]</t>
  </si>
  <si>
    <t xml:space="preserve">    - [ "2015-04-20 04:00:00", -7, 9.34 ]</t>
  </si>
  <si>
    <t xml:space="preserve">    - [ "2015-04-20 04:15:00", -7, 9.29 ]</t>
  </si>
  <si>
    <t xml:space="preserve">    - [ "2015-04-20 04:30:00", -7, 9.23 ]</t>
  </si>
  <si>
    <t xml:space="preserve">    - [ "2015-04-20 04:45:00", -7, 9.17 ]</t>
  </si>
  <si>
    <t xml:space="preserve">    - [ "2015-04-20 05:00:00", -7, 9.11 ]</t>
  </si>
  <si>
    <t xml:space="preserve">    - [ "2015-04-20 05:15:00", -7, 9.05 ]</t>
  </si>
  <si>
    <t xml:space="preserve">    - [ "2015-04-20 05:30:00", -7, 8.98 ]</t>
  </si>
  <si>
    <t xml:space="preserve">    - [ "2015-04-20 05:45:00", -7, 8.91 ]</t>
  </si>
  <si>
    <t xml:space="preserve">    - [ "2015-04-20 06:00:00", -7, 8.83 ]</t>
  </si>
  <si>
    <t xml:space="preserve">    - [ "2015-04-20 06:15:00", -7, 8.77 ]</t>
  </si>
  <si>
    <t xml:space="preserve">    - [ "2015-04-20 06:30:00", -7, 8.71 ]</t>
  </si>
  <si>
    <t xml:space="preserve">    - [ "2015-04-20 06:45:00", -7, 8.65 ]</t>
  </si>
  <si>
    <t xml:space="preserve">    - [ "2015-04-20 07:00:00", -7, 8.61 ]</t>
  </si>
  <si>
    <t xml:space="preserve">    - [ "2015-04-20 07:15:00", -7, 8.59 ]</t>
  </si>
  <si>
    <t xml:space="preserve">    - [ "2015-04-20 07:30:00", -7, 8.57 ]</t>
  </si>
  <si>
    <t xml:space="preserve">    - [ "2015-04-20 07:45:00", -7, 8.56 ]</t>
  </si>
  <si>
    <t xml:space="preserve">    - [ "2015-04-20 08:00:00", -7, 8.56 ]</t>
  </si>
  <si>
    <t xml:space="preserve">    - [ "2015-04-20 08:15:00", -7, 8.57 ]</t>
  </si>
  <si>
    <t xml:space="preserve">    - [ "2015-04-20 08:30:00", -7, 8.59 ]</t>
  </si>
  <si>
    <t xml:space="preserve">    - [ "2015-04-20 08:45:00", -7, 8.61 ]</t>
  </si>
  <si>
    <t xml:space="preserve">    - [ "2015-04-20 09:00:00", -7, 8.65 ]</t>
  </si>
  <si>
    <t xml:space="preserve">    - [ "2015-04-20 09:15:00", -7, 8.69 ]</t>
  </si>
  <si>
    <t xml:space="preserve">    - [ "2015-04-20 09:30:00", -7, 8.75 ]</t>
  </si>
  <si>
    <t xml:space="preserve">    - [ "2015-04-20 09:45:00", -7, 8.82 ]</t>
  </si>
  <si>
    <t xml:space="preserve">    - [ "2015-04-20 10:00:00", -7, 8.89 ]</t>
  </si>
  <si>
    <t xml:space="preserve">    - [ "2015-04-20 10:15:00", -7, 8.98 ]</t>
  </si>
  <si>
    <t xml:space="preserve">    - [ "2015-04-20 10:30:00", -7, 9.09 ]</t>
  </si>
  <si>
    <t xml:space="preserve">    - [ "2015-04-20 10:45:00", -7, 9.2 ]</t>
  </si>
  <si>
    <t xml:space="preserve">    - [ "2015-04-20 11:00:00", -7, 9.32 ]</t>
  </si>
  <si>
    <t xml:space="preserve">    - [ "2015-04-20 11:15:00", -7, 9.46 ]</t>
  </si>
  <si>
    <t xml:space="preserve">    - [ "2015-04-20 11:30:00", -7, 9.6 ]</t>
  </si>
  <si>
    <t xml:space="preserve">    - [ "2015-04-20 11:45:00", -7, 9.75 ]</t>
  </si>
  <si>
    <t xml:space="preserve">    - [ "2015-04-20 12:00:00", -7, 9.92 ]</t>
  </si>
  <si>
    <t xml:space="preserve">    - [ "2015-04-20 12:15:00", -7, 10.08 ]</t>
  </si>
  <si>
    <t xml:space="preserve">    - [ "2015-04-20 12:30:00", -7, 10.29 ]</t>
  </si>
  <si>
    <t xml:space="preserve">    - [ "2015-04-20 12:45:00", -7, 10.46 ]</t>
  </si>
  <si>
    <t xml:space="preserve">    - [ "2015-04-20 13:00:00", -7, 10.65 ]</t>
  </si>
  <si>
    <t xml:space="preserve">    - [ "2015-04-20 13:15:00", -7, 10.82 ]</t>
  </si>
  <si>
    <t xml:space="preserve">    - [ "2015-04-20 13:30:00", -7, 11.02 ]</t>
  </si>
  <si>
    <t xml:space="preserve">    - [ "2015-04-20 13:45:00", -7, 11.15 ]</t>
  </si>
  <si>
    <t xml:space="preserve">    - [ "2015-04-20 14:00:00", -7, 11.37 ]</t>
  </si>
  <si>
    <t xml:space="preserve">    - [ "2015-04-20 14:15:00", -7, 11.54 ]</t>
  </si>
  <si>
    <t xml:space="preserve">    - [ "2015-04-20 14:30:00", -7, 11.71 ]</t>
  </si>
  <si>
    <t xml:space="preserve">    - [ "2015-04-20 14:45:00", -7, 11.89 ]</t>
  </si>
  <si>
    <t xml:space="preserve">    - [ "2015-04-20 15:00:00", -7, 12.04 ]</t>
  </si>
  <si>
    <t xml:space="preserve">    - [ "2015-04-20 15:15:00", -7, 12.22 ]</t>
  </si>
  <si>
    <t xml:space="preserve">    - [ "2015-04-20 15:30:00", -7, 12.35 ]</t>
  </si>
  <si>
    <t xml:space="preserve">    - [ "2015-04-20 15:45:00", -7, 12.48 ]</t>
  </si>
  <si>
    <t xml:space="preserve">    - [ "2015-04-20 16:00:00", -7, 12.58 ]</t>
  </si>
  <si>
    <t xml:space="preserve">    - [ "2015-04-20 16:15:00", -7, 12.68 ]</t>
  </si>
  <si>
    <t xml:space="preserve">    - [ "2015-04-20 16:30:00", -7, 12.74 ]</t>
  </si>
  <si>
    <t xml:space="preserve">    - [ "2015-04-20 16:45:00", -7, 12.79 ]</t>
  </si>
  <si>
    <t xml:space="preserve">    - [ "2015-04-20 17:00:00", -7, 12.82 ]</t>
  </si>
  <si>
    <t xml:space="preserve">    - [ "2015-04-20 17:15:00", -7, 12.84 ]</t>
  </si>
  <si>
    <t xml:space="preserve">    - [ "2015-04-20 17:30:00", -7, 12.82 ]</t>
  </si>
  <si>
    <t xml:space="preserve">    - [ "2015-04-20 17:45:00", -7, 12.79 ]</t>
  </si>
  <si>
    <t xml:space="preserve">    - [ "2015-04-20 18:00:00", -7, 12.77 ]</t>
  </si>
  <si>
    <t xml:space="preserve">    - [ "2015-04-20 18:15:00", -7, 12.74 ]</t>
  </si>
  <si>
    <t xml:space="preserve">    - [ "2015-04-20 18:30:00", -7, 12.7 ]</t>
  </si>
  <si>
    <t xml:space="preserve">    - [ "2015-04-20 18:45:00", -7, 12.64 ]</t>
  </si>
  <si>
    <t xml:space="preserve">    - [ "2015-04-20 19:00:00", -7, 12.58 ]</t>
  </si>
  <si>
    <t xml:space="preserve">    - [ "2015-04-20 19:15:00", -7, 12.51 ]</t>
  </si>
  <si>
    <t xml:space="preserve">    - [ "2015-04-20 19:30:00", -7, 12.43 ]</t>
  </si>
  <si>
    <t xml:space="preserve">    - [ "2015-04-20 19:45:00", -7, 12.34 ]</t>
  </si>
  <si>
    <t xml:space="preserve">    - [ "2015-04-20 20:00:00", -7, 12.26 ]</t>
  </si>
  <si>
    <t xml:space="preserve">    - [ "2015-04-20 20:15:00", -7, 12.17 ]</t>
  </si>
  <si>
    <t xml:space="preserve">    - [ "2015-04-20 20:30:00", -7, 12.07 ]</t>
  </si>
  <si>
    <t xml:space="preserve">    - [ "2015-04-20 20:45:00", -7, 11.96 ]</t>
  </si>
  <si>
    <t xml:space="preserve">    - [ "2015-04-20 21:00:00", -7, 11.86 ]</t>
  </si>
  <si>
    <t xml:space="preserve">    - [ "2015-04-20 21:15:00", -7, 11.74 ]</t>
  </si>
  <si>
    <t xml:space="preserve">    - [ "2015-04-20 21:30:00", -7, 11.63 ]</t>
  </si>
  <si>
    <t xml:space="preserve">    - [ "2015-04-20 21:45:00", -7, 11.51 ]</t>
  </si>
  <si>
    <t xml:space="preserve">    - [ "2015-04-20 22:00:00", -7, 11.41 ]</t>
  </si>
  <si>
    <t xml:space="preserve">    - [ "2015-04-20 22:15:00", -7, 11.3 ]</t>
  </si>
  <si>
    <t xml:space="preserve">    - [ "2015-04-20 22:30:00", -7, 11.17 ]</t>
  </si>
  <si>
    <t xml:space="preserve">    - [ "2015-04-20 22:45:00", -7, 11.06 ]</t>
  </si>
  <si>
    <t xml:space="preserve">    - [ "2015-04-20 23:00:00", -7, 10.96 ]</t>
  </si>
  <si>
    <t xml:space="preserve">    - [ "2015-04-20 23:15:00", -7, 10.84 ]</t>
  </si>
  <si>
    <t xml:space="preserve">    - [ "2015-04-20 23:30:00", -7, 10.73 ]</t>
  </si>
  <si>
    <t xml:space="preserve">    - [ "2015-04-20 23:45:00", -7, 10.66 ]</t>
  </si>
  <si>
    <t xml:space="preserve">    - [ "2015-04-21 00:00:00", -7, 10.56 ]</t>
  </si>
  <si>
    <t xml:space="preserve">    - [ "2015-04-21 00:15:00", -7, 10.48 ]</t>
  </si>
  <si>
    <t xml:space="preserve">    - [ "2015-04-21 00:30:00", -7, 10.39 ]</t>
  </si>
  <si>
    <t xml:space="preserve">    - [ "2015-04-21 00:45:00", -7, 10.33 ]</t>
  </si>
  <si>
    <t xml:space="preserve">    - [ "2015-04-21 01:00:00", -7, 10.26 ]</t>
  </si>
  <si>
    <t xml:space="preserve">    - [ "2015-04-21 01:15:00", -7, 10.2 ]</t>
  </si>
  <si>
    <t xml:space="preserve">    - [ "2015-04-21 01:30:00", -7, 10.13 ]</t>
  </si>
  <si>
    <t xml:space="preserve">    - [ "2015-04-21 01:45:00", -7, 10.07 ]</t>
  </si>
  <si>
    <t xml:space="preserve">    - [ "2015-04-21 02:00:00", -7, 10.01 ]</t>
  </si>
  <si>
    <t xml:space="preserve">    - [ "2015-04-21 02:15:00", -7, 9.95 ]</t>
  </si>
  <si>
    <t xml:space="preserve">    - [ "2015-04-21 02:30:00", -7, 9.9 ]</t>
  </si>
  <si>
    <t xml:space="preserve">    - [ "2015-04-21 02:45:00", -7, 9.85 ]</t>
  </si>
  <si>
    <t xml:space="preserve">    - [ "2015-04-21 03:00:00", -7, 9.8 ]</t>
  </si>
  <si>
    <t xml:space="preserve">    - [ "2015-04-21 03:15:00", -7, 9.75 ]</t>
  </si>
  <si>
    <t xml:space="preserve">    - [ "2015-04-21 03:30:00", -7, 9.69 ]</t>
  </si>
  <si>
    <t xml:space="preserve">    - [ "2015-04-21 03:45:00", -7, 9.64 ]</t>
  </si>
  <si>
    <t xml:space="preserve">    - [ "2015-04-21 04:00:00", -7, 9.58 ]</t>
  </si>
  <si>
    <t xml:space="preserve">    - [ "2015-04-21 04:15:00", -7, 9.53 ]</t>
  </si>
  <si>
    <t xml:space="preserve">    - [ "2015-04-21 04:30:00", -7, 9.47 ]</t>
  </si>
  <si>
    <t xml:space="preserve">    - [ "2015-04-21 04:45:00", -7, 9.41 ]</t>
  </si>
  <si>
    <t xml:space="preserve">    - [ "2015-04-21 05:00:00", -7, 9.35 ]</t>
  </si>
  <si>
    <t xml:space="preserve">    - [ "2015-04-21 05:15:00", -7, 9.29 ]</t>
  </si>
  <si>
    <t xml:space="preserve">    - [ "2015-04-21 05:30:00", -7, 9.23 ]</t>
  </si>
  <si>
    <t xml:space="preserve">    - [ "2015-04-21 05:45:00", -7, 9.17 ]</t>
  </si>
  <si>
    <t xml:space="preserve">    - [ "2015-04-21 06:00:00", -7, 9.11 ]</t>
  </si>
  <si>
    <t xml:space="preserve">    - [ "2015-04-21 06:15:00", -7, 9.06 ]</t>
  </si>
  <si>
    <t xml:space="preserve">    - [ "2015-04-21 06:30:00", -7, 9.02 ]</t>
  </si>
  <si>
    <t xml:space="preserve">    - [ "2015-04-21 06:45:00", -7, 8.98 ]</t>
  </si>
  <si>
    <t xml:space="preserve">    - [ "2015-04-21 07:00:00", -7, 8.95 ]</t>
  </si>
  <si>
    <t xml:space="preserve">    - [ "2015-04-21 07:15:00", -7, 8.93 ]</t>
  </si>
  <si>
    <t xml:space="preserve">    - [ "2015-04-21 07:30:00", -7, 8.92 ]</t>
  </si>
  <si>
    <t xml:space="preserve">    - [ "2015-04-21 07:45:00", -7, 8.91 ]</t>
  </si>
  <si>
    <t xml:space="preserve">    - [ "2015-04-21 08:00:00", -7, 8.91 ]</t>
  </si>
  <si>
    <t xml:space="preserve">    - [ "2015-04-21 08:15:00", -7, 8.92 ]</t>
  </si>
  <si>
    <t xml:space="preserve">    - [ "2015-04-21 08:30:00", -7, 8.95 ]</t>
  </si>
  <si>
    <t xml:space="preserve">    - [ "2015-04-21 08:45:00", -7, 8.98 ]</t>
  </si>
  <si>
    <t xml:space="preserve">    - [ "2015-04-21 09:00:00", -7, 9.03 ]</t>
  </si>
  <si>
    <t xml:space="preserve">    - [ "2015-04-21 09:15:00", -7, 9.08 ]</t>
  </si>
  <si>
    <t xml:space="preserve">    - [ "2015-04-21 09:30:00", -7, 9.16 ]</t>
  </si>
  <si>
    <t xml:space="preserve">    - [ "2015-04-21 09:45:00", -7, 9.22 ]</t>
  </si>
  <si>
    <t xml:space="preserve">    - [ "2015-04-21 10:00:00", -7, 9.32 ]</t>
  </si>
  <si>
    <t xml:space="preserve">    - [ "2015-04-21 10:15:00", -7, 9.41 ]</t>
  </si>
  <si>
    <t xml:space="preserve">    - [ "2015-04-21 10:30:00", -7, 9.53 ]</t>
  </si>
  <si>
    <t xml:space="preserve">    - [ "2015-04-21 10:45:00", -7, 9.65 ]</t>
  </si>
  <si>
    <t xml:space="preserve">    - [ "2015-04-21 11:00:00", -7, 9.78 ]</t>
  </si>
  <si>
    <t xml:space="preserve">    - [ "2015-04-21 11:15:00", -7, 9.94 ]</t>
  </si>
  <si>
    <t xml:space="preserve">    - [ "2015-04-21 11:30:00", -7, 10.07 ]</t>
  </si>
  <si>
    <t xml:space="preserve">    - [ "2015-04-21 11:45:00", -7, 10.24 ]</t>
  </si>
  <si>
    <t xml:space="preserve">    - [ "2015-04-21 12:00:00", -7, 10.38 ]</t>
  </si>
  <si>
    <t xml:space="preserve">    - [ "2015-04-21 12:15:00", -7, 10.57 ]</t>
  </si>
  <si>
    <t xml:space="preserve">    - [ "2015-04-21 12:30:00", -7, 10.74 ]</t>
  </si>
  <si>
    <t xml:space="preserve">    - [ "2015-04-21 12:45:00", -7, 10.92 ]</t>
  </si>
  <si>
    <t xml:space="preserve">    - [ "2015-04-21 13:00:00", -7, 11.06 ]</t>
  </si>
  <si>
    <t xml:space="preserve">    - [ "2015-04-21 13:15:00", -7, 11.27 ]</t>
  </si>
  <si>
    <t xml:space="preserve">    - [ "2015-04-21 13:30:00", -7, 11.44 ]</t>
  </si>
  <si>
    <t xml:space="preserve">    - [ "2015-04-21 13:45:00", -7, 11.61 ]</t>
  </si>
  <si>
    <t xml:space="preserve">    - [ "2015-04-21 14:00:00", -7, 11.79 ]</t>
  </si>
  <si>
    <t xml:space="preserve">    - [ "2015-04-21 14:15:00", -7, 11.94 ]</t>
  </si>
  <si>
    <t xml:space="preserve">    - [ "2015-04-21 14:30:00", -7, 12.1 ]</t>
  </si>
  <si>
    <t xml:space="preserve">    - [ "2015-04-21 14:45:00", -7, 12.26 ]</t>
  </si>
  <si>
    <t xml:space="preserve">    - [ "2015-04-21 15:00:00", -7, 12.41 ]</t>
  </si>
  <si>
    <t xml:space="preserve">    - [ "2015-04-21 15:15:00", -7, 12.51 ]</t>
  </si>
  <si>
    <t xml:space="preserve">    - [ "2015-04-21 15:30:00", -7, 12.61 ]</t>
  </si>
  <si>
    <t xml:space="preserve">    - [ "2015-04-21 15:45:00", -7, 12.65 ]</t>
  </si>
  <si>
    <t xml:space="preserve">    - [ "2015-04-21 16:00:00", -7, 12.66 ]</t>
  </si>
  <si>
    <t xml:space="preserve">    - [ "2015-04-21 16:15:00", -7, 12.65 ]</t>
  </si>
  <si>
    <t xml:space="preserve">    - [ "2015-04-21 16:30:00", -7, 12.64 ]</t>
  </si>
  <si>
    <t xml:space="preserve">    - [ "2015-04-21 16:45:00", -7, 12.62 ]</t>
  </si>
  <si>
    <t xml:space="preserve">    - [ "2015-04-21 17:00:00", -7, 12.59 ]</t>
  </si>
  <si>
    <t xml:space="preserve">    - [ "2015-04-21 17:15:00", -7, 12.57 ]</t>
  </si>
  <si>
    <t xml:space="preserve">    - [ "2015-04-21 17:30:00", -7, 12.54 ]</t>
  </si>
  <si>
    <t xml:space="preserve">    - [ "2015-04-21 17:45:00", -7, 12.53 ]</t>
  </si>
  <si>
    <t xml:space="preserve">    - [ "2015-04-21 18:00:00", -7, 12.52 ]</t>
  </si>
  <si>
    <t xml:space="preserve">    - [ "2015-04-21 18:15:00", -7, 12.5 ]</t>
  </si>
  <si>
    <t xml:space="preserve">    - [ "2015-04-21 18:30:00", -7, 12.49 ]</t>
  </si>
  <si>
    <t xml:space="preserve">    - [ "2015-04-21 18:45:00", -7, 12.47 ]</t>
  </si>
  <si>
    <t xml:space="preserve">    - [ "2015-04-21 19:00:00", -7, 12.44 ]</t>
  </si>
  <si>
    <t xml:space="preserve">    - [ "2015-04-21 19:15:00", -7, 12.4 ]</t>
  </si>
  <si>
    <t xml:space="preserve">    - [ "2015-04-21 19:30:00", -7, 12.35 ]</t>
  </si>
  <si>
    <t xml:space="preserve">    - [ "2015-04-21 19:45:00", -7, 12.28 ]</t>
  </si>
  <si>
    <t xml:space="preserve">    - [ "2015-04-21 20:00:00", -7, 12.2 ]</t>
  </si>
  <si>
    <t xml:space="preserve">    - [ "2015-04-21 20:15:00", -7, 12.12 ]</t>
  </si>
  <si>
    <t xml:space="preserve">    - [ "2015-04-21 20:30:00", -7, 12.02 ]</t>
  </si>
  <si>
    <t xml:space="preserve">    - [ "2015-04-21 20:45:00", -7, 11.93 ]</t>
  </si>
  <si>
    <t xml:space="preserve">    - [ "2015-04-21 21:00:00", -7, 11.83 ]</t>
  </si>
  <si>
    <t xml:space="preserve">    - [ "2015-04-21 21:15:00", -7, 11.72 ]</t>
  </si>
  <si>
    <t xml:space="preserve">    - [ "2015-04-21 21:30:00", -7, 11.63 ]</t>
  </si>
  <si>
    <t xml:space="preserve">    - [ "2015-04-21 21:45:00", -7, 11.51 ]</t>
  </si>
  <si>
    <t xml:space="preserve">    - [ "2015-04-21 22:00:00", -7, 11.41 ]</t>
  </si>
  <si>
    <t xml:space="preserve">    - [ "2015-04-21 22:15:00", -7, 11.32 ]</t>
  </si>
  <si>
    <t xml:space="preserve">    - [ "2015-04-21 22:30:00", -7, 11.22 ]</t>
  </si>
  <si>
    <t xml:space="preserve">    - [ "2015-04-21 22:45:00", -7, 11.13 ]</t>
  </si>
  <si>
    <t xml:space="preserve">    - [ "2015-04-21 23:00:00", -7, 11.04 ]</t>
  </si>
  <si>
    <t xml:space="preserve">    - [ "2015-04-21 23:15:00", -7, 10.95 ]</t>
  </si>
  <si>
    <t xml:space="preserve">    - [ "2015-04-21 23:30:00", -7, 10.88 ]</t>
  </si>
  <si>
    <t xml:space="preserve">    - [ "2015-04-21 23:45:00", -7, 10.8 ]</t>
  </si>
  <si>
    <t xml:space="preserve">    - [ "2015-04-22 00:00:00", -7, 10.72 ]</t>
  </si>
  <si>
    <t xml:space="preserve">    - [ "2015-04-22 00:15:00", -7, 10.65 ]</t>
  </si>
  <si>
    <t xml:space="preserve">    - [ "2015-04-22 00:30:00", -7, 10.58 ]</t>
  </si>
  <si>
    <t xml:space="preserve">    - [ "2015-04-22 00:45:00", -7, 10.51 ]</t>
  </si>
  <si>
    <t xml:space="preserve">    - [ "2015-04-22 01:00:00", -7, 10.45 ]</t>
  </si>
  <si>
    <t xml:space="preserve">    - [ "2015-04-22 01:15:00", -7, 10.39 ]</t>
  </si>
  <si>
    <t xml:space="preserve">    - [ "2015-04-22 01:30:00", -7, 10.33 ]</t>
  </si>
  <si>
    <t xml:space="preserve">    - [ "2015-04-22 01:45:00", -7, 10.27 ]</t>
  </si>
  <si>
    <t xml:space="preserve">    - [ "2015-04-22 02:00:00", -7, 10.21 ]</t>
  </si>
  <si>
    <t xml:space="preserve">    - [ "2015-04-22 02:15:00", -7, 10.16 ]</t>
  </si>
  <si>
    <t xml:space="preserve">    - [ "2015-04-22 02:30:00", -7, 10.1 ]</t>
  </si>
  <si>
    <t xml:space="preserve">    - [ "2015-04-22 02:45:00", -7, 10.05 ]</t>
  </si>
  <si>
    <t xml:space="preserve">    - [ "2015-04-22 03:00:00", -7, 9.99 ]</t>
  </si>
  <si>
    <t xml:space="preserve">    - [ "2015-04-22 03:15:00", -7, 9.94 ]</t>
  </si>
  <si>
    <t xml:space="preserve">    - [ "2015-04-22 03:30:00", -7, 9.88 ]</t>
  </si>
  <si>
    <t xml:space="preserve">    - [ "2015-04-22 03:45:00", -7, 9.81 ]</t>
  </si>
  <si>
    <t xml:space="preserve">    - [ "2015-04-22 04:00:00", -7, 9.75 ]</t>
  </si>
  <si>
    <t xml:space="preserve">    - [ "2015-04-22 04:15:00", -7, 9.69 ]</t>
  </si>
  <si>
    <t xml:space="preserve">    - [ "2015-04-22 04:30:00", -7, 9.63 ]</t>
  </si>
  <si>
    <t xml:space="preserve">    - [ "2015-04-22 04:45:00", -7, 9.57 ]</t>
  </si>
  <si>
    <t xml:space="preserve">    - [ "2015-04-22 05:00:00", -7, 9.51 ]</t>
  </si>
  <si>
    <t xml:space="preserve">    - [ "2015-04-22 05:15:00", -7, 9.45 ]</t>
  </si>
  <si>
    <t xml:space="preserve">    - [ "2015-04-22 05:30:00", -7, 9.38 ]</t>
  </si>
  <si>
    <t xml:space="preserve">    - [ "2015-04-22 05:45:00", -7, 9.33 ]</t>
  </si>
  <si>
    <t xml:space="preserve">    - [ "2015-04-22 06:00:00", -7, 9.26 ]</t>
  </si>
  <si>
    <t xml:space="preserve">    - [ "2015-04-22 06:15:00", -7, 9.21 ]</t>
  </si>
  <si>
    <t xml:space="preserve">    - [ "2015-04-22 06:30:00", -7, 9.16 ]</t>
  </si>
  <si>
    <t xml:space="preserve">    - [ "2015-04-22 06:45:00", -7, 9.11 ]</t>
  </si>
  <si>
    <t xml:space="preserve">    - [ "2015-04-22 07:00:00", -7, 9.05 ]</t>
  </si>
  <si>
    <t xml:space="preserve">    - [ "2015-04-22 07:15:00", -7, 9.01 ]</t>
  </si>
  <si>
    <t xml:space="preserve">    - [ "2015-04-22 07:30:00", -7, 8.98 ]</t>
  </si>
  <si>
    <t xml:space="preserve">    - [ "2015-04-22 07:45:00", -7, 8.95 ]</t>
  </si>
  <si>
    <t xml:space="preserve">    - [ "2015-04-22 08:00:00", -7, 8.93 ]</t>
  </si>
  <si>
    <t xml:space="preserve">    - [ "2015-04-22 08:15:00", -7, 8.92 ]</t>
  </si>
  <si>
    <t xml:space="preserve">    - [ "2015-04-22 08:30:00", -7, 8.94 ]</t>
  </si>
  <si>
    <t xml:space="preserve">    - [ "2015-04-22 08:45:00", -7, 8.96 ]</t>
  </si>
  <si>
    <t xml:space="preserve">    - [ "2015-04-22 09:00:00", -7, 8.99 ]</t>
  </si>
  <si>
    <t xml:space="preserve">    - [ "2015-04-22 09:15:00", -7, 9.03 ]</t>
  </si>
  <si>
    <t xml:space="preserve">    - [ "2015-04-22 09:30:00", -7, 9.09 ]</t>
  </si>
  <si>
    <t xml:space="preserve">    - [ "2015-04-22 09:45:00", -7, 9.15 ]</t>
  </si>
  <si>
    <t xml:space="preserve">    - [ "2015-04-22 10:00:00", -7, 9.22 ]</t>
  </si>
  <si>
    <t xml:space="preserve">    - [ "2015-04-22 10:15:00", -7, 9.31 ]</t>
  </si>
  <si>
    <t xml:space="preserve">    - [ "2015-04-22 10:30:00", -7, 9.41 ]</t>
  </si>
  <si>
    <t xml:space="preserve">    - [ "2015-04-22 10:45:00", -7, 9.52 ]</t>
  </si>
  <si>
    <t xml:space="preserve">    - [ "2015-04-22 11:00:00", -7, 9.64 ]</t>
  </si>
  <si>
    <t xml:space="preserve">    - [ "2015-04-22 11:15:00", -7, 9.76 ]</t>
  </si>
  <si>
    <t xml:space="preserve">    - [ "2015-04-22 11:30:00", -7, 9.91 ]</t>
  </si>
  <si>
    <t xml:space="preserve">    - [ "2015-04-22 11:45:00", -7, 10.06 ]</t>
  </si>
  <si>
    <t xml:space="preserve">    - [ "2015-04-22 12:00:00", -7, 10.21 ]</t>
  </si>
  <si>
    <t xml:space="preserve">    - [ "2015-04-22 12:15:00", -7, 10.37 ]</t>
  </si>
  <si>
    <t xml:space="preserve">    - [ "2015-04-22 12:30:00", -7, 10.54 ]</t>
  </si>
  <si>
    <t xml:space="preserve">    - [ "2015-04-22 12:45:00", -7, 10.71 ]</t>
  </si>
  <si>
    <t xml:space="preserve">    - [ "2015-04-22 13:00:00", -7, 10.91 ]</t>
  </si>
  <si>
    <t xml:space="preserve">    - [ "2015-04-22 13:15:00", -7, 11.04 ]</t>
  </si>
  <si>
    <t xml:space="preserve">    - [ "2015-04-22 13:30:00", -7, 11.21 ]</t>
  </si>
  <si>
    <t xml:space="preserve">    - [ "2015-04-22 13:45:00", -7, 11.35 ]</t>
  </si>
  <si>
    <t xml:space="preserve">    - [ "2015-04-22 14:00:00", -7, 11.52 ]</t>
  </si>
  <si>
    <t xml:space="preserve">    - [ "2015-04-22 14:15:00", -7, 11.67 ]</t>
  </si>
  <si>
    <t xml:space="preserve">    - [ "2015-04-22 14:30:00", -7, 11.83 ]</t>
  </si>
  <si>
    <t xml:space="preserve">    - [ "2015-04-22 14:45:00", -7, 11.97 ]</t>
  </si>
  <si>
    <t xml:space="preserve">    - [ "2015-04-22 15:00:00", -7, 12.1 ]</t>
  </si>
  <si>
    <t xml:space="preserve">    - [ "2015-04-22 15:15:00", -7, 12.23 ]</t>
  </si>
  <si>
    <t xml:space="preserve">    - [ "2015-04-22 15:30:00", -7, 12.34 ]</t>
  </si>
  <si>
    <t xml:space="preserve">    - [ "2015-04-22 15:45:00", -7, 12.42 ]</t>
  </si>
  <si>
    <t xml:space="preserve">    - [ "2015-04-22 16:00:00", -7, 12.48 ]</t>
  </si>
  <si>
    <t xml:space="preserve">    - [ "2015-04-22 16:15:00", -7, 12.52 ]</t>
  </si>
  <si>
    <t xml:space="preserve">    - [ "2015-04-22 16:30:00", -7, 12.56 ]</t>
  </si>
  <si>
    <t xml:space="preserve">    - [ "2015-04-22 16:45:00", -7, 12.55 ]</t>
  </si>
  <si>
    <t xml:space="preserve">    - [ "2015-04-22 17:00:00", -7, 12.56 ]</t>
  </si>
  <si>
    <t xml:space="preserve">    - [ "2015-04-22 17:15:00", -7, 12.57 ]</t>
  </si>
  <si>
    <t xml:space="preserve">    - [ "2015-04-22 17:30:00", -7, 12.57 ]</t>
  </si>
  <si>
    <t xml:space="preserve">    - [ "2015-04-22 17:45:00", -7, 12.54 ]</t>
  </si>
  <si>
    <t xml:space="preserve">    - [ "2015-04-22 18:00:00", -7, 12.5 ]</t>
  </si>
  <si>
    <t xml:space="preserve">    - [ "2015-04-22 18:15:00", -7, 12.44 ]</t>
  </si>
  <si>
    <t xml:space="preserve">    - [ "2015-04-22 18:30:00", -7, 12.38 ]</t>
  </si>
  <si>
    <t xml:space="preserve">    - [ "2015-04-22 18:45:00", -7, 12.29 ]</t>
  </si>
  <si>
    <t xml:space="preserve">    - [ "2015-04-22 19:00:00", -7, 12.2 ]</t>
  </si>
  <si>
    <t xml:space="preserve">    - [ "2015-04-22 19:15:00", -7, 12.08 ]</t>
  </si>
  <si>
    <t xml:space="preserve">    - [ "2015-04-22 19:30:00", -7, 11.95 ]</t>
  </si>
  <si>
    <t xml:space="preserve">    - [ "2015-04-22 19:45:00", -7, 11.79 ]</t>
  </si>
  <si>
    <t xml:space="preserve">    - [ "2015-04-22 20:00:00", -7, 11.68 ]</t>
  </si>
  <si>
    <t xml:space="preserve">    - [ "2015-04-22 20:15:00", -7, 11.56 ]</t>
  </si>
  <si>
    <t xml:space="preserve">    - [ "2015-04-22 20:30:00", -7, 11.46 ]</t>
  </si>
  <si>
    <t xml:space="preserve">    - [ "2015-04-22 20:45:00", -7, 11.35 ]</t>
  </si>
  <si>
    <t xml:space="preserve">    - [ "2015-04-22 21:00:00", -7, 11.25 ]</t>
  </si>
  <si>
    <t xml:space="preserve">    - [ "2015-04-22 21:15:00", -7, 11.18 ]</t>
  </si>
  <si>
    <t xml:space="preserve">    - [ "2015-04-22 21:30:00", -7, 11.1 ]</t>
  </si>
  <si>
    <t xml:space="preserve">    - [ "2015-04-22 21:45:00", -7, 11.02 ]</t>
  </si>
  <si>
    <t xml:space="preserve">    - [ "2015-04-22 22:00:00", -7, 10.93 ]</t>
  </si>
  <si>
    <t xml:space="preserve">    - [ "2015-04-22 22:15:00", -7, 10.83 ]</t>
  </si>
  <si>
    <t xml:space="preserve">    - [ "2015-04-22 22:30:00", -7, 10.74 ]</t>
  </si>
  <si>
    <t xml:space="preserve">    - [ "2015-04-22 22:45:00", -7, 10.65 ]</t>
  </si>
  <si>
    <t xml:space="preserve">    - [ "2015-04-22 23:00:00", -7, 10.58 ]</t>
  </si>
  <si>
    <t xml:space="preserve">    - [ "2015-04-22 23:15:00", -7, 10.51 ]</t>
  </si>
  <si>
    <t xml:space="preserve">    - [ "2015-04-22 23:30:00", -7, 10.45 ]</t>
  </si>
  <si>
    <t xml:space="preserve">    - [ "2015-04-22 23:45:00", -7, 10.4 ]</t>
  </si>
  <si>
    <t xml:space="preserve">    - [ "2015-04-23 00:00:00", -7, 10.37 ]</t>
  </si>
  <si>
    <t xml:space="preserve">    - [ "2015-04-23 00:15:00", -7, 10.35 ]</t>
  </si>
  <si>
    <t xml:space="preserve">    - [ "2015-04-23 00:30:00", -7, 10.34 ]</t>
  </si>
  <si>
    <t xml:space="preserve">    - [ "2015-04-23 00:45:00", -7, 10.33 ]</t>
  </si>
  <si>
    <t xml:space="preserve">    - [ "2015-04-23 01:00:00", -7, 10.33 ]</t>
  </si>
  <si>
    <t xml:space="preserve">    - [ "2015-04-23 01:15:00", -7, 10.33 ]</t>
  </si>
  <si>
    <t xml:space="preserve">    - [ "2015-04-23 01:30:00", -7, 10.33 ]</t>
  </si>
  <si>
    <t xml:space="preserve">    - [ "2015-04-23 01:45:00", -7, 10.33 ]</t>
  </si>
  <si>
    <t xml:space="preserve">    - [ "2015-04-23 02:00:00", -7, 10.33 ]</t>
  </si>
  <si>
    <t xml:space="preserve">    - [ "2015-04-23 02:15:00", -7, 10.32 ]</t>
  </si>
  <si>
    <t xml:space="preserve">    - [ "2015-04-23 02:30:00", -7, 10.3 ]</t>
  </si>
  <si>
    <t xml:space="preserve">    - [ "2015-04-23 02:45:00", -7, 10.29 ]</t>
  </si>
  <si>
    <t xml:space="preserve">    - [ "2015-04-23 03:00:00", -7, 10.27 ]</t>
  </si>
  <si>
    <t xml:space="preserve">    - [ "2015-04-23 03:15:00", -7, 10.25 ]</t>
  </si>
  <si>
    <t xml:space="preserve">    - [ "2015-04-23 03:30:00", -7, 10.23 ]</t>
  </si>
  <si>
    <t xml:space="preserve">    - [ "2015-04-23 03:45:00", -7, 10.21 ]</t>
  </si>
  <si>
    <t xml:space="preserve">    - [ "2015-04-23 04:00:00", -7, 10.18 ]</t>
  </si>
  <si>
    <t xml:space="preserve">    - [ "2015-04-23 04:15:00", -7, 10.16 ]</t>
  </si>
  <si>
    <t xml:space="preserve">    - [ "2015-04-23 04:30:00", -7, 10.14 ]</t>
  </si>
  <si>
    <t xml:space="preserve">    - [ "2015-04-23 04:45:00", -7, 10.12 ]</t>
  </si>
  <si>
    <t xml:space="preserve">    - [ "2015-04-23 05:00:00", -7, 10.09 ]</t>
  </si>
  <si>
    <t xml:space="preserve">    - [ "2015-04-23 05:15:00", -7, 10.06 ]</t>
  </si>
  <si>
    <t xml:space="preserve">    - [ "2015-04-23 05:30:00", -7, 10.04 ]</t>
  </si>
  <si>
    <t xml:space="preserve">    - [ "2015-04-23 05:45:00", -7, 10.02 ]</t>
  </si>
  <si>
    <t xml:space="preserve">    - [ "2015-04-23 06:00:00", -7, 9.99 ]</t>
  </si>
  <si>
    <t xml:space="preserve">    - [ "2015-04-23 06:15:00", -7, 9.97 ]</t>
  </si>
  <si>
    <t xml:space="preserve">    - [ "2015-04-23 06:30:00", -7, 9.95 ]</t>
  </si>
  <si>
    <t xml:space="preserve">    - [ "2015-04-23 06:45:00", -7, 9.93 ]</t>
  </si>
  <si>
    <t xml:space="preserve">    - [ "2015-04-23 07:00:00", -7, 9.9 ]</t>
  </si>
  <si>
    <t xml:space="preserve">    - [ "2015-04-23 07:15:00", -7, 9.88 ]</t>
  </si>
  <si>
    <t xml:space="preserve">    - [ "2015-04-23 07:30:00", -7, 9.86 ]</t>
  </si>
  <si>
    <t xml:space="preserve">    - [ "2015-04-23 07:45:00", -7, 9.84 ]</t>
  </si>
  <si>
    <t xml:space="preserve">    - [ "2015-04-23 08:00:00", -7, 9.83 ]</t>
  </si>
  <si>
    <t xml:space="preserve">    - [ "2015-04-23 08:15:00", -7, 9.84 ]</t>
  </si>
  <si>
    <t xml:space="preserve">    - [ "2015-04-23 08:30:00", -7, 9.84 ]</t>
  </si>
  <si>
    <t xml:space="preserve">    - [ "2015-04-23 08:45:00", -7, 9.85 ]</t>
  </si>
  <si>
    <t xml:space="preserve">    - [ "2015-04-23 09:00:00", -7, 9.86 ]</t>
  </si>
  <si>
    <t xml:space="preserve">    - [ "2015-04-23 09:15:00", -7, 9.89 ]</t>
  </si>
  <si>
    <t xml:space="preserve">    - [ "2015-04-23 09:30:00", -7, 9.91 ]</t>
  </si>
  <si>
    <t xml:space="preserve">    - [ "2015-04-23 09:45:00", -7, 9.96 ]</t>
  </si>
  <si>
    <t xml:space="preserve">    - [ "2015-04-23 10:00:00", -7, 10.02 ]</t>
  </si>
  <si>
    <t xml:space="preserve">    - [ "2015-04-23 10:15:00", -7, 10.08 ]</t>
  </si>
  <si>
    <t xml:space="preserve">    - [ "2015-04-23 10:30:00", -7, 10.14 ]</t>
  </si>
  <si>
    <t xml:space="preserve">    - [ "2015-04-23 10:45:00", -7, 10.22 ]</t>
  </si>
  <si>
    <t xml:space="preserve">    - [ "2015-04-23 11:00:00", -7, 10.37 ]</t>
  </si>
  <si>
    <t xml:space="preserve">    - [ "2015-04-23 11:15:00", -7, 10.55 ]</t>
  </si>
  <si>
    <t xml:space="preserve">    - [ "2015-04-23 11:30:00", -7, 10.72 ]</t>
  </si>
  <si>
    <t xml:space="preserve">    - [ "2015-04-23 11:45:00", -7, 10.87 ]</t>
  </si>
  <si>
    <t xml:space="preserve">    - [ "2015-04-23 12:00:00", -7, 10.99 ]</t>
  </si>
  <si>
    <t xml:space="preserve">    - [ "2015-04-23 12:15:00", -7, 11.07 ]</t>
  </si>
  <si>
    <t xml:space="preserve">    - [ "2015-04-23 12:30:00", -7, 11.24 ]</t>
  </si>
  <si>
    <t xml:space="preserve">    - [ "2015-04-23 12:45:00", -7, 11.31 ]</t>
  </si>
  <si>
    <t xml:space="preserve">    - [ "2015-04-23 13:00:00", -7, 11.29 ]</t>
  </si>
  <si>
    <t xml:space="preserve">    - [ "2015-04-23 13:15:00", -7, 11.37 ]</t>
  </si>
  <si>
    <t xml:space="preserve">    - [ "2015-04-23 13:30:00", -7, 11.45 ]</t>
  </si>
  <si>
    <t xml:space="preserve">    - [ "2015-04-23 13:45:00", -7, 11.48 ]</t>
  </si>
  <si>
    <t xml:space="preserve">    - [ "2015-04-23 14:00:00", -7, 11.48 ]</t>
  </si>
  <si>
    <t xml:space="preserve">    - [ "2015-04-23 14:15:00", -7, 11.49 ]</t>
  </si>
  <si>
    <t xml:space="preserve">    - [ "2015-04-23 14:30:00", -7, 11.52 ]</t>
  </si>
  <si>
    <t xml:space="preserve">    - [ "2015-04-23 14:45:00", -7, 11.56 ]</t>
  </si>
  <si>
    <t xml:space="preserve">    - [ "2015-04-23 15:00:00", -7, 11.61 ]</t>
  </si>
  <si>
    <t xml:space="preserve">    - [ "2015-04-23 15:15:00", -7, 11.62 ]</t>
  </si>
  <si>
    <t xml:space="preserve">    - [ "2015-04-23 15:30:00", -7, 11.63 ]</t>
  </si>
  <si>
    <t xml:space="preserve">    - [ "2015-04-23 15:45:00", -7, 11.64 ]</t>
  </si>
  <si>
    <t xml:space="preserve">    - [ "2015-04-23 16:00:00", -7, 11.64 ]</t>
  </si>
  <si>
    <t xml:space="preserve">    - [ "2015-04-23 16:15:00", -7, 11.61 ]</t>
  </si>
  <si>
    <t xml:space="preserve">    - [ "2015-04-23 16:30:00", -7, 11.58 ]</t>
  </si>
  <si>
    <t xml:space="preserve">    - [ "2015-04-23 16:45:00", -7, 11.53 ]</t>
  </si>
  <si>
    <t xml:space="preserve">    - [ "2015-04-23 17:00:00", -7, 11.46 ]</t>
  </si>
  <si>
    <t xml:space="preserve">    - [ "2015-04-23 17:15:00", -7, 11.36 ]</t>
  </si>
  <si>
    <t xml:space="preserve">    - [ "2015-04-23 17:30:00", -7, 11.25 ]</t>
  </si>
  <si>
    <t xml:space="preserve">    - [ "2015-04-23 17:45:00", -7, 11.14 ]</t>
  </si>
  <si>
    <t xml:space="preserve">    - [ "2015-04-23 18:00:00", -7, 11.01 ]</t>
  </si>
  <si>
    <t xml:space="preserve">    - [ "2015-04-23 18:15:00", -7, 10.89 ]</t>
  </si>
  <si>
    <t xml:space="preserve">    - [ "2015-04-23 18:30:00", -7, 10.79 ]</t>
  </si>
  <si>
    <t xml:space="preserve">    - [ "2015-04-23 18:45:00", -7, 10.7 ]</t>
  </si>
  <si>
    <t xml:space="preserve">    - [ "2015-04-23 19:00:00", -7, 10.63 ]</t>
  </si>
  <si>
    <t xml:space="preserve">    - [ "2015-04-23 19:15:00", -7, 10.6 ]</t>
  </si>
  <si>
    <t xml:space="preserve">    - [ "2015-04-23 19:30:00", -7, 10.57 ]</t>
  </si>
  <si>
    <t xml:space="preserve">    - [ "2015-04-23 19:45:00", -7, 10.53 ]</t>
  </si>
  <si>
    <t xml:space="preserve">    - [ "2015-04-23 20:00:00", -7, 10.49 ]</t>
  </si>
  <si>
    <t xml:space="preserve">    - [ "2015-04-23 20:15:00", -7, 10.45 ]</t>
  </si>
  <si>
    <t xml:space="preserve">    - [ "2015-04-23 20:30:00", -7, 10.41 ]</t>
  </si>
  <si>
    <t xml:space="preserve">    - [ "2015-04-23 20:45:00", -7, 10.35 ]</t>
  </si>
  <si>
    <t xml:space="preserve">    - [ "2015-04-23 21:00:00", -7, 10.29 ]</t>
  </si>
  <si>
    <t xml:space="preserve">    - [ "2015-04-23 21:15:00", -7, 10.21 ]</t>
  </si>
  <si>
    <t xml:space="preserve">    - [ "2015-04-23 21:30:00", -7, 10.15 ]</t>
  </si>
  <si>
    <t xml:space="preserve">    - [ "2015-04-23 21:45:00", -7, 10.07 ]</t>
  </si>
  <si>
    <t xml:space="preserve">    - [ "2015-04-23 22:00:00", -7, 10 ]</t>
  </si>
  <si>
    <t xml:space="preserve">    - [ "2015-04-23 22:15:00", -7, 9.93 ]</t>
  </si>
  <si>
    <t xml:space="preserve">    - [ "2015-04-23 22:30:00", -7, 9.86 ]</t>
  </si>
  <si>
    <t xml:space="preserve">    - [ "2015-04-23 22:45:00", -7, 9.81 ]</t>
  </si>
  <si>
    <t xml:space="preserve">    - [ "2015-04-23 23:00:00", -7, 9.75 ]</t>
  </si>
  <si>
    <t xml:space="preserve">    - [ "2015-04-23 23:15:00", -7, 9.71 ]</t>
  </si>
  <si>
    <t xml:space="preserve">    - [ "2015-04-23 23:30:00", -7, 9.66 ]</t>
  </si>
  <si>
    <t xml:space="preserve">    - [ "2015-04-23 23:45:00", -7, 9.62 ]</t>
  </si>
  <si>
    <t xml:space="preserve">    - [ "2015-04-24 00:00:00", -7, 9.58 ]</t>
  </si>
  <si>
    <t xml:space="preserve">    - [ "2015-04-24 00:15:00", -7, 9.55 ]</t>
  </si>
  <si>
    <t xml:space="preserve">    - [ "2015-04-24 00:30:00", -7, 9.5 ]</t>
  </si>
  <si>
    <t xml:space="preserve">    - [ "2015-04-24 00:45:00", -7, 9.45 ]</t>
  </si>
  <si>
    <t xml:space="preserve">    - [ "2015-04-24 01:00:00", -7, 9.41 ]</t>
  </si>
  <si>
    <t xml:space="preserve">    - [ "2015-04-24 01:15:00", -7, 9.37 ]</t>
  </si>
  <si>
    <t xml:space="preserve">    - [ "2015-04-24 01:30:00", -7, 9.33 ]</t>
  </si>
  <si>
    <t xml:space="preserve">    - [ "2015-04-24 01:45:00", -7, 9.28 ]</t>
  </si>
  <si>
    <t xml:space="preserve">    - [ "2015-04-24 02:00:00", -7, 9.24 ]</t>
  </si>
  <si>
    <t xml:space="preserve">    - [ "2015-04-24 02:15:00", -7, 9.2 ]</t>
  </si>
  <si>
    <t xml:space="preserve">    - [ "2015-04-24 02:30:00", -7, 9.16 ]</t>
  </si>
  <si>
    <t xml:space="preserve">    - [ "2015-04-24 02:45:00", -7, 9.12 ]</t>
  </si>
  <si>
    <t xml:space="preserve">    - [ "2015-04-24 03:00:00", -7, 9.08 ]</t>
  </si>
  <si>
    <t xml:space="preserve">    - [ "2015-04-24 03:15:00", -7, 9.04 ]</t>
  </si>
  <si>
    <t xml:space="preserve">    - [ "2015-04-24 03:30:00", -7, 9.01 ]</t>
  </si>
  <si>
    <t xml:space="preserve">    - [ "2015-04-24 03:45:00", -7, 8.97 ]</t>
  </si>
  <si>
    <t xml:space="preserve">    - [ "2015-04-24 04:00:00", -7, 8.94 ]</t>
  </si>
  <si>
    <t xml:space="preserve">    - [ "2015-04-24 04:15:00", -7, 8.9 ]</t>
  </si>
  <si>
    <t xml:space="preserve">    - [ "2015-04-24 04:30:00", -7, 8.86 ]</t>
  </si>
  <si>
    <t xml:space="preserve">    - [ "2015-04-24 04:45:00", -7, 8.81 ]</t>
  </si>
  <si>
    <t xml:space="preserve">    - [ "2015-04-24 05:00:00", -7, 8.77 ]</t>
  </si>
  <si>
    <t xml:space="preserve">    - [ "2015-04-24 05:15:00", -7, 8.74 ]</t>
  </si>
  <si>
    <t xml:space="preserve">    - [ "2015-04-24 05:30:00", -7, 8.69 ]</t>
  </si>
  <si>
    <t xml:space="preserve">    - [ "2015-04-24 05:45:00", -7, 8.65 ]</t>
  </si>
  <si>
    <t xml:space="preserve">    - [ "2015-04-24 06:00:00", -7, 8.62 ]</t>
  </si>
  <si>
    <t xml:space="preserve">    - [ "2015-04-24 06:15:00", -7, 8.58 ]</t>
  </si>
  <si>
    <t xml:space="preserve">    - [ "2015-04-24 06:30:00", -7, 8.56 ]</t>
  </si>
  <si>
    <t xml:space="preserve">    - [ "2015-04-24 06:45:00", -7, 8.53 ]</t>
  </si>
  <si>
    <t xml:space="preserve">    - [ "2015-04-24 07:00:00", -7, 8.5 ]</t>
  </si>
  <si>
    <t xml:space="preserve">    - [ "2015-04-24 07:15:00", -7, 8.48 ]</t>
  </si>
  <si>
    <t xml:space="preserve">    - [ "2015-04-24 07:30:00", -7, 8.47 ]</t>
  </si>
  <si>
    <t xml:space="preserve">    - [ "2015-04-24 07:45:00", -7, 8.47 ]</t>
  </si>
  <si>
    <t xml:space="preserve">    - [ "2015-04-24 08:00:00", -7, 8.47 ]</t>
  </si>
  <si>
    <t xml:space="preserve">    - [ "2015-04-24 08:15:00", -7, 8.48 ]</t>
  </si>
  <si>
    <t xml:space="preserve">    - [ "2015-04-24 08:30:00", -7, 8.5 ]</t>
  </si>
  <si>
    <t xml:space="preserve">    - [ "2015-04-24 08:45:00", -7, 8.56 ]</t>
  </si>
  <si>
    <t xml:space="preserve">    - [ "2015-04-24 09:00:00", -7, 8.64 ]</t>
  </si>
  <si>
    <t xml:space="preserve">    - [ "2015-04-24 09:15:00", -7, 8.72 ]</t>
  </si>
  <si>
    <t xml:space="preserve">    - [ "2015-04-24 09:30:00", -7, 8.75 ]</t>
  </si>
  <si>
    <t xml:space="preserve">    - [ "2015-04-24 09:45:00", -7, 8.79 ]</t>
  </si>
  <si>
    <t xml:space="preserve">    - [ "2015-04-24 10:00:00", -7, 8.88 ]</t>
  </si>
  <si>
    <t xml:space="preserve">    - [ "2015-04-24 10:15:00", -7, 8.94 ]</t>
  </si>
  <si>
    <t xml:space="preserve">    - [ "2015-04-24 10:30:00", -7, 8.97 ]</t>
  </si>
  <si>
    <t xml:space="preserve">    - [ "2015-04-24 10:45:00", -7, 9.02 ]</t>
  </si>
  <si>
    <t xml:space="preserve">    - [ "2015-04-24 11:00:00", -7, 9.04 ]</t>
  </si>
  <si>
    <t xml:space="preserve">    - [ "2015-04-24 11:15:00", -7, 9.09 ]</t>
  </si>
  <si>
    <t xml:space="preserve">    - [ "2015-04-24 11:30:00", -7, 9.29 ]</t>
  </si>
  <si>
    <t xml:space="preserve">    - [ "2015-04-24 11:45:00", -7, 9.49 ]</t>
  </si>
  <si>
    <t xml:space="preserve">    - [ "2015-04-24 12:00:00", -7, 9.67 ]</t>
  </si>
  <si>
    <t xml:space="preserve">    - [ "2015-04-24 12:15:00", -7, 9.78 ]</t>
  </si>
  <si>
    <t xml:space="preserve">    - [ "2015-04-24 12:30:00", -7, 9.91 ]</t>
  </si>
  <si>
    <t xml:space="preserve">    - [ "2015-04-24 12:45:00", -7, 9.95 ]</t>
  </si>
  <si>
    <t xml:space="preserve">    - [ "2015-04-24 13:00:00", -7, 9.97 ]</t>
  </si>
  <si>
    <t xml:space="preserve">    - [ "2015-04-24 13:15:00", -7, 10.05 ]</t>
  </si>
  <si>
    <t xml:space="preserve">    - [ "2015-04-24 13:30:00", -7, 10.13 ]</t>
  </si>
  <si>
    <t xml:space="preserve">    - [ "2015-04-24 13:45:00", -7, 10.18 ]</t>
  </si>
  <si>
    <t xml:space="preserve">    - [ "2015-04-24 14:00:00", -7, 10.17 ]</t>
  </si>
  <si>
    <t xml:space="preserve">    - [ "2015-04-24 14:15:00", -7, 10.19 ]</t>
  </si>
  <si>
    <t xml:space="preserve">    - [ "2015-04-24 14:30:00", -7, 10.23 ]</t>
  </si>
  <si>
    <t xml:space="preserve">    - [ "2015-04-24 14:45:00", -7, 10.28 ]</t>
  </si>
  <si>
    <t xml:space="preserve">    - [ "2015-04-24 15:00:00", -7, 10.33 ]</t>
  </si>
  <si>
    <t xml:space="preserve">    - [ "2015-04-24 15:15:00", -7, 10.38 ]</t>
  </si>
  <si>
    <t xml:space="preserve">    - [ "2015-04-24 15:30:00", -7, 10.41 ]</t>
  </si>
  <si>
    <t xml:space="preserve">    - [ "2015-04-24 15:45:00", -7, 10.44 ]</t>
  </si>
  <si>
    <t xml:space="preserve">    - [ "2015-04-24 16:00:00", -7, 10.45 ]</t>
  </si>
  <si>
    <t xml:space="preserve">    - [ "2015-04-24 16:15:00", -7, 10.44 ]</t>
  </si>
  <si>
    <t xml:space="preserve">    - [ "2015-04-24 16:30:00", -7, 10.43 ]</t>
  </si>
  <si>
    <t xml:space="preserve">    - [ "2015-04-24 16:45:00", -7, 10.4 ]</t>
  </si>
  <si>
    <t xml:space="preserve">    - [ "2015-04-24 17:00:00", -7, 10.36 ]</t>
  </si>
  <si>
    <t xml:space="preserve">    - [ "2015-04-24 17:15:00", -7, 10.31 ]</t>
  </si>
  <si>
    <t xml:space="preserve">    - [ "2015-04-24 17:30:00", -7, 10.25 ]</t>
  </si>
  <si>
    <t xml:space="preserve">    - [ "2015-04-24 17:45:00", -7, 10.18 ]</t>
  </si>
  <si>
    <t xml:space="preserve">    - [ "2015-04-24 18:00:00", -7, 10.11 ]</t>
  </si>
  <si>
    <t xml:space="preserve">    - [ "2015-04-24 18:15:00", -7, 10.03 ]</t>
  </si>
  <si>
    <t xml:space="preserve">    - [ "2015-04-24 18:30:00", -7, 9.95 ]</t>
  </si>
  <si>
    <t xml:space="preserve">    - [ "2015-04-24 18:45:00", -7, 9.87 ]</t>
  </si>
  <si>
    <t xml:space="preserve">    - [ "2015-04-24 19:00:00", -7, 9.8 ]</t>
  </si>
  <si>
    <t xml:space="preserve">    - [ "2015-04-24 19:15:00", -7, 9.73 ]</t>
  </si>
  <si>
    <t xml:space="preserve">    - [ "2015-04-24 19:30:00", -7, 9.67 ]</t>
  </si>
  <si>
    <t xml:space="preserve">    - [ "2015-04-24 19:45:00", -7, 9.62 ]</t>
  </si>
  <si>
    <t xml:space="preserve">    - [ "2015-04-24 20:00:00", -7, 9.57 ]</t>
  </si>
  <si>
    <t xml:space="preserve">    - [ "2015-04-24 20:15:00", -7, 9.51 ]</t>
  </si>
  <si>
    <t xml:space="preserve">    - [ "2015-04-24 20:30:00", -7, 9.46 ]</t>
  </si>
  <si>
    <t xml:space="preserve">    - [ "2015-04-24 20:45:00", -7, 9.43 ]</t>
  </si>
  <si>
    <t xml:space="preserve">    - [ "2015-04-24 21:00:00", -7, 9.4 ]</t>
  </si>
  <si>
    <t xml:space="preserve">    - [ "2015-04-24 21:15:00", -7, 9.35 ]</t>
  </si>
  <si>
    <t xml:space="preserve">    - [ "2015-04-24 21:30:00", -7, 9.32 ]</t>
  </si>
  <si>
    <t xml:space="preserve">    - [ "2015-04-24 21:45:00", -7, 9.28 ]</t>
  </si>
  <si>
    <t xml:space="preserve">    - [ "2015-04-24 22:00:00", -7, 9.24 ]</t>
  </si>
  <si>
    <t xml:space="preserve">    - [ "2015-04-24 22:15:00", -7, 9.2 ]</t>
  </si>
  <si>
    <t xml:space="preserve">    - [ "2015-04-24 22:30:00", -7, 9.18 ]</t>
  </si>
  <si>
    <t xml:space="preserve">    - [ "2015-04-24 22:45:00", -7, 9.15 ]</t>
  </si>
  <si>
    <t xml:space="preserve">    - [ "2015-04-24 23:00:00", -7, 9.13 ]</t>
  </si>
  <si>
    <t xml:space="preserve">    - [ "2015-04-24 23:15:00", -7, 9.11 ]</t>
  </si>
  <si>
    <t xml:space="preserve">    - [ "2015-04-24 23:30:00", -7, 9.09 ]</t>
  </si>
  <si>
    <t xml:space="preserve">    - [ "2015-04-24 23:45:00", -7, 9.09 ]</t>
  </si>
  <si>
    <t xml:space="preserve">    - [ "2015-04-25 00:00:00", -7, 9.09 ]</t>
  </si>
  <si>
    <t xml:space="preserve">    - [ "2015-04-25 00:15:00", -7, 9.09 ]</t>
  </si>
  <si>
    <t xml:space="preserve">    - [ "2015-04-25 00:30:00", -7, 9.1 ]</t>
  </si>
  <si>
    <t xml:space="preserve">    - [ "2015-04-25 00:45:00", -7, 9.12 ]</t>
  </si>
  <si>
    <t xml:space="preserve">    - [ "2015-04-25 01:00:00", -7, 9.15 ]</t>
  </si>
  <si>
    <t xml:space="preserve">    - [ "2015-04-25 01:15:00", -7, 9.17 ]</t>
  </si>
  <si>
    <t xml:space="preserve">    - [ "2015-04-25 01:30:00", -7, 9.18 ]</t>
  </si>
  <si>
    <t xml:space="preserve">    - [ "2015-04-25 01:45:00", -7, 9.18 ]</t>
  </si>
  <si>
    <t xml:space="preserve">    - [ "2015-04-25 02:00:00", -7, 9.17 ]</t>
  </si>
  <si>
    <t xml:space="preserve">    - [ "2015-04-25 02:15:00", -7, 9.16 ]</t>
  </si>
  <si>
    <t xml:space="preserve">    - [ "2015-04-25 02:30:00", -7, 9.13 ]</t>
  </si>
  <si>
    <t xml:space="preserve">    - [ "2015-04-25 02:45:00", -7, 9.11 ]</t>
  </si>
  <si>
    <t xml:space="preserve">    - [ "2015-04-25 03:00:00", -7, 9.08 ]</t>
  </si>
  <si>
    <t xml:space="preserve">    - [ "2015-04-25 03:15:00", -7, 9.06 ]</t>
  </si>
  <si>
    <t xml:space="preserve">    - [ "2015-04-25 03:30:00", -7, 9.03 ]</t>
  </si>
  <si>
    <t xml:space="preserve">    - [ "2015-04-25 03:45:00", -7, 9 ]</t>
  </si>
  <si>
    <t xml:space="preserve">    - [ "2015-04-25 04:00:00", -7, 8.98 ]</t>
  </si>
  <si>
    <t xml:space="preserve">    - [ "2015-04-25 04:15:00", -7, 8.96 ]</t>
  </si>
  <si>
    <t xml:space="preserve">    - [ "2015-04-25 04:30:00", -7, 8.93 ]</t>
  </si>
  <si>
    <t xml:space="preserve">    - [ "2015-04-25 04:45:00", -7, 8.9 ]</t>
  </si>
  <si>
    <t xml:space="preserve">    - [ "2015-04-25 05:00:00", -7, 8.87 ]</t>
  </si>
  <si>
    <t xml:space="preserve">    - [ "2015-04-25 05:15:00", -7, 8.84 ]</t>
  </si>
  <si>
    <t xml:space="preserve">    - [ "2015-04-25 05:30:00", -7, 8.8 ]</t>
  </si>
  <si>
    <t xml:space="preserve">    - [ "2015-04-25 05:45:00", -7, 8.77 ]</t>
  </si>
  <si>
    <t xml:space="preserve">    - [ "2015-04-25 06:00:00", -7, 8.73 ]</t>
  </si>
  <si>
    <t xml:space="preserve">    - [ "2015-04-25 06:15:00", -7, 8.7 ]</t>
  </si>
  <si>
    <t xml:space="preserve">    - [ "2015-04-25 06:30:00", -7, 8.66 ]</t>
  </si>
  <si>
    <t xml:space="preserve">    - [ "2015-04-25 06:45:00", -7, 8.63 ]</t>
  </si>
  <si>
    <t xml:space="preserve">    - [ "2015-04-25 07:00:00", -7, 8.6 ]</t>
  </si>
  <si>
    <t xml:space="preserve">    - [ "2015-04-25 07:15:00", -7, 8.59 ]</t>
  </si>
  <si>
    <t xml:space="preserve">    - [ "2015-04-25 07:30:00", -7, 8.58 ]</t>
  </si>
  <si>
    <t xml:space="preserve">    - [ "2015-04-25 07:45:00", -7, 8.58 ]</t>
  </si>
  <si>
    <t xml:space="preserve">    - [ "2015-04-25 08:00:00", -7, 8.59 ]</t>
  </si>
  <si>
    <t xml:space="preserve">    - [ "2015-04-25 08:15:00", -7, 8.61 ]</t>
  </si>
  <si>
    <t xml:space="preserve">    - [ "2015-04-25 08:30:00", -7, 8.63 ]</t>
  </si>
  <si>
    <t xml:space="preserve">    - [ "2015-04-25 08:45:00", -7, 8.66 ]</t>
  </si>
  <si>
    <t xml:space="preserve">    - [ "2015-04-25 09:00:00", -7, 8.72 ]</t>
  </si>
  <si>
    <t xml:space="preserve">    - [ "2015-04-25 09:15:00", -7, 8.76 ]</t>
  </si>
  <si>
    <t xml:space="preserve">    - [ "2015-04-25 09:30:00", -7, 8.84 ]</t>
  </si>
  <si>
    <t xml:space="preserve">    - [ "2015-04-25 09:45:00", -7, 8.92 ]</t>
  </si>
  <si>
    <t xml:space="preserve">    - [ "2015-04-25 10:00:00", -7, 9.02 ]</t>
  </si>
  <si>
    <t xml:space="preserve">    - [ "2015-04-25 10:15:00", -7, 9.07 ]</t>
  </si>
  <si>
    <t xml:space="preserve">    - [ "2015-04-25 10:30:00", -7, 9.18 ]</t>
  </si>
  <si>
    <t xml:space="preserve">    - [ "2015-04-25 10:45:00", -7, 9.32 ]</t>
  </si>
  <si>
    <t xml:space="preserve">    - [ "2015-04-25 11:00:00", -7, 9.43 ]</t>
  </si>
  <si>
    <t xml:space="preserve">    - [ "2015-04-25 11:15:00", -7, 9.53 ]</t>
  </si>
  <si>
    <t xml:space="preserve">    - [ "2015-04-25 11:30:00", -7, 9.6 ]</t>
  </si>
  <si>
    <t xml:space="preserve">    - [ "2015-04-25 11:45:00", -7, 9.65 ]</t>
  </si>
  <si>
    <t xml:space="preserve">    - [ "2015-04-25 12:00:00", -7, 9.67 ]</t>
  </si>
  <si>
    <t xml:space="preserve">    - [ "2015-04-25 12:15:00", -7, 9.84 ]</t>
  </si>
  <si>
    <t xml:space="preserve">    - [ "2015-04-25 12:30:00", -7, 10 ]</t>
  </si>
  <si>
    <t xml:space="preserve">    - [ "2015-04-25 12:45:00", -7, 10.07 ]</t>
  </si>
  <si>
    <t xml:space="preserve">    - [ "2015-04-25 13:00:00", -7, 10.15 ]</t>
  </si>
  <si>
    <t xml:space="preserve">    - [ "2015-04-25 13:15:00", -7, 10.26 ]</t>
  </si>
  <si>
    <t xml:space="preserve">    - [ "2015-04-25 13:30:00", -7, 10.38 ]</t>
  </si>
  <si>
    <t xml:space="preserve">    - [ "2015-04-25 13:45:00", -7, 10.51 ]</t>
  </si>
  <si>
    <t xml:space="preserve">    - [ "2015-04-25 14:00:00", -7, 10.62 ]</t>
  </si>
  <si>
    <t xml:space="preserve">    - [ "2015-04-25 14:15:00", -7, 10.7 ]</t>
  </si>
  <si>
    <t xml:space="preserve">    - [ "2015-04-25 14:30:00", -7, 10.77 ]</t>
  </si>
  <si>
    <t xml:space="preserve">    - [ "2015-04-25 14:45:00", -7, 10.81 ]</t>
  </si>
  <si>
    <t xml:space="preserve">    - [ "2015-04-25 15:00:00", -7, 10.84 ]</t>
  </si>
  <si>
    <t xml:space="preserve">    - [ "2015-04-25 15:15:00", -7, 10.86 ]</t>
  </si>
  <si>
    <t xml:space="preserve">    - [ "2015-04-25 15:30:00", -7, 10.87 ]</t>
  </si>
  <si>
    <t xml:space="preserve">    - [ "2015-04-25 15:45:00", -7, 10.88 ]</t>
  </si>
  <si>
    <t xml:space="preserve">    - [ "2015-04-25 16:00:00", -7, 10.9 ]</t>
  </si>
  <si>
    <t xml:space="preserve">    - [ "2015-04-25 16:15:00", -7, 10.91 ]</t>
  </si>
  <si>
    <t xml:space="preserve">    - [ "2015-04-25 16:30:00", -7, 10.91 ]</t>
  </si>
  <si>
    <t xml:space="preserve">    - [ "2015-04-25 16:45:00", -7, 10.89 ]</t>
  </si>
  <si>
    <t xml:space="preserve">    - [ "2015-04-25 17:00:00", -7, 10.87 ]</t>
  </si>
  <si>
    <t xml:space="preserve">    - [ "2015-04-25 17:15:00", -7, 10.83 ]</t>
  </si>
  <si>
    <t xml:space="preserve">    - [ "2015-04-25 17:30:00", -7, 10.77 ]</t>
  </si>
  <si>
    <t xml:space="preserve">    - [ "2015-04-25 17:45:00", -7, 10.71 ]</t>
  </si>
  <si>
    <t xml:space="preserve">    - [ "2015-04-25 18:00:00", -7, 10.64 ]</t>
  </si>
  <si>
    <t xml:space="preserve">    - [ "2015-04-25 18:15:00", -7, 10.58 ]</t>
  </si>
  <si>
    <t xml:space="preserve">    - [ "2015-04-25 18:30:00", -7, 10.5 ]</t>
  </si>
  <si>
    <t xml:space="preserve">    - [ "2015-04-25 18:45:00", -7, 10.43 ]</t>
  </si>
  <si>
    <t xml:space="preserve">    - [ "2015-04-25 19:00:00", -7, 10.35 ]</t>
  </si>
  <si>
    <t xml:space="preserve">    - [ "2015-04-25 19:15:00", -7, 10.27 ]</t>
  </si>
  <si>
    <t xml:space="preserve">    - [ "2015-04-25 19:30:00", -7, 10.18 ]</t>
  </si>
  <si>
    <t xml:space="preserve">    - [ "2015-04-25 19:45:00", -7, 10.12 ]</t>
  </si>
  <si>
    <t xml:space="preserve">    - [ "2015-04-25 20:00:00", -7, 10.06 ]</t>
  </si>
  <si>
    <t xml:space="preserve">    - [ "2015-04-25 20:15:00", -7, 10.01 ]</t>
  </si>
  <si>
    <t xml:space="preserve">    - [ "2015-04-25 20:30:00", -7, 9.97 ]</t>
  </si>
  <si>
    <t xml:space="preserve">    - [ "2015-04-25 20:45:00", -7, 9.94 ]</t>
  </si>
  <si>
    <t xml:space="preserve">    - [ "2015-04-25 21:00:00", -7, 9.9 ]</t>
  </si>
  <si>
    <t xml:space="preserve">    - [ "2015-04-25 21:15:00", -7, 9.86 ]</t>
  </si>
  <si>
    <t xml:space="preserve">    - [ "2015-04-25 21:30:00", -7, 9.84 ]</t>
  </si>
  <si>
    <t xml:space="preserve">    - [ "2015-04-25 21:45:00", -7, 9.81 ]</t>
  </si>
  <si>
    <t xml:space="preserve">    - [ "2015-04-25 22:00:00", -7, 9.79 ]</t>
  </si>
  <si>
    <t xml:space="preserve">    - [ "2015-04-25 22:15:00", -7, 9.75 ]</t>
  </si>
  <si>
    <t xml:space="preserve">    - [ "2015-04-25 22:30:00", -7, 9.72 ]</t>
  </si>
  <si>
    <t xml:space="preserve">    - [ "2015-04-25 22:45:00", -7, 9.69 ]</t>
  </si>
  <si>
    <t xml:space="preserve">    - [ "2015-04-25 23:00:00", -7, 9.65 ]</t>
  </si>
  <si>
    <t xml:space="preserve">    - [ "2015-04-25 23:15:00", -7, 9.62 ]</t>
  </si>
  <si>
    <t xml:space="preserve">    - [ "2015-04-25 23:30:00", -7, 9.59 ]</t>
  </si>
  <si>
    <t xml:space="preserve">    - [ "2015-04-25 23:45:00", -7, 9.55 ]</t>
  </si>
  <si>
    <t xml:space="preserve">    - [ "2015-04-26 00:00:00", -7, 9.52 ]</t>
  </si>
  <si>
    <t xml:space="preserve">    - [ "2015-04-26 00:15:00", -7, 9.47 ]</t>
  </si>
  <si>
    <t xml:space="preserve">    - [ "2015-04-26 00:30:00", -7, 9.43 ]</t>
  </si>
  <si>
    <t xml:space="preserve">    - [ "2015-04-26 00:45:00", -7, 9.39 ]</t>
  </si>
  <si>
    <t xml:space="preserve">    - [ "2015-04-26 01:00:00", -7, 9.35 ]</t>
  </si>
  <si>
    <t xml:space="preserve">    - [ "2015-04-26 01:15:00", -7, 9.31 ]</t>
  </si>
  <si>
    <t xml:space="preserve">    - [ "2015-04-26 01:30:00", -7, 9.27 ]</t>
  </si>
  <si>
    <t xml:space="preserve">    - [ "2015-04-26 01:45:00", -7, 9.22 ]</t>
  </si>
  <si>
    <t xml:space="preserve">    - [ "2015-04-26 02:00:00", -7, 9.19 ]</t>
  </si>
  <si>
    <t xml:space="preserve">    - [ "2015-04-26 02:15:00", -7, 9.14 ]</t>
  </si>
  <si>
    <t xml:space="preserve">    - [ "2015-04-26 02:30:00", -7, 9.09 ]</t>
  </si>
  <si>
    <t xml:space="preserve">    - [ "2015-04-26 02:45:00", -7, 9.05 ]</t>
  </si>
  <si>
    <t xml:space="preserve">    - [ "2015-04-26 03:00:00", -7, 9 ]</t>
  </si>
  <si>
    <t xml:space="preserve">    - [ "2015-04-26 03:15:00", -7, 8.95 ]</t>
  </si>
  <si>
    <t xml:space="preserve">    - [ "2015-04-26 03:30:00", -7, 8.9 ]</t>
  </si>
  <si>
    <t xml:space="preserve">    - [ "2015-04-26 03:45:00", -7, 8.85 ]</t>
  </si>
  <si>
    <t xml:space="preserve">    - [ "2015-04-26 04:00:00", -7, 8.79 ]</t>
  </si>
  <si>
    <t xml:space="preserve">    - [ "2015-04-26 04:15:00", -7, 8.74 ]</t>
  </si>
  <si>
    <t xml:space="preserve">    - [ "2015-04-26 04:30:00", -7, 8.7 ]</t>
  </si>
  <si>
    <t xml:space="preserve">    - [ "2015-04-26 04:45:00", -7, 8.65 ]</t>
  </si>
  <si>
    <t xml:space="preserve">    - [ "2015-04-26 05:00:00", -7, 8.61 ]</t>
  </si>
  <si>
    <t xml:space="preserve">    - [ "2015-04-26 05:15:00", -7, 8.56 ]</t>
  </si>
  <si>
    <t xml:space="preserve">    - [ "2015-04-26 05:30:00", -7, 8.52 ]</t>
  </si>
  <si>
    <t xml:space="preserve">    - [ "2015-04-26 05:45:00", -7, 8.48 ]</t>
  </si>
  <si>
    <t xml:space="preserve">    - [ "2015-04-26 06:00:00", -7, 8.44 ]</t>
  </si>
  <si>
    <t xml:space="preserve">    - [ "2015-04-26 06:15:00", -7, 8.39 ]</t>
  </si>
  <si>
    <t xml:space="preserve">    - [ "2015-04-26 06:30:00", -7, 8.35 ]</t>
  </si>
  <si>
    <t xml:space="preserve">    - [ "2015-04-26 06:45:00", -7, 8.3 ]</t>
  </si>
  <si>
    <t xml:space="preserve">    - [ "2015-04-26 07:00:00", -7, 8.25 ]</t>
  </si>
  <si>
    <t xml:space="preserve">    - [ "2015-04-26 07:15:00", -7, 8.21 ]</t>
  </si>
  <si>
    <t xml:space="preserve">    - [ "2015-04-26 07:30:00", -7, 8.17 ]</t>
  </si>
  <si>
    <t xml:space="preserve">    - [ "2015-04-26 07:45:00", -7, 8.13 ]</t>
  </si>
  <si>
    <t xml:space="preserve">    - [ "2015-04-26 08:00:00", -7, 8.1 ]</t>
  </si>
  <si>
    <t xml:space="preserve">    - [ "2015-04-26 08:15:00", -7, 8.07 ]</t>
  </si>
  <si>
    <t xml:space="preserve">    - [ "2015-04-26 08:30:00", -7, 8.06 ]</t>
  </si>
  <si>
    <t xml:space="preserve">    - [ "2015-04-26 08:45:00", -7, 8.05 ]</t>
  </si>
  <si>
    <t xml:space="preserve">    - [ "2015-04-26 09:00:00", -7, 8.05 ]</t>
  </si>
  <si>
    <t xml:space="preserve">    - [ "2015-04-26 09:15:00", -7, 8.08 ]</t>
  </si>
  <si>
    <t xml:space="preserve">    - [ "2015-04-26 09:30:00", -7, 8.12 ]</t>
  </si>
  <si>
    <t xml:space="preserve">    - [ "2015-04-26 09:45:00", -7, 8.16 ]</t>
  </si>
  <si>
    <t xml:space="preserve">    - [ "2015-04-26 10:00:00", -7, 8.18 ]</t>
  </si>
  <si>
    <t xml:space="preserve">    - [ "2015-04-26 10:15:00", -7, 8.2 ]</t>
  </si>
  <si>
    <t xml:space="preserve">    - [ "2015-04-26 10:30:00", -7, 8.24 ]</t>
  </si>
  <si>
    <t xml:space="preserve">    - [ "2015-04-26 10:45:00", -7, 8.28 ]</t>
  </si>
  <si>
    <t xml:space="preserve">    - [ "2015-04-26 11:00:00", -7, 8.31 ]</t>
  </si>
  <si>
    <t xml:space="preserve">    - [ "2015-04-26 11:15:00", -7, 8.41 ]</t>
  </si>
  <si>
    <t xml:space="preserve">    - [ "2015-04-26 11:30:00", -7, 8.43 ]</t>
  </si>
  <si>
    <t xml:space="preserve">    - [ "2015-04-26 11:45:00", -7, 8.45 ]</t>
  </si>
  <si>
    <t xml:space="preserve">    - [ "2015-04-26 12:00:00", -7, 8.48 ]</t>
  </si>
  <si>
    <t xml:space="preserve">    - [ "2015-04-26 12:15:00", -7, 8.57 ]</t>
  </si>
  <si>
    <t xml:space="preserve">    - [ "2015-04-26 12:30:00", -7, 8.63 ]</t>
  </si>
  <si>
    <t xml:space="preserve">    - [ "2015-04-26 12:45:00", -7, 8.67 ]</t>
  </si>
  <si>
    <t xml:space="preserve">    - [ "2015-04-26 13:00:00", -7, 8.72 ]</t>
  </si>
  <si>
    <t xml:space="preserve">    - [ "2015-04-26 13:15:00", -7, 8.78 ]</t>
  </si>
  <si>
    <t xml:space="preserve">    - [ "2015-04-26 13:30:00", -7, 8.83 ]</t>
  </si>
  <si>
    <t xml:space="preserve">    - [ "2015-04-26 13:45:00", -7, 8.88 ]</t>
  </si>
  <si>
    <t xml:space="preserve">    - [ "2015-04-26 14:00:00", -7, 8.91 ]</t>
  </si>
  <si>
    <t xml:space="preserve">    - [ "2015-04-26 14:15:00", -7, 8.94 ]</t>
  </si>
  <si>
    <t xml:space="preserve">    - [ "2015-04-26 14:30:00", -7, 8.97 ]</t>
  </si>
  <si>
    <t xml:space="preserve">    - [ "2015-04-26 14:45:00", -7, 9 ]</t>
  </si>
  <si>
    <t xml:space="preserve">    - [ "2015-04-26 15:00:00", -7, 9.01 ]</t>
  </si>
  <si>
    <t xml:space="preserve">    - [ "2015-04-26 15:15:00", -7, 9.01 ]</t>
  </si>
  <si>
    <t xml:space="preserve">    - [ "2015-04-26 15:30:00", -7, 9.01 ]</t>
  </si>
  <si>
    <t xml:space="preserve">    - [ "2015-04-26 15:45:00", -7, 8.99 ]</t>
  </si>
  <si>
    <t xml:space="preserve">    - [ "2015-04-26 16:00:00", -7, 8.98 ]</t>
  </si>
  <si>
    <t xml:space="preserve">    - [ "2015-04-26 16:15:00", -7, 8.97 ]</t>
  </si>
  <si>
    <t xml:space="preserve">    - [ "2015-04-26 16:30:00", -7, 8.95 ]</t>
  </si>
  <si>
    <t xml:space="preserve">    - [ "2015-04-26 16:45:00", -7, 8.93 ]</t>
  </si>
  <si>
    <t xml:space="preserve">    - [ "2015-04-26 17:00:00", -7, 8.92 ]</t>
  </si>
  <si>
    <t xml:space="preserve">    - [ "2015-04-26 17:15:00", -7, 8.9 ]</t>
  </si>
  <si>
    <t xml:space="preserve">    - [ "2015-04-26 17:30:00", -7, 8.89 ]</t>
  </si>
  <si>
    <t xml:space="preserve">    - [ "2015-04-26 17:45:00", -7, 8.86 ]</t>
  </si>
  <si>
    <t xml:space="preserve">    - [ "2015-04-26 18:00:00", -7, 8.81 ]</t>
  </si>
  <si>
    <t xml:space="preserve">    - [ "2015-04-26 18:15:00", -7, 8.74 ]</t>
  </si>
  <si>
    <t xml:space="preserve">    - [ "2015-04-26 18:30:00", -7, 8.68 ]</t>
  </si>
  <si>
    <t xml:space="preserve">    - [ "2015-04-26 18:45:00", -7, 8.62 ]</t>
  </si>
  <si>
    <t xml:space="preserve">    - [ "2015-04-26 19:00:00", -7, 8.57 ]</t>
  </si>
  <si>
    <t xml:space="preserve">    - [ "2015-04-26 19:15:00", -7, 8.53 ]</t>
  </si>
  <si>
    <t xml:space="preserve">    - [ "2015-04-26 19:30:00", -7, 8.49 ]</t>
  </si>
  <si>
    <t xml:space="preserve">    - [ "2015-04-26 19:45:00", -7, 8.46 ]</t>
  </si>
  <si>
    <t xml:space="preserve">    - [ "2015-04-26 20:00:00", -7, 8.43 ]</t>
  </si>
  <si>
    <t xml:space="preserve">    - [ "2015-04-26 20:15:00", -7, 8.39 ]</t>
  </si>
  <si>
    <t xml:space="preserve">    - [ "2015-04-26 20:30:00", -7, 8.35 ]</t>
  </si>
  <si>
    <t xml:space="preserve">    - [ "2015-04-26 20:45:00", -7, 8.31 ]</t>
  </si>
  <si>
    <t xml:space="preserve">    - [ "2015-04-26 21:00:00", -7, 8.27 ]</t>
  </si>
  <si>
    <t xml:space="preserve">    - [ "2015-04-26 21:15:00", -7, 8.22 ]</t>
  </si>
  <si>
    <t xml:space="preserve">    - [ "2015-04-26 21:30:00", -7, 8.18 ]</t>
  </si>
  <si>
    <t xml:space="preserve">    - [ "2015-04-26 21:45:00", -7, 8.15 ]</t>
  </si>
  <si>
    <t xml:space="preserve">    - [ "2015-04-26 22:00:00", -7, 8.11 ]</t>
  </si>
  <si>
    <t xml:space="preserve">    - [ "2015-04-26 22:15:00", -7, 8.08 ]</t>
  </si>
  <si>
    <t xml:space="preserve">    - [ "2015-04-26 22:30:00", -7, 8.06 ]</t>
  </si>
  <si>
    <t xml:space="preserve">    - [ "2015-04-26 22:45:00", -7, 8.03 ]</t>
  </si>
  <si>
    <t xml:space="preserve">    - [ "2015-04-26 23:00:00", -7, 8.01 ]</t>
  </si>
  <si>
    <t xml:space="preserve">    - [ "2015-04-26 23:15:00", -7, 7.99 ]</t>
  </si>
  <si>
    <t xml:space="preserve">    - [ "2015-04-26 23:30:00", -7, 7.97 ]</t>
  </si>
  <si>
    <t xml:space="preserve">    - [ "2015-04-26 23:45:00", -7, 7.95 ]</t>
  </si>
  <si>
    <t xml:space="preserve">    - [ "2015-04-27 00:00:00", -7, 7.92 ]</t>
  </si>
  <si>
    <t xml:space="preserve">    - [ "2015-04-27 00:15:00", -7, 7.9 ]</t>
  </si>
  <si>
    <t xml:space="preserve">    - [ "2015-04-27 00:30:00", -7, 7.88 ]</t>
  </si>
  <si>
    <t xml:space="preserve">    - [ "2015-04-27 00:45:00", -7, 7.86 ]</t>
  </si>
  <si>
    <t xml:space="preserve">    - [ "2015-04-27 01:00:00", -7, 7.83 ]</t>
  </si>
  <si>
    <t xml:space="preserve">    - [ "2015-04-27 01:15:00", -7, 7.81 ]</t>
  </si>
  <si>
    <t xml:space="preserve">    - [ "2015-04-27 01:30:00", -7, 7.78 ]</t>
  </si>
  <si>
    <t xml:space="preserve">    - [ "2015-04-27 01:45:00", -7, 7.75 ]</t>
  </si>
  <si>
    <t xml:space="preserve">    - [ "2015-04-27 02:00:00", -7, 7.73 ]</t>
  </si>
  <si>
    <t xml:space="preserve">    - [ "2015-04-27 02:15:00", -7, 7.7 ]</t>
  </si>
  <si>
    <t xml:space="preserve">    - [ "2015-04-27 02:30:00", -7, 7.67 ]</t>
  </si>
  <si>
    <t xml:space="preserve">    - [ "2015-04-27 02:45:00", -7, 7.64 ]</t>
  </si>
  <si>
    <t xml:space="preserve">    - [ "2015-04-27 03:00:00", -7, 7.61 ]</t>
  </si>
  <si>
    <t xml:space="preserve">    - [ "2015-04-27 03:15:00", -7, 7.58 ]</t>
  </si>
  <si>
    <t xml:space="preserve">    - [ "2015-04-27 03:30:00", -7, 7.55 ]</t>
  </si>
  <si>
    <t xml:space="preserve">    - [ "2015-04-27 03:45:00", -7, 7.52 ]</t>
  </si>
  <si>
    <t xml:space="preserve">    - [ "2015-04-27 04:00:00", -7, 7.49 ]</t>
  </si>
  <si>
    <t xml:space="preserve">    - [ "2015-04-27 04:15:00", -7, 7.45 ]</t>
  </si>
  <si>
    <t xml:space="preserve">    - [ "2015-04-27 04:30:00", -7, 7.41 ]</t>
  </si>
  <si>
    <t xml:space="preserve">    - [ "2015-04-27 04:45:00", -7, 7.37 ]</t>
  </si>
  <si>
    <t xml:space="preserve">    - [ "2015-04-27 05:00:00", -7, 7.33 ]</t>
  </si>
  <si>
    <t xml:space="preserve">    - [ "2015-04-27 05:15:00", -7, 7.29 ]</t>
  </si>
  <si>
    <t xml:space="preserve">    - [ "2015-04-27 05:30:00", -7, 7.26 ]</t>
  </si>
  <si>
    <t xml:space="preserve">    - [ "2015-04-27 05:45:00", -7, 7.22 ]</t>
  </si>
  <si>
    <t xml:space="preserve">    - [ "2015-04-27 06:00:00", -7, 7.19 ]</t>
  </si>
  <si>
    <t xml:space="preserve">    - [ "2015-04-27 06:15:00", -7, 7.16 ]</t>
  </si>
  <si>
    <t xml:space="preserve">    - [ "2015-04-27 06:30:00", -7, 7.14 ]</t>
  </si>
  <si>
    <t xml:space="preserve">    - [ "2015-04-27 06:45:00", -7, 7.13 ]</t>
  </si>
  <si>
    <t xml:space="preserve">    - [ "2015-04-27 07:00:00", -7, 7.12 ]</t>
  </si>
  <si>
    <t xml:space="preserve">    - [ "2015-04-27 07:15:00", -7, 7.11 ]</t>
  </si>
  <si>
    <t xml:space="preserve">    - [ "2015-04-27 07:30:00", -7, 7.12 ]</t>
  </si>
  <si>
    <t xml:space="preserve">    - [ "2015-04-27 07:45:00", -7, 7.13 ]</t>
  </si>
  <si>
    <t xml:space="preserve">    - [ "2015-04-27 08:00:00", -7, 7.16 ]</t>
  </si>
  <si>
    <t xml:space="preserve">    - [ "2015-04-27 08:15:00", -7, 7.2 ]</t>
  </si>
  <si>
    <t xml:space="preserve">    - [ "2015-04-27 08:30:00", -7, 7.25 ]</t>
  </si>
  <si>
    <t xml:space="preserve">    - [ "2015-04-27 08:45:00", -7, 7.32 ]</t>
  </si>
  <si>
    <t xml:space="preserve">    - [ "2015-04-27 09:00:00", -7, 7.39 ]</t>
  </si>
  <si>
    <t xml:space="preserve">    - [ "2015-04-27 09:15:00", -7, 7.48 ]</t>
  </si>
  <si>
    <t xml:space="preserve">    - [ "2015-04-27 09:30:00", -7, 7.58 ]</t>
  </si>
  <si>
    <t xml:space="preserve">    - [ "2015-04-27 09:45:00", -7, 7.69 ]</t>
  </si>
  <si>
    <t xml:space="preserve">    - [ "2015-04-27 10:00:00", -7, 7.81 ]</t>
  </si>
  <si>
    <t xml:space="preserve">    - [ "2015-04-27 10:15:00", -7, 7.95 ]</t>
  </si>
  <si>
    <t xml:space="preserve">    - [ "2015-04-27 10:30:00", -7, 8.09 ]</t>
  </si>
  <si>
    <t xml:space="preserve">    - [ "2015-04-27 10:45:00", -7, 8.22 ]</t>
  </si>
  <si>
    <t xml:space="preserve">    - [ "2015-04-27 11:00:00", -7, 8.4 ]</t>
  </si>
  <si>
    <t xml:space="preserve">    - [ "2015-04-27 11:15:00", -7, 8.55 ]</t>
  </si>
  <si>
    <t xml:space="preserve">    - [ "2015-04-27 11:30:00", -7, 8.7 ]</t>
  </si>
  <si>
    <t xml:space="preserve">    - [ "2015-04-27 11:45:00", -7, 8.88 ]</t>
  </si>
  <si>
    <t xml:space="preserve">    - [ "2015-04-27 12:00:00", -7, 9.1 ]</t>
  </si>
  <si>
    <t xml:space="preserve">    - [ "2015-04-27 12:15:00", -7, 9.31 ]</t>
  </si>
  <si>
    <t xml:space="preserve">    - [ "2015-04-27 12:30:00", -7, 9.53 ]</t>
  </si>
  <si>
    <t xml:space="preserve">    - [ "2015-04-27 12:45:00", -7, 9.71 ]</t>
  </si>
  <si>
    <t xml:space="preserve">    - [ "2015-04-27 13:00:00", -7, 9.9 ]</t>
  </si>
  <si>
    <t xml:space="preserve">    - [ "2015-04-27 13:15:00", -7, 10.09 ]</t>
  </si>
  <si>
    <t xml:space="preserve">    - [ "2015-04-27 13:30:00", -7, 10.24 ]</t>
  </si>
  <si>
    <t xml:space="preserve">    - [ "2015-04-27 13:45:00", -7, 10.46 ]</t>
  </si>
  <si>
    <t xml:space="preserve">    - [ "2015-04-27 14:00:00", -7, 10.6 ]</t>
  </si>
  <si>
    <t xml:space="preserve">    - [ "2015-04-27 14:15:00", -7, 10.77 ]</t>
  </si>
  <si>
    <t xml:space="preserve">    - [ "2015-04-27 14:30:00", -7, 10.94 ]</t>
  </si>
  <si>
    <t xml:space="preserve">    - [ "2015-04-27 14:45:00", -7, 11.09 ]</t>
  </si>
  <si>
    <t xml:space="preserve">    - [ "2015-04-27 15:00:00", -7, 11.2 ]</t>
  </si>
  <si>
    <t xml:space="preserve">    - [ "2015-04-27 15:15:00", -7, 11.32 ]</t>
  </si>
  <si>
    <t xml:space="preserve">    - [ "2015-04-27 15:30:00", -7, 11.41 ]</t>
  </si>
  <si>
    <t xml:space="preserve">    - [ "2015-04-27 15:45:00", -7, 11.52 ]</t>
  </si>
  <si>
    <t xml:space="preserve">    - [ "2015-04-27 16:00:00", -7, 11.66 ]</t>
  </si>
  <si>
    <t xml:space="preserve">    - [ "2015-04-27 16:15:00", -7, 11.74 ]</t>
  </si>
  <si>
    <t xml:space="preserve">    - [ "2015-04-27 16:30:00", -7, 11.79 ]</t>
  </si>
  <si>
    <t xml:space="preserve">    - [ "2015-04-27 16:45:00", -7, 11.86 ]</t>
  </si>
  <si>
    <t xml:space="preserve">    - [ "2015-04-27 17:00:00", -7, 11.91 ]</t>
  </si>
  <si>
    <t xml:space="preserve">    - [ "2015-04-27 17:15:00", -7, 11.93 ]</t>
  </si>
  <si>
    <t xml:space="preserve">    - [ "2015-04-27 17:30:00", -7, 11.94 ]</t>
  </si>
  <si>
    <t xml:space="preserve">    - [ "2015-04-27 17:45:00", -7, 11.93 ]</t>
  </si>
  <si>
    <t xml:space="preserve">    - [ "2015-04-27 18:00:00", -7, 11.91 ]</t>
  </si>
  <si>
    <t xml:space="preserve">    - [ "2015-04-27 18:15:00", -7, 11.89 ]</t>
  </si>
  <si>
    <t xml:space="preserve">    - [ "2015-04-27 18:30:00", -7, 11.87 ]</t>
  </si>
  <si>
    <t xml:space="preserve">    - [ "2015-04-27 18:45:00", -7, 11.85 ]</t>
  </si>
  <si>
    <t xml:space="preserve">    - [ "2015-04-27 19:00:00", -7, 11.82 ]</t>
  </si>
  <si>
    <t xml:space="preserve">    - [ "2015-04-27 19:15:00", -7, 11.77 ]</t>
  </si>
  <si>
    <t xml:space="preserve">    - [ "2015-04-27 19:30:00", -7, 11.7 ]</t>
  </si>
  <si>
    <t xml:space="preserve">    - [ "2015-04-27 19:45:00", -7, 11.6 ]</t>
  </si>
  <si>
    <t xml:space="preserve">    - [ "2015-04-27 20:00:00", -7, 11.49 ]</t>
  </si>
  <si>
    <t xml:space="preserve">    - [ "2015-04-27 20:15:00", -7, 11.37 ]</t>
  </si>
  <si>
    <t xml:space="preserve">    - [ "2015-04-27 20:30:00", -7, 11.27 ]</t>
  </si>
  <si>
    <t xml:space="preserve">    - [ "2015-04-27 20:45:00", -7, 11.15 ]</t>
  </si>
  <si>
    <t xml:space="preserve">    - [ "2015-04-27 21:00:00", -7, 11.03 ]</t>
  </si>
  <si>
    <t xml:space="preserve">    - [ "2015-04-27 21:15:00", -7, 10.91 ]</t>
  </si>
  <si>
    <t xml:space="preserve">    - [ "2015-04-27 21:30:00", -7, 10.8 ]</t>
  </si>
  <si>
    <t xml:space="preserve">    - [ "2015-04-27 21:45:00", -7, 10.68 ]</t>
  </si>
  <si>
    <t xml:space="preserve">    - [ "2015-04-27 22:00:00", -7, 10.57 ]</t>
  </si>
  <si>
    <t xml:space="preserve">    - [ "2015-04-27 22:15:00", -7, 10.47 ]</t>
  </si>
  <si>
    <t xml:space="preserve">    - [ "2015-04-27 22:30:00", -7, 10.37 ]</t>
  </si>
  <si>
    <t xml:space="preserve">    - [ "2015-04-27 22:45:00", -7, 10.28 ]</t>
  </si>
  <si>
    <t xml:space="preserve">    - [ "2015-04-27 23:00:00", -7, 10.2 ]</t>
  </si>
  <si>
    <t xml:space="preserve">    - [ "2015-04-27 23:15:00", -7, 10.12 ]</t>
  </si>
  <si>
    <t xml:space="preserve">    - [ "2015-04-27 23:30:00", -7, 10.06 ]</t>
  </si>
  <si>
    <t xml:space="preserve">    - [ "2015-04-27 23:45:00", -7, 10.01 ]</t>
  </si>
  <si>
    <t xml:space="preserve">    - [ "2015-04-28 00:00:00", -7, 9.96 ]</t>
  </si>
  <si>
    <t xml:space="preserve">    - [ "2015-04-28 00:15:00", -7, 9.92 ]</t>
  </si>
  <si>
    <t xml:space="preserve">    - [ "2015-04-28 00:30:00", -7, 9.88 ]</t>
  </si>
  <si>
    <t xml:space="preserve">    - [ "2015-04-28 00:45:00", -7, 9.84 ]</t>
  </si>
  <si>
    <t xml:space="preserve">    - [ "2015-04-28 01:00:00", -7, 9.82 ]</t>
  </si>
  <si>
    <t xml:space="preserve">    - [ "2015-04-28 01:15:00", -7, 9.78 ]</t>
  </si>
  <si>
    <t xml:space="preserve">    - [ "2015-04-28 01:30:00", -7, 9.76 ]</t>
  </si>
  <si>
    <t xml:space="preserve">    - [ "2015-04-28 01:45:00", -7, 9.73 ]</t>
  </si>
  <si>
    <t xml:space="preserve">    - [ "2015-04-28 02:00:00", -7, 9.7 ]</t>
  </si>
  <si>
    <t xml:space="preserve">    - [ "2015-04-28 02:15:00", -7, 9.66 ]</t>
  </si>
  <si>
    <t xml:space="preserve">    - [ "2015-04-28 02:30:00", -7, 9.63 ]</t>
  </si>
  <si>
    <t xml:space="preserve">    - [ "2015-04-28 02:45:00", -7, 9.59 ]</t>
  </si>
  <si>
    <t xml:space="preserve">    - [ "2015-04-28 03:00:00", -7, 9.55 ]</t>
  </si>
  <si>
    <t xml:space="preserve">    - [ "2015-04-28 03:15:00", -7, 9.53 ]</t>
  </si>
  <si>
    <t xml:space="preserve">    - [ "2015-04-28 03:30:00", -7, 9.49 ]</t>
  </si>
  <si>
    <t xml:space="preserve">    - [ "2015-04-28 03:45:00", -7, 9.45 ]</t>
  </si>
  <si>
    <t xml:space="preserve">    - [ "2015-04-28 04:00:00", -7, 9.41 ]</t>
  </si>
  <si>
    <t xml:space="preserve">    - [ "2015-04-28 04:15:00", -7, 9.37 ]</t>
  </si>
  <si>
    <t xml:space="preserve">    - [ "2015-04-28 04:30:00", -7, 9.32 ]</t>
  </si>
  <si>
    <t xml:space="preserve">    - [ "2015-04-28 04:45:00", -7, 9.27 ]</t>
  </si>
  <si>
    <t xml:space="preserve">    - [ "2015-04-28 05:00:00", -7, 9.21 ]</t>
  </si>
  <si>
    <t xml:space="preserve">    - [ "2015-04-28 05:15:00", -7, 9.16 ]</t>
  </si>
  <si>
    <t xml:space="preserve">    - [ "2015-04-28 05:30:00", -7, 9.1 ]</t>
  </si>
  <si>
    <t xml:space="preserve">    - [ "2015-04-28 05:45:00", -7, 9.04 ]</t>
  </si>
  <si>
    <t xml:space="preserve">    - [ "2015-04-28 06:00:00", -7, 8.98 ]</t>
  </si>
  <si>
    <t xml:space="preserve">    - [ "2015-04-28 06:15:00", -7, 8.92 ]</t>
  </si>
  <si>
    <t xml:space="preserve">    - [ "2015-04-28 06:30:00", -7, 8.87 ]</t>
  </si>
  <si>
    <t xml:space="preserve">    - [ "2015-04-28 06:45:00", -7, 8.82 ]</t>
  </si>
  <si>
    <t xml:space="preserve">    - [ "2015-04-28 07:00:00", -7, 8.77 ]</t>
  </si>
  <si>
    <t xml:space="preserve">    - [ "2015-04-28 07:15:00", -7, 8.74 ]</t>
  </si>
  <si>
    <t xml:space="preserve">    - [ "2015-04-28 07:30:00", -7, 8.72 ]</t>
  </si>
  <si>
    <t xml:space="preserve">    - [ "2015-04-28 07:45:00", -7, 8.71 ]</t>
  </si>
  <si>
    <t xml:space="preserve">    - [ "2015-04-28 08:00:00", -7, 8.71 ]</t>
  </si>
  <si>
    <t xml:space="preserve">    - [ "2015-04-28 08:15:00", -7, 8.71 ]</t>
  </si>
  <si>
    <t xml:space="preserve">    - [ "2015-04-28 08:30:00", -7, 8.74 ]</t>
  </si>
  <si>
    <t xml:space="preserve">    - [ "2015-04-28 08:45:00", -7, 8.77 ]</t>
  </si>
  <si>
    <t xml:space="preserve">    - [ "2015-04-28 09:00:00", -7, 8.82 ]</t>
  </si>
  <si>
    <t xml:space="preserve">    - [ "2015-04-28 09:15:00", -7, 8.89 ]</t>
  </si>
  <si>
    <t xml:space="preserve">    - [ "2015-04-28 09:30:00", -7, 8.97 ]</t>
  </si>
  <si>
    <t xml:space="preserve">    - [ "2015-04-28 09:45:00", -7, 9.06 ]</t>
  </si>
  <si>
    <t xml:space="preserve">    - [ "2015-04-28 10:00:00", -7, 9.16 ]</t>
  </si>
  <si>
    <t xml:space="preserve">    - [ "2015-04-28 10:15:00", -7, 9.28 ]</t>
  </si>
  <si>
    <t xml:space="preserve">    - [ "2015-04-28 10:30:00", -7, 9.41 ]</t>
  </si>
  <si>
    <t xml:space="preserve">    - [ "2015-04-28 10:45:00", -7, 9.53 ]</t>
  </si>
  <si>
    <t xml:space="preserve">    - [ "2015-04-28 11:00:00", -7, 9.65 ]</t>
  </si>
  <si>
    <t xml:space="preserve">    - [ "2015-04-28 11:15:00", -7, 9.79 ]</t>
  </si>
  <si>
    <t xml:space="preserve">    - [ "2015-04-28 11:30:00", -7, 9.97 ]</t>
  </si>
  <si>
    <t xml:space="preserve">    - [ "2015-04-28 11:45:00", -7, 10.1 ]</t>
  </si>
  <si>
    <t xml:space="preserve">    - [ "2015-04-28 12:00:00", -7, 10.27 ]</t>
  </si>
  <si>
    <t xml:space="preserve">    - [ "2015-04-28 12:15:00", -7, 10.39 ]</t>
  </si>
  <si>
    <t xml:space="preserve">    - [ "2015-04-28 12:30:00", -7, 10.62 ]</t>
  </si>
  <si>
    <t xml:space="preserve">    - [ "2015-04-28 12:45:00", -7, 10.76 ]</t>
  </si>
  <si>
    <t xml:space="preserve">    - [ "2015-04-28 13:00:00", -7, 10.93 ]</t>
  </si>
  <si>
    <t xml:space="preserve">    - [ "2015-04-28 13:15:00", -7, 11.17 ]</t>
  </si>
  <si>
    <t xml:space="preserve">    - [ "2015-04-28 13:30:00", -7, 11.38 ]</t>
  </si>
  <si>
    <t xml:space="preserve">    - [ "2015-04-28 13:45:00", -7, 11.57 ]</t>
  </si>
  <si>
    <t xml:space="preserve">    - [ "2015-04-28 14:00:00", -7, 11.75 ]</t>
  </si>
  <si>
    <t xml:space="preserve">    - [ "2015-04-28 14:15:00", -7, 11.92 ]</t>
  </si>
  <si>
    <t xml:space="preserve">    - [ "2015-04-28 14:30:00", -7, 12.07 ]</t>
  </si>
  <si>
    <t xml:space="preserve">    - [ "2015-04-28 15:00:00", -7, -9999 ]</t>
  </si>
  <si>
    <t xml:space="preserve">    - [ "2015-04-28 15:15:00", -7, 12.6 ]</t>
  </si>
  <si>
    <t xml:space="preserve">    - [ "2015-04-28 15:30:00", -7, 12.73 ]</t>
  </si>
  <si>
    <t xml:space="preserve">    - [ "2015-04-28 15:45:00", -7, 12.87 ]</t>
  </si>
  <si>
    <t xml:space="preserve">    - [ "2015-04-28 16:00:00", -7, 13.01 ]</t>
  </si>
  <si>
    <t xml:space="preserve">    - [ "2015-04-28 16:15:00", -7, 13.09 ]</t>
  </si>
  <si>
    <t xml:space="preserve">    - [ "2015-04-28 16:30:00", -7, 13.15 ]</t>
  </si>
  <si>
    <t xml:space="preserve">    - [ "2015-04-28 16:45:00", -7, 13.2 ]</t>
  </si>
  <si>
    <t xml:space="preserve">    - [ "2015-04-28 17:00:00", -7, 13.22 ]</t>
  </si>
  <si>
    <t xml:space="preserve">    - [ "2015-04-28 17:15:00", -7, 13.23 ]</t>
  </si>
  <si>
    <t xml:space="preserve">    - [ "2015-04-28 17:30:00", -7, 13.22 ]</t>
  </si>
  <si>
    <t xml:space="preserve">    - [ "2015-04-28 17:45:00", -7, 13.2 ]</t>
  </si>
  <si>
    <t xml:space="preserve">    - [ "2015-04-28 18:00:00", -7, 13.15 ]</t>
  </si>
  <si>
    <t xml:space="preserve">    - [ "2015-04-28 18:15:00", -7, 13.09 ]</t>
  </si>
  <si>
    <t xml:space="preserve">    - [ "2015-04-28 18:30:00", -7, 13.03 ]</t>
  </si>
  <si>
    <t xml:space="preserve">    - [ "2015-04-28 18:45:00", -7, 12.96 ]</t>
  </si>
  <si>
    <t xml:space="preserve">    - [ "2015-04-28 19:00:00", -7, 12.89 ]</t>
  </si>
  <si>
    <t xml:space="preserve">    - [ "2015-04-28 19:15:00", -7, 12.81 ]</t>
  </si>
  <si>
    <t xml:space="preserve">    - [ "2015-04-28 19:30:00", -7, 12.72 ]</t>
  </si>
  <si>
    <t xml:space="preserve">    - [ "2015-04-28 19:45:00", -7, 12.64 ]</t>
  </si>
  <si>
    <t xml:space="preserve">    - [ "2015-04-28 20:00:00", -7, 12.53 ]</t>
  </si>
  <si>
    <t xml:space="preserve">    - [ "2015-04-28 20:15:00", -7, 12.42 ]</t>
  </si>
  <si>
    <t xml:space="preserve">    - [ "2015-04-28 20:30:00", -7, 12.29 ]</t>
  </si>
  <si>
    <t xml:space="preserve">    - [ "2015-04-28 20:45:00", -7, 12.18 ]</t>
  </si>
  <si>
    <t xml:space="preserve">    - [ "2015-04-28 21:00:00", -7, 12.08 ]</t>
  </si>
  <si>
    <t xml:space="preserve">    - [ "2015-04-28 21:15:00", -7, 11.96 ]</t>
  </si>
  <si>
    <t xml:space="preserve">    - [ "2015-04-28 21:30:00", -7, 11.85 ]</t>
  </si>
  <si>
    <t xml:space="preserve">    - [ "2015-04-28 21:45:00", -7, 11.75 ]</t>
  </si>
  <si>
    <t xml:space="preserve">    - [ "2015-04-28 22:00:00", -7, 11.64 ]</t>
  </si>
  <si>
    <t xml:space="preserve">    - [ "2015-04-28 22:15:00", -7, 11.56 ]</t>
  </si>
  <si>
    <t xml:space="preserve">    - [ "2015-04-28 22:30:00", -7, 11.45 ]</t>
  </si>
  <si>
    <t xml:space="preserve">    - [ "2015-04-28 22:45:00", -7, 11.37 ]</t>
  </si>
  <si>
    <t xml:space="preserve">    - [ "2015-04-28 23:00:00", -7, 11.26 ]</t>
  </si>
  <si>
    <t xml:space="preserve">    - [ "2015-04-28 23:15:00", -7, 11.17 ]</t>
  </si>
  <si>
    <t xml:space="preserve">    - [ "2015-04-28 23:30:00", -7, 11.08 ]</t>
  </si>
  <si>
    <t xml:space="preserve">    - [ "2015-04-28 23:45:00", -7, 10.98 ]</t>
  </si>
  <si>
    <t xml:space="preserve">    - [ "2015-04-29 00:00:00", -7, 10.91 ]</t>
  </si>
  <si>
    <t xml:space="preserve">    - [ "2015-04-29 00:15:00", -7, 10.85 ]</t>
  </si>
  <si>
    <t xml:space="preserve">    - [ "2015-04-29 00:30:00", -7, 10.76 ]</t>
  </si>
  <si>
    <t xml:space="preserve">    - [ "2015-04-29 00:45:00", -7, 10.7 ]</t>
  </si>
  <si>
    <t xml:space="preserve">    - [ "2015-04-29 01:00:00", -7, 10.64 ]</t>
  </si>
  <si>
    <t xml:space="preserve">    - [ "2015-04-29 01:15:00", -7, 10.57 ]</t>
  </si>
  <si>
    <t xml:space="preserve">    - [ "2015-04-29 01:30:00", -7, 10.52 ]</t>
  </si>
  <si>
    <t xml:space="preserve">    - [ "2015-04-29 01:45:00", -7, 10.47 ]</t>
  </si>
  <si>
    <t xml:space="preserve">    - [ "2015-04-29 02:00:00", -7, 10.44 ]</t>
  </si>
  <si>
    <t xml:space="preserve">    - [ "2015-04-29 02:15:00", -7, 10.4 ]</t>
  </si>
  <si>
    <t xml:space="preserve">    - [ "2015-04-29 02:30:00", -7, 10.37 ]</t>
  </si>
  <si>
    <t xml:space="preserve">    - [ "2015-04-29 02:45:00", -7, 10.34 ]</t>
  </si>
  <si>
    <t xml:space="preserve">    - [ "2015-04-29 03:00:00", -7, 10.32 ]</t>
  </si>
  <si>
    <t xml:space="preserve">    - [ "2015-04-29 03:15:00", -7, 10.3 ]</t>
  </si>
  <si>
    <t xml:space="preserve">    - [ "2015-04-29 03:30:00", -7, 10.27 ]</t>
  </si>
  <si>
    <t xml:space="preserve">    - [ "2015-04-29 03:45:00", -7, 10.23 ]</t>
  </si>
  <si>
    <t xml:space="preserve">    - [ "2015-04-29 04:00:00", -7, 10.2 ]</t>
  </si>
  <si>
    <t xml:space="preserve">    - [ "2015-04-29 04:15:00", -7, 10.16 ]</t>
  </si>
  <si>
    <t xml:space="preserve">    - [ "2015-04-29 04:30:00", -7, 10.12 ]</t>
  </si>
  <si>
    <t xml:space="preserve">    - [ "2015-04-29 04:45:00", -7, 10.06 ]</t>
  </si>
  <si>
    <t xml:space="preserve">    - [ "2015-04-29 05:00:00", -7, 10.01 ]</t>
  </si>
  <si>
    <t xml:space="preserve">    - [ "2015-04-29 05:15:00", -7, 9.95 ]</t>
  </si>
  <si>
    <t xml:space="preserve">    - [ "2015-04-29 05:30:00", -7, 9.89 ]</t>
  </si>
  <si>
    <t xml:space="preserve">    - [ "2015-04-29 05:45:00", -7, 9.83 ]</t>
  </si>
  <si>
    <t xml:space="preserve">    - [ "2015-04-29 06:00:00", -7, 9.78 ]</t>
  </si>
  <si>
    <t xml:space="preserve">    - [ "2015-04-29 06:15:00", -7, 9.74 ]</t>
  </si>
  <si>
    <t xml:space="preserve">    - [ "2015-04-29 06:30:00", -7, 9.7 ]</t>
  </si>
  <si>
    <t xml:space="preserve">    - [ "2015-04-29 06:45:00", -7, 9.67 ]</t>
  </si>
  <si>
    <t xml:space="preserve">    - [ "2015-04-29 07:00:00", -7, 9.64 ]</t>
  </si>
  <si>
    <t xml:space="preserve">    - [ "2015-04-29 07:15:00", -7, 9.62 ]</t>
  </si>
  <si>
    <t xml:space="preserve">    - [ "2015-04-29 07:30:00", -7, 9.61 ]</t>
  </si>
  <si>
    <t xml:space="preserve">    - [ "2015-04-29 07:45:00", -7, 9.61 ]</t>
  </si>
  <si>
    <t xml:space="preserve">    - [ "2015-04-29 08:00:00", -7, 9.62 ]</t>
  </si>
  <si>
    <t xml:space="preserve">    - [ "2015-04-29 08:15:00", -7, 9.64 ]</t>
  </si>
  <si>
    <t xml:space="preserve">    - [ "2015-04-29 08:30:00", -7, 9.67 ]</t>
  </si>
  <si>
    <t xml:space="preserve">    - [ "2015-04-29 08:45:00", -7, 9.72 ]</t>
  </si>
  <si>
    <t xml:space="preserve">    - [ "2015-04-29 09:00:00", -7, 9.78 ]</t>
  </si>
  <si>
    <t xml:space="preserve">    - [ "2015-04-29 09:15:00", -7, 9.87 ]</t>
  </si>
  <si>
    <t xml:space="preserve">    - [ "2015-04-29 09:30:00", -7, 9.94 ]</t>
  </si>
  <si>
    <t xml:space="preserve">    - [ "2015-04-29 09:45:00", -7, 10.04 ]</t>
  </si>
  <si>
    <t xml:space="preserve">    - [ "2015-04-29 10:00:00", -7, 10.15 ]</t>
  </si>
  <si>
    <t xml:space="preserve">    - [ "2015-04-29 10:15:00", -7, 10.27 ]</t>
  </si>
  <si>
    <t xml:space="preserve">    - [ "2015-04-29 10:30:00", -7, 10.38 ]</t>
  </si>
  <si>
    <t xml:space="preserve">    - [ "2015-04-29 10:45:00", -7, 10.53 ]</t>
  </si>
  <si>
    <t xml:space="preserve">    - [ "2015-04-29 11:00:00", -7, 10.67 ]</t>
  </si>
  <si>
    <t xml:space="preserve">    - [ "2015-04-29 11:15:00", -7, 10.84 ]</t>
  </si>
  <si>
    <t xml:space="preserve">    - [ "2015-04-29 11:30:00", -7, 10.97 ]</t>
  </si>
  <si>
    <t xml:space="preserve">    - [ "2015-04-29 11:45:00", -7, 11.13 ]</t>
  </si>
  <si>
    <t xml:space="preserve">    - [ "2015-04-29 12:00:00", -7, 11.34 ]</t>
  </si>
  <si>
    <t xml:space="preserve">    - [ "2015-04-29 12:15:00", -7, 11.5 ]</t>
  </si>
  <si>
    <t xml:space="preserve">    - [ "2015-04-29 12:30:00", -7, 11.67 ]</t>
  </si>
  <si>
    <t xml:space="preserve">    - [ "2015-04-29 12:45:00", -7, 11.85 ]</t>
  </si>
  <si>
    <t xml:space="preserve">    - [ "2015-04-29 13:00:00", -7, 12.05 ]</t>
  </si>
  <si>
    <t xml:space="preserve">    - [ "2015-04-29 13:15:00", -7, 12.25 ]</t>
  </si>
  <si>
    <t xml:space="preserve">    - [ "2015-04-29 13:30:00", -7, 12.4 ]</t>
  </si>
  <si>
    <t xml:space="preserve">    - [ "2015-04-29 13:45:00", -7, 12.59 ]</t>
  </si>
  <si>
    <t xml:space="preserve">    - [ "2015-04-29 14:00:00", -7, 12.79 ]</t>
  </si>
  <si>
    <t xml:space="preserve">    - [ "2015-04-29 14:15:00", -7, 12.93 ]</t>
  </si>
  <si>
    <t xml:space="preserve">    - [ "2015-04-29 14:30:00", -7, 13.1 ]</t>
  </si>
  <si>
    <t xml:space="preserve">    - [ "2015-04-29 14:45:00", -7, 13.29 ]</t>
  </si>
  <si>
    <t xml:space="preserve">    - [ "2015-04-29 15:00:00", -7, 13.46 ]</t>
  </si>
  <si>
    <t xml:space="preserve">    - [ "2015-04-29 15:15:00", -7, 13.62 ]</t>
  </si>
  <si>
    <t xml:space="preserve">    - [ "2015-04-29 15:30:00", -7, 13.8 ]</t>
  </si>
  <si>
    <t xml:space="preserve">    - [ "2015-04-29 15:45:00", -7, 13.98 ]</t>
  </si>
  <si>
    <t xml:space="preserve">    - [ "2015-04-29 16:00:00", -7, 14.01 ]</t>
  </si>
  <si>
    <t xml:space="preserve">    - [ "2015-04-29 16:15:00", -7, 14.11 ]</t>
  </si>
  <si>
    <t xml:space="preserve">    - [ "2015-04-29 16:30:00", -7, 14.2 ]</t>
  </si>
  <si>
    <t xml:space="preserve">    - [ "2015-04-29 16:45:00", -7, 14.26 ]</t>
  </si>
  <si>
    <t xml:space="preserve">    - [ "2015-04-29 17:00:00", -7, 14.3 ]</t>
  </si>
  <si>
    <t xml:space="preserve">    - [ "2015-04-29 17:15:00", -7, 14.33 ]</t>
  </si>
  <si>
    <t xml:space="preserve">    - [ "2015-04-29 17:30:00", -7, 14.34 ]</t>
  </si>
  <si>
    <t xml:space="preserve">    - [ "2015-04-29 17:45:00", -7, 14.32 ]</t>
  </si>
  <si>
    <t xml:space="preserve">    - [ "2015-04-29 18:00:00", -7, 14.28 ]</t>
  </si>
  <si>
    <t xml:space="preserve">    - [ "2015-04-29 18:15:00", -7, 14.23 ]</t>
  </si>
  <si>
    <t xml:space="preserve">    - [ "2015-04-29 18:30:00", -7, 14.14 ]</t>
  </si>
  <si>
    <t xml:space="preserve">    - [ "2015-04-29 18:45:00", -7, 14.05 ]</t>
  </si>
  <si>
    <t xml:space="preserve">    - [ "2015-04-29 19:00:00", -7, 13.93 ]</t>
  </si>
  <si>
    <t xml:space="preserve">    - [ "2015-04-29 19:15:00", -7, 13.8 ]</t>
  </si>
  <si>
    <t xml:space="preserve">    - [ "2015-04-29 19:30:00", -7, 13.66 ]</t>
  </si>
  <si>
    <t xml:space="preserve">    - [ "2015-04-29 19:45:00", -7, 13.51 ]</t>
  </si>
  <si>
    <t xml:space="preserve">    - [ "2015-04-29 20:00:00", -7, 13.38 ]</t>
  </si>
  <si>
    <t xml:space="preserve">    - [ "2015-04-29 20:15:00", -7, 13.22 ]</t>
  </si>
  <si>
    <t xml:space="preserve">    - [ "2015-04-29 20:30:00", -7, 13.1 ]</t>
  </si>
  <si>
    <t xml:space="preserve">    - [ "2015-04-29 20:45:00", -7, 12.96 ]</t>
  </si>
  <si>
    <t xml:space="preserve">    - [ "2015-04-29 21:00:00", -7, 12.81 ]</t>
  </si>
  <si>
    <t xml:space="preserve">    - [ "2015-04-29 21:15:00", -7, 12.67 ]</t>
  </si>
  <si>
    <t xml:space="preserve">    - [ "2015-04-29 21:30:00", -7, 12.56 ]</t>
  </si>
  <si>
    <t xml:space="preserve">    - [ "2015-04-29 21:45:00", -7, 12.42 ]</t>
  </si>
  <si>
    <t xml:space="preserve">    - [ "2015-04-29 22:00:00", -7, 12.31 ]</t>
  </si>
  <si>
    <t xml:space="preserve">    - [ "2015-04-29 22:15:00", -7, 12.21 ]</t>
  </si>
  <si>
    <t xml:space="preserve">    - [ "2015-04-29 22:30:00", -7, 12.1 ]</t>
  </si>
  <si>
    <t xml:space="preserve">    - [ "2015-04-29 22:45:00", -7, 11.99 ]</t>
  </si>
  <si>
    <t xml:space="preserve">    - [ "2015-04-29 23:00:00", -7, 11.91 ]</t>
  </si>
  <si>
    <t xml:space="preserve">    - [ "2015-04-29 23:15:00", -7, 11.83 ]</t>
  </si>
  <si>
    <t xml:space="preserve">    - [ "2015-04-29 23:30:00", -7, 11.77 ]</t>
  </si>
  <si>
    <t xml:space="preserve">    - [ "2015-04-29 23:45:00", -7, 11.7 ]</t>
  </si>
  <si>
    <t xml:space="preserve">    - [ "2015-04-30 00:00:00", -7, 11.65 ]</t>
  </si>
  <si>
    <t xml:space="preserve">    - [ "2015-04-30 00:15:00", -7, 11.59 ]</t>
  </si>
  <si>
    <t xml:space="preserve">    - [ "2015-04-30 00:30:00", -7, 11.55 ]</t>
  </si>
  <si>
    <t xml:space="preserve">    - [ "2015-04-30 00:45:00", -7, 11.5 ]</t>
  </si>
  <si>
    <t xml:space="preserve">    - [ "2015-04-30 01:00:00", -7, 11.46 ]</t>
  </si>
  <si>
    <t xml:space="preserve">    - [ "2015-04-30 01:15:00", -7, 11.43 ]</t>
  </si>
  <si>
    <t xml:space="preserve">    - [ "2015-04-30 01:30:00", -7, 11.39 ]</t>
  </si>
  <si>
    <t xml:space="preserve">    - [ "2015-04-30 01:45:00", -7, 11.36 ]</t>
  </si>
  <si>
    <t xml:space="preserve">    - [ "2015-04-30 02:00:00", -7, 11.33 ]</t>
  </si>
  <si>
    <t xml:space="preserve">    - [ "2015-04-30 02:15:00", -7, 11.3 ]</t>
  </si>
  <si>
    <t xml:space="preserve">    - [ "2015-04-30 02:30:00", -7, 11.27 ]</t>
  </si>
  <si>
    <t xml:space="preserve">    - [ "2015-04-30 02:45:00", -7, 11.23 ]</t>
  </si>
  <si>
    <t xml:space="preserve">    - [ "2015-04-30 03:00:00", -7, 11.2 ]</t>
  </si>
  <si>
    <t xml:space="preserve">    - [ "2015-04-30 03:15:00", -7, 11.16 ]</t>
  </si>
  <si>
    <t xml:space="preserve">    - [ "2015-04-30 03:30:00", -7, 11.12 ]</t>
  </si>
  <si>
    <t xml:space="preserve">    - [ "2015-04-30 03:45:00", -7, 11.08 ]</t>
  </si>
  <si>
    <t xml:space="preserve">    - [ "2015-04-30 04:00:00", -7, 11.04 ]</t>
  </si>
  <si>
    <t xml:space="preserve">    - [ "2015-04-30 04:15:00", -7, 10.99 ]</t>
  </si>
  <si>
    <t xml:space="preserve">    - [ "2015-04-30 04:30:00", -7, 10.93 ]</t>
  </si>
  <si>
    <t xml:space="preserve">    - [ "2015-04-30 04:45:00", -7, 10.87 ]</t>
  </si>
  <si>
    <t xml:space="preserve">    - [ "2015-04-30 05:00:00", -7, 10.82 ]</t>
  </si>
  <si>
    <t xml:space="preserve">    - [ "2015-04-30 05:15:00", -7, 10.77 ]</t>
  </si>
  <si>
    <t xml:space="preserve">    - [ "2015-04-30 05:30:00", -7, 10.73 ]</t>
  </si>
  <si>
    <t xml:space="preserve">    - [ "2015-04-30 05:45:00", -7, 10.67 ]</t>
  </si>
  <si>
    <t xml:space="preserve">    - [ "2015-04-30 06:00:00", -7, 10.62 ]</t>
  </si>
  <si>
    <t xml:space="preserve">    - [ "2015-04-30 06:15:00", -7, 10.57 ]</t>
  </si>
  <si>
    <t xml:space="preserve">    - [ "2015-04-30 06:30:00", -7, 10.53 ]</t>
  </si>
  <si>
    <t xml:space="preserve">    - [ "2015-04-30 06:45:00", -7, 10.5 ]</t>
  </si>
  <si>
    <t xml:space="preserve">    - [ "2015-04-30 07:00:00", -7, 10.47 ]</t>
  </si>
  <si>
    <t xml:space="preserve">    - [ "2015-04-30 07:15:00", -7, 10.44 ]</t>
  </si>
  <si>
    <t xml:space="preserve">    - [ "2015-04-30 07:30:00", -7, 10.42 ]</t>
  </si>
  <si>
    <t xml:space="preserve">    - [ "2015-04-30 07:45:00", -7, 10.41 ]</t>
  </si>
  <si>
    <t xml:space="preserve">    - [ "2015-04-30 08:00:00", -7, 10.4 ]</t>
  </si>
  <si>
    <t xml:space="preserve">    - [ "2015-04-30 08:15:00", -7, 10.4 ]</t>
  </si>
  <si>
    <t xml:space="preserve">    - [ "2015-04-30 08:30:00", -7, 10.42 ]</t>
  </si>
  <si>
    <t xml:space="preserve">    - [ "2015-04-30 08:45:00", -7, 10.42 ]</t>
  </si>
  <si>
    <t xml:space="preserve">    - [ "2015-04-30 09:00:00", -7, 10.41 ]</t>
  </si>
  <si>
    <t xml:space="preserve">    - [ "2015-04-30 09:15:00", -7, 10.42 ]</t>
  </si>
  <si>
    <t xml:space="preserve">    - [ "2015-04-30 09:30:00", -7, 10.41 ]</t>
  </si>
  <si>
    <t xml:space="preserve">    - [ "2015-04-30 09:45:00", -7, -9999 ]</t>
  </si>
  <si>
    <t xml:space="preserve">    - [ "2015-04-30 10:00:00", -7, -9999 ]</t>
  </si>
  <si>
    <t xml:space="preserve">    - [ "2015-04-30 10:15:00", -7, -9999 ]</t>
  </si>
  <si>
    <t xml:space="preserve">    - [ "2015-04-30 10:30:00", -7, -9999 ]</t>
  </si>
  <si>
    <t xml:space="preserve">    - [ "2015-04-30 10:45:00", -7, -9999 ]</t>
  </si>
  <si>
    <t xml:space="preserve">    - [ "2015-04-30 11:00:00", -7, 10.99 ]</t>
  </si>
  <si>
    <t xml:space="preserve">    - [ "2015-04-30 11:15:00", -7, 11.07 ]</t>
  </si>
  <si>
    <t xml:space="preserve">    - [ "2015-04-30 11:30:00", -7, 11.22 ]</t>
  </si>
  <si>
    <t xml:space="preserve">    - [ "2015-04-30 11:45:00", -7, 11.36 ]</t>
  </si>
  <si>
    <t xml:space="preserve">    - [ "2015-04-30 12:00:00", -7, 11.54 ]</t>
  </si>
  <si>
    <t xml:space="preserve">    - [ "2015-04-30 12:15:00", -7, 11.68 ]</t>
  </si>
  <si>
    <t xml:space="preserve">    - [ "2015-04-30 12:30:00", -7, 11.81 ]</t>
  </si>
  <si>
    <t xml:space="preserve">    - [ "2015-04-30 12:45:00", -7, 11.94 ]</t>
  </si>
  <si>
    <t xml:space="preserve">    - [ "2015-04-30 13:00:00", -7, 12.08 ]</t>
  </si>
  <si>
    <t xml:space="preserve">    - [ "2015-04-30 13:15:00", -7, 12.23 ]</t>
  </si>
  <si>
    <t xml:space="preserve">    - [ "2015-04-30 13:30:00", -7, 12.38 ]</t>
  </si>
  <si>
    <t xml:space="preserve">    - [ "2015-04-30 13:45:00", -7, 12.53 ]</t>
  </si>
  <si>
    <t xml:space="preserve">    - [ "2015-04-30 14:00:00", -7, 12.69 ]</t>
  </si>
  <si>
    <t xml:space="preserve">    - [ "2015-04-30 14:15:00", -7, 12.81 ]</t>
  </si>
  <si>
    <t xml:space="preserve">    - [ "2015-04-30 14:30:00", -7, 12.93 ]</t>
  </si>
  <si>
    <t xml:space="preserve">    - [ "2015-04-30 14:45:00", -7, 13.02 ]</t>
  </si>
  <si>
    <t xml:space="preserve">    - [ "2015-04-30 15:00:00", -7, 13.12 ]</t>
  </si>
  <si>
    <t xml:space="preserve">    - [ "2015-04-30 15:15:00", -7, 13.21 ]</t>
  </si>
  <si>
    <t xml:space="preserve">    - [ "2015-04-30 15:30:00", -7, 13.28 ]</t>
  </si>
  <si>
    <t xml:space="preserve">    - [ "2015-04-30 15:45:00", -7, 13.32 ]</t>
  </si>
  <si>
    <t xml:space="preserve">    - [ "2015-04-30 16:00:00", -7, 13.35 ]</t>
  </si>
  <si>
    <t xml:space="preserve">    - [ "2015-04-30 16:15:00", -7, 13.35 ]</t>
  </si>
  <si>
    <t xml:space="preserve">    - [ "2015-04-30 16:30:00", -7, 13.34 ]</t>
  </si>
  <si>
    <t xml:space="preserve">    - [ "2015-04-30 16:45:00", -7, 13.31 ]</t>
  </si>
  <si>
    <t xml:space="preserve">    - [ "2015-04-30 17:00:00", -7, 13.26 ]</t>
  </si>
  <si>
    <t xml:space="preserve">    - [ "2015-04-30 17:15:00", -7, 13.17 ]</t>
  </si>
  <si>
    <t xml:space="preserve">    - [ "2015-04-30 17:30:00", -7, 13.08 ]</t>
  </si>
  <si>
    <t xml:space="preserve">    - [ "2015-04-30 17:45:00", -7, 12.97 ]</t>
  </si>
  <si>
    <t xml:space="preserve">    - [ "2015-04-30 18:00:00", -7, 12.86 ]</t>
  </si>
  <si>
    <t xml:space="preserve">    - [ "2015-04-30 18:15:00", -7, 12.75 ]</t>
  </si>
  <si>
    <t xml:space="preserve">    - [ "2015-04-30 18:30:00", -7, 12.63 ]</t>
  </si>
  <si>
    <t xml:space="preserve">    - [ "2015-04-30 18:45:00", -7, 12.54 ]</t>
  </si>
  <si>
    <t xml:space="preserve">    - [ "2015-04-30 19:00:00", -7, 12.43 ]</t>
  </si>
  <si>
    <t xml:space="preserve">    - [ "2015-04-30 19:15:00", -7, 12.33 ]</t>
  </si>
  <si>
    <t xml:space="preserve">    - [ "2015-04-30 19:30:00", -7, 12.24 ]</t>
  </si>
  <si>
    <t xml:space="preserve">    - [ "2015-04-30 19:45:00", -7, 12.14 ]</t>
  </si>
  <si>
    <t xml:space="preserve">    - [ "2015-04-30 20:00:00", -7, 12.03 ]</t>
  </si>
  <si>
    <t xml:space="preserve">    - [ "2015-04-30 20:15:00", -7, 11.95 ]</t>
  </si>
  <si>
    <t xml:space="preserve">    - [ "2015-04-30 20:30:00", -7, 11.86 ]</t>
  </si>
  <si>
    <t xml:space="preserve">    - [ "2015-04-30 20:45:00", -7, 11.78 ]</t>
  </si>
  <si>
    <t xml:space="preserve">    - [ "2015-04-30 21:00:00", -7, 11.68 ]</t>
  </si>
  <si>
    <t xml:space="preserve">    - [ "2015-04-30 21:15:00", -7, 11.58 ]</t>
  </si>
  <si>
    <t xml:space="preserve">    - [ "2015-04-30 21:30:00", -7, 11.49 ]</t>
  </si>
  <si>
    <t xml:space="preserve">    - [ "2015-04-30 21:45:00", -7, 11.38 ]</t>
  </si>
  <si>
    <t xml:space="preserve">    - [ "2015-04-30 22:00:00", -7, 11.28 ]</t>
  </si>
  <si>
    <t xml:space="preserve">    - [ "2015-04-30 22:15:00", -7, 11.2 ]</t>
  </si>
  <si>
    <t xml:space="preserve">    - [ "2015-04-30 22:30:00", -7, 11.13 ]</t>
  </si>
  <si>
    <t xml:space="preserve">    - [ "2015-04-30 22:45:00", -7, 11.09 ]</t>
  </si>
  <si>
    <t xml:space="preserve">    - [ "2015-04-30 23:00:00", -7, 11.04 ]</t>
  </si>
  <si>
    <t xml:space="preserve">    - [ "2015-04-30 23:15:00", -7, 11.02 ]</t>
  </si>
  <si>
    <t xml:space="preserve">    - [ "2015-04-30 23:30:00", -7, 10.99 ]</t>
  </si>
  <si>
    <t xml:space="preserve">    - [ "2015-04-30 23:45:00", -7, 10.96 ]</t>
  </si>
  <si>
    <t xml:space="preserve">    - [ "2015-05-01 00:00:00", -7, 10.93 ]</t>
  </si>
  <si>
    <t xml:space="preserve">    - [ "2015-05-01 00:15:00", -7, 10.9 ]</t>
  </si>
  <si>
    <t xml:space="preserve">    - [ "2015-05-01 00:30:00", -7, 10.87 ]</t>
  </si>
  <si>
    <t xml:space="preserve">    - [ "2015-05-01 00:45:00", -7, 10.84 ]</t>
  </si>
  <si>
    <t xml:space="preserve">    - [ "2015-05-01 01:00:00", -7, 10.81 ]</t>
  </si>
  <si>
    <t xml:space="preserve">    - [ "2015-05-01 01:15:00", -7, 10.79 ]</t>
  </si>
  <si>
    <t xml:space="preserve">    - [ "2015-05-01 01:30:00", -7, 10.75 ]</t>
  </si>
  <si>
    <t xml:space="preserve">    - [ "2015-05-01 01:45:00", -7, 10.72 ]</t>
  </si>
  <si>
    <t xml:space="preserve">    - [ "2015-05-01 02:00:00", -7, 10.69 ]</t>
  </si>
  <si>
    <t xml:space="preserve">    - [ "2015-05-01 02:15:00", -7, 10.65 ]</t>
  </si>
  <si>
    <t xml:space="preserve">    - [ "2015-05-01 02:30:00", -7, 10.61 ]</t>
  </si>
  <si>
    <t xml:space="preserve">    - [ "2015-05-01 02:45:00", -7, 10.56 ]</t>
  </si>
  <si>
    <t xml:space="preserve">    - [ "2015-05-01 03:00:00", -7, 10.51 ]</t>
  </si>
  <si>
    <t xml:space="preserve">    - [ "2015-05-01 03:15:00", -7, 10.45 ]</t>
  </si>
  <si>
    <t xml:space="preserve">    - [ "2015-05-01 03:30:00", -7, 10.39 ]</t>
  </si>
  <si>
    <t xml:space="preserve">    - [ "2015-05-01 03:45:00", -7, 10.33 ]</t>
  </si>
  <si>
    <t xml:space="preserve">    - [ "2015-05-01 04:00:00", -7, 10.26 ]</t>
  </si>
  <si>
    <t xml:space="preserve">    - [ "2015-05-01 04:15:00", -7, 10.19 ]</t>
  </si>
  <si>
    <t xml:space="preserve">    - [ "2015-05-01 04:30:00", -7, 10.11 ]</t>
  </si>
  <si>
    <t xml:space="preserve">    - [ "2015-05-01 04:45:00", -7, 10.04 ]</t>
  </si>
  <si>
    <t xml:space="preserve">    - [ "2015-05-01 05:00:00", -7, 9.97 ]</t>
  </si>
  <si>
    <t xml:space="preserve">    - [ "2015-05-01 05:15:00", -7, 9.9 ]</t>
  </si>
  <si>
    <t xml:space="preserve">    - [ "2015-05-01 05:30:00", -7, 9.81 ]</t>
  </si>
  <si>
    <t xml:space="preserve">    - [ "2015-05-01 05:45:00", -7, 9.74 ]</t>
  </si>
  <si>
    <t xml:space="preserve">    - [ "2015-05-01 06:00:00", -7, 9.66 ]</t>
  </si>
  <si>
    <t xml:space="preserve">    - [ "2015-05-01 06:15:00", -7, 9.59 ]</t>
  </si>
  <si>
    <t xml:space="preserve">    - [ "2015-05-01 06:30:00", -7, 9.52 ]</t>
  </si>
  <si>
    <t xml:space="preserve">    - [ "2015-05-01 06:45:00", -7, 9.45 ]</t>
  </si>
  <si>
    <t xml:space="preserve">    - [ "2015-05-01 07:00:00", -7, 9.4 ]</t>
  </si>
  <si>
    <t xml:space="preserve">    - [ "2015-05-01 07:15:00", -7, 9.36 ]</t>
  </si>
  <si>
    <t xml:space="preserve">    - [ "2015-05-01 07:30:00", -7, 9.33 ]</t>
  </si>
  <si>
    <t xml:space="preserve">    - [ "2015-05-01 07:45:00", -7, 9.31 ]</t>
  </si>
  <si>
    <t xml:space="preserve">    - [ "2015-05-01 08:00:00", -7, 9.3 ]</t>
  </si>
  <si>
    <t xml:space="preserve">    - [ "2015-05-01 08:15:00", -7, 9.3 ]</t>
  </si>
  <si>
    <t xml:space="preserve">    - [ "2015-05-01 08:30:00", -7, 9.31 ]</t>
  </si>
  <si>
    <t xml:space="preserve">    - [ "2015-05-01 08:45:00", -7, 9.35 ]</t>
  </si>
  <si>
    <t xml:space="preserve">    - [ "2015-05-01 09:00:00", -7, 9.38 ]</t>
  </si>
  <si>
    <t xml:space="preserve">    - [ "2015-05-01 09:15:00", -7, 9.43 ]</t>
  </si>
  <si>
    <t xml:space="preserve">    - [ "2015-05-01 09:30:00", -7, 9.5 ]</t>
  </si>
  <si>
    <t xml:space="preserve">    - [ "2015-05-01 09:45:00", -7, 9.59 ]</t>
  </si>
  <si>
    <t xml:space="preserve">    - [ "2015-05-01 10:00:00", -7, 9.67 ]</t>
  </si>
  <si>
    <t xml:space="preserve">    - [ "2015-05-01 10:15:00", -7, 9.76 ]</t>
  </si>
  <si>
    <t xml:space="preserve">    - [ "2015-05-01 10:30:00", -7, 9.87 ]</t>
  </si>
  <si>
    <t xml:space="preserve">    - [ "2015-05-01 10:45:00", -7, 9.98 ]</t>
  </si>
  <si>
    <t xml:space="preserve">    - [ "2015-05-01 11:00:00", -7, 10.11 ]</t>
  </si>
  <si>
    <t xml:space="preserve">    - [ "2015-05-01 11:15:00", -7, 10.23 ]</t>
  </si>
  <si>
    <t xml:space="preserve">    - [ "2015-05-01 11:30:00", -7, 10.35 ]</t>
  </si>
  <si>
    <t xml:space="preserve">    - [ "2015-05-01 11:45:00", -7, 10.49 ]</t>
  </si>
  <si>
    <t xml:space="preserve">    - [ "2015-05-01 12:00:00", -7, 10.65 ]</t>
  </si>
  <si>
    <t xml:space="preserve">    - [ "2015-05-01 12:15:00", -7, 10.78 ]</t>
  </si>
  <si>
    <t xml:space="preserve">    - [ "2015-05-01 12:30:00", -7, 10.93 ]</t>
  </si>
  <si>
    <t xml:space="preserve">    - [ "2015-05-01 12:45:00", -7, 11.06 ]</t>
  </si>
  <si>
    <t xml:space="preserve">    - [ "2015-05-01 13:00:00", -7, 11.21 ]</t>
  </si>
  <si>
    <t xml:space="preserve">    - [ "2015-05-01 13:15:00", -7, 11.34 ]</t>
  </si>
  <si>
    <t xml:space="preserve">    - [ "2015-05-01 13:30:00", -7, 11.47 ]</t>
  </si>
  <si>
    <t xml:space="preserve">    - [ "2015-05-01 13:45:00", -7, 11.59 ]</t>
  </si>
  <si>
    <t xml:space="preserve">    - [ "2015-05-01 14:00:00", -7, 11.72 ]</t>
  </si>
  <si>
    <t xml:space="preserve">    - [ "2015-05-01 14:15:00", -7, 11.83 ]</t>
  </si>
  <si>
    <t xml:space="preserve">    - [ "2015-05-01 14:30:00", -7, 11.94 ]</t>
  </si>
  <si>
    <t xml:space="preserve">    - [ "2015-05-01 14:45:00", -7, 12.03 ]</t>
  </si>
  <si>
    <t xml:space="preserve">    - [ "2015-05-01 15:00:00", -7, 12.12 ]</t>
  </si>
  <si>
    <t xml:space="preserve">    - [ "2015-05-01 15:15:00", -7, 12.2 ]</t>
  </si>
  <si>
    <t xml:space="preserve">    - [ "2015-05-01 15:30:00", -7, 12.28 ]</t>
  </si>
  <si>
    <t xml:space="preserve">    - [ "2015-05-01 15:45:00", -7, 12.35 ]</t>
  </si>
  <si>
    <t xml:space="preserve">    - [ "2015-05-01 16:00:00", -7, 12.42 ]</t>
  </si>
  <si>
    <t xml:space="preserve">    - [ "2015-05-01 16:15:00", -7, 12.48 ]</t>
  </si>
  <si>
    <t xml:space="preserve">    - [ "2015-05-01 16:30:00", -7, 12.51 ]</t>
  </si>
  <si>
    <t xml:space="preserve">    - [ "2015-05-01 16:45:00", -7, 12.52 ]</t>
  </si>
  <si>
    <t xml:space="preserve">    - [ "2015-05-01 17:00:00", -7, 12.52 ]</t>
  </si>
  <si>
    <t xml:space="preserve">    - [ "2015-05-01 17:15:00", -7, 12.51 ]</t>
  </si>
  <si>
    <t xml:space="preserve">    - [ "2015-05-01 17:30:00", -7, 12.46 ]</t>
  </si>
  <si>
    <t xml:space="preserve">    - [ "2015-05-01 17:45:00", -7, 12.38 ]</t>
  </si>
  <si>
    <t xml:space="preserve">    - [ "2015-05-01 18:00:00", -7, 12.3 ]</t>
  </si>
  <si>
    <t xml:space="preserve">    - [ "2015-05-01 18:15:00", -7, 12.19 ]</t>
  </si>
  <si>
    <t xml:space="preserve">    - [ "2015-05-01 18:30:00", -7, 12.09 ]</t>
  </si>
  <si>
    <t xml:space="preserve">    - [ "2015-05-01 18:45:00", -7, 11.99 ]</t>
  </si>
  <si>
    <t xml:space="preserve">    - [ "2015-05-01 19:00:00", -7, 11.88 ]</t>
  </si>
  <si>
    <t xml:space="preserve">    - [ "2015-05-01 19:15:00", -7, 11.77 ]</t>
  </si>
  <si>
    <t xml:space="preserve">    - [ "2015-05-01 19:30:00", -7, 11.64 ]</t>
  </si>
  <si>
    <t xml:space="preserve">    - [ "2015-05-01 19:45:00", -7, 11.55 ]</t>
  </si>
  <si>
    <t xml:space="preserve">    - [ "2015-05-01 20:00:00", -7, 11.46 ]</t>
  </si>
  <si>
    <t xml:space="preserve">    - [ "2015-05-01 20:15:00", -7, 11.39 ]</t>
  </si>
  <si>
    <t xml:space="preserve">    - [ "2015-05-01 20:30:00", -7, 11.31 ]</t>
  </si>
  <si>
    <t xml:space="preserve">    - [ "2015-05-01 20:45:00", -7, 11.24 ]</t>
  </si>
  <si>
    <t xml:space="preserve">    - [ "2015-05-01 21:00:00", -7, 11.17 ]</t>
  </si>
  <si>
    <t xml:space="preserve">    - [ "2015-05-01 21:15:00", -7, 11.12 ]</t>
  </si>
  <si>
    <t xml:space="preserve">    - [ "2015-05-01 21:30:00", -7, 11.09 ]</t>
  </si>
  <si>
    <t xml:space="preserve">    - [ "2015-05-01 21:45:00", -7, 11.07 ]</t>
  </si>
  <si>
    <t xml:space="preserve">    - [ "2015-05-01 22:00:00", -7, 11.04 ]</t>
  </si>
  <si>
    <t xml:space="preserve">    - [ "2015-05-01 22:15:00", -7, 11.02 ]</t>
  </si>
  <si>
    <t xml:space="preserve">    - [ "2015-05-01 22:30:00", -7, 11 ]</t>
  </si>
  <si>
    <t xml:space="preserve">    - [ "2015-05-01 22:45:00", -7, 10.98 ]</t>
  </si>
  <si>
    <t xml:space="preserve">    - [ "2015-05-01 23:00:00", -7, 10.96 ]</t>
  </si>
  <si>
    <t xml:space="preserve">    - [ "2015-05-01 23:15:00", -7, 10.95 ]</t>
  </si>
  <si>
    <t xml:space="preserve">    - [ "2015-05-01 23:30:00", -7, 10.94 ]</t>
  </si>
  <si>
    <t xml:space="preserve">    - [ "2015-05-01 23:45:00", -7, 10.94 ]</t>
  </si>
  <si>
    <t xml:space="preserve">    - [ "2015-05-02 00:00:00", -7, 10.94 ]</t>
  </si>
  <si>
    <t xml:space="preserve">    - [ "2015-05-02 00:15:00", -7, 10.94 ]</t>
  </si>
  <si>
    <t xml:space="preserve">    - [ "2015-05-02 00:30:00", -7, 10.94 ]</t>
  </si>
  <si>
    <t xml:space="preserve">    - [ "2015-05-02 00:45:00", -7, 10.94 ]</t>
  </si>
  <si>
    <t xml:space="preserve">    - [ "2015-05-02 01:00:00", -7, 10.94 ]</t>
  </si>
  <si>
    <t xml:space="preserve">    - [ "2015-05-02 01:15:00", -7, 10.93 ]</t>
  </si>
  <si>
    <t xml:space="preserve">    - [ "2015-05-02 01:30:00", -7, 10.91 ]</t>
  </si>
  <si>
    <t xml:space="preserve">    - [ "2015-05-02 01:45:00", -7, 10.89 ]</t>
  </si>
  <si>
    <t xml:space="preserve">    - [ "2015-05-02 02:00:00", -7, 10.87 ]</t>
  </si>
  <si>
    <t xml:space="preserve">    - [ "2015-05-02 02:15:00", -7, 10.84 ]</t>
  </si>
  <si>
    <t xml:space="preserve">    - [ "2015-05-02 02:30:00", -7, 10.81 ]</t>
  </si>
  <si>
    <t xml:space="preserve">    - [ "2015-05-02 02:45:00", -7, 10.77 ]</t>
  </si>
  <si>
    <t xml:space="preserve">    - [ "2015-05-02 03:00:00", -7, 10.73 ]</t>
  </si>
  <si>
    <t xml:space="preserve">    - [ "2015-05-02 03:15:00", -7, 10.69 ]</t>
  </si>
  <si>
    <t xml:space="preserve">    - [ "2015-05-02 03:30:00", -7, 10.64 ]</t>
  </si>
  <si>
    <t xml:space="preserve">    - [ "2015-05-02 03:45:00", -7, 10.59 ]</t>
  </si>
  <si>
    <t xml:space="preserve">    - [ "2015-05-02 04:00:00", -7, 10.53 ]</t>
  </si>
  <si>
    <t xml:space="preserve">    - [ "2015-05-02 04:15:00", -7, 10.47 ]</t>
  </si>
  <si>
    <t xml:space="preserve">    - [ "2015-05-02 04:30:00", -7, 10.4 ]</t>
  </si>
  <si>
    <t xml:space="preserve">    - [ "2015-05-02 04:45:00", -7, 10.32 ]</t>
  </si>
  <si>
    <t xml:space="preserve">    - [ "2015-05-02 05:00:00", -7, 10.26 ]</t>
  </si>
  <si>
    <t xml:space="preserve">    - [ "2015-05-02 05:15:00", -7, 10.18 ]</t>
  </si>
  <si>
    <t xml:space="preserve">    - [ "2015-05-02 05:30:00", -7, 10.11 ]</t>
  </si>
  <si>
    <t xml:space="preserve">    - [ "2015-05-02 05:45:00", -7, 10.03 ]</t>
  </si>
  <si>
    <t xml:space="preserve">    - [ "2015-05-02 06:00:00", -7, 9.96 ]</t>
  </si>
  <si>
    <t xml:space="preserve">    - [ "2015-05-02 06:15:00", -7, 9.88 ]</t>
  </si>
  <si>
    <t xml:space="preserve">    - [ "2015-05-02 06:30:00", -7, 9.82 ]</t>
  </si>
  <si>
    <t xml:space="preserve">    - [ "2015-05-02 06:45:00", -7, 9.77 ]</t>
  </si>
  <si>
    <t xml:space="preserve">    - [ "2015-05-02 07:00:00", -7, 9.74 ]</t>
  </si>
  <si>
    <t xml:space="preserve">    - [ "2015-05-02 07:15:00", -7, 9.71 ]</t>
  </si>
  <si>
    <t xml:space="preserve">    - [ "2015-05-02 07:30:00", -7, 9.69 ]</t>
  </si>
  <si>
    <t xml:space="preserve">    - [ "2015-05-02 07:45:00", -7, 9.69 ]</t>
  </si>
  <si>
    <t xml:space="preserve">    - [ "2015-05-02 08:00:00", -7, 9.68 ]</t>
  </si>
  <si>
    <t xml:space="preserve">    - [ "2015-05-02 08:15:00", -7, 9.66 ]</t>
  </si>
  <si>
    <t xml:space="preserve">    - [ "2015-05-02 08:30:00", -7, 9.66 ]</t>
  </si>
  <si>
    <t xml:space="preserve">    - [ "2015-05-02 08:45:00", -7, 9.64 ]</t>
  </si>
  <si>
    <t xml:space="preserve">    - [ "2015-05-02 09:00:00", -7, 9.65 ]</t>
  </si>
  <si>
    <t xml:space="preserve">    - [ "2015-05-02 09:15:00", -7, 9.74 ]</t>
  </si>
  <si>
    <t xml:space="preserve">    - [ "2015-05-02 09:30:00", -7, 9.83 ]</t>
  </si>
  <si>
    <t xml:space="preserve">    - [ "2015-05-02 09:45:00", -7, 9.85 ]</t>
  </si>
  <si>
    <t xml:space="preserve">    - [ "2015-05-02 10:00:00", -7, 9.87 ]</t>
  </si>
  <si>
    <t xml:space="preserve">    - [ "2015-05-02 10:15:00", -7, 9.94 ]</t>
  </si>
  <si>
    <t xml:space="preserve">    - [ "2015-05-02 10:30:00", -7, 9.98 ]</t>
  </si>
  <si>
    <t xml:space="preserve">    - [ "2015-05-02 10:45:00", -7, 10.01 ]</t>
  </si>
  <si>
    <t xml:space="preserve">    - [ "2015-05-02 11:00:00", -7, 10.05 ]</t>
  </si>
  <si>
    <t xml:space="preserve">    - [ "2015-05-02 11:15:00", -7, 10.14 ]</t>
  </si>
  <si>
    <t xml:space="preserve">    - [ "2015-05-02 11:30:00", -7, 10.22 ]</t>
  </si>
  <si>
    <t xml:space="preserve">    - [ "2015-05-02 11:45:00", -7, 10.26 ]</t>
  </si>
  <si>
    <t xml:space="preserve">    - [ "2015-05-02 12:00:00", -7, 10.28 ]</t>
  </si>
  <si>
    <t xml:space="preserve">    - [ "2015-05-02 12:15:00", -7, 10.31 ]</t>
  </si>
  <si>
    <t xml:space="preserve">    - [ "2015-05-02 12:30:00", -7, 10.36 ]</t>
  </si>
  <si>
    <t xml:space="preserve">    - [ "2015-05-02 12:45:00", -7, 10.42 ]</t>
  </si>
  <si>
    <t xml:space="preserve">    - [ "2015-05-02 13:00:00", -7, 10.49 ]</t>
  </si>
  <si>
    <t xml:space="preserve">    - [ "2015-05-02 13:15:00", -7, 10.49 ]</t>
  </si>
  <si>
    <t xml:space="preserve">    - [ "2015-05-02 13:30:00", -7, 10.48 ]</t>
  </si>
  <si>
    <t xml:space="preserve">    - [ "2015-05-02 13:45:00", -7, 10.51 ]</t>
  </si>
  <si>
    <t xml:space="preserve">    - [ "2015-05-02 14:00:00", -7, 10.59 ]</t>
  </si>
  <si>
    <t xml:space="preserve">    - [ "2015-05-02 14:15:00", -7, 10.69 ]</t>
  </si>
  <si>
    <t xml:space="preserve">    - [ "2015-05-02 14:30:00", -7, 10.82 ]</t>
  </si>
  <si>
    <t xml:space="preserve">    - [ "2015-05-02 14:45:00", -7, 10.96 ]</t>
  </si>
  <si>
    <t xml:space="preserve">    - [ "2015-05-02 15:00:00", -7, 11.05 ]</t>
  </si>
  <si>
    <t xml:space="preserve">    - [ "2015-05-02 15:15:00", -7, 11.13 ]</t>
  </si>
  <si>
    <t xml:space="preserve">    - [ "2015-05-02 15:30:00", -7, 11.18 ]</t>
  </si>
  <si>
    <t xml:space="preserve">    - [ "2015-05-02 15:45:00", -7, 11.19 ]</t>
  </si>
  <si>
    <t xml:space="preserve">    - [ "2015-05-02 16:00:00", -7, 11.25 ]</t>
  </si>
  <si>
    <t xml:space="preserve">    - [ "2015-05-02 16:15:00", -7, 11.29 ]</t>
  </si>
  <si>
    <t xml:space="preserve">    - [ "2015-05-02 16:30:00", -7, 11.28 ]</t>
  </si>
  <si>
    <t xml:space="preserve">    - [ "2015-05-02 16:45:00", -7, 11.23 ]</t>
  </si>
  <si>
    <t xml:space="preserve">    - [ "2015-05-02 17:00:00", -7, 11.18 ]</t>
  </si>
  <si>
    <t xml:space="preserve">    - [ "2015-05-02 17:15:00", -7, 11.16 ]</t>
  </si>
  <si>
    <t xml:space="preserve">    - [ "2015-05-02 17:30:00", -7, 11.14 ]</t>
  </si>
  <si>
    <t xml:space="preserve">    - [ "2015-05-02 17:45:00", -7, 11.12 ]</t>
  </si>
  <si>
    <t xml:space="preserve">    - [ "2015-05-02 18:00:00", -7, 11.11 ]</t>
  </si>
  <si>
    <t xml:space="preserve">    - [ "2015-05-02 18:15:00", -7, 11.09 ]</t>
  </si>
  <si>
    <t xml:space="preserve">    - [ "2015-05-02 18:30:00", -7, 11.05 ]</t>
  </si>
  <si>
    <t xml:space="preserve">    - [ "2015-05-02 18:45:00", -7, 11.01 ]</t>
  </si>
  <si>
    <t xml:space="preserve">    - [ "2015-05-02 19:00:00", -7, 10.96 ]</t>
  </si>
  <si>
    <t xml:space="preserve">    - [ "2015-05-02 19:15:00", -7, 10.91 ]</t>
  </si>
  <si>
    <t xml:space="preserve">    - [ "2015-05-02 19:30:00", -7, 10.87 ]</t>
  </si>
  <si>
    <t xml:space="preserve">    - [ "2015-05-02 19:45:00", -7, 10.82 ]</t>
  </si>
  <si>
    <t xml:space="preserve">    - [ "2015-05-02 20:00:00", -7, 10.75 ]</t>
  </si>
  <si>
    <t xml:space="preserve">    - [ "2015-05-02 20:15:00", -7, 10.67 ]</t>
  </si>
  <si>
    <t xml:space="preserve">    - [ "2015-05-02 20:30:00", -7, 10.59 ]</t>
  </si>
  <si>
    <t xml:space="preserve">    - [ "2015-05-02 20:45:00", -7, 10.52 ]</t>
  </si>
  <si>
    <t xml:space="preserve">    - [ "2015-05-02 21:00:00", -7, 10.43 ]</t>
  </si>
  <si>
    <t xml:space="preserve">    - [ "2015-05-02 21:15:00", -7, 10.36 ]</t>
  </si>
  <si>
    <t xml:space="preserve">    - [ "2015-05-02 21:30:00", -7, 10.3 ]</t>
  </si>
  <si>
    <t xml:space="preserve">    - [ "2015-05-02 21:45:00", -7, 10.26 ]</t>
  </si>
  <si>
    <t xml:space="preserve">    - [ "2015-05-02 22:00:00", -7, 10.22 ]</t>
  </si>
  <si>
    <t xml:space="preserve">    - [ "2015-05-02 22:15:00", -7, 10.19 ]</t>
  </si>
  <si>
    <t xml:space="preserve">    - [ "2015-05-02 22:30:00", -7, 10.17 ]</t>
  </si>
  <si>
    <t xml:space="preserve">    - [ "2015-05-02 22:45:00", -7, 10.14 ]</t>
  </si>
  <si>
    <t xml:space="preserve">    - [ "2015-05-02 23:00:00", -7, 10.13 ]</t>
  </si>
  <si>
    <t xml:space="preserve">    - [ "2015-05-02 23:15:00", -7, 10.12 ]</t>
  </si>
  <si>
    <t xml:space="preserve">    - [ "2015-05-02 23:30:00", -7, 10.11 ]</t>
  </si>
  <si>
    <t xml:space="preserve">    - [ "2015-05-02 23:45:00", -7, 10.11 ]</t>
  </si>
  <si>
    <t xml:space="preserve">    - [ "2015-05-03 00:00:00", -7, 10.12 ]</t>
  </si>
  <si>
    <t xml:space="preserve">    - [ "2015-05-03 00:15:00", -7, 10.12 ]</t>
  </si>
  <si>
    <t xml:space="preserve">    - [ "2015-05-03 00:30:00", -7, 10.12 ]</t>
  </si>
  <si>
    <t xml:space="preserve">    - [ "2015-05-03 00:45:00", -7, 10.13 ]</t>
  </si>
  <si>
    <t xml:space="preserve">    - [ "2015-05-03 01:00:00", -7, 10.13 ]</t>
  </si>
  <si>
    <t xml:space="preserve">    - [ "2015-05-03 01:15:00", -7, 10.13 ]</t>
  </si>
  <si>
    <t xml:space="preserve">    - [ "2015-05-03 01:30:00", -7, 10.13 ]</t>
  </si>
  <si>
    <t xml:space="preserve">    - [ "2015-05-03 01:45:00", -7, 10.13 ]</t>
  </si>
  <si>
    <t xml:space="preserve">    - [ "2015-05-03 02:00:00", -7, 10.14 ]</t>
  </si>
  <si>
    <t xml:space="preserve">    - [ "2015-05-03 02:15:00", -7, 10.14 ]</t>
  </si>
  <si>
    <t xml:space="preserve">    - [ "2015-05-03 02:30:00", -7, 10.14 ]</t>
  </si>
  <si>
    <t xml:space="preserve">    - [ "2015-05-03 02:45:00", -7, 10.13 ]</t>
  </si>
  <si>
    <t xml:space="preserve">    - [ "2015-05-03 03:00:00", -7, 10.13 ]</t>
  </si>
  <si>
    <t xml:space="preserve">    - [ "2015-05-03 03:15:00", -7, 10.11 ]</t>
  </si>
  <si>
    <t xml:space="preserve">    - [ "2015-05-03 03:30:00", -7, 10.1 ]</t>
  </si>
  <si>
    <t xml:space="preserve">    - [ "2015-05-03 03:45:00", -7, 10.09 ]</t>
  </si>
  <si>
    <t xml:space="preserve">    - [ "2015-05-03 04:00:00", -7, 10.07 ]</t>
  </si>
  <si>
    <t xml:space="preserve">    - [ "2015-05-03 04:15:00", -7, 10.05 ]</t>
  </si>
  <si>
    <t xml:space="preserve">    - [ "2015-05-03 04:30:00", -7, 10.03 ]</t>
  </si>
  <si>
    <t xml:space="preserve">    - [ "2015-05-03 04:45:00", -7, 10 ]</t>
  </si>
  <si>
    <t xml:space="preserve">    - [ "2015-05-03 05:00:00", -7, 9.98 ]</t>
  </si>
  <si>
    <t xml:space="preserve">    - [ "2015-05-03 05:15:00", -7, 9.95 ]</t>
  </si>
  <si>
    <t xml:space="preserve">    - [ "2015-05-03 05:30:00", -7, 9.92 ]</t>
  </si>
  <si>
    <t xml:space="preserve">    - [ "2015-05-03 05:45:00", -7, 9.89 ]</t>
  </si>
  <si>
    <t xml:space="preserve">    - [ "2015-05-03 06:00:00", -7, 9.86 ]</t>
  </si>
  <si>
    <t xml:space="preserve">    - [ "2015-05-03 06:15:00", -7, 9.85 ]</t>
  </si>
  <si>
    <t xml:space="preserve">    - [ "2015-05-03 06:30:00", -7, 9.83 ]</t>
  </si>
  <si>
    <t xml:space="preserve">    - [ "2015-05-03 06:45:00", -7, 9.81 ]</t>
  </si>
  <si>
    <t xml:space="preserve">    - [ "2015-05-03 07:00:00", -7, 9.8 ]</t>
  </si>
  <si>
    <t xml:space="preserve">    - [ "2015-05-03 07:15:00", -7, 9.8 ]</t>
  </si>
  <si>
    <t xml:space="preserve">    - [ "2015-05-03 07:30:00", -7, 9.8 ]</t>
  </si>
  <si>
    <t xml:space="preserve">    - [ "2015-05-03 07:45:00", -7, 9.8 ]</t>
  </si>
  <si>
    <t xml:space="preserve">    - [ "2015-05-03 08:00:00", -7, 9.81 ]</t>
  </si>
  <si>
    <t xml:space="preserve">    - [ "2015-05-03 08:15:00", -7, 9.81 ]</t>
  </si>
  <si>
    <t xml:space="preserve">    - [ "2015-05-03 08:30:00", -7, 9.87 ]</t>
  </si>
  <si>
    <t xml:space="preserve">    - [ "2015-05-03 08:45:00", -7, 9.9 ]</t>
  </si>
  <si>
    <t xml:space="preserve">    - [ "2015-05-03 09:00:00", -7, 9.94 ]</t>
  </si>
  <si>
    <t xml:space="preserve">    - [ "2015-05-03 09:15:00", -7, 9.99 ]</t>
  </si>
  <si>
    <t xml:space="preserve">    - [ "2015-05-03 09:30:00", -7, 10.07 ]</t>
  </si>
  <si>
    <t xml:space="preserve">    - [ "2015-05-03 09:45:00", -7, 10.16 ]</t>
  </si>
  <si>
    <t xml:space="preserve">    - [ "2015-05-03 10:00:00", -7, 10.27 ]</t>
  </si>
  <si>
    <t xml:space="preserve">    - [ "2015-05-03 10:15:00", -7, 10.4 ]</t>
  </si>
  <si>
    <t xml:space="preserve">    - [ "2015-05-03 10:30:00", -7, 10.52 ]</t>
  </si>
  <si>
    <t xml:space="preserve">    - [ "2015-05-03 10:45:00", -7, 10.65 ]</t>
  </si>
  <si>
    <t xml:space="preserve">    - [ "2015-05-03 11:00:00", -7, 10.71 ]</t>
  </si>
  <si>
    <t xml:space="preserve">    - [ "2015-05-03 11:15:00", -7, 10.82 ]</t>
  </si>
  <si>
    <t xml:space="preserve">    - [ "2015-05-03 11:30:00", -7, 10.96 ]</t>
  </si>
  <si>
    <t xml:space="preserve">    - [ "2015-05-03 11:45:00", -7, 11.08 ]</t>
  </si>
  <si>
    <t xml:space="preserve">    - [ "2015-05-03 12:00:00", -7, 11.21 ]</t>
  </si>
  <si>
    <t xml:space="preserve">    - [ "2015-05-03 12:15:00", -7, 11.35 ]</t>
  </si>
  <si>
    <t xml:space="preserve">    - [ "2015-05-03 12:30:00", -7, 11.48 ]</t>
  </si>
  <si>
    <t xml:space="preserve">    - [ "2015-05-03 12:45:00", -7, 11.63 ]</t>
  </si>
  <si>
    <t xml:space="preserve">    - [ "2015-05-03 13:00:00", -7, 11.77 ]</t>
  </si>
  <si>
    <t xml:space="preserve">    - [ "2015-05-03 13:15:00", -7, 11.86 ]</t>
  </si>
  <si>
    <t xml:space="preserve">    - [ "2015-05-03 13:30:00", -7, 11.88 ]</t>
  </si>
  <si>
    <t xml:space="preserve">    - [ "2015-05-03 13:45:00", -7, 11.98 ]</t>
  </si>
  <si>
    <t xml:space="preserve">    - [ "2015-05-03 14:00:00", -7, 12.08 ]</t>
  </si>
  <si>
    <t xml:space="preserve">    - [ "2015-05-03 14:15:00", -7, 12.17 ]</t>
  </si>
  <si>
    <t xml:space="preserve">    - [ "2015-05-03 14:30:00", -7, 12.21 ]</t>
  </si>
  <si>
    <t xml:space="preserve">    - [ "2015-05-03 14:45:00", -7, 12.3 ]</t>
  </si>
  <si>
    <t xml:space="preserve">    - [ "2015-05-03 15:00:00", -7, 12.37 ]</t>
  </si>
  <si>
    <t xml:space="preserve">    - [ "2015-05-03 15:15:00", -7, 12.43 ]</t>
  </si>
  <si>
    <t xml:space="preserve">    - [ "2015-05-03 15:30:00", -7, 12.43 ]</t>
  </si>
  <si>
    <t xml:space="preserve">    - [ "2015-05-03 15:45:00", -7, 12.41 ]</t>
  </si>
  <si>
    <t xml:space="preserve">    - [ "2015-05-03 16:00:00", -7, 12.4 ]</t>
  </si>
  <si>
    <t xml:space="preserve">    - [ "2015-05-03 16:15:00", -7, 12.4 ]</t>
  </si>
  <si>
    <t xml:space="preserve">    - [ "2015-05-03 16:30:00", -7, 12.4 ]</t>
  </si>
  <si>
    <t xml:space="preserve">    - [ "2015-05-03 16:45:00", -7, 12.43 ]</t>
  </si>
  <si>
    <t xml:space="preserve">    - [ "2015-05-03 17:00:00", -7, 12.46 ]</t>
  </si>
  <si>
    <t xml:space="preserve">    - [ "2015-05-03 17:15:00", -7, 12.47 ]</t>
  </si>
  <si>
    <t xml:space="preserve">    - [ "2015-05-03 17:30:00", -7, 12.46 ]</t>
  </si>
  <si>
    <t xml:space="preserve">    - [ "2015-05-03 17:45:00", -7, 12.43 ]</t>
  </si>
  <si>
    <t xml:space="preserve">    - [ "2015-05-03 18:00:00", -7, 12.38 ]</t>
  </si>
  <si>
    <t xml:space="preserve">    - [ "2015-05-03 18:15:00", -7, 12.32 ]</t>
  </si>
  <si>
    <t xml:space="preserve">    - [ "2015-05-03 18:30:00", -7, 12.25 ]</t>
  </si>
  <si>
    <t xml:space="preserve">    - [ "2015-05-03 18:45:00", -7, 12.17 ]</t>
  </si>
  <si>
    <t xml:space="preserve">    - [ "2015-05-03 19:00:00", -7, 12.07 ]</t>
  </si>
  <si>
    <t xml:space="preserve">    - [ "2015-05-03 19:15:00", -7, 11.96 ]</t>
  </si>
  <si>
    <t xml:space="preserve">    - [ "2015-05-03 19:30:00", -7, 11.87 ]</t>
  </si>
  <si>
    <t xml:space="preserve">    - [ "2015-05-03 19:45:00", -7, 11.78 ]</t>
  </si>
  <si>
    <t xml:space="preserve">    - [ "2015-05-03 20:00:00", -7, 11.73 ]</t>
  </si>
  <si>
    <t xml:space="preserve">    - [ "2015-05-03 20:15:00", -7, 11.68 ]</t>
  </si>
  <si>
    <t xml:space="preserve">    - [ "2015-05-03 20:30:00", -7, 11.62 ]</t>
  </si>
  <si>
    <t xml:space="preserve">    - [ "2015-05-03 20:45:00", -7, 11.56 ]</t>
  </si>
  <si>
    <t xml:space="preserve">    - [ "2015-05-03 21:00:00", -7, 11.49 ]</t>
  </si>
  <si>
    <t xml:space="preserve">    - [ "2015-05-03 21:15:00", -7, 11.43 ]</t>
  </si>
  <si>
    <t xml:space="preserve">    - [ "2015-05-03 21:30:00", -7, 11.39 ]</t>
  </si>
  <si>
    <t xml:space="preserve">    - [ "2015-05-03 21:45:00", -7, 11.38 ]</t>
  </si>
  <si>
    <t xml:space="preserve">    - [ "2015-05-03 22:00:00", -7, 11.37 ]</t>
  </si>
  <si>
    <t xml:space="preserve">    - [ "2015-05-03 22:15:00", -7, 11.38 ]</t>
  </si>
  <si>
    <t xml:space="preserve">    - [ "2015-05-03 22:30:00", -7, 11.38 ]</t>
  </si>
  <si>
    <t xml:space="preserve">    - [ "2015-05-03 22:45:00", -7, 11.38 ]</t>
  </si>
  <si>
    <t xml:space="preserve">    - [ "2015-05-03 23:00:00", -7, 11.37 ]</t>
  </si>
  <si>
    <t xml:space="preserve">    - [ "2015-05-03 23:15:00", -7, 11.36 ]</t>
  </si>
  <si>
    <t xml:space="preserve">    - [ "2015-05-03 23:30:00", -7, 11.35 ]</t>
  </si>
  <si>
    <t xml:space="preserve">    - [ "2015-05-03 23:45:00", -7, 11.33 ]</t>
  </si>
  <si>
    <t xml:space="preserve">    - [ "2015-05-04 00:00:00", -7, 11.32 ]</t>
  </si>
  <si>
    <t xml:space="preserve">    - [ "2015-05-04 00:15:00", -7, 11.3 ]</t>
  </si>
  <si>
    <t xml:space="preserve">    - [ "2015-05-04 00:30:00", -7, 11.29 ]</t>
  </si>
  <si>
    <t xml:space="preserve">    - [ "2015-05-04 00:45:00", -7, 11.27 ]</t>
  </si>
  <si>
    <t xml:space="preserve">    - [ "2015-05-04 01:00:00", -7, 11.24 ]</t>
  </si>
  <si>
    <t xml:space="preserve">    - [ "2015-05-04 01:15:00", -7, 11.21 ]</t>
  </si>
  <si>
    <t xml:space="preserve">    - [ "2015-05-04 01:30:00", -7, 11.18 ]</t>
  </si>
  <si>
    <t xml:space="preserve">    - [ "2015-05-04 01:45:00", -7, 11.14 ]</t>
  </si>
  <si>
    <t xml:space="preserve">    - [ "2015-05-04 02:00:00", -7, 11.11 ]</t>
  </si>
  <si>
    <t xml:space="preserve">    - [ "2015-05-04 02:15:00", -7, 11.06 ]</t>
  </si>
  <si>
    <t xml:space="preserve">    - [ "2015-05-04 02:30:00", -7, 11.02 ]</t>
  </si>
  <si>
    <t xml:space="preserve">    - [ "2015-05-04 02:45:00", -7, 10.96 ]</t>
  </si>
  <si>
    <t xml:space="preserve">    - [ "2015-05-04 03:00:00", -7, 10.91 ]</t>
  </si>
  <si>
    <t xml:space="preserve">    - [ "2015-05-04 03:15:00", -7, 10.85 ]</t>
  </si>
  <si>
    <t xml:space="preserve">    - [ "2015-05-04 03:30:00", -7, 10.79 ]</t>
  </si>
  <si>
    <t xml:space="preserve">    - [ "2015-05-04 03:45:00", -7, 10.73 ]</t>
  </si>
  <si>
    <t xml:space="preserve">    - [ "2015-05-04 04:00:00", -7, 10.65 ]</t>
  </si>
  <si>
    <t xml:space="preserve">    - [ "2015-05-04 04:15:00", -7, 10.58 ]</t>
  </si>
  <si>
    <t xml:space="preserve">    - [ "2015-05-04 04:30:00", -7, 10.51 ]</t>
  </si>
  <si>
    <t xml:space="preserve">    - [ "2015-05-04 04:45:00", -7, 10.44 ]</t>
  </si>
  <si>
    <t xml:space="preserve">    - [ "2015-05-04 05:00:00", -7, 10.37 ]</t>
  </si>
  <si>
    <t xml:space="preserve">    - [ "2015-05-04 05:15:00", -7, 10.31 ]</t>
  </si>
  <si>
    <t xml:space="preserve">    - [ "2015-05-04 05:30:00", -7, 10.25 ]</t>
  </si>
  <si>
    <t xml:space="preserve">    - [ "2015-05-04 05:45:00", -7, 10.19 ]</t>
  </si>
  <si>
    <t xml:space="preserve">    - [ "2015-05-04 06:00:00", -7, 10.14 ]</t>
  </si>
  <si>
    <t xml:space="preserve">    - [ "2015-05-04 06:15:00", -7, 10.08 ]</t>
  </si>
  <si>
    <t xml:space="preserve">    - [ "2015-05-04 06:30:00", -7, 10.03 ]</t>
  </si>
  <si>
    <t xml:space="preserve">    - [ "2015-05-04 06:45:00", -7, 9.99 ]</t>
  </si>
  <si>
    <t xml:space="preserve">    - [ "2015-05-04 07:00:00", -7, 9.95 ]</t>
  </si>
  <si>
    <t xml:space="preserve">    - [ "2015-05-04 07:15:00", -7, 9.93 ]</t>
  </si>
  <si>
    <t xml:space="preserve">    - [ "2015-05-04 07:30:00", -7, 9.92 ]</t>
  </si>
  <si>
    <t xml:space="preserve">    - [ "2015-05-04 07:45:00", -7, 9.92 ]</t>
  </si>
  <si>
    <t xml:space="preserve">    - [ "2015-05-04 08:00:00", -7, 9.94 ]</t>
  </si>
  <si>
    <t xml:space="preserve">    - [ "2015-05-04 08:15:00", -7, 9.95 ]</t>
  </si>
  <si>
    <t xml:space="preserve">    - [ "2015-05-04 08:30:00", -7, 9.99 ]</t>
  </si>
  <si>
    <t xml:space="preserve">    - [ "2015-05-04 08:45:00", -7, 10.04 ]</t>
  </si>
  <si>
    <t xml:space="preserve">    - [ "2015-05-04 09:00:00", -7, 10.1 ]</t>
  </si>
  <si>
    <t xml:space="preserve">    - [ "2015-05-04 09:15:00", -7, 10.16 ]</t>
  </si>
  <si>
    <t xml:space="preserve">    - [ "2015-05-04 09:30:00", -7, 10.21 ]</t>
  </si>
  <si>
    <t xml:space="preserve">    - [ "2015-05-04 09:45:00", -7, 10.29 ]</t>
  </si>
  <si>
    <t xml:space="preserve">    - [ "2015-05-04 10:00:00", -7, 10.38 ]</t>
  </si>
  <si>
    <t xml:space="preserve">    - [ "2015-05-04 10:15:00", -7, 10.46 ]</t>
  </si>
  <si>
    <t xml:space="preserve">    - [ "2015-05-04 10:30:00", -7, 10.56 ]</t>
  </si>
  <si>
    <t xml:space="preserve">    - [ "2015-05-04 10:45:00", -7, 10.67 ]</t>
  </si>
  <si>
    <t xml:space="preserve">    - [ "2015-05-04 11:00:00", -7, 10.77 ]</t>
  </si>
  <si>
    <t xml:space="preserve">    - [ "2015-05-04 11:15:00", -7, 10.89 ]</t>
  </si>
  <si>
    <t xml:space="preserve">    - [ "2015-05-04 11:30:00", -7, 11.02 ]</t>
  </si>
  <si>
    <t xml:space="preserve">    - [ "2015-05-04 11:45:00", -7, 11.11 ]</t>
  </si>
  <si>
    <t xml:space="preserve">    - [ "2015-05-04 12:00:00", -7, 11.23 ]</t>
  </si>
  <si>
    <t xml:space="preserve">    - [ "2015-05-04 12:15:00", -7, 11.36 ]</t>
  </si>
  <si>
    <t xml:space="preserve">    - [ "2015-05-04 12:30:00", -7, 11.46 ]</t>
  </si>
  <si>
    <t xml:space="preserve">    - [ "2015-05-04 12:45:00", -7, 11.6 ]</t>
  </si>
  <si>
    <t xml:space="preserve">    - [ "2015-05-04 13:00:00", -7, 11.71 ]</t>
  </si>
  <si>
    <t xml:space="preserve">    - [ "2015-05-04 13:15:00", -7, 11.84 ]</t>
  </si>
  <si>
    <t xml:space="preserve">    - [ "2015-05-04 13:30:00", -7, 11.94 ]</t>
  </si>
  <si>
    <t xml:space="preserve">    - [ "2015-05-04 13:45:00", -7, 12.06 ]</t>
  </si>
  <si>
    <t xml:space="preserve">    - [ "2015-05-04 14:00:00", -7, 12.16 ]</t>
  </si>
  <si>
    <t xml:space="preserve">    - [ "2015-05-04 14:15:00", -7, 12.28 ]</t>
  </si>
  <si>
    <t xml:space="preserve">    - [ "2015-05-04 14:30:00", -7, 12.35 ]</t>
  </si>
  <si>
    <t xml:space="preserve">    - [ "2015-05-04 14:45:00", -7, 12.34 ]</t>
  </si>
  <si>
    <t xml:space="preserve">    - [ "2015-05-04 15:00:00", -7, 12.3 ]</t>
  </si>
  <si>
    <t xml:space="preserve">    - [ "2015-05-04 15:15:00", -7, 12.23 ]</t>
  </si>
  <si>
    <t xml:space="preserve">    - [ "2015-05-04 15:30:00", -7, 12.16 ]</t>
  </si>
  <si>
    <t xml:space="preserve">    - [ "2015-05-04 15:45:00", -7, 12.09 ]</t>
  </si>
  <si>
    <t xml:space="preserve">    - [ "2015-05-04 16:00:00", -7, 12.03 ]</t>
  </si>
  <si>
    <t xml:space="preserve">    - [ "2015-05-04 16:15:00", -7, 11.96 ]</t>
  </si>
  <si>
    <t xml:space="preserve">    - [ "2015-05-04 16:30:00", -7, 11.89 ]</t>
  </si>
  <si>
    <t xml:space="preserve">    - [ "2015-05-04 16:45:00", -7, 11.82 ]</t>
  </si>
  <si>
    <t xml:space="preserve">    - [ "2015-05-04 17:00:00", -7, 11.74 ]</t>
  </si>
  <si>
    <t xml:space="preserve">    - [ "2015-05-04 17:15:00", -7, 11.66 ]</t>
  </si>
  <si>
    <t xml:space="preserve">    - [ "2015-05-04 17:30:00", -7, 11.57 ]</t>
  </si>
  <si>
    <t xml:space="preserve">    - [ "2015-05-04 17:45:00", -7, 11.45 ]</t>
  </si>
  <si>
    <t xml:space="preserve">    - [ "2015-05-04 18:00:00", -7, 11.29 ]</t>
  </si>
  <si>
    <t xml:space="preserve">    - [ "2015-05-04 18:15:00", -7, 11.14 ]</t>
  </si>
  <si>
    <t xml:space="preserve">    - [ "2015-05-04 18:30:00", -7, 11.02 ]</t>
  </si>
  <si>
    <t xml:space="preserve">    - [ "2015-05-04 18:45:00", -7, 10.94 ]</t>
  </si>
  <si>
    <t xml:space="preserve">    - [ "2015-05-04 19:00:00", -7, 10.88 ]</t>
  </si>
  <si>
    <t xml:space="preserve">    - [ "2015-05-04 19:15:00", -7, 10.84 ]</t>
  </si>
  <si>
    <t xml:space="preserve">    - [ "2015-05-04 19:30:00", -7, 10.83 ]</t>
  </si>
  <si>
    <t xml:space="preserve">    - [ "2015-05-04 19:45:00", -7, 10.84 ]</t>
  </si>
  <si>
    <t xml:space="preserve">    - [ "2015-05-04 20:00:00", -7, 10.87 ]</t>
  </si>
  <si>
    <t xml:space="preserve">    - [ "2015-05-04 20:15:00", -7, 10.89 ]</t>
  </si>
  <si>
    <t xml:space="preserve">    - [ "2015-05-04 20:30:00", -7, 10.9 ]</t>
  </si>
  <si>
    <t xml:space="preserve">    - [ "2015-05-04 20:45:00", -7, 10.88 ]</t>
  </si>
  <si>
    <t xml:space="preserve">    - [ "2015-05-04 21:00:00", -7, 10.83 ]</t>
  </si>
  <si>
    <t xml:space="preserve">    - [ "2015-05-04 21:15:00", -7, 10.77 ]</t>
  </si>
  <si>
    <t xml:space="preserve">    - [ "2015-05-04 21:30:00", -7, 10.69 ]</t>
  </si>
  <si>
    <t xml:space="preserve">    - [ "2015-05-04 21:45:00", -7, 10.63 ]</t>
  </si>
  <si>
    <t xml:space="preserve">    - [ "2015-05-04 22:00:00", -7, 10.58 ]</t>
  </si>
  <si>
    <t xml:space="preserve">    - [ "2015-05-04 22:15:00", -7, 10.54 ]</t>
  </si>
  <si>
    <t xml:space="preserve">    - [ "2015-05-04 22:30:00", -7, 10.51 ]</t>
  </si>
  <si>
    <t xml:space="preserve">    - [ "2015-05-04 22:45:00", -7, 10.48 ]</t>
  </si>
  <si>
    <t xml:space="preserve">    - [ "2015-05-04 23:00:00", -7, 10.46 ]</t>
  </si>
  <si>
    <t xml:space="preserve">    - [ "2015-05-04 23:15:00", -7, 10.44 ]</t>
  </si>
  <si>
    <t xml:space="preserve">    - [ "2015-05-04 23:30:00", -7, 10.42 ]</t>
  </si>
  <si>
    <t xml:space="preserve">    - [ "2015-05-04 23:45:00", -7, 10.39 ]</t>
  </si>
  <si>
    <t xml:space="preserve">    - [ "2015-05-05 00:00:00", -7, 10.37 ]</t>
  </si>
  <si>
    <t xml:space="preserve">    - [ "2015-05-05 00:15:00", -7, 10.34 ]</t>
  </si>
  <si>
    <t xml:space="preserve">    - [ "2015-05-05 00:30:00", -7, 10.31 ]</t>
  </si>
  <si>
    <t xml:space="preserve">    - [ "2015-05-05 00:45:00", -7, 10.29 ]</t>
  </si>
  <si>
    <t xml:space="preserve">    - [ "2015-05-05 01:00:00", -7, 10.26 ]</t>
  </si>
  <si>
    <t xml:space="preserve">    - [ "2015-05-05 01:15:00", -7, 10.23 ]</t>
  </si>
  <si>
    <t xml:space="preserve">    - [ "2015-05-05 01:30:00", -7, 10.2 ]</t>
  </si>
  <si>
    <t xml:space="preserve">    - [ "2015-05-05 01:45:00", -7, 10.17 ]</t>
  </si>
  <si>
    <t xml:space="preserve">    - [ "2015-05-05 02:00:00", -7, 10.13 ]</t>
  </si>
  <si>
    <t xml:space="preserve">    - [ "2015-05-05 02:15:00", -7, 10.1 ]</t>
  </si>
  <si>
    <t xml:space="preserve">    - [ "2015-05-05 02:30:00", -7, 10.06 ]</t>
  </si>
  <si>
    <t xml:space="preserve">    - [ "2015-05-05 02:45:00", -7, 10.03 ]</t>
  </si>
  <si>
    <t xml:space="preserve">    - [ "2015-05-05 03:00:00", -7, 9.98 ]</t>
  </si>
  <si>
    <t xml:space="preserve">    - [ "2015-05-05 03:15:00", -7, 9.94 ]</t>
  </si>
  <si>
    <t xml:space="preserve">    - [ "2015-05-05 03:30:00", -7, 9.9 ]</t>
  </si>
  <si>
    <t xml:space="preserve">    - [ "2015-05-05 03:45:00", -7, 9.86 ]</t>
  </si>
  <si>
    <t xml:space="preserve">    - [ "2015-05-05 04:00:00", -7, 9.81 ]</t>
  </si>
  <si>
    <t xml:space="preserve">    - [ "2015-05-05 04:15:00", -7, 9.77 ]</t>
  </si>
  <si>
    <t xml:space="preserve">    - [ "2015-05-05 04:30:00", -7, 9.72 ]</t>
  </si>
  <si>
    <t xml:space="preserve">    - [ "2015-05-05 04:45:00", -7, 9.68 ]</t>
  </si>
  <si>
    <t xml:space="preserve">    - [ "2015-05-05 05:00:00", -7, 9.64 ]</t>
  </si>
  <si>
    <t xml:space="preserve">    - [ "2015-05-05 05:15:00", -7, 9.6 ]</t>
  </si>
  <si>
    <t xml:space="preserve">    - [ "2015-05-05 05:30:00", -7, 9.56 ]</t>
  </si>
  <si>
    <t xml:space="preserve">    - [ "2015-05-05 05:45:00", -7, 9.52 ]</t>
  </si>
  <si>
    <t xml:space="preserve">    - [ "2015-05-05 06:00:00", -7, 9.48 ]</t>
  </si>
  <si>
    <t xml:space="preserve">    - [ "2015-05-05 06:15:00", -7, 9.45 ]</t>
  </si>
  <si>
    <t xml:space="preserve">    - [ "2015-05-05 06:30:00", -7, 9.42 ]</t>
  </si>
  <si>
    <t xml:space="preserve">    - [ "2015-05-05 06:45:00", -7, 9.4 ]</t>
  </si>
  <si>
    <t xml:space="preserve">    - [ "2015-05-05 07:00:00", -7, 9.37 ]</t>
  </si>
  <si>
    <t xml:space="preserve">    - [ "2015-05-05 07:15:00", -7, 9.37 ]</t>
  </si>
  <si>
    <t xml:space="preserve">    - [ "2015-05-05 07:30:00", -7, 9.39 ]</t>
  </si>
  <si>
    <t xml:space="preserve">    - [ "2015-05-05 07:45:00", -7, 9.42 ]</t>
  </si>
  <si>
    <t xml:space="preserve">    - [ "2015-05-05 08:00:00", -7, 9.45 ]</t>
  </si>
  <si>
    <t xml:space="preserve">    - [ "2015-05-05 08:15:00", -7, 9.48 ]</t>
  </si>
  <si>
    <t xml:space="preserve">    - [ "2015-05-05 08:30:00", -7, 9.5 ]</t>
  </si>
  <si>
    <t xml:space="preserve">    - [ "2015-05-05 08:45:00", -7, 9.52 ]</t>
  </si>
  <si>
    <t xml:space="preserve">    - [ "2015-05-05 09:00:00", -7, 9.54 ]</t>
  </si>
  <si>
    <t xml:space="preserve">    - [ "2015-05-05 09:15:00", -7, 9.56 ]</t>
  </si>
  <si>
    <t xml:space="preserve">    - [ "2015-05-05 09:30:00", -7, 9.61 ]</t>
  </si>
  <si>
    <t xml:space="preserve">    - [ "2015-05-05 09:45:00", -7, 9.7 ]</t>
  </si>
  <si>
    <t xml:space="preserve">    - [ "2015-05-05 10:00:00", -7, 9.78 ]</t>
  </si>
  <si>
    <t xml:space="preserve">    - [ "2015-05-05 10:15:00", -7, 9.89 ]</t>
  </si>
  <si>
    <t xml:space="preserve">    - [ "2015-05-05 10:30:00", -7, 9.98 ]</t>
  </si>
  <si>
    <t xml:space="preserve">    - [ "2015-05-05 10:45:00", -7, 10.11 ]</t>
  </si>
  <si>
    <t xml:space="preserve">    - [ "2015-05-05 11:00:00", -7, 10.2 ]</t>
  </si>
  <si>
    <t xml:space="preserve">    - [ "2015-05-05 11:15:00", -7, 10.27 ]</t>
  </si>
  <si>
    <t xml:space="preserve">    - [ "2015-05-05 11:30:00", -7, 10.39 ]</t>
  </si>
  <si>
    <t xml:space="preserve">    - [ "2015-05-05 11:45:00", -7, 10.53 ]</t>
  </si>
  <si>
    <t xml:space="preserve">    - [ "2015-05-05 12:00:00", -7, 10.66 ]</t>
  </si>
  <si>
    <t xml:space="preserve">    - [ "2015-05-05 12:15:00", -7, 10.79 ]</t>
  </si>
  <si>
    <t xml:space="preserve">    - [ "2015-05-05 12:30:00", -7, 10.89 ]</t>
  </si>
  <si>
    <t xml:space="preserve">    - [ "2015-05-05 12:45:00", -7, 10.99 ]</t>
  </si>
  <si>
    <t xml:space="preserve">    - [ "2015-05-05 13:00:00", -7, 11.04 ]</t>
  </si>
  <si>
    <t xml:space="preserve">    - [ "2015-05-05 13:15:00", -7, 11.09 ]</t>
  </si>
  <si>
    <t xml:space="preserve">    - [ "2015-05-05 13:30:00", -7, 11.1 ]</t>
  </si>
  <si>
    <t xml:space="preserve">    - [ "2015-05-05 13:45:00", -7, 11.11 ]</t>
  </si>
  <si>
    <t xml:space="preserve">    - [ "2015-05-05 14:00:00", -7, 11.1 ]</t>
  </si>
  <si>
    <t xml:space="preserve">    - [ "2015-05-05 14:15:00", -7, 11.08 ]</t>
  </si>
  <si>
    <t xml:space="preserve">    - [ "2015-05-05 14:30:00", -7, 11.07 ]</t>
  </si>
  <si>
    <t xml:space="preserve">    - [ "2015-05-05 14:45:00", -7, 11.06 ]</t>
  </si>
  <si>
    <t xml:space="preserve">    - [ "2015-05-05 15:00:00", -7, 11.04 ]</t>
  </si>
  <si>
    <t xml:space="preserve">    - [ "2015-05-05 15:15:00", -7, 11 ]</t>
  </si>
  <si>
    <t xml:space="preserve">    - [ "2015-05-05 15:30:00", -7, 10.97 ]</t>
  </si>
  <si>
    <t xml:space="preserve">    - [ "2015-05-05 15:45:00", -7, 10.94 ]</t>
  </si>
  <si>
    <t xml:space="preserve">    - [ "2015-05-05 16:00:00", -7, 10.89 ]</t>
  </si>
  <si>
    <t xml:space="preserve">    - [ "2015-05-05 16:15:00", -7, 10.83 ]</t>
  </si>
  <si>
    <t xml:space="preserve">    - [ "2015-05-05 16:30:00", -7, 10.76 ]</t>
  </si>
  <si>
    <t xml:space="preserve">    - [ "2015-05-05 16:45:00", -7, 10.7 ]</t>
  </si>
  <si>
    <t xml:space="preserve">    - [ "2015-05-05 17:00:00", -7, 10.65 ]</t>
  </si>
  <si>
    <t xml:space="preserve">    - [ "2015-05-05 17:15:00", -7, 10.54 ]</t>
  </si>
  <si>
    <t xml:space="preserve">    - [ "2015-05-05 17:30:00", -7, 10.45 ]</t>
  </si>
  <si>
    <t xml:space="preserve">    - [ "2015-05-05 17:45:00", -7, 10.36 ]</t>
  </si>
  <si>
    <t xml:space="preserve">    - [ "2015-05-05 18:00:00", -7, 10.28 ]</t>
  </si>
  <si>
    <t xml:space="preserve">    - [ "2015-05-05 18:15:00", -7, 10.22 ]</t>
  </si>
  <si>
    <t xml:space="preserve">    - [ "2015-05-05 18:30:00", -7, 10.16 ]</t>
  </si>
  <si>
    <t xml:space="preserve">    - [ "2015-05-05 18:45:00", -7, 10.11 ]</t>
  </si>
  <si>
    <t xml:space="preserve">    - [ "2015-05-05 19:00:00", -7, 10.08 ]</t>
  </si>
  <si>
    <t xml:space="preserve">    - [ "2015-05-05 19:15:00", -7, 10.06 ]</t>
  </si>
  <si>
    <t xml:space="preserve">    - [ "2015-05-05 19:30:00", -7, 10.06 ]</t>
  </si>
  <si>
    <t xml:space="preserve">    - [ "2015-05-05 19:45:00", -7, 10.07 ]</t>
  </si>
  <si>
    <t xml:space="preserve">    - [ "2015-05-05 20:00:00", -7, 10.08 ]</t>
  </si>
  <si>
    <t xml:space="preserve">    - [ "2015-05-05 20:15:00", -7, 10.1 ]</t>
  </si>
  <si>
    <t xml:space="preserve">    - [ "2015-05-05 20:30:00", -7, 10.12 ]</t>
  </si>
  <si>
    <t xml:space="preserve">    - [ "2015-05-05 20:45:00", -7, 10.14 ]</t>
  </si>
  <si>
    <t xml:space="preserve">    - [ "2015-05-05 21:00:00", -7, 10.15 ]</t>
  </si>
  <si>
    <t xml:space="preserve">    - [ "2015-05-05 21:15:00", -7, 10.16 ]</t>
  </si>
  <si>
    <t xml:space="preserve">    - [ "2015-05-05 21:30:00", -7, 10.16 ]</t>
  </si>
  <si>
    <t xml:space="preserve">    - [ "2015-05-05 21:45:00", -7, 10.15 ]</t>
  </si>
  <si>
    <t xml:space="preserve">    - [ "2015-05-05 22:00:00", -7, 10.14 ]</t>
  </si>
  <si>
    <t xml:space="preserve">    - [ "2015-05-05 22:15:00", -7, 10.13 ]</t>
  </si>
  <si>
    <t xml:space="preserve">    - [ "2015-05-05 22:30:00", -7, 10.12 ]</t>
  </si>
  <si>
    <t xml:space="preserve">    - [ "2015-05-05 22:45:00", -7, 10.11 ]</t>
  </si>
  <si>
    <t xml:space="preserve">    - [ "2015-05-05 23:00:00", -7, 10.09 ]</t>
  </si>
  <si>
    <t xml:space="preserve">    - [ "2015-05-05 23:15:00", -7, 10.08 ]</t>
  </si>
  <si>
    <t xml:space="preserve">    - [ "2015-05-05 23:30:00", -7, 10.05 ]</t>
  </si>
  <si>
    <t xml:space="preserve">    - [ "2015-05-05 23:45:00", -7, 10.03 ]</t>
  </si>
  <si>
    <t xml:space="preserve">    - [ "2015-05-06 00:00:00", -7, 10 ]</t>
  </si>
  <si>
    <t xml:space="preserve">    - [ "2015-05-06 00:15:00", -7, 9.97 ]</t>
  </si>
  <si>
    <t xml:space="preserve">    - [ "2015-05-06 00:30:00", -7, 9.94 ]</t>
  </si>
  <si>
    <t xml:space="preserve">    - [ "2015-05-06 00:45:00", -7, 9.91 ]</t>
  </si>
  <si>
    <t xml:space="preserve">    - [ "2015-05-06 01:00:00", -7, 9.88 ]</t>
  </si>
  <si>
    <t xml:space="preserve">    - [ "2015-05-06 01:15:00", -7, 9.85 ]</t>
  </si>
  <si>
    <t xml:space="preserve">    - [ "2015-05-06 01:30:00", -7, 9.82 ]</t>
  </si>
  <si>
    <t xml:space="preserve">    - [ "2015-05-06 01:45:00", -7, 9.78 ]</t>
  </si>
  <si>
    <t xml:space="preserve">    - [ "2015-05-06 02:00:00", -7, 9.75 ]</t>
  </si>
  <si>
    <t xml:space="preserve">    - [ "2015-05-06 02:15:00", -7, 9.72 ]</t>
  </si>
  <si>
    <t xml:space="preserve">    - [ "2015-05-06 02:30:00", -7, 9.68 ]</t>
  </si>
  <si>
    <t xml:space="preserve">    - [ "2015-05-06 02:45:00", -7, 9.65 ]</t>
  </si>
  <si>
    <t xml:space="preserve">    - [ "2015-05-06 03:00:00", -7, 9.61 ]</t>
  </si>
  <si>
    <t xml:space="preserve">    - [ "2015-05-06 03:15:00", -7, 9.58 ]</t>
  </si>
  <si>
    <t xml:space="preserve">    - [ "2015-05-06 03:30:00", -7, 9.54 ]</t>
  </si>
  <si>
    <t xml:space="preserve">    - [ "2015-05-06 03:45:00", -7, 9.5 ]</t>
  </si>
  <si>
    <t xml:space="preserve">    - [ "2015-05-06 04:00:00", -7, 9.46 ]</t>
  </si>
  <si>
    <t xml:space="preserve">    - [ "2015-05-06 04:15:00", -7, 9.43 ]</t>
  </si>
  <si>
    <t xml:space="preserve">    - [ "2015-05-06 04:30:00", -7, 9.39 ]</t>
  </si>
  <si>
    <t xml:space="preserve">    - [ "2015-05-06 04:45:00", -7, 9.34 ]</t>
  </si>
  <si>
    <t xml:space="preserve">    - [ "2015-05-06 05:00:00", -7, 9.3 ]</t>
  </si>
  <si>
    <t xml:space="preserve">    - [ "2015-05-06 05:15:00", -7, 9.25 ]</t>
  </si>
  <si>
    <t xml:space="preserve">    - [ "2015-05-06 05:30:00", -7, 9.21 ]</t>
  </si>
  <si>
    <t xml:space="preserve">    - [ "2015-05-06 05:45:00", -7, 9.17 ]</t>
  </si>
  <si>
    <t xml:space="preserve">    - [ "2015-05-06 06:00:00", -7, 9.12 ]</t>
  </si>
  <si>
    <t xml:space="preserve">    - [ "2015-05-06 06:15:00", -7, 9.09 ]</t>
  </si>
  <si>
    <t xml:space="preserve">    - [ "2015-05-06 06:30:00", -7, 9.06 ]</t>
  </si>
  <si>
    <t xml:space="preserve">    - [ "2015-05-06 06:45:00", -7, 9.03 ]</t>
  </si>
  <si>
    <t xml:space="preserve">    - [ "2015-05-06 07:00:00", -7, 9.02 ]</t>
  </si>
  <si>
    <t xml:space="preserve">    - [ "2015-05-06 07:15:00", -7, 9.01 ]</t>
  </si>
  <si>
    <t xml:space="preserve">    - [ "2015-05-06 07:30:00", -7, 9.01 ]</t>
  </si>
  <si>
    <t xml:space="preserve">    - [ "2015-05-06 07:45:00", -7, 9.01 ]</t>
  </si>
  <si>
    <t xml:space="preserve">    - [ "2015-05-06 08:00:00", -7, 9.03 ]</t>
  </si>
  <si>
    <t xml:space="preserve">    - [ "2015-05-06 08:15:00", -7, 9.06 ]</t>
  </si>
  <si>
    <t xml:space="preserve">    - [ "2015-05-06 08:30:00", -7, 9.1 ]</t>
  </si>
  <si>
    <t xml:space="preserve">    - [ "2015-05-06 08:45:00", -7, 9.15 ]</t>
  </si>
  <si>
    <t xml:space="preserve">    - [ "2015-05-06 09:00:00", -7, 9.21 ]</t>
  </si>
  <si>
    <t xml:space="preserve">    - [ "2015-05-06 09:15:00", -7, 9.29 ]</t>
  </si>
  <si>
    <t xml:space="preserve">    - [ "2015-05-06 09:30:00", -7, 9.37 ]</t>
  </si>
  <si>
    <t xml:space="preserve">    - [ "2015-05-06 09:45:00", -7, 9.44 ]</t>
  </si>
  <si>
    <t xml:space="preserve">    - [ "2015-05-06 10:00:00", -7, 9.52 ]</t>
  </si>
  <si>
    <t xml:space="preserve">    - [ "2015-05-06 10:15:00", -7, 9.55 ]</t>
  </si>
  <si>
    <t xml:space="preserve">    - [ "2015-05-06 10:30:00", -7, 9.58 ]</t>
  </si>
  <si>
    <t xml:space="preserve">    - [ "2015-05-06 10:45:00", -7, 9.59 ]</t>
  </si>
  <si>
    <t xml:space="preserve">    - [ "2015-05-06 11:00:00", -7, 9.58 ]</t>
  </si>
  <si>
    <t xml:space="preserve">    - [ "2015-05-06 11:15:00", -7, 9.55 ]</t>
  </si>
  <si>
    <t xml:space="preserve">    - [ "2015-05-06 11:30:00", -7, 9.51 ]</t>
  </si>
  <si>
    <t xml:space="preserve">    - [ "2015-05-06 11:45:00", -7, 9.48 ]</t>
  </si>
  <si>
    <t xml:space="preserve">    - [ "2015-05-06 12:00:00", -7, 9.46 ]</t>
  </si>
  <si>
    <t xml:space="preserve">    - [ "2015-05-06 12:15:00", -7, 9.44 ]</t>
  </si>
  <si>
    <t xml:space="preserve">    - [ "2015-05-06 12:30:00", -7, 9.43 ]</t>
  </si>
  <si>
    <t xml:space="preserve">    - [ "2015-05-06 12:45:00", -7, 9.44 ]</t>
  </si>
  <si>
    <t xml:space="preserve">    - [ "2015-05-06 13:00:00", -7, 9.44 ]</t>
  </si>
  <si>
    <t xml:space="preserve">    - [ "2015-05-06 13:15:00", -7, 9.44 ]</t>
  </si>
  <si>
    <t xml:space="preserve">    - [ "2015-05-06 13:30:00", -7, 9.42 ]</t>
  </si>
  <si>
    <t xml:space="preserve">    - [ "2015-05-06 13:45:00", -7, 9.4 ]</t>
  </si>
  <si>
    <t xml:space="preserve">    - [ "2015-05-06 14:00:00", -7, 9.37 ]</t>
  </si>
  <si>
    <t xml:space="preserve">    - [ "2015-05-06 14:15:00", -7, 9.33 ]</t>
  </si>
  <si>
    <t xml:space="preserve">    - [ "2015-05-06 14:30:00", -7, 9.29 ]</t>
  </si>
  <si>
    <t xml:space="preserve">    - [ "2015-05-06 14:45:00", -7, 9.26 ]</t>
  </si>
  <si>
    <t xml:space="preserve">    - [ "2015-05-06 15:00:00", -7, 9.22 ]</t>
  </si>
  <si>
    <t xml:space="preserve">    - [ "2015-05-06 15:15:00", -7, 9.19 ]</t>
  </si>
  <si>
    <t xml:space="preserve">    - [ "2015-05-06 15:30:00", -7, 9.16 ]</t>
  </si>
  <si>
    <t xml:space="preserve">    - [ "2015-05-06 15:45:00", -7, 9.14 ]</t>
  </si>
  <si>
    <t xml:space="preserve">    - [ "2015-05-06 16:00:00", -7, 9.11 ]</t>
  </si>
  <si>
    <t xml:space="preserve">    - [ "2015-05-06 16:15:00", -7, 9.09 ]</t>
  </si>
  <si>
    <t xml:space="preserve">    - [ "2015-05-06 16:30:00", -7, 9.08 ]</t>
  </si>
  <si>
    <t xml:space="preserve">    - [ "2015-05-06 16:45:00", -7, 9.08 ]</t>
  </si>
  <si>
    <t xml:space="preserve">    - [ "2015-05-06 17:00:00", -7, 9.07 ]</t>
  </si>
  <si>
    <t xml:space="preserve">    - [ "2015-05-06 17:15:00", -7, 9.07 ]</t>
  </si>
  <si>
    <t xml:space="preserve">    - [ "2015-05-06 17:30:00", -7, 9.08 ]</t>
  </si>
  <si>
    <t xml:space="preserve">    - [ "2015-05-06 17:45:00", -7, 9.09 ]</t>
  </si>
  <si>
    <t xml:space="preserve">    - [ "2015-05-06 18:00:00", -7, 9.11 ]</t>
  </si>
  <si>
    <t xml:space="preserve">    - [ "2015-05-06 18:15:00", -7, 9.12 ]</t>
  </si>
  <si>
    <t xml:space="preserve">    - [ "2015-05-06 18:30:00", -7, 9.13 ]</t>
  </si>
  <si>
    <t xml:space="preserve">    - [ "2015-05-06 18:45:00", -7, 9.13 ]</t>
  </si>
  <si>
    <t xml:space="preserve">    - [ "2015-05-06 19:00:00", -7, 9.14 ]</t>
  </si>
  <si>
    <t xml:space="preserve">    - [ "2015-05-06 19:15:00", -7, 9.14 ]</t>
  </si>
  <si>
    <t xml:space="preserve">    - [ "2015-05-06 19:30:00", -7, 9.14 ]</t>
  </si>
  <si>
    <t xml:space="preserve">    - [ "2015-05-06 19:45:00", -7, 9.13 ]</t>
  </si>
  <si>
    <t xml:space="preserve">    - [ "2015-05-06 20:00:00", -7, 9.14 ]</t>
  </si>
  <si>
    <t xml:space="preserve">    - [ "2015-05-06 20:15:00", -7, 9.14 ]</t>
  </si>
  <si>
    <t xml:space="preserve">    - [ "2015-05-06 20:30:00", -7, 9.13 ]</t>
  </si>
  <si>
    <t xml:space="preserve">    - [ "2015-05-06 20:45:00", -7, 9.11 ]</t>
  </si>
  <si>
    <t xml:space="preserve">    - [ "2015-05-06 21:00:00", -7, 9.1 ]</t>
  </si>
  <si>
    <t xml:space="preserve">    - [ "2015-05-06 21:15:00", -7, 9.08 ]</t>
  </si>
  <si>
    <t xml:space="preserve">    - [ "2015-05-06 21:30:00", -7, 9.06 ]</t>
  </si>
  <si>
    <t xml:space="preserve">    - [ "2015-05-06 21:45:00", -7, 9.05 ]</t>
  </si>
  <si>
    <t xml:space="preserve">    - [ "2015-05-06 22:00:00", -7, 9.03 ]</t>
  </si>
  <si>
    <t xml:space="preserve">    - [ "2015-05-06 22:15:00", -7, 9.02 ]</t>
  </si>
  <si>
    <t xml:space="preserve">    - [ "2015-05-06 22:30:00", -7, 9.01 ]</t>
  </si>
  <si>
    <t xml:space="preserve">    - [ "2015-05-06 22:45:00", -7, 9.01 ]</t>
  </si>
  <si>
    <t xml:space="preserve">    - [ "2015-05-06 23:00:00", -7, 9.01 ]</t>
  </si>
  <si>
    <t xml:space="preserve">    - [ "2015-05-06 23:15:00", -7, 9 ]</t>
  </si>
  <si>
    <t xml:space="preserve">    - [ "2015-05-06 23:30:00", -7, 8.99 ]</t>
  </si>
  <si>
    <t xml:space="preserve">    - [ "2015-05-06 23:45:00", -7, 8.98 ]</t>
  </si>
  <si>
    <t xml:space="preserve">    - [ "2015-05-07 00:00:00", -7, 8.97 ]</t>
  </si>
  <si>
    <t xml:space="preserve">    - [ "2015-05-07 00:15:00", -7, 8.97 ]</t>
  </si>
  <si>
    <t xml:space="preserve">    - [ "2015-05-07 00:30:00", -7, 8.97 ]</t>
  </si>
  <si>
    <t xml:space="preserve">    - [ "2015-05-07 00:45:00", -7, 8.98 ]</t>
  </si>
  <si>
    <t xml:space="preserve">    - [ "2015-05-07 01:00:00", -7, 8.98 ]</t>
  </si>
  <si>
    <t xml:space="preserve">    - [ "2015-05-07 01:15:00", -7, 8.99 ]</t>
  </si>
  <si>
    <t xml:space="preserve">    - [ "2015-05-07 01:30:00", -7, 8.98 ]</t>
  </si>
  <si>
    <t xml:space="preserve">    - [ "2015-05-07 01:45:00", -7, 8.98 ]</t>
  </si>
  <si>
    <t xml:space="preserve">    - [ "2015-05-07 02:00:00", -7, 8.98 ]</t>
  </si>
  <si>
    <t xml:space="preserve">    - [ "2015-05-07 02:15:00", -7, 8.98 ]</t>
  </si>
  <si>
    <t xml:space="preserve">    - [ "2015-05-07 02:30:00", -7, 8.99 ]</t>
  </si>
  <si>
    <t xml:space="preserve">    - [ "2015-05-07 02:45:00", -7, 9.02 ]</t>
  </si>
  <si>
    <t xml:space="preserve">    - [ "2015-05-07 03:00:00", -7, 9.05 ]</t>
  </si>
  <si>
    <t xml:space="preserve">    - [ "2015-05-07 03:15:00", -7, 9.07 ]</t>
  </si>
  <si>
    <t xml:space="preserve">    - [ "2015-05-07 03:30:00", -7, 9.07 ]</t>
  </si>
  <si>
    <t xml:space="preserve">    - [ "2015-05-07 03:45:00", -7, 9.06 ]</t>
  </si>
  <si>
    <t xml:space="preserve">    - [ "2015-05-07 04:00:00", -7, 9.05 ]</t>
  </si>
  <si>
    <t xml:space="preserve">    - [ "2015-05-07 04:15:00", -7, 9.05 ]</t>
  </si>
  <si>
    <t xml:space="preserve">    - [ "2015-05-07 04:30:00", -7, 9.04 ]</t>
  </si>
  <si>
    <t xml:space="preserve">    - [ "2015-05-07 04:45:00", -7, 9.02 ]</t>
  </si>
  <si>
    <t xml:space="preserve">    - [ "2015-05-07 05:00:00", -7, 8.99 ]</t>
  </si>
  <si>
    <t xml:space="preserve">    - [ "2015-05-07 05:15:00", -7, 8.95 ]</t>
  </si>
  <si>
    <t xml:space="preserve">    - [ "2015-05-07 05:30:00", -7, 8.91 ]</t>
  </si>
  <si>
    <t xml:space="preserve">    - [ "2015-05-07 05:45:00", -7, 8.87 ]</t>
  </si>
  <si>
    <t xml:space="preserve">    - [ "2015-05-07 06:00:00", -7, 8.84 ]</t>
  </si>
  <si>
    <t xml:space="preserve">    - [ "2015-05-07 06:15:00", -7, 8.8 ]</t>
  </si>
  <si>
    <t xml:space="preserve">    - [ "2015-05-07 06:30:00", -7, 8.77 ]</t>
  </si>
  <si>
    <t xml:space="preserve">    - [ "2015-05-07 06:45:00", -7, 8.74 ]</t>
  </si>
  <si>
    <t xml:space="preserve">    - [ "2015-05-07 07:00:00", -7, 8.72 ]</t>
  </si>
  <si>
    <t xml:space="preserve">    - [ "2015-05-07 07:15:00", -7, 8.71 ]</t>
  </si>
  <si>
    <t xml:space="preserve">    - [ "2015-05-07 07:30:00", -7, 8.7 ]</t>
  </si>
  <si>
    <t xml:space="preserve">    - [ "2015-05-07 07:45:00", -7, 8.69 ]</t>
  </si>
  <si>
    <t xml:space="preserve">    - [ "2015-05-07 08:00:00", -7, 8.7 ]</t>
  </si>
  <si>
    <t xml:space="preserve">    - [ "2015-05-07 08:15:00", -7, 8.71 ]</t>
  </si>
  <si>
    <t xml:space="preserve">    - [ "2015-05-07 08:30:00", -7, 8.75 ]</t>
  </si>
  <si>
    <t xml:space="preserve">    - [ "2015-05-07 08:45:00", -7, 8.82 ]</t>
  </si>
  <si>
    <t xml:space="preserve">    - [ "2015-05-07 09:00:00", -7, 8.89 ]</t>
  </si>
  <si>
    <t xml:space="preserve">    - [ "2015-05-07 09:15:00", -7, 8.93 ]</t>
  </si>
  <si>
    <t xml:space="preserve">    - [ "2015-05-07 09:30:00", -7, 8.99 ]</t>
  </si>
  <si>
    <t xml:space="preserve">    - [ "2015-05-07 09:45:00", -7, 9.01 ]</t>
  </si>
  <si>
    <t xml:space="preserve">    - [ "2015-05-07 10:00:00", -7, 9.12 ]</t>
  </si>
  <si>
    <t xml:space="preserve">    - [ "2015-05-07 10:15:00", -7, 9.21 ]</t>
  </si>
  <si>
    <t xml:space="preserve">    - [ "2015-05-07 10:30:00", -7, 9.26 ]</t>
  </si>
  <si>
    <t xml:space="preserve">    - [ "2015-05-07 10:45:00", -7, 9.35 ]</t>
  </si>
  <si>
    <t xml:space="preserve">    - [ "2015-05-07 11:00:00", -7, 9.46 ]</t>
  </si>
  <si>
    <t xml:space="preserve">    - [ "2015-05-07 11:15:00", -7, 9.58 ]</t>
  </si>
  <si>
    <t xml:space="preserve">    - [ "2015-05-07 11:30:00", -7, 9.68 ]</t>
  </si>
  <si>
    <t xml:space="preserve">    - [ "2015-05-07 11:45:00", -7, 9.79 ]</t>
  </si>
  <si>
    <t xml:space="preserve">    - [ "2015-05-07 12:00:00", -7, 9.9 ]</t>
  </si>
  <si>
    <t xml:space="preserve">    - [ "2015-05-07 12:15:00", -7, 10.02 ]</t>
  </si>
  <si>
    <t xml:space="preserve">    - [ "2015-05-07 12:30:00", -7, 10.08 ]</t>
  </si>
  <si>
    <t xml:space="preserve">    - [ "2015-05-07 12:45:00", -7, 10.08 ]</t>
  </si>
  <si>
    <t xml:space="preserve">    - [ "2015-05-07 13:00:00", -7, 10.07 ]</t>
  </si>
  <si>
    <t xml:space="preserve">    - [ "2015-05-07 13:15:00", -7, 10.03 ]</t>
  </si>
  <si>
    <t xml:space="preserve">    - [ "2015-05-07 13:30:00", -7, 9.99 ]</t>
  </si>
  <si>
    <t xml:space="preserve">    - [ "2015-05-07 13:45:00", -7, 9.96 ]</t>
  </si>
  <si>
    <t xml:space="preserve">    - [ "2015-05-07 14:00:00", -7, 9.95 ]</t>
  </si>
  <si>
    <t xml:space="preserve">    - [ "2015-05-07 14:15:00", -7, 9.97 ]</t>
  </si>
  <si>
    <t xml:space="preserve">    - [ "2015-05-07 14:30:00", -7, 9.98 ]</t>
  </si>
  <si>
    <t xml:space="preserve">    - [ "2015-05-07 14:45:00", -7, 9.99 ]</t>
  </si>
  <si>
    <t xml:space="preserve">    - [ "2015-05-07 15:00:00", -7, 10.02 ]</t>
  </si>
  <si>
    <t xml:space="preserve">    - [ "2015-05-07 15:15:00", -7, 10.09 ]</t>
  </si>
  <si>
    <t xml:space="preserve">    - [ "2015-05-07 15:30:00", -7, 10.09 ]</t>
  </si>
  <si>
    <t xml:space="preserve">    - [ "2015-05-07 15:45:00", -7, 10.07 ]</t>
  </si>
  <si>
    <t xml:space="preserve">    - [ "2015-05-07 16:00:00", -7, 10.12 ]</t>
  </si>
  <si>
    <t xml:space="preserve">    - [ "2015-05-07 16:15:00", -7, 10.18 ]</t>
  </si>
  <si>
    <t xml:space="preserve">    - [ "2015-05-07 16:30:00", -7, 10.2 ]</t>
  </si>
  <si>
    <t xml:space="preserve">    - [ "2015-05-07 16:45:00", -7, 10.2 ]</t>
  </si>
  <si>
    <t xml:space="preserve">    - [ "2015-05-07 17:00:00", -7, 10.21 ]</t>
  </si>
  <si>
    <t xml:space="preserve">    - [ "2015-05-07 17:15:00", -7, 10.24 ]</t>
  </si>
  <si>
    <t xml:space="preserve">    - [ "2015-05-07 17:30:00", -7, 10.27 ]</t>
  </si>
  <si>
    <t xml:space="preserve">    - [ "2015-05-07 17:45:00", -7, 10.28 ]</t>
  </si>
  <si>
    <t xml:space="preserve">    - [ "2015-05-07 18:00:00", -7, 10.3 ]</t>
  </si>
  <si>
    <t xml:space="preserve">    - [ "2015-05-07 18:15:00", -7, 10.24 ]</t>
  </si>
  <si>
    <t xml:space="preserve">    - [ "2015-05-07 18:30:00", -7, 10.22 ]</t>
  </si>
  <si>
    <t xml:space="preserve">    - [ "2015-05-07 18:45:00", -7, 10.22 ]</t>
  </si>
  <si>
    <t xml:space="preserve">    - [ "2015-05-07 19:00:00", -7, 10.23 ]</t>
  </si>
  <si>
    <t xml:space="preserve">    - [ "2015-05-07 19:15:00", -7, 10.22 ]</t>
  </si>
  <si>
    <t xml:space="preserve">    - [ "2015-05-07 19:30:00", -7, 10.22 ]</t>
  </si>
  <si>
    <t xml:space="preserve">    - [ "2015-05-07 19:45:00", -7, 10.21 ]</t>
  </si>
  <si>
    <t xml:space="preserve">    - [ "2015-05-07 20:00:00", -7, 10.19 ]</t>
  </si>
  <si>
    <t xml:space="preserve">    - [ "2015-05-07 20:15:00", -7, 10.15 ]</t>
  </si>
  <si>
    <t xml:space="preserve">    - [ "2015-05-07 20:30:00", -7, 10.09 ]</t>
  </si>
  <si>
    <t xml:space="preserve">    - [ "2015-05-07 20:45:00", -7, 10.02 ]</t>
  </si>
  <si>
    <t xml:space="preserve">    - [ "2015-05-07 21:00:00", -7, 9.94 ]</t>
  </si>
  <si>
    <t xml:space="preserve">    - [ "2015-05-07 21:15:00", -7, 9.87 ]</t>
  </si>
  <si>
    <t xml:space="preserve">    - [ "2015-05-07 21:30:00", -7, 9.82 ]</t>
  </si>
  <si>
    <t xml:space="preserve">    - [ "2015-05-07 21:45:00", -7, 9.77 ]</t>
  </si>
  <si>
    <t xml:space="preserve">    - [ "2015-05-07 22:00:00", -7, 9.72 ]</t>
  </si>
  <si>
    <t xml:space="preserve">    - [ "2015-05-07 22:15:00", -7, 9.68 ]</t>
  </si>
  <si>
    <t xml:space="preserve">    - [ "2015-05-07 22:30:00", -7, 9.66 ]</t>
  </si>
  <si>
    <t xml:space="preserve">    - [ "2015-05-07 22:45:00", -7, 9.68 ]</t>
  </si>
  <si>
    <t xml:space="preserve">    - [ "2015-05-07 23:00:00", -7, 9.75 ]</t>
  </si>
  <si>
    <t xml:space="preserve">    - [ "2015-05-07 23:15:00", -7, 9.82 ]</t>
  </si>
  <si>
    <t xml:space="preserve">    - [ "2015-05-07 23:30:00", -7, 9.88 ]</t>
  </si>
  <si>
    <t xml:space="preserve">    - [ "2015-05-07 23:45:00", -7, 9.9 ]</t>
  </si>
  <si>
    <t xml:space="preserve">    - [ "2015-05-08 00:00:00", -7, 9.9 ]</t>
  </si>
  <si>
    <t xml:space="preserve">    - [ "2015-05-08 00:15:00", -7, 9.86 ]</t>
  </si>
  <si>
    <t xml:space="preserve">    - [ "2015-05-08 00:30:00", -7, 9.81 ]</t>
  </si>
  <si>
    <t xml:space="preserve">    - [ "2015-05-08 00:45:00", -7, 9.74 ]</t>
  </si>
  <si>
    <t xml:space="preserve">    - [ "2015-05-08 01:00:00", -7, 9.67 ]</t>
  </si>
  <si>
    <t xml:space="preserve">    - [ "2015-05-08 01:15:00", -7, 9.59 ]</t>
  </si>
  <si>
    <t xml:space="preserve">    - [ "2015-05-08 01:30:00", -7, 9.52 ]</t>
  </si>
  <si>
    <t xml:space="preserve">    - [ "2015-05-08 01:45:00", -7, 9.46 ]</t>
  </si>
  <si>
    <t xml:space="preserve">    - [ "2015-05-08 02:00:00", -7, 9.4 ]</t>
  </si>
  <si>
    <t xml:space="preserve">    - [ "2015-05-08 02:15:00", -7, 9.35 ]</t>
  </si>
  <si>
    <t xml:space="preserve">    - [ "2015-05-08 02:30:00", -7, 9.3 ]</t>
  </si>
  <si>
    <t xml:space="preserve">    - [ "2015-05-08 02:45:00", -7, 9.25 ]</t>
  </si>
  <si>
    <t xml:space="preserve">    - [ "2015-05-08 03:00:00", -7, 9.21 ]</t>
  </si>
  <si>
    <t xml:space="preserve">    - [ "2015-05-08 03:15:00", -7, 9.17 ]</t>
  </si>
  <si>
    <t xml:space="preserve">    - [ "2015-05-08 03:30:00", -7, 9.12 ]</t>
  </si>
  <si>
    <t xml:space="preserve">    - [ "2015-05-08 03:45:00", -7, 9.08 ]</t>
  </si>
  <si>
    <t xml:space="preserve">    - [ "2015-05-08 04:00:00", -7, 9.04 ]</t>
  </si>
  <si>
    <t xml:space="preserve">    - [ "2015-05-08 04:15:00", -7, 8.99 ]</t>
  </si>
  <si>
    <t xml:space="preserve">    - [ "2015-05-08 04:30:00", -7, 8.96 ]</t>
  </si>
  <si>
    <t xml:space="preserve">    - [ "2015-05-08 04:45:00", -7, 8.93 ]</t>
  </si>
  <si>
    <t xml:space="preserve">    - [ "2015-05-08 05:00:00", -7, 8.89 ]</t>
  </si>
  <si>
    <t xml:space="preserve">    - [ "2015-05-08 05:15:00", -7, 8.84 ]</t>
  </si>
  <si>
    <t xml:space="preserve">    - [ "2015-05-08 05:30:00", -7, 8.81 ]</t>
  </si>
  <si>
    <t xml:space="preserve">    - [ "2015-05-08 05:45:00", -7, 8.77 ]</t>
  </si>
  <si>
    <t xml:space="preserve">    - [ "2015-05-08 06:00:00", -7, 8.74 ]</t>
  </si>
  <si>
    <t xml:space="preserve">    - [ "2015-05-08 06:15:00", -7, 8.71 ]</t>
  </si>
  <si>
    <t xml:space="preserve">    - [ "2015-05-08 06:30:00", -7, 8.68 ]</t>
  </si>
  <si>
    <t xml:space="preserve">    - [ "2015-05-08 06:45:00", -7, 8.67 ]</t>
  </si>
  <si>
    <t xml:space="preserve">    - [ "2015-05-08 07:00:00", -7, 8.65 ]</t>
  </si>
  <si>
    <t xml:space="preserve">    - [ "2015-05-08 07:15:00", -7, 8.63 ]</t>
  </si>
  <si>
    <t xml:space="preserve">    - [ "2015-05-08 07:30:00", -7, 8.61 ]</t>
  </si>
  <si>
    <t xml:space="preserve">    - [ "2015-05-08 07:45:00", -7, 8.61 ]</t>
  </si>
  <si>
    <t xml:space="preserve">    - [ "2015-05-08 08:00:00", -7, 8.61 ]</t>
  </si>
  <si>
    <t xml:space="preserve">    - [ "2015-05-08 08:15:00", -7, 8.63 ]</t>
  </si>
  <si>
    <t xml:space="preserve">    - [ "2015-05-08 08:30:00", -7, 8.61 ]</t>
  </si>
  <si>
    <t xml:space="preserve">    - [ "2015-05-08 08:45:00", -7, 8.59 ]</t>
  </si>
  <si>
    <t xml:space="preserve">    - [ "2015-05-08 09:00:00", -7, 8.62 ]</t>
  </si>
  <si>
    <t xml:space="preserve">    - [ "2015-05-08 09:15:00", -7, 8.66 ]</t>
  </si>
  <si>
    <t xml:space="preserve">    - [ "2015-05-08 09:30:00", -7, 8.74 ]</t>
  </si>
  <si>
    <t xml:space="preserve">    - [ "2015-05-08 09:45:00", -7, 8.81 ]</t>
  </si>
  <si>
    <t xml:space="preserve">    - [ "2015-05-08 10:00:00", -7, 8.89 ]</t>
  </si>
  <si>
    <t xml:space="preserve">    - [ "2015-05-08 10:15:00", -7, 9 ]</t>
  </si>
  <si>
    <t xml:space="preserve">    - [ "2015-05-08 10:30:00", -7, 9.12 ]</t>
  </si>
  <si>
    <t xml:space="preserve">    - [ "2015-05-08 10:45:00", -7, 9.19 ]</t>
  </si>
  <si>
    <t xml:space="preserve">    - [ "2015-05-08 11:00:00", -7, 9.29 ]</t>
  </si>
  <si>
    <t xml:space="preserve">    - [ "2015-05-08 11:15:00", -7, 9.37 ]</t>
  </si>
  <si>
    <t xml:space="preserve">    - [ "2015-05-08 11:30:00", -7, 9.49 ]</t>
  </si>
  <si>
    <t xml:space="preserve">    - [ "2015-05-08 11:45:00", -7, 9.57 ]</t>
  </si>
  <si>
    <t xml:space="preserve">    - [ "2015-05-08 12:00:00", -7, 9.65 ]</t>
  </si>
  <si>
    <t xml:space="preserve">    - [ "2015-05-08 12:15:00", -7, 9.71 ]</t>
  </si>
  <si>
    <t xml:space="preserve">    - [ "2015-05-08 12:30:00", -7, 9.79 ]</t>
  </si>
  <si>
    <t xml:space="preserve">    - [ "2015-05-08 12:45:00", -7, 9.84 ]</t>
  </si>
  <si>
    <t xml:space="preserve">    - [ "2015-05-08 13:00:00", -7, 9.89 ]</t>
  </si>
  <si>
    <t xml:space="preserve">    - [ "2015-05-08 13:15:00", -7, 10.01 ]</t>
  </si>
  <si>
    <t xml:space="preserve">    - [ "2015-05-08 13:30:00", -7, 10.08 ]</t>
  </si>
  <si>
    <t xml:space="preserve">    - [ "2015-05-08 13:45:00", -7, 10.11 ]</t>
  </si>
  <si>
    <t xml:space="preserve">    - [ "2015-05-08 14:00:00", -7, 10.13 ]</t>
  </si>
  <si>
    <t xml:space="preserve">    - [ "2015-05-08 14:15:00", -7, 10.13 ]</t>
  </si>
  <si>
    <t xml:space="preserve">    - [ "2015-05-08 14:30:00", -7, 10.15 ]</t>
  </si>
  <si>
    <t xml:space="preserve">    - [ "2015-05-08 14:45:00", -7, 10.15 ]</t>
  </si>
  <si>
    <t xml:space="preserve">    - [ "2015-05-08 15:00:00", -7, 10.13 ]</t>
  </si>
  <si>
    <t xml:space="preserve">    - [ "2015-05-08 15:15:00", -7, 10.1 ]</t>
  </si>
  <si>
    <t xml:space="preserve">    - [ "2015-05-08 15:30:00", -7, 10.08 ]</t>
  </si>
  <si>
    <t xml:space="preserve">    - [ "2015-05-08 15:45:00", -7, 10.1 ]</t>
  </si>
  <si>
    <t xml:space="preserve">    - [ "2015-05-08 16:00:00", -7, 10.11 ]</t>
  </si>
  <si>
    <t xml:space="preserve">    - [ "2015-05-08 16:15:00", -7, 10.1 ]</t>
  </si>
  <si>
    <t xml:space="preserve">    - [ "2015-05-08 16:30:00", -7, 10.08 ]</t>
  </si>
  <si>
    <t xml:space="preserve">    - [ "2015-05-08 16:45:00", -7, 10.03 ]</t>
  </si>
  <si>
    <t xml:space="preserve">    - [ "2015-05-08 17:00:00", -7, 9.99 ]</t>
  </si>
  <si>
    <t xml:space="preserve">    - [ "2015-05-08 17:15:00", -7, 9.96 ]</t>
  </si>
  <si>
    <t xml:space="preserve">    - [ "2015-05-08 17:30:00", -7, 9.93 ]</t>
  </si>
  <si>
    <t xml:space="preserve">    - [ "2015-05-08 17:45:00", -7, 9.87 ]</t>
  </si>
  <si>
    <t xml:space="preserve">    - [ "2015-05-08 18:00:00", -7, 9.8 ]</t>
  </si>
  <si>
    <t xml:space="preserve">    - [ "2015-05-08 18:15:00", -7, 9.71 ]</t>
  </si>
  <si>
    <t xml:space="preserve">    - [ "2015-05-08 18:30:00", -7, 9.66 ]</t>
  </si>
  <si>
    <t xml:space="preserve">    - [ "2015-05-08 18:45:00", -7, 9.58 ]</t>
  </si>
  <si>
    <t xml:space="preserve">    - [ "2015-05-08 19:00:00", -7, 9.51 ]</t>
  </si>
  <si>
    <t xml:space="preserve">    - [ "2015-05-08 19:15:00", -7, 9.44 ]</t>
  </si>
  <si>
    <t xml:space="preserve">    - [ "2015-05-08 19:30:00", -7, 9.38 ]</t>
  </si>
  <si>
    <t xml:space="preserve">    - [ "2015-05-08 19:45:00", -7, 9.33 ]</t>
  </si>
  <si>
    <t xml:space="preserve">    - [ "2015-05-08 20:00:00", -7, 9.3 ]</t>
  </si>
  <si>
    <t xml:space="preserve">    - [ "2015-05-08 20:15:00", -7, 9.28 ]</t>
  </si>
  <si>
    <t xml:space="preserve">    - [ "2015-05-08 20:30:00", -7, 9.26 ]</t>
  </si>
  <si>
    <t xml:space="preserve">    - [ "2015-05-08 20:45:00", -7, 9.25 ]</t>
  </si>
  <si>
    <t xml:space="preserve">    - [ "2015-05-08 21:00:00", -7, 9.24 ]</t>
  </si>
  <si>
    <t xml:space="preserve">    - [ "2015-05-08 21:15:00", -7, 9.24 ]</t>
  </si>
  <si>
    <t xml:space="preserve">    - [ "2015-05-08 21:30:00", -7, 9.23 ]</t>
  </si>
  <si>
    <t xml:space="preserve">    - [ "2015-05-08 21:45:00", -7, 9.22 ]</t>
  </si>
  <si>
    <t xml:space="preserve">    - [ "2015-05-08 22:00:00", -7, 9.2 ]</t>
  </si>
  <si>
    <t xml:space="preserve">    - [ "2015-05-08 22:15:00", -7, 9.18 ]</t>
  </si>
  <si>
    <t xml:space="preserve">    - [ "2015-05-08 22:30:00", -7, 9.16 ]</t>
  </si>
  <si>
    <t xml:space="preserve">    - [ "2015-05-08 22:45:00", -7, 9.14 ]</t>
  </si>
  <si>
    <t xml:space="preserve">    - [ "2015-05-08 23:00:00", -7, 9.12 ]</t>
  </si>
  <si>
    <t xml:space="preserve">    - [ "2015-05-08 23:15:00", -7, 9.1 ]</t>
  </si>
  <si>
    <t xml:space="preserve">    - [ "2015-05-08 23:30:00", -7, 9.08 ]</t>
  </si>
  <si>
    <t xml:space="preserve">    - [ "2015-05-08 23:45:00", -7, 9.05 ]</t>
  </si>
  <si>
    <t xml:space="preserve">    - [ "2015-05-09 00:00:00", -7, 9.03 ]</t>
  </si>
  <si>
    <t xml:space="preserve">    - [ "2015-05-09 00:15:00", -7, 9.02 ]</t>
  </si>
  <si>
    <t xml:space="preserve">    - [ "2015-05-09 00:30:00", -7, 9 ]</t>
  </si>
  <si>
    <t xml:space="preserve">    - [ "2015-05-09 00:45:00", -7, 8.98 ]</t>
  </si>
  <si>
    <t xml:space="preserve">    - [ "2015-05-09 01:00:00", -7, 8.96 ]</t>
  </si>
  <si>
    <t xml:space="preserve">    - [ "2015-05-09 01:15:00", -7, 8.94 ]</t>
  </si>
  <si>
    <t xml:space="preserve">    - [ "2015-05-09 01:30:00", -7, 8.92 ]</t>
  </si>
  <si>
    <t xml:space="preserve">    - [ "2015-05-09 01:45:00", -7, 8.9 ]</t>
  </si>
  <si>
    <t xml:space="preserve">    - [ "2015-05-09 02:00:00", -7, 8.88 ]</t>
  </si>
  <si>
    <t xml:space="preserve">    - [ "2015-05-09 02:15:00", -7, 8.86 ]</t>
  </si>
  <si>
    <t xml:space="preserve">    - [ "2015-05-09 02:30:00", -7, 8.84 ]</t>
  </si>
  <si>
    <t xml:space="preserve">    - [ "2015-05-09 02:45:00", -7, 8.81 ]</t>
  </si>
  <si>
    <t xml:space="preserve">    - [ "2015-05-09 03:00:00", -7, 8.79 ]</t>
  </si>
  <si>
    <t xml:space="preserve">    - [ "2015-05-09 03:15:00", -7, 8.77 ]</t>
  </si>
  <si>
    <t xml:space="preserve">    - [ "2015-05-09 03:30:00", -7, 8.75 ]</t>
  </si>
  <si>
    <t xml:space="preserve">    - [ "2015-05-09 03:45:00", -7, 8.74 ]</t>
  </si>
  <si>
    <t xml:space="preserve">    - [ "2015-05-09 04:00:00", -7, 8.72 ]</t>
  </si>
  <si>
    <t xml:space="preserve">    - [ "2015-05-09 04:15:00", -7, 8.71 ]</t>
  </si>
  <si>
    <t xml:space="preserve">    - [ "2015-05-09 04:30:00", -7, 8.69 ]</t>
  </si>
  <si>
    <t xml:space="preserve">    - [ "2015-05-09 04:45:00", -7, 8.68 ]</t>
  </si>
  <si>
    <t xml:space="preserve">    - [ "2015-05-09 05:00:00", -7, 8.66 ]</t>
  </si>
  <si>
    <t xml:space="preserve">    - [ "2015-05-09 05:15:00", -7, 8.65 ]</t>
  </si>
  <si>
    <t xml:space="preserve">    - [ "2015-05-09 05:30:00", -7, 8.63 ]</t>
  </si>
  <si>
    <t xml:space="preserve">    - [ "2015-05-09 05:45:00", -7, 8.61 ]</t>
  </si>
  <si>
    <t xml:space="preserve">    - [ "2015-05-09 06:00:00", -7, 8.6 ]</t>
  </si>
  <si>
    <t xml:space="preserve">    - [ "2015-05-09 06:15:00", -7, 8.59 ]</t>
  </si>
  <si>
    <t xml:space="preserve">    - [ "2015-05-09 06:30:00", -7, 8.57 ]</t>
  </si>
  <si>
    <t xml:space="preserve">    - [ "2015-05-09 06:45:00", -7, 8.56 ]</t>
  </si>
  <si>
    <t xml:space="preserve">    - [ "2015-05-09 07:00:00", -7, 8.55 ]</t>
  </si>
  <si>
    <t xml:space="preserve">    - [ "2015-05-09 07:15:00", -7, 8.53 ]</t>
  </si>
  <si>
    <t xml:space="preserve">    - [ "2015-05-09 07:30:00", -7, 8.52 ]</t>
  </si>
  <si>
    <t xml:space="preserve">    - [ "2015-05-09 07:45:00", -7, 8.5 ]</t>
  </si>
  <si>
    <t xml:space="preserve">    - [ "2015-05-09 08:00:00", -7, 8.5 ]</t>
  </si>
  <si>
    <t xml:space="preserve">    - [ "2015-05-09 08:15:00", -7, 8.49 ]</t>
  </si>
  <si>
    <t xml:space="preserve">    - [ "2015-05-09 08:30:00", -7, 8.49 ]</t>
  </si>
  <si>
    <t xml:space="preserve">    - [ "2015-05-09 08:45:00", -7, 8.49 ]</t>
  </si>
  <si>
    <t xml:space="preserve">    - [ "2015-05-09 09:00:00", -7, 8.49 ]</t>
  </si>
  <si>
    <t xml:space="preserve">    - [ "2015-05-09 09:15:00", -7, 8.5 ]</t>
  </si>
  <si>
    <t xml:space="preserve">    - [ "2015-05-09 09:30:00", -7, 8.53 ]</t>
  </si>
  <si>
    <t xml:space="preserve">    - [ "2015-05-09 09:45:00", -7, 8.55 ]</t>
  </si>
  <si>
    <t xml:space="preserve">    - [ "2015-05-09 10:00:00", -7, 8.55 ]</t>
  </si>
  <si>
    <t xml:space="preserve">    - [ "2015-05-09 10:15:00", -7, 8.56 ]</t>
  </si>
  <si>
    <t xml:space="preserve">    - [ "2015-05-09 10:30:00", -7, 8.58 ]</t>
  </si>
  <si>
    <t xml:space="preserve">    - [ "2015-05-09 10:45:00", -7, 8.58 ]</t>
  </si>
  <si>
    <t xml:space="preserve">    - [ "2015-05-09 11:00:00", -7, 8.58 ]</t>
  </si>
  <si>
    <t xml:space="preserve">    - [ "2015-05-09 11:15:00", -7, 8.59 ]</t>
  </si>
  <si>
    <t xml:space="preserve">    - [ "2015-05-09 11:30:00", -7, 8.59 ]</t>
  </si>
  <si>
    <t xml:space="preserve">    - [ "2015-05-09 11:45:00", -7, 8.6 ]</t>
  </si>
  <si>
    <t xml:space="preserve">    - [ "2015-05-09 12:00:00", -7, 8.63 ]</t>
  </si>
  <si>
    <t xml:space="preserve">    - [ "2015-05-09 12:15:00", -7, 8.66 ]</t>
  </si>
  <si>
    <t xml:space="preserve">    - [ "2015-05-09 12:30:00", -7, 8.7 ]</t>
  </si>
  <si>
    <t xml:space="preserve">    - [ "2015-05-09 12:45:00", -7, 8.73 ]</t>
  </si>
  <si>
    <t xml:space="preserve">    - [ "2015-05-09 13:00:00", -7, 8.74 ]</t>
  </si>
  <si>
    <t xml:space="preserve">    - [ "2015-05-09 13:15:00", -7, 8.73 ]</t>
  </si>
  <si>
    <t xml:space="preserve">    - [ "2015-05-09 13:30:00", -7, 8.72 ]</t>
  </si>
  <si>
    <t xml:space="preserve">    - [ "2015-05-09 13:45:00", -7, 8.72 ]</t>
  </si>
  <si>
    <t xml:space="preserve">    - [ "2015-05-09 14:00:00", -7, 8.71 ]</t>
  </si>
  <si>
    <t xml:space="preserve">    - [ "2015-05-09 14:15:00", -7, 8.71 ]</t>
  </si>
  <si>
    <t xml:space="preserve">    - [ "2015-05-09 14:30:00", -7, 8.73 ]</t>
  </si>
  <si>
    <t xml:space="preserve">    - [ "2015-05-09 14:45:00", -7, 8.76 ]</t>
  </si>
  <si>
    <t xml:space="preserve">    - [ "2015-05-09 15:00:00", -7, 8.78 ]</t>
  </si>
  <si>
    <t xml:space="preserve">    - [ "2015-05-09 15:15:00", -7, 8.79 ]</t>
  </si>
  <si>
    <t xml:space="preserve">    - [ "2015-05-09 15:30:00", -7, 8.79 ]</t>
  </si>
  <si>
    <t xml:space="preserve">    - [ "2015-05-09 15:45:00", -7, 8.77 ]</t>
  </si>
  <si>
    <t xml:space="preserve">    - [ "2015-05-09 16:00:00", -7, 8.74 ]</t>
  </si>
  <si>
    <t xml:space="preserve">    - [ "2015-05-09 16:15:00", -7, 8.72 ]</t>
  </si>
  <si>
    <t xml:space="preserve">    - [ "2015-05-09 16:30:00", -7, 8.71 ]</t>
  </si>
  <si>
    <t xml:space="preserve">    - [ "2015-05-09 16:45:00", -7, 8.69 ]</t>
  </si>
  <si>
    <t xml:space="preserve">    - [ "2015-05-09 17:00:00", -7, 8.67 ]</t>
  </si>
  <si>
    <t xml:space="preserve">    - [ "2015-05-09 17:15:00", -7, 8.65 ]</t>
  </si>
  <si>
    <t xml:space="preserve">    - [ "2015-05-09 17:30:00", -7, 8.63 ]</t>
  </si>
  <si>
    <t xml:space="preserve">    - [ "2015-05-09 17:45:00", -7, 8.61 ]</t>
  </si>
  <si>
    <t xml:space="preserve">    - [ "2015-05-09 18:00:00", -7, 8.59 ]</t>
  </si>
  <si>
    <t xml:space="preserve">    - [ "2015-05-09 18:15:00", -7, 8.57 ]</t>
  </si>
  <si>
    <t xml:space="preserve">    - [ "2015-05-09 18:30:00", -7, 8.56 ]</t>
  </si>
  <si>
    <t xml:space="preserve">    - [ "2015-05-09 18:45:00", -7, 8.54 ]</t>
  </si>
  <si>
    <t xml:space="preserve">    - [ "2015-05-09 19:00:00", -7, 8.52 ]</t>
  </si>
  <si>
    <t xml:space="preserve">    - [ "2015-05-09 19:15:00", -7, 8.5 ]</t>
  </si>
  <si>
    <t xml:space="preserve">    - [ "2015-05-09 19:30:00", -7, 8.47 ]</t>
  </si>
  <si>
    <t xml:space="preserve">    - [ "2015-05-09 19:45:00", -7, 8.45 ]</t>
  </si>
  <si>
    <t xml:space="preserve">    - [ "2015-05-09 20:00:00", -7, 8.43 ]</t>
  </si>
  <si>
    <t xml:space="preserve">    - [ "2015-05-09 20:15:00", -7, 8.41 ]</t>
  </si>
  <si>
    <t xml:space="preserve">    - [ "2015-05-09 20:30:00", -7, 8.39 ]</t>
  </si>
  <si>
    <t xml:space="preserve">    - [ "2015-05-09 20:45:00", -7, 8.37 ]</t>
  </si>
  <si>
    <t xml:space="preserve">    - [ "2015-05-09 21:00:00", -7, 8.34 ]</t>
  </si>
  <si>
    <t xml:space="preserve">    - [ "2015-05-09 21:15:00", -7, 8.32 ]</t>
  </si>
  <si>
    <t xml:space="preserve">    - [ "2015-05-09 21:30:00", -7, 8.3 ]</t>
  </si>
  <si>
    <t xml:space="preserve">    - [ "2015-05-09 21:45:00", -7, 8.28 ]</t>
  </si>
  <si>
    <t xml:space="preserve">    - [ "2015-05-09 22:00:00", -7, 8.27 ]</t>
  </si>
  <si>
    <t xml:space="preserve">    - [ "2015-05-09 22:15:00", -7, 8.26 ]</t>
  </si>
  <si>
    <t xml:space="preserve">    - [ "2015-05-09 22:30:00", -7, 8.24 ]</t>
  </si>
  <si>
    <t xml:space="preserve">    - [ "2015-05-09 22:45:00", -7, 8.21 ]</t>
  </si>
  <si>
    <t xml:space="preserve">    - [ "2015-05-09 23:00:00", -7, 8.19 ]</t>
  </si>
  <si>
    <t xml:space="preserve">    - [ "2015-05-09 23:15:00", -7, 8.16 ]</t>
  </si>
  <si>
    <t xml:space="preserve">    - [ "2015-05-09 23:30:00", -7, 8.14 ]</t>
  </si>
  <si>
    <t xml:space="preserve">    - [ "2015-05-09 23:45:00", -7, 8.13 ]</t>
  </si>
  <si>
    <t xml:space="preserve">    - [ "2015-05-10 00:00:00", -7, 8.11 ]</t>
  </si>
  <si>
    <t xml:space="preserve">    - [ "2015-05-10 00:15:00", -7, 8.09 ]</t>
  </si>
  <si>
    <t xml:space="preserve">    - [ "2015-05-10 00:30:00", -7, 8.07 ]</t>
  </si>
  <si>
    <t xml:space="preserve">    - [ "2015-05-10 00:45:00", -7, 8.06 ]</t>
  </si>
  <si>
    <t xml:space="preserve">    - [ "2015-05-10 01:00:00", -7, 8.04 ]</t>
  </si>
  <si>
    <t xml:space="preserve">    - [ "2015-05-10 01:15:00", -7, 8.01 ]</t>
  </si>
  <si>
    <t xml:space="preserve">    - [ "2015-05-10 01:30:00", -7, 7.99 ]</t>
  </si>
  <si>
    <t xml:space="preserve">    - [ "2015-05-10 01:45:00", -7, 7.97 ]</t>
  </si>
  <si>
    <t xml:space="preserve">    - [ "2015-05-10 02:00:00", -7, 7.95 ]</t>
  </si>
  <si>
    <t xml:space="preserve">    - [ "2015-05-10 02:15:00", -7, 7.92 ]</t>
  </si>
  <si>
    <t xml:space="preserve">    - [ "2015-05-10 02:30:00", -7, 7.9 ]</t>
  </si>
  <si>
    <t xml:space="preserve">    - [ "2015-05-10 02:45:00", -7, 7.88 ]</t>
  </si>
  <si>
    <t xml:space="preserve">    - [ "2015-05-10 03:00:00", -7, 7.86 ]</t>
  </si>
  <si>
    <t xml:space="preserve">    - [ "2015-05-10 03:15:00", -7, 7.83 ]</t>
  </si>
  <si>
    <t xml:space="preserve">    - [ "2015-05-10 03:30:00", -7, 7.81 ]</t>
  </si>
  <si>
    <t xml:space="preserve">    - [ "2015-05-10 03:45:00", -7, 7.79 ]</t>
  </si>
  <si>
    <t xml:space="preserve">    - [ "2015-05-10 04:00:00", -7, 7.77 ]</t>
  </si>
  <si>
    <t xml:space="preserve">    - [ "2015-05-10 04:15:00", -7, 7.75 ]</t>
  </si>
  <si>
    <t xml:space="preserve">    - [ "2015-05-10 04:30:00", -7, 7.73 ]</t>
  </si>
  <si>
    <t xml:space="preserve">    - [ "2015-05-10 04:45:00", -7, 7.71 ]</t>
  </si>
  <si>
    <t xml:space="preserve">    - [ "2015-05-10 05:00:00", -7, 7.69 ]</t>
  </si>
  <si>
    <t xml:space="preserve">    - [ "2015-05-10 05:15:00", -7, 7.68 ]</t>
  </si>
  <si>
    <t xml:space="preserve">    - [ "2015-05-10 05:30:00", -7, 7.66 ]</t>
  </si>
  <si>
    <t xml:space="preserve">    - [ "2015-05-10 05:45:00", -7, 7.64 ]</t>
  </si>
  <si>
    <t xml:space="preserve">    - [ "2015-05-10 06:00:00", -7, 7.62 ]</t>
  </si>
  <si>
    <t xml:space="preserve">    - [ "2015-05-10 06:15:00", -7, 7.61 ]</t>
  </si>
  <si>
    <t xml:space="preserve">    - [ "2015-05-10 06:30:00", -7, 7.59 ]</t>
  </si>
  <si>
    <t xml:space="preserve">    - [ "2015-05-10 06:45:00", -7, 7.58 ]</t>
  </si>
  <si>
    <t xml:space="preserve">    - [ "2015-05-10 07:00:00", -7, 7.57 ]</t>
  </si>
  <si>
    <t xml:space="preserve">    - [ "2015-05-10 07:15:00", -7, 7.55 ]</t>
  </si>
  <si>
    <t xml:space="preserve">    - [ "2015-05-10 07:30:00", -7, 7.54 ]</t>
  </si>
  <si>
    <t xml:space="preserve">    - [ "2015-05-10 07:45:00", -7, 7.54 ]</t>
  </si>
  <si>
    <t xml:space="preserve">    - [ "2015-05-10 08:00:00", -7, 7.55 ]</t>
  </si>
  <si>
    <t xml:space="preserve">    - [ "2015-05-10 08:15:00", -7, 7.57 ]</t>
  </si>
  <si>
    <t xml:space="preserve">    - [ "2015-05-10 08:30:00", -7, 7.57 ]</t>
  </si>
  <si>
    <t xml:space="preserve">    - [ "2015-05-10 08:45:00", -7, 7.56 ]</t>
  </si>
  <si>
    <t xml:space="preserve">    - [ "2015-05-10 09:00:00", -7, 7.62 ]</t>
  </si>
  <si>
    <t xml:space="preserve">    - [ "2015-05-10 09:15:00", -7, 7.69 ]</t>
  </si>
  <si>
    <t xml:space="preserve">    - [ "2015-05-10 09:30:00", -7, 7.77 ]</t>
  </si>
  <si>
    <t xml:space="preserve">    - [ "2015-05-10 09:45:00", -7, 7.84 ]</t>
  </si>
  <si>
    <t xml:space="preserve">    - [ "2015-05-10 10:00:00", -7, 7.94 ]</t>
  </si>
  <si>
    <t xml:space="preserve">    - [ "2015-05-10 10:15:00", -7, 8.04 ]</t>
  </si>
  <si>
    <t xml:space="preserve">    - [ "2015-05-10 10:30:00", -7, 8.15 ]</t>
  </si>
  <si>
    <t xml:space="preserve">    - [ "2015-05-10 10:45:00", -7, 8.29 ]</t>
  </si>
  <si>
    <t xml:space="preserve">    - [ "2015-05-10 11:00:00", -7, 8.41 ]</t>
  </si>
  <si>
    <t xml:space="preserve">    - [ "2015-05-10 11:15:00", -7, 8.54 ]</t>
  </si>
  <si>
    <t xml:space="preserve">    - [ "2015-05-10 11:30:00", -7, 8.66 ]</t>
  </si>
  <si>
    <t xml:space="preserve">    - [ "2015-05-10 11:45:00", -7, 8.77 ]</t>
  </si>
  <si>
    <t xml:space="preserve">    - [ "2015-05-10 12:00:00", -7, 8.89 ]</t>
  </si>
  <si>
    <t xml:space="preserve">    - [ "2015-05-10 12:15:00", -7, 8.99 ]</t>
  </si>
  <si>
    <t xml:space="preserve">    - [ "2015-05-10 12:30:00", -7, 9.1 ]</t>
  </si>
  <si>
    <t xml:space="preserve">    - [ "2015-05-10 12:45:00", -7, 9.23 ]</t>
  </si>
  <si>
    <t xml:space="preserve">    - [ "2015-05-10 13:00:00", -7, 9.36 ]</t>
  </si>
  <si>
    <t xml:space="preserve">    - [ "2015-05-10 13:15:00", -7, 9.48 ]</t>
  </si>
  <si>
    <t xml:space="preserve">    - [ "2015-05-10 13:30:00", -7, 9.59 ]</t>
  </si>
  <si>
    <t xml:space="preserve">    - [ "2015-05-10 13:45:00", -7, 9.77 ]</t>
  </si>
  <si>
    <t xml:space="preserve">    - [ "2015-05-10 14:00:00", -7, 9.88 ]</t>
  </si>
  <si>
    <t xml:space="preserve">    - [ "2015-05-10 14:15:00", -7, 10.03 ]</t>
  </si>
  <si>
    <t xml:space="preserve">    - [ "2015-05-10 14:30:00", -7, 10.15 ]</t>
  </si>
  <si>
    <t xml:space="preserve">    - [ "2015-05-10 14:45:00", -7, 10.25 ]</t>
  </si>
  <si>
    <t xml:space="preserve">    - [ "2015-05-10 15:00:00", -7, 10.34 ]</t>
  </si>
  <si>
    <t xml:space="preserve">    - [ "2015-05-10 15:15:00", -7, 10.42 ]</t>
  </si>
  <si>
    <t xml:space="preserve">    - [ "2015-05-10 15:30:00", -7, 10.48 ]</t>
  </si>
  <si>
    <t xml:space="preserve">    - [ "2015-05-10 15:45:00", -7, 10.56 ]</t>
  </si>
  <si>
    <t xml:space="preserve">    - [ "2015-05-10 16:00:00", -7, 10.63 ]</t>
  </si>
  <si>
    <t xml:space="preserve">    - [ "2015-05-10 16:15:00", -7, 10.67 ]</t>
  </si>
  <si>
    <t xml:space="preserve">    - [ "2015-05-10 16:30:00", -7, 10.69 ]</t>
  </si>
  <si>
    <t xml:space="preserve">    - [ "2015-05-10 16:45:00", -7, 10.7 ]</t>
  </si>
  <si>
    <t xml:space="preserve">    - [ "2015-05-10 17:00:00", -7, 10.72 ]</t>
  </si>
  <si>
    <t xml:space="preserve">    - [ "2015-05-10 17:15:00", -7, 10.74 ]</t>
  </si>
  <si>
    <t xml:space="preserve">    - [ "2015-05-10 17:30:00", -7, 10.74 ]</t>
  </si>
  <si>
    <t xml:space="preserve">    - [ "2015-05-10 17:45:00", -7, 10.71 ]</t>
  </si>
  <si>
    <t xml:space="preserve">    - [ "2015-05-10 18:00:00", -7, 10.67 ]</t>
  </si>
  <si>
    <t xml:space="preserve">    - [ "2015-05-10 18:15:00", -7, 10.6 ]</t>
  </si>
  <si>
    <t xml:space="preserve">    - [ "2015-05-10 18:30:00", -7, 10.5 ]</t>
  </si>
  <si>
    <t xml:space="preserve">    - [ "2015-05-10 18:45:00", -7, 10.39 ]</t>
  </si>
  <si>
    <t xml:space="preserve">    - [ "2015-05-10 19:00:00", -7, 10.31 ]</t>
  </si>
  <si>
    <t xml:space="preserve">    - [ "2015-05-10 19:15:00", -7, 10.25 ]</t>
  </si>
  <si>
    <t xml:space="preserve">    - [ "2015-05-10 19:30:00", -7, 10.19 ]</t>
  </si>
  <si>
    <t xml:space="preserve">    - [ "2015-05-10 19:45:00", -7, 10.14 ]</t>
  </si>
  <si>
    <t xml:space="preserve">    - [ "2015-05-10 20:00:00", -7, 10.12 ]</t>
  </si>
  <si>
    <t xml:space="preserve">    - [ "2015-05-10 20:15:00", -7, 10.1 ]</t>
  </si>
  <si>
    <t xml:space="preserve">    - [ "2015-05-10 20:30:00", -7, 10.07 ]</t>
  </si>
  <si>
    <t xml:space="preserve">    - [ "2015-05-10 20:45:00", -7, 10.04 ]</t>
  </si>
  <si>
    <t xml:space="preserve">    - [ "2015-05-10 21:00:00", -7, 10 ]</t>
  </si>
  <si>
    <t xml:space="preserve">    - [ "2015-05-10 21:15:00", -7, 9.96 ]</t>
  </si>
  <si>
    <t xml:space="preserve">    - [ "2015-05-10 21:30:00", -7, 9.93 ]</t>
  </si>
  <si>
    <t xml:space="preserve">    - [ "2015-05-10 21:45:00", -7, 9.89 ]</t>
  </si>
  <si>
    <t xml:space="preserve">    - [ "2015-05-10 22:00:00", -7, 9.86 ]</t>
  </si>
  <si>
    <t xml:space="preserve">    - [ "2015-05-10 22:15:00", -7, 9.84 ]</t>
  </si>
  <si>
    <t xml:space="preserve">    - [ "2015-05-10 22:30:00", -7, 9.81 ]</t>
  </si>
  <si>
    <t xml:space="preserve">    - [ "2015-05-10 22:45:00", -7, 9.79 ]</t>
  </si>
  <si>
    <t xml:space="preserve">    - [ "2015-05-10 23:00:00", -7, 9.77 ]</t>
  </si>
  <si>
    <t xml:space="preserve">    - [ "2015-05-10 23:15:00", -7, 9.74 ]</t>
  </si>
  <si>
    <t xml:space="preserve">    - [ "2015-05-10 23:30:00", -7, 9.72 ]</t>
  </si>
  <si>
    <t xml:space="preserve">    - [ "2015-05-10 23:45:00", -7, 9.69 ]</t>
  </si>
  <si>
    <t xml:space="preserve">    - [ "2015-05-11 00:00:00", -7, 9.65 ]</t>
  </si>
  <si>
    <t xml:space="preserve">    - [ "2015-05-11 00:15:00", -7, 9.61 ]</t>
  </si>
  <si>
    <t xml:space="preserve">    - [ "2015-05-11 00:30:00", -7, 9.57 ]</t>
  </si>
  <si>
    <t xml:space="preserve">    - [ "2015-05-11 00:45:00", -7, 9.52 ]</t>
  </si>
  <si>
    <t xml:space="preserve">    - [ "2015-05-11 01:00:00", -7, 9.47 ]</t>
  </si>
  <si>
    <t xml:space="preserve">    - [ "2015-05-11 01:15:00", -7, 9.42 ]</t>
  </si>
  <si>
    <t xml:space="preserve">    - [ "2015-05-11 01:30:00", -7, 9.36 ]</t>
  </si>
  <si>
    <t xml:space="preserve">    - [ "2015-05-11 01:45:00", -7, 9.31 ]</t>
  </si>
  <si>
    <t xml:space="preserve">    - [ "2015-05-11 02:00:00", -7, 9.25 ]</t>
  </si>
  <si>
    <t xml:space="preserve">    - [ "2015-05-11 02:15:00", -7, 9.18 ]</t>
  </si>
  <si>
    <t xml:space="preserve">    - [ "2015-05-11 02:30:00", -7, 9.11 ]</t>
  </si>
  <si>
    <t xml:space="preserve">    - [ "2015-05-11 02:45:00", -7, 9.04 ]</t>
  </si>
  <si>
    <t xml:space="preserve">    - [ "2015-05-11 03:00:00", -7, 8.97 ]</t>
  </si>
  <si>
    <t xml:space="preserve">    - [ "2015-05-11 03:15:00", -7, 8.9 ]</t>
  </si>
  <si>
    <t xml:space="preserve">    - [ "2015-05-11 03:30:00", -7, 8.83 ]</t>
  </si>
  <si>
    <t xml:space="preserve">    - [ "2015-05-11 03:45:00", -7, 8.76 ]</t>
  </si>
  <si>
    <t xml:space="preserve">    - [ "2015-05-11 04:00:00", -7, 8.69 ]</t>
  </si>
  <si>
    <t xml:space="preserve">    - [ "2015-05-11 04:15:00", -7, 8.62 ]</t>
  </si>
  <si>
    <t xml:space="preserve">    - [ "2015-05-11 04:30:00", -7, 8.55 ]</t>
  </si>
  <si>
    <t xml:space="preserve">    - [ "2015-05-11 04:45:00", -7, 8.48 ]</t>
  </si>
  <si>
    <t xml:space="preserve">    - [ "2015-05-11 05:00:00", -7, 8.41 ]</t>
  </si>
  <si>
    <t xml:space="preserve">    - [ "2015-05-11 05:15:00", -7, 8.34 ]</t>
  </si>
  <si>
    <t xml:space="preserve">    - [ "2015-05-11 05:30:00", -7, 8.27 ]</t>
  </si>
  <si>
    <t xml:space="preserve">    - [ "2015-05-11 05:45:00", -7, 8.21 ]</t>
  </si>
  <si>
    <t xml:space="preserve">    - [ "2015-05-11 06:00:00", -7, 8.15 ]</t>
  </si>
  <si>
    <t xml:space="preserve">    - [ "2015-05-11 06:15:00", -7, 8.1 ]</t>
  </si>
  <si>
    <t xml:space="preserve">    - [ "2015-05-11 06:30:00", -7, 8.05 ]</t>
  </si>
  <si>
    <t xml:space="preserve">    - [ "2015-05-11 06:45:00", -7, 8.01 ]</t>
  </si>
  <si>
    <t xml:space="preserve">    - [ "2015-05-11 07:00:00", -7, 7.97 ]</t>
  </si>
  <si>
    <t xml:space="preserve">    - [ "2015-05-11 07:15:00", -7, 7.95 ]</t>
  </si>
  <si>
    <t xml:space="preserve">    - [ "2015-05-11 07:30:00", -7, 7.94 ]</t>
  </si>
  <si>
    <t xml:space="preserve">    - [ "2015-05-11 07:45:00", -7, 7.93 ]</t>
  </si>
  <si>
    <t xml:space="preserve">    - [ "2015-05-11 08:00:00", -7, 7.93 ]</t>
  </si>
  <si>
    <t xml:space="preserve">    - [ "2015-05-11 08:15:00", -7, 7.95 ]</t>
  </si>
  <si>
    <t xml:space="preserve">    - [ "2015-05-11 08:30:00", -7, 7.97 ]</t>
  </si>
  <si>
    <t xml:space="preserve">    - [ "2015-05-11 08:45:00", -7, 8 ]</t>
  </si>
  <si>
    <t xml:space="preserve">    - [ "2015-05-11 09:00:00", -7, 8.04 ]</t>
  </si>
  <si>
    <t xml:space="preserve">    - [ "2015-05-11 09:15:00", -7, 8.08 ]</t>
  </si>
  <si>
    <t xml:space="preserve">    - [ "2015-05-11 09:30:00", -7, 8.11 ]</t>
  </si>
  <si>
    <t xml:space="preserve">    - [ "2015-05-11 09:45:00", -7, 8.16 ]</t>
  </si>
  <si>
    <t xml:space="preserve">    - [ "2015-05-11 10:00:00", -7, 8.24 ]</t>
  </si>
  <si>
    <t xml:space="preserve">    - [ "2015-05-11 10:15:00", -7, 8.31 ]</t>
  </si>
  <si>
    <t xml:space="preserve">    - [ "2015-05-11 10:30:00", -7, 8.39 ]</t>
  </si>
  <si>
    <t xml:space="preserve">    - [ "2015-05-11 10:45:00", -7, 8.48 ]</t>
  </si>
  <si>
    <t xml:space="preserve">    - [ "2015-05-11 11:00:00", -7, 8.6 ]</t>
  </si>
  <si>
    <t xml:space="preserve">    - [ "2015-05-11 11:15:00", -7, 8.7 ]</t>
  </si>
  <si>
    <t xml:space="preserve">    - [ "2015-05-11 11:30:00", -7, 8.81 ]</t>
  </si>
  <si>
    <t xml:space="preserve">    - [ "2015-05-11 11:45:00", -7, 8.94 ]</t>
  </si>
  <si>
    <t xml:space="preserve">    - [ "2015-05-11 12:00:00", -7, 9.07 ]</t>
  </si>
  <si>
    <t xml:space="preserve">    - [ "2015-05-11 12:15:00", -7, 9.19 ]</t>
  </si>
  <si>
    <t xml:space="preserve">    - [ "2015-05-11 12:30:00", -7, 9.3 ]</t>
  </si>
  <si>
    <t xml:space="preserve">    - [ "2015-05-11 12:45:00", -7, 9.45 ]</t>
  </si>
  <si>
    <t xml:space="preserve">    - [ "2015-05-11 13:00:00", -7, 9.6 ]</t>
  </si>
  <si>
    <t xml:space="preserve">    - [ "2015-05-11 13:15:00", -7, 9.75 ]</t>
  </si>
  <si>
    <t xml:space="preserve">    - [ "2015-05-11 13:30:00", -7, 9.87 ]</t>
  </si>
  <si>
    <t xml:space="preserve">    - [ "2015-05-11 13:45:00", -7, 9.93 ]</t>
  </si>
  <si>
    <t xml:space="preserve">    - [ "2015-05-11 14:00:00", -7, 9.97 ]</t>
  </si>
  <si>
    <t xml:space="preserve">    - [ "2015-05-11 14:15:00", -7, 10.03 ]</t>
  </si>
  <si>
    <t xml:space="preserve">    - [ "2015-05-11 14:30:00", -7, 10.08 ]</t>
  </si>
  <si>
    <t xml:space="preserve">    - [ "2015-05-11 14:45:00", -7, 10.07 ]</t>
  </si>
  <si>
    <t xml:space="preserve">    - [ "2015-05-11 15:00:00", -7, 10.1 ]</t>
  </si>
  <si>
    <t xml:space="preserve">    - [ "2015-05-11 15:15:00", -7, 10.19 ]</t>
  </si>
  <si>
    <t xml:space="preserve">    - [ "2015-05-11 15:30:00", -7, 10.33 ]</t>
  </si>
  <si>
    <t xml:space="preserve">    - [ "2015-05-11 15:45:00", -7, 10.42 ]</t>
  </si>
  <si>
    <t xml:space="preserve">    - [ "2015-05-11 16:00:00", -7, 10.47 ]</t>
  </si>
  <si>
    <t xml:space="preserve">    - [ "2015-05-11 16:15:00", -7, 10.54 ]</t>
  </si>
  <si>
    <t xml:space="preserve">    - [ "2015-05-11 16:30:00", -7, 10.6 ]</t>
  </si>
  <si>
    <t xml:space="preserve">    - [ "2015-05-11 16:45:00", -7, 10.67 ]</t>
  </si>
  <si>
    <t xml:space="preserve">    - [ "2015-05-11 17:00:00", -7, 10.74 ]</t>
  </si>
  <si>
    <t xml:space="preserve">    - [ "2015-05-11 17:15:00", -7, 10.78 ]</t>
  </si>
  <si>
    <t xml:space="preserve">    - [ "2015-05-11 17:30:00", -7, 10.77 ]</t>
  </si>
  <si>
    <t xml:space="preserve">    - [ "2015-05-11 17:45:00", -7, 10.78 ]</t>
  </si>
  <si>
    <t xml:space="preserve">    - [ "2015-05-11 18:00:00", -7, 10.75 ]</t>
  </si>
  <si>
    <t xml:space="preserve">    - [ "2015-05-11 18:15:00", -7, 10.62 ]</t>
  </si>
  <si>
    <t xml:space="preserve">    - [ "2015-05-11 18:30:00", -7, 10.49 ]</t>
  </si>
  <si>
    <t xml:space="preserve">    - [ "2015-05-11 18:45:00", -7, 10.42 ]</t>
  </si>
  <si>
    <t xml:space="preserve">    - [ "2015-05-11 19:00:00", -7, 10.36 ]</t>
  </si>
  <si>
    <t xml:space="preserve">    - [ "2015-05-11 19:15:00", -7, 10.31 ]</t>
  </si>
  <si>
    <t xml:space="preserve">    - [ "2015-05-11 19:30:00", -7, 10.27 ]</t>
  </si>
  <si>
    <t xml:space="preserve">    - [ "2015-05-11 19:45:00", -7, 10.24 ]</t>
  </si>
  <si>
    <t xml:space="preserve">    - [ "2015-05-11 20:00:00", -7, 10.22 ]</t>
  </si>
  <si>
    <t xml:space="preserve">    - [ "2015-05-11 20:15:00", -7, 10.19 ]</t>
  </si>
  <si>
    <t xml:space="preserve">    - [ "2015-05-11 20:30:00", -7, 10.17 ]</t>
  </si>
  <si>
    <t xml:space="preserve">    - [ "2015-05-11 20:45:00", -7, 10.15 ]</t>
  </si>
  <si>
    <t xml:space="preserve">    - [ "2015-05-11 21:00:00", -7, 10.14 ]</t>
  </si>
  <si>
    <t xml:space="preserve">    - [ "2015-05-11 21:15:00", -7, 10.13 ]</t>
  </si>
  <si>
    <t xml:space="preserve">    - [ "2015-05-11 21:30:00", -7, 10.13 ]</t>
  </si>
  <si>
    <t xml:space="preserve">    - [ "2015-05-11 21:45:00", -7, 10.13 ]</t>
  </si>
  <si>
    <t xml:space="preserve">    - [ "2015-05-11 22:00:00", -7, 10.11 ]</t>
  </si>
  <si>
    <t xml:space="preserve">    - [ "2015-05-11 22:15:00", -7, 10.09 ]</t>
  </si>
  <si>
    <t xml:space="preserve">    - [ "2015-05-11 22:30:00", -7, 10.07 ]</t>
  </si>
  <si>
    <t xml:space="preserve">    - [ "2015-05-11 22:45:00", -7, 10.05 ]</t>
  </si>
  <si>
    <t xml:space="preserve">    - [ "2015-05-11 23:00:00", -7, 10.04 ]</t>
  </si>
  <si>
    <t xml:space="preserve">    - [ "2015-05-11 23:15:00", -7, 10.04 ]</t>
  </si>
  <si>
    <t xml:space="preserve">    - [ "2015-05-11 23:30:00", -7, 10.04 ]</t>
  </si>
  <si>
    <t xml:space="preserve">    - [ "2015-05-11 23:45:00", -7, 10.04 ]</t>
  </si>
  <si>
    <t xml:space="preserve">    - [ "2015-05-12 00:00:00", -7, 10.03 ]</t>
  </si>
  <si>
    <t xml:space="preserve">    - [ "2015-05-12 00:15:00", -7, 10.03 ]</t>
  </si>
  <si>
    <t xml:space="preserve">    - [ "2015-05-12 00:30:00", -7, 10.02 ]</t>
  </si>
  <si>
    <t xml:space="preserve">    - [ "2015-05-12 00:45:00", -7, 10.01 ]</t>
  </si>
  <si>
    <t xml:space="preserve">    - [ "2015-05-12 01:00:00", -7, 10 ]</t>
  </si>
  <si>
    <t xml:space="preserve">    - [ "2015-05-12 01:15:00", -7, 9.99 ]</t>
  </si>
  <si>
    <t xml:space="preserve">    - [ "2015-05-12 01:30:00", -7, 9.98 ]</t>
  </si>
  <si>
    <t xml:space="preserve">    - [ "2015-05-12 01:45:00", -7, 9.98 ]</t>
  </si>
  <si>
    <t xml:space="preserve">    - [ "2015-05-12 02:00:00", -7, 9.98 ]</t>
  </si>
  <si>
    <t xml:space="preserve">    - [ "2015-05-12 02:15:00", -7, 9.96 ]</t>
  </si>
  <si>
    <t xml:space="preserve">    - [ "2015-05-12 02:30:00", -7, 9.95 ]</t>
  </si>
  <si>
    <t xml:space="preserve">    - [ "2015-05-12 02:45:00", -7, 9.93 ]</t>
  </si>
  <si>
    <t xml:space="preserve">    - [ "2015-05-12 03:00:00", -7, 9.91 ]</t>
  </si>
  <si>
    <t xml:space="preserve">    - [ "2015-05-12 03:15:00", -7, 9.89 ]</t>
  </si>
  <si>
    <t xml:space="preserve">    - [ "2015-05-12 03:30:00", -7, 9.88 ]</t>
  </si>
  <si>
    <t xml:space="preserve">    - [ "2015-05-12 03:45:00", -7, 9.86 ]</t>
  </si>
  <si>
    <t xml:space="preserve">    - [ "2015-05-12 04:00:00", -7, 9.84 ]</t>
  </si>
  <si>
    <t xml:space="preserve">    - [ "2015-05-12 04:15:00", -7, 9.82 ]</t>
  </si>
  <si>
    <t xml:space="preserve">    - [ "2015-05-12 04:30:00", -7, 9.8 ]</t>
  </si>
  <si>
    <t xml:space="preserve">    - [ "2015-05-12 04:45:00", -7, 9.79 ]</t>
  </si>
  <si>
    <t xml:space="preserve">    - [ "2015-05-12 05:00:00", -7, 9.77 ]</t>
  </si>
  <si>
    <t xml:space="preserve">    - [ "2015-05-12 05:15:00", -7, 9.75 ]</t>
  </si>
  <si>
    <t xml:space="preserve">    - [ "2015-05-12 05:30:00", -7, 9.73 ]</t>
  </si>
  <si>
    <t xml:space="preserve">    - [ "2015-05-12 05:45:00", -7, 9.71 ]</t>
  </si>
  <si>
    <t xml:space="preserve">    - [ "2015-05-12 06:00:00", -7, 9.69 ]</t>
  </si>
  <si>
    <t xml:space="preserve">    - [ "2015-05-12 06:15:00", -7, 9.68 ]</t>
  </si>
  <si>
    <t xml:space="preserve">    - [ "2015-05-12 06:30:00", -7, 9.66 ]</t>
  </si>
  <si>
    <t xml:space="preserve">    - [ "2015-05-12 06:45:00", -7, 9.66 ]</t>
  </si>
  <si>
    <t xml:space="preserve">    - [ "2015-05-12 07:00:00", -7, 9.67 ]</t>
  </si>
  <si>
    <t xml:space="preserve">    - [ "2015-05-12 07:15:00", -7, 9.68 ]</t>
  </si>
  <si>
    <t xml:space="preserve">    - [ "2015-05-12 07:30:00", -7, 9.7 ]</t>
  </si>
  <si>
    <t xml:space="preserve">    - [ "2015-05-12 07:45:00", -7, 9.73 ]</t>
  </si>
  <si>
    <t xml:space="preserve">    - [ "2015-05-12 08:00:00", -7, 9.76 ]</t>
  </si>
  <si>
    <t xml:space="preserve">    - [ "2015-05-12 08:15:00", -7, 9.81 ]</t>
  </si>
  <si>
    <t xml:space="preserve">    - [ "2015-05-12 08:30:00", -7, 9.82 ]</t>
  </si>
  <si>
    <t xml:space="preserve">    - [ "2015-05-12 08:45:00", -7, 9.85 ]</t>
  </si>
  <si>
    <t xml:space="preserve">    - [ "2015-05-12 09:00:00", -7, 9.9 ]</t>
  </si>
  <si>
    <t xml:space="preserve">    - [ "2015-05-12 09:15:00", -7, 9.97 ]</t>
  </si>
  <si>
    <t xml:space="preserve">    - [ "2015-05-12 09:30:00", -7, 10.03 ]</t>
  </si>
  <si>
    <t xml:space="preserve">    - [ "2015-05-12 09:45:00", -7, 10.05 ]</t>
  </si>
  <si>
    <t xml:space="preserve">    - [ "2015-05-12 10:00:00", -7, 10.1 ]</t>
  </si>
  <si>
    <t xml:space="preserve">    - [ "2015-05-12 10:15:00", -7, 10.15 ]</t>
  </si>
  <si>
    <t xml:space="preserve">    - [ "2015-05-12 10:30:00", -7, 10.14 ]</t>
  </si>
  <si>
    <t xml:space="preserve">    - [ "2015-05-12 10:45:00", -7, 10.14 ]</t>
  </si>
  <si>
    <t xml:space="preserve">    - [ "2015-05-12 11:00:00", -7, 10.15 ]</t>
  </si>
  <si>
    <t xml:space="preserve">    - [ "2015-05-12 11:15:00", -7, 10.18 ]</t>
  </si>
  <si>
    <t xml:space="preserve">    - [ "2015-05-12 11:30:00", -7, 10.22 ]</t>
  </si>
  <si>
    <t xml:space="preserve">    - [ "2015-05-12 11:45:00", -7, 10.26 ]</t>
  </si>
  <si>
    <t xml:space="preserve">    - [ "2015-05-12 12:00:00", -7, 10.32 ]</t>
  </si>
  <si>
    <t xml:space="preserve">    - [ "2015-05-12 12:15:00", -7, 10.43 ]</t>
  </si>
  <si>
    <t xml:space="preserve">    - [ "2015-05-12 12:30:00", -7, 10.55 ]</t>
  </si>
  <si>
    <t xml:space="preserve">    - [ "2015-05-12 12:45:00", -7, 10.67 ]</t>
  </si>
  <si>
    <t xml:space="preserve">    - [ "2015-05-12 13:00:00", -7, 10.76 ]</t>
  </si>
  <si>
    <t xml:space="preserve">    - [ "2015-05-12 13:15:00", -7, 10.86 ]</t>
  </si>
  <si>
    <t xml:space="preserve">    - [ "2015-05-12 13:30:00", -7, 10.98 ]</t>
  </si>
  <si>
    <t xml:space="preserve">    - [ "2015-05-12 13:45:00", -7, 11.1 ]</t>
  </si>
  <si>
    <t xml:space="preserve">    - [ "2015-05-12 14:00:00", -7, 11.18 ]</t>
  </si>
  <si>
    <t xml:space="preserve">    - [ "2015-05-12 14:15:00", -7, 11.27 ]</t>
  </si>
  <si>
    <t xml:space="preserve">    - [ "2015-05-12 14:30:00", -7, 11.32 ]</t>
  </si>
  <si>
    <t xml:space="preserve">    - [ "2015-05-12 14:45:00", -7, 11.34 ]</t>
  </si>
  <si>
    <t xml:space="preserve">    - [ "2015-05-12 15:00:00", -7, 11.36 ]</t>
  </si>
  <si>
    <t xml:space="preserve">    - [ "2015-05-12 15:15:00", -7, 11.37 ]</t>
  </si>
  <si>
    <t xml:space="preserve">    - [ "2015-05-12 15:30:00", -7, 11.37 ]</t>
  </si>
  <si>
    <t xml:space="preserve">    - [ "2015-05-12 15:45:00", -7, 11.38 ]</t>
  </si>
  <si>
    <t xml:space="preserve">    - [ "2015-05-12 16:00:00", -7, 11.43 ]</t>
  </si>
  <si>
    <t xml:space="preserve">    - [ "2015-05-12 16:15:00", -7, 11.47 ]</t>
  </si>
  <si>
    <t xml:space="preserve">    - [ "2015-05-12 16:30:00", -7, 11.48 ]</t>
  </si>
  <si>
    <t xml:space="preserve">    - [ "2015-05-12 16:45:00", -7, 11.49 ]</t>
  </si>
  <si>
    <t xml:space="preserve">    - [ "2015-05-12 17:00:00", -7, 11.46 ]</t>
  </si>
  <si>
    <t xml:space="preserve">    - [ "2015-05-12 17:15:00", -7, 11.42 ]</t>
  </si>
  <si>
    <t xml:space="preserve">    - [ "2015-05-12 17:30:00", -7, 11.36 ]</t>
  </si>
  <si>
    <t xml:space="preserve">    - [ "2015-05-12 17:45:00", -7, 11.32 ]</t>
  </si>
  <si>
    <t xml:space="preserve">    - [ "2015-05-12 18:00:00", -7, 11.29 ]</t>
  </si>
  <si>
    <t xml:space="preserve">    - [ "2015-05-12 18:15:00", -7, 11.26 ]</t>
  </si>
  <si>
    <t xml:space="preserve">    - [ "2015-05-12 18:30:00", -7, 11.22 ]</t>
  </si>
  <si>
    <t xml:space="preserve">    - [ "2015-05-12 18:45:00", -7, 11.17 ]</t>
  </si>
  <si>
    <t xml:space="preserve">    - [ "2015-05-12 19:00:00", -7, 11.14 ]</t>
  </si>
  <si>
    <t xml:space="preserve">    - [ "2015-05-12 19:15:00", -7, 11.14 ]</t>
  </si>
  <si>
    <t xml:space="preserve">    - [ "2015-05-12 19:30:00", -7, 11.12 ]</t>
  </si>
  <si>
    <t xml:space="preserve">    - [ "2015-05-12 19:45:00", -7, 11.07 ]</t>
  </si>
  <si>
    <t xml:space="preserve">    - [ "2015-05-12 20:00:00", -7, 11 ]</t>
  </si>
  <si>
    <t xml:space="preserve">    - [ "2015-05-12 20:15:00", -7, 10.94 ]</t>
  </si>
  <si>
    <t xml:space="preserve">    - [ "2015-05-12 20:30:00", -7, 10.89 ]</t>
  </si>
  <si>
    <t xml:space="preserve">    - [ "2015-05-12 20:45:00", -7, 10.84 ]</t>
  </si>
  <si>
    <t xml:space="preserve">    - [ "2015-05-12 21:00:00", -7, 10.79 ]</t>
  </si>
  <si>
    <t xml:space="preserve">    - [ "2015-05-12 21:15:00", -7, 10.74 ]</t>
  </si>
  <si>
    <t xml:space="preserve">    - [ "2015-05-12 21:30:00", -7, 10.7 ]</t>
  </si>
  <si>
    <t xml:space="preserve">    - [ "2015-05-12 21:45:00", -7, 10.66 ]</t>
  </si>
  <si>
    <t xml:space="preserve">    - [ "2015-05-12 22:00:00", -7, 10.63 ]</t>
  </si>
  <si>
    <t xml:space="preserve">    - [ "2015-05-12 22:15:00", -7, 10.61 ]</t>
  </si>
  <si>
    <t xml:space="preserve">    - [ "2015-05-12 22:30:00", -7, 10.59 ]</t>
  </si>
  <si>
    <t xml:space="preserve">    - [ "2015-05-12 22:45:00", -7, 10.57 ]</t>
  </si>
  <si>
    <t xml:space="preserve">    - [ "2015-05-12 23:00:00", -7, 10.56 ]</t>
  </si>
  <si>
    <t xml:space="preserve">    - [ "2015-05-12 23:15:00", -7, 10.55 ]</t>
  </si>
  <si>
    <t xml:space="preserve">    - [ "2015-05-12 23:30:00", -7, 10.54 ]</t>
  </si>
  <si>
    <t xml:space="preserve">    - [ "2015-05-12 23:45:00", -7, 10.54 ]</t>
  </si>
  <si>
    <t xml:space="preserve">    - [ "2015-05-13 00:00:00", -7, 10.53 ]</t>
  </si>
  <si>
    <t xml:space="preserve">    - [ "2015-05-13 00:15:00", -7, 10.53 ]</t>
  </si>
  <si>
    <t xml:space="preserve">    - [ "2015-05-13 00:30:00", -7, 10.52 ]</t>
  </si>
  <si>
    <t xml:space="preserve">    - [ "2015-05-13 00:45:00", -7, 10.52 ]</t>
  </si>
  <si>
    <t xml:space="preserve">    - [ "2015-05-13 01:00:00", -7, 10.51 ]</t>
  </si>
  <si>
    <t xml:space="preserve">    - [ "2015-05-13 01:15:00", -7, 10.49 ]</t>
  </si>
  <si>
    <t xml:space="preserve">    - [ "2015-05-13 01:30:00", -7, 10.47 ]</t>
  </si>
  <si>
    <t xml:space="preserve">    - [ "2015-05-13 01:45:00", -7, 10.46 ]</t>
  </si>
  <si>
    <t xml:space="preserve">    - [ "2015-05-13 02:00:00", -7, 10.44 ]</t>
  </si>
  <si>
    <t xml:space="preserve">    - [ "2015-05-13 02:15:00", -7, 10.42 ]</t>
  </si>
  <si>
    <t xml:space="preserve">    - [ "2015-05-13 02:30:00", -7, 10.4 ]</t>
  </si>
  <si>
    <t xml:space="preserve">    - [ "2015-05-13 02:45:00", -7, 10.38 ]</t>
  </si>
  <si>
    <t xml:space="preserve">    - [ "2015-05-13 03:00:00", -7, 10.35 ]</t>
  </si>
  <si>
    <t xml:space="preserve">    - [ "2015-05-13 03:15:00", -7, 10.32 ]</t>
  </si>
  <si>
    <t xml:space="preserve">    - [ "2015-05-13 03:30:00", -7, 10.28 ]</t>
  </si>
  <si>
    <t xml:space="preserve">    - [ "2015-05-13 03:45:00", -7, 10.24 ]</t>
  </si>
  <si>
    <t xml:space="preserve">    - [ "2015-05-13 04:00:00", -7, 10.21 ]</t>
  </si>
  <si>
    <t xml:space="preserve">    - [ "2015-05-13 04:15:00", -7, 10.17 ]</t>
  </si>
  <si>
    <t xml:space="preserve">    - [ "2015-05-13 04:30:00", -7, 10.14 ]</t>
  </si>
  <si>
    <t xml:space="preserve">    - [ "2015-05-13 04:45:00", -7, 10.1 ]</t>
  </si>
  <si>
    <t xml:space="preserve">    - [ "2015-05-13 05:00:00", -7, 10.07 ]</t>
  </si>
  <si>
    <t xml:space="preserve">    - [ "2015-05-13 05:15:00", -7, 10.03 ]</t>
  </si>
  <si>
    <t xml:space="preserve">    - [ "2015-05-13 05:30:00", -7, 10 ]</t>
  </si>
  <si>
    <t xml:space="preserve">    - [ "2015-05-13 05:45:00", -7, 9.96 ]</t>
  </si>
  <si>
    <t xml:space="preserve">    - [ "2015-05-13 06:00:00", -7, 9.92 ]</t>
  </si>
  <si>
    <t xml:space="preserve">    - [ "2015-05-13 06:15:00", -7, 9.9 ]</t>
  </si>
  <si>
    <t xml:space="preserve">    - [ "2015-05-13 06:30:00", -7, 9.87 ]</t>
  </si>
  <si>
    <t xml:space="preserve">    - [ "2015-05-13 06:45:00", -7, 9.85 ]</t>
  </si>
  <si>
    <t xml:space="preserve">    - [ "2015-05-13 07:00:00", -7, 9.85 ]</t>
  </si>
  <si>
    <t xml:space="preserve">    - [ "2015-05-13 07:15:00", -7, 9.83 ]</t>
  </si>
  <si>
    <t xml:space="preserve">    - [ "2015-05-13 07:30:00", -7, 9.83 ]</t>
  </si>
  <si>
    <t xml:space="preserve">    - [ "2015-05-13 07:45:00", -7, 9.85 ]</t>
  </si>
  <si>
    <t xml:space="preserve">    - [ "2015-05-13 08:00:00", -7, 9.87 ]</t>
  </si>
  <si>
    <t xml:space="preserve">    - [ "2015-05-13 08:15:00", -7, 9.9 ]</t>
  </si>
  <si>
    <t xml:space="preserve">    - [ "2015-05-13 08:30:00", -7, 9.91 ]</t>
  </si>
  <si>
    <t xml:space="preserve">    - [ "2015-05-13 08:45:00", -7, -9999 ]</t>
  </si>
  <si>
    <t xml:space="preserve">    - [ "2015-05-13 09:00:00", -7, -9999 ]</t>
  </si>
  <si>
    <t xml:space="preserve">    - [ "2015-05-13 09:15:00", -7, -9999 ]</t>
  </si>
  <si>
    <t xml:space="preserve">    - [ "2015-05-13 09:30:00", -7, 10.09 ]</t>
  </si>
  <si>
    <t xml:space="preserve">    - [ "2015-05-13 09:45:00", -7, 10.12 ]</t>
  </si>
  <si>
    <t xml:space="preserve">    - [ "2015-05-13 10:00:00", -7, 10.19 ]</t>
  </si>
  <si>
    <t xml:space="preserve">    - [ "2015-05-13 10:15:00", -7, 10.28 ]</t>
  </si>
  <si>
    <t xml:space="preserve">    - [ "2015-05-13 10:30:00", -7, 10.38 ]</t>
  </si>
  <si>
    <t xml:space="preserve">    - [ "2015-05-13 10:45:00", -7, 10.49 ]</t>
  </si>
  <si>
    <t xml:space="preserve">    - [ "2015-05-13 11:00:00", -7, 10.61 ]</t>
  </si>
  <si>
    <t xml:space="preserve">    - [ "2015-05-13 11:15:00", -7, 10.71 ]</t>
  </si>
  <si>
    <t xml:space="preserve">    - [ "2015-05-13 11:30:00", -7, 10.8 ]</t>
  </si>
  <si>
    <t xml:space="preserve">    - [ "2015-05-13 11:45:00", -7, 10.9 ]</t>
  </si>
  <si>
    <t xml:space="preserve">    - [ "2015-05-13 12:00:00", -7, 10.99 ]</t>
  </si>
  <si>
    <t xml:space="preserve">    - [ "2015-05-13 12:15:00", -7, 11.08 ]</t>
  </si>
  <si>
    <t xml:space="preserve">    - [ "2015-05-13 12:30:00", -7, 11.16 ]</t>
  </si>
  <si>
    <t xml:space="preserve">    - [ "2015-05-13 12:45:00", -7, 11.27 ]</t>
  </si>
  <si>
    <t xml:space="preserve">    - [ "2015-05-13 13:00:00", -7, 11.41 ]</t>
  </si>
  <si>
    <t xml:space="preserve">    - [ "2015-05-13 13:15:00", -7, 11.55 ]</t>
  </si>
  <si>
    <t xml:space="preserve">    - [ "2015-05-13 13:30:00", -7, 11.71 ]</t>
  </si>
  <si>
    <t xml:space="preserve">    - [ "2015-05-13 13:45:00", -7, 11.8 ]</t>
  </si>
  <si>
    <t xml:space="preserve">    - [ "2015-05-13 14:00:00", -7, 11.89 ]</t>
  </si>
  <si>
    <t xml:space="preserve">    - [ "2015-05-13 14:15:00", -7, 12.06 ]</t>
  </si>
  <si>
    <t xml:space="preserve">    - [ "2015-05-13 14:30:00", -7, 12.2 ]</t>
  </si>
  <si>
    <t xml:space="preserve">    - [ "2015-05-13 14:45:00", -7, 12.32 ]</t>
  </si>
  <si>
    <t xml:space="preserve">    - [ "2015-05-13 15:00:00", -7, 12.38 ]</t>
  </si>
  <si>
    <t xml:space="preserve">    - [ "2015-05-13 15:15:00", -7, 12.45 ]</t>
  </si>
  <si>
    <t xml:space="preserve">    - [ "2015-05-13 15:30:00", -7, 12.5 ]</t>
  </si>
  <si>
    <t xml:space="preserve">    - [ "2015-05-13 15:45:00", -7, 12.54 ]</t>
  </si>
  <si>
    <t xml:space="preserve">    - [ "2015-05-13 16:00:00", -7, 12.58 ]</t>
  </si>
  <si>
    <t xml:space="preserve">    - [ "2015-05-13 16:15:00", -7, 12.61 ]</t>
  </si>
  <si>
    <t xml:space="preserve">    - [ "2015-05-13 16:30:00", -7, 12.62 ]</t>
  </si>
  <si>
    <t xml:space="preserve">    - [ "2015-05-13 16:45:00", -7, 12.6 ]</t>
  </si>
  <si>
    <t xml:space="preserve">    - [ "2015-05-13 17:00:00", -7, 12.59 ]</t>
  </si>
  <si>
    <t xml:space="preserve">    - [ "2015-05-13 17:15:00", -7, 12.58 ]</t>
  </si>
  <si>
    <t xml:space="preserve">    - [ "2015-05-13 17:30:00", -7, 12.54 ]</t>
  </si>
  <si>
    <t xml:space="preserve">    - [ "2015-05-13 17:45:00", -7, 12.5 ]</t>
  </si>
  <si>
    <t xml:space="preserve">    - [ "2015-05-13 18:00:00", -7, 12.43 ]</t>
  </si>
  <si>
    <t xml:space="preserve">    - [ "2015-05-13 18:15:00", -7, 12.37 ]</t>
  </si>
  <si>
    <t xml:space="preserve">    - [ "2015-05-13 18:30:00", -7, 12.31 ]</t>
  </si>
  <si>
    <t xml:space="preserve">    - [ "2015-05-13 18:45:00", -7, 12.26 ]</t>
  </si>
  <si>
    <t xml:space="preserve">    - [ "2015-05-13 19:00:00", -7, 12.19 ]</t>
  </si>
  <si>
    <t xml:space="preserve">    - [ "2015-05-13 19:15:00", -7, 12.13 ]</t>
  </si>
  <si>
    <t xml:space="preserve">    - [ "2015-05-13 19:30:00", -7, 12.06 ]</t>
  </si>
  <si>
    <t xml:space="preserve">    - [ "2015-05-13 19:45:00", -7, 11.98 ]</t>
  </si>
  <si>
    <t xml:space="preserve">    - [ "2015-05-13 20:00:00", -7, 11.9 ]</t>
  </si>
  <si>
    <t xml:space="preserve">    - [ "2015-05-13 20:15:00", -7, 11.84 ]</t>
  </si>
  <si>
    <t xml:space="preserve">    - [ "2015-05-13 20:30:00", -7, 11.79 ]</t>
  </si>
  <si>
    <t xml:space="preserve">    - [ "2015-05-13 20:45:00", -7, 11.73 ]</t>
  </si>
  <si>
    <t xml:space="preserve">    - [ "2015-05-13 21:00:00", -7, 11.66 ]</t>
  </si>
  <si>
    <t xml:space="preserve">    - [ "2015-05-13 21:15:00", -7, 11.61 ]</t>
  </si>
  <si>
    <t xml:space="preserve">    - [ "2015-05-13 21:30:00", -7, 11.57 ]</t>
  </si>
  <si>
    <t xml:space="preserve">    - [ "2015-05-13 21:45:00", -7, 11.53 ]</t>
  </si>
  <si>
    <t xml:space="preserve">    - [ "2015-05-13 22:00:00", -7, 11.49 ]</t>
  </si>
  <si>
    <t xml:space="preserve">    - [ "2015-05-13 22:15:00", -7, 11.47 ]</t>
  </si>
  <si>
    <t xml:space="preserve">    - [ "2015-05-13 22:30:00", -7, 11.44 ]</t>
  </si>
  <si>
    <t xml:space="preserve">    - [ "2015-05-13 22:45:00", -7, 11.42 ]</t>
  </si>
  <si>
    <t xml:space="preserve">    - [ "2015-05-13 23:00:00", -7, 11.4 ]</t>
  </si>
  <si>
    <t xml:space="preserve">    - [ "2015-05-13 23:15:00", -7, 11.39 ]</t>
  </si>
  <si>
    <t xml:space="preserve">    - [ "2015-05-13 23:30:00", -7, 11.36 ]</t>
  </si>
  <si>
    <t xml:space="preserve">    - [ "2015-05-13 23:45:00", -7, 11.34 ]</t>
  </si>
  <si>
    <t xml:space="preserve">    - [ "2015-05-14 00:00:00", -7, 11.32 ]</t>
  </si>
  <si>
    <t xml:space="preserve">    - [ "2015-05-14 00:15:00", -7, 11.3 ]</t>
  </si>
  <si>
    <t xml:space="preserve">    - [ "2015-05-14 00:30:00", -7, 11.28 ]</t>
  </si>
  <si>
    <t xml:space="preserve">    - [ "2015-05-14 00:45:00", -7, 11.25 ]</t>
  </si>
  <si>
    <t xml:space="preserve">    - [ "2015-05-14 01:00:00", -7, 11.22 ]</t>
  </si>
  <si>
    <t xml:space="preserve">    - [ "2015-05-14 01:15:00", -7, 11.19 ]</t>
  </si>
  <si>
    <t xml:space="preserve">    - [ "2015-05-14 01:30:00", -7, 11.16 ]</t>
  </si>
  <si>
    <t xml:space="preserve">    - [ "2015-05-14 01:45:00", -7, 11.13 ]</t>
  </si>
  <si>
    <t xml:space="preserve">    - [ "2015-05-14 02:00:00", -7, 11.1 ]</t>
  </si>
  <si>
    <t xml:space="preserve">    - [ "2015-05-14 02:15:00", -7, 11.07 ]</t>
  </si>
  <si>
    <t xml:space="preserve">    - [ "2015-05-14 02:30:00", -7, 11.03 ]</t>
  </si>
  <si>
    <t xml:space="preserve">    - [ "2015-05-14 02:45:00", -7, 10.99 ]</t>
  </si>
  <si>
    <t xml:space="preserve">    - [ "2015-05-14 03:00:00", -7, 10.95 ]</t>
  </si>
  <si>
    <t xml:space="preserve">    - [ "2015-05-14 03:15:00", -7, 10.9 ]</t>
  </si>
  <si>
    <t xml:space="preserve">    - [ "2015-05-14 03:30:00", -7, 10.86 ]</t>
  </si>
  <si>
    <t xml:space="preserve">    - [ "2015-05-14 03:45:00", -7, 10.81 ]</t>
  </si>
  <si>
    <t xml:space="preserve">    - [ "2015-05-14 04:00:00", -7, 10.76 ]</t>
  </si>
  <si>
    <t xml:space="preserve">    - [ "2015-05-14 04:15:00", -7, 10.71 ]</t>
  </si>
  <si>
    <t xml:space="preserve">    - [ "2015-05-14 04:30:00", -7, 10.65 ]</t>
  </si>
  <si>
    <t xml:space="preserve">    - [ "2015-05-14 04:45:00", -7, 10.6 ]</t>
  </si>
  <si>
    <t xml:space="preserve">    - [ "2015-05-14 05:00:00", -7, 10.53 ]</t>
  </si>
  <si>
    <t xml:space="preserve">    - [ "2015-05-14 05:15:00", -7, 10.48 ]</t>
  </si>
  <si>
    <t xml:space="preserve">    - [ "2015-05-14 05:30:00", -7, 10.42 ]</t>
  </si>
  <si>
    <t xml:space="preserve">    - [ "2015-05-14 05:45:00", -7, 10.38 ]</t>
  </si>
  <si>
    <t xml:space="preserve">    - [ "2015-05-14 06:00:00", -7, 10.33 ]</t>
  </si>
  <si>
    <t xml:space="preserve">    - [ "2015-05-14 06:15:00", -7, 10.29 ]</t>
  </si>
  <si>
    <t xml:space="preserve">    - [ "2015-05-14 06:30:00", -7, 10.25 ]</t>
  </si>
  <si>
    <t xml:space="preserve">    - [ "2015-05-14 06:45:00", -7, 10.21 ]</t>
  </si>
  <si>
    <t xml:space="preserve">    - [ "2015-05-14 07:00:00", -7, 10.17 ]</t>
  </si>
  <si>
    <t xml:space="preserve">    - [ "2015-05-14 07:15:00", -7, 10.14 ]</t>
  </si>
  <si>
    <t xml:space="preserve">    - [ "2015-05-14 07:30:00", -7, 10.11 ]</t>
  </si>
  <si>
    <t xml:space="preserve">    - [ "2015-05-14 07:45:00", -7, 10.09 ]</t>
  </si>
  <si>
    <t xml:space="preserve">    - [ "2015-05-14 08:00:00", -7, 10.07 ]</t>
  </si>
  <si>
    <t xml:space="preserve">    - [ "2015-05-14 08:15:00", -7, 10.07 ]</t>
  </si>
  <si>
    <t xml:space="preserve">    - [ "2015-05-14 08:30:00", -7, 10.07 ]</t>
  </si>
  <si>
    <t xml:space="preserve">    - [ "2015-05-14 08:45:00", -7, 10.07 ]</t>
  </si>
  <si>
    <t xml:space="preserve">    - [ "2015-05-14 09:00:00", -7, 10.09 ]</t>
  </si>
  <si>
    <t xml:space="preserve">    - [ "2015-05-14 09:15:00", -7, 10.14 ]</t>
  </si>
  <si>
    <t xml:space="preserve">    - [ "2015-05-14 09:30:00", -7, 10.2 ]</t>
  </si>
  <si>
    <t xml:space="preserve">    - [ "2015-05-14 09:45:00", -7, 10.26 ]</t>
  </si>
  <si>
    <t xml:space="preserve">    - [ "2015-05-14 10:00:00", -7, 10.33 ]</t>
  </si>
  <si>
    <t xml:space="preserve">    - [ "2015-05-14 10:15:00", -7, 10.39 ]</t>
  </si>
  <si>
    <t xml:space="preserve">    - [ "2015-05-14 10:30:00", -7, 10.5 ]</t>
  </si>
  <si>
    <t xml:space="preserve">    - [ "2015-05-14 10:45:00", -7, 10.58 ]</t>
  </si>
  <si>
    <t xml:space="preserve">    - [ "2015-05-14 11:00:00", -7, 10.65 ]</t>
  </si>
  <si>
    <t xml:space="preserve">    - [ "2015-05-14 11:15:00", -7, 10.69 ]</t>
  </si>
  <si>
    <t xml:space="preserve">    - [ "2015-05-14 11:30:00", -7, 10.68 ]</t>
  </si>
  <si>
    <t xml:space="preserve">    - [ "2015-05-14 11:45:00", -7, 10.66 ]</t>
  </si>
  <si>
    <t xml:space="preserve">    - [ "2015-05-14 12:00:00", -7, 10.66 ]</t>
  </si>
  <si>
    <t xml:space="preserve">    - [ "2015-05-14 12:15:00", -7, 10.68 ]</t>
  </si>
  <si>
    <t xml:space="preserve">    - [ "2015-05-14 12:30:00", -7, 10.68 ]</t>
  </si>
  <si>
    <t xml:space="preserve">    - [ "2015-05-14 12:45:00", -7, 10.69 ]</t>
  </si>
  <si>
    <t xml:space="preserve">    - [ "2015-05-14 13:00:00", -7, 10.79 ]</t>
  </si>
  <si>
    <t xml:space="preserve">    - [ "2015-05-14 13:15:00", -7, 10.95 ]</t>
  </si>
  <si>
    <t xml:space="preserve">    - [ "2015-05-14 13:30:00", -7, 11.07 ]</t>
  </si>
  <si>
    <t xml:space="preserve">    - [ "2015-05-14 13:45:00", -7, 11.2 ]</t>
  </si>
  <si>
    <t xml:space="preserve">    - [ "2015-05-14 14:00:00", -7, 11.31 ]</t>
  </si>
  <si>
    <t xml:space="preserve">    - [ "2015-05-14 14:15:00", -7, 11.38 ]</t>
  </si>
  <si>
    <t xml:space="preserve">    - [ "2015-05-14 14:30:00", -7, 11.43 ]</t>
  </si>
  <si>
    <t xml:space="preserve">    - [ "2015-05-14 14:45:00", -7, 11.46 ]</t>
  </si>
  <si>
    <t xml:space="preserve">    - [ "2015-05-14 15:00:00", -7, 11.47 ]</t>
  </si>
  <si>
    <t xml:space="preserve">    - [ "2015-05-14 15:15:00", -7, 11.41 ]</t>
  </si>
  <si>
    <t xml:space="preserve">    - [ "2015-05-14 15:30:00", -7, 11.38 ]</t>
  </si>
  <si>
    <t xml:space="preserve">    - [ "2015-05-14 15:45:00", -7, 11.35 ]</t>
  </si>
  <si>
    <t xml:space="preserve">    - [ "2015-05-14 16:00:00", -7, 11.31 ]</t>
  </si>
  <si>
    <t xml:space="preserve">    - [ "2015-05-14 16:15:00", -7, 11.3 ]</t>
  </si>
  <si>
    <t xml:space="preserve">    - [ "2015-05-14 16:30:00", -7, 11.3 ]</t>
  </si>
  <si>
    <t xml:space="preserve">    - [ "2015-05-14 16:45:00", -7, 11.29 ]</t>
  </si>
  <si>
    <t xml:space="preserve">    - [ "2015-05-14 17:00:00", -7, 11.27 ]</t>
  </si>
  <si>
    <t xml:space="preserve">    - [ "2015-05-14 17:15:00", -7, 11.26 ]</t>
  </si>
  <si>
    <t xml:space="preserve">    - [ "2015-05-14 17:30:00", -7, 11.26 ]</t>
  </si>
  <si>
    <t xml:space="preserve">    - [ "2015-05-14 17:45:00", -7, 11.25 ]</t>
  </si>
  <si>
    <t xml:space="preserve">    - [ "2015-05-14 18:00:00", -7, 11.22 ]</t>
  </si>
  <si>
    <t xml:space="preserve">    - [ "2015-05-14 18:15:00", -7, 11.18 ]</t>
  </si>
  <si>
    <t xml:space="preserve">    - [ "2015-05-14 18:30:00", -7, 11.12 ]</t>
  </si>
  <si>
    <t xml:space="preserve">    - [ "2015-05-14 18:45:00", -7, 11.05 ]</t>
  </si>
  <si>
    <t xml:space="preserve">    - [ "2015-05-14 19:00:00", -7, 10.98 ]</t>
  </si>
  <si>
    <t xml:space="preserve">    - [ "2015-05-14 19:15:00", -7, 10.91 ]</t>
  </si>
  <si>
    <t xml:space="preserve">    - [ "2015-05-14 19:30:00", -7, 10.84 ]</t>
  </si>
  <si>
    <t xml:space="preserve">    - [ "2015-05-14 19:45:00", -7, 10.76 ]</t>
  </si>
  <si>
    <t xml:space="preserve">    - [ "2015-05-14 20:00:00", -7, 10.67 ]</t>
  </si>
  <si>
    <t xml:space="preserve">    - [ "2015-05-14 20:15:00", -7, 10.58 ]</t>
  </si>
  <si>
    <t xml:space="preserve">    - [ "2015-05-14 20:30:00", -7, 10.5 ]</t>
  </si>
  <si>
    <t xml:space="preserve">    - [ "2015-05-14 20:45:00", -7, 10.41 ]</t>
  </si>
  <si>
    <t xml:space="preserve">    - [ "2015-05-14 21:00:00", -7, 10.34 ]</t>
  </si>
  <si>
    <t xml:space="preserve">    - [ "2015-05-14 21:15:00", -7, 10.28 ]</t>
  </si>
  <si>
    <t xml:space="preserve">    - [ "2015-05-14 21:30:00", -7, 10.23 ]</t>
  </si>
  <si>
    <t xml:space="preserve">    - [ "2015-05-14 21:45:00", -7, 10.2 ]</t>
  </si>
  <si>
    <t xml:space="preserve">    - [ "2015-05-14 22:00:00", -7, 10.17 ]</t>
  </si>
  <si>
    <t xml:space="preserve">    - [ "2015-05-14 22:15:00", -7, 10.16 ]</t>
  </si>
  <si>
    <t xml:space="preserve">    - [ "2015-05-14 22:30:00", -7, 10.16 ]</t>
  </si>
  <si>
    <t xml:space="preserve">    - [ "2015-05-14 22:45:00", -7, 10.15 ]</t>
  </si>
  <si>
    <t xml:space="preserve">    - [ "2015-05-14 23:00:00", -7, 10.14 ]</t>
  </si>
  <si>
    <t xml:space="preserve">    - [ "2015-05-14 23:15:00", -7, 10.13 ]</t>
  </si>
  <si>
    <t xml:space="preserve">    - [ "2015-05-14 23:30:00", -7, 10.13 ]</t>
  </si>
  <si>
    <t xml:space="preserve">    - [ "2015-05-14 23:45:00", -7, 10.12 ]</t>
  </si>
  <si>
    <t xml:space="preserve">    - [ "2015-05-15 00:00:00", -7, 10.11 ]</t>
  </si>
  <si>
    <t xml:space="preserve">    - [ "2015-05-15 00:15:00", -7, 10.1 ]</t>
  </si>
  <si>
    <t xml:space="preserve">    - [ "2015-05-15 00:30:00", -7, 10.09 ]</t>
  </si>
  <si>
    <t xml:space="preserve">    - [ "2015-05-15 00:45:00", -7, 10.07 ]</t>
  </si>
  <si>
    <t xml:space="preserve">    - [ "2015-05-15 01:00:00", -7, 10.05 ]</t>
  </si>
  <si>
    <t xml:space="preserve">    - [ "2015-05-15 01:15:00", -7, 10.03 ]</t>
  </si>
  <si>
    <t xml:space="preserve">    - [ "2015-05-15 01:30:00", -7, 10.01 ]</t>
  </si>
  <si>
    <t xml:space="preserve">    - [ "2015-05-15 01:45:00", -7, 9.98 ]</t>
  </si>
  <si>
    <t xml:space="preserve">    - [ "2015-05-15 02:00:00", -7, 9.96 ]</t>
  </si>
  <si>
    <t xml:space="preserve">    - [ "2015-05-15 02:15:00", -7, 9.94 ]</t>
  </si>
  <si>
    <t xml:space="preserve">    - [ "2015-05-15 02:30:00", -7, 9.91 ]</t>
  </si>
  <si>
    <t xml:space="preserve">    - [ "2015-05-15 02:45:00", -7, 9.89 ]</t>
  </si>
  <si>
    <t xml:space="preserve">    - [ "2015-05-15 03:00:00", -7, 9.87 ]</t>
  </si>
  <si>
    <t xml:space="preserve">    - [ "2015-05-15 03:15:00", -7, 9.85 ]</t>
  </si>
  <si>
    <t xml:space="preserve">    - [ "2015-05-15 03:30:00", -7, 9.83 ]</t>
  </si>
  <si>
    <t xml:space="preserve">    - [ "2015-05-15 03:45:00", -7, 9.81 ]</t>
  </si>
  <si>
    <t xml:space="preserve">    - [ "2015-05-15 04:00:00", -7, 9.77 ]</t>
  </si>
  <si>
    <t xml:space="preserve">    - [ "2015-05-15 04:15:00", -7, 9.74 ]</t>
  </si>
  <si>
    <t xml:space="preserve">    - [ "2015-05-15 04:30:00", -7, 9.7 ]</t>
  </si>
  <si>
    <t xml:space="preserve">    - [ "2015-05-15 04:45:00", -7, 9.67 ]</t>
  </si>
  <si>
    <t xml:space="preserve">    - [ "2015-05-15 05:00:00", -7, 9.63 ]</t>
  </si>
  <si>
    <t xml:space="preserve">    - [ "2015-05-15 05:15:00", -7, 9.59 ]</t>
  </si>
  <si>
    <t xml:space="preserve">    - [ "2015-05-15 05:30:00", -7, 9.56 ]</t>
  </si>
  <si>
    <t xml:space="preserve">    - [ "2015-05-15 05:45:00", -7, 9.54 ]</t>
  </si>
  <si>
    <t xml:space="preserve">    - [ "2015-05-15 06:00:00", -7, 9.51 ]</t>
  </si>
  <si>
    <t xml:space="preserve">    - [ "2015-05-15 06:15:00", -7, 9.49 ]</t>
  </si>
  <si>
    <t xml:space="preserve">    - [ "2015-05-15 06:30:00", -7, 9.47 ]</t>
  </si>
  <si>
    <t xml:space="preserve">    - [ "2015-05-15 06:45:00", -7, 9.46 ]</t>
  </si>
  <si>
    <t xml:space="preserve">    - [ "2015-05-15 07:00:00", -7, 9.45 ]</t>
  </si>
  <si>
    <t xml:space="preserve">    - [ "2015-05-15 07:15:00", -7, 9.44 ]</t>
  </si>
  <si>
    <t xml:space="preserve">    - [ "2015-05-15 07:30:00", -7, 9.42 ]</t>
  </si>
  <si>
    <t xml:space="preserve">    - [ "2015-05-15 07:45:00", -7, 9.41 ]</t>
  </si>
  <si>
    <t xml:space="preserve">    - [ "2015-05-15 08:00:00", -7, 9.41 ]</t>
  </si>
  <si>
    <t xml:space="preserve">    - [ "2015-05-15 08:15:00", -7, 9.41 ]</t>
  </si>
  <si>
    <t xml:space="preserve">    - [ "2015-05-15 08:30:00", -7, 9.43 ]</t>
  </si>
  <si>
    <t xml:space="preserve">    - [ "2015-05-15 08:45:00", -7, 9.48 ]</t>
  </si>
  <si>
    <t xml:space="preserve">    - [ "2015-05-15 09:00:00", -7, 9.53 ]</t>
  </si>
  <si>
    <t xml:space="preserve">    - [ "2015-05-15 09:15:00", -7, 9.56 ]</t>
  </si>
  <si>
    <t xml:space="preserve">    - [ "2015-05-15 09:30:00", -7, 9.58 ]</t>
  </si>
  <si>
    <t xml:space="preserve">    - [ "2015-05-15 09:45:00", -7, 9.62 ]</t>
  </si>
  <si>
    <t xml:space="preserve">    - [ "2015-05-15 10:00:00", -7, 9.63 ]</t>
  </si>
  <si>
    <t xml:space="preserve">    - [ "2015-05-15 10:15:00", -7, 9.61 ]</t>
  </si>
  <si>
    <t xml:space="preserve">    - [ "2015-05-15 10:30:00", -7, 9.59 ]</t>
  </si>
  <si>
    <t xml:space="preserve">    - [ "2015-05-15 10:45:00", -7, 9.56 ]</t>
  </si>
  <si>
    <t xml:space="preserve">    - [ "2015-05-15 11:00:00", -7, 9.53 ]</t>
  </si>
  <si>
    <t xml:space="preserve">    - [ "2015-05-15 11:15:00", -7, 9.51 ]</t>
  </si>
  <si>
    <t xml:space="preserve">    - [ "2015-05-15 11:30:00", -7, 9.51 ]</t>
  </si>
  <si>
    <t xml:space="preserve">    - [ "2015-05-15 11:45:00", -7, 9.5 ]</t>
  </si>
  <si>
    <t xml:space="preserve">    - [ "2015-05-15 12:00:00", -7, 9.48 ]</t>
  </si>
  <si>
    <t xml:space="preserve">    - [ "2015-05-15 12:15:00", -7, 9.45 ]</t>
  </si>
  <si>
    <t xml:space="preserve">    - [ "2015-05-15 12:30:00", -7, 9.4 ]</t>
  </si>
  <si>
    <t xml:space="preserve">    - [ "2015-05-15 12:45:00", -7, 9.35 ]</t>
  </si>
  <si>
    <t xml:space="preserve">    - [ "2015-05-15 13:00:00", -7, 9.29 ]</t>
  </si>
  <si>
    <t xml:space="preserve">    - [ "2015-05-15 13:15:00", -7, 9.23 ]</t>
  </si>
  <si>
    <t xml:space="preserve">    - [ "2015-05-15 13:30:00", -7, 9.18 ]</t>
  </si>
  <si>
    <t xml:space="preserve">    - [ "2015-05-15 13:45:00", -7, 9.15 ]</t>
  </si>
  <si>
    <t xml:space="preserve">    - [ "2015-05-15 14:00:00", -7, 9.12 ]</t>
  </si>
  <si>
    <t xml:space="preserve">    - [ "2015-05-15 14:15:00", -7, 9.07 ]</t>
  </si>
  <si>
    <t xml:space="preserve">    - [ "2015-05-15 14:30:00", -7, 9.02 ]</t>
  </si>
  <si>
    <t xml:space="preserve">    - [ "2015-05-15 14:45:00", -7, 8.98 ]</t>
  </si>
  <si>
    <t xml:space="preserve">    - [ "2015-05-15 15:00:00", -7, 8.95 ]</t>
  </si>
  <si>
    <t xml:space="preserve">    - [ "2015-05-15 15:15:00", -7, 8.94 ]</t>
  </si>
  <si>
    <t xml:space="preserve">    - [ "2015-05-15 15:30:00", -7, 8.92 ]</t>
  </si>
  <si>
    <t xml:space="preserve">    - [ "2015-05-15 15:45:00", -7, 8.92 ]</t>
  </si>
  <si>
    <t xml:space="preserve">    - [ "2015-05-15 16:00:00", -7, 8.9 ]</t>
  </si>
  <si>
    <t xml:space="preserve">    - [ "2015-05-15 16:15:00", -7, 8.88 ]</t>
  </si>
  <si>
    <t xml:space="preserve">    - [ "2015-05-15 16:30:00", -7, 8.88 ]</t>
  </si>
  <si>
    <t xml:space="preserve">    - [ "2015-05-15 16:45:00", -7, 8.88 ]</t>
  </si>
  <si>
    <t xml:space="preserve">    - [ "2015-05-15 17:00:00", -7, 8.89 ]</t>
  </si>
  <si>
    <t xml:space="preserve">    - [ "2015-05-15 17:15:00", -7, 8.9 ]</t>
  </si>
  <si>
    <t xml:space="preserve">    - [ "2015-05-15 17:30:00", -7, 8.91 ]</t>
  </si>
  <si>
    <t xml:space="preserve">    - [ "2015-05-15 17:45:00", -7, 8.92 ]</t>
  </si>
  <si>
    <t xml:space="preserve">    - [ "2015-05-15 18:00:00", -7, 8.92 ]</t>
  </si>
  <si>
    <t xml:space="preserve">    - [ "2015-05-15 18:15:00", -7, 8.91 ]</t>
  </si>
  <si>
    <t xml:space="preserve">    - [ "2015-05-15 18:30:00", -7, 8.9 ]</t>
  </si>
  <si>
    <t xml:space="preserve">    - [ "2015-05-15 18:45:00", -7, 8.88 ]</t>
  </si>
  <si>
    <t xml:space="preserve">    - [ "2015-05-15 19:00:00", -7, 8.85 ]</t>
  </si>
  <si>
    <t xml:space="preserve">    - [ "2015-05-15 19:15:00", -7, 8.82 ]</t>
  </si>
  <si>
    <t xml:space="preserve">    - [ "2015-05-15 19:30:00", -7, 8.8 ]</t>
  </si>
  <si>
    <t xml:space="preserve">    - [ "2015-05-15 19:45:00", -7, 8.77 ]</t>
  </si>
  <si>
    <t xml:space="preserve">    - [ "2015-05-15 20:00:00", -7, 8.75 ]</t>
  </si>
  <si>
    <t xml:space="preserve">    - [ "2015-05-15 20:15:00", -7, 8.73 ]</t>
  </si>
  <si>
    <t xml:space="preserve">    - [ "2015-05-15 20:30:00", -7, 8.7 ]</t>
  </si>
  <si>
    <t xml:space="preserve">    - [ "2015-05-15 20:45:00", -7, 8.68 ]</t>
  </si>
  <si>
    <t xml:space="preserve">    - [ "2015-05-15 21:00:00", -7, 8.65 ]</t>
  </si>
  <si>
    <t xml:space="preserve">    - [ "2015-05-15 21:15:00", -7, 8.62 ]</t>
  </si>
  <si>
    <t xml:space="preserve">    - [ "2015-05-15 21:30:00", -7, 8.59 ]</t>
  </si>
  <si>
    <t xml:space="preserve">    - [ "2015-05-15 21:45:00", -7, 8.55 ]</t>
  </si>
  <si>
    <t xml:space="preserve">    - [ "2015-05-15 22:00:00", -7, 8.52 ]</t>
  </si>
  <si>
    <t xml:space="preserve">    - [ "2015-05-15 22:15:00", -7, 8.47 ]</t>
  </si>
  <si>
    <t xml:space="preserve">    - [ "2015-05-15 22:30:00", -7, 8.44 ]</t>
  </si>
  <si>
    <t xml:space="preserve">    - [ "2015-05-15 22:45:00", -7, 8.4 ]</t>
  </si>
  <si>
    <t xml:space="preserve">    - [ "2015-05-15 23:00:00", -7, 8.37 ]</t>
  </si>
  <si>
    <t xml:space="preserve">    - [ "2015-05-15 23:15:00", -7, 8.34 ]</t>
  </si>
  <si>
    <t xml:space="preserve">    - [ "2015-05-15 23:30:00", -7, 8.3 ]</t>
  </si>
  <si>
    <t xml:space="preserve">    - [ "2015-05-15 23:45:00", -7, 8.27 ]</t>
  </si>
  <si>
    <t xml:space="preserve">    - [ "2015-05-16 00:00:00", -7, 8.25 ]</t>
  </si>
  <si>
    <t xml:space="preserve">    - [ "2015-05-16 00:15:00", -7, 8.22 ]</t>
  </si>
  <si>
    <t xml:space="preserve">    - [ "2015-05-16 00:30:00", -7, 8.19 ]</t>
  </si>
  <si>
    <t xml:space="preserve">    - [ "2015-05-16 00:45:00", -7, 8.17 ]</t>
  </si>
  <si>
    <t xml:space="preserve">    - [ "2015-05-16 01:00:00", -7, 8.15 ]</t>
  </si>
  <si>
    <t xml:space="preserve">    - [ "2015-05-16 01:15:00", -7, 8.13 ]</t>
  </si>
  <si>
    <t xml:space="preserve">    - [ "2015-05-16 01:30:00", -7, 8.11 ]</t>
  </si>
  <si>
    <t xml:space="preserve">    - [ "2015-05-16 01:45:00", -7, 8.08 ]</t>
  </si>
  <si>
    <t xml:space="preserve">    - [ "2015-05-16 02:00:00", -7, 8.05 ]</t>
  </si>
  <si>
    <t xml:space="preserve">    - [ "2015-05-16 02:15:00", -7, 8.02 ]</t>
  </si>
  <si>
    <t xml:space="preserve">    - [ "2015-05-16 02:30:00", -7, 8 ]</t>
  </si>
  <si>
    <t xml:space="preserve">    - [ "2015-05-16 02:45:00", -7, 7.97 ]</t>
  </si>
  <si>
    <t xml:space="preserve">    - [ "2015-05-16 03:00:00", -7, 7.95 ]</t>
  </si>
  <si>
    <t xml:space="preserve">    - [ "2015-05-16 03:15:00", -7, 7.92 ]</t>
  </si>
  <si>
    <t xml:space="preserve">    - [ "2015-05-16 03:30:00", -7, 7.88 ]</t>
  </si>
  <si>
    <t xml:space="preserve">    - [ "2015-05-16 03:45:00", -7, 7.85 ]</t>
  </si>
  <si>
    <t xml:space="preserve">    - [ "2015-05-16 04:00:00", -7, 7.81 ]</t>
  </si>
  <si>
    <t xml:space="preserve">    - [ "2015-05-16 04:15:00", -7, 7.77 ]</t>
  </si>
  <si>
    <t xml:space="preserve">    - [ "2015-05-16 04:30:00", -7, 7.73 ]</t>
  </si>
  <si>
    <t xml:space="preserve">    - [ "2015-05-16 04:45:00", -7, 7.7 ]</t>
  </si>
  <si>
    <t xml:space="preserve">    - [ "2015-05-16 05:00:00", -7, 7.66 ]</t>
  </si>
  <si>
    <t xml:space="preserve">    - [ "2015-05-16 05:15:00", -7, 7.63 ]</t>
  </si>
  <si>
    <t xml:space="preserve">    - [ "2015-05-16 05:30:00", -7, 7.61 ]</t>
  </si>
  <si>
    <t xml:space="preserve">    - [ "2015-05-16 05:45:00", -7, 7.58 ]</t>
  </si>
  <si>
    <t xml:space="preserve">    - [ "2015-05-16 06:00:00", -7, 7.55 ]</t>
  </si>
  <si>
    <t xml:space="preserve">    - [ "2015-05-16 06:15:00", -7, 7.53 ]</t>
  </si>
  <si>
    <t xml:space="preserve">    - [ "2015-05-16 06:30:00", -7, 7.5 ]</t>
  </si>
  <si>
    <t xml:space="preserve">    - [ "2015-05-16 06:45:00", -7, 7.47 ]</t>
  </si>
  <si>
    <t xml:space="preserve">    - [ "2015-05-16 07:00:00", -7, 7.45 ]</t>
  </si>
  <si>
    <t xml:space="preserve">    - [ "2015-05-16 07:15:00", -7, 7.43 ]</t>
  </si>
  <si>
    <t xml:space="preserve">    - [ "2015-05-16 07:30:00", -7, 7.42 ]</t>
  </si>
  <si>
    <t xml:space="preserve">    - [ "2015-05-16 07:45:00", -7, 7.41 ]</t>
  </si>
  <si>
    <t xml:space="preserve">    - [ "2015-05-16 08:00:00", -7, 7.41 ]</t>
  </si>
  <si>
    <t xml:space="preserve">    - [ "2015-05-16 08:15:00", -7, 7.4 ]</t>
  </si>
  <si>
    <t xml:space="preserve">    - [ "2015-05-16 08:30:00", -7, 7.4 ]</t>
  </si>
  <si>
    <t xml:space="preserve">    - [ "2015-05-16 08:45:00", -7, 7.42 ]</t>
  </si>
  <si>
    <t xml:space="preserve">    - [ "2015-05-16 09:00:00", -7, 7.44 ]</t>
  </si>
  <si>
    <t xml:space="preserve">    - [ "2015-05-16 09:15:00", -7, 7.46 ]</t>
  </si>
  <si>
    <t xml:space="preserve">    - [ "2015-05-16 09:30:00", -7, 7.47 ]</t>
  </si>
  <si>
    <t xml:space="preserve">    - [ "2015-05-16 09:45:00", -7, 7.48 ]</t>
  </si>
  <si>
    <t xml:space="preserve">    - [ "2015-05-16 10:00:00", -7, 7.47 ]</t>
  </si>
  <si>
    <t xml:space="preserve">    - [ "2015-05-16 10:15:00", -7, 7.47 ]</t>
  </si>
  <si>
    <t xml:space="preserve">    - [ "2015-05-16 10:30:00", -7, 7.47 ]</t>
  </si>
  <si>
    <t xml:space="preserve">    - [ "2015-05-16 10:45:00", -7, 7.47 ]</t>
  </si>
  <si>
    <t xml:space="preserve">    - [ "2015-05-16 11:00:00", -7, 7.46 ]</t>
  </si>
  <si>
    <t xml:space="preserve">    - [ "2015-05-16 11:15:00", -7, 7.46 ]</t>
  </si>
  <si>
    <t xml:space="preserve">    - [ "2015-05-16 11:30:00", -7, 7.48 ]</t>
  </si>
  <si>
    <t xml:space="preserve">    - [ "2015-05-16 11:45:00", -7, 7.49 ]</t>
  </si>
  <si>
    <t xml:space="preserve">    - [ "2015-05-16 12:00:00", -7, 7.52 ]</t>
  </si>
  <si>
    <t xml:space="preserve">    - [ "2015-05-16 12:15:00", -7, 7.53 ]</t>
  </si>
  <si>
    <t xml:space="preserve">    - [ "2015-05-16 12:30:00", -7, 7.54 ]</t>
  </si>
  <si>
    <t xml:space="preserve">    - [ "2015-05-16 12:45:00", -7, 7.55 ]</t>
  </si>
  <si>
    <t xml:space="preserve">    - [ "2015-05-16 13:00:00", -7, 7.55 ]</t>
  </si>
  <si>
    <t xml:space="preserve">    - [ "2015-05-16 13:15:00", -7, 7.56 ]</t>
  </si>
  <si>
    <t xml:space="preserve">    - [ "2015-05-16 13:30:00", -7, 7.56 ]</t>
  </si>
  <si>
    <t xml:space="preserve">    - [ "2015-05-16 13:45:00", -7, 7.56 ]</t>
  </si>
  <si>
    <t xml:space="preserve">    - [ "2015-05-16 14:00:00", -7, 7.56 ]</t>
  </si>
  <si>
    <t xml:space="preserve">    - [ "2015-05-16 14:15:00", -7, 7.56 ]</t>
  </si>
  <si>
    <t xml:space="preserve">    - [ "2015-05-16 14:30:00", -7, 7.56 ]</t>
  </si>
  <si>
    <t xml:space="preserve">    - [ "2015-05-16 14:45:00", -7, 7.55 ]</t>
  </si>
  <si>
    <t xml:space="preserve">    - [ "2015-05-16 15:00:00", -7, 7.54 ]</t>
  </si>
  <si>
    <t xml:space="preserve">    - [ "2015-05-16 15:15:00", -7, 7.53 ]</t>
  </si>
  <si>
    <t xml:space="preserve">    - [ "2015-05-16 15:30:00", -7, 7.54 ]</t>
  </si>
  <si>
    <t xml:space="preserve">    - [ "2015-05-16 15:45:00", -7, 7.54 ]</t>
  </si>
  <si>
    <t xml:space="preserve">    - [ "2015-05-16 16:00:00", -7, 7.55 ]</t>
  </si>
  <si>
    <t xml:space="preserve">    - [ "2015-05-16 16:15:00", -7, 7.56 ]</t>
  </si>
  <si>
    <t xml:space="preserve">    - [ "2015-05-16 16:30:00", -7, 7.56 ]</t>
  </si>
  <si>
    <t xml:space="preserve">    - [ "2015-05-16 16:45:00", -7, 7.56 ]</t>
  </si>
  <si>
    <t xml:space="preserve">    - [ "2015-05-16 17:00:00", -7, 7.56 ]</t>
  </si>
  <si>
    <t xml:space="preserve">    - [ "2015-05-16 17:15:00", -7, 7.56 ]</t>
  </si>
  <si>
    <t xml:space="preserve">    - [ "2015-05-16 17:30:00", -7, 7.56 ]</t>
  </si>
  <si>
    <t xml:space="preserve">    - [ "2015-05-16 17:45:00", -7, 7.55 ]</t>
  </si>
  <si>
    <t xml:space="preserve">    - [ "2015-05-16 18:00:00", -7, 7.55 ]</t>
  </si>
  <si>
    <t xml:space="preserve">    - [ "2015-05-16 18:15:00", -7, 7.54 ]</t>
  </si>
  <si>
    <t xml:space="preserve">    - [ "2015-05-16 18:30:00", -7, 7.53 ]</t>
  </si>
  <si>
    <t xml:space="preserve">    - [ "2015-05-16 18:45:00", -7, 7.51 ]</t>
  </si>
  <si>
    <t xml:space="preserve">    - [ "2015-05-16 19:00:00", -7, 7.5 ]</t>
  </si>
  <si>
    <t xml:space="preserve">    - [ "2015-05-16 19:15:00", -7, 7.48 ]</t>
  </si>
  <si>
    <t xml:space="preserve">    - [ "2015-05-16 19:30:00", -7, 7.47 ]</t>
  </si>
  <si>
    <t xml:space="preserve">    - [ "2015-05-16 19:45:00", -7, 7.45 ]</t>
  </si>
  <si>
    <t xml:space="preserve">    - [ "2015-05-16 20:00:00", -7, 7.45 ]</t>
  </si>
  <si>
    <t xml:space="preserve">    - [ "2015-05-16 20:15:00", -7, 7.44 ]</t>
  </si>
  <si>
    <t xml:space="preserve">    - [ "2015-05-16 20:30:00", -7, 7.44 ]</t>
  </si>
  <si>
    <t xml:space="preserve">    - [ "2015-05-16 20:45:00", -7, 7.45 ]</t>
  </si>
  <si>
    <t xml:space="preserve">    - [ "2015-05-16 21:00:00", -7, 7.45 ]</t>
  </si>
  <si>
    <t xml:space="preserve">    - [ "2015-05-16 21:15:00", -7, 7.46 ]</t>
  </si>
  <si>
    <t xml:space="preserve">    - [ "2015-05-16 21:30:00", -7, 7.48 ]</t>
  </si>
  <si>
    <t xml:space="preserve">    - [ "2015-05-16 21:45:00", -7, 7.5 ]</t>
  </si>
  <si>
    <t xml:space="preserve">    - [ "2015-05-16 22:00:00", -7, 7.53 ]</t>
  </si>
  <si>
    <t xml:space="preserve">    - [ "2015-05-16 22:15:00", -7, 7.56 ]</t>
  </si>
  <si>
    <t xml:space="preserve">    - [ "2015-05-16 22:30:00", -7, 7.59 ]</t>
  </si>
  <si>
    <t xml:space="preserve">    - [ "2015-05-16 22:45:00", -7, 7.62 ]</t>
  </si>
  <si>
    <t xml:space="preserve">    - [ "2015-05-16 23:00:00", -7, 7.64 ]</t>
  </si>
  <si>
    <t xml:space="preserve">    - [ "2015-05-16 23:15:00", -7, 7.66 ]</t>
  </si>
  <si>
    <t xml:space="preserve">    - [ "2015-05-16 23:30:00", -7, 7.67 ]</t>
  </si>
  <si>
    <t xml:space="preserve">    - [ "2015-05-16 23:45:00", -7, 7.67 ]</t>
  </si>
  <si>
    <t xml:space="preserve">    - [ "2015-05-17 00:00:00", -7, 7.66 ]</t>
  </si>
  <si>
    <t xml:space="preserve">    - [ "2015-05-17 00:15:00", -7, 7.64 ]</t>
  </si>
  <si>
    <t xml:space="preserve">    - [ "2015-05-17 00:30:00", -7, 7.62 ]</t>
  </si>
  <si>
    <t xml:space="preserve">    - [ "2015-05-17 00:45:00", -7, 7.6 ]</t>
  </si>
  <si>
    <t xml:space="preserve">    - [ "2015-05-17 01:00:00", -7, 7.58 ]</t>
  </si>
  <si>
    <t xml:space="preserve">    - [ "2015-05-17 01:15:00", -7, 7.57 ]</t>
  </si>
  <si>
    <t xml:space="preserve">    - [ "2015-05-17 01:30:00", -7, 7.56 ]</t>
  </si>
  <si>
    <t xml:space="preserve">    - [ "2015-05-17 01:45:00", -7, 7.54 ]</t>
  </si>
  <si>
    <t xml:space="preserve">    - [ "2015-05-17 02:00:00", -7, 7.53 ]</t>
  </si>
  <si>
    <t xml:space="preserve">    - [ "2015-05-17 02:15:00", -7, 7.51 ]</t>
  </si>
  <si>
    <t xml:space="preserve">    - [ "2015-05-17 02:30:00", -7, 7.5 ]</t>
  </si>
  <si>
    <t xml:space="preserve">    - [ "2015-05-17 02:45:00", -7, 7.49 ]</t>
  </si>
  <si>
    <t xml:space="preserve">    - [ "2015-05-17 03:00:00", -7, 7.48 ]</t>
  </si>
  <si>
    <t xml:space="preserve">    - [ "2015-05-17 03:15:00", -7, 7.47 ]</t>
  </si>
  <si>
    <t xml:space="preserve">    - [ "2015-05-17 03:30:00", -7, 7.47 ]</t>
  </si>
  <si>
    <t xml:space="preserve">    - [ "2015-05-17 03:45:00", -7, 7.45 ]</t>
  </si>
  <si>
    <t xml:space="preserve">    - [ "2015-05-17 04:00:00", -7, 7.45 ]</t>
  </si>
  <si>
    <t xml:space="preserve">    - [ "2015-05-17 04:15:00", -7, 7.44 ]</t>
  </si>
  <si>
    <t xml:space="preserve">    - [ "2015-05-17 04:30:00", -7, 7.43 ]</t>
  </si>
  <si>
    <t xml:space="preserve">    - [ "2015-05-17 04:45:00", -7, 7.41 ]</t>
  </si>
  <si>
    <t xml:space="preserve">    - [ "2015-05-17 05:00:00", -7, 7.4 ]</t>
  </si>
  <si>
    <t xml:space="preserve">    - [ "2015-05-17 05:15:00", -7, 7.39 ]</t>
  </si>
  <si>
    <t xml:space="preserve">    - [ "2015-05-17 05:30:00", -7, 7.38 ]</t>
  </si>
  <si>
    <t xml:space="preserve">    - [ "2015-05-17 05:45:00", -7, 7.38 ]</t>
  </si>
  <si>
    <t xml:space="preserve">    - [ "2015-05-17 06:00:00", -7, 7.38 ]</t>
  </si>
  <si>
    <t xml:space="preserve">    - [ "2015-05-17 06:15:00", -7, 7.38 ]</t>
  </si>
  <si>
    <t xml:space="preserve">    - [ "2015-05-17 06:30:00", -7, 7.39 ]</t>
  </si>
  <si>
    <t xml:space="preserve">    - [ "2015-05-17 06:45:00", -7, 7.39 ]</t>
  </si>
  <si>
    <t xml:space="preserve">    - [ "2015-05-17 07:00:00", -7, 7.4 ]</t>
  </si>
  <si>
    <t xml:space="preserve">    - [ "2015-05-17 07:15:00", -7, 7.41 ]</t>
  </si>
  <si>
    <t xml:space="preserve">    - [ "2015-05-17 07:30:00", -7, 7.42 ]</t>
  </si>
  <si>
    <t xml:space="preserve">    - [ "2015-05-17 07:45:00", -7, 7.44 ]</t>
  </si>
  <si>
    <t xml:space="preserve">    - [ "2015-05-17 08:00:00", -7, 7.46 ]</t>
  </si>
  <si>
    <t xml:space="preserve">    - [ "2015-05-17 08:15:00", -7, 7.48 ]</t>
  </si>
  <si>
    <t xml:space="preserve">    - [ "2015-05-17 08:30:00", -7, 7.52 ]</t>
  </si>
  <si>
    <t xml:space="preserve">    - [ "2015-05-17 08:45:00", -7, 7.57 ]</t>
  </si>
  <si>
    <t xml:space="preserve">    - [ "2015-05-17 09:00:00", -7, 7.61 ]</t>
  </si>
  <si>
    <t xml:space="preserve">    - [ "2015-05-17 09:15:00", -7, 7.65 ]</t>
  </si>
  <si>
    <t xml:space="preserve">    - [ "2015-05-17 09:30:00", -7, 7.68 ]</t>
  </si>
  <si>
    <t xml:space="preserve">    - [ "2015-05-17 09:45:00", -7, 7.73 ]</t>
  </si>
  <si>
    <t xml:space="preserve">    - [ "2015-05-17 10:00:00", -7, 7.8 ]</t>
  </si>
  <si>
    <t xml:space="preserve">    - [ "2015-05-17 10:15:00", -7, 7.86 ]</t>
  </si>
  <si>
    <t xml:space="preserve">    - [ "2015-05-17 10:30:00", -7, 7.93 ]</t>
  </si>
  <si>
    <t xml:space="preserve">    - [ "2015-05-17 10:45:00", -7, 7.99 ]</t>
  </si>
  <si>
    <t xml:space="preserve">    - [ "2015-05-17 11:00:00", -7, 8.04 ]</t>
  </si>
  <si>
    <t xml:space="preserve">    - [ "2015-05-17 11:15:00", -7, 8.09 ]</t>
  </si>
  <si>
    <t xml:space="preserve">    - [ "2015-05-17 11:30:00", -7, 8.13 ]</t>
  </si>
  <si>
    <t xml:space="preserve">    - [ "2015-05-17 11:45:00", -7, 8.17 ]</t>
  </si>
  <si>
    <t xml:space="preserve">    - [ "2015-05-17 12:00:00", -7, 8.19 ]</t>
  </si>
  <si>
    <t xml:space="preserve">    - [ "2015-05-17 12:15:00", -7, 8.22 ]</t>
  </si>
  <si>
    <t xml:space="preserve">    - [ "2015-05-17 12:30:00", -7, 8.29 ]</t>
  </si>
  <si>
    <t xml:space="preserve">    - [ "2015-05-17 12:45:00", -7, 8.36 ]</t>
  </si>
  <si>
    <t xml:space="preserve">    - [ "2015-05-17 13:00:00", -7, 8.45 ]</t>
  </si>
  <si>
    <t xml:space="preserve">    - [ "2015-05-17 13:15:00", -7, 8.53 ]</t>
  </si>
  <si>
    <t xml:space="preserve">    - [ "2015-05-17 13:30:00", -7, 8.61 ]</t>
  </si>
  <si>
    <t xml:space="preserve">    - [ "2015-05-17 13:45:00", -7, 8.68 ]</t>
  </si>
  <si>
    <t xml:space="preserve">    - [ "2015-05-17 14:00:00", -7, 8.73 ]</t>
  </si>
  <si>
    <t xml:space="preserve">    - [ "2015-05-17 14:15:00", -7, 8.81 ]</t>
  </si>
  <si>
    <t xml:space="preserve">    - [ "2015-05-17 14:30:00", -7, 8.85 ]</t>
  </si>
  <si>
    <t xml:space="preserve">    - [ "2015-05-17 14:45:00", -7, 8.85 ]</t>
  </si>
  <si>
    <t xml:space="preserve">    - [ "2015-05-17 15:00:00", -7, 8.87 ]</t>
  </si>
  <si>
    <t xml:space="preserve">    - [ "2015-05-17 15:15:00", -7, 8.92 ]</t>
  </si>
  <si>
    <t xml:space="preserve">    - [ "2015-05-17 15:30:00", -7, 8.98 ]</t>
  </si>
  <si>
    <t xml:space="preserve">    - [ "2015-05-17 15:45:00", -7, 9.06 ]</t>
  </si>
  <si>
    <t xml:space="preserve">    - [ "2015-05-17 16:00:00", -7, 9.18 ]</t>
  </si>
  <si>
    <t xml:space="preserve">    - [ "2015-05-17 16:15:00", -7, 9.25 ]</t>
  </si>
  <si>
    <t xml:space="preserve">    - [ "2015-05-17 16:30:00", -7, 9.32 ]</t>
  </si>
  <si>
    <t xml:space="preserve">    - [ "2015-05-17 16:45:00", -7, 9.38 ]</t>
  </si>
  <si>
    <t xml:space="preserve">    - [ "2015-05-17 17:00:00", -7, 9.46 ]</t>
  </si>
  <si>
    <t xml:space="preserve">    - [ "2015-05-17 17:15:00", -7, 9.51 ]</t>
  </si>
  <si>
    <t xml:space="preserve">    - [ "2015-05-17 17:30:00", -7, 9.55 ]</t>
  </si>
  <si>
    <t xml:space="preserve">    - [ "2015-05-17 17:45:00", -7, 9.57 ]</t>
  </si>
  <si>
    <t xml:space="preserve">    - [ "2015-05-17 18:00:00", -7, 9.58 ]</t>
  </si>
  <si>
    <t xml:space="preserve">    - [ "2015-05-17 18:15:00", -7, 9.59 ]</t>
  </si>
  <si>
    <t xml:space="preserve">    - [ "2015-05-17 18:30:00", -7, 9.59 ]</t>
  </si>
  <si>
    <t xml:space="preserve">    - [ "2015-05-17 18:45:00", -7, 9.58 ]</t>
  </si>
  <si>
    <t xml:space="preserve">    - [ "2015-05-17 19:00:00", -7, 9.57 ]</t>
  </si>
  <si>
    <t xml:space="preserve">    - [ "2015-05-17 19:15:00", -7, 9.56 ]</t>
  </si>
  <si>
    <t xml:space="preserve">    - [ "2015-05-17 19:30:00", -7, 9.54 ]</t>
  </si>
  <si>
    <t xml:space="preserve">    - [ "2015-05-17 19:45:00", -7, 9.52 ]</t>
  </si>
  <si>
    <t xml:space="preserve">    - [ "2015-05-17 20:00:00", -7, 9.5 ]</t>
  </si>
  <si>
    <t xml:space="preserve">    - [ "2015-05-17 20:15:00", -7, 9.49 ]</t>
  </si>
  <si>
    <t xml:space="preserve">    - [ "2015-05-17 20:30:00", -7, 9.48 ]</t>
  </si>
  <si>
    <t xml:space="preserve">    - [ "2015-05-17 20:45:00", -7, 9.46 ]</t>
  </si>
  <si>
    <t xml:space="preserve">    - [ "2015-05-17 21:00:00", -7, 9.44 ]</t>
  </si>
  <si>
    <t xml:space="preserve">    - [ "2015-05-17 21:15:00", -7, 9.42 ]</t>
  </si>
  <si>
    <t xml:space="preserve">    - [ "2015-05-17 21:30:00", -7, 9.4 ]</t>
  </si>
  <si>
    <t xml:space="preserve">    - [ "2015-05-17 21:45:00", -7, 9.39 ]</t>
  </si>
  <si>
    <t xml:space="preserve">    - [ "2015-05-17 22:00:00", -7, 9.38 ]</t>
  </si>
  <si>
    <t xml:space="preserve">    - [ "2015-05-17 22:15:00", -7, 9.37 ]</t>
  </si>
  <si>
    <t xml:space="preserve">    - [ "2015-05-17 22:30:00", -7, 9.37 ]</t>
  </si>
  <si>
    <t xml:space="preserve">    - [ "2015-05-17 22:45:00", -7, 9.37 ]</t>
  </si>
  <si>
    <t xml:space="preserve">    - [ "2015-05-17 23:00:00", -7, 9.37 ]</t>
  </si>
  <si>
    <t xml:space="preserve">    - [ "2015-05-17 23:15:00", -7, 9.37 ]</t>
  </si>
  <si>
    <t xml:space="preserve">    - [ "2015-05-17 23:30:00", -7, 9.37 ]</t>
  </si>
  <si>
    <t xml:space="preserve">    - [ "2015-05-17 23:45:00", -7, 9.37 ]</t>
  </si>
  <si>
    <t xml:space="preserve">    - [ "2015-05-18 00:00:00", -7, 9.37 ]</t>
  </si>
  <si>
    <t xml:space="preserve">    - [ "2015-05-18 00:15:00", -7, 9.37 ]</t>
  </si>
  <si>
    <t xml:space="preserve">    - [ "2015-05-18 00:30:00", -7, 9.37 ]</t>
  </si>
  <si>
    <t xml:space="preserve">    - [ "2015-05-18 00:45:00", -7, 9.36 ]</t>
  </si>
  <si>
    <t xml:space="preserve">    - [ "2015-05-18 01:00:00", -7, 9.36 ]</t>
  </si>
  <si>
    <t xml:space="preserve">    - [ "2015-05-18 01:15:00", -7, 9.34 ]</t>
  </si>
  <si>
    <t xml:space="preserve">    - [ "2015-05-18 01:30:00", -7, 9.33 ]</t>
  </si>
  <si>
    <t xml:space="preserve">    - [ "2015-05-18 01:45:00", -7, 9.31 ]</t>
  </si>
  <si>
    <t xml:space="preserve">    - [ "2015-05-18 02:00:00", -7, 9.29 ]</t>
  </si>
  <si>
    <t xml:space="preserve">    - [ "2015-05-18 02:15:00", -7, 9.26 ]</t>
  </si>
  <si>
    <t xml:space="preserve">    - [ "2015-05-18 02:30:00", -7, 9.23 ]</t>
  </si>
  <si>
    <t xml:space="preserve">    - [ "2015-05-18 02:45:00", -7, 9.21 ]</t>
  </si>
  <si>
    <t xml:space="preserve">    - [ "2015-05-18 03:00:00", -7, 9.18 ]</t>
  </si>
  <si>
    <t xml:space="preserve">    - [ "2015-05-18 03:15:00", -7, 9.14 ]</t>
  </si>
  <si>
    <t xml:space="preserve">    - [ "2015-05-18 03:30:00", -7, 9.11 ]</t>
  </si>
  <si>
    <t xml:space="preserve">    - [ "2015-05-18 03:45:00", -7, 9.07 ]</t>
  </si>
  <si>
    <t xml:space="preserve">    - [ "2015-05-18 04:00:00", -7, 9.04 ]</t>
  </si>
  <si>
    <t xml:space="preserve">    - [ "2015-05-18 04:15:00", -7, 9 ]</t>
  </si>
  <si>
    <t xml:space="preserve">    - [ "2015-05-18 04:30:00", -7, 8.96 ]</t>
  </si>
  <si>
    <t xml:space="preserve">    - [ "2015-05-18 04:45:00", -7, 8.93 ]</t>
  </si>
  <si>
    <t xml:space="preserve">    - [ "2015-05-18 05:00:00", -7, 8.89 ]</t>
  </si>
  <si>
    <t xml:space="preserve">    - [ "2015-05-18 05:15:00", -7, 8.86 ]</t>
  </si>
  <si>
    <t xml:space="preserve">    - [ "2015-05-18 05:30:00", -7, 8.82 ]</t>
  </si>
  <si>
    <t xml:space="preserve">    - [ "2015-05-18 05:45:00", -7, 8.79 ]</t>
  </si>
  <si>
    <t xml:space="preserve">    - [ "2015-05-18 06:00:00", -7, 8.76 ]</t>
  </si>
  <si>
    <t xml:space="preserve">    - [ "2015-05-18 06:15:00", -7, 8.73 ]</t>
  </si>
  <si>
    <t xml:space="preserve">    - [ "2015-05-18 06:30:00", -7, 8.71 ]</t>
  </si>
  <si>
    <t xml:space="preserve">    - [ "2015-05-18 06:45:00", -7, 8.7 ]</t>
  </si>
  <si>
    <t xml:space="preserve">    - [ "2015-05-18 07:00:00", -7, 8.69 ]</t>
  </si>
  <si>
    <t xml:space="preserve">    - [ "2015-05-18 07:15:00", -7, 8.69 ]</t>
  </si>
  <si>
    <t xml:space="preserve">    - [ "2015-05-18 07:30:00", -7, 8.69 ]</t>
  </si>
  <si>
    <t xml:space="preserve">    - [ "2015-05-18 07:45:00", -7, 8.7 ]</t>
  </si>
  <si>
    <t xml:space="preserve">    - [ "2015-05-18 08:00:00", -7, 8.73 ]</t>
  </si>
  <si>
    <t xml:space="preserve">    - [ "2015-05-18 08:15:00", -7, 8.78 ]</t>
  </si>
  <si>
    <t xml:space="preserve">    - [ "2015-05-18 08:30:00", -7, 8.85 ]</t>
  </si>
  <si>
    <t xml:space="preserve">    - [ "2015-05-18 08:45:00", -7, 8.91 ]</t>
  </si>
  <si>
    <t xml:space="preserve">    - [ "2015-05-18 09:00:00", -7, 8.97 ]</t>
  </si>
  <si>
    <t xml:space="preserve">    - [ "2015-05-18 09:15:00", -7, 9.05 ]</t>
  </si>
  <si>
    <t xml:space="preserve">    - [ "2015-05-18 09:30:00", -7, 9.1 ]</t>
  </si>
  <si>
    <t xml:space="preserve">    - [ "2015-05-18 09:45:00", -7, 9.15 ]</t>
  </si>
  <si>
    <t xml:space="preserve">    - [ "2015-05-18 10:00:00", -7, 9.19 ]</t>
  </si>
  <si>
    <t xml:space="preserve">    - [ "2015-05-18 10:15:00", -7, 9.21 ]</t>
  </si>
  <si>
    <t xml:space="preserve">    - [ "2015-05-18 10:30:00", -7, 9.26 ]</t>
  </si>
  <si>
    <t xml:space="preserve">    - [ "2015-05-18 10:45:00", -7, 9.3 ]</t>
  </si>
  <si>
    <t xml:space="preserve">    - [ "2015-05-18 11:00:00", -7, 9.34 ]</t>
  </si>
  <si>
    <t xml:space="preserve">    - [ "2015-05-18 11:15:00", -7, 9.44 ]</t>
  </si>
  <si>
    <t xml:space="preserve">    - [ "2015-05-18 11:30:00", -7, 9.56 ]</t>
  </si>
  <si>
    <t xml:space="preserve">    - [ "2015-05-18 11:45:00", -7, 9.66 ]</t>
  </si>
  <si>
    <t xml:space="preserve">    - [ "2015-05-18 12:00:00", -7, 9.75 ]</t>
  </si>
  <si>
    <t xml:space="preserve">    - [ "2015-05-18 12:15:00", -7, 9.82 ]</t>
  </si>
  <si>
    <t xml:space="preserve">    - [ "2015-05-18 12:30:00", -7, 9.84 ]</t>
  </si>
  <si>
    <t xml:space="preserve">    - [ "2015-05-18 12:45:00", -7, 9.86 ]</t>
  </si>
  <si>
    <t xml:space="preserve">    - [ "2015-05-18 13:00:00", -7, 10.01 ]</t>
  </si>
  <si>
    <t xml:space="preserve">    - [ "2015-05-18 13:15:00", -7, 10.16 ]</t>
  </si>
  <si>
    <t xml:space="preserve">    - [ "2015-05-18 13:30:00", -7, 10.28 ]</t>
  </si>
  <si>
    <t xml:space="preserve">    - [ "2015-05-18 13:45:00", -7, 10.37 ]</t>
  </si>
  <si>
    <t xml:space="preserve">    - [ "2015-05-18 14:00:00", -7, 10.47 ]</t>
  </si>
  <si>
    <t xml:space="preserve">    - [ "2015-05-18 14:15:00", -7, 10.48 ]</t>
  </si>
  <si>
    <t xml:space="preserve">    - [ "2015-05-18 14:30:00", -7, 10.37 ]</t>
  </si>
  <si>
    <t xml:space="preserve">    - [ "2015-05-18 14:45:00", -7, 10.24 ]</t>
  </si>
  <si>
    <t xml:space="preserve">    - [ "2015-05-18 15:00:00", -7, 10.21 ]</t>
  </si>
  <si>
    <t xml:space="preserve">    - [ "2015-05-18 15:15:00", -7, 10.13 ]</t>
  </si>
  <si>
    <t xml:space="preserve">    - [ "2015-05-18 15:30:00", -7, 10.1 ]</t>
  </si>
  <si>
    <t xml:space="preserve">    - [ "2015-05-18 15:45:00", -7, 10.15 ]</t>
  </si>
  <si>
    <t xml:space="preserve">    - [ "2015-05-18 16:00:00", -7, 10.19 ]</t>
  </si>
  <si>
    <t xml:space="preserve">    - [ "2015-05-18 16:15:00", -7, 10.21 ]</t>
  </si>
  <si>
    <t xml:space="preserve">    - [ "2015-05-18 16:30:00", -7, 10.2 ]</t>
  </si>
  <si>
    <t xml:space="preserve">    - [ "2015-05-18 16:45:00", -7, 10.19 ]</t>
  </si>
  <si>
    <t xml:space="preserve">    - [ "2015-05-18 17:00:00", -7, 10.15 ]</t>
  </si>
  <si>
    <t xml:space="preserve">    - [ "2015-05-18 17:15:00", -7, 10.12 ]</t>
  </si>
  <si>
    <t xml:space="preserve">    - [ "2015-05-18 17:30:00", -7, 10.07 ]</t>
  </si>
  <si>
    <t xml:space="preserve">    - [ "2015-05-18 17:45:00", -7, 10.03 ]</t>
  </si>
  <si>
    <t xml:space="preserve">    - [ "2015-05-18 18:00:00", -7, 9.98 ]</t>
  </si>
  <si>
    <t xml:space="preserve">    - [ "2015-05-18 18:15:00", -7, 9.93 ]</t>
  </si>
  <si>
    <t xml:space="preserve">    - [ "2015-05-18 18:30:00", -7, 9.89 ]</t>
  </si>
  <si>
    <t xml:space="preserve">    - [ "2015-05-18 18:45:00", -7, 9.83 ]</t>
  </si>
  <si>
    <t xml:space="preserve">    - [ "2015-05-18 19:00:00", -7, 9.78 ]</t>
  </si>
  <si>
    <t xml:space="preserve">    - [ "2015-05-18 19:15:00", -7, 9.75 ]</t>
  </si>
  <si>
    <t xml:space="preserve">    - [ "2015-05-18 19:30:00", -7, 9.73 ]</t>
  </si>
  <si>
    <t xml:space="preserve">    - [ "2015-05-18 19:45:00", -7, 9.71 ]</t>
  </si>
  <si>
    <t xml:space="preserve">    - [ "2015-05-18 20:00:00", -7, 9.7 ]</t>
  </si>
  <si>
    <t xml:space="preserve">    - [ "2015-05-18 20:15:00", -7, 9.68 ]</t>
  </si>
  <si>
    <t xml:space="preserve">    - [ "2015-05-18 20:30:00", -7, 9.65 ]</t>
  </si>
  <si>
    <t xml:space="preserve">    - [ "2015-05-18 20:45:00", -7, 9.62 ]</t>
  </si>
  <si>
    <t xml:space="preserve">    - [ "2015-05-18 21:00:00", -7, 9.6 ]</t>
  </si>
  <si>
    <t xml:space="preserve">    - [ "2015-05-18 21:15:00", -7, 9.57 ]</t>
  </si>
  <si>
    <t xml:space="preserve">    - [ "2015-05-18 21:30:00", -7, 9.54 ]</t>
  </si>
  <si>
    <t xml:space="preserve">    - [ "2015-05-18 21:45:00", -7, 9.5 ]</t>
  </si>
  <si>
    <t xml:space="preserve">    - [ "2015-05-18 22:00:00", -7, 9.47 ]</t>
  </si>
  <si>
    <t xml:space="preserve">    - [ "2015-05-18 22:15:00", -7, 9.44 ]</t>
  </si>
  <si>
    <t xml:space="preserve">    - [ "2015-05-18 22:30:00", -7, 9.43 ]</t>
  </si>
  <si>
    <t xml:space="preserve">    - [ "2015-05-18 22:45:00", -7, 9.44 ]</t>
  </si>
  <si>
    <t xml:space="preserve">    - [ "2015-05-18 23:00:00", -7, 9.46 ]</t>
  </si>
  <si>
    <t xml:space="preserve">    - [ "2015-05-18 23:15:00", -7, 9.47 ]</t>
  </si>
  <si>
    <t xml:space="preserve">    - [ "2015-05-18 23:30:00", -7, 9.46 ]</t>
  </si>
  <si>
    <t xml:space="preserve">    - [ "2015-05-18 23:45:00", -7, 9.43 ]</t>
  </si>
  <si>
    <t xml:space="preserve">    - [ "2015-05-19 00:00:00", -7, 9.38 ]</t>
  </si>
  <si>
    <t xml:space="preserve">    - [ "2015-05-19 00:15:00", -7, 9.32 ]</t>
  </si>
  <si>
    <t xml:space="preserve">    - [ "2015-05-19 00:30:00", -7, 9.27 ]</t>
  </si>
  <si>
    <t xml:space="preserve">    - [ "2015-05-19 00:45:00", -7, 9.23 ]</t>
  </si>
  <si>
    <t xml:space="preserve">    - [ "2015-05-19 01:00:00", -7, 9.2 ]</t>
  </si>
  <si>
    <t xml:space="preserve">    - [ "2015-05-19 01:15:00", -7, 9.17 ]</t>
  </si>
  <si>
    <t xml:space="preserve">    - [ "2015-05-19 01:30:00", -7, 9.15 ]</t>
  </si>
  <si>
    <t xml:space="preserve">    - [ "2015-05-19 01:45:00", -7, 9.14 ]</t>
  </si>
  <si>
    <t xml:space="preserve">    - [ "2015-05-19 02:00:00", -7, 9.13 ]</t>
  </si>
  <si>
    <t xml:space="preserve">    - [ "2015-05-19 02:15:00", -7, 9.13 ]</t>
  </si>
  <si>
    <t xml:space="preserve">    - [ "2015-05-19 02:30:00", -7, 9.13 ]</t>
  </si>
  <si>
    <t xml:space="preserve">    - [ "2015-05-19 02:45:00", -7, 9.12 ]</t>
  </si>
  <si>
    <t xml:space="preserve">    - [ "2015-05-19 03:00:00", -7, 9.12 ]</t>
  </si>
  <si>
    <t xml:space="preserve">    - [ "2015-05-19 03:15:00", -7, 9.12 ]</t>
  </si>
  <si>
    <t xml:space="preserve">    - [ "2015-05-19 03:30:00", -7, 9.12 ]</t>
  </si>
  <si>
    <t xml:space="preserve">    - [ "2015-05-19 03:45:00", -7, 9.11 ]</t>
  </si>
  <si>
    <t xml:space="preserve">    - [ "2015-05-19 04:00:00", -7, 9.11 ]</t>
  </si>
  <si>
    <t xml:space="preserve">    - [ "2015-05-19 04:15:00", -7, 9.1 ]</t>
  </si>
  <si>
    <t xml:space="preserve">    - [ "2015-05-19 04:30:00", -7, 9.09 ]</t>
  </si>
  <si>
    <t xml:space="preserve">    - [ "2015-05-19 04:45:00", -7, 9.08 ]</t>
  </si>
  <si>
    <t xml:space="preserve">    - [ "2015-05-19 05:00:00", -7, 9.06 ]</t>
  </si>
  <si>
    <t xml:space="preserve">    - [ "2015-05-19 05:15:00", -7, 9.05 ]</t>
  </si>
  <si>
    <t xml:space="preserve">    - [ "2015-05-19 05:30:00", -7, 9.04 ]</t>
  </si>
  <si>
    <t xml:space="preserve">    - [ "2015-05-19 05:45:00", -7, 9.02 ]</t>
  </si>
  <si>
    <t xml:space="preserve">    - [ "2015-05-19 06:00:00", -7, 9 ]</t>
  </si>
  <si>
    <t xml:space="preserve">    - [ "2015-05-19 06:15:00", -7, 8.98 ]</t>
  </si>
  <si>
    <t xml:space="preserve">    - [ "2015-05-19 06:30:00", -7, 8.96 ]</t>
  </si>
  <si>
    <t xml:space="preserve">    - [ "2015-05-19 06:45:00", -7, 8.95 ]</t>
  </si>
  <si>
    <t xml:space="preserve">    - [ "2015-05-19 07:00:00", -7, 8.93 ]</t>
  </si>
  <si>
    <t xml:space="preserve">    - [ "2015-05-19 07:15:00", -7, 8.91 ]</t>
  </si>
  <si>
    <t xml:space="preserve">    - [ "2015-05-19 07:30:00", -7, 8.89 ]</t>
  </si>
  <si>
    <t xml:space="preserve">    - [ "2015-05-19 07:45:00", -7, 8.86 ]</t>
  </si>
  <si>
    <t xml:space="preserve">    - [ "2015-05-19 08:00:00", -7, 8.84 ]</t>
  </si>
  <si>
    <t xml:space="preserve">    - [ "2015-05-19 08:15:00", -7, 8.82 ]</t>
  </si>
  <si>
    <t xml:space="preserve">    - [ "2015-05-19 08:30:00", -7, 8.79 ]</t>
  </si>
  <si>
    <t xml:space="preserve">    - [ "2015-05-19 08:45:00", -7, 8.78 ]</t>
  </si>
  <si>
    <t xml:space="preserve">    - [ "2015-05-19 09:00:00", -7, 8.76 ]</t>
  </si>
  <si>
    <t xml:space="preserve">    - [ "2015-05-19 09:15:00", -7, 8.74 ]</t>
  </si>
  <si>
    <t xml:space="preserve">    - [ "2015-05-19 09:30:00", -7, 8.72 ]</t>
  </si>
  <si>
    <t xml:space="preserve">    - [ "2015-05-19 09:45:00", -7, 8.7 ]</t>
  </si>
  <si>
    <t xml:space="preserve">    - [ "2015-05-19 10:00:00", -7, 8.69 ]</t>
  </si>
  <si>
    <t xml:space="preserve">    - [ "2015-05-19 10:15:00", -7, 8.68 ]</t>
  </si>
  <si>
    <t xml:space="preserve">    - [ "2015-05-19 10:30:00", -7, 8.69 ]</t>
  </si>
  <si>
    <t xml:space="preserve">    - [ "2015-05-19 10:45:00", -7, 8.71 ]</t>
  </si>
  <si>
    <t xml:space="preserve">    - [ "2015-05-19 11:00:00", -7, 8.74 ]</t>
  </si>
  <si>
    <t xml:space="preserve">    - [ "2015-05-19 11:15:00", -7, 8.78 ]</t>
  </si>
  <si>
    <t xml:space="preserve">    - [ "2015-05-19 11:30:00", -7, 8.8 ]</t>
  </si>
  <si>
    <t xml:space="preserve">    - [ "2015-05-19 11:45:00", -7, 8.81 ]</t>
  </si>
  <si>
    <t xml:space="preserve">    - [ "2015-05-19 12:00:00", -7, 8.82 ]</t>
  </si>
  <si>
    <t xml:space="preserve">    - [ "2015-05-19 12:15:00", -7, 8.8 ]</t>
  </si>
  <si>
    <t xml:space="preserve">    - [ "2015-05-19 12:30:00", -7, 8.77 ]</t>
  </si>
  <si>
    <t xml:space="preserve">    - [ "2015-05-19 12:45:00", -7, 8.75 ]</t>
  </si>
  <si>
    <t xml:space="preserve">    - [ "2015-05-19 13:00:00", -7, 8.74 ]</t>
  </si>
  <si>
    <t xml:space="preserve">    - [ "2015-05-19 13:15:00", -7, 8.76 ]</t>
  </si>
  <si>
    <t xml:space="preserve">    - [ "2015-05-19 13:30:00", -7, 8.78 ]</t>
  </si>
  <si>
    <t xml:space="preserve">    - [ "2015-05-19 13:45:00", -7, 8.8 ]</t>
  </si>
  <si>
    <t xml:space="preserve">    - [ "2015-05-19 14:00:00", -7, 8.82 ]</t>
  </si>
  <si>
    <t xml:space="preserve">    - [ "2015-05-19 14:15:00", -7, 8.84 ]</t>
  </si>
  <si>
    <t xml:space="preserve">    - [ "2015-05-19 14:30:00", -7, 8.86 ]</t>
  </si>
  <si>
    <t xml:space="preserve">    - [ "2015-05-19 14:45:00", -7, 8.88 ]</t>
  </si>
  <si>
    <t xml:space="preserve">    - [ "2015-05-19 15:00:00", -7, 8.91 ]</t>
  </si>
  <si>
    <t xml:space="preserve">    - [ "2015-05-19 15:15:00", -7, 8.95 ]</t>
  </si>
  <si>
    <t xml:space="preserve">    - [ "2015-05-19 15:30:00", -7, 8.98 ]</t>
  </si>
  <si>
    <t xml:space="preserve">    - [ "2015-05-19 15:45:00", -7, 9.03 ]</t>
  </si>
  <si>
    <t xml:space="preserve">    - [ "2015-05-19 16:00:00", -7, 9.08 ]</t>
  </si>
  <si>
    <t xml:space="preserve">    - [ "2015-05-19 16:15:00", -7, 9.13 ]</t>
  </si>
  <si>
    <t xml:space="preserve">    - [ "2015-05-19 16:30:00", -7, 9.15 ]</t>
  </si>
  <si>
    <t xml:space="preserve">    - [ "2015-05-19 16:45:00", -7, 9.18 ]</t>
  </si>
  <si>
    <t xml:space="preserve">    - [ "2015-05-19 17:00:00", -7, 9.19 ]</t>
  </si>
  <si>
    <t xml:space="preserve">    - [ "2015-05-19 17:15:00", -7, 9.2 ]</t>
  </si>
  <si>
    <t xml:space="preserve">    - [ "2015-05-19 17:30:00", -7, 9.2 ]</t>
  </si>
  <si>
    <t xml:space="preserve">    - [ "2015-05-19 17:45:00", -7, 9.19 ]</t>
  </si>
  <si>
    <t xml:space="preserve">    - [ "2015-05-19 18:00:00", -7, 9.18 ]</t>
  </si>
  <si>
    <t xml:space="preserve">    - [ "2015-05-19 18:15:00", -7, 9.16 ]</t>
  </si>
  <si>
    <t xml:space="preserve">    - [ "2015-05-19 18:30:00", -7, 9.15 ]</t>
  </si>
  <si>
    <t xml:space="preserve">    - [ "2015-05-19 18:45:00", -7, 9.13 ]</t>
  </si>
  <si>
    <t xml:space="preserve">    - [ "2015-05-19 19:00:00", -7, 9.1 ]</t>
  </si>
  <si>
    <t xml:space="preserve">    - [ "2015-05-19 19:15:00", -7, 9.08 ]</t>
  </si>
  <si>
    <t xml:space="preserve">    - [ "2015-05-19 19:30:00", -7, 9.06 ]</t>
  </si>
  <si>
    <t xml:space="preserve">    - [ "2015-05-19 19:45:00", -7, 9.03 ]</t>
  </si>
  <si>
    <t xml:space="preserve">    - [ "2015-05-19 20:00:00", -7, 8.98 ]</t>
  </si>
  <si>
    <t xml:space="preserve">    - [ "2015-05-19 20:15:00", -7, 8.95 ]</t>
  </si>
  <si>
    <t xml:space="preserve">    - [ "2015-05-19 20:30:00", -7, 8.92 ]</t>
  </si>
  <si>
    <t xml:space="preserve">    - [ "2015-05-19 20:45:00", -7, 8.9 ]</t>
  </si>
  <si>
    <t xml:space="preserve">    - [ "2015-05-19 21:00:00", -7, 8.88 ]</t>
  </si>
  <si>
    <t xml:space="preserve">    - [ "2015-05-19 21:15:00", -7, 8.87 ]</t>
  </si>
  <si>
    <t xml:space="preserve">    - [ "2015-05-19 21:30:00", -7, 8.86 ]</t>
  </si>
  <si>
    <t xml:space="preserve">    - [ "2015-05-19 21:45:00", -7, 8.83 ]</t>
  </si>
  <si>
    <t xml:space="preserve">    - [ "2015-05-19 22:00:00", -7, 8.82 ]</t>
  </si>
  <si>
    <t xml:space="preserve">    - [ "2015-05-19 22:15:00", -7, 8.81 ]</t>
  </si>
  <si>
    <t xml:space="preserve">    - [ "2015-05-19 22:30:00", -7, 8.79 ]</t>
  </si>
  <si>
    <t xml:space="preserve">    - [ "2015-05-19 22:45:00", -7, 8.77 ]</t>
  </si>
  <si>
    <t xml:space="preserve">    - [ "2015-05-19 23:00:00", -7, 8.75 ]</t>
  </si>
  <si>
    <t xml:space="preserve">    - [ "2015-05-19 23:15:00", -7, 8.74 ]</t>
  </si>
  <si>
    <t xml:space="preserve">    - [ "2015-05-19 23:30:00", -7, 8.74 ]</t>
  </si>
  <si>
    <t xml:space="preserve">    - [ "2015-05-19 23:45:00", -7, 8.73 ]</t>
  </si>
  <si>
    <t xml:space="preserve">    - [ "2015-05-20 00:00:00", -7, 8.72 ]</t>
  </si>
  <si>
    <t xml:space="preserve">    - [ "2015-05-20 00:15:00", -7, 8.72 ]</t>
  </si>
  <si>
    <t xml:space="preserve">    - [ "2015-05-20 00:30:00", -7, 8.71 ]</t>
  </si>
  <si>
    <t xml:space="preserve">    - [ "2015-05-20 00:45:00", -7, 8.7 ]</t>
  </si>
  <si>
    <t xml:space="preserve">    - [ "2015-05-20 01:00:00", -7, 8.69 ]</t>
  </si>
  <si>
    <t xml:space="preserve">    - [ "2015-05-20 01:15:00", -7, 8.67 ]</t>
  </si>
  <si>
    <t xml:space="preserve">    - [ "2015-05-20 01:30:00", -7, 8.66 ]</t>
  </si>
  <si>
    <t xml:space="preserve">    - [ "2015-05-20 01:45:00", -7, 8.65 ]</t>
  </si>
  <si>
    <t xml:space="preserve">    - [ "2015-05-20 02:00:00", -7, 8.64 ]</t>
  </si>
  <si>
    <t xml:space="preserve">    - [ "2015-05-20 02:15:00", -7, 8.62 ]</t>
  </si>
  <si>
    <t xml:space="preserve">    - [ "2015-05-20 02:30:00", -7, 8.6 ]</t>
  </si>
  <si>
    <t xml:space="preserve">    - [ "2015-05-20 02:45:00", -7, 8.59 ]</t>
  </si>
  <si>
    <t xml:space="preserve">    - [ "2015-05-20 03:00:00", -7, 8.57 ]</t>
  </si>
  <si>
    <t xml:space="preserve">    - [ "2015-05-20 03:15:00", -7, 8.56 ]</t>
  </si>
  <si>
    <t xml:space="preserve">    - [ "2015-05-20 03:30:00", -7, 8.54 ]</t>
  </si>
  <si>
    <t xml:space="preserve">    - [ "2015-05-20 03:45:00", -7, 8.53 ]</t>
  </si>
  <si>
    <t xml:space="preserve">    - [ "2015-05-20 04:00:00", -7, 8.51 ]</t>
  </si>
  <si>
    <t xml:space="preserve">    - [ "2015-05-20 04:15:00", -7, 8.5 ]</t>
  </si>
  <si>
    <t xml:space="preserve">    - [ "2015-05-20 04:30:00", -7, 8.48 ]</t>
  </si>
  <si>
    <t xml:space="preserve">    - [ "2015-05-20 04:45:00", -7, 8.47 ]</t>
  </si>
  <si>
    <t xml:space="preserve">    - [ "2015-05-20 05:00:00", -7, 8.46 ]</t>
  </si>
  <si>
    <t xml:space="preserve">    - [ "2015-05-20 05:15:00", -7, 8.45 ]</t>
  </si>
  <si>
    <t xml:space="preserve">    - [ "2015-05-20 05:30:00", -7, 8.44 ]</t>
  </si>
  <si>
    <t xml:space="preserve">    - [ "2015-05-20 05:45:00", -7, 8.42 ]</t>
  </si>
  <si>
    <t xml:space="preserve">    - [ "2015-05-20 06:00:00", -7, 8.41 ]</t>
  </si>
  <si>
    <t xml:space="preserve">    - [ "2015-05-20 06:15:00", -7, 8.4 ]</t>
  </si>
  <si>
    <t xml:space="preserve">    - [ "2015-05-20 06:30:00", -7, 8.4 ]</t>
  </si>
  <si>
    <t xml:space="preserve">    - [ "2015-05-20 06:45:00", -7, 8.39 ]</t>
  </si>
  <si>
    <t xml:space="preserve">    - [ "2015-05-20 07:00:00", -7, 8.38 ]</t>
  </si>
  <si>
    <t xml:space="preserve">    - [ "2015-05-20 07:15:00", -7, 8.37 ]</t>
  </si>
  <si>
    <t xml:space="preserve">    - [ "2015-05-20 07:30:00", -7, 8.38 ]</t>
  </si>
  <si>
    <t xml:space="preserve">    - [ "2015-05-20 07:45:00", -7, 8.38 ]</t>
  </si>
  <si>
    <t xml:space="preserve">    - [ "2015-05-20 08:00:00", -7, 8.4 ]</t>
  </si>
  <si>
    <t xml:space="preserve">    - [ "2015-05-20 08:15:00", -7, 8.41 ]</t>
  </si>
  <si>
    <t xml:space="preserve">    - [ "2015-05-20 08:30:00", -7, 8.42 ]</t>
  </si>
  <si>
    <t xml:space="preserve">    - [ "2015-05-20 08:45:00", -7, 8.43 ]</t>
  </si>
  <si>
    <t xml:space="preserve">    - [ "2015-05-20 09:00:00", -7, 8.45 ]</t>
  </si>
  <si>
    <t xml:space="preserve">    - [ "2015-05-20 09:15:00", -7, 8.49 ]</t>
  </si>
  <si>
    <t xml:space="preserve">    - [ "2015-05-20 09:30:00", -7, 8.53 ]</t>
  </si>
  <si>
    <t xml:space="preserve">    - [ "2015-05-20 09:45:00", -7, 8.62 ]</t>
  </si>
  <si>
    <t xml:space="preserve">    - [ "2015-05-20 10:00:00", -7, 8.76 ]</t>
  </si>
  <si>
    <t xml:space="preserve">    - [ "2015-05-20 10:15:00", -7, 8.84 ]</t>
  </si>
  <si>
    <t xml:space="preserve">    - [ "2015-05-20 10:30:00", -7, 8.94 ]</t>
  </si>
  <si>
    <t xml:space="preserve">    - [ "2015-05-20 10:45:00", -7, 9.03 ]</t>
  </si>
  <si>
    <t xml:space="preserve">    - [ "2015-05-20 11:00:00", -7, 9.21 ]</t>
  </si>
  <si>
    <t xml:space="preserve">    - [ "2015-05-20 11:15:00", -7, 9.35 ]</t>
  </si>
  <si>
    <t xml:space="preserve">    - [ "2015-05-20 11:30:00", -7, 9.46 ]</t>
  </si>
  <si>
    <t xml:space="preserve">    - [ "2015-05-20 11:45:00", -7, -9999 ]</t>
  </si>
  <si>
    <t xml:space="preserve">    - [ "2015-05-20 12:00:00", -7, -9999 ]</t>
  </si>
  <si>
    <t xml:space="preserve">    - [ "2015-05-20 12:15:00", -7, -9999 ]</t>
  </si>
  <si>
    <t xml:space="preserve">    - [ "2015-05-20 12:30:00", -7, 9.91 ]</t>
  </si>
  <si>
    <t xml:space="preserve">    - [ "2015-05-20 12:45:00", -7, 10.01 ]</t>
  </si>
  <si>
    <t xml:space="preserve">    - [ "2015-05-20 13:00:00", -7, 10.12 ]</t>
  </si>
  <si>
    <t xml:space="preserve">    - [ "2015-05-20 13:15:00", -7, 10.25 ]</t>
  </si>
  <si>
    <t xml:space="preserve">    - [ "2015-05-20 13:30:00", -7, 10.35 ]</t>
  </si>
  <si>
    <t xml:space="preserve">    - [ "2015-05-20 13:45:00", -7, 10.44 ]</t>
  </si>
  <si>
    <t xml:space="preserve">    - [ "2015-05-20 14:00:00", -7, 10.62 ]</t>
  </si>
  <si>
    <t xml:space="preserve">    - [ "2015-05-20 14:15:00", -7, 10.68 ]</t>
  </si>
  <si>
    <t xml:space="preserve">    - [ "2015-05-20 14:30:00", -7, 10.69 ]</t>
  </si>
  <si>
    <t xml:space="preserve">    - [ "2015-05-20 14:45:00", -7, 10.69 ]</t>
  </si>
  <si>
    <t xml:space="preserve">    - [ "2015-05-20 15:00:00", -7, 10.71 ]</t>
  </si>
  <si>
    <t xml:space="preserve">    - [ "2015-05-20 15:15:00", -7, 10.73 ]</t>
  </si>
  <si>
    <t xml:space="preserve">    - [ "2015-05-20 15:30:00", -7, 10.82 ]</t>
  </si>
  <si>
    <t xml:space="preserve">    - [ "2015-05-20 15:45:00", -7, 10.92 ]</t>
  </si>
  <si>
    <t xml:space="preserve">    - [ "2015-05-20 16:00:00", -7, 10.95 ]</t>
  </si>
  <si>
    <t xml:space="preserve">    - [ "2015-05-20 16:15:00", -7, 10.92 ]</t>
  </si>
  <si>
    <t xml:space="preserve">    - [ "2015-05-20 16:30:00", -7, 10.91 ]</t>
  </si>
  <si>
    <t xml:space="preserve">    - [ "2015-05-20 16:45:00", -7, 10.92 ]</t>
  </si>
  <si>
    <t xml:space="preserve">    - [ "2015-05-20 17:00:00", -7, 10.93 ]</t>
  </si>
  <si>
    <t xml:space="preserve">    - [ "2015-05-20 17:15:00", -7, 10.94 ]</t>
  </si>
  <si>
    <t xml:space="preserve">    - [ "2015-05-20 17:30:00", -7, 10.94 ]</t>
  </si>
  <si>
    <t xml:space="preserve">    - [ "2015-05-20 17:45:00", -7, 10.91 ]</t>
  </si>
  <si>
    <t xml:space="preserve">    - [ "2015-05-20 18:00:00", -7, 10.86 ]</t>
  </si>
  <si>
    <t xml:space="preserve">    - [ "2015-05-20 18:15:00", -7, 10.8 ]</t>
  </si>
  <si>
    <t xml:space="preserve">    - [ "2015-05-20 18:30:00", -7, 10.75 ]</t>
  </si>
  <si>
    <t xml:space="preserve">    - [ "2015-05-20 18:45:00", -7, 10.7 ]</t>
  </si>
  <si>
    <t xml:space="preserve">    - [ "2015-05-20 19:00:00", -7, 10.66 ]</t>
  </si>
  <si>
    <t xml:space="preserve">    - [ "2015-05-20 19:15:00", -7, 10.61 ]</t>
  </si>
  <si>
    <t xml:space="preserve">    - [ "2015-05-20 19:30:00", -7, 10.56 ]</t>
  </si>
  <si>
    <t xml:space="preserve">    - [ "2015-05-20 19:45:00", -7, 10.46 ]</t>
  </si>
  <si>
    <t xml:space="preserve">    - [ "2015-05-20 20:00:00", -7, 10.37 ]</t>
  </si>
  <si>
    <t xml:space="preserve">    - [ "2015-05-20 20:15:00", -7, 10.28 ]</t>
  </si>
  <si>
    <t xml:space="preserve">    - [ "2015-05-20 20:30:00", -7, 10.19 ]</t>
  </si>
  <si>
    <t xml:space="preserve">    - [ "2015-05-20 20:45:00", -7, 10.11 ]</t>
  </si>
  <si>
    <t xml:space="preserve">    - [ "2015-05-20 21:00:00", -7, 10.03 ]</t>
  </si>
  <si>
    <t xml:space="preserve">    - [ "2015-05-20 21:15:00", -7, 9.96 ]</t>
  </si>
  <si>
    <t xml:space="preserve">    - [ "2015-05-20 21:30:00", -7, 9.9 ]</t>
  </si>
  <si>
    <t xml:space="preserve">    - [ "2015-05-20 21:45:00", -7, 9.84 ]</t>
  </si>
  <si>
    <t xml:space="preserve">    - [ "2015-05-20 22:00:00", -7, 9.79 ]</t>
  </si>
  <si>
    <t xml:space="preserve">    - [ "2015-05-20 22:15:00", -7, 9.73 ]</t>
  </si>
  <si>
    <t xml:space="preserve">    - [ "2015-05-20 22:30:00", -7, 9.68 ]</t>
  </si>
  <si>
    <t xml:space="preserve">    - [ "2015-05-20 22:45:00", -7, 9.63 ]</t>
  </si>
  <si>
    <t xml:space="preserve">    - [ "2015-05-20 23:00:00", -7, 9.59 ]</t>
  </si>
  <si>
    <t xml:space="preserve">    - [ "2015-05-20 23:15:00", -7, 9.56 ]</t>
  </si>
  <si>
    <t xml:space="preserve">    - [ "2015-05-20 23:30:00", -7, 9.52 ]</t>
  </si>
  <si>
    <t xml:space="preserve">    - [ "2015-05-20 23:45:00", -7, 9.48 ]</t>
  </si>
  <si>
    <t xml:space="preserve">    - [ "2015-05-21 00:00:00", -7, 9.44 ]</t>
  </si>
  <si>
    <t xml:space="preserve">    - [ "2015-05-21 00:15:00", -7, 9.41 ]</t>
  </si>
  <si>
    <t xml:space="preserve">    - [ "2015-05-21 00:30:00", -7, 9.37 ]</t>
  </si>
  <si>
    <t xml:space="preserve">    - [ "2015-05-21 00:45:00", -7, 9.34 ]</t>
  </si>
  <si>
    <t xml:space="preserve">    - [ "2015-05-21 01:00:00", -7, 9.31 ]</t>
  </si>
  <si>
    <t xml:space="preserve">    - [ "2015-05-21 01:15:00", -7, 9.3 ]</t>
  </si>
  <si>
    <t xml:space="preserve">    - [ "2015-05-21 01:30:00", -7, 9.27 ]</t>
  </si>
  <si>
    <t xml:space="preserve">    - [ "2015-05-21 01:45:00", -7, 9.24 ]</t>
  </si>
  <si>
    <t xml:space="preserve">    - [ "2015-05-21 02:00:00", -7, 9.21 ]</t>
  </si>
  <si>
    <t xml:space="preserve">    - [ "2015-05-21 02:15:00", -7, 9.18 ]</t>
  </si>
  <si>
    <t xml:space="preserve">    - [ "2015-05-21 02:30:00", -7, 9.13 ]</t>
  </si>
  <si>
    <t xml:space="preserve">    - [ "2015-05-21 02:45:00", -7, 9.09 ]</t>
  </si>
  <si>
    <t xml:space="preserve">    - [ "2015-05-21 03:00:00", -7, 9.06 ]</t>
  </si>
  <si>
    <t xml:space="preserve">    - [ "2015-05-21 03:15:00", -7, 9.02 ]</t>
  </si>
  <si>
    <t xml:space="preserve">    - [ "2015-05-21 03:30:00", -7, 8.99 ]</t>
  </si>
  <si>
    <t xml:space="preserve">    - [ "2015-05-21 03:45:00", -7, 8.96 ]</t>
  </si>
  <si>
    <t xml:space="preserve">    - [ "2015-05-21 04:00:00", -7, 8.92 ]</t>
  </si>
  <si>
    <t xml:space="preserve">    - [ "2015-05-21 04:15:00", -7, 8.89 ]</t>
  </si>
  <si>
    <t xml:space="preserve">    - [ "2015-05-21 04:30:00", -7, 8.86 ]</t>
  </si>
  <si>
    <t xml:space="preserve">    - [ "2015-05-21 04:45:00", -7, 8.82 ]</t>
  </si>
  <si>
    <t xml:space="preserve">    - [ "2015-05-21 05:00:00", -7, 8.79 ]</t>
  </si>
  <si>
    <t xml:space="preserve">    - [ "2015-05-21 05:15:00", -7, 8.76 ]</t>
  </si>
  <si>
    <t xml:space="preserve">    - [ "2015-05-21 05:30:00", -7, 8.73 ]</t>
  </si>
  <si>
    <t xml:space="preserve">    - [ "2015-05-21 05:45:00", -7, 8.7 ]</t>
  </si>
  <si>
    <t xml:space="preserve">    - [ "2015-05-21 06:00:00", -7, 8.67 ]</t>
  </si>
  <si>
    <t xml:space="preserve">    - [ "2015-05-21 06:15:00", -7, 8.65 ]</t>
  </si>
  <si>
    <t xml:space="preserve">    - [ "2015-05-21 06:30:00", -7, 8.63 ]</t>
  </si>
  <si>
    <t xml:space="preserve">    - [ "2015-05-21 06:45:00", -7, 8.61 ]</t>
  </si>
  <si>
    <t xml:space="preserve">    - [ "2015-05-21 07:00:00", -7, 8.61 ]</t>
  </si>
  <si>
    <t xml:space="preserve">    - [ "2015-05-21 07:15:00", -7, 8.61 ]</t>
  </si>
  <si>
    <t xml:space="preserve">    - [ "2015-05-21 07:30:00", -7, 8.62 ]</t>
  </si>
  <si>
    <t xml:space="preserve">    - [ "2015-05-21 07:45:00", -7, 8.63 ]</t>
  </si>
  <si>
    <t xml:space="preserve">    - [ "2015-05-21 08:00:00", -7, 8.64 ]</t>
  </si>
  <si>
    <t xml:space="preserve">    - [ "2015-05-21 08:15:00", -7, 8.66 ]</t>
  </si>
  <si>
    <t xml:space="preserve">    - [ "2015-05-21 08:30:00", -7, 8.69 ]</t>
  </si>
  <si>
    <t xml:space="preserve">    - [ "2015-05-21 08:45:00", -7, 8.72 ]</t>
  </si>
  <si>
    <t xml:space="preserve">    - [ "2015-05-21 09:00:00", -7, 8.77 ]</t>
  </si>
  <si>
    <t xml:space="preserve">    - [ "2015-05-21 09:15:00", -7, 8.82 ]</t>
  </si>
  <si>
    <t xml:space="preserve">    - [ "2015-05-21 09:30:00", -7, 8.88 ]</t>
  </si>
  <si>
    <t xml:space="preserve">    - [ "2015-05-21 09:45:00", -7, 8.95 ]</t>
  </si>
  <si>
    <t xml:space="preserve">    - [ "2015-05-21 10:00:00", -7, 9.03 ]</t>
  </si>
  <si>
    <t xml:space="preserve">    - [ "2015-05-21 10:15:00", -7, 9.11 ]</t>
  </si>
  <si>
    <t xml:space="preserve">    - [ "2015-05-21 10:30:00", -7, 9.19 ]</t>
  </si>
  <si>
    <t xml:space="preserve">    - [ "2015-05-21 10:45:00", -7, 9.29 ]</t>
  </si>
  <si>
    <t xml:space="preserve">    - [ "2015-05-21 11:00:00", -7, 9.39 ]</t>
  </si>
  <si>
    <t xml:space="preserve">    - [ "2015-05-21 11:15:00", -7, 9.51 ]</t>
  </si>
  <si>
    <t xml:space="preserve">    - [ "2015-05-21 11:30:00", -7, 9.64 ]</t>
  </si>
  <si>
    <t xml:space="preserve">    - [ "2015-05-21 11:45:00", -7, 9.75 ]</t>
  </si>
  <si>
    <t xml:space="preserve">    - [ "2015-05-21 12:00:00", -7, 9.89 ]</t>
  </si>
  <si>
    <t xml:space="preserve">    - [ "2015-05-21 12:15:00", -7, 10.02 ]</t>
  </si>
  <si>
    <t xml:space="preserve">    - [ "2015-05-21 12:30:00", -7, 10.14 ]</t>
  </si>
  <si>
    <t xml:space="preserve">    - [ "2015-05-21 12:45:00", -7, 10.32 ]</t>
  </si>
  <si>
    <t xml:space="preserve">    - [ "2015-05-21 13:00:00", -7, 10.46 ]</t>
  </si>
  <si>
    <t xml:space="preserve">    - [ "2015-05-21 13:15:00", -7, 10.6 ]</t>
  </si>
  <si>
    <t xml:space="preserve">    - [ "2015-05-21 13:30:00", -7, 10.69 ]</t>
  </si>
  <si>
    <t xml:space="preserve">    - [ "2015-05-21 13:45:00", -7, 10.8 ]</t>
  </si>
  <si>
    <t xml:space="preserve">    - [ "2015-05-21 14:00:00", -7, 10.88 ]</t>
  </si>
  <si>
    <t xml:space="preserve">    - [ "2015-05-21 14:15:00", -7, 10.89 ]</t>
  </si>
  <si>
    <t xml:space="preserve">    - [ "2015-05-21 14:30:00", -7, 10.91 ]</t>
  </si>
  <si>
    <t xml:space="preserve">    - [ "2015-05-21 14:45:00", -7, 10.93 ]</t>
  </si>
  <si>
    <t xml:space="preserve">    - [ "2015-05-21 15:00:00", -7, 10.93 ]</t>
  </si>
  <si>
    <t xml:space="preserve">    - [ "2015-05-21 15:15:00", -7, 10.94 ]</t>
  </si>
  <si>
    <t xml:space="preserve">    - [ "2015-05-21 15:30:00", -7, 10.96 ]</t>
  </si>
  <si>
    <t xml:space="preserve">    - [ "2015-05-21 15:45:00", -7, 10.98 ]</t>
  </si>
  <si>
    <t xml:space="preserve">    - [ "2015-05-21 16:00:00", -7, 11.01 ]</t>
  </si>
  <si>
    <t xml:space="preserve">    - [ "2015-05-21 16:15:00", -7, 11.02 ]</t>
  </si>
  <si>
    <t xml:space="preserve">    - [ "2015-05-21 16:30:00", -7, 10.99 ]</t>
  </si>
  <si>
    <t xml:space="preserve">    - [ "2015-05-21 16:45:00", -7, 10.92 ]</t>
  </si>
  <si>
    <t xml:space="preserve">    - [ "2015-05-21 17:00:00", -7, 10.86 ]</t>
  </si>
  <si>
    <t xml:space="preserve">    - [ "2015-05-21 17:15:00", -7, 10.8 ]</t>
  </si>
  <si>
    <t xml:space="preserve">    - [ "2015-05-21 17:30:00", -7, 10.77 ]</t>
  </si>
  <si>
    <t xml:space="preserve">    - [ "2015-05-21 17:45:00", -7, 10.75 ]</t>
  </si>
  <si>
    <t xml:space="preserve">    - [ "2015-05-21 18:00:00", -7, 10.75 ]</t>
  </si>
  <si>
    <t xml:space="preserve">    - [ "2015-05-21 18:15:00", -7, 10.73 ]</t>
  </si>
  <si>
    <t xml:space="preserve">    - [ "2015-05-21 18:30:00", -7, 10.7 ]</t>
  </si>
  <si>
    <t xml:space="preserve">    - [ "2015-05-21 18:45:00", -7, 10.68 ]</t>
  </si>
  <si>
    <t xml:space="preserve">    - [ "2015-05-21 19:00:00", -7, 10.66 ]</t>
  </si>
  <si>
    <t xml:space="preserve">    - [ "2015-05-21 19:15:00", -7, 10.65 ]</t>
  </si>
  <si>
    <t xml:space="preserve">    - [ "2015-05-21 19:30:00", -7, 10.65 ]</t>
  </si>
  <si>
    <t xml:space="preserve">    - [ "2015-05-21 19:45:00", -7, 10.65 ]</t>
  </si>
  <si>
    <t xml:space="preserve">    - [ "2015-05-21 20:00:00", -7, 10.66 ]</t>
  </si>
  <si>
    <t xml:space="preserve">    - [ "2015-05-21 20:15:00", -7, 10.65 ]</t>
  </si>
  <si>
    <t xml:space="preserve">    - [ "2015-05-21 20:30:00", -7, 10.62 ]</t>
  </si>
  <si>
    <t xml:space="preserve">    - [ "2015-05-21 20:45:00", -7, 10.59 ]</t>
  </si>
  <si>
    <t xml:space="preserve">    - [ "2015-05-21 21:00:00", -7, 10.53 ]</t>
  </si>
  <si>
    <t xml:space="preserve">    - [ "2015-05-21 21:15:00", -7, 10.49 ]</t>
  </si>
  <si>
    <t xml:space="preserve">    - [ "2015-05-21 21:30:00", -7, 10.43 ]</t>
  </si>
  <si>
    <t xml:space="preserve">    - [ "2015-05-21 21:45:00", -7, 10.38 ]</t>
  </si>
  <si>
    <t xml:space="preserve">    - [ "2015-05-21 22:00:00", -7, 10.32 ]</t>
  </si>
  <si>
    <t xml:space="preserve">    - [ "2015-05-21 22:15:00", -7, 10.25 ]</t>
  </si>
  <si>
    <t xml:space="preserve">    - [ "2015-05-21 22:30:00", -7, 10.19 ]</t>
  </si>
  <si>
    <t xml:space="preserve">    - [ "2015-05-21 22:45:00", -7, 10.13 ]</t>
  </si>
  <si>
    <t xml:space="preserve">    - [ "2015-05-21 23:00:00", -7, 10.08 ]</t>
  </si>
  <si>
    <t xml:space="preserve">    - [ "2015-05-21 23:15:00", -7, 10.02 ]</t>
  </si>
  <si>
    <t xml:space="preserve">    - [ "2015-05-21 23:30:00", -7, 9.97 ]</t>
  </si>
  <si>
    <t xml:space="preserve">    - [ "2015-05-21 23:45:00", -7, 9.93 ]</t>
  </si>
  <si>
    <t xml:space="preserve">    - [ "2015-05-22 00:00:00", -7, 9.88 ]</t>
  </si>
  <si>
    <t xml:space="preserve">    - [ "2015-05-22 00:15:00", -7, 9.85 ]</t>
  </si>
  <si>
    <t xml:space="preserve">    - [ "2015-05-22 00:30:00", -7, 9.8 ]</t>
  </si>
  <si>
    <t xml:space="preserve">    - [ "2015-05-22 00:45:00", -7, 9.77 ]</t>
  </si>
  <si>
    <t xml:space="preserve">    - [ "2015-05-22 01:00:00", -7, 9.73 ]</t>
  </si>
  <si>
    <t xml:space="preserve">    - [ "2015-05-22 01:15:00", -7, 9.7 ]</t>
  </si>
  <si>
    <t xml:space="preserve">    - [ "2015-05-22 01:30:00", -7, 9.66 ]</t>
  </si>
  <si>
    <t xml:space="preserve">    - [ "2015-05-22 01:45:00", -7, 9.62 ]</t>
  </si>
  <si>
    <t xml:space="preserve">    - [ "2015-05-22 02:00:00", -7, 9.58 ]</t>
  </si>
  <si>
    <t xml:space="preserve">    - [ "2015-05-22 02:15:00", -7, 9.54 ]</t>
  </si>
  <si>
    <t xml:space="preserve">    - [ "2015-05-22 02:30:00", -7, 9.51 ]</t>
  </si>
  <si>
    <t xml:space="preserve">    - [ "2015-05-22 02:45:00", -7, 9.47 ]</t>
  </si>
  <si>
    <t xml:space="preserve">    - [ "2015-05-22 03:00:00", -7, 9.44 ]</t>
  </si>
  <si>
    <t xml:space="preserve">    - [ "2015-05-22 03:15:00", -7, 9.4 ]</t>
  </si>
  <si>
    <t xml:space="preserve">    - [ "2015-05-22 03:30:00", -7, 9.37 ]</t>
  </si>
  <si>
    <t xml:space="preserve">    - [ "2015-05-22 03:45:00", -7, 9.34 ]</t>
  </si>
  <si>
    <t xml:space="preserve">    - [ "2015-05-22 04:00:00", -7, 9.3 ]</t>
  </si>
  <si>
    <t xml:space="preserve">    - [ "2015-05-22 04:15:00", -7, 9.26 ]</t>
  </si>
  <si>
    <t xml:space="preserve">    - [ "2015-05-22 04:30:00", -7, 9.21 ]</t>
  </si>
  <si>
    <t xml:space="preserve">    - [ "2015-05-22 04:45:00", -7, 9.16 ]</t>
  </si>
  <si>
    <t xml:space="preserve">    - [ "2015-05-22 05:00:00", -7, 9.11 ]</t>
  </si>
  <si>
    <t xml:space="preserve">    - [ "2015-05-22 05:15:00", -7, 9.07 ]</t>
  </si>
  <si>
    <t xml:space="preserve">    - [ "2015-05-22 05:30:00", -7, 9.03 ]</t>
  </si>
  <si>
    <t xml:space="preserve">    - [ "2015-05-22 05:45:00", -7, 9 ]</t>
  </si>
  <si>
    <t xml:space="preserve">    - [ "2015-05-22 06:00:00", -7, 8.97 ]</t>
  </si>
  <si>
    <t xml:space="preserve">    - [ "2015-05-22 06:15:00", -7, 8.95 ]</t>
  </si>
  <si>
    <t xml:space="preserve">    - [ "2015-05-22 06:30:00", -7, 8.93 ]</t>
  </si>
  <si>
    <t xml:space="preserve">    - [ "2015-05-22 06:45:00", -7, 8.9 ]</t>
  </si>
  <si>
    <t xml:space="preserve">    - [ "2015-05-22 07:00:00", -7, 8.88 ]</t>
  </si>
  <si>
    <t xml:space="preserve">    - [ "2015-05-22 07:15:00", -7, 8.85 ]</t>
  </si>
  <si>
    <t xml:space="preserve">    - [ "2015-05-22 07:30:00", -7, 8.84 ]</t>
  </si>
  <si>
    <t xml:space="preserve">    - [ "2015-05-22 07:45:00", -7, 8.82 ]</t>
  </si>
  <si>
    <t xml:space="preserve">    - [ "2015-05-22 08:00:00", -7, 8.82 ]</t>
  </si>
  <si>
    <t xml:space="preserve">    - [ "2015-05-22 08:15:00", -7, 8.83 ]</t>
  </si>
  <si>
    <t xml:space="preserve">    - [ "2015-05-22 08:30:00", -7, 8.83 ]</t>
  </si>
  <si>
    <t xml:space="preserve">    - [ "2015-05-22 08:45:00", -7, 8.85 ]</t>
  </si>
  <si>
    <t xml:space="preserve">    - [ "2015-05-22 09:00:00", -7, 8.87 ]</t>
  </si>
  <si>
    <t xml:space="preserve">    - [ "2015-05-22 09:15:00", -7, 8.9 ]</t>
  </si>
  <si>
    <t xml:space="preserve">    - [ "2015-05-22 09:30:00", -7, 8.95 ]</t>
  </si>
  <si>
    <t xml:space="preserve">    - [ "2015-05-22 09:45:00", -7, 8.99 ]</t>
  </si>
  <si>
    <t xml:space="preserve">    - [ "2015-05-22 10:00:00", -7, 9.04 ]</t>
  </si>
  <si>
    <t xml:space="preserve">    - [ "2015-05-22 10:15:00", -7, 9.1 ]</t>
  </si>
  <si>
    <t xml:space="preserve">    - [ "2015-05-22 10:30:00", -7, 9.19 ]</t>
  </si>
  <si>
    <t xml:space="preserve">    - [ "2015-05-22 10:45:00", -7, 9.25 ]</t>
  </si>
  <si>
    <t xml:space="preserve">    - [ "2015-05-22 11:00:00", -7, 9.31 ]</t>
  </si>
  <si>
    <t xml:space="preserve">    - [ "2015-05-22 11:15:00", -7, 9.37 ]</t>
  </si>
  <si>
    <t xml:space="preserve">    - [ "2015-05-22 11:30:00", -7, 9.4 ]</t>
  </si>
  <si>
    <t xml:space="preserve">    - [ "2015-05-22 11:45:00", -7, 9.42 ]</t>
  </si>
  <si>
    <t xml:space="preserve">    - [ "2015-05-22 12:00:00", -7, 9.44 ]</t>
  </si>
  <si>
    <t xml:space="preserve">    - [ "2015-05-22 12:15:00", -7, 9.47 ]</t>
  </si>
  <si>
    <t xml:space="preserve">    - [ "2015-05-22 12:30:00", -7, 9.51 ]</t>
  </si>
  <si>
    <t xml:space="preserve">    - [ "2015-05-22 12:45:00", -7, 9.61 ]</t>
  </si>
  <si>
    <t xml:space="preserve">    - [ "2015-05-22 13:00:00", -7, 9.66 ]</t>
  </si>
  <si>
    <t xml:space="preserve">    - [ "2015-05-22 13:15:00", -7, 9.71 ]</t>
  </si>
  <si>
    <t xml:space="preserve">    - [ "2015-05-22 13:30:00", -7, 9.76 ]</t>
  </si>
  <si>
    <t xml:space="preserve">    - [ "2015-05-22 13:45:00", -7, 9.8 ]</t>
  </si>
  <si>
    <t xml:space="preserve">    - [ "2015-05-22 14:00:00", -7, 9.85 ]</t>
  </si>
  <si>
    <t xml:space="preserve">    - [ "2015-05-22 14:15:00", -7, 9.87 ]</t>
  </si>
  <si>
    <t xml:space="preserve">    - [ "2015-05-22 14:30:00", -7, 9.88 ]</t>
  </si>
  <si>
    <t xml:space="preserve">    - [ "2015-05-22 14:45:00", -7, 9.98 ]</t>
  </si>
  <si>
    <t xml:space="preserve">    - [ "2015-05-22 15:00:00", -7, 10.02 ]</t>
  </si>
  <si>
    <t xml:space="preserve">    - [ "2015-05-22 15:15:00", -7, 10.01 ]</t>
  </si>
  <si>
    <t xml:space="preserve">    - [ "2015-05-22 15:30:00", -7, 10.03 ]</t>
  </si>
  <si>
    <t xml:space="preserve">    - [ "2015-05-22 15:45:00", -7, 10.04 ]</t>
  </si>
  <si>
    <t xml:space="preserve">    - [ "2015-05-22 16:00:00", -7, 10.07 ]</t>
  </si>
  <si>
    <t xml:space="preserve">    - [ "2015-05-22 16:15:00", -7, 10.1 ]</t>
  </si>
  <si>
    <t xml:space="preserve">    - [ "2015-05-22 16:30:00", -7, 10.15 ]</t>
  </si>
  <si>
    <t xml:space="preserve">    - [ "2015-05-22 16:45:00", -7, 10.2 ]</t>
  </si>
  <si>
    <t xml:space="preserve">    - [ "2015-05-22 17:00:00", -7, 10.26 ]</t>
  </si>
  <si>
    <t xml:space="preserve">    - [ "2015-05-22 17:15:00", -7, 10.27 ]</t>
  </si>
  <si>
    <t xml:space="preserve">    - [ "2015-05-22 17:30:00", -7, 10.24 ]</t>
  </si>
  <si>
    <t xml:space="preserve">    - [ "2015-05-22 17:45:00", -7, 10.17 ]</t>
  </si>
  <si>
    <t xml:space="preserve">    - [ "2015-05-22 18:00:00", -7, 10.09 ]</t>
  </si>
  <si>
    <t xml:space="preserve">    - [ "2015-05-22 18:15:00", -7, 10 ]</t>
  </si>
  <si>
    <t xml:space="preserve">    - [ "2015-05-22 18:30:00", -7, 9.93 ]</t>
  </si>
  <si>
    <t xml:space="preserve">    - [ "2015-05-22 18:45:00", -7, 9.88 ]</t>
  </si>
  <si>
    <t xml:space="preserve">    - [ "2015-05-22 19:00:00", -7, 9.83 ]</t>
  </si>
  <si>
    <t xml:space="preserve">    - [ "2015-05-22 19:15:00", -7, 9.8 ]</t>
  </si>
  <si>
    <t xml:space="preserve">    - [ "2015-05-22 19:30:00", -7, 9.79 ]</t>
  </si>
  <si>
    <t xml:space="preserve">    - [ "2015-05-22 19:45:00", -7, 9.78 ]</t>
  </si>
  <si>
    <t xml:space="preserve">    - [ "2015-05-22 20:00:00", -7, 9.78 ]</t>
  </si>
  <si>
    <t xml:space="preserve">    - [ "2015-05-22 20:15:00", -7, 9.78 ]</t>
  </si>
  <si>
    <t xml:space="preserve">    - [ "2015-05-22 20:30:00", -7, 9.77 ]</t>
  </si>
  <si>
    <t xml:space="preserve">    - [ "2015-05-22 20:45:00", -7, 9.75 ]</t>
  </si>
  <si>
    <t xml:space="preserve">    - [ "2015-05-22 21:00:00", -7, 9.74 ]</t>
  </si>
  <si>
    <t xml:space="preserve">    - [ "2015-05-22 21:15:00", -7, 9.71 ]</t>
  </si>
  <si>
    <t xml:space="preserve">    - [ "2015-05-22 21:30:00", -7, 9.69 ]</t>
  </si>
  <si>
    <t xml:space="preserve">    - [ "2015-05-22 21:45:00", -7, 9.68 ]</t>
  </si>
  <si>
    <t xml:space="preserve">    - [ "2015-05-22 22:00:00", -7, 9.66 ]</t>
  </si>
  <si>
    <t xml:space="preserve">    - [ "2015-05-22 22:15:00", -7, 9.65 ]</t>
  </si>
  <si>
    <t xml:space="preserve">    - [ "2015-05-22 22:30:00", -7, 9.63 ]</t>
  </si>
  <si>
    <t xml:space="preserve">    - [ "2015-05-22 22:45:00", -7, 9.63 ]</t>
  </si>
  <si>
    <t xml:space="preserve">    - [ "2015-05-22 23:00:00", -7, 9.62 ]</t>
  </si>
  <si>
    <t xml:space="preserve">    - [ "2015-05-22 23:15:00", -7, 9.62 ]</t>
  </si>
  <si>
    <t xml:space="preserve">    - [ "2015-05-22 23:30:00", -7, 9.62 ]</t>
  </si>
  <si>
    <t xml:space="preserve">    - [ "2015-05-22 23:45:00", -7, 9.62 ]</t>
  </si>
  <si>
    <t xml:space="preserve">    - [ "2015-05-23 00:00:00", -7, 9.62 ]</t>
  </si>
  <si>
    <t xml:space="preserve">    - [ "2015-05-23 00:15:00", -7, 9.62 ]</t>
  </si>
  <si>
    <t xml:space="preserve">    - [ "2015-05-23 00:30:00", -7, 9.61 ]</t>
  </si>
  <si>
    <t xml:space="preserve">    - [ "2015-05-23 00:45:00", -7, 9.61 ]</t>
  </si>
  <si>
    <t xml:space="preserve">    - [ "2015-05-23 01:00:00", -7, 9.6 ]</t>
  </si>
  <si>
    <t xml:space="preserve">    - [ "2015-05-23 01:15:00", -7, 9.59 ]</t>
  </si>
  <si>
    <t xml:space="preserve">    - [ "2015-05-23 01:30:00", -7, 9.57 ]</t>
  </si>
  <si>
    <t xml:space="preserve">    - [ "2015-05-23 01:45:00", -7, 9.56 ]</t>
  </si>
  <si>
    <t xml:space="preserve">    - [ "2015-05-23 02:00:00", -7, 9.55 ]</t>
  </si>
  <si>
    <t xml:space="preserve">    - [ "2015-05-23 02:15:00", -7, 9.53 ]</t>
  </si>
  <si>
    <t xml:space="preserve">    - [ "2015-05-23 02:30:00", -7, 9.51 ]</t>
  </si>
  <si>
    <t xml:space="preserve">    - [ "2015-05-23 02:45:00", -7, 9.49 ]</t>
  </si>
  <si>
    <t xml:space="preserve">    - [ "2015-05-23 03:00:00", -7, 9.47 ]</t>
  </si>
  <si>
    <t xml:space="preserve">    - [ "2015-05-23 03:15:00", -7, 9.45 ]</t>
  </si>
  <si>
    <t xml:space="preserve">    - [ "2015-05-23 03:30:00", -7, 9.42 ]</t>
  </si>
  <si>
    <t xml:space="preserve">    - [ "2015-05-23 03:45:00", -7, 9.4 ]</t>
  </si>
  <si>
    <t xml:space="preserve">    - [ "2015-05-23 04:00:00", -7, 9.37 ]</t>
  </si>
  <si>
    <t xml:space="preserve">    - [ "2015-05-23 04:15:00", -7, 9.34 ]</t>
  </si>
  <si>
    <t xml:space="preserve">    - [ "2015-05-23 04:30:00", -7, 9.32 ]</t>
  </si>
  <si>
    <t xml:space="preserve">    - [ "2015-05-23 04:45:00", -7, 9.29 ]</t>
  </si>
  <si>
    <t xml:space="preserve">    - [ "2015-05-23 05:00:00", -7, 9.26 ]</t>
  </si>
  <si>
    <t xml:space="preserve">    - [ "2015-05-23 05:15:00", -7, 9.23 ]</t>
  </si>
  <si>
    <t xml:space="preserve">    - [ "2015-05-23 05:30:00", -7, 9.21 ]</t>
  </si>
  <si>
    <t xml:space="preserve">    - [ "2015-05-23 05:45:00", -7, 9.18 ]</t>
  </si>
  <si>
    <t xml:space="preserve">    - [ "2015-05-23 06:00:00", -7, 9.15 ]</t>
  </si>
  <si>
    <t xml:space="preserve">    - [ "2015-05-23 06:15:00", -7, 9.12 ]</t>
  </si>
  <si>
    <t xml:space="preserve">    - [ "2015-05-23 06:30:00", -7, 9.08 ]</t>
  </si>
  <si>
    <t xml:space="preserve">    - [ "2015-05-23 06:45:00", -7, 9.06 ]</t>
  </si>
  <si>
    <t xml:space="preserve">    - [ "2015-05-23 07:00:00", -7, 9.03 ]</t>
  </si>
  <si>
    <t xml:space="preserve">    - [ "2015-05-23 07:15:00", -7, 9.01 ]</t>
  </si>
  <si>
    <t xml:space="preserve">    - [ "2015-05-23 07:30:00", -7, 8.99 ]</t>
  </si>
  <si>
    <t xml:space="preserve">    - [ "2015-05-23 07:45:00", -7, 8.96 ]</t>
  </si>
  <si>
    <t xml:space="preserve">    - [ "2015-05-23 08:00:00", -7, 8.94 ]</t>
  </si>
  <si>
    <t xml:space="preserve">    - [ "2015-05-23 08:15:00", -7, 8.93 ]</t>
  </si>
  <si>
    <t xml:space="preserve">    - [ "2015-05-23 08:30:00", -7, 8.91 ]</t>
  </si>
  <si>
    <t xml:space="preserve">    - [ "2015-05-23 08:45:00", -7, 8.91 ]</t>
  </si>
  <si>
    <t xml:space="preserve">    - [ "2015-05-23 09:00:00", -7, 8.91 ]</t>
  </si>
  <si>
    <t xml:space="preserve">    - [ "2015-05-23 09:15:00", -7, 8.92 ]</t>
  </si>
  <si>
    <t xml:space="preserve">    - [ "2015-05-23 09:30:00", -7, 8.93 ]</t>
  </si>
  <si>
    <t xml:space="preserve">    - [ "2015-05-23 09:45:00", -7, 8.93 ]</t>
  </si>
  <si>
    <t xml:space="preserve">    - [ "2015-05-23 10:00:00", -7, 8.95 ]</t>
  </si>
  <si>
    <t xml:space="preserve">    - [ "2015-05-23 10:15:00", -7, 8.98 ]</t>
  </si>
  <si>
    <t xml:space="preserve">    - [ "2015-05-23 10:30:00", -7, 9.03 ]</t>
  </si>
  <si>
    <t xml:space="preserve">    - [ "2015-05-23 10:45:00", -7, 9.11 ]</t>
  </si>
  <si>
    <t xml:space="preserve">    - [ "2015-05-23 11:00:00", -7, 9.17 ]</t>
  </si>
  <si>
    <t xml:space="preserve">    - [ "2015-05-23 11:15:00", -7, 9.25 ]</t>
  </si>
  <si>
    <t xml:space="preserve">    - [ "2015-05-23 11:30:00", -7, 9.31 ]</t>
  </si>
  <si>
    <t xml:space="preserve">    - [ "2015-05-23 11:45:00", -7, 9.38 ]</t>
  </si>
  <si>
    <t xml:space="preserve">    - [ "2015-05-23 12:00:00", -7, 9.47 ]</t>
  </si>
  <si>
    <t xml:space="preserve">    - [ "2015-05-23 12:15:00", -7, 9.56 ]</t>
  </si>
  <si>
    <t xml:space="preserve">    - [ "2015-05-23 12:30:00", -7, 9.6 ]</t>
  </si>
  <si>
    <t xml:space="preserve">    - [ "2015-05-23 12:45:00", -7, 9.65 ]</t>
  </si>
  <si>
    <t xml:space="preserve">    - [ "2015-05-23 13:00:00", -7, 9.71 ]</t>
  </si>
  <si>
    <t xml:space="preserve">    - [ "2015-05-23 13:15:00", -7, 9.8 ]</t>
  </si>
  <si>
    <t xml:space="preserve">    - [ "2015-05-23 13:30:00", -7, 9.86 ]</t>
  </si>
  <si>
    <t xml:space="preserve">    - [ "2015-05-23 13:45:00", -7, 9.91 ]</t>
  </si>
  <si>
    <t xml:space="preserve">    - [ "2015-05-23 14:00:00", -7, 9.96 ]</t>
  </si>
  <si>
    <t xml:space="preserve">    - [ "2015-05-23 14:15:00", -7, 10.02 ]</t>
  </si>
  <si>
    <t xml:space="preserve">    - [ "2015-05-23 14:30:00", -7, 10.12 ]</t>
  </si>
  <si>
    <t xml:space="preserve">    - [ "2015-05-23 14:45:00", -7, 10.2 ]</t>
  </si>
  <si>
    <t xml:space="preserve">    - [ "2015-05-23 15:00:00", -7, 10.31 ]</t>
  </si>
  <si>
    <t xml:space="preserve">    - [ "2015-05-23 15:15:00", -7, 10.44 ]</t>
  </si>
  <si>
    <t xml:space="preserve">    - [ "2015-05-23 15:30:00", -7, 10.54 ]</t>
  </si>
  <si>
    <t xml:space="preserve">    - [ "2015-05-23 15:45:00", -7, 10.62 ]</t>
  </si>
  <si>
    <t xml:space="preserve">    - [ "2015-05-23 16:00:00", -7, 10.69 ]</t>
  </si>
  <si>
    <t xml:space="preserve">    - [ "2015-05-23 16:15:00", -7, 10.71 ]</t>
  </si>
  <si>
    <t xml:space="preserve">    - [ "2015-05-23 16:30:00", -7, 10.74 ]</t>
  </si>
  <si>
    <t xml:space="preserve">    - [ "2015-05-23 16:45:00", -7, 10.74 ]</t>
  </si>
  <si>
    <t xml:space="preserve">    - [ "2015-05-23 17:00:00", -7, 10.7 ]</t>
  </si>
  <si>
    <t xml:space="preserve">    - [ "2015-05-23 17:15:00", -7, 10.65 ]</t>
  </si>
  <si>
    <t xml:space="preserve">    - [ "2015-05-23 17:30:00", -7, 10.58 ]</t>
  </si>
  <si>
    <t xml:space="preserve">    - [ "2015-05-23 17:45:00", -7, 10.52 ]</t>
  </si>
  <si>
    <t xml:space="preserve">    - [ "2015-05-23 18:00:00", -7, 10.49 ]</t>
  </si>
  <si>
    <t xml:space="preserve">    - [ "2015-05-23 18:15:00", -7, 10.48 ]</t>
  </si>
  <si>
    <t xml:space="preserve">    - [ "2015-05-23 18:30:00", -7, 10.43 ]</t>
  </si>
  <si>
    <t xml:space="preserve">    - [ "2015-05-23 18:45:00", -7, 10.37 ]</t>
  </si>
  <si>
    <t xml:space="preserve">    - [ "2015-05-23 19:00:00", -7, 10.31 ]</t>
  </si>
  <si>
    <t xml:space="preserve">    - [ "2015-05-23 19:15:00", -7, 10.26 ]</t>
  </si>
  <si>
    <t xml:space="preserve">    - [ "2015-05-23 19:30:00", -7, 10.21 ]</t>
  </si>
  <si>
    <t xml:space="preserve">    - [ "2015-05-23 19:45:00", -7, 10.18 ]</t>
  </si>
  <si>
    <t xml:space="preserve">    - [ "2015-05-23 20:00:00", -7, 10.17 ]</t>
  </si>
  <si>
    <t xml:space="preserve">    - [ "2015-05-23 20:15:00", -7, 10.13 ]</t>
  </si>
  <si>
    <t xml:space="preserve">    - [ "2015-05-23 20:30:00", -7, 10.08 ]</t>
  </si>
  <si>
    <t xml:space="preserve">    - [ "2015-05-23 20:45:00", -7, 10.01 ]</t>
  </si>
  <si>
    <t xml:space="preserve">    - [ "2015-05-23 21:00:00", -7, 9.97 ]</t>
  </si>
  <si>
    <t xml:space="preserve">    - [ "2015-05-23 21:15:00", -7, 9.93 ]</t>
  </si>
  <si>
    <t xml:space="preserve">    - [ "2015-05-23 21:30:00", -7, 9.9 ]</t>
  </si>
  <si>
    <t xml:space="preserve">    - [ "2015-05-23 21:45:00", -7, 9.86 ]</t>
  </si>
  <si>
    <t xml:space="preserve">    - [ "2015-05-23 22:00:00", -7, 9.83 ]</t>
  </si>
  <si>
    <t xml:space="preserve">    - [ "2015-05-23 22:15:00", -7, 9.79 ]</t>
  </si>
  <si>
    <t xml:space="preserve">    - [ "2015-05-23 22:30:00", -7, 9.75 ]</t>
  </si>
  <si>
    <t xml:space="preserve">    - [ "2015-05-23 22:45:00", -7, 9.71 ]</t>
  </si>
  <si>
    <t xml:space="preserve">    - [ "2015-05-23 23:00:00", -7, 9.68 ]</t>
  </si>
  <si>
    <t xml:space="preserve">    - [ "2015-05-23 23:15:00", -7, 9.64 ]</t>
  </si>
  <si>
    <t xml:space="preserve">    - [ "2015-05-23 23:30:00", -7, 9.61 ]</t>
  </si>
  <si>
    <t xml:space="preserve">    - [ "2015-05-23 23:45:00", -7, 9.57 ]</t>
  </si>
  <si>
    <t xml:space="preserve">    - [ "2015-05-24 00:00:00", -7, 9.53 ]</t>
  </si>
  <si>
    <t xml:space="preserve">    - [ "2015-05-24 00:15:00", -7, 9.48 ]</t>
  </si>
  <si>
    <t xml:space="preserve">    - [ "2015-05-24 00:30:00", -7, 9.44 ]</t>
  </si>
  <si>
    <t xml:space="preserve">    - [ "2015-05-24 00:45:00", -7, 9.4 ]</t>
  </si>
  <si>
    <t xml:space="preserve">    - [ "2015-05-24 01:00:00", -7, 9.38 ]</t>
  </si>
  <si>
    <t xml:space="preserve">    - [ "2015-05-24 01:15:00", -7, 9.35 ]</t>
  </si>
  <si>
    <t xml:space="preserve">    - [ "2015-05-24 01:30:00", -7, 9.33 ]</t>
  </si>
  <si>
    <t xml:space="preserve">    - [ "2015-05-24 01:45:00", -7, 9.31 ]</t>
  </si>
  <si>
    <t xml:space="preserve">    - [ "2015-05-24 02:00:00", -7, 9.27 ]</t>
  </si>
  <si>
    <t xml:space="preserve">    - [ "2015-05-24 02:15:00", -7, 9.24 ]</t>
  </si>
  <si>
    <t xml:space="preserve">    - [ "2015-05-24 02:30:00", -7, 9.2 ]</t>
  </si>
  <si>
    <t xml:space="preserve">    - [ "2015-05-24 02:45:00", -7, 9.17 ]</t>
  </si>
  <si>
    <t xml:space="preserve">    - [ "2015-05-24 03:00:00", -7, 9.15 ]</t>
  </si>
  <si>
    <t xml:space="preserve">    - [ "2015-05-24 03:15:00", -7, 9.11 ]</t>
  </si>
  <si>
    <t xml:space="preserve">    - [ "2015-05-24 03:30:00", -7, 9.08 ]</t>
  </si>
  <si>
    <t xml:space="preserve">    - [ "2015-05-24 03:45:00", -7, 9.05 ]</t>
  </si>
  <si>
    <t xml:space="preserve">    - [ "2015-05-24 04:00:00", -7, 9.01 ]</t>
  </si>
  <si>
    <t xml:space="preserve">    - [ "2015-05-24 04:15:00", -7, 8.97 ]</t>
  </si>
  <si>
    <t xml:space="preserve">    - [ "2015-05-24 04:30:00", -7, 8.93 ]</t>
  </si>
  <si>
    <t xml:space="preserve">    - [ "2015-05-24 04:45:00", -7, 8.89 ]</t>
  </si>
  <si>
    <t xml:space="preserve">    - [ "2015-05-24 05:00:00", -7, 8.85 ]</t>
  </si>
  <si>
    <t xml:space="preserve">    - [ "2015-05-24 05:15:00", -7, 8.81 ]</t>
  </si>
  <si>
    <t xml:space="preserve">    - [ "2015-05-24 05:30:00", -7, 8.78 ]</t>
  </si>
  <si>
    <t xml:space="preserve">    - [ "2015-05-24 05:45:00", -7, 8.74 ]</t>
  </si>
  <si>
    <t xml:space="preserve">    - [ "2015-05-24 06:00:00", -7, 8.7 ]</t>
  </si>
  <si>
    <t xml:space="preserve">    - [ "2015-05-24 06:15:00", -7, 8.67 ]</t>
  </si>
  <si>
    <t xml:space="preserve">    - [ "2015-05-24 06:30:00", -7, 8.63 ]</t>
  </si>
  <si>
    <t xml:space="preserve">    - [ "2015-05-24 06:45:00", -7, 8.6 ]</t>
  </si>
  <si>
    <t xml:space="preserve">    - [ "2015-05-24 07:00:00", -7, 8.57 ]</t>
  </si>
  <si>
    <t xml:space="preserve">    - [ "2015-05-24 07:15:00", -7, 8.56 ]</t>
  </si>
  <si>
    <t xml:space="preserve">    - [ "2015-05-24 07:30:00", -7, 8.55 ]</t>
  </si>
  <si>
    <t xml:space="preserve">    - [ "2015-05-24 07:45:00", -7, 8.55 ]</t>
  </si>
  <si>
    <t xml:space="preserve">    - [ "2015-05-24 08:00:00", -7, 8.54 ]</t>
  </si>
  <si>
    <t xml:space="preserve">    - [ "2015-05-24 08:15:00", -7, 8.52 ]</t>
  </si>
  <si>
    <t xml:space="preserve">    - [ "2015-05-24 08:30:00", -7, 8.51 ]</t>
  </si>
  <si>
    <t xml:space="preserve">    - [ "2015-05-24 08:45:00", -7, 8.53 ]</t>
  </si>
  <si>
    <t xml:space="preserve">    - [ "2015-05-24 09:00:00", -7, 8.56 ]</t>
  </si>
  <si>
    <t xml:space="preserve">    - [ "2015-05-24 09:15:00", -7, 8.61 ]</t>
  </si>
  <si>
    <t xml:space="preserve">    - [ "2015-05-24 09:30:00", -7, 8.68 ]</t>
  </si>
  <si>
    <t xml:space="preserve">    - [ "2015-05-24 09:45:00", -7, 8.73 ]</t>
  </si>
  <si>
    <t xml:space="preserve">    - [ "2015-05-24 10:00:00", -7, 8.79 ]</t>
  </si>
  <si>
    <t xml:space="preserve">    - [ "2015-05-24 10:15:00", -7, 8.84 ]</t>
  </si>
  <si>
    <t xml:space="preserve">    - [ "2015-05-24 10:30:00", -7, 8.91 ]</t>
  </si>
  <si>
    <t xml:space="preserve">    - [ "2015-05-24 10:45:00", -7, 8.98 ]</t>
  </si>
  <si>
    <t xml:space="preserve">    - [ "2015-05-24 11:00:00", -7, 9.05 ]</t>
  </si>
  <si>
    <t xml:space="preserve">    - [ "2015-05-24 11:15:00", -7, 9.16 ]</t>
  </si>
  <si>
    <t xml:space="preserve">    - [ "2015-05-24 11:30:00", -7, 9.29 ]</t>
  </si>
  <si>
    <t xml:space="preserve">    - [ "2015-05-24 11:45:00", -7, 9.4 ]</t>
  </si>
  <si>
    <t xml:space="preserve">    - [ "2015-05-24 12:00:00", -7, 9.47 ]</t>
  </si>
  <si>
    <t xml:space="preserve">    - [ "2015-05-24 12:15:00", -7, 9.56 ]</t>
  </si>
  <si>
    <t xml:space="preserve">    - [ "2015-05-24 12:30:00", -7, 9.7 ]</t>
  </si>
  <si>
    <t xml:space="preserve">    - [ "2015-05-24 12:45:00", -7, 9.8 ]</t>
  </si>
  <si>
    <t xml:space="preserve">    - [ "2015-05-24 13:00:00", -7, 9.89 ]</t>
  </si>
  <si>
    <t xml:space="preserve">    - [ "2015-05-24 13:15:00", -7, 9.97 ]</t>
  </si>
  <si>
    <t xml:space="preserve">    - [ "2015-05-24 13:30:00", -7, 10.12 ]</t>
  </si>
  <si>
    <t xml:space="preserve">    - [ "2015-05-24 13:45:00", -7, 10.27 ]</t>
  </si>
  <si>
    <t xml:space="preserve">    - [ "2015-05-24 14:00:00", -7, 10.39 ]</t>
  </si>
  <si>
    <t xml:space="preserve">    - [ "2015-05-24 14:15:00", -7, 10.52 ]</t>
  </si>
  <si>
    <t xml:space="preserve">    - [ "2015-05-24 14:30:00", -7, 10.64 ]</t>
  </si>
  <si>
    <t xml:space="preserve">    - [ "2015-05-24 14:45:00", -7, 10.75 ]</t>
  </si>
  <si>
    <t xml:space="preserve">    - [ "2015-05-24 15:00:00", -7, 10.81 ]</t>
  </si>
  <si>
    <t xml:space="preserve">    - [ "2015-05-24 15:15:00", -7, 10.86 ]</t>
  </si>
  <si>
    <t xml:space="preserve">    - [ "2015-05-24 15:30:00", -7, 10.95 ]</t>
  </si>
  <si>
    <t xml:space="preserve">    - [ "2015-05-24 15:45:00", -7, 10.99 ]</t>
  </si>
  <si>
    <t xml:space="preserve">    - [ "2015-05-24 16:00:00", -7, 11.07 ]</t>
  </si>
  <si>
    <t xml:space="preserve">    - [ "2015-05-24 16:15:00", -7, 11.11 ]</t>
  </si>
  <si>
    <t xml:space="preserve">    - [ "2015-05-24 16:30:00", -7, 11.1 ]</t>
  </si>
  <si>
    <t xml:space="preserve">    - [ "2015-05-24 16:45:00", -7, 11.06 ]</t>
  </si>
  <si>
    <t xml:space="preserve">    - [ "2015-05-24 17:00:00", -7, 11 ]</t>
  </si>
  <si>
    <t xml:space="preserve">    - [ "2015-05-24 17:15:00", -7, 10.95 ]</t>
  </si>
  <si>
    <t xml:space="preserve">    - [ "2015-05-24 17:30:00", -7, 10.91 ]</t>
  </si>
  <si>
    <t xml:space="preserve">    - [ "2015-05-24 17:45:00", -7, 10.9 ]</t>
  </si>
  <si>
    <t xml:space="preserve">    - [ "2015-05-24 18:00:00", -7, 10.89 ]</t>
  </si>
  <si>
    <t xml:space="preserve">    - [ "2015-05-24 18:15:00", -7, 10.85 ]</t>
  </si>
  <si>
    <t xml:space="preserve">    - [ "2015-05-24 18:30:00", -7, 10.8 ]</t>
  </si>
  <si>
    <t xml:space="preserve">    - [ "2015-05-24 18:45:00", -7, 10.75 ]</t>
  </si>
  <si>
    <t xml:space="preserve">    - [ "2015-05-24 19:00:00", -7, 10.72 ]</t>
  </si>
  <si>
    <t xml:space="preserve">    - [ "2015-05-24 19:15:00", -7, 10.68 ]</t>
  </si>
  <si>
    <t xml:space="preserve">    - [ "2015-05-24 19:30:00", -7, 10.63 ]</t>
  </si>
  <si>
    <t xml:space="preserve">    - [ "2015-05-24 19:45:00", -7, 10.57 ]</t>
  </si>
  <si>
    <t xml:space="preserve">    - [ "2015-05-24 20:00:00", -7, 10.5 ]</t>
  </si>
  <si>
    <t xml:space="preserve">    - [ "2015-05-24 20:15:00", -7, 10.44 ]</t>
  </si>
  <si>
    <t xml:space="preserve">    - [ "2015-05-24 20:30:00", -7, 10.4 ]</t>
  </si>
  <si>
    <t xml:space="preserve">    - [ "2015-05-24 20:45:00", -7, 10.35 ]</t>
  </si>
  <si>
    <t xml:space="preserve">    - [ "2015-05-24 21:00:00", -7, 10.31 ]</t>
  </si>
  <si>
    <t xml:space="preserve">    - [ "2015-05-24 21:15:00", -7, 10.27 ]</t>
  </si>
  <si>
    <t xml:space="preserve">    - [ "2015-05-24 21:30:00", -7, 10.24 ]</t>
  </si>
  <si>
    <t xml:space="preserve">    - [ "2015-05-24 21:45:00", -7, 10.22 ]</t>
  </si>
  <si>
    <t xml:space="preserve">    - [ "2015-05-24 22:00:00", -7, 10.19 ]</t>
  </si>
  <si>
    <t xml:space="preserve">    - [ "2015-05-24 22:15:00", -7, 10.17 ]</t>
  </si>
  <si>
    <t xml:space="preserve">    - [ "2015-05-24 22:30:00", -7, 10.14 ]</t>
  </si>
  <si>
    <t xml:space="preserve">    - [ "2015-05-24 22:45:00", -7, 10.1 ]</t>
  </si>
  <si>
    <t xml:space="preserve">    - [ "2015-05-24 23:00:00", -7, 10.05 ]</t>
  </si>
  <si>
    <t xml:space="preserve">    - [ "2015-05-24 23:15:00", -7, 10 ]</t>
  </si>
  <si>
    <t xml:space="preserve">    - [ "2015-05-24 23:30:00", -7, 9.96 ]</t>
  </si>
  <si>
    <t xml:space="preserve">    - [ "2015-05-24 23:45:00", -7, 9.93 ]</t>
  </si>
  <si>
    <t xml:space="preserve">    - [ "2015-05-25 00:00:00", -7, 9.9 ]</t>
  </si>
  <si>
    <t xml:space="preserve">    - [ "2015-05-25 00:15:00", -7, 9.86 ]</t>
  </si>
  <si>
    <t xml:space="preserve">    - [ "2015-05-25 00:30:00", -7, 9.85 ]</t>
  </si>
  <si>
    <t xml:space="preserve">    - [ "2015-05-25 00:45:00", -7, 9.83 ]</t>
  </si>
  <si>
    <t xml:space="preserve">    - [ "2015-05-25 01:00:00", -7, 9.81 ]</t>
  </si>
  <si>
    <t xml:space="preserve">    - [ "2015-05-25 01:15:00", -7, 9.8 ]</t>
  </si>
  <si>
    <t xml:space="preserve">    - [ "2015-05-25 01:30:00", -7, 9.78 ]</t>
  </si>
  <si>
    <t xml:space="preserve">    - [ "2015-05-25 01:45:00", -7, 9.76 ]</t>
  </si>
  <si>
    <t xml:space="preserve">    - [ "2015-05-25 02:00:00", -7, 9.75 ]</t>
  </si>
  <si>
    <t xml:space="preserve">    - [ "2015-05-25 02:15:00", -7, 9.73 ]</t>
  </si>
  <si>
    <t xml:space="preserve">    - [ "2015-05-25 02:30:00", -7, 9.71 ]</t>
  </si>
  <si>
    <t xml:space="preserve">    - [ "2015-05-25 02:45:00", -7, 9.69 ]</t>
  </si>
  <si>
    <t xml:space="preserve">    - [ "2015-05-25 03:00:00", -7, 9.67 ]</t>
  </si>
  <si>
    <t xml:space="preserve">    - [ "2015-05-25 03:15:00", -7, 9.65 ]</t>
  </si>
  <si>
    <t xml:space="preserve">    - [ "2015-05-25 03:30:00", -7, 9.63 ]</t>
  </si>
  <si>
    <t xml:space="preserve">    - [ "2015-05-25 03:45:00", -7, 9.6 ]</t>
  </si>
  <si>
    <t xml:space="preserve">    - [ "2015-05-25 04:00:00", -7, 9.58 ]</t>
  </si>
  <si>
    <t xml:space="preserve">    - [ "2015-05-25 04:15:00", -7, 9.56 ]</t>
  </si>
  <si>
    <t xml:space="preserve">    - [ "2015-05-25 04:30:00", -7, 9.53 ]</t>
  </si>
  <si>
    <t xml:space="preserve">    - [ "2015-05-25 04:45:00", -7, 9.49 ]</t>
  </si>
  <si>
    <t xml:space="preserve">    - [ "2015-05-25 05:00:00", -7, 9.46 ]</t>
  </si>
  <si>
    <t xml:space="preserve">    - [ "2015-05-25 05:15:00", -7, 9.43 ]</t>
  </si>
  <si>
    <t xml:space="preserve">    - [ "2015-05-25 05:30:00", -7, 9.41 ]</t>
  </si>
  <si>
    <t xml:space="preserve">    - [ "2015-05-25 05:45:00", -7, 9.38 ]</t>
  </si>
  <si>
    <t xml:space="preserve">    - [ "2015-05-25 06:00:00", -7, 9.36 ]</t>
  </si>
  <si>
    <t xml:space="preserve">    - [ "2015-05-25 06:15:00", -7, 9.34 ]</t>
  </si>
  <si>
    <t xml:space="preserve">    - [ "2015-05-25 06:30:00", -7, 9.33 ]</t>
  </si>
  <si>
    <t xml:space="preserve">    - [ "2015-05-25 06:45:00", -7, 9.32 ]</t>
  </si>
  <si>
    <t xml:space="preserve">    - [ "2015-05-25 07:00:00", -7, 9.3 ]</t>
  </si>
  <si>
    <t xml:space="preserve">    - [ "2015-05-25 07:15:00", -7, 9.29 ]</t>
  </si>
  <si>
    <t xml:space="preserve">    - [ "2015-05-25 07:30:00", -7, 9.29 ]</t>
  </si>
  <si>
    <t xml:space="preserve">    - [ "2015-05-25 07:45:00", -7, 9.29 ]</t>
  </si>
  <si>
    <t xml:space="preserve">    - [ "2015-05-25 08:00:00", -7, 9.3 ]</t>
  </si>
  <si>
    <t xml:space="preserve">    - [ "2015-05-25 08:15:00", -7, 9.32 ]</t>
  </si>
  <si>
    <t xml:space="preserve">    - [ "2015-05-25 08:30:00", -7, 9.36 ]</t>
  </si>
  <si>
    <t xml:space="preserve">    - [ "2015-05-25 08:45:00", -7, 9.4 ]</t>
  </si>
  <si>
    <t xml:space="preserve">    - [ "2015-05-25 09:00:00", -7, 9.45 ]</t>
  </si>
  <si>
    <t xml:space="preserve">    - [ "2015-05-25 09:15:00", -7, 9.51 ]</t>
  </si>
  <si>
    <t xml:space="preserve">    - [ "2015-05-25 09:30:00", -7, 9.57 ]</t>
  </si>
  <si>
    <t xml:space="preserve">    - [ "2015-05-25 09:45:00", -7, 9.62 ]</t>
  </si>
  <si>
    <t xml:space="preserve">    - [ "2015-05-25 10:00:00", -7, 9.66 ]</t>
  </si>
  <si>
    <t xml:space="preserve">    - [ "2015-05-25 10:15:00", -7, 9.73 ]</t>
  </si>
  <si>
    <t xml:space="preserve">    - [ "2015-05-25 10:30:00", -7, 9.81 ]</t>
  </si>
  <si>
    <t xml:space="preserve">    - [ "2015-05-25 10:45:00", -7, 9.92 ]</t>
  </si>
  <si>
    <t xml:space="preserve">    - [ "2015-05-25 11:00:00", -7, 10.03 ]</t>
  </si>
  <si>
    <t xml:space="preserve">    - [ "2015-05-25 11:15:00", -7, 10.14 ]</t>
  </si>
  <si>
    <t xml:space="preserve">    - [ "2015-05-25 11:30:00", -7, 10.2 ]</t>
  </si>
  <si>
    <t xml:space="preserve">    - [ "2015-05-25 11:45:00", -7, 10.31 ]</t>
  </si>
  <si>
    <t xml:space="preserve">    - [ "2015-05-25 12:00:00", -7, 10.42 ]</t>
  </si>
  <si>
    <t xml:space="preserve">    - [ "2015-05-25 12:15:00", -7, 10.52 ]</t>
  </si>
  <si>
    <t xml:space="preserve">    - [ "2015-05-25 12:30:00", -7, 10.65 ]</t>
  </si>
  <si>
    <t xml:space="preserve">    - [ "2015-05-25 12:45:00", -7, 10.66 ]</t>
  </si>
  <si>
    <t xml:space="preserve">    - [ "2015-05-25 13:00:00", -7, 10.65 ]</t>
  </si>
  <si>
    <t xml:space="preserve">    - [ "2015-05-25 13:15:00", -7, 10.63 ]</t>
  </si>
  <si>
    <t xml:space="preserve">    - [ "2015-05-25 13:30:00", -7, 10.58 ]</t>
  </si>
  <si>
    <t xml:space="preserve">    - [ "2015-05-25 13:45:00", -7, 10.56 ]</t>
  </si>
  <si>
    <t xml:space="preserve">    - [ "2015-05-25 14:00:00", -7, 10.61 ]</t>
  </si>
  <si>
    <t xml:space="preserve">    - [ "2015-05-25 14:15:00", -7, 10.69 ]</t>
  </si>
  <si>
    <t xml:space="preserve">    - [ "2015-05-25 14:30:00", -7, 10.79 ]</t>
  </si>
  <si>
    <t xml:space="preserve">    - [ "2015-05-25 14:45:00", -7, 10.86 ]</t>
  </si>
  <si>
    <t xml:space="preserve">    - [ "2015-05-25 15:00:00", -7, 10.91 ]</t>
  </si>
  <si>
    <t xml:space="preserve">    - [ "2015-05-25 15:15:00", -7, 10.94 ]</t>
  </si>
  <si>
    <t xml:space="preserve">    - [ "2015-05-25 15:30:00", -7, 10.94 ]</t>
  </si>
  <si>
    <t xml:space="preserve">    - [ "2015-05-25 15:45:00", -7, 10.9 ]</t>
  </si>
  <si>
    <t xml:space="preserve">    - [ "2015-05-25 16:00:00", -7, 10.84 ]</t>
  </si>
  <si>
    <t xml:space="preserve">    - [ "2015-05-25 16:15:00", -7, 10.8 ]</t>
  </si>
  <si>
    <t xml:space="preserve">    - [ "2015-05-25 16:30:00", -7, 10.78 ]</t>
  </si>
  <si>
    <t xml:space="preserve">    - [ "2015-05-25 16:45:00", -7, 10.76 ]</t>
  </si>
  <si>
    <t xml:space="preserve">    - [ "2015-05-25 17:00:00", -7, 10.74 ]</t>
  </si>
  <si>
    <t xml:space="preserve">    - [ "2015-05-25 17:15:00", -7, 10.73 ]</t>
  </si>
  <si>
    <t xml:space="preserve">    - [ "2015-05-25 17:30:00", -7, 10.72 ]</t>
  </si>
  <si>
    <t xml:space="preserve">    - [ "2015-05-25 17:45:00", -7, 10.74 ]</t>
  </si>
  <si>
    <t xml:space="preserve">    - [ "2015-05-25 18:00:00", -7, 10.77 ]</t>
  </si>
  <si>
    <t xml:space="preserve">    - [ "2015-05-25 18:15:00", -7, 10.8 ]</t>
  </si>
  <si>
    <t xml:space="preserve">    - [ "2015-05-25 18:30:00", -7, 10.81 ]</t>
  </si>
  <si>
    <t xml:space="preserve">    - [ "2015-05-25 18:45:00", -7, 10.81 ]</t>
  </si>
  <si>
    <t xml:space="preserve">    - [ "2015-05-25 19:00:00", -7, 10.8 ]</t>
  </si>
  <si>
    <t xml:space="preserve">    - [ "2015-05-25 19:15:00", -7, 10.78 ]</t>
  </si>
  <si>
    <t xml:space="preserve">    - [ "2015-05-25 19:30:00", -7, 10.77 ]</t>
  </si>
  <si>
    <t xml:space="preserve">    - [ "2015-05-25 19:45:00", -7, 10.75 ]</t>
  </si>
  <si>
    <t xml:space="preserve">    - [ "2015-05-25 20:00:00", -7, 10.73 ]</t>
  </si>
  <si>
    <t xml:space="preserve">    - [ "2015-05-25 20:15:00", -7, 10.7 ]</t>
  </si>
  <si>
    <t xml:space="preserve">    - [ "2015-05-25 20:30:00", -7, 10.66 ]</t>
  </si>
  <si>
    <t xml:space="preserve">    - [ "2015-05-25 20:45:00", -7, 10.62 ]</t>
  </si>
  <si>
    <t xml:space="preserve">    - [ "2015-05-25 21:00:00", -7, 10.57 ]</t>
  </si>
  <si>
    <t xml:space="preserve">    - [ "2015-05-25 21:15:00", -7, 10.51 ]</t>
  </si>
  <si>
    <t xml:space="preserve">    - [ "2015-05-25 21:30:00", -7, 10.45 ]</t>
  </si>
  <si>
    <t xml:space="preserve">    - [ "2015-05-25 21:45:00", -7, 10.39 ]</t>
  </si>
  <si>
    <t xml:space="preserve">    - [ "2015-05-25 22:00:00", -7, 10.33 ]</t>
  </si>
  <si>
    <t xml:space="preserve">    - [ "2015-05-25 22:15:00", -7, 10.27 ]</t>
  </si>
  <si>
    <t xml:space="preserve">    - [ "2015-05-25 22:30:00", -7, 10.21 ]</t>
  </si>
  <si>
    <t xml:space="preserve">    - [ "2015-05-25 22:45:00", -7, 10.16 ]</t>
  </si>
  <si>
    <t xml:space="preserve">    - [ "2015-05-25 23:00:00", -7, 10.11 ]</t>
  </si>
  <si>
    <t xml:space="preserve">    - [ "2015-05-25 23:15:00", -7, 10.06 ]</t>
  </si>
  <si>
    <t xml:space="preserve">    - [ "2015-05-25 23:30:00", -7, 10.02 ]</t>
  </si>
  <si>
    <t xml:space="preserve">    - [ "2015-05-25 23:45:00", -7, 9.98 ]</t>
  </si>
  <si>
    <t xml:space="preserve">    - [ "2015-05-26 00:00:00", -7, 9.94 ]</t>
  </si>
  <si>
    <t xml:space="preserve">    - [ "2015-05-26 00:15:00", -7, 9.91 ]</t>
  </si>
  <si>
    <t xml:space="preserve">    - [ "2015-05-26 00:30:00", -7, 9.87 ]</t>
  </si>
  <si>
    <t xml:space="preserve">    - [ "2015-05-26 00:45:00", -7, 9.84 ]</t>
  </si>
  <si>
    <t xml:space="preserve">    - [ "2015-05-26 01:00:00", -7, 9.81 ]</t>
  </si>
  <si>
    <t xml:space="preserve">    - [ "2015-05-26 01:15:00", -7, 9.77 ]</t>
  </si>
  <si>
    <t xml:space="preserve">    - [ "2015-05-26 01:30:00", -7, 9.75 ]</t>
  </si>
  <si>
    <t xml:space="preserve">    - [ "2015-05-26 01:45:00", -7, 9.72 ]</t>
  </si>
  <si>
    <t xml:space="preserve">    - [ "2015-05-26 02:00:00", -7, 9.7 ]</t>
  </si>
  <si>
    <t xml:space="preserve">    - [ "2015-05-26 02:15:00", -7, 9.68 ]</t>
  </si>
  <si>
    <t xml:space="preserve">    - [ "2015-05-26 02:30:00", -7, 9.65 ]</t>
  </si>
  <si>
    <t xml:space="preserve">    - [ "2015-05-26 02:45:00", -7, 9.63 ]</t>
  </si>
  <si>
    <t xml:space="preserve">    - [ "2015-05-26 03:00:00", -7, 9.61 ]</t>
  </si>
  <si>
    <t xml:space="preserve">    - [ "2015-05-26 03:15:00", -7, 9.58 ]</t>
  </si>
  <si>
    <t xml:space="preserve">    - [ "2015-05-26 03:30:00", -7, 9.56 ]</t>
  </si>
  <si>
    <t xml:space="preserve">    - [ "2015-05-26 03:45:00", -7, 9.54 ]</t>
  </si>
  <si>
    <t xml:space="preserve">    - [ "2015-05-26 04:00:00", -7, 9.52 ]</t>
  </si>
  <si>
    <t xml:space="preserve">    - [ "2015-05-26 04:15:00", -7, 9.5 ]</t>
  </si>
  <si>
    <t xml:space="preserve">    - [ "2015-05-26 04:30:00", -7, 9.48 ]</t>
  </si>
  <si>
    <t xml:space="preserve">    - [ "2015-05-26 04:45:00", -7, 9.45 ]</t>
  </si>
  <si>
    <t xml:space="preserve">    - [ "2015-05-26 05:00:00", -7, 9.43 ]</t>
  </si>
  <si>
    <t xml:space="preserve">    - [ "2015-05-26 05:15:00", -7, 9.4 ]</t>
  </si>
  <si>
    <t xml:space="preserve">    - [ "2015-05-26 05:30:00", -7, 9.37 ]</t>
  </si>
  <si>
    <t xml:space="preserve">    - [ "2015-05-26 05:45:00", -7, 9.34 ]</t>
  </si>
  <si>
    <t xml:space="preserve">    - [ "2015-05-26 06:00:00", -7, 9.31 ]</t>
  </si>
  <si>
    <t xml:space="preserve">    - [ "2015-05-26 06:15:00", -7, 9.28 ]</t>
  </si>
  <si>
    <t xml:space="preserve">    - [ "2015-05-26 06:30:00", -7, 9.25 ]</t>
  </si>
  <si>
    <t xml:space="preserve">    - [ "2015-05-26 06:45:00", -7, 9.23 ]</t>
  </si>
  <si>
    <t xml:space="preserve">    - [ "2015-05-26 07:00:00", -7, 9.2 ]</t>
  </si>
  <si>
    <t xml:space="preserve">    - [ "2015-05-26 07:15:00", -7, 9.18 ]</t>
  </si>
  <si>
    <t xml:space="preserve">    - [ "2015-05-26 07:30:00", -7, 9.16 ]</t>
  </si>
  <si>
    <t xml:space="preserve">    - [ "2015-05-26 07:45:00", -7, 9.13 ]</t>
  </si>
  <si>
    <t xml:space="preserve">    - [ "2015-05-26 08:00:00", -7, 9.1 ]</t>
  </si>
  <si>
    <t xml:space="preserve">    - [ "2015-05-26 08:15:00", -7, 9.08 ]</t>
  </si>
  <si>
    <t xml:space="preserve">    - [ "2015-05-26 08:30:00", -7, 9.05 ]</t>
  </si>
  <si>
    <t xml:space="preserve">    - [ "2015-05-26 08:45:00", -7, 9.02 ]</t>
  </si>
  <si>
    <t xml:space="preserve">    - [ "2015-05-26 09:00:00", -7, 9.01 ]</t>
  </si>
  <si>
    <t xml:space="preserve">    - [ "2015-05-26 09:15:00", -7, 9 ]</t>
  </si>
  <si>
    <t xml:space="preserve">    - [ "2015-05-26 09:30:00", -7, 8.99 ]</t>
  </si>
  <si>
    <t xml:space="preserve">    - [ "2015-05-26 09:45:00", -7, 8.97 ]</t>
  </si>
  <si>
    <t xml:space="preserve">    - [ "2015-05-26 10:00:00", -7, 8.96 ]</t>
  </si>
  <si>
    <t xml:space="preserve">    - [ "2015-05-26 10:15:00", -7, 8.95 ]</t>
  </si>
  <si>
    <t xml:space="preserve">    - [ "2015-05-26 10:30:00", -7, 8.95 ]</t>
  </si>
  <si>
    <t xml:space="preserve">    - [ "2015-05-26 10:45:00", -7, 8.99 ]</t>
  </si>
  <si>
    <t xml:space="preserve">    - [ "2015-05-26 11:00:00", -7, 9 ]</t>
  </si>
  <si>
    <t xml:space="preserve">    - [ "2015-05-26 11:15:00", -7, 8.99 ]</t>
  </si>
  <si>
    <t xml:space="preserve">    - [ "2015-05-26 11:30:00", -7, 9.02 ]</t>
  </si>
  <si>
    <t xml:space="preserve">    - [ "2015-05-26 11:45:00", -7, 9.02 ]</t>
  </si>
  <si>
    <t xml:space="preserve">    - [ "2015-05-26 12:00:00", -7, 9.01 ]</t>
  </si>
  <si>
    <t xml:space="preserve">    - [ "2015-05-26 12:15:00", -7, 9.02 ]</t>
  </si>
  <si>
    <t xml:space="preserve">    - [ "2015-05-26 12:30:00", -7, 9.05 ]</t>
  </si>
  <si>
    <t xml:space="preserve">    - [ "2015-05-26 12:45:00", -7, 9.1 ]</t>
  </si>
  <si>
    <t xml:space="preserve">    - [ "2015-05-26 13:00:00", -7, 9.13 ]</t>
  </si>
  <si>
    <t xml:space="preserve">    - [ "2015-05-26 13:15:00", -7, 9.18 ]</t>
  </si>
  <si>
    <t xml:space="preserve">    - [ "2015-05-26 13:30:00", -7, 9.23 ]</t>
  </si>
  <si>
    <t xml:space="preserve">    - [ "2015-05-26 13:45:00", -7, 9.29 ]</t>
  </si>
  <si>
    <t xml:space="preserve">    - [ "2015-05-26 14:00:00", -7, 9.34 ]</t>
  </si>
  <si>
    <t xml:space="preserve">    - [ "2015-05-26 14:15:00", -7, 9.41 ]</t>
  </si>
  <si>
    <t xml:space="preserve">    - [ "2015-05-26 14:30:00", -7, 9.47 ]</t>
  </si>
  <si>
    <t xml:space="preserve">    - [ "2015-05-26 14:45:00", -7, 9.54 ]</t>
  </si>
  <si>
    <t xml:space="preserve">    - [ "2015-05-26 15:00:00", -7, 9.55 ]</t>
  </si>
  <si>
    <t xml:space="preserve">    - [ "2015-05-26 15:15:00", -7, 9.55 ]</t>
  </si>
  <si>
    <t xml:space="preserve">    - [ "2015-05-26 15:30:00", -7, 9.57 ]</t>
  </si>
  <si>
    <t xml:space="preserve">    - [ "2015-05-26 15:45:00", -7, 9.59 ]</t>
  </si>
  <si>
    <t xml:space="preserve">    - [ "2015-05-26 16:00:00", -7, 9.59 ]</t>
  </si>
  <si>
    <t xml:space="preserve">    - [ "2015-05-26 16:15:00", -7, 9.6 ]</t>
  </si>
  <si>
    <t xml:space="preserve">    - [ "2015-05-26 16:30:00", -7, 9.61 ]</t>
  </si>
  <si>
    <t xml:space="preserve">    - [ "2015-05-26 16:45:00", -7, 9.64 ]</t>
  </si>
  <si>
    <t xml:space="preserve">    - [ "2015-05-26 17:00:00", -7, 9.66 ]</t>
  </si>
  <si>
    <t xml:space="preserve">    - [ "2015-05-26 17:15:00", -7, 9.67 ]</t>
  </si>
  <si>
    <t xml:space="preserve">    - [ "2015-05-26 17:30:00", -7, 9.67 ]</t>
  </si>
  <si>
    <t xml:space="preserve">    - [ "2015-05-26 17:45:00", -7, 9.69 ]</t>
  </si>
  <si>
    <t xml:space="preserve">    - [ "2015-05-26 18:00:00", -7, 9.69 ]</t>
  </si>
  <si>
    <t xml:space="preserve">    - [ "2015-05-26 18:15:00", -7, 9.7 ]</t>
  </si>
  <si>
    <t xml:space="preserve">    - [ "2015-05-26 18:30:00", -7, 9.7 ]</t>
  </si>
  <si>
    <t xml:space="preserve">    - [ "2015-05-26 18:45:00", -7, 9.7 ]</t>
  </si>
  <si>
    <t xml:space="preserve">    - [ "2015-05-26 19:00:00", -7, 9.69 ]</t>
  </si>
  <si>
    <t xml:space="preserve">    - [ "2015-05-26 19:15:00", -7, 9.69 ]</t>
  </si>
  <si>
    <t xml:space="preserve">    - [ "2015-05-26 19:30:00", -7, 9.68 ]</t>
  </si>
  <si>
    <t xml:space="preserve">    - [ "2015-05-26 19:45:00", -7, 9.68 ]</t>
  </si>
  <si>
    <t xml:space="preserve">    - [ "2015-05-26 20:00:00", -7, 9.67 ]</t>
  </si>
  <si>
    <t xml:space="preserve">    - [ "2015-05-26 20:15:00", -7, 9.67 ]</t>
  </si>
  <si>
    <t xml:space="preserve">    - [ "2015-05-26 20:30:00", -7, 9.66 ]</t>
  </si>
  <si>
    <t xml:space="preserve">    - [ "2015-05-26 20:45:00", -7, 9.65 ]</t>
  </si>
  <si>
    <t xml:space="preserve">    - [ "2015-05-26 21:00:00", -7, 9.63 ]</t>
  </si>
  <si>
    <t xml:space="preserve">    - [ "2015-05-26 21:15:00", -7, 9.6 ]</t>
  </si>
  <si>
    <t xml:space="preserve">    - [ "2015-05-26 21:30:00", -7, 9.58 ]</t>
  </si>
  <si>
    <t xml:space="preserve">    - [ "2015-05-26 21:45:00", -7, 9.55 ]</t>
  </si>
  <si>
    <t xml:space="preserve">    - [ "2015-05-26 22:00:00", -7, 9.52 ]</t>
  </si>
  <si>
    <t xml:space="preserve">    - [ "2015-05-26 22:15:00", -7, 9.5 ]</t>
  </si>
  <si>
    <t xml:space="preserve">    - [ "2015-05-26 22:30:00", -7, 9.48 ]</t>
  </si>
  <si>
    <t xml:space="preserve">    - [ "2015-05-26 22:45:00", -7, 9.46 ]</t>
  </si>
  <si>
    <t xml:space="preserve">    - [ "2015-05-26 23:00:00", -7, 9.45 ]</t>
  </si>
  <si>
    <t xml:space="preserve">    - [ "2015-05-26 23:15:00", -7, 9.44 ]</t>
  </si>
  <si>
    <t xml:space="preserve">    - [ "2015-05-26 23:30:00", -7, 9.43 ]</t>
  </si>
  <si>
    <t xml:space="preserve">    - [ "2015-05-26 23:45:00", -7, 9.42 ]</t>
  </si>
  <si>
    <t xml:space="preserve">    - [ "2015-05-27 00:00:00", -7, 9.41 ]</t>
  </si>
  <si>
    <t xml:space="preserve">    - [ "2015-05-27 00:15:00", -7, 9.4 ]</t>
  </si>
  <si>
    <t xml:space="preserve">    - [ "2015-05-27 00:30:00", -7, 9.39 ]</t>
  </si>
  <si>
    <t xml:space="preserve">    - [ "2015-05-27 00:45:00", -7, 9.38 ]</t>
  </si>
  <si>
    <t xml:space="preserve">    - [ "2015-05-27 01:00:00", -7, 9.36 ]</t>
  </si>
  <si>
    <t xml:space="preserve">    - [ "2015-05-27 01:15:00", -7, 9.35 ]</t>
  </si>
  <si>
    <t xml:space="preserve">    - [ "2015-05-27 01:30:00", -7, 9.33 ]</t>
  </si>
  <si>
    <t xml:space="preserve">    - [ "2015-05-27 01:45:00", -7, 9.31 ]</t>
  </si>
  <si>
    <t xml:space="preserve">    - [ "2015-05-27 02:00:00", -7, 9.29 ]</t>
  </si>
  <si>
    <t xml:space="preserve">    - [ "2015-05-27 02:15:00", -7, 9.27 ]</t>
  </si>
  <si>
    <t xml:space="preserve">    - [ "2015-05-27 02:30:00", -7, 9.23 ]</t>
  </si>
  <si>
    <t xml:space="preserve">    - [ "2015-05-27 02:45:00", -7, 9.2 ]</t>
  </si>
  <si>
    <t xml:space="preserve">    - [ "2015-05-27 03:00:00", -7, 9.16 ]</t>
  </si>
  <si>
    <t xml:space="preserve">    - [ "2015-05-27 03:15:00", -7, 9.13 ]</t>
  </si>
  <si>
    <t xml:space="preserve">    - [ "2015-05-27 03:30:00", -7, 9.09 ]</t>
  </si>
  <si>
    <t xml:space="preserve">    - [ "2015-05-27 03:45:00", -7, 9.06 ]</t>
  </si>
  <si>
    <t xml:space="preserve">    - [ "2015-05-27 04:00:00", -7, 9.02 ]</t>
  </si>
  <si>
    <t xml:space="preserve">    - [ "2015-05-27 04:15:00", -7, 8.99 ]</t>
  </si>
  <si>
    <t xml:space="preserve">    - [ "2015-05-27 04:30:00", -7, 8.95 ]</t>
  </si>
  <si>
    <t xml:space="preserve">    - [ "2015-05-27 04:45:00", -7, 8.91 ]</t>
  </si>
  <si>
    <t xml:space="preserve">    - [ "2015-05-27 05:00:00", -7, 8.87 ]</t>
  </si>
  <si>
    <t xml:space="preserve">    - [ "2015-05-27 05:15:00", -7, 8.84 ]</t>
  </si>
  <si>
    <t xml:space="preserve">    - [ "2015-05-27 05:30:00", -7, 8.8 ]</t>
  </si>
  <si>
    <t xml:space="preserve">    - [ "2015-05-27 05:45:00", -7, 8.76 ]</t>
  </si>
  <si>
    <t xml:space="preserve">    - [ "2015-05-27 06:00:00", -7, 8.73 ]</t>
  </si>
  <si>
    <t xml:space="preserve">    - [ "2015-05-27 06:15:00", -7, 8.69 ]</t>
  </si>
  <si>
    <t xml:space="preserve">    - [ "2015-05-27 06:30:00", -7, 8.66 ]</t>
  </si>
  <si>
    <t xml:space="preserve">    - [ "2015-05-27 06:45:00", -7, 8.64 ]</t>
  </si>
  <si>
    <t xml:space="preserve">    - [ "2015-05-27 07:00:00", -7, 8.63 ]</t>
  </si>
  <si>
    <t xml:space="preserve">    - [ "2015-05-27 07:15:00", -7, 8.63 ]</t>
  </si>
  <si>
    <t xml:space="preserve">    - [ "2015-05-27 07:30:00", -7, 8.65 ]</t>
  </si>
  <si>
    <t xml:space="preserve">    - [ "2015-05-27 07:45:00", -7, 8.63 ]</t>
  </si>
  <si>
    <t xml:space="preserve">    - [ "2015-05-27 08:00:00", -7, 8.62 ]</t>
  </si>
  <si>
    <t xml:space="preserve">    - [ "2015-05-27 08:15:00", -7, 8.61 ]</t>
  </si>
  <si>
    <t xml:space="preserve">    - [ "2015-05-27 08:30:00", -7, 8.58 ]</t>
  </si>
  <si>
    <t xml:space="preserve">    - [ "2015-05-27 08:45:00", -7, 8.56 ]</t>
  </si>
  <si>
    <t xml:space="preserve">    - [ "2015-05-27 09:00:00", -7, 8.54 ]</t>
  </si>
  <si>
    <t xml:space="preserve">    - [ "2015-05-27 09:15:00", -7, 8.53 ]</t>
  </si>
  <si>
    <t xml:space="preserve">    - [ "2015-05-27 09:30:00", -7, 8.52 ]</t>
  </si>
  <si>
    <t xml:space="preserve">    - [ "2015-05-27 09:45:00", -7, 8.52 ]</t>
  </si>
  <si>
    <t xml:space="preserve">    - [ "2015-05-27 10:00:00", -7, 8.52 ]</t>
  </si>
  <si>
    <t xml:space="preserve">    - [ "2015-05-27 10:15:00", -7, 8.54 ]</t>
  </si>
  <si>
    <t xml:space="preserve">    - [ "2015-05-27 10:30:00", -7, 8.57 ]</t>
  </si>
  <si>
    <t xml:space="preserve">    - [ "2015-05-27 10:45:00", -7, 8.59 ]</t>
  </si>
  <si>
    <t xml:space="preserve">    - [ "2015-05-27 11:00:00", -7, 8.61 ]</t>
  </si>
  <si>
    <t xml:space="preserve">    - [ "2015-05-27 11:15:00", -7, 8.62 ]</t>
  </si>
  <si>
    <t xml:space="preserve">    - [ "2015-05-27 11:30:00", -7, 8.63 ]</t>
  </si>
  <si>
    <t xml:space="preserve">    - [ "2015-05-27 11:45:00", -7, 8.67 ]</t>
  </si>
  <si>
    <t xml:space="preserve">    - [ "2015-05-27 12:00:00", -7, 8.7 ]</t>
  </si>
  <si>
    <t xml:space="preserve">    - [ "2015-05-27 12:15:00", -7, 8.72 ]</t>
  </si>
  <si>
    <t xml:space="preserve">    - [ "2015-05-27 12:30:00", -7, 8.79 ]</t>
  </si>
  <si>
    <t xml:space="preserve">    - [ "2015-05-27 12:45:00", -7, -9999 ]</t>
  </si>
  <si>
    <t xml:space="preserve">    - [ "2015-05-27 13:00:00", -7, -9999 ]</t>
  </si>
  <si>
    <t xml:space="preserve">    - [ "2015-05-27 13:15:00", -7, 9.22 ]</t>
  </si>
  <si>
    <t xml:space="preserve">    - [ "2015-05-27 13:30:00", -7, 9.27 ]</t>
  </si>
  <si>
    <t xml:space="preserve">    - [ "2015-05-27 13:45:00", -7, 9.34 ]</t>
  </si>
  <si>
    <t xml:space="preserve">    - [ "2015-05-27 14:00:00", -7, 9.47 ]</t>
  </si>
  <si>
    <t xml:space="preserve">    - [ "2015-05-27 14:15:00", -7, 9.58 ]</t>
  </si>
  <si>
    <t xml:space="preserve">    - [ "2015-05-27 14:30:00", -7, 9.67 ]</t>
  </si>
  <si>
    <t xml:space="preserve">    - [ "2015-05-27 14:45:00", -7, 9.78 ]</t>
  </si>
  <si>
    <t xml:space="preserve">    - [ "2015-05-27 15:00:00", -7, 9.89 ]</t>
  </si>
  <si>
    <t xml:space="preserve">    - [ "2015-05-27 15:15:00", -7, 9.98 ]</t>
  </si>
  <si>
    <t xml:space="preserve">    - [ "2015-05-27 15:30:00", -7, 10.06 ]</t>
  </si>
  <si>
    <t xml:space="preserve">    - [ "2015-05-27 15:45:00", -7, 10.16 ]</t>
  </si>
  <si>
    <t xml:space="preserve">    - [ "2015-05-27 16:00:00", -7, 10.22 ]</t>
  </si>
  <si>
    <t xml:space="preserve">    - [ "2015-05-27 16:15:00", -7, 10.28 ]</t>
  </si>
  <si>
    <t xml:space="preserve">    - [ "2015-05-27 16:30:00", -7, 10.33 ]</t>
  </si>
  <si>
    <t xml:space="preserve">    - [ "2015-05-27 16:45:00", -7, 10.38 ]</t>
  </si>
  <si>
    <t xml:space="preserve">    - [ "2015-05-27 17:00:00", -7, 10.41 ]</t>
  </si>
  <si>
    <t xml:space="preserve">    - [ "2015-05-27 17:15:00", -7, 10.44 ]</t>
  </si>
  <si>
    <t xml:space="preserve">    - [ "2015-05-27 17:30:00", -7, 10.48 ]</t>
  </si>
  <si>
    <t xml:space="preserve">    - [ "2015-05-27 17:45:00", -7, 10.53 ]</t>
  </si>
  <si>
    <t xml:space="preserve">    - [ "2015-05-27 18:00:00", -7, 10.56 ]</t>
  </si>
  <si>
    <t xml:space="preserve">    - [ "2015-05-27 18:15:00", -7, 10.57 ]</t>
  </si>
  <si>
    <t xml:space="preserve">    - [ "2015-05-27 18:30:00", -7, 10.57 ]</t>
  </si>
  <si>
    <t xml:space="preserve">    - [ "2015-05-27 18:45:00", -7, 10.56 ]</t>
  </si>
  <si>
    <t xml:space="preserve">    - [ "2015-05-27 19:00:00", -7, 10.55 ]</t>
  </si>
  <si>
    <t xml:space="preserve">    - [ "2015-05-27 19:15:00", -7, 10.55 ]</t>
  </si>
  <si>
    <t xml:space="preserve">    - [ "2015-05-27 19:30:00", -7, 10.55 ]</t>
  </si>
  <si>
    <t xml:space="preserve">    - [ "2015-05-27 19:45:00", -7, 10.55 ]</t>
  </si>
  <si>
    <t xml:space="preserve">    - [ "2015-05-27 20:00:00", -7, 10.56 ]</t>
  </si>
  <si>
    <t xml:space="preserve">    - [ "2015-05-27 20:15:00", -7, 10.58 ]</t>
  </si>
  <si>
    <t xml:space="preserve">    - [ "2015-05-27 20:30:00", -7, 10.6 ]</t>
  </si>
  <si>
    <t xml:space="preserve">    - [ "2015-05-27 20:45:00", -7, 10.61 ]</t>
  </si>
  <si>
    <t xml:space="preserve">    - [ "2015-05-27 21:00:00", -7, 10.62 ]</t>
  </si>
  <si>
    <t xml:space="preserve">    - [ "2015-05-27 21:15:00", -7, 10.62 ]</t>
  </si>
  <si>
    <t xml:space="preserve">    - [ "2015-05-27 21:30:00", -7, 10.6 ]</t>
  </si>
  <si>
    <t xml:space="preserve">    - [ "2015-05-27 21:45:00", -7, 10.58 ]</t>
  </si>
  <si>
    <t xml:space="preserve">    - [ "2015-05-27 22:00:00", -7, 10.55 ]</t>
  </si>
  <si>
    <t xml:space="preserve">    - [ "2015-05-27 22:15:00", -7, 10.51 ]</t>
  </si>
  <si>
    <t xml:space="preserve">    - [ "2015-05-27 22:30:00", -7, 10.47 ]</t>
  </si>
  <si>
    <t xml:space="preserve">    - [ "2015-05-27 22:45:00", -7, 10.43 ]</t>
  </si>
  <si>
    <t xml:space="preserve">    - [ "2015-05-27 23:00:00", -7, 10.39 ]</t>
  </si>
  <si>
    <t xml:space="preserve">    - [ "2015-05-27 23:15:00", -7, 10.34 ]</t>
  </si>
  <si>
    <t xml:space="preserve">    - [ "2015-05-27 23:30:00", -7, 10.28 ]</t>
  </si>
  <si>
    <t xml:space="preserve">    - [ "2015-05-27 23:45:00", -7, 10.24 ]</t>
  </si>
  <si>
    <t xml:space="preserve">    - [ "2015-05-28 00:00:00", -7, 10.2 ]</t>
  </si>
  <si>
    <t xml:space="preserve">    - [ "2015-05-28 00:15:00", -7, 10.16 ]</t>
  </si>
  <si>
    <t xml:space="preserve">    - [ "2015-05-28 00:30:00", -7, 10.12 ]</t>
  </si>
  <si>
    <t xml:space="preserve">    - [ "2015-05-28 00:45:00", -7, 10.08 ]</t>
  </si>
  <si>
    <t xml:space="preserve">    - [ "2015-05-28 01:00:00", -7, 10.04 ]</t>
  </si>
  <si>
    <t xml:space="preserve">    - [ "2015-05-28 01:15:00", -7, 10.01 ]</t>
  </si>
  <si>
    <t xml:space="preserve">    - [ "2015-05-28 01:30:00", -7, 9.96 ]</t>
  </si>
  <si>
    <t xml:space="preserve">    - [ "2015-05-28 01:45:00", -7, 9.93 ]</t>
  </si>
  <si>
    <t xml:space="preserve">    - [ "2015-05-28 02:00:00", -7, 9.89 ]</t>
  </si>
  <si>
    <t xml:space="preserve">    - [ "2015-05-28 02:15:00", -7, 9.86 ]</t>
  </si>
  <si>
    <t xml:space="preserve">    - [ "2015-05-28 02:30:00", -7, 9.83 ]</t>
  </si>
  <si>
    <t xml:space="preserve">    - [ "2015-05-28 02:45:00", -7, 9.8 ]</t>
  </si>
  <si>
    <t xml:space="preserve">    - [ "2015-05-28 03:00:00", -7, 9.76 ]</t>
  </si>
  <si>
    <t xml:space="preserve">    - [ "2015-05-28 03:15:00", -7, 9.73 ]</t>
  </si>
  <si>
    <t xml:space="preserve">    - [ "2015-05-28 03:30:00", -7, 9.68 ]</t>
  </si>
  <si>
    <t xml:space="preserve">    - [ "2015-05-28 03:45:00", -7, 9.64 ]</t>
  </si>
  <si>
    <t xml:space="preserve">    - [ "2015-05-28 04:00:00", -7, 9.6 ]</t>
  </si>
  <si>
    <t xml:space="preserve">    - [ "2015-05-28 04:15:00", -7, 9.56 ]</t>
  </si>
  <si>
    <t xml:space="preserve">    - [ "2015-05-28 04:30:00", -7, 9.52 ]</t>
  </si>
  <si>
    <t xml:space="preserve">    - [ "2015-05-28 04:45:00", -7, 9.48 ]</t>
  </si>
  <si>
    <t xml:space="preserve">    - [ "2015-05-28 05:00:00", -7, 9.44 ]</t>
  </si>
  <si>
    <t xml:space="preserve">    - [ "2015-05-28 05:15:00", -7, 9.4 ]</t>
  </si>
  <si>
    <t xml:space="preserve">    - [ "2015-05-28 05:30:00", -7, 9.36 ]</t>
  </si>
  <si>
    <t xml:space="preserve">    - [ "2015-05-28 05:45:00", -7, 9.32 ]</t>
  </si>
  <si>
    <t xml:space="preserve">    - [ "2015-05-28 06:00:00", -7, 9.29 ]</t>
  </si>
  <si>
    <t xml:space="preserve">    - [ "2015-05-28 06:15:00", -7, 9.26 ]</t>
  </si>
  <si>
    <t xml:space="preserve">    - [ "2015-05-28 06:30:00", -7, 9.22 ]</t>
  </si>
  <si>
    <t xml:space="preserve">    - [ "2015-05-28 06:45:00", -7, 9.2 ]</t>
  </si>
  <si>
    <t xml:space="preserve">    - [ "2015-05-28 07:00:00", -7, 9.18 ]</t>
  </si>
  <si>
    <t xml:space="preserve">    - [ "2015-05-28 07:15:00", -7, 9.17 ]</t>
  </si>
  <si>
    <t xml:space="preserve">    - [ "2015-05-28 07:30:00", -7, 9.17 ]</t>
  </si>
  <si>
    <t xml:space="preserve">    - [ "2015-05-28 07:45:00", -7, 9.17 ]</t>
  </si>
  <si>
    <t xml:space="preserve">    - [ "2015-05-28 08:00:00", -7, 9.16 ]</t>
  </si>
  <si>
    <t xml:space="preserve">    - [ "2015-05-28 08:15:00", -7, 9.15 ]</t>
  </si>
  <si>
    <t xml:space="preserve">    - [ "2015-05-28 08:30:00", -7, 9.13 ]</t>
  </si>
  <si>
    <t xml:space="preserve">    - [ "2015-05-28 08:45:00", -7, 9.16 ]</t>
  </si>
  <si>
    <t xml:space="preserve">    - [ "2015-05-28 09:00:00", -7, 9.18 ]</t>
  </si>
  <si>
    <t xml:space="preserve">    - [ "2015-05-28 09:15:00", -7, 9.23 ]</t>
  </si>
  <si>
    <t xml:space="preserve">    - [ "2015-05-28 09:30:00", -7, 9.28 ]</t>
  </si>
  <si>
    <t xml:space="preserve">    - [ "2015-05-28 09:45:00", -7, 9.34 ]</t>
  </si>
  <si>
    <t xml:space="preserve">    - [ "2015-05-28 10:00:00", -7, 9.39 ]</t>
  </si>
  <si>
    <t xml:space="preserve">    - [ "2015-05-28 10:15:00", -7, 9.44 ]</t>
  </si>
  <si>
    <t xml:space="preserve">    - [ "2015-05-28 10:30:00", -7, 9.51 ]</t>
  </si>
  <si>
    <t xml:space="preserve">    - [ "2015-05-28 10:45:00", -7, 9.58 ]</t>
  </si>
  <si>
    <t xml:space="preserve">    - [ "2015-05-28 11:00:00", -7, 9.63 ]</t>
  </si>
  <si>
    <t xml:space="preserve">    - [ "2015-05-28 11:15:00", -7, 9.65 ]</t>
  </si>
  <si>
    <t xml:space="preserve">    - [ "2015-05-28 11:30:00", -7, 9.7 ]</t>
  </si>
  <si>
    <t xml:space="preserve">    - [ "2015-05-28 11:45:00", -7, 9.79 ]</t>
  </si>
  <si>
    <t xml:space="preserve">    - [ "2015-05-28 12:00:00", -7, 9.82 ]</t>
  </si>
  <si>
    <t xml:space="preserve">    - [ "2015-05-28 12:15:00", -7, 9.84 ]</t>
  </si>
  <si>
    <t xml:space="preserve">    - [ "2015-05-28 12:30:00", -7, 9.87 ]</t>
  </si>
  <si>
    <t xml:space="preserve">    - [ "2015-05-28 12:45:00", -7, 9.87 ]</t>
  </si>
  <si>
    <t xml:space="preserve">    - [ "2015-05-28 13:00:00", -7, 9.85 ]</t>
  </si>
  <si>
    <t xml:space="preserve">    - [ "2015-05-28 13:15:00", -7, 9.81 ]</t>
  </si>
  <si>
    <t xml:space="preserve">    - [ "2015-05-28 13:30:00", -7, 9.78 ]</t>
  </si>
  <si>
    <t xml:space="preserve">    - [ "2015-05-28 13:45:00", -7, 9.77 ]</t>
  </si>
  <si>
    <t xml:space="preserve">    - [ "2015-05-28 14:00:00", -7, 9.76 ]</t>
  </si>
  <si>
    <t xml:space="preserve">    - [ "2015-05-28 14:15:00", -7, 9.73 ]</t>
  </si>
  <si>
    <t xml:space="preserve">    - [ "2015-05-28 14:30:00", -7, 9.68 ]</t>
  </si>
  <si>
    <t xml:space="preserve">    - [ "2015-05-28 14:45:00", -7, 9.64 ]</t>
  </si>
  <si>
    <t xml:space="preserve">    - [ "2015-05-28 15:00:00", -7, 9.62 ]</t>
  </si>
  <si>
    <t xml:space="preserve">    - [ "2015-05-28 15:15:00", -7, 9.65 ]</t>
  </si>
  <si>
    <t xml:space="preserve">    - [ "2015-05-28 15:30:00", -7, 9.73 ]</t>
  </si>
  <si>
    <t xml:space="preserve">    - [ "2015-05-28 15:45:00", -7, 9.8 ]</t>
  </si>
  <si>
    <t xml:space="preserve">    - [ "2015-05-28 16:00:00", -7, 9.87 ]</t>
  </si>
  <si>
    <t xml:space="preserve">    - [ "2015-05-28 16:15:00", -7, 9.95 ]</t>
  </si>
  <si>
    <t xml:space="preserve">    - [ "2015-05-28 16:30:00", -7, 9.97 ]</t>
  </si>
  <si>
    <t xml:space="preserve">    - [ "2015-05-28 16:45:00", -7, 10.04 ]</t>
  </si>
  <si>
    <t xml:space="preserve">    - [ "2015-05-28 17:00:00", -7, 10.09 ]</t>
  </si>
  <si>
    <t xml:space="preserve">    - [ "2015-05-28 17:15:00", -7, 10.09 ]</t>
  </si>
  <si>
    <t xml:space="preserve">    - [ "2015-05-28 17:30:00", -7, 10.1 ]</t>
  </si>
  <si>
    <t xml:space="preserve">    - [ "2015-05-28 17:45:00", -7, 10.13 ]</t>
  </si>
  <si>
    <t xml:space="preserve">    - [ "2015-05-28 18:00:00", -7, 10.13 ]</t>
  </si>
  <si>
    <t xml:space="preserve">    - [ "2015-05-28 18:15:00", -7, 10.12 ]</t>
  </si>
  <si>
    <t xml:space="preserve">    - [ "2015-05-28 18:30:00", -7, 10.1 ]</t>
  </si>
  <si>
    <t xml:space="preserve">    - [ "2015-05-28 18:45:00", -7, 10.08 ]</t>
  </si>
  <si>
    <t xml:space="preserve">    - [ "2015-05-28 19:00:00", -7, 10.05 ]</t>
  </si>
  <si>
    <t xml:space="preserve">    - [ "2015-05-28 19:15:00", -7, 10.01 ]</t>
  </si>
  <si>
    <t xml:space="preserve">    - [ "2015-05-28 19:30:00", -7, 9.95 ]</t>
  </si>
  <si>
    <t xml:space="preserve">    - [ "2015-05-28 19:45:00", -7, 9.89 ]</t>
  </si>
  <si>
    <t xml:space="preserve">    - [ "2015-05-28 20:00:00", -7, 9.83 ]</t>
  </si>
  <si>
    <t xml:space="preserve">    - [ "2015-05-28 20:15:00", -7, 9.79 ]</t>
  </si>
  <si>
    <t xml:space="preserve">    - [ "2015-05-28 20:30:00", -7, 9.76 ]</t>
  </si>
  <si>
    <t xml:space="preserve">    - [ "2015-05-28 20:45:00", -7, 9.73 ]</t>
  </si>
  <si>
    <t xml:space="preserve">    - [ "2015-05-28 21:00:00", -7, 9.7 ]</t>
  </si>
  <si>
    <t xml:space="preserve">    - [ "2015-05-28 21:15:00", -7, 9.69 ]</t>
  </si>
  <si>
    <t xml:space="preserve">    - [ "2015-05-28 21:30:00", -7, 9.67 ]</t>
  </si>
  <si>
    <t xml:space="preserve">    - [ "2015-05-28 21:45:00", -7, 9.66 ]</t>
  </si>
  <si>
    <t xml:space="preserve">    - [ "2015-05-28 22:00:00", -7, 9.64 ]</t>
  </si>
  <si>
    <t xml:space="preserve">    - [ "2015-05-28 22:15:00", -7, 9.62 ]</t>
  </si>
  <si>
    <t xml:space="preserve">    - [ "2015-05-28 22:30:00", -7, 9.59 ]</t>
  </si>
  <si>
    <t xml:space="preserve">    - [ "2015-05-28 22:45:00", -7, 9.56 ]</t>
  </si>
  <si>
    <t xml:space="preserve">    - [ "2015-05-28 23:00:00", -7, 9.53 ]</t>
  </si>
  <si>
    <t xml:space="preserve">    - [ "2015-05-28 23:15:00", -7, 9.49 ]</t>
  </si>
  <si>
    <t xml:space="preserve">    - [ "2015-05-28 23:30:00", -7, 9.45 ]</t>
  </si>
  <si>
    <t xml:space="preserve">    - [ "2015-05-28 23:45:00", -7, 9.41 ]</t>
  </si>
  <si>
    <t xml:space="preserve">    - [ "2015-05-29 00:00:00", -7, 9.36 ]</t>
  </si>
  <si>
    <t xml:space="preserve">    - [ "2015-05-29 00:15:00", -7, 9.32 ]</t>
  </si>
  <si>
    <t xml:space="preserve">    - [ "2015-05-29 00:30:00", -7, 9.27 ]</t>
  </si>
  <si>
    <t xml:space="preserve">    - [ "2015-05-29 00:45:00", -7, 9.21 ]</t>
  </si>
  <si>
    <t xml:space="preserve">    - [ "2015-05-29 01:00:00", -7, 9.16 ]</t>
  </si>
  <si>
    <t xml:space="preserve">    - [ "2015-05-29 01:15:00", -7, 9.1 ]</t>
  </si>
  <si>
    <t xml:space="preserve">    - [ "2015-05-29 01:30:00", -7, 9.04 ]</t>
  </si>
  <si>
    <t xml:space="preserve">    - [ "2015-05-29 01:45:00", -7, 8.98 ]</t>
  </si>
  <si>
    <t xml:space="preserve">    - [ "2015-05-29 02:00:00", -7, 8.91 ]</t>
  </si>
  <si>
    <t xml:space="preserve">    - [ "2015-05-29 02:15:00", -7, 8.85 ]</t>
  </si>
  <si>
    <t xml:space="preserve">    - [ "2015-05-29 02:30:00", -7, 8.79 ]</t>
  </si>
  <si>
    <t xml:space="preserve">    - [ "2015-05-29 02:45:00", -7, 8.72 ]</t>
  </si>
  <si>
    <t xml:space="preserve">    - [ "2015-05-29 03:00:00", -7, 8.65 ]</t>
  </si>
  <si>
    <t xml:space="preserve">    - [ "2015-05-29 03:15:00", -7, 8.59 ]</t>
  </si>
  <si>
    <t xml:space="preserve">    - [ "2015-05-29 03:30:00", -7, 8.53 ]</t>
  </si>
  <si>
    <t xml:space="preserve">    - [ "2015-05-29 03:45:00", -7, 8.48 ]</t>
  </si>
  <si>
    <t xml:space="preserve">    - [ "2015-05-29 04:00:00", -7, 8.43 ]</t>
  </si>
  <si>
    <t xml:space="preserve">    - [ "2015-05-29 04:15:00", -7, 8.38 ]</t>
  </si>
  <si>
    <t xml:space="preserve">    - [ "2015-05-29 04:30:00", -7, 8.33 ]</t>
  </si>
  <si>
    <t xml:space="preserve">    - [ "2015-05-29 04:45:00", -7, 8.29 ]</t>
  </si>
  <si>
    <t xml:space="preserve">    - [ "2015-05-29 05:00:00", -7, 8.25 ]</t>
  </si>
  <si>
    <t xml:space="preserve">    - [ "2015-05-29 05:15:00", -7, 8.21 ]</t>
  </si>
  <si>
    <t xml:space="preserve">    - [ "2015-05-29 05:30:00", -7, 8.17 ]</t>
  </si>
  <si>
    <t xml:space="preserve">    - [ "2015-05-29 05:45:00", -7, 8.14 ]</t>
  </si>
  <si>
    <t xml:space="preserve">    - [ "2015-05-29 06:00:00", -7, 8.11 ]</t>
  </si>
  <si>
    <t xml:space="preserve">    - [ "2015-05-29 06:15:00", -7, 8.09 ]</t>
  </si>
  <si>
    <t xml:space="preserve">    - [ "2015-05-29 06:30:00", -7, 8.07 ]</t>
  </si>
  <si>
    <t xml:space="preserve">    - [ "2015-05-29 06:45:00", -7, 8.05 ]</t>
  </si>
  <si>
    <t xml:space="preserve">    - [ "2015-05-29 07:00:00", -7, 8.05 ]</t>
  </si>
  <si>
    <t xml:space="preserve">    - [ "2015-05-29 07:15:00", -7, 8.05 ]</t>
  </si>
  <si>
    <t xml:space="preserve">    - [ "2015-05-29 07:30:00", -7, 8.05 ]</t>
  </si>
  <si>
    <t xml:space="preserve">    - [ "2015-05-29 07:45:00", -7, 8.07 ]</t>
  </si>
  <si>
    <t xml:space="preserve">    - [ "2015-05-29 08:00:00", -7, 8.08 ]</t>
  </si>
  <si>
    <t xml:space="preserve">    - [ "2015-05-29 08:15:00", -7, 8.11 ]</t>
  </si>
  <si>
    <t xml:space="preserve">    - [ "2015-05-29 08:30:00", -7, 8.14 ]</t>
  </si>
  <si>
    <t xml:space="preserve">    - [ "2015-05-29 08:45:00", -7, 8.18 ]</t>
  </si>
  <si>
    <t xml:space="preserve">    - [ "2015-05-29 09:00:00", -7, 8.22 ]</t>
  </si>
  <si>
    <t xml:space="preserve">    - [ "2015-05-29 09:15:00", -7, 8.28 ]</t>
  </si>
  <si>
    <t xml:space="preserve">    - [ "2015-05-29 09:30:00", -7, 8.34 ]</t>
  </si>
  <si>
    <t xml:space="preserve">    - [ "2015-05-29 09:45:00", -7, 8.42 ]</t>
  </si>
  <si>
    <t xml:space="preserve">    - [ "2015-05-29 10:00:00", -7, 8.5 ]</t>
  </si>
  <si>
    <t xml:space="preserve">    - [ "2015-05-29 10:15:00", -7, 8.59 ]</t>
  </si>
  <si>
    <t xml:space="preserve">    - [ "2015-05-29 10:30:00", -7, 8.68 ]</t>
  </si>
  <si>
    <t xml:space="preserve">    - [ "2015-05-29 10:45:00", -7, 8.79 ]</t>
  </si>
  <si>
    <t xml:space="preserve">    - [ "2015-05-29 11:00:00", -7, 8.89 ]</t>
  </si>
  <si>
    <t xml:space="preserve">    - [ "2015-05-29 11:15:00", -7, 8.99 ]</t>
  </si>
  <si>
    <t xml:space="preserve">    - [ "2015-05-29 11:30:00", -7, 9.13 ]</t>
  </si>
  <si>
    <t xml:space="preserve">    - [ "2015-05-29 11:45:00", -7, 9.25 ]</t>
  </si>
  <si>
    <t xml:space="preserve">    - [ "2015-05-29 12:00:00", -7, 9.4 ]</t>
  </si>
  <si>
    <t xml:space="preserve">    - [ "2015-05-29 12:15:00", -7, 9.54 ]</t>
  </si>
  <si>
    <t xml:space="preserve">    - [ "2015-05-29 12:30:00", -7, 9.67 ]</t>
  </si>
  <si>
    <t xml:space="preserve">    - [ "2015-05-29 12:45:00", -7, 9.8 ]</t>
  </si>
  <si>
    <t xml:space="preserve">    - [ "2015-05-29 13:00:00", -7, 9.94 ]</t>
  </si>
  <si>
    <t xml:space="preserve">    - [ "2015-05-29 13:15:00", -7, 10.11 ]</t>
  </si>
  <si>
    <t xml:space="preserve">    - [ "2015-05-29 13:30:00", -7, 10.26 ]</t>
  </si>
  <si>
    <t xml:space="preserve">    - [ "2015-05-29 13:45:00", -7, 10.43 ]</t>
  </si>
  <si>
    <t xml:space="preserve">    - [ "2015-05-29 14:00:00", -7, 10.6 ]</t>
  </si>
  <si>
    <t xml:space="preserve">    - [ "2015-05-29 14:15:00", -7, 10.75 ]</t>
  </si>
  <si>
    <t xml:space="preserve">    - [ "2015-05-29 14:30:00", -7, 10.88 ]</t>
  </si>
  <si>
    <t xml:space="preserve">    - [ "2015-05-29 14:45:00", -7, 11.01 ]</t>
  </si>
  <si>
    <t xml:space="preserve">    - [ "2015-05-29 15:00:00", -7, 11.13 ]</t>
  </si>
  <si>
    <t xml:space="preserve">    - [ "2015-05-29 15:15:00", -7, 11.26 ]</t>
  </si>
  <si>
    <t xml:space="preserve">    - [ "2015-05-29 15:30:00", -7, 11.37 ]</t>
  </si>
  <si>
    <t xml:space="preserve">    - [ "2015-05-29 15:45:00", -7, 11.48 ]</t>
  </si>
  <si>
    <t xml:space="preserve">    - [ "2015-05-29 16:00:00", -7, 11.58 ]</t>
  </si>
  <si>
    <t xml:space="preserve">    - [ "2015-05-29 16:15:00", -7, 11.65 ]</t>
  </si>
  <si>
    <t xml:space="preserve">    - [ "2015-05-29 16:30:00", -7, 11.71 ]</t>
  </si>
  <si>
    <t xml:space="preserve">    - [ "2015-05-29 16:45:00", -7, 11.76 ]</t>
  </si>
  <si>
    <t xml:space="preserve">    - [ "2015-05-29 17:00:00", -7, 11.8 ]</t>
  </si>
  <si>
    <t xml:space="preserve">    - [ "2015-05-29 17:15:00", -7, 11.83 ]</t>
  </si>
  <si>
    <t xml:space="preserve">    - [ "2015-05-29 17:30:00", -7, 11.86 ]</t>
  </si>
  <si>
    <t xml:space="preserve">    - [ "2015-05-29 17:45:00", -7, 11.87 ]</t>
  </si>
  <si>
    <t xml:space="preserve">    - [ "2015-05-29 18:00:00", -7, 11.87 ]</t>
  </si>
  <si>
    <t xml:space="preserve">    - [ "2015-05-29 18:15:00", -7, 11.88 ]</t>
  </si>
  <si>
    <t xml:space="preserve">    - [ "2015-05-29 18:30:00", -7, 11.88 ]</t>
  </si>
  <si>
    <t xml:space="preserve">    - [ "2015-05-29 18:45:00", -7, 11.88 ]</t>
  </si>
  <si>
    <t xml:space="preserve">    - [ "2015-05-29 19:00:00", -7, 11.87 ]</t>
  </si>
  <si>
    <t xml:space="preserve">    - [ "2015-05-29 19:15:00", -7, 11.87 ]</t>
  </si>
  <si>
    <t xml:space="preserve">    - [ "2015-05-29 19:30:00", -7, 11.87 ]</t>
  </si>
  <si>
    <t xml:space="preserve">    - [ "2015-05-29 19:45:00", -7, 11.86 ]</t>
  </si>
  <si>
    <t xml:space="preserve">    - [ "2015-05-29 20:00:00", -7, 11.86 ]</t>
  </si>
  <si>
    <t xml:space="preserve">    - [ "2015-05-29 20:15:00", -7, 11.86 ]</t>
  </si>
  <si>
    <t xml:space="preserve">    - [ "2015-05-29 20:30:00", -7, 11.86 ]</t>
  </si>
  <si>
    <t xml:space="preserve">    - [ "2015-05-29 20:45:00", -7, 11.86 ]</t>
  </si>
  <si>
    <t xml:space="preserve">    - [ "2015-05-29 21:00:00", -7, 11.86 ]</t>
  </si>
  <si>
    <t xml:space="preserve">    - [ "2015-05-29 21:15:00", -7, 11.86 ]</t>
  </si>
  <si>
    <t xml:space="preserve">    - [ "2015-05-29 21:30:00", -7, 11.86 ]</t>
  </si>
  <si>
    <t xml:space="preserve">    - [ "2015-05-29 21:45:00", -7, 11.86 ]</t>
  </si>
  <si>
    <t xml:space="preserve">    - [ "2015-05-29 22:00:00", -7, 11.86 ]</t>
  </si>
  <si>
    <t xml:space="preserve">    - [ "2015-05-29 22:15:00", -7, 11.85 ]</t>
  </si>
  <si>
    <t xml:space="preserve">    - [ "2015-05-29 22:30:00", -7, 11.83 ]</t>
  </si>
  <si>
    <t xml:space="preserve">    - [ "2015-05-29 22:45:00", -7, 11.81 ]</t>
  </si>
  <si>
    <t xml:space="preserve">    - [ "2015-05-29 23:00:00", -7, 11.78 ]</t>
  </si>
  <si>
    <t xml:space="preserve">    - [ "2015-05-29 23:15:00", -7, 11.75 ]</t>
  </si>
  <si>
    <t xml:space="preserve">    - [ "2015-05-29 23:30:00", -7, 11.71 ]</t>
  </si>
  <si>
    <t xml:space="preserve">    - [ "2015-05-29 23:45:00", -7, 11.66 ]</t>
  </si>
  <si>
    <t xml:space="preserve">    - [ "2015-05-30 00:00:00", -7, 11.61 ]</t>
  </si>
  <si>
    <t xml:space="preserve">    - [ "2015-05-30 00:15:00", -7, 11.56 ]</t>
  </si>
  <si>
    <t xml:space="preserve">    - [ "2015-05-30 00:30:00", -7, 11.5 ]</t>
  </si>
  <si>
    <t xml:space="preserve">    - [ "2015-05-30 00:45:00", -7, 11.44 ]</t>
  </si>
  <si>
    <t xml:space="preserve">    - [ "2015-05-30 01:00:00", -7, 11.39 ]</t>
  </si>
  <si>
    <t xml:space="preserve">    - [ "2015-05-30 01:15:00", -7, 11.32 ]</t>
  </si>
  <si>
    <t xml:space="preserve">    - [ "2015-05-30 01:30:00", -7, 11.26 ]</t>
  </si>
  <si>
    <t xml:space="preserve">    - [ "2015-05-30 01:45:00", -7, 11.21 ]</t>
  </si>
  <si>
    <t xml:space="preserve">    - [ "2015-05-30 02:00:00", -7, 11.15 ]</t>
  </si>
  <si>
    <t xml:space="preserve">    - [ "2015-05-30 02:15:00", -7, 11.09 ]</t>
  </si>
  <si>
    <t xml:space="preserve">    - [ "2015-05-30 02:30:00", -7, 11.03 ]</t>
  </si>
  <si>
    <t xml:space="preserve">    - [ "2015-05-30 02:45:00", -7, 10.95 ]</t>
  </si>
  <si>
    <t xml:space="preserve">    - [ "2015-05-30 03:00:00", -7, 10.89 ]</t>
  </si>
  <si>
    <t xml:space="preserve">    - [ "2015-05-30 03:15:00", -7, 10.81 ]</t>
  </si>
  <si>
    <t xml:space="preserve">    - [ "2015-05-30 03:30:00", -7, 10.74 ]</t>
  </si>
  <si>
    <t xml:space="preserve">    - [ "2015-05-30 03:45:00", -7, 10.67 ]</t>
  </si>
  <si>
    <t xml:space="preserve">    - [ "2015-05-30 04:00:00", -7, 10.59 ]</t>
  </si>
  <si>
    <t xml:space="preserve">    - [ "2015-05-30 04:15:00", -7, 10.51 ]</t>
  </si>
  <si>
    <t xml:space="preserve">    - [ "2015-05-30 04:30:00", -7, 10.43 ]</t>
  </si>
  <si>
    <t xml:space="preserve">    - [ "2015-05-30 04:45:00", -7, 10.35 ]</t>
  </si>
  <si>
    <t xml:space="preserve">    - [ "2015-05-30 05:00:00", -7, 10.26 ]</t>
  </si>
  <si>
    <t xml:space="preserve">    - [ "2015-05-30 05:15:00", -7, 10.17 ]</t>
  </si>
  <si>
    <t xml:space="preserve">    - [ "2015-05-30 05:30:00", -7, 10.08 ]</t>
  </si>
  <si>
    <t xml:space="preserve">    - [ "2015-05-30 05:45:00", -7, 9.99 ]</t>
  </si>
  <si>
    <t xml:space="preserve">    - [ "2015-05-30 06:00:00", -7, 9.92 ]</t>
  </si>
  <si>
    <t xml:space="preserve">    - [ "2015-05-30 06:15:00", -7, 9.84 ]</t>
  </si>
  <si>
    <t xml:space="preserve">    - [ "2015-05-30 06:30:00", -7, 9.78 ]</t>
  </si>
  <si>
    <t xml:space="preserve">    - [ "2015-05-30 06:45:00", -7, 9.73 ]</t>
  </si>
  <si>
    <t xml:space="preserve">    - [ "2015-05-30 07:00:00", -7, 9.68 ]</t>
  </si>
  <si>
    <t xml:space="preserve">    - [ "2015-05-30 07:15:00", -7, 9.64 ]</t>
  </si>
  <si>
    <t xml:space="preserve">    - [ "2015-05-30 07:30:00", -7, 9.61 ]</t>
  </si>
  <si>
    <t xml:space="preserve">    - [ "2015-05-30 07:45:00", -7, 9.58 ]</t>
  </si>
  <si>
    <t xml:space="preserve">    - [ "2015-05-30 08:00:00", -7, 9.56 ]</t>
  </si>
  <si>
    <t xml:space="preserve">    - [ "2015-05-30 08:15:00", -7, 9.55 ]</t>
  </si>
  <si>
    <t xml:space="preserve">    - [ "2015-05-30 08:30:00", -7, 9.55 ]</t>
  </si>
  <si>
    <t xml:space="preserve">    - [ "2015-05-30 08:45:00", -7, 9.57 ]</t>
  </si>
  <si>
    <t xml:space="preserve">    - [ "2015-05-30 09:00:00", -7, 9.59 ]</t>
  </si>
  <si>
    <t xml:space="preserve">    - [ "2015-05-30 09:15:00", -7, 9.63 ]</t>
  </si>
  <si>
    <t xml:space="preserve">    - [ "2015-05-30 09:30:00", -7, 9.67 ]</t>
  </si>
  <si>
    <t xml:space="preserve">    - [ "2015-05-30 09:45:00", -7, 9.72 ]</t>
  </si>
  <si>
    <t xml:space="preserve">    - [ "2015-05-30 10:00:00", -7, 9.78 ]</t>
  </si>
  <si>
    <t xml:space="preserve">    - [ "2015-05-30 10:15:00", -7, 9.85 ]</t>
  </si>
  <si>
    <t xml:space="preserve">    - [ "2015-05-30 10:30:00", -7, 9.91 ]</t>
  </si>
  <si>
    <t xml:space="preserve">    - [ "2015-05-30 10:45:00", -7, 9.99 ]</t>
  </si>
  <si>
    <t xml:space="preserve">    - [ "2015-05-30 11:00:00", -7, 10.09 ]</t>
  </si>
  <si>
    <t xml:space="preserve">    - [ "2015-05-30 11:15:00", -7, 10.18 ]</t>
  </si>
  <si>
    <t xml:space="preserve">    - [ "2015-05-30 11:30:00", -7, 10.29 ]</t>
  </si>
  <si>
    <t xml:space="preserve">    - [ "2015-05-30 11:45:00", -7, 10.39 ]</t>
  </si>
  <si>
    <t xml:space="preserve">    - [ "2015-05-30 12:00:00", -7, 10.51 ]</t>
  </si>
  <si>
    <t xml:space="preserve">    - [ "2015-05-30 12:15:00", -7, 10.61 ]</t>
  </si>
  <si>
    <t xml:space="preserve">    - [ "2015-05-30 12:30:00", -7, 10.74 ]</t>
  </si>
  <si>
    <t xml:space="preserve">    - [ "2015-05-30 12:45:00", -7, 10.86 ]</t>
  </si>
  <si>
    <t xml:space="preserve">    - [ "2015-05-30 13:00:00", -7, 10.98 ]</t>
  </si>
  <si>
    <t xml:space="preserve">    - [ "2015-05-30 13:15:00", -7, 11.09 ]</t>
  </si>
  <si>
    <t xml:space="preserve">    - [ "2015-05-30 13:30:00", -7, 11.23 ]</t>
  </si>
  <si>
    <t xml:space="preserve">    - [ "2015-05-30 13:45:00", -7, 11.38 ]</t>
  </si>
  <si>
    <t xml:space="preserve">    - [ "2015-05-30 14:00:00", -7, 11.51 ]</t>
  </si>
  <si>
    <t xml:space="preserve">    - [ "2015-05-30 14:15:00", -7, 11.64 ]</t>
  </si>
  <si>
    <t xml:space="preserve">    - [ "2015-05-30 14:30:00", -7, 11.8 ]</t>
  </si>
  <si>
    <t xml:space="preserve">    - [ "2015-05-30 14:45:00", -7, 11.95 ]</t>
  </si>
  <si>
    <t xml:space="preserve">    - [ "2015-05-30 15:00:00", -7, 12.08 ]</t>
  </si>
  <si>
    <t xml:space="preserve">    - [ "2015-05-30 15:15:00", -7, 12.2 ]</t>
  </si>
  <si>
    <t xml:space="preserve">    - [ "2015-05-30 15:30:00", -7, 12.34 ]</t>
  </si>
  <si>
    <t xml:space="preserve">    - [ "2015-05-30 15:45:00", -7, 12.45 ]</t>
  </si>
  <si>
    <t xml:space="preserve">    - [ "2015-05-30 16:00:00", -7, 12.55 ]</t>
  </si>
  <si>
    <t xml:space="preserve">    - [ "2015-05-30 16:15:00", -7, 12.61 ]</t>
  </si>
  <si>
    <t xml:space="preserve">    - [ "2015-05-30 16:30:00", -7, 12.64 ]</t>
  </si>
  <si>
    <t xml:space="preserve">    - [ "2015-05-30 16:45:00", -7, 12.66 ]</t>
  </si>
  <si>
    <t xml:space="preserve">    - [ "2015-05-30 17:00:00", -7, 12.67 ]</t>
  </si>
  <si>
    <t xml:space="preserve">    - [ "2015-05-30 17:15:00", -7, 12.65 ]</t>
  </si>
  <si>
    <t xml:space="preserve">    - [ "2015-05-30 17:30:00", -7, 12.61 ]</t>
  </si>
  <si>
    <t xml:space="preserve">    - [ "2015-05-30 17:45:00", -7, 12.58 ]</t>
  </si>
  <si>
    <t xml:space="preserve">    - [ "2015-05-30 18:00:00", -7, 12.57 ]</t>
  </si>
  <si>
    <t xml:space="preserve">    - [ "2015-05-30 18:15:00", -7, 12.56 ]</t>
  </si>
  <si>
    <t xml:space="preserve">    - [ "2015-05-30 18:30:00", -7, 12.54 ]</t>
  </si>
  <si>
    <t xml:space="preserve">    - [ "2015-05-30 18:45:00", -7, 12.51 ]</t>
  </si>
  <si>
    <t xml:space="preserve">    - [ "2015-05-30 19:00:00", -7, 12.49 ]</t>
  </si>
  <si>
    <t xml:space="preserve">    - [ "2015-05-30 19:15:00", -7, 12.47 ]</t>
  </si>
  <si>
    <t xml:space="preserve">    - [ "2015-05-30 19:30:00", -7, 12.47 ]</t>
  </si>
  <si>
    <t xml:space="preserve">    - [ "2015-05-30 19:45:00", -7, 12.48 ]</t>
  </si>
  <si>
    <t xml:space="preserve">    - [ "2015-05-30 20:00:00", -7, 12.48 ]</t>
  </si>
  <si>
    <t xml:space="preserve">    - [ "2015-05-30 20:15:00", -7, 12.49 ]</t>
  </si>
  <si>
    <t xml:space="preserve">    - [ "2015-05-30 20:30:00", -7, 12.5 ]</t>
  </si>
  <si>
    <t xml:space="preserve">    - [ "2015-05-30 20:45:00", -7, 12.51 ]</t>
  </si>
  <si>
    <t xml:space="preserve">    - [ "2015-05-30 21:00:00", -7, 12.52 ]</t>
  </si>
  <si>
    <t xml:space="preserve">    - [ "2015-05-30 21:15:00", -7, 12.53 ]</t>
  </si>
  <si>
    <t xml:space="preserve">    - [ "2015-05-30 21:30:00", -7, 12.53 ]</t>
  </si>
  <si>
    <t xml:space="preserve">    - [ "2015-05-30 21:45:00", -7, 12.52 ]</t>
  </si>
  <si>
    <t xml:space="preserve">    - [ "2015-05-30 22:00:00", -7, 12.5 ]</t>
  </si>
  <si>
    <t xml:space="preserve">    - [ "2015-05-30 22:15:00", -7, 12.48 ]</t>
  </si>
  <si>
    <t xml:space="preserve">    - [ "2015-05-30 22:30:00", -7, 12.45 ]</t>
  </si>
  <si>
    <t xml:space="preserve">    - [ "2015-05-30 22:45:00", -7, 12.43 ]</t>
  </si>
  <si>
    <t xml:space="preserve">    - [ "2015-05-30 23:00:00", -7, 12.39 ]</t>
  </si>
  <si>
    <t xml:space="preserve">    - [ "2015-05-30 23:15:00", -7, 12.36 ]</t>
  </si>
  <si>
    <t xml:space="preserve">    - [ "2015-05-30 23:30:00", -7, 12.32 ]</t>
  </si>
  <si>
    <t xml:space="preserve">    - [ "2015-05-30 23:45:00", -7, 12.29 ]</t>
  </si>
  <si>
    <t xml:space="preserve">    - [ "2015-05-31 00:00:00", -7, 12.25 ]</t>
  </si>
  <si>
    <t xml:space="preserve">    - [ "2015-05-31 00:15:00", -7, 12.21 ]</t>
  </si>
  <si>
    <t xml:space="preserve">    - [ "2015-05-31 00:30:00", -7, 12.18 ]</t>
  </si>
  <si>
    <t xml:space="preserve">    - [ "2015-05-31 00:45:00", -7, 12.15 ]</t>
  </si>
  <si>
    <t xml:space="preserve">    - [ "2015-05-31 01:00:00", -7, 12.11 ]</t>
  </si>
  <si>
    <t xml:space="preserve">    - [ "2015-05-31 01:15:00", -7, 12.08 ]</t>
  </si>
  <si>
    <t xml:space="preserve">    - [ "2015-05-31 01:30:00", -7, 12.04 ]</t>
  </si>
  <si>
    <t xml:space="preserve">    - [ "2015-05-31 01:45:00", -7, 12.01 ]</t>
  </si>
  <si>
    <t xml:space="preserve">    - [ "2015-05-31 02:00:00", -7, 11.97 ]</t>
  </si>
  <si>
    <t xml:space="preserve">    - [ "2015-05-31 02:15:00", -7, 11.93 ]</t>
  </si>
  <si>
    <t xml:space="preserve">    - [ "2015-05-31 02:30:00", -7, 11.88 ]</t>
  </si>
  <si>
    <t xml:space="preserve">    - [ "2015-05-31 02:45:00", -7, 11.84 ]</t>
  </si>
  <si>
    <t xml:space="preserve">    - [ "2015-05-31 03:00:00", -7, 11.79 ]</t>
  </si>
  <si>
    <t xml:space="preserve">    - [ "2015-05-31 03:15:00", -7, 11.74 ]</t>
  </si>
  <si>
    <t xml:space="preserve">    - [ "2015-05-31 03:30:00", -7, 11.69 ]</t>
  </si>
  <si>
    <t xml:space="preserve">    - [ "2015-05-31 03:45:00", -7, 11.65 ]</t>
  </si>
  <si>
    <t xml:space="preserve">    - [ "2015-05-31 04:00:00", -7, 11.59 ]</t>
  </si>
  <si>
    <t xml:space="preserve">    - [ "2015-05-31 04:15:00", -7, 11.54 ]</t>
  </si>
  <si>
    <t xml:space="preserve">    - [ "2015-05-31 04:30:00", -7, 11.49 ]</t>
  </si>
  <si>
    <t xml:space="preserve">    - [ "2015-05-31 04:45:00", -7, 11.43 ]</t>
  </si>
  <si>
    <t xml:space="preserve">    - [ "2015-05-31 05:00:00", -7, 11.38 ]</t>
  </si>
  <si>
    <t xml:space="preserve">    - [ "2015-05-31 05:15:00", -7, 11.32 ]</t>
  </si>
  <si>
    <t xml:space="preserve">    - [ "2015-05-31 05:30:00", -7, 11.27 ]</t>
  </si>
  <si>
    <t xml:space="preserve">    - [ "2015-05-31 05:45:00", -7, 11.2 ]</t>
  </si>
  <si>
    <t xml:space="preserve">    - [ "2015-05-31 06:00:00", -7, 11.15 ]</t>
  </si>
  <si>
    <t xml:space="preserve">    - [ "2015-05-31 06:15:00", -7, 11.09 ]</t>
  </si>
  <si>
    <t xml:space="preserve">    - [ "2015-05-31 06:30:00", -7, 11.04 ]</t>
  </si>
  <si>
    <t xml:space="preserve">    - [ "2015-05-31 06:45:00", -7, 10.98 ]</t>
  </si>
  <si>
    <t xml:space="preserve">    - [ "2015-05-31 07:00:00", -7, 10.94 ]</t>
  </si>
  <si>
    <t xml:space="preserve">    - [ "2015-05-31 07:15:00", -7, 10.91 ]</t>
  </si>
  <si>
    <t xml:space="preserve">    - [ "2015-05-31 07:30:00", -7, 10.89 ]</t>
  </si>
  <si>
    <t xml:space="preserve">    - [ "2015-05-31 07:45:00", -7, 10.86 ]</t>
  </si>
  <si>
    <t xml:space="preserve">    - [ "2015-05-31 08:00:00", -7, 10.85 ]</t>
  </si>
  <si>
    <t xml:space="preserve">    - [ "2015-05-31 08:15:00", -7, 10.83 ]</t>
  </si>
  <si>
    <t xml:space="preserve">    - [ "2015-05-31 08:30:00", -7, 10.82 ]</t>
  </si>
  <si>
    <t xml:space="preserve">    - [ "2015-05-31 08:45:00", -7, 10.83 ]</t>
  </si>
  <si>
    <t xml:space="preserve">    - [ "2015-05-31 09:00:00", -7, 10.84 ]</t>
  </si>
  <si>
    <t xml:space="preserve">    - [ "2015-05-31 09:15:00", -7, 10.86 ]</t>
  </si>
  <si>
    <t xml:space="preserve">    - [ "2015-05-31 09:30:00", -7, 10.88 ]</t>
  </si>
  <si>
    <t xml:space="preserve">    - [ "2015-05-31 09:45:00", -7, 10.92 ]</t>
  </si>
  <si>
    <t xml:space="preserve">    - [ "2015-05-31 10:00:00", -7, 10.96 ]</t>
  </si>
  <si>
    <t xml:space="preserve">    - [ "2015-05-31 10:15:00", -7, 11.02 ]</t>
  </si>
  <si>
    <t xml:space="preserve">    - [ "2015-05-31 10:30:00", -7, 11.07 ]</t>
  </si>
  <si>
    <t xml:space="preserve">    - [ "2015-05-31 10:45:00", -7, 11.14 ]</t>
  </si>
  <si>
    <t xml:space="preserve">    - [ "2015-05-31 11:00:00", -7, 11.2 ]</t>
  </si>
  <si>
    <t xml:space="preserve">    - [ "2015-05-31 11:15:00", -7, 11.28 ]</t>
  </si>
  <si>
    <t xml:space="preserve">    - [ "2015-05-31 11:30:00", -7, 11.37 ]</t>
  </si>
  <si>
    <t xml:space="preserve">    - [ "2015-05-31 11:45:00", -7, 11.44 ]</t>
  </si>
  <si>
    <t xml:space="preserve">    - [ "2015-05-31 12:00:00", -7, 11.53 ]</t>
  </si>
  <si>
    <t xml:space="preserve">    - [ "2015-05-31 12:15:00", -7, 11.6 ]</t>
  </si>
  <si>
    <t xml:space="preserve">    - [ "2015-05-31 12:30:00", -7, 11.7 ]</t>
  </si>
  <si>
    <t xml:space="preserve">    - [ "2015-05-31 12:45:00", -7, 11.79 ]</t>
  </si>
  <si>
    <t xml:space="preserve">    - [ "2015-05-31 13:00:00", -7, 11.91 ]</t>
  </si>
  <si>
    <t xml:space="preserve">    - [ "2015-05-31 13:15:00", -7, 12.04 ]</t>
  </si>
  <si>
    <t xml:space="preserve">    - [ "2015-05-31 13:30:00", -7, 12.15 ]</t>
  </si>
  <si>
    <t xml:space="preserve">    - [ "2015-05-31 13:45:00", -7, 12.31 ]</t>
  </si>
  <si>
    <t xml:space="preserve">    - [ "2015-05-31 14:00:00", -7, 12.42 ]</t>
  </si>
  <si>
    <t xml:space="preserve">    - [ "2015-05-31 14:15:00", -7, 12.5 ]</t>
  </si>
  <si>
    <t xml:space="preserve">    - [ "2015-05-31 14:30:00", -7, 12.61 ]</t>
  </si>
  <si>
    <t xml:space="preserve">    - [ "2015-05-31 14:45:00", -7, 12.71 ]</t>
  </si>
  <si>
    <t xml:space="preserve">    - [ "2015-05-31 15:00:00", -7, 12.74 ]</t>
  </si>
  <si>
    <t xml:space="preserve">    - [ "2015-05-31 15:15:00", -7, 12.79 ]</t>
  </si>
  <si>
    <t xml:space="preserve">    - [ "2015-05-31 15:30:00", -7, 12.83 ]</t>
  </si>
  <si>
    <t xml:space="preserve">    - [ "2015-05-31 15:45:00", -7, 12.88 ]</t>
  </si>
  <si>
    <t xml:space="preserve">    - [ "2015-05-31 16:00:00", -7, 12.91 ]</t>
  </si>
  <si>
    <t xml:space="preserve">    - [ "2015-05-31 16:15:00", -7, 12.93 ]</t>
  </si>
  <si>
    <t xml:space="preserve">    - [ "2015-05-31 16:30:00", -7, 12.99 ]</t>
  </si>
  <si>
    <t xml:space="preserve">    - [ "2015-05-31 16:45:00", -7, 13.05 ]</t>
  </si>
  <si>
    <t xml:space="preserve">    - [ "2015-05-31 17:00:00", -7, 13.11 ]</t>
  </si>
  <si>
    <t xml:space="preserve">    - [ "2015-05-31 17:15:00", -7, 13.14 ]</t>
  </si>
  <si>
    <t xml:space="preserve">    - [ "2015-05-31 17:30:00", -7, 13.16 ]</t>
  </si>
  <si>
    <t xml:space="preserve">    - [ "2015-05-31 17:45:00", -7, 13.17 ]</t>
  </si>
  <si>
    <t xml:space="preserve">    - [ "2015-05-31 18:00:00", -7, 13.18 ]</t>
  </si>
  <si>
    <t xml:space="preserve">    - [ "2015-05-31 18:15:00", -7, 13.19 ]</t>
  </si>
  <si>
    <t xml:space="preserve">    - [ "2015-05-31 18:30:00", -7, 13.21 ]</t>
  </si>
  <si>
    <t xml:space="preserve">    - [ "2015-05-31 18:45:00", -7, 13.22 ]</t>
  </si>
  <si>
    <t xml:space="preserve">    - [ "2015-05-31 19:00:00", -7, 13.23 ]</t>
  </si>
  <si>
    <t xml:space="preserve">    - [ "2015-05-31 19:15:00", -7, 13.23 ]</t>
  </si>
  <si>
    <t xml:space="preserve">    - [ "2015-05-31 19:30:00", -7, 13.22 ]</t>
  </si>
  <si>
    <t xml:space="preserve">    - [ "2015-05-31 19:45:00", -7, 13.21 ]</t>
  </si>
  <si>
    <t xml:space="preserve">    - [ "2015-05-31 20:00:00", -7, 13.19 ]</t>
  </si>
  <si>
    <t xml:space="preserve">    - [ "2015-05-31 20:15:00", -7, 13.17 ]</t>
  </si>
  <si>
    <t xml:space="preserve">    - [ "2015-05-31 20:30:00", -7, 13.15 ]</t>
  </si>
  <si>
    <t xml:space="preserve">    - [ "2015-05-31 20:45:00", -7, 13.14 ]</t>
  </si>
  <si>
    <t xml:space="preserve">    - [ "2015-05-31 21:00:00", -7, 13.13 ]</t>
  </si>
  <si>
    <t xml:space="preserve">    - [ "2015-05-31 21:15:00", -7, 13.13 ]</t>
  </si>
  <si>
    <t xml:space="preserve">    - [ "2015-05-31 21:30:00", -7, 13.12 ]</t>
  </si>
  <si>
    <t xml:space="preserve">    - [ "2015-05-31 21:45:00", -7, 13.11 ]</t>
  </si>
  <si>
    <t xml:space="preserve">    - [ "2015-05-31 22:00:00", -7, 13.09 ]</t>
  </si>
  <si>
    <t xml:space="preserve">    - [ "2015-05-31 22:15:00", -7, 13.06 ]</t>
  </si>
  <si>
    <t xml:space="preserve">    - [ "2015-05-31 22:30:00", -7, 13.03 ]</t>
  </si>
  <si>
    <t xml:space="preserve">    - [ "2015-05-31 22:45:00", -7, 13 ]</t>
  </si>
  <si>
    <t xml:space="preserve">    - [ "2015-05-31 23:00:00", -7, 12.96 ]</t>
  </si>
  <si>
    <t xml:space="preserve">    - [ "2015-05-31 23:15:00", -7, 12.93 ]</t>
  </si>
  <si>
    <t xml:space="preserve">    - [ "2015-05-31 23:30:00", -7, 12.88 ]</t>
  </si>
  <si>
    <t xml:space="preserve">    - [ "2015-05-31 23:45:00", -7, 12.83 ]</t>
  </si>
  <si>
    <t xml:space="preserve">    - [ "2015-06-01 00:00:00", -7, 12.77 ]</t>
  </si>
  <si>
    <t xml:space="preserve">    - [ "2015-06-01 00:15:00", -7, 12.72 ]</t>
  </si>
  <si>
    <t xml:space="preserve">    - [ "2015-06-01 00:30:00", -7, 12.66 ]</t>
  </si>
  <si>
    <t xml:space="preserve">    - [ "2015-06-01 00:45:00", -7, 12.6 ]</t>
  </si>
  <si>
    <t xml:space="preserve">    - [ "2015-06-01 01:00:00", -7, 12.53 ]</t>
  </si>
  <si>
    <t xml:space="preserve">    - [ "2015-06-01 01:15:00", -7, 12.47 ]</t>
  </si>
  <si>
    <t xml:space="preserve">    - [ "2015-06-01 01:30:00", -7, 12.4 ]</t>
  </si>
  <si>
    <t xml:space="preserve">    - [ "2015-06-01 01:45:00", -7, 12.33 ]</t>
  </si>
  <si>
    <t xml:space="preserve">    - [ "2015-06-01 02:00:00", -7, 12.26 ]</t>
  </si>
  <si>
    <t xml:space="preserve">    - [ "2015-06-01 02:15:00", -7, 12.2 ]</t>
  </si>
  <si>
    <t xml:space="preserve">    - [ "2015-06-01 02:30:00", -7, 12.13 ]</t>
  </si>
  <si>
    <t xml:space="preserve">    - [ "2015-06-01 02:45:00", -7, 12.06 ]</t>
  </si>
  <si>
    <t xml:space="preserve">    - [ "2015-06-01 03:00:00", -7, 11.99 ]</t>
  </si>
  <si>
    <t xml:space="preserve">    - [ "2015-06-01 03:15:00", -7, 11.93 ]</t>
  </si>
  <si>
    <t xml:space="preserve">    - [ "2015-06-01 03:30:00", -7, 11.86 ]</t>
  </si>
  <si>
    <t xml:space="preserve">    - [ "2015-06-01 03:45:00", -7, 11.78 ]</t>
  </si>
  <si>
    <t xml:space="preserve">    - [ "2015-06-01 04:00:00", -7, 11.72 ]</t>
  </si>
  <si>
    <t xml:space="preserve">    - [ "2015-06-01 04:15:00", -7, 11.66 ]</t>
  </si>
  <si>
    <t xml:space="preserve">    - [ "2015-06-01 04:30:00", -7, 11.6 ]</t>
  </si>
  <si>
    <t xml:space="preserve">    - [ "2015-06-01 04:45:00", -7, 11.54 ]</t>
  </si>
  <si>
    <t xml:space="preserve">    - [ "2015-06-01 05:00:00", -7, 11.48 ]</t>
  </si>
  <si>
    <t xml:space="preserve">    - [ "2015-06-01 05:15:00", -7, 11.42 ]</t>
  </si>
  <si>
    <t xml:space="preserve">    - [ "2015-06-01 05:30:00", -7, 11.36 ]</t>
  </si>
  <si>
    <t xml:space="preserve">    - [ "2015-06-01 05:45:00", -7, 11.29 ]</t>
  </si>
  <si>
    <t xml:space="preserve">    - [ "2015-06-01 06:00:00", -7, 11.23 ]</t>
  </si>
  <si>
    <t xml:space="preserve">    - [ "2015-06-01 06:15:00", -7, 11.19 ]</t>
  </si>
  <si>
    <t xml:space="preserve">    - [ "2015-06-01 06:30:00", -7, 11.15 ]</t>
  </si>
  <si>
    <t xml:space="preserve">    - [ "2015-06-01 06:45:00", -7, 11.1 ]</t>
  </si>
  <si>
    <t xml:space="preserve">    - [ "2015-06-01 07:00:00", -7, 11.08 ]</t>
  </si>
  <si>
    <t xml:space="preserve">    - [ "2015-06-01 07:15:00", -7, 11.04 ]</t>
  </si>
  <si>
    <t xml:space="preserve">    - [ "2015-06-01 07:30:00", -7, 10.99 ]</t>
  </si>
  <si>
    <t xml:space="preserve">    - [ "2015-06-01 07:45:00", -7, 10.94 ]</t>
  </si>
  <si>
    <t xml:space="preserve">    - [ "2015-06-01 08:00:00", -7, 10.91 ]</t>
  </si>
  <si>
    <t xml:space="preserve">    - [ "2015-06-01 08:15:00", -7, 10.9 ]</t>
  </si>
  <si>
    <t xml:space="preserve">    - [ "2015-06-01 08:30:00", -7, 10.89 ]</t>
  </si>
  <si>
    <t xml:space="preserve">    - [ "2015-06-01 08:45:00", -7, 10.89 ]</t>
  </si>
  <si>
    <t xml:space="preserve">    - [ "2015-06-01 09:00:00", -7, 10.89 ]</t>
  </si>
  <si>
    <t xml:space="preserve">    - [ "2015-06-01 09:15:00", -7, 10.9 ]</t>
  </si>
  <si>
    <t xml:space="preserve">    - [ "2015-06-01 09:30:00", -7, 10.91 ]</t>
  </si>
  <si>
    <t xml:space="preserve">    - [ "2015-06-01 09:45:00", -7, 10.94 ]</t>
  </si>
  <si>
    <t xml:space="preserve">    - [ "2015-06-01 10:00:00", -7, 10.98 ]</t>
  </si>
  <si>
    <t xml:space="preserve">    - [ "2015-06-01 10:15:00", -7, 11.02 ]</t>
  </si>
  <si>
    <t xml:space="preserve">    - [ "2015-06-01 10:30:00", -7, 11.07 ]</t>
  </si>
  <si>
    <t xml:space="preserve">    - [ "2015-06-01 10:45:00", -7, 11.13 ]</t>
  </si>
  <si>
    <t xml:space="preserve">    - [ "2015-06-01 11:00:00", -7, 11.2 ]</t>
  </si>
  <si>
    <t xml:space="preserve">    - [ "2015-06-01 11:15:00", -7, 11.28 ]</t>
  </si>
  <si>
    <t xml:space="preserve">    - [ "2015-06-01 11:30:00", -7, 11.35 ]</t>
  </si>
  <si>
    <t xml:space="preserve">    - [ "2015-06-01 11:45:00", -7, 11.44 ]</t>
  </si>
  <si>
    <t xml:space="preserve">    - [ "2015-06-01 12:00:00", -7, 11.55 ]</t>
  </si>
  <si>
    <t xml:space="preserve">    - [ "2015-06-01 12:15:00", -7, 11.65 ]</t>
  </si>
  <si>
    <t xml:space="preserve">    - [ "2015-06-01 12:30:00", -7, 11.76 ]</t>
  </si>
  <si>
    <t xml:space="preserve">    - [ "2015-06-01 12:45:00", -7, 11.87 ]</t>
  </si>
  <si>
    <t xml:space="preserve">    - [ "2015-06-01 13:00:00", -7, 12.02 ]</t>
  </si>
  <si>
    <t xml:space="preserve">    - [ "2015-06-01 13:15:00", -7, 12.15 ]</t>
  </si>
  <si>
    <t xml:space="preserve">    - [ "2015-06-01 13:30:00", -7, 12.25 ]</t>
  </si>
  <si>
    <t xml:space="preserve">    - [ "2015-06-01 13:45:00", -7, 12.39 ]</t>
  </si>
  <si>
    <t xml:space="preserve">    - [ "2015-06-01 14:00:00", -7, 12.48 ]</t>
  </si>
  <si>
    <t xml:space="preserve">    - [ "2015-06-01 14:15:00", -7, 12.6 ]</t>
  </si>
  <si>
    <t xml:space="preserve">    - [ "2015-06-01 14:30:00", -7, 12.7 ]</t>
  </si>
  <si>
    <t xml:space="preserve">    - [ "2015-06-01 14:45:00", -7, 12.79 ]</t>
  </si>
  <si>
    <t xml:space="preserve">    - [ "2015-06-01 15:00:00", -7, 12.89 ]</t>
  </si>
  <si>
    <t xml:space="preserve">    - [ "2015-06-01 15:15:00", -7, 12.97 ]</t>
  </si>
  <si>
    <t xml:space="preserve">    - [ "2015-06-01 15:30:00", -7, 13.02 ]</t>
  </si>
  <si>
    <t xml:space="preserve">    - [ "2015-06-01 15:45:00", -7, 13.07 ]</t>
  </si>
  <si>
    <t xml:space="preserve">    - [ "2015-06-01 16:00:00", -7, 13.1 ]</t>
  </si>
  <si>
    <t xml:space="preserve">    - [ "2015-06-01 16:15:00", -7, 13.1 ]</t>
  </si>
  <si>
    <t xml:space="preserve">    - [ "2015-06-01 16:30:00", -7, 13.1 ]</t>
  </si>
  <si>
    <t xml:space="preserve">    - [ "2015-06-01 16:45:00", -7, 13.09 ]</t>
  </si>
  <si>
    <t xml:space="preserve">    - [ "2015-06-01 17:00:00", -7, 13.06 ]</t>
  </si>
  <si>
    <t xml:space="preserve">    - [ "2015-06-01 17:15:00", -7, 13.05 ]</t>
  </si>
  <si>
    <t xml:space="preserve">    - [ "2015-06-01 17:30:00", -7, 13.03 ]</t>
  </si>
  <si>
    <t xml:space="preserve">    - [ "2015-06-01 17:45:00", -7, 13.02 ]</t>
  </si>
  <si>
    <t xml:space="preserve">    - [ "2015-06-01 18:00:00", -7, 13.01 ]</t>
  </si>
  <si>
    <t xml:space="preserve">    - [ "2015-06-01 18:15:00", -7, 12.98 ]</t>
  </si>
  <si>
    <t xml:space="preserve">    - [ "2015-06-01 18:30:00", -7, 12.94 ]</t>
  </si>
  <si>
    <t xml:space="preserve">    - [ "2015-06-01 18:45:00", -7, 12.91 ]</t>
  </si>
  <si>
    <t xml:space="preserve">    - [ "2015-06-01 19:00:00", -7, 12.87 ]</t>
  </si>
  <si>
    <t xml:space="preserve">    - [ "2015-06-01 19:15:00", -7, 12.82 ]</t>
  </si>
  <si>
    <t xml:space="preserve">    - [ "2015-06-01 19:30:00", -7, 12.78 ]</t>
  </si>
  <si>
    <t xml:space="preserve">    - [ "2015-06-01 19:45:00", -7, 12.73 ]</t>
  </si>
  <si>
    <t xml:space="preserve">    - [ "2015-06-01 20:00:00", -7, 12.7 ]</t>
  </si>
  <si>
    <t xml:space="preserve">    - [ "2015-06-01 20:15:00", -7, 12.67 ]</t>
  </si>
  <si>
    <t xml:space="preserve">    - [ "2015-06-01 20:30:00", -7, 12.65 ]</t>
  </si>
  <si>
    <t xml:space="preserve">    - [ "2015-06-01 20:45:00", -7, 12.64 ]</t>
  </si>
  <si>
    <t xml:space="preserve">    - [ "2015-06-01 21:00:00", -7, 12.62 ]</t>
  </si>
  <si>
    <t xml:space="preserve">    - [ "2015-06-01 21:15:00", -7, 12.6 ]</t>
  </si>
  <si>
    <t xml:space="preserve">    - [ "2015-06-01 21:30:00", -7, 12.57 ]</t>
  </si>
  <si>
    <t xml:space="preserve">    - [ "2015-06-01 21:45:00", -7, 12.53 ]</t>
  </si>
  <si>
    <t xml:space="preserve">    - [ "2015-06-01 22:00:00", -7, 12.48 ]</t>
  </si>
  <si>
    <t xml:space="preserve">    - [ "2015-06-01 22:15:00", -7, 12.42 ]</t>
  </si>
  <si>
    <t xml:space="preserve">    - [ "2015-06-01 22:30:00", -7, 12.37 ]</t>
  </si>
  <si>
    <t xml:space="preserve">    - [ "2015-06-01 22:45:00", -7, 12.3 ]</t>
  </si>
  <si>
    <t xml:space="preserve">    - [ "2015-06-01 23:00:00", -7, 12.23 ]</t>
  </si>
  <si>
    <t xml:space="preserve">    - [ "2015-06-01 23:15:00", -7, 12.16 ]</t>
  </si>
  <si>
    <t xml:space="preserve">    - [ "2015-06-01 23:30:00", -7, 12.1 ]</t>
  </si>
  <si>
    <t xml:space="preserve">    - [ "2015-06-01 23:45:00", -7, 12.03 ]</t>
  </si>
  <si>
    <t xml:space="preserve">    - [ "2015-06-02 00:00:00", -7, 11.96 ]</t>
  </si>
  <si>
    <t xml:space="preserve">    - [ "2015-06-02 00:15:00", -7, 11.89 ]</t>
  </si>
  <si>
    <t xml:space="preserve">    - [ "2015-06-02 00:30:00", -7, 11.83 ]</t>
  </si>
  <si>
    <t xml:space="preserve">    - [ "2015-06-02 00:45:00", -7, 11.76 ]</t>
  </si>
  <si>
    <t xml:space="preserve">    - [ "2015-06-02 01:00:00", -7, 11.69 ]</t>
  </si>
  <si>
    <t xml:space="preserve">    - [ "2015-06-02 01:15:00", -7, 11.63 ]</t>
  </si>
  <si>
    <t xml:space="preserve">    - [ "2015-06-02 01:30:00", -7, 11.57 ]</t>
  </si>
  <si>
    <t xml:space="preserve">    - [ "2015-06-02 01:45:00", -7, 11.5 ]</t>
  </si>
  <si>
    <t xml:space="preserve">    - [ "2015-06-02 02:00:00", -7, 11.42 ]</t>
  </si>
  <si>
    <t xml:space="preserve">    - [ "2015-06-02 02:15:00", -7, 11.36 ]</t>
  </si>
  <si>
    <t xml:space="preserve">    - [ "2015-06-02 02:30:00", -7, 11.29 ]</t>
  </si>
  <si>
    <t xml:space="preserve">    - [ "2015-06-02 02:45:00", -7, 11.23 ]</t>
  </si>
  <si>
    <t xml:space="preserve">    - [ "2015-06-02 03:00:00", -7, 11.17 ]</t>
  </si>
  <si>
    <t xml:space="preserve">    - [ "2015-06-02 03:15:00", -7, 11.11 ]</t>
  </si>
  <si>
    <t xml:space="preserve">    - [ "2015-06-02 03:30:00", -7, 11.05 ]</t>
  </si>
  <si>
    <t xml:space="preserve">    - [ "2015-06-02 03:45:00", -7, 11 ]</t>
  </si>
  <si>
    <t xml:space="preserve">    - [ "2015-06-02 04:00:00", -7, 10.96 ]</t>
  </si>
  <si>
    <t xml:space="preserve">    - [ "2015-06-02 04:15:00", -7, 10.92 ]</t>
  </si>
  <si>
    <t xml:space="preserve">    - [ "2015-06-02 04:30:00", -7, 10.9 ]</t>
  </si>
  <si>
    <t xml:space="preserve">    - [ "2015-06-02 04:45:00", -7, 10.86 ]</t>
  </si>
  <si>
    <t xml:space="preserve">    - [ "2015-06-02 05:00:00", -7, 10.8 ]</t>
  </si>
  <si>
    <t xml:space="preserve">    - [ "2015-06-02 05:15:00", -7, 10.72 ]</t>
  </si>
  <si>
    <t xml:space="preserve">    - [ "2015-06-02 05:30:00", -7, 10.64 ]</t>
  </si>
  <si>
    <t xml:space="preserve">    - [ "2015-06-02 05:45:00", -7, 10.57 ]</t>
  </si>
  <si>
    <t xml:space="preserve">    - [ "2015-06-02 06:00:00", -7, 10.51 ]</t>
  </si>
  <si>
    <t xml:space="preserve">    - [ "2015-06-02 06:15:00", -7, 10.46 ]</t>
  </si>
  <si>
    <t xml:space="preserve">    - [ "2015-06-02 06:30:00", -7, 10.4 ]</t>
  </si>
  <si>
    <t xml:space="preserve">    - [ "2015-06-02 06:45:00", -7, 10.35 ]</t>
  </si>
  <si>
    <t xml:space="preserve">    - [ "2015-06-02 07:00:00", -7, 10.31 ]</t>
  </si>
  <si>
    <t xml:space="preserve">    - [ "2015-06-02 07:15:00", -7, 10.28 ]</t>
  </si>
  <si>
    <t xml:space="preserve">    - [ "2015-06-02 07:30:00", -7, 10.25 ]</t>
  </si>
  <si>
    <t xml:space="preserve">    - [ "2015-06-02 07:45:00", -7, 10.22 ]</t>
  </si>
  <si>
    <t xml:space="preserve">    - [ "2015-06-02 08:00:00", -7, 10.21 ]</t>
  </si>
  <si>
    <t xml:space="preserve">    - [ "2015-06-02 08:15:00", -7, 10.19 ]</t>
  </si>
  <si>
    <t xml:space="preserve">    - [ "2015-06-02 08:30:00", -7, 10.17 ]</t>
  </si>
  <si>
    <t xml:space="preserve">    - [ "2015-06-02 08:45:00", -7, 10.17 ]</t>
  </si>
  <si>
    <t xml:space="preserve">    - [ "2015-06-02 09:00:00", -7, 10.18 ]</t>
  </si>
  <si>
    <t xml:space="preserve">    - [ "2015-06-02 09:15:00", -7, 10.2 ]</t>
  </si>
  <si>
    <t xml:space="preserve">    - [ "2015-06-02 09:30:00", -7, 10.23 ]</t>
  </si>
  <si>
    <t xml:space="preserve">    - [ "2015-06-02 09:45:00", -7, 10.26 ]</t>
  </si>
  <si>
    <t xml:space="preserve">    - [ "2015-06-02 10:00:00", -7, 10.29 ]</t>
  </si>
  <si>
    <t xml:space="preserve">    - [ "2015-06-02 10:15:00", -7, 10.33 ]</t>
  </si>
  <si>
    <t xml:space="preserve">    - [ "2015-06-02 10:30:00", -7, 10.38 ]</t>
  </si>
  <si>
    <t xml:space="preserve">    - [ "2015-06-02 10:45:00", -7, 10.41 ]</t>
  </si>
  <si>
    <t xml:space="preserve">    - [ "2015-06-02 11:00:00", -7, 10.45 ]</t>
  </si>
  <si>
    <t xml:space="preserve">    - [ "2015-06-02 11:15:00", -7, 10.52 ]</t>
  </si>
  <si>
    <t xml:space="preserve">    - [ "2015-06-02 11:30:00", -7, 10.62 ]</t>
  </si>
  <si>
    <t xml:space="preserve">    - [ "2015-06-02 11:45:00", -7, 10.74 ]</t>
  </si>
  <si>
    <t xml:space="preserve">    - [ "2015-06-02 12:00:00", -7, 10.87 ]</t>
  </si>
  <si>
    <t xml:space="preserve">    - [ "2015-06-02 12:15:00", -7, 10.98 ]</t>
  </si>
  <si>
    <t xml:space="preserve">    - [ "2015-06-02 12:30:00", -7, 11.1 ]</t>
  </si>
  <si>
    <t xml:space="preserve">    - [ "2015-06-02 12:45:00", -7, 11.2 ]</t>
  </si>
  <si>
    <t xml:space="preserve">    - [ "2015-06-02 13:00:00", -7, 11.32 ]</t>
  </si>
  <si>
    <t xml:space="preserve">    - [ "2015-06-02 13:15:00", -7, 11.43 ]</t>
  </si>
  <si>
    <t xml:space="preserve">    - [ "2015-06-02 13:30:00", -7, 11.55 ]</t>
  </si>
  <si>
    <t xml:space="preserve">    - [ "2015-06-02 13:45:00", -7, 11.65 ]</t>
  </si>
  <si>
    <t xml:space="preserve">    - [ "2015-06-02 14:00:00", -7, 11.78 ]</t>
  </si>
  <si>
    <t xml:space="preserve">    - [ "2015-06-02 14:15:00", -7, 11.89 ]</t>
  </si>
  <si>
    <t xml:space="preserve">    - [ "2015-06-02 14:30:00", -7, 12.01 ]</t>
  </si>
  <si>
    <t xml:space="preserve">    - [ "2015-06-02 14:45:00", -7, 12.09 ]</t>
  </si>
  <si>
    <t xml:space="preserve">    - [ "2015-06-02 15:00:00", -7, 12.2 ]</t>
  </si>
  <si>
    <t xml:space="preserve">    - [ "2015-06-02 15:15:00", -7, 12.29 ]</t>
  </si>
  <si>
    <t xml:space="preserve">    - [ "2015-06-02 15:30:00", -7, 12.39 ]</t>
  </si>
  <si>
    <t xml:space="preserve">    - [ "2015-06-02 15:45:00", -7, 12.47 ]</t>
  </si>
  <si>
    <t xml:space="preserve">    - [ "2015-06-02 16:00:00", -7, 12.54 ]</t>
  </si>
  <si>
    <t xml:space="preserve">    - [ "2015-06-02 16:15:00", -7, 12.61 ]</t>
  </si>
  <si>
    <t xml:space="preserve">    - [ "2015-06-02 16:30:00", -7, 12.65 ]</t>
  </si>
  <si>
    <t xml:space="preserve">    - [ "2015-06-02 16:45:00", -7, 12.67 ]</t>
  </si>
  <si>
    <t xml:space="preserve">    - [ "2015-06-02 17:00:00", -7, 12.69 ]</t>
  </si>
  <si>
    <t xml:space="preserve">    - [ "2015-06-02 17:15:00", -7, 12.69 ]</t>
  </si>
  <si>
    <t xml:space="preserve">    - [ "2015-06-02 17:30:00", -7, 12.72 ]</t>
  </si>
  <si>
    <t xml:space="preserve">    - [ "2015-06-02 17:45:00", -7, 12.73 ]</t>
  </si>
  <si>
    <t xml:space="preserve">    - [ "2015-06-02 18:00:00", -7, 12.73 ]</t>
  </si>
  <si>
    <t xml:space="preserve">    - [ "2015-06-02 18:15:00", -7, 12.73 ]</t>
  </si>
  <si>
    <t xml:space="preserve">    - [ "2015-06-02 18:30:00", -7, 12.73 ]</t>
  </si>
  <si>
    <t xml:space="preserve">    - [ "2015-06-02 18:45:00", -7, 12.73 ]</t>
  </si>
  <si>
    <t xml:space="preserve">    - [ "2015-06-02 19:00:00", -7, 12.72 ]</t>
  </si>
  <si>
    <t xml:space="preserve">    - [ "2015-06-02 19:15:00", -7, 12.71 ]</t>
  </si>
  <si>
    <t xml:space="preserve">    - [ "2015-06-02 19:30:00", -7, 12.71 ]</t>
  </si>
  <si>
    <t xml:space="preserve">    - [ "2015-06-02 19:45:00", -7, 12.72 ]</t>
  </si>
  <si>
    <t xml:space="preserve">    - [ "2015-06-02 20:00:00", -7, 12.72 ]</t>
  </si>
  <si>
    <t xml:space="preserve">    - [ "2015-06-02 20:15:00", -7, 12.71 ]</t>
  </si>
  <si>
    <t xml:space="preserve">    - [ "2015-06-02 20:30:00", -7, 12.7 ]</t>
  </si>
  <si>
    <t xml:space="preserve">    - [ "2015-06-02 20:45:00", -7, 12.7 ]</t>
  </si>
  <si>
    <t xml:space="preserve">    - [ "2015-06-02 21:00:00", -7, 12.7 ]</t>
  </si>
  <si>
    <t xml:space="preserve">    - [ "2015-06-02 21:15:00", -7, 12.69 ]</t>
  </si>
  <si>
    <t xml:space="preserve">    - [ "2015-06-02 21:30:00", -7, 12.68 ]</t>
  </si>
  <si>
    <t xml:space="preserve">    - [ "2015-06-02 21:45:00", -7, 12.66 ]</t>
  </si>
  <si>
    <t xml:space="preserve">    - [ "2015-06-02 22:00:00", -7, 12.63 ]</t>
  </si>
  <si>
    <t xml:space="preserve">    - [ "2015-06-02 22:15:00", -7, 12.59 ]</t>
  </si>
  <si>
    <t xml:space="preserve">    - [ "2015-06-02 22:30:00", -7, 12.56 ]</t>
  </si>
  <si>
    <t xml:space="preserve">    - [ "2015-06-02 22:45:00", -7, 12.52 ]</t>
  </si>
  <si>
    <t xml:space="preserve">    - [ "2015-06-02 23:00:00", -7, 12.47 ]</t>
  </si>
  <si>
    <t xml:space="preserve">    - [ "2015-06-02 23:15:00", -7, 12.42 ]</t>
  </si>
  <si>
    <t xml:space="preserve">    - [ "2015-06-02 23:30:00", -7, 12.36 ]</t>
  </si>
  <si>
    <t xml:space="preserve">    - [ "2015-06-02 23:45:00", -7, 12.3 ]</t>
  </si>
  <si>
    <t xml:space="preserve">    - [ "2015-06-03 00:00:00", -7, 12.23 ]</t>
  </si>
  <si>
    <t xml:space="preserve">    - [ "2015-06-03 00:15:00", -7, 12.16 ]</t>
  </si>
  <si>
    <t xml:space="preserve">    - [ "2015-06-03 00:30:00", -7, 12.09 ]</t>
  </si>
  <si>
    <t xml:space="preserve">    - [ "2015-06-03 00:45:00", -7, 12.02 ]</t>
  </si>
  <si>
    <t xml:space="preserve">    - [ "2015-06-03 01:00:00", -7, 11.95 ]</t>
  </si>
  <si>
    <t xml:space="preserve">    - [ "2015-06-03 01:15:00", -7, 11.89 ]</t>
  </si>
  <si>
    <t xml:space="preserve">    - [ "2015-06-03 01:30:00", -7, 11.82 ]</t>
  </si>
  <si>
    <t xml:space="preserve">    - [ "2015-06-03 01:45:00", -7, 11.74 ]</t>
  </si>
  <si>
    <t xml:space="preserve">    - [ "2015-06-03 02:00:00", -7, 11.68 ]</t>
  </si>
  <si>
    <t xml:space="preserve">    - [ "2015-06-03 02:15:00", -7, 11.6 ]</t>
  </si>
  <si>
    <t xml:space="preserve">    - [ "2015-06-03 02:30:00", -7, 11.52 ]</t>
  </si>
  <si>
    <t xml:space="preserve">    - [ "2015-06-03 02:45:00", -7, 11.45 ]</t>
  </si>
  <si>
    <t xml:space="preserve">    - [ "2015-06-03 03:00:00", -7, 11.37 ]</t>
  </si>
  <si>
    <t xml:space="preserve">    - [ "2015-06-03 03:15:00", -7, 11.3 ]</t>
  </si>
  <si>
    <t xml:space="preserve">    - [ "2015-06-03 03:30:00", -7, 11.23 ]</t>
  </si>
  <si>
    <t xml:space="preserve">    - [ "2015-06-03 03:45:00", -7, 11.15 ]</t>
  </si>
  <si>
    <t xml:space="preserve">    - [ "2015-06-03 04:00:00", -7, 11.07 ]</t>
  </si>
  <si>
    <t xml:space="preserve">    - [ "2015-06-03 04:15:00", -7, 11 ]</t>
  </si>
  <si>
    <t xml:space="preserve">    - [ "2015-06-03 04:30:00", -7, 10.93 ]</t>
  </si>
  <si>
    <t xml:space="preserve">    - [ "2015-06-03 04:45:00", -7, 10.86 ]</t>
  </si>
  <si>
    <t xml:space="preserve">    - [ "2015-06-03 05:00:00", -7, 10.8 ]</t>
  </si>
  <si>
    <t xml:space="preserve">    - [ "2015-06-03 05:15:00", -7, 10.74 ]</t>
  </si>
  <si>
    <t xml:space="preserve">    - [ "2015-06-03 05:30:00", -7, 10.67 ]</t>
  </si>
  <si>
    <t xml:space="preserve">    - [ "2015-06-03 05:45:00", -7, 10.61 ]</t>
  </si>
  <si>
    <t xml:space="preserve">    - [ "2015-06-03 06:00:00", -7, 10.56 ]</t>
  </si>
  <si>
    <t xml:space="preserve">    - [ "2015-06-03 06:15:00", -7, 10.5 ]</t>
  </si>
  <si>
    <t xml:space="preserve">    - [ "2015-06-03 06:30:00", -7, 10.44 ]</t>
  </si>
  <si>
    <t xml:space="preserve">    - [ "2015-06-03 06:45:00", -7, 10.4 ]</t>
  </si>
  <si>
    <t xml:space="preserve">    - [ "2015-06-03 07:00:00", -7, 10.37 ]</t>
  </si>
  <si>
    <t xml:space="preserve">    - [ "2015-06-03 07:15:00", -7, 10.32 ]</t>
  </si>
  <si>
    <t xml:space="preserve">    - [ "2015-06-03 07:30:00", -7, 10.28 ]</t>
  </si>
  <si>
    <t xml:space="preserve">    - [ "2015-06-03 07:45:00", -7, 10.25 ]</t>
  </si>
  <si>
    <t xml:space="preserve">    - [ "2015-06-03 08:00:00", -7, 10.21 ]</t>
  </si>
  <si>
    <t xml:space="preserve">    - [ "2015-06-03 08:15:00", -7, 10.18 ]</t>
  </si>
  <si>
    <t xml:space="preserve">    - [ "2015-06-03 08:30:00", -7, 10.16 ]</t>
  </si>
  <si>
    <t xml:space="preserve">    - [ "2015-06-03 08:45:00", -7, 10.15 ]</t>
  </si>
  <si>
    <t xml:space="preserve">    - [ "2015-06-03 09:00:00", -7, 10.17 ]</t>
  </si>
  <si>
    <t xml:space="preserve">    - [ "2015-06-03 09:15:00", -7, 10.17 ]</t>
  </si>
  <si>
    <t xml:space="preserve">    - [ "2015-06-03 09:30:00", -7, 10.19 ]</t>
  </si>
  <si>
    <t xml:space="preserve">    - [ "2015-06-03 09:45:00", -7, 10.22 ]</t>
  </si>
  <si>
    <t xml:space="preserve">    - [ "2015-06-03 10:00:00", -7, 10.25 ]</t>
  </si>
  <si>
    <t xml:space="preserve">    - [ "2015-06-03 10:15:00", -7, 10.29 ]</t>
  </si>
  <si>
    <t xml:space="preserve">    - [ "2015-06-03 10:30:00", -7, 10.33 ]</t>
  </si>
  <si>
    <t xml:space="preserve">    - [ "2015-06-03 10:45:00", -7, 10.39 ]</t>
  </si>
  <si>
    <t xml:space="preserve">    - [ "2015-06-03 11:00:00", -7, 10.46 ]</t>
  </si>
  <si>
    <t xml:space="preserve">    - [ "2015-06-03 11:15:00", -7, 10.54 ]</t>
  </si>
  <si>
    <t xml:space="preserve">    - [ "2015-06-03 11:30:00", -7, 10.63 ]</t>
  </si>
  <si>
    <t xml:space="preserve">    - [ "2015-06-03 11:45:00", -7, 10.7 ]</t>
  </si>
  <si>
    <t xml:space="preserve">    - [ "2015-06-03 12:00:00", -7, 10.77 ]</t>
  </si>
  <si>
    <t xml:space="preserve">    - [ "2015-06-03 12:15:00", -7, 10.86 ]</t>
  </si>
  <si>
    <t xml:space="preserve">    - [ "2015-06-03 12:30:00", -7, 10.97 ]</t>
  </si>
  <si>
    <t xml:space="preserve">    - [ "2015-06-03 12:45:00", -7, 11.07 ]</t>
  </si>
  <si>
    <t xml:space="preserve">    - [ "2015-06-03 13:00:00", -7, 11.19 ]</t>
  </si>
  <si>
    <t xml:space="preserve">    - [ "2015-06-03 13:15:00", -7, 11.33 ]</t>
  </si>
  <si>
    <t xml:space="preserve">    - [ "2015-06-03 13:30:00", -7, -9999 ]</t>
  </si>
  <si>
    <t xml:space="preserve">    - [ "2015-06-03 13:45:00", -7, 11.59 ]</t>
  </si>
  <si>
    <t xml:space="preserve">    - [ "2015-06-03 14:00:00", -7, 11.65 ]</t>
  </si>
  <si>
    <t xml:space="preserve">    - [ "2015-06-03 14:15:00", -7, 11.77 ]</t>
  </si>
  <si>
    <t xml:space="preserve">    - [ "2015-06-03 14:30:00", -7, 11.88 ]</t>
  </si>
  <si>
    <t xml:space="preserve">    - [ "2015-06-03 14:45:00", -7, 11.99 ]</t>
  </si>
  <si>
    <t xml:space="preserve">    - [ "2015-06-03 15:00:00", -7, 12.09 ]</t>
  </si>
  <si>
    <t xml:space="preserve">    - [ "2015-06-03 15:15:00", -7, 12.19 ]</t>
  </si>
  <si>
    <t xml:space="preserve">    - [ "2015-06-03 15:30:00", -7, 12.28 ]</t>
  </si>
  <si>
    <t xml:space="preserve">    - [ "2015-06-03 15:45:00", -7, 12.38 ]</t>
  </si>
  <si>
    <t xml:space="preserve">    - [ "2015-06-03 16:00:00", -7, 12.45 ]</t>
  </si>
  <si>
    <t xml:space="preserve">    - [ "2015-06-03 16:15:00", -7, 12.53 ]</t>
  </si>
  <si>
    <t xml:space="preserve">    - [ "2015-06-03 16:30:00", -7, 12.6 ]</t>
  </si>
  <si>
    <t xml:space="preserve">    - [ "2015-06-03 16:45:00", -7, 12.64 ]</t>
  </si>
  <si>
    <t xml:space="preserve">    - [ "2015-06-03 17:00:00", -7, 12.66 ]</t>
  </si>
  <si>
    <t xml:space="preserve">    - [ "2015-06-03 17:15:00", -7, 12.66 ]</t>
  </si>
  <si>
    <t xml:space="preserve">    - [ "2015-06-03 17:30:00", -7, 12.66 ]</t>
  </si>
  <si>
    <t xml:space="preserve">    - [ "2015-06-03 17:45:00", -7, 12.65 ]</t>
  </si>
  <si>
    <t xml:space="preserve">    - [ "2015-06-03 18:00:00", -7, 12.65 ]</t>
  </si>
  <si>
    <t xml:space="preserve">    - [ "2015-06-03 18:15:00", -7, 12.65 ]</t>
  </si>
  <si>
    <t xml:space="preserve">    - [ "2015-06-03 18:30:00", -7, 12.65 ]</t>
  </si>
  <si>
    <t xml:space="preserve">    - [ "2015-06-03 18:45:00", -7, 12.63 ]</t>
  </si>
  <si>
    <t xml:space="preserve">    - [ "2015-06-03 19:00:00", -7, 12.6 ]</t>
  </si>
  <si>
    <t xml:space="preserve">    - [ "2015-06-03 19:15:00", -7, 12.58 ]</t>
  </si>
  <si>
    <t xml:space="preserve">    - [ "2015-06-03 19:30:00", -7, 12.57 ]</t>
  </si>
  <si>
    <t xml:space="preserve">    - [ "2015-06-03 19:45:00", -7, 12.55 ]</t>
  </si>
  <si>
    <t xml:space="preserve">    - [ "2015-06-03 20:00:00", -7, 12.5 ]</t>
  </si>
  <si>
    <t xml:space="preserve">    - [ "2015-06-03 20:15:00", -7, 12.48 ]</t>
  </si>
  <si>
    <t xml:space="preserve">    - [ "2015-06-03 20:30:00", -7, 12.46 ]</t>
  </si>
  <si>
    <t xml:space="preserve">    - [ "2015-06-03 20:45:00", -7, 12.44 ]</t>
  </si>
  <si>
    <t xml:space="preserve">    - [ "2015-06-03 21:00:00", -7, 12.43 ]</t>
  </si>
  <si>
    <t xml:space="preserve">    - [ "2015-06-03 21:15:00", -7, 12.41 ]</t>
  </si>
  <si>
    <t xml:space="preserve">    - [ "2015-06-03 21:30:00", -7, 12.38 ]</t>
  </si>
  <si>
    <t xml:space="preserve">    - [ "2015-06-03 21:45:00", -7, 12.32 ]</t>
  </si>
  <si>
    <t xml:space="preserve">    - [ "2015-06-03 22:00:00", -7, 12.25 ]</t>
  </si>
  <si>
    <t xml:space="preserve">    - [ "2015-06-03 22:15:00", -7, 12.16 ]</t>
  </si>
  <si>
    <t xml:space="preserve">    - [ "2015-06-03 22:30:00", -7, 12.06 ]</t>
  </si>
  <si>
    <t xml:space="preserve">    - [ "2015-06-03 22:45:00", -7, 11.98 ]</t>
  </si>
  <si>
    <t xml:space="preserve">    - [ "2015-06-03 23:00:00", -7, 11.92 ]</t>
  </si>
  <si>
    <t xml:space="preserve">    - [ "2015-06-03 23:15:00", -7, 11.9 ]</t>
  </si>
  <si>
    <t xml:space="preserve">    - [ "2015-06-03 23:30:00", -7, 11.89 ]</t>
  </si>
  <si>
    <t xml:space="preserve">    - [ "2015-06-03 23:45:00", -7, 11.87 ]</t>
  </si>
  <si>
    <t xml:space="preserve">    - [ "2015-06-04 00:00:00", -7, 11.79 ]</t>
  </si>
  <si>
    <t xml:space="preserve">    - [ "2015-06-04 00:15:00", -7, 11.69 ]</t>
  </si>
  <si>
    <t xml:space="preserve">    - [ "2015-06-04 00:30:00", -7, 11.6 ]</t>
  </si>
  <si>
    <t xml:space="preserve">    - [ "2015-06-04 00:45:00", -7, 11.5 ]</t>
  </si>
  <si>
    <t xml:space="preserve">    - [ "2015-06-04 01:00:00", -7, 11.41 ]</t>
  </si>
  <si>
    <t xml:space="preserve">    - [ "2015-06-04 01:15:00", -7, 11.33 ]</t>
  </si>
  <si>
    <t xml:space="preserve">    - [ "2015-06-04 01:30:00", -7, 11.24 ]</t>
  </si>
  <si>
    <t xml:space="preserve">    - [ "2015-06-04 01:45:00", -7, 11.15 ]</t>
  </si>
  <si>
    <t xml:space="preserve">    - [ "2015-06-04 02:00:00", -7, 11.04 ]</t>
  </si>
  <si>
    <t xml:space="preserve">    - [ "2015-06-04 02:15:00", -7, 10.95 ]</t>
  </si>
  <si>
    <t xml:space="preserve">    - [ "2015-06-04 02:30:00", -7, 10.86 ]</t>
  </si>
  <si>
    <t xml:space="preserve">    - [ "2015-06-04 02:45:00", -7, 10.78 ]</t>
  </si>
  <si>
    <t xml:space="preserve">    - [ "2015-06-04 03:00:00", -7, 10.71 ]</t>
  </si>
  <si>
    <t xml:space="preserve">    - [ "2015-06-04 03:15:00", -7, 10.65 ]</t>
  </si>
  <si>
    <t xml:space="preserve">    - [ "2015-06-04 03:30:00", -7, 10.59 ]</t>
  </si>
  <si>
    <t xml:space="preserve">    - [ "2015-06-04 03:45:00", -7, 10.52 ]</t>
  </si>
  <si>
    <t xml:space="preserve">    - [ "2015-06-04 04:00:00", -7, 10.47 ]</t>
  </si>
  <si>
    <t xml:space="preserve">    - [ "2015-06-04 04:15:00", -7, 10.41 ]</t>
  </si>
  <si>
    <t xml:space="preserve">    - [ "2015-06-04 04:30:00", -7, 10.37 ]</t>
  </si>
  <si>
    <t xml:space="preserve">    - [ "2015-06-04 04:45:00", -7, 10.32 ]</t>
  </si>
  <si>
    <t xml:space="preserve">    - [ "2015-06-04 05:00:00", -7, 10.27 ]</t>
  </si>
  <si>
    <t xml:space="preserve">    - [ "2015-06-04 05:15:00", -7, 10.22 ]</t>
  </si>
  <si>
    <t xml:space="preserve">    - [ "2015-06-04 05:30:00", -7, 10.18 ]</t>
  </si>
  <si>
    <t xml:space="preserve">    - [ "2015-06-04 05:45:00", -7, 10.13 ]</t>
  </si>
  <si>
    <t xml:space="preserve">    - [ "2015-06-04 06:00:00", -7, 10.09 ]</t>
  </si>
  <si>
    <t xml:space="preserve">    - [ "2015-06-04 06:15:00", -7, 10.05 ]</t>
  </si>
  <si>
    <t xml:space="preserve">    - [ "2015-06-04 06:30:00", -7, 10.01 ]</t>
  </si>
  <si>
    <t xml:space="preserve">    - [ "2015-06-04 06:45:00", -7, 9.97 ]</t>
  </si>
  <si>
    <t xml:space="preserve">    - [ "2015-06-04 07:00:00", -7, 9.94 ]</t>
  </si>
  <si>
    <t xml:space="preserve">    - [ "2015-06-04 07:15:00", -7, 9.91 ]</t>
  </si>
  <si>
    <t xml:space="preserve">    - [ "2015-06-04 07:30:00", -7, 9.9 ]</t>
  </si>
  <si>
    <t xml:space="preserve">    - [ "2015-06-04 07:45:00", -7, 9.89 ]</t>
  </si>
  <si>
    <t xml:space="preserve">    - [ "2015-06-04 08:00:00", -7, 9.87 ]</t>
  </si>
  <si>
    <t xml:space="preserve">    - [ "2015-06-04 08:15:00", -7, 9.86 ]</t>
  </si>
  <si>
    <t xml:space="preserve">    - [ "2015-06-04 08:30:00", -7, 9.87 ]</t>
  </si>
  <si>
    <t xml:space="preserve">    - [ "2015-06-04 08:45:00", -7, 9.88 ]</t>
  </si>
  <si>
    <t xml:space="preserve">    - [ "2015-06-04 09:00:00", -7, 9.89 ]</t>
  </si>
  <si>
    <t xml:space="preserve">    - [ "2015-06-04 09:15:00", -7, 9.91 ]</t>
  </si>
  <si>
    <t xml:space="preserve">    - [ "2015-06-04 09:30:00", -7, 9.95 ]</t>
  </si>
  <si>
    <t xml:space="preserve">    - [ "2015-06-04 09:45:00", -7, 9.98 ]</t>
  </si>
  <si>
    <t xml:space="preserve">    - [ "2015-06-04 10:00:00", -7, 10.02 ]</t>
  </si>
  <si>
    <t xml:space="preserve">    - [ "2015-06-04 10:15:00", -7, 10.09 ]</t>
  </si>
  <si>
    <t xml:space="preserve">    - [ "2015-06-04 10:30:00", -7, 10.14 ]</t>
  </si>
  <si>
    <t xml:space="preserve">    - [ "2015-06-04 10:45:00", -7, 10.21 ]</t>
  </si>
  <si>
    <t xml:space="preserve">    - [ "2015-06-04 11:00:00", -7, 10.28 ]</t>
  </si>
  <si>
    <t xml:space="preserve">    - [ "2015-06-04 11:15:00", -7, 10.34 ]</t>
  </si>
  <si>
    <t xml:space="preserve">    - [ "2015-06-04 11:30:00", -7, 10.4 ]</t>
  </si>
  <si>
    <t xml:space="preserve">    - [ "2015-06-04 11:45:00", -7, 10.43 ]</t>
  </si>
  <si>
    <t xml:space="preserve">    - [ "2015-06-04 12:00:00", -7, 10.45 ]</t>
  </si>
  <si>
    <t xml:space="preserve">    - [ "2015-06-04 12:15:00", -7, 10.49 ]</t>
  </si>
  <si>
    <t xml:space="preserve">    - [ "2015-06-04 12:30:00", -7, 10.54 ]</t>
  </si>
  <si>
    <t xml:space="preserve">    - [ "2015-06-04 12:45:00", -7, 10.59 ]</t>
  </si>
  <si>
    <t xml:space="preserve">    - [ "2015-06-04 13:00:00", -7, 10.66 ]</t>
  </si>
  <si>
    <t xml:space="preserve">    - [ "2015-06-04 13:15:00", -7, 10.73 ]</t>
  </si>
  <si>
    <t xml:space="preserve">    - [ "2015-06-04 13:30:00", -7, 10.81 ]</t>
  </si>
  <si>
    <t xml:space="preserve">    - [ "2015-06-04 13:45:00", -7, 10.91 ]</t>
  </si>
  <si>
    <t xml:space="preserve">    - [ "2015-06-04 14:00:00", -7, 10.94 ]</t>
  </si>
  <si>
    <t xml:space="preserve">    - [ "2015-06-04 14:15:00", -7, 10.97 ]</t>
  </si>
  <si>
    <t xml:space="preserve">    - [ "2015-06-04 14:30:00", -7, 11.07 ]</t>
  </si>
  <si>
    <t xml:space="preserve">    - [ "2015-06-04 14:45:00", -7, 11.1 ]</t>
  </si>
  <si>
    <t xml:space="preserve">    - [ "2015-06-04 15:00:00", -7, 11.12 ]</t>
  </si>
  <si>
    <t xml:space="preserve">    - [ "2015-06-04 15:15:00", -7, 11.16 ]</t>
  </si>
  <si>
    <t xml:space="preserve">    - [ "2015-06-04 15:30:00", -7, 11.2 ]</t>
  </si>
  <si>
    <t xml:space="preserve">    - [ "2015-06-04 15:45:00", -7, 11.24 ]</t>
  </si>
  <si>
    <t xml:space="preserve">    - [ "2015-06-04 16:00:00", -7, 11.3 ]</t>
  </si>
  <si>
    <t xml:space="preserve">    - [ "2015-06-04 16:15:00", -7, 11.37 ]</t>
  </si>
  <si>
    <t xml:space="preserve">    - [ "2015-06-04 16:30:00", -7, 11.44 ]</t>
  </si>
  <si>
    <t xml:space="preserve">    - [ "2015-06-04 16:45:00", -7, 11.5 ]</t>
  </si>
  <si>
    <t xml:space="preserve">    - [ "2015-06-04 17:00:00", -7, 11.55 ]</t>
  </si>
  <si>
    <t xml:space="preserve">    - [ "2015-06-04 17:15:00", -7, 11.56 ]</t>
  </si>
  <si>
    <t xml:space="preserve">    - [ "2015-06-04 17:30:00", -7, 11.56 ]</t>
  </si>
  <si>
    <t xml:space="preserve">    - [ "2015-06-04 17:45:00", -7, 11.57 ]</t>
  </si>
  <si>
    <t xml:space="preserve">    - [ "2015-06-04 18:00:00", -7, 11.59 ]</t>
  </si>
  <si>
    <t xml:space="preserve">    - [ "2015-06-04 18:15:00", -7, 11.59 ]</t>
  </si>
  <si>
    <t xml:space="preserve">    - [ "2015-06-04 18:30:00", -7, 11.6 ]</t>
  </si>
  <si>
    <t xml:space="preserve">    - [ "2015-06-04 18:45:00", -7, 11.61 ]</t>
  </si>
  <si>
    <t xml:space="preserve">    - [ "2015-06-04 19:00:00", -7, 11.62 ]</t>
  </si>
  <si>
    <t xml:space="preserve">    - [ "2015-06-04 19:15:00", -7, 11.62 ]</t>
  </si>
  <si>
    <t xml:space="preserve">    - [ "2015-06-04 19:30:00", -7, 11.63 ]</t>
  </si>
  <si>
    <t xml:space="preserve">    - [ "2015-06-04 19:45:00", -7, 11.62 ]</t>
  </si>
  <si>
    <t xml:space="preserve">    - [ "2015-06-04 20:00:00", -7, 11.62 ]</t>
  </si>
  <si>
    <t xml:space="preserve">    - [ "2015-06-04 20:15:00", -7, 11.61 ]</t>
  </si>
  <si>
    <t xml:space="preserve">    - [ "2015-06-04 20:30:00", -7, 11.6 ]</t>
  </si>
  <si>
    <t xml:space="preserve">    - [ "2015-06-04 20:45:00", -7, 11.59 ]</t>
  </si>
  <si>
    <t xml:space="preserve">    - [ "2015-06-04 21:00:00", -7, 11.58 ]</t>
  </si>
  <si>
    <t xml:space="preserve">    - [ "2015-06-04 21:15:00", -7, 11.57 ]</t>
  </si>
  <si>
    <t xml:space="preserve">    - [ "2015-06-04 21:30:00", -7, 11.55 ]</t>
  </si>
  <si>
    <t xml:space="preserve">    - [ "2015-06-04 21:45:00", -7, 11.53 ]</t>
  </si>
  <si>
    <t xml:space="preserve">    - [ "2015-06-04 22:00:00", -7, 11.51 ]</t>
  </si>
  <si>
    <t xml:space="preserve">    - [ "2015-06-04 22:15:00", -7, 11.5 ]</t>
  </si>
  <si>
    <t xml:space="preserve">    - [ "2015-06-04 22:30:00", -7, 11.48 ]</t>
  </si>
  <si>
    <t xml:space="preserve">    - [ "2015-06-04 22:45:00", -7, 11.47 ]</t>
  </si>
  <si>
    <t xml:space="preserve">    - [ "2015-06-04 23:00:00", -7, 11.45 ]</t>
  </si>
  <si>
    <t xml:space="preserve">    - [ "2015-06-04 23:15:00", -7, 11.42 ]</t>
  </si>
  <si>
    <t xml:space="preserve">    - [ "2015-06-04 23:30:00", -7, 11.4 ]</t>
  </si>
  <si>
    <t xml:space="preserve">    - [ "2015-06-04 23:45:00", -7, 11.37 ]</t>
  </si>
  <si>
    <t xml:space="preserve">    - [ "2015-06-05 00:00:00", -7, 11.34 ]</t>
  </si>
  <si>
    <t xml:space="preserve">    - [ "2015-06-05 00:15:00", -7, 11.31 ]</t>
  </si>
  <si>
    <t xml:space="preserve">    - [ "2015-06-05 00:30:00", -7, 11.28 ]</t>
  </si>
  <si>
    <t xml:space="preserve">    - [ "2015-06-05 00:45:00", -7, 11.25 ]</t>
  </si>
  <si>
    <t xml:space="preserve">    - [ "2015-06-05 01:00:00", -7, 11.22 ]</t>
  </si>
  <si>
    <t xml:space="preserve">    - [ "2015-06-05 01:15:00", -7, 11.19 ]</t>
  </si>
  <si>
    <t xml:space="preserve">    - [ "2015-06-05 01:30:00", -7, 11.16 ]</t>
  </si>
  <si>
    <t xml:space="preserve">    - [ "2015-06-05 01:45:00", -7, 11.12 ]</t>
  </si>
  <si>
    <t xml:space="preserve">    - [ "2015-06-05 02:00:00", -7, 11.09 ]</t>
  </si>
  <si>
    <t xml:space="preserve">    - [ "2015-06-05 02:15:00", -7, 11.05 ]</t>
  </si>
  <si>
    <t xml:space="preserve">    - [ "2015-06-05 02:30:00", -7, 11.01 ]</t>
  </si>
  <si>
    <t xml:space="preserve">    - [ "2015-06-05 02:45:00", -7, 10.96 ]</t>
  </si>
  <si>
    <t xml:space="preserve">    - [ "2015-06-05 03:00:00", -7, 10.92 ]</t>
  </si>
  <si>
    <t xml:space="preserve">    - [ "2015-06-05 03:15:00", -7, 10.88 ]</t>
  </si>
  <si>
    <t xml:space="preserve">    - [ "2015-06-05 03:30:00", -7, 10.84 ]</t>
  </si>
  <si>
    <t xml:space="preserve">    - [ "2015-06-05 03:45:00", -7, 10.79 ]</t>
  </si>
  <si>
    <t xml:space="preserve">    - [ "2015-06-05 04:00:00", -7, 10.75 ]</t>
  </si>
  <si>
    <t xml:space="preserve">    - [ "2015-06-05 04:15:00", -7, 10.7 ]</t>
  </si>
  <si>
    <t xml:space="preserve">    - [ "2015-06-05 04:30:00", -7, 10.65 ]</t>
  </si>
  <si>
    <t xml:space="preserve">    - [ "2015-06-05 04:45:00", -7, 10.6 ]</t>
  </si>
  <si>
    <t xml:space="preserve">    - [ "2015-06-05 05:00:00", -7, 10.55 ]</t>
  </si>
  <si>
    <t xml:space="preserve">    - [ "2015-06-05 05:15:00", -7, 10.51 ]</t>
  </si>
  <si>
    <t xml:space="preserve">    - [ "2015-06-05 05:30:00", -7, 10.45 ]</t>
  </si>
  <si>
    <t xml:space="preserve">    - [ "2015-06-05 05:45:00", -7, 10.41 ]</t>
  </si>
  <si>
    <t xml:space="preserve">    - [ "2015-06-05 06:00:00", -7, 10.36 ]</t>
  </si>
  <si>
    <t xml:space="preserve">    - [ "2015-06-05 06:15:00", -7, 10.31 ]</t>
  </si>
  <si>
    <t xml:space="preserve">    - [ "2015-06-05 06:30:00", -7, 10.27 ]</t>
  </si>
  <si>
    <t xml:space="preserve">    - [ "2015-06-05 06:45:00", -7, 10.23 ]</t>
  </si>
  <si>
    <t xml:space="preserve">    - [ "2015-06-05 07:00:00", -7, 10.19 ]</t>
  </si>
  <si>
    <t xml:space="preserve">    - [ "2015-06-05 07:15:00", -7, 10.14 ]</t>
  </si>
  <si>
    <t xml:space="preserve">    - [ "2015-06-05 07:30:00", -7, 10.09 ]</t>
  </si>
  <si>
    <t xml:space="preserve">    - [ "2015-06-05 07:45:00", -7, 10.06 ]</t>
  </si>
  <si>
    <t xml:space="preserve">    - [ "2015-06-05 08:00:00", -7, 10.04 ]</t>
  </si>
  <si>
    <t xml:space="preserve">    - [ "2015-06-05 08:15:00", -7, 10.01 ]</t>
  </si>
  <si>
    <t xml:space="preserve">    - [ "2015-06-05 08:30:00", -7, 9.99 ]</t>
  </si>
  <si>
    <t xml:space="preserve">    - [ "2015-06-05 08:45:00", -7, 9.96 ]</t>
  </si>
  <si>
    <t xml:space="preserve">    - [ "2015-06-05 09:00:00", -7, 9.93 ]</t>
  </si>
  <si>
    <t xml:space="preserve">    - [ "2015-06-05 09:15:00", -7, 9.9 ]</t>
  </si>
  <si>
    <t xml:space="preserve">    - [ "2015-06-05 09:30:00", -7, 9.87 ]</t>
  </si>
  <si>
    <t xml:space="preserve">    - [ "2015-06-05 09:45:00", -7, 9.85 ]</t>
  </si>
  <si>
    <t xml:space="preserve">    - [ "2015-06-05 10:00:00", -7, 9.84 ]</t>
  </si>
  <si>
    <t xml:space="preserve">    - [ "2015-06-05 10:15:00", -7, 9.82 ]</t>
  </si>
  <si>
    <t xml:space="preserve">    - [ "2015-06-05 10:30:00", -7, 9.79 ]</t>
  </si>
  <si>
    <t xml:space="preserve">    - [ "2015-06-05 10:45:00", -7, 9.76 ]</t>
  </si>
  <si>
    <t xml:space="preserve">    - [ "2015-06-05 11:00:00", -7, 9.72 ]</t>
  </si>
  <si>
    <t xml:space="preserve">    - [ "2015-06-05 11:15:00", -7, 9.69 ]</t>
  </si>
  <si>
    <t xml:space="preserve">    - [ "2015-06-05 11:30:00", -7, 9.68 ]</t>
  </si>
  <si>
    <t xml:space="preserve">    - [ "2015-06-05 11:45:00", -7, 9.68 ]</t>
  </si>
  <si>
    <t xml:space="preserve">    - [ "2015-06-05 12:00:00", -7, 9.71 ]</t>
  </si>
  <si>
    <t xml:space="preserve">    - [ "2015-06-05 12:15:00", -7, 9.72 ]</t>
  </si>
  <si>
    <t xml:space="preserve">    - [ "2015-06-05 12:30:00", -7, 9.73 ]</t>
  </si>
  <si>
    <t xml:space="preserve">    - [ "2015-06-05 12:45:00", -7, 9.74 ]</t>
  </si>
  <si>
    <t xml:space="preserve">    - [ "2015-06-05 13:00:00", -7, 9.78 ]</t>
  </si>
  <si>
    <t xml:space="preserve">    - [ "2015-06-05 13:15:00", -7, 9.86 ]</t>
  </si>
  <si>
    <t xml:space="preserve">    - [ "2015-06-05 13:30:00", -7, 9.95 ]</t>
  </si>
  <si>
    <t xml:space="preserve">    - [ "2015-06-05 13:45:00", -7, 10.04 ]</t>
  </si>
  <si>
    <t xml:space="preserve">    - [ "2015-06-05 14:00:00", -7, 10.12 ]</t>
  </si>
  <si>
    <t xml:space="preserve">    - [ "2015-06-05 14:15:00", -7, 10.21 ]</t>
  </si>
  <si>
    <t xml:space="preserve">    - [ "2015-06-05 14:30:00", -7, 10.3 ]</t>
  </si>
  <si>
    <t xml:space="preserve">    - [ "2015-06-05 14:45:00", -7, 10.4 ]</t>
  </si>
  <si>
    <t xml:space="preserve">    - [ "2015-06-05 15:00:00", -7, 10.48 ]</t>
  </si>
  <si>
    <t xml:space="preserve">    - [ "2015-06-05 15:15:00", -7, 10.65 ]</t>
  </si>
  <si>
    <t xml:space="preserve">    - [ "2015-06-05 15:30:00", -7, 10.82 ]</t>
  </si>
  <si>
    <t xml:space="preserve">    - [ "2015-06-05 15:45:00", -7, 10.95 ]</t>
  </si>
  <si>
    <t xml:space="preserve">    - [ "2015-06-05 16:00:00", -7, 11.07 ]</t>
  </si>
  <si>
    <t xml:space="preserve">    - [ "2015-06-05 16:15:00", -7, 11.15 ]</t>
  </si>
  <si>
    <t xml:space="preserve">    - [ "2015-06-05 16:30:00", -7, 11.23 ]</t>
  </si>
  <si>
    <t xml:space="preserve">    - [ "2015-06-05 16:45:00", -7, 11.29 ]</t>
  </si>
  <si>
    <t xml:space="preserve">    - [ "2015-06-05 17:00:00", -7, 11.34 ]</t>
  </si>
  <si>
    <t xml:space="preserve">    - [ "2015-06-05 17:15:00", -7, 11.36 ]</t>
  </si>
  <si>
    <t xml:space="preserve">    - [ "2015-06-05 17:30:00", -7, 11.36 ]</t>
  </si>
  <si>
    <t xml:space="preserve">    - [ "2015-06-05 17:45:00", -7, 11.39 ]</t>
  </si>
  <si>
    <t xml:space="preserve">    - [ "2015-06-05 18:00:00", -7, 11.4 ]</t>
  </si>
  <si>
    <t xml:space="preserve">    - [ "2015-06-05 18:15:00", -7, 11.42 ]</t>
  </si>
  <si>
    <t xml:space="preserve">    - [ "2015-06-05 18:30:00", -7, 11.43 ]</t>
  </si>
  <si>
    <t xml:space="preserve">    - [ "2015-06-05 18:45:00", -7, 11.45 ]</t>
  </si>
  <si>
    <t xml:space="preserve">    - [ "2015-06-05 19:00:00", -7, 11.48 ]</t>
  </si>
  <si>
    <t xml:space="preserve">    - [ "2015-06-05 19:15:00", -7, 11.5 ]</t>
  </si>
  <si>
    <t xml:space="preserve">    - [ "2015-06-05 19:30:00", -7, 11.51 ]</t>
  </si>
  <si>
    <t xml:space="preserve">    - [ "2015-06-05 19:45:00", -7, 11.51 ]</t>
  </si>
  <si>
    <t xml:space="preserve">    - [ "2015-06-05 20:00:00", -7, 11.52 ]</t>
  </si>
  <si>
    <t xml:space="preserve">    - [ "2015-06-05 20:15:00", -7, 11.52 ]</t>
  </si>
  <si>
    <t xml:space="preserve">    - [ "2015-06-05 20:30:00", -7, 11.52 ]</t>
  </si>
  <si>
    <t xml:space="preserve">    - [ "2015-06-05 20:45:00", -7, 11.52 ]</t>
  </si>
  <si>
    <t xml:space="preserve">    - [ "2015-06-05 21:00:00", -7, 11.51 ]</t>
  </si>
  <si>
    <t xml:space="preserve">    - [ "2015-06-05 21:15:00", -7, 11.5 ]</t>
  </si>
  <si>
    <t xml:space="preserve">    - [ "2015-06-05 21:30:00", -7, 11.49 ]</t>
  </si>
  <si>
    <t xml:space="preserve">    - [ "2015-06-05 21:45:00", -7, 11.48 ]</t>
  </si>
  <si>
    <t xml:space="preserve">    - [ "2015-06-05 22:00:00", -7, 11.46 ]</t>
  </si>
  <si>
    <t xml:space="preserve">    - [ "2015-06-05 22:15:00", -7, 11.44 ]</t>
  </si>
  <si>
    <t xml:space="preserve">    - [ "2015-06-05 22:30:00", -7, 11.43 ]</t>
  </si>
  <si>
    <t xml:space="preserve">    - [ "2015-06-05 22:45:00", -7, 11.41 ]</t>
  </si>
  <si>
    <t xml:space="preserve">    - [ "2015-06-05 23:00:00", -7, 11.39 ]</t>
  </si>
  <si>
    <t xml:space="preserve">    - [ "2015-06-05 23:15:00", -7, 11.37 ]</t>
  </si>
  <si>
    <t xml:space="preserve">    - [ "2015-06-05 23:30:00", -7, 11.33 ]</t>
  </si>
  <si>
    <t xml:space="preserve">    - [ "2015-06-05 23:45:00", -7, 11.29 ]</t>
  </si>
  <si>
    <t xml:space="preserve">    - [ "2015-06-06 00:00:00", -7, 11.25 ]</t>
  </si>
  <si>
    <t xml:space="preserve">    - [ "2015-06-06 00:15:00", -7, 11.21 ]</t>
  </si>
  <si>
    <t xml:space="preserve">    - [ "2015-06-06 00:30:00", -7, 11.16 ]</t>
  </si>
  <si>
    <t xml:space="preserve">    - [ "2015-06-06 00:45:00", -7, 11.1 ]</t>
  </si>
  <si>
    <t xml:space="preserve">    - [ "2015-06-06 01:00:00", -7, 11.04 ]</t>
  </si>
  <si>
    <t xml:space="preserve">    - [ "2015-06-06 01:15:00", -7, 10.99 ]</t>
  </si>
  <si>
    <t xml:space="preserve">    - [ "2015-06-06 01:30:00", -7, 10.93 ]</t>
  </si>
  <si>
    <t xml:space="preserve">    - [ "2015-06-06 01:45:00", -7, 10.87 ]</t>
  </si>
  <si>
    <t xml:space="preserve">    - [ "2015-06-06 02:00:00", -7, 10.81 ]</t>
  </si>
  <si>
    <t xml:space="preserve">    - [ "2015-06-06 02:15:00", -7, 10.76 ]</t>
  </si>
  <si>
    <t xml:space="preserve">    - [ "2015-06-06 02:30:00", -7, 10.71 ]</t>
  </si>
  <si>
    <t xml:space="preserve">    - [ "2015-06-06 02:45:00", -7, 10.65 ]</t>
  </si>
  <si>
    <t xml:space="preserve">    - [ "2015-06-06 03:00:00", -7, 10.6 ]</t>
  </si>
  <si>
    <t xml:space="preserve">    - [ "2015-06-06 03:15:00", -7, 10.54 ]</t>
  </si>
  <si>
    <t xml:space="preserve">    - [ "2015-06-06 03:30:00", -7, 10.49 ]</t>
  </si>
  <si>
    <t xml:space="preserve">    - [ "2015-06-06 03:45:00", -7, 10.44 ]</t>
  </si>
  <si>
    <t xml:space="preserve">    - [ "2015-06-06 04:00:00", -7, 10.39 ]</t>
  </si>
  <si>
    <t xml:space="preserve">    - [ "2015-06-06 04:15:00", -7, 10.35 ]</t>
  </si>
  <si>
    <t xml:space="preserve">    - [ "2015-06-06 04:30:00", -7, 10.3 ]</t>
  </si>
  <si>
    <t xml:space="preserve">    - [ "2015-06-06 04:45:00", -7, 10.26 ]</t>
  </si>
  <si>
    <t xml:space="preserve">    - [ "2015-06-06 05:00:00", -7, 10.21 ]</t>
  </si>
  <si>
    <t xml:space="preserve">    - [ "2015-06-06 05:15:00", -7, 10.16 ]</t>
  </si>
  <si>
    <t xml:space="preserve">    - [ "2015-06-06 05:30:00", -7, 10.11 ]</t>
  </si>
  <si>
    <t xml:space="preserve">    - [ "2015-06-06 05:45:00", -7, 10.06 ]</t>
  </si>
  <si>
    <t xml:space="preserve">    - [ "2015-06-06 06:00:00", -7, 10.02 ]</t>
  </si>
  <si>
    <t xml:space="preserve">    - [ "2015-06-06 06:15:00", -7, 9.98 ]</t>
  </si>
  <si>
    <t xml:space="preserve">    - [ "2015-06-06 06:30:00", -7, 9.95 ]</t>
  </si>
  <si>
    <t xml:space="preserve">    - [ "2015-06-06 06:45:00", -7, 9.9 ]</t>
  </si>
  <si>
    <t xml:space="preserve">    - [ "2015-06-06 07:00:00", -7, 9.87 ]</t>
  </si>
  <si>
    <t xml:space="preserve">    - [ "2015-06-06 07:15:00", -7, 9.84 ]</t>
  </si>
  <si>
    <t xml:space="preserve">    - [ "2015-06-06 07:30:00", -7, 9.81 ]</t>
  </si>
  <si>
    <t xml:space="preserve">    - [ "2015-06-06 07:45:00", -7, 9.8 ]</t>
  </si>
  <si>
    <t xml:space="preserve">    - [ "2015-06-06 08:00:00", -7, 9.79 ]</t>
  </si>
  <si>
    <t xml:space="preserve">    - [ "2015-06-06 08:15:00", -7, 9.8 ]</t>
  </si>
  <si>
    <t xml:space="preserve">    - [ "2015-06-06 08:30:00", -7, 9.82 ]</t>
  </si>
  <si>
    <t xml:space="preserve">    - [ "2015-06-06 08:45:00", -7, 9.84 ]</t>
  </si>
  <si>
    <t xml:space="preserve">    - [ "2015-06-06 09:00:00", -7, 9.87 ]</t>
  </si>
  <si>
    <t xml:space="preserve">    - [ "2015-06-06 09:15:00", -7, 9.89 ]</t>
  </si>
  <si>
    <t xml:space="preserve">    - [ "2015-06-06 09:30:00", -7, 9.93 ]</t>
  </si>
  <si>
    <t xml:space="preserve">    - [ "2015-06-06 09:45:00", -7, 9.95 ]</t>
  </si>
  <si>
    <t xml:space="preserve">    - [ "2015-06-06 10:00:00", -7, 9.93 ]</t>
  </si>
  <si>
    <t xml:space="preserve">    - [ "2015-06-06 10:15:00", -7, 9.99 ]</t>
  </si>
  <si>
    <t xml:space="preserve">    - [ "2015-06-06 10:30:00", -7, 10.07 ]</t>
  </si>
  <si>
    <t xml:space="preserve">    - [ "2015-06-06 10:45:00", -7, 10.13 ]</t>
  </si>
  <si>
    <t xml:space="preserve">    - [ "2015-06-06 11:00:00", -7, 10.21 ]</t>
  </si>
  <si>
    <t xml:space="preserve">    - [ "2015-06-06 11:15:00", -7, 10.31 ]</t>
  </si>
  <si>
    <t xml:space="preserve">    - [ "2015-06-06 11:30:00", -7, 10.4 ]</t>
  </si>
  <si>
    <t xml:space="preserve">    - [ "2015-06-06 11:45:00", -7, 10.49 ]</t>
  </si>
  <si>
    <t xml:space="preserve">    - [ "2015-06-06 12:00:00", -7, 10.59 ]</t>
  </si>
  <si>
    <t xml:space="preserve">    - [ "2015-06-06 12:15:00", -7, 10.71 ]</t>
  </si>
  <si>
    <t xml:space="preserve">    - [ "2015-06-06 12:30:00", -7, 10.81 ]</t>
  </si>
  <si>
    <t xml:space="preserve">    - [ "2015-06-06 12:45:00", -7, 10.86 ]</t>
  </si>
  <si>
    <t xml:space="preserve">    - [ "2015-06-06 13:00:00", -7, 10.88 ]</t>
  </si>
  <si>
    <t xml:space="preserve">    - [ "2015-06-06 13:15:00", -7, 10.91 ]</t>
  </si>
  <si>
    <t xml:space="preserve">    - [ "2015-06-06 13:30:00", -7, 10.94 ]</t>
  </si>
  <si>
    <t xml:space="preserve">    - [ "2015-06-06 13:45:00", -7, 10.97 ]</t>
  </si>
  <si>
    <t xml:space="preserve">    - [ "2015-06-06 14:00:00", -7, 11 ]</t>
  </si>
  <si>
    <t xml:space="preserve">    - [ "2015-06-06 14:15:00", -7, 11.03 ]</t>
  </si>
  <si>
    <t xml:space="preserve">    - [ "2015-06-06 14:30:00", -7, 11.07 ]</t>
  </si>
  <si>
    <t xml:space="preserve">    - [ "2015-06-06 14:45:00", -7, 11.06 ]</t>
  </si>
  <si>
    <t xml:space="preserve">    - [ "2015-06-06 15:00:00", -7, 11.02 ]</t>
  </si>
  <si>
    <t xml:space="preserve">    - [ "2015-06-06 15:15:00", -7, 10.94 ]</t>
  </si>
  <si>
    <t xml:space="preserve">    - [ "2015-06-06 15:30:00", -7, 10.85 ]</t>
  </si>
  <si>
    <t xml:space="preserve">    - [ "2015-06-06 15:45:00", -7, 10.81 ]</t>
  </si>
  <si>
    <t xml:space="preserve">    - [ "2015-06-06 16:00:00", -7, 10.8 ]</t>
  </si>
  <si>
    <t xml:space="preserve">    - [ "2015-06-06 16:15:00", -7, 10.84 ]</t>
  </si>
  <si>
    <t xml:space="preserve">    - [ "2015-06-06 16:30:00", -7, 10.92 ]</t>
  </si>
  <si>
    <t xml:space="preserve">    - [ "2015-06-06 16:45:00", -7, 10.98 ]</t>
  </si>
  <si>
    <t xml:space="preserve">    - [ "2015-06-06 17:00:00", -7, 11 ]</t>
  </si>
  <si>
    <t xml:space="preserve">    - [ "2015-06-06 17:15:00", -7, 11.01 ]</t>
  </si>
  <si>
    <t xml:space="preserve">    - [ "2015-06-06 17:30:00", -7, 11.03 ]</t>
  </si>
  <si>
    <t xml:space="preserve">    - [ "2015-06-06 17:45:00", -7, 11.06 ]</t>
  </si>
  <si>
    <t xml:space="preserve">    - [ "2015-06-06 18:00:00", -7, 11.08 ]</t>
  </si>
  <si>
    <t xml:space="preserve">    - [ "2015-06-06 18:15:00", -7, 11.09 ]</t>
  </si>
  <si>
    <t xml:space="preserve">    - [ "2015-06-06 18:30:00", -7, 11.09 ]</t>
  </si>
  <si>
    <t xml:space="preserve">    - [ "2015-06-06 18:45:00", -7, 11.07 ]</t>
  </si>
  <si>
    <t xml:space="preserve">    - [ "2015-06-06 19:00:00", -7, 11.05 ]</t>
  </si>
  <si>
    <t xml:space="preserve">    - [ "2015-06-06 19:15:00", -7, 11.03 ]</t>
  </si>
  <si>
    <t xml:space="preserve">    - [ "2015-06-06 19:30:00", -7, 11.01 ]</t>
  </si>
  <si>
    <t xml:space="preserve">    - [ "2015-06-06 19:45:00", -7, 10.99 ]</t>
  </si>
  <si>
    <t xml:space="preserve">    - [ "2015-06-06 20:00:00", -7, 10.96 ]</t>
  </si>
  <si>
    <t xml:space="preserve">    - [ "2015-06-06 20:15:00", -7, 10.92 ]</t>
  </si>
  <si>
    <t xml:space="preserve">    - [ "2015-06-06 20:30:00", -7, 10.88 ]</t>
  </si>
  <si>
    <t xml:space="preserve">    - [ "2015-06-06 20:45:00", -7, 10.85 ]</t>
  </si>
  <si>
    <t xml:space="preserve">    - [ "2015-06-06 21:00:00", -7, 10.82 ]</t>
  </si>
  <si>
    <t xml:space="preserve">    - [ "2015-06-06 21:15:00", -7, 10.79 ]</t>
  </si>
  <si>
    <t xml:space="preserve">    - [ "2015-06-06 21:30:00", -7, 10.78 ]</t>
  </si>
  <si>
    <t xml:space="preserve">    - [ "2015-06-06 21:45:00", -7, 10.75 ]</t>
  </si>
  <si>
    <t xml:space="preserve">    - [ "2015-06-06 22:00:00", -7, 10.73 ]</t>
  </si>
  <si>
    <t xml:space="preserve">    - [ "2015-06-06 22:15:00", -7, 10.7 ]</t>
  </si>
  <si>
    <t xml:space="preserve">    - [ "2015-06-06 22:30:00", -7, 10.67 ]</t>
  </si>
  <si>
    <t xml:space="preserve">    - [ "2015-06-06 22:45:00", -7, 10.65 ]</t>
  </si>
  <si>
    <t xml:space="preserve">    - [ "2015-06-06 23:00:00", -7, 10.62 ]</t>
  </si>
  <si>
    <t xml:space="preserve">    - [ "2015-06-06 23:15:00", -7, 10.6 ]</t>
  </si>
  <si>
    <t xml:space="preserve">    - [ "2015-06-06 23:30:00", -7, 10.57 ]</t>
  </si>
  <si>
    <t xml:space="preserve">    - [ "2015-06-06 23:45:00", -7, 10.54 ]</t>
  </si>
  <si>
    <t xml:space="preserve">    - [ "2015-06-07 00:00:00", -7, 10.51 ]</t>
  </si>
  <si>
    <t xml:space="preserve">    - [ "2015-06-07 00:15:00", -7, 10.48 ]</t>
  </si>
  <si>
    <t xml:space="preserve">    - [ "2015-06-07 00:30:00", -7, 10.45 ]</t>
  </si>
  <si>
    <t xml:space="preserve">    - [ "2015-06-07 00:45:00", -7, 10.43 ]</t>
  </si>
  <si>
    <t xml:space="preserve">    - [ "2015-06-07 01:00:00", -7, 10.39 ]</t>
  </si>
  <si>
    <t xml:space="preserve">    - [ "2015-06-07 01:15:00", -7, 10.36 ]</t>
  </si>
  <si>
    <t xml:space="preserve">    - [ "2015-06-07 01:30:00", -7, 10.33 ]</t>
  </si>
  <si>
    <t xml:space="preserve">    - [ "2015-06-07 01:45:00", -7, 10.3 ]</t>
  </si>
  <si>
    <t xml:space="preserve">    - [ "2015-06-07 02:00:00", -7, 10.27 ]</t>
  </si>
  <si>
    <t xml:space="preserve">    - [ "2015-06-07 02:15:00", -7, 10.24 ]</t>
  </si>
  <si>
    <t xml:space="preserve">    - [ "2015-06-07 02:30:00", -7, 10.21 ]</t>
  </si>
  <si>
    <t xml:space="preserve">    - [ "2015-06-07 02:45:00", -7, 10.18 ]</t>
  </si>
  <si>
    <t xml:space="preserve">    - [ "2015-06-07 03:00:00", -7, 10.14 ]</t>
  </si>
  <si>
    <t xml:space="preserve">    - [ "2015-06-07 03:15:00", -7, 10.11 ]</t>
  </si>
  <si>
    <t xml:space="preserve">    - [ "2015-06-07 03:30:00", -7, 10.08 ]</t>
  </si>
  <si>
    <t xml:space="preserve">    - [ "2015-06-07 03:45:00", -7, 10.04 ]</t>
  </si>
  <si>
    <t xml:space="preserve">    - [ "2015-06-07 04:00:00", -7, 10.01 ]</t>
  </si>
  <si>
    <t xml:space="preserve">    - [ "2015-06-07 04:15:00", -7, 9.98 ]</t>
  </si>
  <si>
    <t xml:space="preserve">    - [ "2015-06-07 04:30:00", -7, 9.94 ]</t>
  </si>
  <si>
    <t xml:space="preserve">    - [ "2015-06-07 04:45:00", -7, 9.9 ]</t>
  </si>
  <si>
    <t xml:space="preserve">    - [ "2015-06-07 05:00:00", -7, 9.86 ]</t>
  </si>
  <si>
    <t xml:space="preserve">    - [ "2015-06-07 05:15:00", -7, 9.82 ]</t>
  </si>
  <si>
    <t xml:space="preserve">    - [ "2015-06-07 05:30:00", -7, 9.78 ]</t>
  </si>
  <si>
    <t xml:space="preserve">    - [ "2015-06-07 05:45:00", -7, 9.74 ]</t>
  </si>
  <si>
    <t xml:space="preserve">    - [ "2015-06-07 06:00:00", -7, 9.71 ]</t>
  </si>
  <si>
    <t xml:space="preserve">    - [ "2015-06-07 06:15:00", -7, 9.67 ]</t>
  </si>
  <si>
    <t xml:space="preserve">    - [ "2015-06-07 06:30:00", -7, 9.65 ]</t>
  </si>
  <si>
    <t xml:space="preserve">    - [ "2015-06-07 06:45:00", -7, 9.63 ]</t>
  </si>
  <si>
    <t xml:space="preserve">    - [ "2015-06-07 07:00:00", -7, 9.61 ]</t>
  </si>
  <si>
    <t xml:space="preserve">    - [ "2015-06-07 07:15:00", -7, 9.59 ]</t>
  </si>
  <si>
    <t xml:space="preserve">    - [ "2015-06-07 07:30:00", -7, 9.59 ]</t>
  </si>
  <si>
    <t xml:space="preserve">    - [ "2015-06-07 07:45:00", -7, 9.59 ]</t>
  </si>
  <si>
    <t xml:space="preserve">    - [ "2015-06-07 08:00:00", -7, 9.59 ]</t>
  </si>
  <si>
    <t xml:space="preserve">    - [ "2015-06-07 08:15:00", -7, 9.61 ]</t>
  </si>
  <si>
    <t xml:space="preserve">    - [ "2015-06-07 08:30:00", -7, 9.64 ]</t>
  </si>
  <si>
    <t xml:space="preserve">    - [ "2015-06-07 08:45:00", -7, 9.66 ]</t>
  </si>
  <si>
    <t xml:space="preserve">    - [ "2015-06-07 09:00:00", -7, 9.7 ]</t>
  </si>
  <si>
    <t xml:space="preserve">    - [ "2015-06-07 09:15:00", -7, 9.75 ]</t>
  </si>
  <si>
    <t xml:space="preserve">    - [ "2015-06-07 09:30:00", -7, 9.79 ]</t>
  </si>
  <si>
    <t xml:space="preserve">    - [ "2015-06-07 09:45:00", -7, 9.84 ]</t>
  </si>
  <si>
    <t xml:space="preserve">    - [ "2015-06-07 10:00:00", -7, 9.91 ]</t>
  </si>
  <si>
    <t xml:space="preserve">    - [ "2015-06-07 10:15:00", -7, 9.99 ]</t>
  </si>
  <si>
    <t xml:space="preserve">    - [ "2015-06-07 10:30:00", -7, 10.07 ]</t>
  </si>
  <si>
    <t xml:space="preserve">    - [ "2015-06-07 10:45:00", -7, 10.15 ]</t>
  </si>
  <si>
    <t xml:space="preserve">    - [ "2015-06-07 11:00:00", -7, 10.23 ]</t>
  </si>
  <si>
    <t xml:space="preserve">    - [ "2015-06-07 11:15:00", -7, 10.34 ]</t>
  </si>
  <si>
    <t xml:space="preserve">    - [ "2015-06-07 11:30:00", -7, 10.46 ]</t>
  </si>
  <si>
    <t xml:space="preserve">    - [ "2015-06-07 11:45:00", -7, 10.57 ]</t>
  </si>
  <si>
    <t xml:space="preserve">    - [ "2015-06-07 12:00:00", -7, 10.69 ]</t>
  </si>
  <si>
    <t xml:space="preserve">    - [ "2015-06-07 12:15:00", -7, 10.82 ]</t>
  </si>
  <si>
    <t xml:space="preserve">    - [ "2015-06-07 12:30:00", -7, 10.95 ]</t>
  </si>
  <si>
    <t xml:space="preserve">    - [ "2015-06-07 12:45:00", -7, 11.07 ]</t>
  </si>
  <si>
    <t xml:space="preserve">    - [ "2015-06-07 13:00:00", -7, 11.2 ]</t>
  </si>
  <si>
    <t xml:space="preserve">    - [ "2015-06-07 13:15:00", -7, 11.35 ]</t>
  </si>
  <si>
    <t xml:space="preserve">    - [ "2015-06-07 13:30:00", -7, 11.47 ]</t>
  </si>
  <si>
    <t xml:space="preserve">    - [ "2015-06-07 13:45:00", -7, 11.6 ]</t>
  </si>
  <si>
    <t xml:space="preserve">    - [ "2015-06-07 14:00:00", -7, 11.7 ]</t>
  </si>
  <si>
    <t xml:space="preserve">    - [ "2015-06-07 14:15:00", -7, 11.78 ]</t>
  </si>
  <si>
    <t xml:space="preserve">    - [ "2015-06-07 14:30:00", -7, 11.86 ]</t>
  </si>
  <si>
    <t xml:space="preserve">    - [ "2015-06-07 14:45:00", -7, 11.97 ]</t>
  </si>
  <si>
    <t xml:space="preserve">    - [ "2015-06-07 15:00:00", -7, 12.09 ]</t>
  </si>
  <si>
    <t xml:space="preserve">    - [ "2015-06-07 15:15:00", -7, 12.2 ]</t>
  </si>
  <si>
    <t xml:space="preserve">    - [ "2015-06-07 15:30:00", -7, 12.3 ]</t>
  </si>
  <si>
    <t xml:space="preserve">    - [ "2015-06-07 15:45:00", -7, 12.41 ]</t>
  </si>
  <si>
    <t xml:space="preserve">    - [ "2015-06-07 16:00:00", -7, 12.47 ]</t>
  </si>
  <si>
    <t xml:space="preserve">    - [ "2015-06-07 16:15:00", -7, 12.51 ]</t>
  </si>
  <si>
    <t xml:space="preserve">    - [ "2015-06-07 16:30:00", -7, 12.52 ]</t>
  </si>
  <si>
    <t xml:space="preserve">    - [ "2015-06-07 16:45:00", -7, 12.53 ]</t>
  </si>
  <si>
    <t xml:space="preserve">    - [ "2015-06-07 17:00:00", -7, 12.56 ]</t>
  </si>
  <si>
    <t xml:space="preserve">    - [ "2015-06-07 17:15:00", -7, 12.59 ]</t>
  </si>
  <si>
    <t xml:space="preserve">    - [ "2015-06-07 17:30:00", -7, 12.6 ]</t>
  </si>
  <si>
    <t xml:space="preserve">    - [ "2015-06-07 17:45:00", -7, 12.6 ]</t>
  </si>
  <si>
    <t xml:space="preserve">    - [ "2015-06-07 18:00:00", -7, 12.59 ]</t>
  </si>
  <si>
    <t xml:space="preserve">    - [ "2015-06-07 18:15:00", -7, 12.6 ]</t>
  </si>
  <si>
    <t xml:space="preserve">    - [ "2015-06-07 18:30:00", -7, 12.62 ]</t>
  </si>
  <si>
    <t xml:space="preserve">    - [ "2015-06-07 18:45:00", -7, 12.63 ]</t>
  </si>
  <si>
    <t xml:space="preserve">    - [ "2015-06-07 19:00:00", -7, 12.64 ]</t>
  </si>
  <si>
    <t xml:space="preserve">    - [ "2015-06-07 19:15:00", -7, 12.63 ]</t>
  </si>
  <si>
    <t xml:space="preserve">    - [ "2015-06-07 19:30:00", -7, 12.62 ]</t>
  </si>
  <si>
    <t xml:space="preserve">    - [ "2015-06-07 19:45:00", -7, 12.62 ]</t>
  </si>
  <si>
    <t xml:space="preserve">    - [ "2015-06-07 20:00:00", -7, 12.61 ]</t>
  </si>
  <si>
    <t xml:space="preserve">    - [ "2015-06-07 20:15:00", -7, 12.62 ]</t>
  </si>
  <si>
    <t xml:space="preserve">    - [ "2015-06-07 20:30:00", -7, 12.63 ]</t>
  </si>
  <si>
    <t xml:space="preserve">    - [ "2015-06-07 20:45:00", -7, 12.64 ]</t>
  </si>
  <si>
    <t xml:space="preserve">    - [ "2015-06-07 21:00:00", -7, 12.64 ]</t>
  </si>
  <si>
    <t xml:space="preserve">    - [ "2015-06-07 21:15:00", -7, 12.65 ]</t>
  </si>
  <si>
    <t xml:space="preserve">    - [ "2015-06-07 21:30:00", -7, 12.65 ]</t>
  </si>
  <si>
    <t xml:space="preserve">    - [ "2015-06-07 21:45:00", -7, 12.65 ]</t>
  </si>
  <si>
    <t xml:space="preserve">    - [ "2015-06-07 22:00:00", -7, 12.64 ]</t>
  </si>
  <si>
    <t xml:space="preserve">    - [ "2015-06-07 22:15:00", -7, 12.63 ]</t>
  </si>
  <si>
    <t xml:space="preserve">    - [ "2015-06-07 22:30:00", -7, 12.61 ]</t>
  </si>
  <si>
    <t xml:space="preserve">    - [ "2015-06-07 22:45:00", -7, 12.59 ]</t>
  </si>
  <si>
    <t xml:space="preserve">    - [ "2015-06-07 23:00:00", -7, 12.56 ]</t>
  </si>
  <si>
    <t xml:space="preserve">    - [ "2015-06-07 23:15:00", -7, 12.51 ]</t>
  </si>
  <si>
    <t xml:space="preserve">    - [ "2015-06-07 23:30:00", -7, 12.46 ]</t>
  </si>
  <si>
    <t xml:space="preserve">    - [ "2015-06-07 23:45:00", -7, 12.41 ]</t>
  </si>
  <si>
    <t xml:space="preserve">    - [ "2015-06-08 00:00:00", -7, 12.35 ]</t>
  </si>
  <si>
    <t xml:space="preserve">    - [ "2015-06-08 00:15:00", -7, 12.3 ]</t>
  </si>
  <si>
    <t xml:space="preserve">    - [ "2015-06-08 00:30:00", -7, 12.24 ]</t>
  </si>
  <si>
    <t xml:space="preserve">    - [ "2015-06-08 00:45:00", -7, 12.18 ]</t>
  </si>
  <si>
    <t xml:space="preserve">    - [ "2015-06-08 01:00:00", -7, 12.12 ]</t>
  </si>
  <si>
    <t xml:space="preserve">    - [ "2015-06-08 01:15:00", -7, 12.06 ]</t>
  </si>
  <si>
    <t xml:space="preserve">    - [ "2015-06-08 01:30:00", -7, 12 ]</t>
  </si>
  <si>
    <t xml:space="preserve">    - [ "2015-06-08 01:45:00", -7, 11.94 ]</t>
  </si>
  <si>
    <t xml:space="preserve">    - [ "2015-06-08 02:00:00", -7, 11.88 ]</t>
  </si>
  <si>
    <t xml:space="preserve">    - [ "2015-06-08 02:15:00", -7, 11.82 ]</t>
  </si>
  <si>
    <t xml:space="preserve">    - [ "2015-06-08 02:30:00", -7, 11.76 ]</t>
  </si>
  <si>
    <t xml:space="preserve">    - [ "2015-06-08 02:45:00", -7, 11.69 ]</t>
  </si>
  <si>
    <t xml:space="preserve">    - [ "2015-06-08 03:00:00", -7, 11.63 ]</t>
  </si>
  <si>
    <t xml:space="preserve">    - [ "2015-06-08 03:15:00", -7, 11.57 ]</t>
  </si>
  <si>
    <t xml:space="preserve">    - [ "2015-06-08 03:30:00", -7, 11.51 ]</t>
  </si>
  <si>
    <t xml:space="preserve">    - [ "2015-06-08 03:45:00", -7, 11.46 ]</t>
  </si>
  <si>
    <t xml:space="preserve">    - [ "2015-06-08 04:00:00", -7, 11.4 ]</t>
  </si>
  <si>
    <t xml:space="preserve">    - [ "2015-06-08 04:15:00", -7, 11.34 ]</t>
  </si>
  <si>
    <t xml:space="preserve">    - [ "2015-06-08 04:30:00", -7, 11.28 ]</t>
  </si>
  <si>
    <t xml:space="preserve">    - [ "2015-06-08 04:45:00", -7, 11.23 ]</t>
  </si>
  <si>
    <t xml:space="preserve">    - [ "2015-06-08 05:00:00", -7, 11.16 ]</t>
  </si>
  <si>
    <t xml:space="preserve">    - [ "2015-06-08 05:15:00", -7, 11.1 ]</t>
  </si>
  <si>
    <t xml:space="preserve">    - [ "2015-06-08 05:30:00", -7, 11.04 ]</t>
  </si>
  <si>
    <t xml:space="preserve">    - [ "2015-06-08 05:45:00", -7, 10.99 ]</t>
  </si>
  <si>
    <t xml:space="preserve">    - [ "2015-06-08 06:00:00", -7, 10.93 ]</t>
  </si>
  <si>
    <t xml:space="preserve">    - [ "2015-06-08 06:15:00", -7, 10.89 ]</t>
  </si>
  <si>
    <t xml:space="preserve">    - [ "2015-06-08 06:30:00", -7, 10.84 ]</t>
  </si>
  <si>
    <t xml:space="preserve">    - [ "2015-06-08 06:45:00", -7, 10.8 ]</t>
  </si>
  <si>
    <t xml:space="preserve">    - [ "2015-06-08 07:00:00", -7, 10.77 ]</t>
  </si>
  <si>
    <t xml:space="preserve">    - [ "2015-06-08 07:15:00", -7, 10.75 ]</t>
  </si>
  <si>
    <t xml:space="preserve">    - [ "2015-06-08 07:30:00", -7, 10.73 ]</t>
  </si>
  <si>
    <t xml:space="preserve">    - [ "2015-06-08 07:45:00", -7, 10.73 ]</t>
  </si>
  <si>
    <t xml:space="preserve">    - [ "2015-06-08 08:00:00", -7, 10.72 ]</t>
  </si>
  <si>
    <t xml:space="preserve">    - [ "2015-06-08 08:15:00", -7, 10.72 ]</t>
  </si>
  <si>
    <t xml:space="preserve">    - [ "2015-06-08 08:30:00", -7, 10.72 ]</t>
  </si>
  <si>
    <t xml:space="preserve">    - [ "2015-06-08 08:45:00", -7, 10.74 ]</t>
  </si>
  <si>
    <t xml:space="preserve">    - [ "2015-06-08 09:00:00", -7, 10.77 ]</t>
  </si>
  <si>
    <t xml:space="preserve">    - [ "2015-06-08 09:15:00", -7, 10.8 ]</t>
  </si>
  <si>
    <t xml:space="preserve">    - [ "2015-06-08 09:30:00", -7, 10.84 ]</t>
  </si>
  <si>
    <t xml:space="preserve">    - [ "2015-06-08 09:45:00", -7, 10.88 ]</t>
  </si>
  <si>
    <t xml:space="preserve">    - [ "2015-06-08 10:00:00", -7, 10.94 ]</t>
  </si>
  <si>
    <t xml:space="preserve">    - [ "2015-06-08 10:15:00", -7, 11.01 ]</t>
  </si>
  <si>
    <t xml:space="preserve">    - [ "2015-06-08 10:30:00", -7, 11.08 ]</t>
  </si>
  <si>
    <t xml:space="preserve">    - [ "2015-06-08 10:45:00", -7, 11.17 ]</t>
  </si>
  <si>
    <t xml:space="preserve">    - [ "2015-06-08 11:00:00", -7, 11.25 ]</t>
  </si>
  <si>
    <t xml:space="preserve">    - [ "2015-06-08 11:15:00", -7, 11.34 ]</t>
  </si>
  <si>
    <t xml:space="preserve">    - [ "2015-06-08 11:30:00", -7, 11.44 ]</t>
  </si>
  <si>
    <t xml:space="preserve">    - [ "2015-06-08 11:45:00", -7, 11.55 ]</t>
  </si>
  <si>
    <t xml:space="preserve">    - [ "2015-06-08 12:00:00", -7, 11.65 ]</t>
  </si>
  <si>
    <t xml:space="preserve">    - [ "2015-06-08 12:15:00", -7, 11.75 ]</t>
  </si>
  <si>
    <t xml:space="preserve">    - [ "2015-06-08 12:30:00", -7, 11.87 ]</t>
  </si>
  <si>
    <t xml:space="preserve">    - [ "2015-06-08 12:45:00", -7, 11.97 ]</t>
  </si>
  <si>
    <t xml:space="preserve">    - [ "2015-06-08 13:00:00", -7, 12.09 ]</t>
  </si>
  <si>
    <t xml:space="preserve">    - [ "2015-06-08 13:15:00", -7, 12.2 ]</t>
  </si>
  <si>
    <t xml:space="preserve">    - [ "2015-06-08 13:30:00", -7, 12.33 ]</t>
  </si>
  <si>
    <t xml:space="preserve">    - [ "2015-06-08 13:45:00", -7, 12.44 ]</t>
  </si>
  <si>
    <t xml:space="preserve">    - [ "2015-06-08 14:00:00", -7, 12.57 ]</t>
  </si>
  <si>
    <t xml:space="preserve">    - [ "2015-06-08 14:15:00", -7, 12.69 ]</t>
  </si>
  <si>
    <t xml:space="preserve">    - [ "2015-06-08 14:30:00", -7, 12.81 ]</t>
  </si>
  <si>
    <t xml:space="preserve">    - [ "2015-06-08 14:45:00", -7, 12.93 ]</t>
  </si>
  <si>
    <t xml:space="preserve">    - [ "2015-06-08 15:00:00", -7, 13.03 ]</t>
  </si>
  <si>
    <t xml:space="preserve">    - [ "2015-06-08 15:15:00", -7, 13.13 ]</t>
  </si>
  <si>
    <t xml:space="preserve">    - [ "2015-06-08 15:30:00", -7, 13.22 ]</t>
  </si>
  <si>
    <t xml:space="preserve">    - [ "2015-06-08 15:45:00", -7, 13.31 ]</t>
  </si>
  <si>
    <t xml:space="preserve">    - [ "2015-06-08 16:00:00", -7, 13.39 ]</t>
  </si>
  <si>
    <t xml:space="preserve">    - [ "2015-06-08 16:15:00", -7, 13.45 ]</t>
  </si>
  <si>
    <t xml:space="preserve">    - [ "2015-06-08 16:30:00", -7, 13.5 ]</t>
  </si>
  <si>
    <t xml:space="preserve">    - [ "2015-06-08 16:45:00", -7, 13.51 ]</t>
  </si>
  <si>
    <t xml:space="preserve">    - [ "2015-06-08 17:00:00", -7, 13.54 ]</t>
  </si>
  <si>
    <t xml:space="preserve">    - [ "2015-06-08 17:15:00", -7, 13.56 ]</t>
  </si>
  <si>
    <t xml:space="preserve">    - [ "2015-06-08 17:30:00", -7, 13.61 ]</t>
  </si>
  <si>
    <t xml:space="preserve">    - [ "2015-06-08 17:45:00", -7, 13.66 ]</t>
  </si>
  <si>
    <t xml:space="preserve">    - [ "2015-06-08 18:00:00", -7, 13.7 ]</t>
  </si>
  <si>
    <t xml:space="preserve">    - [ "2015-06-08 18:15:00", -7, 13.71 ]</t>
  </si>
  <si>
    <t xml:space="preserve">    - [ "2015-06-08 18:30:00", -7, 13.68 ]</t>
  </si>
  <si>
    <t xml:space="preserve">    - [ "2015-06-08 18:45:00", -7, 13.63 ]</t>
  </si>
  <si>
    <t xml:space="preserve">    - [ "2015-06-08 19:00:00", -7, 13.57 ]</t>
  </si>
  <si>
    <t xml:space="preserve">    - [ "2015-06-08 19:15:00", -7, 13.52 ]</t>
  </si>
  <si>
    <t xml:space="preserve">    - [ "2015-06-08 19:30:00", -7, 13.47 ]</t>
  </si>
  <si>
    <t xml:space="preserve">    - [ "2015-06-08 19:45:00", -7, 13.43 ]</t>
  </si>
  <si>
    <t xml:space="preserve">    - [ "2015-06-08 20:00:00", -7, 13.41 ]</t>
  </si>
  <si>
    <t xml:space="preserve">    - [ "2015-06-08 20:15:00", -7, 13.4 ]</t>
  </si>
  <si>
    <t xml:space="preserve">    - [ "2015-06-08 20:30:00", -7, 13.4 ]</t>
  </si>
  <si>
    <t xml:space="preserve">    - [ "2015-06-08 20:45:00", -7, 13.41 ]</t>
  </si>
  <si>
    <t xml:space="preserve">    - [ "2015-06-08 21:00:00", -7, 13.41 ]</t>
  </si>
  <si>
    <t xml:space="preserve">    - [ "2015-06-08 21:15:00", -7, 13.41 ]</t>
  </si>
  <si>
    <t xml:space="preserve">    - [ "2015-06-08 21:30:00", -7, 13.41 ]</t>
  </si>
  <si>
    <t xml:space="preserve">    - [ "2015-06-08 21:45:00", -7, 13.41 ]</t>
  </si>
  <si>
    <t xml:space="preserve">    - [ "2015-06-08 22:00:00", -7, 13.4 ]</t>
  </si>
  <si>
    <t xml:space="preserve">    - [ "2015-06-08 22:15:00", -7, 13.39 ]</t>
  </si>
  <si>
    <t xml:space="preserve">    - [ "2015-06-08 22:30:00", -7, 13.39 ]</t>
  </si>
  <si>
    <t xml:space="preserve">    - [ "2015-06-08 22:45:00", -7, 13.39 ]</t>
  </si>
  <si>
    <t xml:space="preserve">    - [ "2015-06-08 23:00:00", -7, 13.38 ]</t>
  </si>
  <si>
    <t xml:space="preserve">    - [ "2015-06-08 23:15:00", -7, 13.36 ]</t>
  </si>
  <si>
    <t xml:space="preserve">    - [ "2015-06-08 23:30:00", -7, 13.33 ]</t>
  </si>
  <si>
    <t xml:space="preserve">    - [ "2015-06-08 23:45:00", -7, 13.3 ]</t>
  </si>
  <si>
    <t xml:space="preserve">    - [ "2015-06-09 00:00:00", -7, 13.25 ]</t>
  </si>
  <si>
    <t xml:space="preserve">    - [ "2015-06-09 00:15:00", -7, 13.19 ]</t>
  </si>
  <si>
    <t xml:space="preserve">    - [ "2015-06-09 00:30:00", -7, 13.13 ]</t>
  </si>
  <si>
    <t xml:space="preserve">    - [ "2015-06-09 00:45:00", -7, 13.06 ]</t>
  </si>
  <si>
    <t xml:space="preserve">    - [ "2015-06-09 01:00:00", -7, 12.99 ]</t>
  </si>
  <si>
    <t xml:space="preserve">    - [ "2015-06-09 01:15:00", -7, 12.91 ]</t>
  </si>
  <si>
    <t xml:space="preserve">    - [ "2015-06-09 01:30:00", -7, 12.84 ]</t>
  </si>
  <si>
    <t xml:space="preserve">    - [ "2015-06-09 01:45:00", -7, 12.76 ]</t>
  </si>
  <si>
    <t xml:space="preserve">    - [ "2015-06-09 02:00:00", -7, 12.69 ]</t>
  </si>
  <si>
    <t xml:space="preserve">    - [ "2015-06-09 02:15:00", -7, 12.61 ]</t>
  </si>
  <si>
    <t xml:space="preserve">    - [ "2015-06-09 02:30:00", -7, 12.53 ]</t>
  </si>
  <si>
    <t xml:space="preserve">    - [ "2015-06-09 02:45:00", -7, 12.45 ]</t>
  </si>
  <si>
    <t xml:space="preserve">    - [ "2015-06-09 03:00:00", -7, 12.37 ]</t>
  </si>
  <si>
    <t xml:space="preserve">    - [ "2015-06-09 03:15:00", -7, 12.29 ]</t>
  </si>
  <si>
    <t xml:space="preserve">    - [ "2015-06-09 03:30:00", -7, 12.21 ]</t>
  </si>
  <si>
    <t xml:space="preserve">    - [ "2015-06-09 03:45:00", -7, 12.14 ]</t>
  </si>
  <si>
    <t xml:space="preserve">    - [ "2015-06-09 04:00:00", -7, 12.07 ]</t>
  </si>
  <si>
    <t xml:space="preserve">    - [ "2015-06-09 04:15:00", -7, 12 ]</t>
  </si>
  <si>
    <t xml:space="preserve">    - [ "2015-06-09 04:30:00", -7, 11.93 ]</t>
  </si>
  <si>
    <t xml:space="preserve">    - [ "2015-06-09 04:45:00", -7, 11.86 ]</t>
  </si>
  <si>
    <t xml:space="preserve">    - [ "2015-06-09 05:00:00", -7, 11.79 ]</t>
  </si>
  <si>
    <t xml:space="preserve">    - [ "2015-06-09 05:15:00", -7, 11.73 ]</t>
  </si>
  <si>
    <t xml:space="preserve">    - [ "2015-06-09 05:30:00", -7, 11.67 ]</t>
  </si>
  <si>
    <t xml:space="preserve">    - [ "2015-06-09 05:45:00", -7, 11.61 ]</t>
  </si>
  <si>
    <t xml:space="preserve">    - [ "2015-06-09 06:00:00", -7, 11.54 ]</t>
  </si>
  <si>
    <t xml:space="preserve">    - [ "2015-06-09 06:15:00", -7, 11.48 ]</t>
  </si>
  <si>
    <t xml:space="preserve">    - [ "2015-06-09 06:30:00", -7, 11.43 ]</t>
  </si>
  <si>
    <t xml:space="preserve">    - [ "2015-06-09 06:45:00", -7, 11.38 ]</t>
  </si>
  <si>
    <t xml:space="preserve">    - [ "2015-06-09 07:00:00", -7, 11.35 ]</t>
  </si>
  <si>
    <t xml:space="preserve">    - [ "2015-06-09 07:15:00", -7, 11.32 ]</t>
  </si>
  <si>
    <t xml:space="preserve">    - [ "2015-06-09 07:30:00", -7, 11.29 ]</t>
  </si>
  <si>
    <t xml:space="preserve">    - [ "2015-06-09 07:45:00", -7, 11.27 ]</t>
  </si>
  <si>
    <t xml:space="preserve">    - [ "2015-06-09 08:00:00", -7, 11.25 ]</t>
  </si>
  <si>
    <t xml:space="preserve">    - [ "2015-06-09 08:15:00", -7, 11.24 ]</t>
  </si>
  <si>
    <t xml:space="preserve">    - [ "2015-06-09 08:30:00", -7, 11.24 ]</t>
  </si>
  <si>
    <t xml:space="preserve">    - [ "2015-06-09 08:45:00", -7, 11.25 ]</t>
  </si>
  <si>
    <t xml:space="preserve">    - [ "2015-06-09 09:00:00", -7, 11.25 ]</t>
  </si>
  <si>
    <t xml:space="preserve">    - [ "2015-06-09 09:15:00", -7, 11.28 ]</t>
  </si>
  <si>
    <t xml:space="preserve">    - [ "2015-06-09 09:30:00", -7, 11.3 ]</t>
  </si>
  <si>
    <t xml:space="preserve">    - [ "2015-06-09 09:45:00", -7, 11.34 ]</t>
  </si>
  <si>
    <t xml:space="preserve">    - [ "2015-06-09 10:00:00", -7, 11.38 ]</t>
  </si>
  <si>
    <t xml:space="preserve">    - [ "2015-06-09 10:15:00", -7, 11.44 ]</t>
  </si>
  <si>
    <t xml:space="preserve">    - [ "2015-06-09 10:30:00", -7, 11.49 ]</t>
  </si>
  <si>
    <t xml:space="preserve">    - [ "2015-06-09 10:45:00", -7, 11.55 ]</t>
  </si>
  <si>
    <t xml:space="preserve">    - [ "2015-06-09 11:00:00", -7, 11.62 ]</t>
  </si>
  <si>
    <t xml:space="preserve">    - [ "2015-06-09 11:15:00", -7, 11.7 ]</t>
  </si>
  <si>
    <t xml:space="preserve">    - [ "2015-06-09 11:30:00", -7, 11.78 ]</t>
  </si>
  <si>
    <t xml:space="preserve">    - [ "2015-06-09 11:45:00", -7, 11.88 ]</t>
  </si>
  <si>
    <t xml:space="preserve">    - [ "2015-06-09 12:00:00", -7, 11.99 ]</t>
  </si>
  <si>
    <t xml:space="preserve">    - [ "2015-06-09 12:15:00", -7, 12.11 ]</t>
  </si>
  <si>
    <t xml:space="preserve">    - [ "2015-06-09 12:30:00", -7, 12.22 ]</t>
  </si>
  <si>
    <t xml:space="preserve">    - [ "2015-06-09 12:45:00", -7, 12.35 ]</t>
  </si>
  <si>
    <t xml:space="preserve">    - [ "2015-06-09 13:00:00", -7, 12.45 ]</t>
  </si>
  <si>
    <t xml:space="preserve">    - [ "2015-06-09 13:15:00", -7, 12.57 ]</t>
  </si>
  <si>
    <t xml:space="preserve">    - [ "2015-06-09 13:30:00", -7, -9999 ]</t>
  </si>
  <si>
    <t xml:space="preserve">    - [ "2015-06-09 13:45:00", -7, -9999 ]</t>
  </si>
  <si>
    <t xml:space="preserve">    - [ "2015-06-09 14:00:00", -7, 12.97 ]</t>
  </si>
  <si>
    <t xml:space="preserve">    - [ "2015-06-09 14:15:00", -7, 13.01 ]</t>
  </si>
  <si>
    <t xml:space="preserve">    - [ "2015-06-09 14:30:00", -7, 13.11 ]</t>
  </si>
  <si>
    <t xml:space="preserve">    - [ "2015-06-09 14:45:00", -7, 13.21 ]</t>
  </si>
  <si>
    <t xml:space="preserve">    - [ "2015-06-09 15:00:00", -7, 13.32 ]</t>
  </si>
  <si>
    <t xml:space="preserve">    - [ "2015-06-09 15:15:00", -7, 13.4 ]</t>
  </si>
  <si>
    <t xml:space="preserve">    - [ "2015-06-09 15:30:00", -7, 13.48 ]</t>
  </si>
  <si>
    <t xml:space="preserve">    - [ "2015-06-09 15:45:00", -7, 13.56 ]</t>
  </si>
  <si>
    <t xml:space="preserve">    - [ "2015-06-09 16:00:00", -7, 13.62 ]</t>
  </si>
  <si>
    <t xml:space="preserve">    - [ "2015-06-09 16:15:00", -7, 13.68 ]</t>
  </si>
  <si>
    <t xml:space="preserve">    - [ "2015-06-09 16:30:00", -7, 13.71 ]</t>
  </si>
  <si>
    <t xml:space="preserve">    - [ "2015-06-09 16:45:00", -7, 13.74 ]</t>
  </si>
  <si>
    <t xml:space="preserve">    - [ "2015-06-09 17:00:00", -7, 13.76 ]</t>
  </si>
  <si>
    <t xml:space="preserve">    - [ "2015-06-09 17:15:00", -7, 13.77 ]</t>
  </si>
  <si>
    <t xml:space="preserve">    - [ "2015-06-09 17:30:00", -7, 13.77 ]</t>
  </si>
  <si>
    <t xml:space="preserve">    - [ "2015-06-09 17:45:00", -7, 13.77 ]</t>
  </si>
  <si>
    <t xml:space="preserve">    - [ "2015-06-09 18:00:00", -7, 13.74 ]</t>
  </si>
  <si>
    <t xml:space="preserve">    - [ "2015-06-09 18:15:00", -7, 13.72 ]</t>
  </si>
  <si>
    <t xml:space="preserve">    - [ "2015-06-09 18:30:00", -7, 13.69 ]</t>
  </si>
  <si>
    <t xml:space="preserve">    - [ "2015-06-09 18:45:00", -7, 13.66 ]</t>
  </si>
  <si>
    <t xml:space="preserve">    - [ "2015-06-09 19:00:00", -7, 13.63 ]</t>
  </si>
  <si>
    <t xml:space="preserve">    - [ "2015-06-09 19:15:00", -7, 13.61 ]</t>
  </si>
  <si>
    <t xml:space="preserve">    - [ "2015-06-09 19:30:00", -7, 13.59 ]</t>
  </si>
  <si>
    <t xml:space="preserve">    - [ "2015-06-09 19:45:00", -7, 13.58 ]</t>
  </si>
  <si>
    <t xml:space="preserve">    - [ "2015-06-09 20:00:00", -7, 13.57 ]</t>
  </si>
  <si>
    <t xml:space="preserve">    - [ "2015-06-09 20:15:00", -7, 13.56 ]</t>
  </si>
  <si>
    <t xml:space="preserve">    - [ "2015-06-09 20:30:00", -7, 13.55 ]</t>
  </si>
  <si>
    <t xml:space="preserve">    - [ "2015-06-09 20:45:00", -7, 13.55 ]</t>
  </si>
  <si>
    <t xml:space="preserve">    - [ "2015-06-09 21:00:00", -7, 13.55 ]</t>
  </si>
  <si>
    <t xml:space="preserve">    - [ "2015-06-09 21:15:00", -7, 13.55 ]</t>
  </si>
  <si>
    <t xml:space="preserve">    - [ "2015-06-09 21:30:00", -7, 13.56 ]</t>
  </si>
  <si>
    <t xml:space="preserve">    - [ "2015-06-09 21:45:00", -7, 13.56 ]</t>
  </si>
  <si>
    <t xml:space="preserve">    - [ "2015-06-09 22:00:00", -7, 13.55 ]</t>
  </si>
  <si>
    <t xml:space="preserve">    - [ "2015-06-09 22:15:00", -7, 13.54 ]</t>
  </si>
  <si>
    <t xml:space="preserve">    - [ "2015-06-09 22:30:00", -7, 13.52 ]</t>
  </si>
  <si>
    <t xml:space="preserve">    - [ "2015-06-09 22:45:00", -7, 13.5 ]</t>
  </si>
  <si>
    <t xml:space="preserve">    - [ "2015-06-09 23:00:00", -7, 13.47 ]</t>
  </si>
  <si>
    <t xml:space="preserve">    - [ "2015-06-09 23:15:00", -7, 13.45 ]</t>
  </si>
  <si>
    <t xml:space="preserve">    - [ "2015-06-09 23:30:00", -7, 13.43 ]</t>
  </si>
  <si>
    <t xml:space="preserve">    - [ "2015-06-09 23:45:00", -7, 13.4 ]</t>
  </si>
  <si>
    <t xml:space="preserve">    - [ "2015-06-10 00:00:00", -7, 13.36 ]</t>
  </si>
  <si>
    <t xml:space="preserve">    - [ "2015-06-10 00:15:00", -7, 13.31 ]</t>
  </si>
  <si>
    <t xml:space="preserve">    - [ "2015-06-10 00:30:00", -7, 13.27 ]</t>
  </si>
  <si>
    <t xml:space="preserve">    - [ "2015-06-10 00:45:00", -7, 13.22 ]</t>
  </si>
  <si>
    <t xml:space="preserve">    - [ "2015-06-10 01:00:00", -7, 13.16 ]</t>
  </si>
  <si>
    <t xml:space="preserve">    - [ "2015-06-10 01:15:00", -7, 13.09 ]</t>
  </si>
  <si>
    <t xml:space="preserve">    - [ "2015-06-10 01:30:00", -7, 13.02 ]</t>
  </si>
  <si>
    <t xml:space="preserve">    - [ "2015-06-10 01:45:00", -7, 12.95 ]</t>
  </si>
  <si>
    <t xml:space="preserve">    - [ "2015-06-10 02:00:00", -7, 12.87 ]</t>
  </si>
  <si>
    <t xml:space="preserve">    - [ "2015-06-10 02:15:00", -7, 12.79 ]</t>
  </si>
  <si>
    <t xml:space="preserve">    - [ "2015-06-10 02:30:00", -7, 12.72 ]</t>
  </si>
  <si>
    <t xml:space="preserve">    - [ "2015-06-10 02:45:00", -7, 12.64 ]</t>
  </si>
  <si>
    <t xml:space="preserve">    - [ "2015-06-10 03:00:00", -7, 12.56 ]</t>
  </si>
  <si>
    <t xml:space="preserve">    - [ "2015-06-10 03:15:00", -7, 12.49 ]</t>
  </si>
  <si>
    <t xml:space="preserve">    - [ "2015-06-10 03:30:00", -7, 12.41 ]</t>
  </si>
  <si>
    <t xml:space="preserve">    - [ "2015-06-10 03:45:00", -7, 12.34 ]</t>
  </si>
  <si>
    <t xml:space="preserve">    - [ "2015-06-10 04:00:00", -7, 12.28 ]</t>
  </si>
  <si>
    <t xml:space="preserve">    - [ "2015-06-10 04:15:00", -7, 12.21 ]</t>
  </si>
  <si>
    <t xml:space="preserve">    - [ "2015-06-10 04:30:00", -7, 12.13 ]</t>
  </si>
  <si>
    <t xml:space="preserve">    - [ "2015-06-10 04:45:00", -7, 12.06 ]</t>
  </si>
  <si>
    <t xml:space="preserve">    - [ "2015-06-10 05:00:00", -7, 12.01 ]</t>
  </si>
  <si>
    <t xml:space="preserve">    - [ "2015-06-10 05:15:00", -7, 11.95 ]</t>
  </si>
  <si>
    <t xml:space="preserve">    - [ "2015-06-10 05:30:00", -7, 11.9 ]</t>
  </si>
  <si>
    <t xml:space="preserve">    - [ "2015-06-10 05:45:00", -7, 11.85 ]</t>
  </si>
  <si>
    <t xml:space="preserve">    - [ "2015-06-10 06:00:00", -7, 11.81 ]</t>
  </si>
  <si>
    <t xml:space="preserve">    - [ "2015-06-10 06:15:00", -7, 11.77 ]</t>
  </si>
  <si>
    <t xml:space="preserve">    - [ "2015-06-10 06:30:00", -7, 11.74 ]</t>
  </si>
  <si>
    <t xml:space="preserve">    - [ "2015-06-10 06:45:00", -7, 11.72 ]</t>
  </si>
  <si>
    <t xml:space="preserve">    - [ "2015-06-10 07:00:00", -7, 11.7 ]</t>
  </si>
  <si>
    <t xml:space="preserve">    - [ "2015-06-10 07:15:00", -7, 11.68 ]</t>
  </si>
  <si>
    <t xml:space="preserve">    - [ "2015-06-10 07:30:00", -7, 11.67 ]</t>
  </si>
  <si>
    <t xml:space="preserve">    - [ "2015-06-10 07:45:00", -7, 11.67 ]</t>
  </si>
  <si>
    <t xml:space="preserve">    - [ "2015-06-10 08:00:00", -7, 11.66 ]</t>
  </si>
  <si>
    <t xml:space="preserve">    - [ "2015-06-10 08:15:00", -7, 11.67 ]</t>
  </si>
  <si>
    <t xml:space="preserve">    - [ "2015-06-10 08:30:00", -7, 11.67 ]</t>
  </si>
  <si>
    <t xml:space="preserve">    - [ "2015-06-10 08:45:00", -7, 11.67 ]</t>
  </si>
  <si>
    <t xml:space="preserve">    - [ "2015-06-10 09:00:00", -7, 11.69 ]</t>
  </si>
  <si>
    <t xml:space="preserve">    - [ "2015-06-10 09:15:00", -7, 11.69 ]</t>
  </si>
  <si>
    <t xml:space="preserve">    - [ "2015-06-10 09:30:00", -7, 11.69 ]</t>
  </si>
  <si>
    <t xml:space="preserve">    - [ "2015-06-10 09:45:00", -7, 11.68 ]</t>
  </si>
  <si>
    <t xml:space="preserve">    - [ "2015-06-10 10:00:00", -7, 11.67 ]</t>
  </si>
  <si>
    <t xml:space="preserve">    - [ "2015-06-10 10:15:00", -7, 11.66 ]</t>
  </si>
  <si>
    <t xml:space="preserve">    - [ "2015-06-10 10:30:00", -7, 11.66 ]</t>
  </si>
  <si>
    <t xml:space="preserve">    - [ "2015-06-10 10:45:00", -7, 11.68 ]</t>
  </si>
  <si>
    <t xml:space="preserve">    - [ "2015-06-10 11:00:00", -7, 11.69 ]</t>
  </si>
  <si>
    <t xml:space="preserve">    - [ "2015-06-10 11:15:00", -7, 11.71 ]</t>
  </si>
  <si>
    <t xml:space="preserve">    - [ "2015-06-10 11:30:00", -7, 11.74 ]</t>
  </si>
  <si>
    <t xml:space="preserve">    - [ "2015-06-10 11:45:00", -7, 11.77 ]</t>
  </si>
  <si>
    <t xml:space="preserve">    - [ "2015-06-10 12:00:00", -7, 11.79 ]</t>
  </si>
  <si>
    <t xml:space="preserve">    - [ "2015-06-10 12:15:00", -7, 11.8 ]</t>
  </si>
  <si>
    <t xml:space="preserve">    - [ "2015-06-10 12:30:00", -7, 11.83 ]</t>
  </si>
  <si>
    <t xml:space="preserve">    - [ "2015-06-10 12:45:00", -7, 11.9 ]</t>
  </si>
  <si>
    <t xml:space="preserve">    - [ "2015-06-10 13:00:00", -7, 11.96 ]</t>
  </si>
  <si>
    <t xml:space="preserve">    - [ "2015-06-10 13:15:00", -7, 12 ]</t>
  </si>
  <si>
    <t xml:space="preserve">    - [ "2015-06-10 13:30:00", -7, 12.05 ]</t>
  </si>
  <si>
    <t xml:space="preserve">    - [ "2015-06-10 13:45:00", -7, 12.12 ]</t>
  </si>
  <si>
    <t xml:space="preserve">    - [ "2015-06-10 14:00:00", -7, 12.18 ]</t>
  </si>
  <si>
    <t xml:space="preserve">    - [ "2015-06-10 14:15:00", -7, 12.26 ]</t>
  </si>
  <si>
    <t xml:space="preserve">    - [ "2015-06-10 14:30:00", -7, 12.35 ]</t>
  </si>
  <si>
    <t xml:space="preserve">    - [ "2015-06-10 14:45:00", -7, 12.42 ]</t>
  </si>
  <si>
    <t xml:space="preserve">    - [ "2015-06-10 15:00:00", -7, 12.5 ]</t>
  </si>
  <si>
    <t xml:space="preserve">    - [ "2015-06-10 15:15:00", -7, 12.55 ]</t>
  </si>
  <si>
    <t xml:space="preserve">    - [ "2015-06-10 15:30:00", -7, 12.6 ]</t>
  </si>
  <si>
    <t xml:space="preserve">    - [ "2015-06-10 15:45:00", -7, 12.65 ]</t>
  </si>
  <si>
    <t xml:space="preserve">    - [ "2015-06-10 16:00:00", -7, 12.72 ]</t>
  </si>
  <si>
    <t xml:space="preserve">    - [ "2015-06-10 16:15:00", -7, 12.81 ]</t>
  </si>
  <si>
    <t xml:space="preserve">    - [ "2015-06-10 16:30:00", -7, 12.88 ]</t>
  </si>
  <si>
    <t xml:space="preserve">    - [ "2015-06-10 16:45:00", -7, 12.93 ]</t>
  </si>
  <si>
    <t xml:space="preserve">    - [ "2015-06-10 17:00:00", -7, 12.96 ]</t>
  </si>
  <si>
    <t xml:space="preserve">    - [ "2015-06-10 17:15:00", -7, 12.98 ]</t>
  </si>
  <si>
    <t xml:space="preserve">    - [ "2015-06-10 17:30:00", -7, 12.98 ]</t>
  </si>
  <si>
    <t xml:space="preserve">    - [ "2015-06-10 17:45:00", -7, 12.96 ]</t>
  </si>
  <si>
    <t xml:space="preserve">    - [ "2015-06-10 18:00:00", -7, 12.92 ]</t>
  </si>
  <si>
    <t xml:space="preserve">    - [ "2015-06-10 18:15:00", -7, 12.86 ]</t>
  </si>
  <si>
    <t xml:space="preserve">    - [ "2015-06-10 18:30:00", -7, 12.79 ]</t>
  </si>
  <si>
    <t xml:space="preserve">    - [ "2015-06-10 18:45:00", -7, 12.74 ]</t>
  </si>
  <si>
    <t xml:space="preserve">    - [ "2015-06-10 19:00:00", -7, 12.7 ]</t>
  </si>
  <si>
    <t xml:space="preserve">    - [ "2015-06-10 19:15:00", -7, 12.66 ]</t>
  </si>
  <si>
    <t xml:space="preserve">    - [ "2015-06-10 19:30:00", -7, 12.63 ]</t>
  </si>
  <si>
    <t xml:space="preserve">    - [ "2015-06-10 19:45:00", -7, 12.6 ]</t>
  </si>
  <si>
    <t xml:space="preserve">    - [ "2015-06-10 20:00:00", -7, 12.58 ]</t>
  </si>
  <si>
    <t xml:space="preserve">    - [ "2015-06-10 20:15:00", -7, 12.57 ]</t>
  </si>
  <si>
    <t xml:space="preserve">    - [ "2015-06-10 20:30:00", -7, 12.57 ]</t>
  </si>
  <si>
    <t xml:space="preserve">    - [ "2015-06-10 20:45:00", -7, 12.56 ]</t>
  </si>
  <si>
    <t xml:space="preserve">    - [ "2015-06-10 21:00:00", -7, 12.55 ]</t>
  </si>
  <si>
    <t xml:space="preserve">    - [ "2015-06-10 21:15:00", -7, 12.55 ]</t>
  </si>
  <si>
    <t xml:space="preserve">    - [ "2015-06-10 21:30:00", -7, 12.54 ]</t>
  </si>
  <si>
    <t xml:space="preserve">    - [ "2015-06-10 21:45:00", -7, 12.53 ]</t>
  </si>
  <si>
    <t xml:space="preserve">    - [ "2015-06-10 22:00:00", -7, 12.53 ]</t>
  </si>
  <si>
    <t xml:space="preserve">    - [ "2015-06-10 22:15:00", -7, 12.52 ]</t>
  </si>
  <si>
    <t xml:space="preserve">    - [ "2015-06-10 22:30:00", -7, 12.51 ]</t>
  </si>
  <si>
    <t xml:space="preserve">    - [ "2015-06-10 22:45:00", -7, 12.52 ]</t>
  </si>
  <si>
    <t xml:space="preserve">    - [ "2015-06-10 23:00:00", -7, 12.52 ]</t>
  </si>
  <si>
    <t xml:space="preserve">    - [ "2015-06-10 23:15:00", -7, 12.63 ]</t>
  </si>
  <si>
    <t xml:space="preserve">    - [ "2015-06-10 23:30:00", -7, 12.9 ]</t>
  </si>
  <si>
    <t xml:space="preserve">    - [ "2015-06-10 23:45:00", -7, 13.23 ]</t>
  </si>
  <si>
    <t xml:space="preserve">    - [ "2015-06-11 00:00:00", -7, 13.53 ]</t>
  </si>
  <si>
    <t xml:space="preserve">    - [ "2015-06-11 00:15:00", -7, 13.68 ]</t>
  </si>
  <si>
    <t xml:space="preserve">    - [ "2015-06-11 00:30:00", -7, 13.66 ]</t>
  </si>
  <si>
    <t xml:space="preserve">    - [ "2015-06-11 00:45:00", -7, 13.48 ]</t>
  </si>
  <si>
    <t xml:space="preserve">    - [ "2015-06-11 01:00:00", -7, 13.26 ]</t>
  </si>
  <si>
    <t xml:space="preserve">    - [ "2015-06-11 01:15:00", -7, 13.04 ]</t>
  </si>
  <si>
    <t xml:space="preserve">    - [ "2015-06-11 01:30:00", -7, 12.89 ]</t>
  </si>
  <si>
    <t xml:space="preserve">    - [ "2015-06-11 01:45:00", -7, 12.76 ]</t>
  </si>
  <si>
    <t xml:space="preserve">    - [ "2015-06-11 02:00:00", -7, 12.66 ]</t>
  </si>
  <si>
    <t xml:space="preserve">    - [ "2015-06-11 02:15:00", -7, 12.57 ]</t>
  </si>
  <si>
    <t xml:space="preserve">    - [ "2015-06-11 02:30:00", -7, 12.49 ]</t>
  </si>
  <si>
    <t xml:space="preserve">    - [ "2015-06-11 02:45:00", -7, 12.42 ]</t>
  </si>
  <si>
    <t xml:space="preserve">    - [ "2015-06-11 03:00:00", -7, 12.34 ]</t>
  </si>
  <si>
    <t xml:space="preserve">    - [ "2015-06-11 03:15:00", -7, 12.27 ]</t>
  </si>
  <si>
    <t xml:space="preserve">    - [ "2015-06-11 03:30:00", -7, 12.21 ]</t>
  </si>
  <si>
    <t xml:space="preserve">    - [ "2015-06-11 03:45:00", -7, 12.15 ]</t>
  </si>
  <si>
    <t xml:space="preserve">    - [ "2015-06-11 04:00:00", -7, 12.1 ]</t>
  </si>
  <si>
    <t xml:space="preserve">    - [ "2015-06-11 04:15:00", -7, 12.05 ]</t>
  </si>
  <si>
    <t xml:space="preserve">    - [ "2015-06-11 04:30:00", -7, 11.99 ]</t>
  </si>
  <si>
    <t xml:space="preserve">    - [ "2015-06-11 04:45:00", -7, 11.94 ]</t>
  </si>
  <si>
    <t xml:space="preserve">    - [ "2015-06-11 05:00:00", -7, 11.88 ]</t>
  </si>
  <si>
    <t xml:space="preserve">    - [ "2015-06-11 05:15:00", -7, 11.83 ]</t>
  </si>
  <si>
    <t xml:space="preserve">    - [ "2015-06-11 05:30:00", -7, 11.77 ]</t>
  </si>
  <si>
    <t xml:space="preserve">    - [ "2015-06-11 05:45:00", -7, 11.72 ]</t>
  </si>
  <si>
    <t xml:space="preserve">    - [ "2015-06-11 06:00:00", -7, 11.67 ]</t>
  </si>
  <si>
    <t xml:space="preserve">    - [ "2015-06-11 06:15:00", -7, 11.63 ]</t>
  </si>
  <si>
    <t xml:space="preserve">    - [ "2015-06-11 06:30:00", -7, 11.59 ]</t>
  </si>
  <si>
    <t xml:space="preserve">    - [ "2015-06-11 06:45:00", -7, 11.54 ]</t>
  </si>
  <si>
    <t xml:space="preserve">    - [ "2015-06-11 07:00:00", -7, 11.5 ]</t>
  </si>
  <si>
    <t xml:space="preserve">    - [ "2015-06-11 07:15:00", -7, 11.47 ]</t>
  </si>
  <si>
    <t xml:space="preserve">    - [ "2015-06-11 07:30:00", -7, 11.44 ]</t>
  </si>
  <si>
    <t xml:space="preserve">    - [ "2015-06-11 07:45:00", -7, 11.43 ]</t>
  </si>
  <si>
    <t xml:space="preserve">    - [ "2015-06-11 08:00:00", -7, 11.42 ]</t>
  </si>
  <si>
    <t xml:space="preserve">    - [ "2015-06-11 08:15:00", -7, 11.42 ]</t>
  </si>
  <si>
    <t xml:space="preserve">    - [ "2015-06-11 08:30:00", -7, 11.43 ]</t>
  </si>
  <si>
    <t xml:space="preserve">    - [ "2015-06-11 08:45:00", -7, 11.45 ]</t>
  </si>
  <si>
    <t xml:space="preserve">    - [ "2015-06-11 09:00:00", -7, 11.46 ]</t>
  </si>
  <si>
    <t xml:space="preserve">    - [ "2015-06-11 09:15:00", -7, 11.46 ]</t>
  </si>
  <si>
    <t xml:space="preserve">    - [ "2015-06-11 09:30:00", -7, 11.47 ]</t>
  </si>
  <si>
    <t xml:space="preserve">    - [ "2015-06-11 09:45:00", -7, 11.52 ]</t>
  </si>
  <si>
    <t xml:space="preserve">    - [ "2015-06-11 10:00:00", -7, 11.57 ]</t>
  </si>
  <si>
    <t xml:space="preserve">    - [ "2015-06-11 10:15:00", -7, 11.63 ]</t>
  </si>
  <si>
    <t xml:space="preserve">    - [ "2015-06-11 10:30:00", -7, 11.71 ]</t>
  </si>
  <si>
    <t xml:space="preserve">    - [ "2015-06-11 10:45:00", -7, 11.79 ]</t>
  </si>
  <si>
    <t xml:space="preserve">    - [ "2015-06-11 11:00:00", -7, 11.89 ]</t>
  </si>
  <si>
    <t xml:space="preserve">    - [ "2015-06-11 11:15:00", -7, 11.98 ]</t>
  </si>
  <si>
    <t xml:space="preserve">    - [ "2015-06-11 11:30:00", -7, 12.08 ]</t>
  </si>
  <si>
    <t xml:space="preserve">    - [ "2015-06-11 11:45:00", -7, 12.16 ]</t>
  </si>
  <si>
    <t xml:space="preserve">    - [ "2015-06-11 12:00:00", -7, 12.27 ]</t>
  </si>
  <si>
    <t xml:space="preserve">    - [ "2015-06-11 12:15:00", -7, 12.37 ]</t>
  </si>
  <si>
    <t xml:space="preserve">    - [ "2015-06-11 12:30:00", -7, 12.49 ]</t>
  </si>
  <si>
    <t xml:space="preserve">    - [ "2015-06-11 12:45:00", -7, 12.59 ]</t>
  </si>
  <si>
    <t xml:space="preserve">    - [ "2015-06-11 13:00:00", -7, 12.7 ]</t>
  </si>
  <si>
    <t xml:space="preserve">    - [ "2015-06-11 13:15:00", -7, 12.81 ]</t>
  </si>
  <si>
    <t xml:space="preserve">    - [ "2015-06-11 13:30:00", -7, 12.94 ]</t>
  </si>
  <si>
    <t xml:space="preserve">    - [ "2015-06-11 13:45:00", -7, 13.04 ]</t>
  </si>
  <si>
    <t xml:space="preserve">    - [ "2015-06-11 14:00:00", -7, 13.14 ]</t>
  </si>
  <si>
    <t xml:space="preserve">    - [ "2015-06-11 14:15:00", -7, 13.24 ]</t>
  </si>
  <si>
    <t xml:space="preserve">    - [ "2015-06-11 14:30:00", -7, 13.34 ]</t>
  </si>
  <si>
    <t xml:space="preserve">    - [ "2015-06-11 14:45:00", -7, 13.45 ]</t>
  </si>
  <si>
    <t xml:space="preserve">    - [ "2015-06-11 15:00:00", -7, 13.56 ]</t>
  </si>
  <si>
    <t xml:space="preserve">    - [ "2015-06-11 15:15:00", -7, 13.66 ]</t>
  </si>
  <si>
    <t xml:space="preserve">    - [ "2015-06-11 15:30:00", -7, 13.76 ]</t>
  </si>
  <si>
    <t xml:space="preserve">    - [ "2015-06-11 15:45:00", -7, 13.85 ]</t>
  </si>
  <si>
    <t xml:space="preserve">    - [ "2015-06-11 16:00:00", -7, 13.91 ]</t>
  </si>
  <si>
    <t xml:space="preserve">    - [ "2015-06-11 16:15:00", -7, 13.91 ]</t>
  </si>
  <si>
    <t xml:space="preserve">    - [ "2015-06-11 16:30:00", -7, 13.92 ]</t>
  </si>
  <si>
    <t xml:space="preserve">    - [ "2015-06-11 16:45:00", -7, 13.98 ]</t>
  </si>
  <si>
    <t xml:space="preserve">    - [ "2015-06-11 17:00:00", -7, 14.01 ]</t>
  </si>
  <si>
    <t xml:space="preserve">    - [ "2015-06-11 17:15:00", -7, 13.99 ]</t>
  </si>
  <si>
    <t xml:space="preserve">    - [ "2015-06-11 17:30:00", -7, 14 ]</t>
  </si>
  <si>
    <t xml:space="preserve">    - [ "2015-06-11 17:45:00", -7, 14 ]</t>
  </si>
  <si>
    <t xml:space="preserve">    - [ "2015-06-11 18:00:00", -7, 13.98 ]</t>
  </si>
  <si>
    <t xml:space="preserve">    - [ "2015-06-11 18:15:00", -7, 13.91 ]</t>
  </si>
  <si>
    <t xml:space="preserve">    - [ "2015-06-11 18:30:00", -7, 13.83 ]</t>
  </si>
  <si>
    <t xml:space="preserve">    - [ "2015-06-11 18:45:00", -7, 13.77 ]</t>
  </si>
  <si>
    <t xml:space="preserve">    - [ "2015-06-11 19:00:00", -7, 13.75 ]</t>
  </si>
  <si>
    <t xml:space="preserve">    - [ "2015-06-11 19:15:00", -7, 13.81 ]</t>
  </si>
  <si>
    <t xml:space="preserve">    - [ "2015-06-11 19:30:00", -7, 13.89 ]</t>
  </si>
  <si>
    <t xml:space="preserve">    - [ "2015-06-11 19:45:00", -7, 13.9 ]</t>
  </si>
  <si>
    <t xml:space="preserve">    - [ "2015-06-11 20:00:00", -7, 13.84 ]</t>
  </si>
  <si>
    <t xml:space="preserve">    - [ "2015-06-11 20:15:00", -7, 13.76 ]</t>
  </si>
  <si>
    <t xml:space="preserve">    - [ "2015-06-11 20:30:00", -7, 13.69 ]</t>
  </si>
  <si>
    <t xml:space="preserve">    - [ "2015-06-11 20:45:00", -7, 13.63 ]</t>
  </si>
  <si>
    <t xml:space="preserve">    - [ "2015-06-11 21:00:00", -7, 13.57 ]</t>
  </si>
  <si>
    <t xml:space="preserve">    - [ "2015-06-11 21:15:00", -7, 13.52 ]</t>
  </si>
  <si>
    <t xml:space="preserve">    - [ "2015-06-11 21:30:00", -7, 13.47 ]</t>
  </si>
  <si>
    <t xml:space="preserve">    - [ "2015-06-11 21:45:00", -7, 13.4 ]</t>
  </si>
  <si>
    <t xml:space="preserve">    - [ "2015-06-11 22:00:00", -7, 13.33 ]</t>
  </si>
  <si>
    <t xml:space="preserve">    - [ "2015-06-11 22:15:00", -7, 13.26 ]</t>
  </si>
  <si>
    <t xml:space="preserve">    - [ "2015-06-11 22:30:00", -7, 13.18 ]</t>
  </si>
  <si>
    <t xml:space="preserve">    - [ "2015-06-11 22:45:00", -7, 13.12 ]</t>
  </si>
  <si>
    <t xml:space="preserve">    - [ "2015-06-11 23:00:00", -7, 13.06 ]</t>
  </si>
  <si>
    <t xml:space="preserve">    - [ "2015-06-11 23:15:00", -7, 12.99 ]</t>
  </si>
  <si>
    <t xml:space="preserve">    - [ "2015-06-11 23:30:00", -7, 12.92 ]</t>
  </si>
  <si>
    <t xml:space="preserve">    - [ "2015-06-11 23:45:00", -7, 12.85 ]</t>
  </si>
  <si>
    <t xml:space="preserve">    - [ "2015-06-12 00:00:00", -7, 12.77 ]</t>
  </si>
  <si>
    <t xml:space="preserve">    - [ "2015-06-12 00:15:00", -7, 12.7 ]</t>
  </si>
  <si>
    <t xml:space="preserve">    - [ "2015-06-12 00:30:00", -7, 12.62 ]</t>
  </si>
  <si>
    <t xml:space="preserve">    - [ "2015-06-12 00:45:00", -7, 12.55 ]</t>
  </si>
  <si>
    <t xml:space="preserve">    - [ "2015-06-12 01:00:00", -7, 12.48 ]</t>
  </si>
  <si>
    <t xml:space="preserve">    - [ "2015-06-12 01:15:00", -7, 12.4 ]</t>
  </si>
  <si>
    <t xml:space="preserve">    - [ "2015-06-12 01:30:00", -7, 12.32 ]</t>
  </si>
  <si>
    <t xml:space="preserve">    - [ "2015-06-12 01:45:00", -7, 12.25 ]</t>
  </si>
  <si>
    <t xml:space="preserve">    - [ "2015-06-12 02:00:00", -7, 12.19 ]</t>
  </si>
  <si>
    <t xml:space="preserve">    - [ "2015-06-12 02:15:00", -7, 12.13 ]</t>
  </si>
  <si>
    <t xml:space="preserve">    - [ "2015-06-12 02:30:00", -7, 12.06 ]</t>
  </si>
  <si>
    <t xml:space="preserve">    - [ "2015-06-12 02:45:00", -7, 12.01 ]</t>
  </si>
  <si>
    <t xml:space="preserve">    - [ "2015-06-12 03:00:00", -7, 11.94 ]</t>
  </si>
  <si>
    <t xml:space="preserve">    - [ "2015-06-12 03:15:00", -7, 11.89 ]</t>
  </si>
  <si>
    <t xml:space="preserve">    - [ "2015-06-12 03:30:00", -7, 11.83 ]</t>
  </si>
  <si>
    <t xml:space="preserve">    - [ "2015-06-12 03:45:00", -7, 11.78 ]</t>
  </si>
  <si>
    <t xml:space="preserve">    - [ "2015-06-12 04:00:00", -7, 11.73 ]</t>
  </si>
  <si>
    <t xml:space="preserve">    - [ "2015-06-12 04:15:00", -7, 11.67 ]</t>
  </si>
  <si>
    <t xml:space="preserve">    - [ "2015-06-12 04:30:00", -7, 11.62 ]</t>
  </si>
  <si>
    <t xml:space="preserve">    - [ "2015-06-12 04:45:00", -7, 11.56 ]</t>
  </si>
  <si>
    <t xml:space="preserve">    - [ "2015-06-12 05:00:00", -7, 11.51 ]</t>
  </si>
  <si>
    <t xml:space="preserve">    - [ "2015-06-12 05:15:00", -7, 11.46 ]</t>
  </si>
  <si>
    <t xml:space="preserve">    - [ "2015-06-12 05:30:00", -7, 11.4 ]</t>
  </si>
  <si>
    <t xml:space="preserve">    - [ "2015-06-12 05:45:00", -7, 11.35 ]</t>
  </si>
  <si>
    <t xml:space="preserve">    - [ "2015-06-12 06:00:00", -7, 11.31 ]</t>
  </si>
  <si>
    <t xml:space="preserve">    - [ "2015-06-12 06:15:00", -7, 11.26 ]</t>
  </si>
  <si>
    <t xml:space="preserve">    - [ "2015-06-12 06:30:00", -7, 11.22 ]</t>
  </si>
  <si>
    <t xml:space="preserve">    - [ "2015-06-12 06:45:00", -7, 11.19 ]</t>
  </si>
  <si>
    <t xml:space="preserve">    - [ "2015-06-12 07:00:00", -7, 11.16 ]</t>
  </si>
  <si>
    <t xml:space="preserve">    - [ "2015-06-12 07:15:00", -7, 11.14 ]</t>
  </si>
  <si>
    <t xml:space="preserve">    - [ "2015-06-12 07:30:00", -7, 11.13 ]</t>
  </si>
  <si>
    <t xml:space="preserve">    - [ "2015-06-12 07:45:00", -7, 11.12 ]</t>
  </si>
  <si>
    <t xml:space="preserve">    - [ "2015-06-12 08:00:00", -7, 11.12 ]</t>
  </si>
  <si>
    <t xml:space="preserve">    - [ "2015-06-12 08:15:00", -7, 11.12 ]</t>
  </si>
  <si>
    <t xml:space="preserve">    - [ "2015-06-12 08:30:00", -7, 11.13 ]</t>
  </si>
  <si>
    <t xml:space="preserve">    - [ "2015-06-12 08:45:00", -7, 11.15 ]</t>
  </si>
  <si>
    <t xml:space="preserve">    - [ "2015-06-12 09:00:00", -7, 11.18 ]</t>
  </si>
  <si>
    <t xml:space="preserve">    - [ "2015-06-12 09:15:00", -7, 11.22 ]</t>
  </si>
  <si>
    <t xml:space="preserve">    - [ "2015-06-12 09:30:00", -7, 11.25 ]</t>
  </si>
  <si>
    <t xml:space="preserve">    - [ "2015-06-12 09:45:00", -7, 11.3 ]</t>
  </si>
  <si>
    <t xml:space="preserve">    - [ "2015-06-12 10:00:00", -7, 11.37 ]</t>
  </si>
  <si>
    <t xml:space="preserve">    - [ "2015-06-12 10:15:00", -7, 11.42 ]</t>
  </si>
  <si>
    <t xml:space="preserve">    - [ "2015-06-12 10:30:00", -7, 11.49 ]</t>
  </si>
  <si>
    <t xml:space="preserve">    - [ "2015-06-12 10:45:00", -7, 11.57 ]</t>
  </si>
  <si>
    <t xml:space="preserve">    - [ "2015-06-12 11:00:00", -7, 11.65 ]</t>
  </si>
  <si>
    <t xml:space="preserve">    - [ "2015-06-12 11:15:00", -7, 11.75 ]</t>
  </si>
  <si>
    <t xml:space="preserve">    - [ "2015-06-12 11:30:00", -7, 11.83 ]</t>
  </si>
  <si>
    <t xml:space="preserve">    - [ "2015-06-12 11:45:00", -7, 11.94 ]</t>
  </si>
  <si>
    <t xml:space="preserve">    - [ "2015-06-12 12:00:00", -7, 12.04 ]</t>
  </si>
  <si>
    <t xml:space="preserve">    - [ "2015-06-12 12:15:00", -7, 12.15 ]</t>
  </si>
  <si>
    <t xml:space="preserve">    - [ "2015-06-12 12:30:00", -7, 12.27 ]</t>
  </si>
  <si>
    <t xml:space="preserve">    - [ "2015-06-12 12:45:00", -7, 12.37 ]</t>
  </si>
  <si>
    <t xml:space="preserve">    - [ "2015-06-12 13:00:00", -7, 12.48 ]</t>
  </si>
  <si>
    <t xml:space="preserve">    - [ "2015-06-12 13:15:00", -7, 12.59 ]</t>
  </si>
  <si>
    <t xml:space="preserve">    - [ "2015-06-12 13:30:00", -7, 12.7 ]</t>
  </si>
  <si>
    <t xml:space="preserve">    - [ "2015-06-12 13:45:00", -7, 12.8 ]</t>
  </si>
  <si>
    <t xml:space="preserve">    - [ "2015-06-12 14:00:00", -7, 12.92 ]</t>
  </si>
  <si>
    <t xml:space="preserve">    - [ "2015-06-12 14:15:00", -7, 13.03 ]</t>
  </si>
  <si>
    <t xml:space="preserve">    - [ "2015-06-12 14:30:00", -7, 13.15 ]</t>
  </si>
  <si>
    <t xml:space="preserve">    - [ "2015-06-12 14:45:00", -7, 13.23 ]</t>
  </si>
  <si>
    <t xml:space="preserve">    - [ "2015-06-12 15:00:00", -7, 13.33 ]</t>
  </si>
  <si>
    <t xml:space="preserve">    - [ "2015-06-12 15:15:00", -7, 13.42 ]</t>
  </si>
  <si>
    <t xml:space="preserve">    - [ "2015-06-12 15:30:00", -7, 13.5 ]</t>
  </si>
  <si>
    <t xml:space="preserve">    - [ "2015-06-12 15:45:00", -7, 13.59 ]</t>
  </si>
  <si>
    <t xml:space="preserve">    - [ "2015-06-12 16:00:00", -7, 13.67 ]</t>
  </si>
  <si>
    <t xml:space="preserve">    - [ "2015-06-12 16:15:00", -7, 13.75 ]</t>
  </si>
  <si>
    <t xml:space="preserve">    - [ "2015-06-12 16:30:00", -7, 13.81 ]</t>
  </si>
  <si>
    <t xml:space="preserve">    - [ "2015-06-12 16:45:00", -7, 13.86 ]</t>
  </si>
  <si>
    <t xml:space="preserve">    - [ "2015-06-12 17:00:00", -7, 13.89 ]</t>
  </si>
  <si>
    <t xml:space="preserve">    - [ "2015-06-12 17:15:00", -7, 13.92 ]</t>
  </si>
  <si>
    <t xml:space="preserve">    - [ "2015-06-12 17:30:00", -7, 13.94 ]</t>
  </si>
  <si>
    <t xml:space="preserve">    - [ "2015-06-12 17:45:00", -7, 13.93 ]</t>
  </si>
  <si>
    <t xml:space="preserve">    - [ "2015-06-12 18:00:00", -7, 13.92 ]</t>
  </si>
  <si>
    <t xml:space="preserve">    - [ "2015-06-12 18:15:00", -7, 13.9 ]</t>
  </si>
  <si>
    <t xml:space="preserve">    - [ "2015-06-12 18:30:00", -7, 13.88 ]</t>
  </si>
  <si>
    <t xml:space="preserve">    - [ "2015-06-12 18:45:00", -7, 13.87 ]</t>
  </si>
  <si>
    <t xml:space="preserve">    - [ "2015-06-12 19:00:00", -7, 13.86 ]</t>
  </si>
  <si>
    <t xml:space="preserve">    - [ "2015-06-12 19:15:00", -7, 13.85 ]</t>
  </si>
  <si>
    <t xml:space="preserve">    - [ "2015-06-12 19:30:00", -7, 13.84 ]</t>
  </si>
  <si>
    <t xml:space="preserve">    - [ "2015-06-12 19:45:00", -7, 13.84 ]</t>
  </si>
  <si>
    <t xml:space="preserve">    - [ "2015-06-12 20:00:00", -7, 13.83 ]</t>
  </si>
  <si>
    <t xml:space="preserve">    - [ "2015-06-12 20:15:00", -7, 13.82 ]</t>
  </si>
  <si>
    <t xml:space="preserve">    - [ "2015-06-12 20:30:00", -7, 13.81 ]</t>
  </si>
  <si>
    <t xml:space="preserve">    - [ "2015-06-12 20:45:00", -7, 13.79 ]</t>
  </si>
  <si>
    <t xml:space="preserve">    - [ "2015-06-12 21:00:00", -7, 13.79 ]</t>
  </si>
  <si>
    <t xml:space="preserve">    - [ "2015-06-12 21:15:00", -7, 13.78 ]</t>
  </si>
  <si>
    <t xml:space="preserve">    - [ "2015-06-12 21:30:00", -7, 13.77 ]</t>
  </si>
  <si>
    <t xml:space="preserve">    - [ "2015-06-12 21:45:00", -7, 13.78 ]</t>
  </si>
  <si>
    <t xml:space="preserve">    - [ "2015-06-12 22:00:00", -7, 13.79 ]</t>
  </si>
  <si>
    <t xml:space="preserve">    - [ "2015-06-12 22:15:00", -7, 13.8 ]</t>
  </si>
  <si>
    <t xml:space="preserve">    - [ "2015-06-12 22:30:00", -7, 13.78 ]</t>
  </si>
  <si>
    <t xml:space="preserve">    - [ "2015-06-12 22:45:00", -7, 13.75 ]</t>
  </si>
  <si>
    <t xml:space="preserve">    - [ "2015-06-12 23:00:00", -7, 13.7 ]</t>
  </si>
  <si>
    <t xml:space="preserve">    - [ "2015-06-12 23:15:00", -7, 13.64 ]</t>
  </si>
  <si>
    <t xml:space="preserve">    - [ "2015-06-12 23:30:00", -7, 13.6 ]</t>
  </si>
  <si>
    <t xml:space="preserve">    - [ "2015-06-12 23:45:00", -7, 13.55 ]</t>
  </si>
  <si>
    <t xml:space="preserve">    - [ "2015-06-13 00:00:00", -7, 13.51 ]</t>
  </si>
  <si>
    <t xml:space="preserve">    - [ "2015-06-13 00:15:00", -7, 13.46 ]</t>
  </si>
  <si>
    <t xml:space="preserve">    - [ "2015-06-13 00:30:00", -7, 13.42 ]</t>
  </si>
  <si>
    <t xml:space="preserve">    - [ "2015-06-13 00:45:00", -7, 13.36 ]</t>
  </si>
  <si>
    <t xml:space="preserve">    - [ "2015-06-13 01:00:00", -7, 13.3 ]</t>
  </si>
  <si>
    <t xml:space="preserve">    - [ "2015-06-13 01:15:00", -7, 13.23 ]</t>
  </si>
  <si>
    <t xml:space="preserve">    - [ "2015-06-13 01:30:00", -7, 13.15 ]</t>
  </si>
  <si>
    <t xml:space="preserve">    - [ "2015-06-13 01:45:00", -7, 13.07 ]</t>
  </si>
  <si>
    <t xml:space="preserve">    - [ "2015-06-13 02:00:00", -7, 12.98 ]</t>
  </si>
  <si>
    <t xml:space="preserve">    - [ "2015-06-13 02:15:00", -7, 12.91 ]</t>
  </si>
  <si>
    <t xml:space="preserve">    - [ "2015-06-13 02:30:00", -7, 12.83 ]</t>
  </si>
  <si>
    <t xml:space="preserve">    - [ "2015-06-13 02:45:00", -7, 12.75 ]</t>
  </si>
  <si>
    <t xml:space="preserve">    - [ "2015-06-13 03:00:00", -7, 12.67 ]</t>
  </si>
  <si>
    <t xml:space="preserve">    - [ "2015-06-13 03:15:00", -7, 12.58 ]</t>
  </si>
  <si>
    <t xml:space="preserve">    - [ "2015-06-13 03:30:00", -7, 12.49 ]</t>
  </si>
  <si>
    <t xml:space="preserve">    - [ "2015-06-13 03:45:00", -7, 12.41 ]</t>
  </si>
  <si>
    <t xml:space="preserve">    - [ "2015-06-13 04:00:00", -7, 12.32 ]</t>
  </si>
  <si>
    <t xml:space="preserve">    - [ "2015-06-13 04:15:00", -7, 12.25 ]</t>
  </si>
  <si>
    <t xml:space="preserve">    - [ "2015-06-13 04:30:00", -7, 12.17 ]</t>
  </si>
  <si>
    <t xml:space="preserve">    - [ "2015-06-13 04:45:00", -7, 12.09 ]</t>
  </si>
  <si>
    <t xml:space="preserve">    - [ "2015-06-13 05:00:00", -7, 12.02 ]</t>
  </si>
  <si>
    <t xml:space="preserve">    - [ "2015-06-13 05:15:00", -7, 11.94 ]</t>
  </si>
  <si>
    <t xml:space="preserve">    - [ "2015-06-13 05:30:00", -7, 11.87 ]</t>
  </si>
  <si>
    <t xml:space="preserve">    - [ "2015-06-13 05:45:00", -7, 11.81 ]</t>
  </si>
  <si>
    <t xml:space="preserve">    - [ "2015-06-13 06:00:00", -7, 11.75 ]</t>
  </si>
  <si>
    <t xml:space="preserve">    - [ "2015-06-13 06:15:00", -7, 11.69 ]</t>
  </si>
  <si>
    <t xml:space="preserve">    - [ "2015-06-13 06:30:00", -7, 11.63 ]</t>
  </si>
  <si>
    <t xml:space="preserve">    - [ "2015-06-13 06:45:00", -7, 11.59 ]</t>
  </si>
  <si>
    <t xml:space="preserve">    - [ "2015-06-13 07:00:00", -7, 11.55 ]</t>
  </si>
  <si>
    <t xml:space="preserve">    - [ "2015-06-13 07:15:00", -7, 11.51 ]</t>
  </si>
  <si>
    <t xml:space="preserve">    - [ "2015-06-13 07:30:00", -7, 11.49 ]</t>
  </si>
  <si>
    <t xml:space="preserve">    - [ "2015-06-13 07:45:00", -7, 11.46 ]</t>
  </si>
  <si>
    <t xml:space="preserve">    - [ "2015-06-13 08:00:00", -7, 11.45 ]</t>
  </si>
  <si>
    <t xml:space="preserve">    - [ "2015-06-13 08:15:00", -7, 11.44 ]</t>
  </si>
  <si>
    <t xml:space="preserve">    - [ "2015-06-13 08:30:00", -7, 11.44 ]</t>
  </si>
  <si>
    <t xml:space="preserve">    - [ "2015-06-13 08:45:00", -7, 11.44 ]</t>
  </si>
  <si>
    <t xml:space="preserve">    - [ "2015-06-13 09:00:00", -7, 11.46 ]</t>
  </si>
  <si>
    <t xml:space="preserve">    - [ "2015-06-13 09:15:00", -7, 11.47 ]</t>
  </si>
  <si>
    <t xml:space="preserve">    - [ "2015-06-13 09:30:00", -7, 11.5 ]</t>
  </si>
  <si>
    <t xml:space="preserve">    - [ "2015-06-13 09:45:00", -7, 11.53 ]</t>
  </si>
  <si>
    <t xml:space="preserve">    - [ "2015-06-13 10:00:00", -7, 11.57 ]</t>
  </si>
  <si>
    <t xml:space="preserve">    - [ "2015-06-13 10:15:00", -7, 11.62 ]</t>
  </si>
  <si>
    <t xml:space="preserve">    - [ "2015-06-13 10:30:00", -7, 11.68 ]</t>
  </si>
  <si>
    <t xml:space="preserve">    - [ "2015-06-13 10:45:00", -7, 11.74 ]</t>
  </si>
  <si>
    <t xml:space="preserve">    - [ "2015-06-13 11:00:00", -7, 11.81 ]</t>
  </si>
  <si>
    <t xml:space="preserve">    - [ "2015-06-13 11:15:00", -7, 11.89 ]</t>
  </si>
  <si>
    <t xml:space="preserve">    - [ "2015-06-13 11:30:00", -7, 11.98 ]</t>
  </si>
  <si>
    <t xml:space="preserve">    - [ "2015-06-13 11:45:00", -7, 12.05 ]</t>
  </si>
  <si>
    <t xml:space="preserve">    - [ "2015-06-13 12:00:00", -7, 12.14 ]</t>
  </si>
  <si>
    <t xml:space="preserve">    - [ "2015-06-13 12:15:00", -7, 12.23 ]</t>
  </si>
  <si>
    <t xml:space="preserve">    - [ "2015-06-13 12:30:00", -7, 12.32 ]</t>
  </si>
  <si>
    <t xml:space="preserve">    - [ "2015-06-13 12:45:00", -7, 12.42 ]</t>
  </si>
  <si>
    <t xml:space="preserve">    - [ "2015-06-13 13:00:00", -7, 12.52 ]</t>
  </si>
  <si>
    <t xml:space="preserve">    - [ "2015-06-13 13:15:00", -7, 12.62 ]</t>
  </si>
  <si>
    <t xml:space="preserve">    - [ "2015-06-13 13:30:00", -7, 12.73 ]</t>
  </si>
  <si>
    <t xml:space="preserve">    - [ "2015-06-13 13:45:00", -7, 12.83 ]</t>
  </si>
  <si>
    <t xml:space="preserve">    - [ "2015-06-13 14:00:00", -7, 12.94 ]</t>
  </si>
  <si>
    <t xml:space="preserve">    - [ "2015-06-13 14:15:00", -7, 13.05 ]</t>
  </si>
  <si>
    <t xml:space="preserve">    - [ "2015-06-13 14:30:00", -7, 13.12 ]</t>
  </si>
  <si>
    <t xml:space="preserve">    - [ "2015-06-13 14:45:00", -7, 13.17 ]</t>
  </si>
  <si>
    <t xml:space="preserve">    - [ "2015-06-13 15:00:00", -7, 13.22 ]</t>
  </si>
  <si>
    <t xml:space="preserve">    - [ "2015-06-13 15:15:00", -7, 13.27 ]</t>
  </si>
  <si>
    <t xml:space="preserve">    - [ "2015-06-13 15:30:00", -7, 13.33 ]</t>
  </si>
  <si>
    <t xml:space="preserve">    - [ "2015-06-13 15:45:00", -7, 13.38 ]</t>
  </si>
  <si>
    <t xml:space="preserve">    - [ "2015-06-13 16:00:00", -7, 13.44 ]</t>
  </si>
  <si>
    <t xml:space="preserve">    - [ "2015-06-13 16:15:00", -7, 13.47 ]</t>
  </si>
  <si>
    <t xml:space="preserve">    - [ "2015-06-13 16:30:00", -7, 13.5 ]</t>
  </si>
  <si>
    <t xml:space="preserve">    - [ "2015-06-13 16:45:00", -7, 13.52 ]</t>
  </si>
  <si>
    <t xml:space="preserve">    - [ "2015-06-13 17:00:00", -7, 13.53 ]</t>
  </si>
  <si>
    <t xml:space="preserve">    - [ "2015-06-13 17:15:00", -7, 13.53 ]</t>
  </si>
  <si>
    <t xml:space="preserve">    - [ "2015-06-13 17:30:00", -7, 13.53 ]</t>
  </si>
  <si>
    <t xml:space="preserve">    - [ "2015-06-13 17:45:00", -7, 13.51 ]</t>
  </si>
  <si>
    <t xml:space="preserve">    - [ "2015-06-13 18:00:00", -7, 13.49 ]</t>
  </si>
  <si>
    <t xml:space="preserve">    - [ "2015-06-13 18:15:00", -7, 13.45 ]</t>
  </si>
  <si>
    <t xml:space="preserve">    - [ "2015-06-13 18:30:00", -7, 13.4 ]</t>
  </si>
  <si>
    <t xml:space="preserve">    - [ "2015-06-13 18:45:00", -7, 13.35 ]</t>
  </si>
  <si>
    <t xml:space="preserve">    - [ "2015-06-13 19:00:00", -7, 13.31 ]</t>
  </si>
  <si>
    <t xml:space="preserve">    - [ "2015-06-13 19:15:00", -7, 13.27 ]</t>
  </si>
  <si>
    <t xml:space="preserve">    - [ "2015-06-13 19:30:00", -7, 13.24 ]</t>
  </si>
  <si>
    <t xml:space="preserve">    - [ "2015-06-13 19:45:00", -7, 13.21 ]</t>
  </si>
  <si>
    <t xml:space="preserve">    - [ "2015-06-13 20:00:00", -7, 13.19 ]</t>
  </si>
  <si>
    <t xml:space="preserve">    - [ "2015-06-13 20:15:00", -7, 13.17 ]</t>
  </si>
  <si>
    <t xml:space="preserve">    - [ "2015-06-13 20:30:00", -7, 13.16 ]</t>
  </si>
  <si>
    <t xml:space="preserve">    - [ "2015-06-13 20:45:00", -7, 13.15 ]</t>
  </si>
  <si>
    <t xml:space="preserve">    - [ "2015-06-13 21:00:00", -7, 13.15 ]</t>
  </si>
  <si>
    <t xml:space="preserve">    - [ "2015-06-13 21:15:00", -7, 13.14 ]</t>
  </si>
  <si>
    <t xml:space="preserve">    - [ "2015-06-13 21:30:00", -7, 13.14 ]</t>
  </si>
  <si>
    <t xml:space="preserve">    - [ "2015-06-13 21:45:00", -7, 13.13 ]</t>
  </si>
  <si>
    <t xml:space="preserve">    - [ "2015-06-13 22:00:00", -7, 13.12 ]</t>
  </si>
  <si>
    <t xml:space="preserve">    - [ "2015-06-13 22:15:00", -7, 13.1 ]</t>
  </si>
  <si>
    <t xml:space="preserve">    - [ "2015-06-13 22:30:00", -7, 13.09 ]</t>
  </si>
  <si>
    <t xml:space="preserve">    - [ "2015-06-13 22:45:00", -7, 13.07 ]</t>
  </si>
  <si>
    <t xml:space="preserve">    - [ "2015-06-13 23:00:00", -7, 13.04 ]</t>
  </si>
  <si>
    <t xml:space="preserve">    - [ "2015-06-13 23:15:00", -7, 13.02 ]</t>
  </si>
  <si>
    <t xml:space="preserve">    - [ "2015-06-13 23:30:00", -7, 12.99 ]</t>
  </si>
  <si>
    <t xml:space="preserve">    - [ "2015-06-13 23:45:00", -7, 12.97 ]</t>
  </si>
  <si>
    <t xml:space="preserve">    - [ "2015-06-14 00:00:00", -7, 12.94 ]</t>
  </si>
  <si>
    <t xml:space="preserve">    - [ "2015-06-14 00:15:00", -7, 12.91 ]</t>
  </si>
  <si>
    <t xml:space="preserve">    - [ "2015-06-14 00:30:00", -7, 12.87 ]</t>
  </si>
  <si>
    <t xml:space="preserve">    - [ "2015-06-14 00:45:00", -7, 12.83 ]</t>
  </si>
  <si>
    <t xml:space="preserve">    - [ "2015-06-14 01:00:00", -7, 12.78 ]</t>
  </si>
  <si>
    <t xml:space="preserve">    - [ "2015-06-14 01:15:00", -7, 12.73 ]</t>
  </si>
  <si>
    <t xml:space="preserve">    - [ "2015-06-14 01:30:00", -7, 12.67 ]</t>
  </si>
  <si>
    <t xml:space="preserve">    - [ "2015-06-14 01:45:00", -7, 12.6 ]</t>
  </si>
  <si>
    <t xml:space="preserve">    - [ "2015-06-14 02:00:00", -7, 12.54 ]</t>
  </si>
  <si>
    <t xml:space="preserve">    - [ "2015-06-14 02:15:00", -7, 12.48 ]</t>
  </si>
  <si>
    <t xml:space="preserve">    - [ "2015-06-14 02:30:00", -7, 12.42 ]</t>
  </si>
  <si>
    <t xml:space="preserve">    - [ "2015-06-14 02:45:00", -7, 12.35 ]</t>
  </si>
  <si>
    <t xml:space="preserve">    - [ "2015-06-14 03:00:00", -7, 12.29 ]</t>
  </si>
  <si>
    <t xml:space="preserve">    - [ "2015-06-14 03:15:00", -7, 12.22 ]</t>
  </si>
  <si>
    <t xml:space="preserve">    - [ "2015-06-14 03:30:00", -7, 12.15 ]</t>
  </si>
  <si>
    <t xml:space="preserve">    - [ "2015-06-14 03:45:00", -7, 12.08 ]</t>
  </si>
  <si>
    <t xml:space="preserve">    - [ "2015-06-14 04:00:00", -7, 12.01 ]</t>
  </si>
  <si>
    <t xml:space="preserve">    - [ "2015-06-14 04:15:00", -7, 11.94 ]</t>
  </si>
  <si>
    <t xml:space="preserve">    - [ "2015-06-14 04:30:00", -7, 11.86 ]</t>
  </si>
  <si>
    <t xml:space="preserve">    - [ "2015-06-14 04:45:00", -7, 11.8 ]</t>
  </si>
  <si>
    <t xml:space="preserve">    - [ "2015-06-14 05:00:00", -7, 11.73 ]</t>
  </si>
  <si>
    <t xml:space="preserve">    - [ "2015-06-14 05:15:00", -7, 11.67 ]</t>
  </si>
  <si>
    <t xml:space="preserve">    - [ "2015-06-14 05:30:00", -7, 11.61 ]</t>
  </si>
  <si>
    <t xml:space="preserve">    - [ "2015-06-14 05:45:00", -7, 11.56 ]</t>
  </si>
  <si>
    <t xml:space="preserve">    - [ "2015-06-14 06:00:00", -7, 11.51 ]</t>
  </si>
  <si>
    <t xml:space="preserve">    - [ "2015-06-14 06:15:00", -7, 11.46 ]</t>
  </si>
  <si>
    <t xml:space="preserve">    - [ "2015-06-14 06:30:00", -7, 11.41 ]</t>
  </si>
  <si>
    <t xml:space="preserve">    - [ "2015-06-14 06:45:00", -7, 11.38 ]</t>
  </si>
  <si>
    <t xml:space="preserve">    - [ "2015-06-14 07:00:00", -7, 11.35 ]</t>
  </si>
  <si>
    <t xml:space="preserve">    - [ "2015-06-14 07:15:00", -7, 11.31 ]</t>
  </si>
  <si>
    <t xml:space="preserve">    - [ "2015-06-14 07:30:00", -7, 11.3 ]</t>
  </si>
  <si>
    <t xml:space="preserve">    - [ "2015-06-14 07:45:00", -7, 11.29 ]</t>
  </si>
  <si>
    <t xml:space="preserve">    - [ "2015-06-14 08:00:00", -7, 11.28 ]</t>
  </si>
  <si>
    <t xml:space="preserve">    - [ "2015-06-14 08:15:00", -7, 11.26 ]</t>
  </si>
  <si>
    <t xml:space="preserve">    - [ "2015-06-14 08:30:00", -7, 11.26 ]</t>
  </si>
  <si>
    <t xml:space="preserve">    - [ "2015-06-14 08:45:00", -7, 11.28 ]</t>
  </si>
  <si>
    <t xml:space="preserve">    - [ "2015-06-14 09:00:00", -7, 11.31 ]</t>
  </si>
  <si>
    <t xml:space="preserve">    - [ "2015-06-14 09:15:00", -7, 11.32 ]</t>
  </si>
  <si>
    <t xml:space="preserve">    - [ "2015-06-14 09:30:00", -7, 11.36 ]</t>
  </si>
  <si>
    <t xml:space="preserve">    - [ "2015-06-14 09:45:00", -7, 11.4 ]</t>
  </si>
  <si>
    <t xml:space="preserve">    - [ "2015-06-14 10:00:00", -7, 11.45 ]</t>
  </si>
  <si>
    <t xml:space="preserve">    - [ "2015-06-14 10:15:00", -7, 11.5 ]</t>
  </si>
  <si>
    <t xml:space="preserve">    - [ "2015-06-14 10:30:00", -7, 11.57 ]</t>
  </si>
  <si>
    <t xml:space="preserve">    - [ "2015-06-14 10:45:00", -7, 11.62 ]</t>
  </si>
  <si>
    <t xml:space="preserve">    - [ "2015-06-14 11:00:00", -7, 11.69 ]</t>
  </si>
  <si>
    <t xml:space="preserve">    - [ "2015-06-14 11:15:00", -7, 11.75 ]</t>
  </si>
  <si>
    <t xml:space="preserve">    - [ "2015-06-14 11:30:00", -7, 11.83 ]</t>
  </si>
  <si>
    <t xml:space="preserve">    - [ "2015-06-14 11:45:00", -7, 11.92 ]</t>
  </si>
  <si>
    <t xml:space="preserve">    - [ "2015-06-14 12:00:00", -7, 12.01 ]</t>
  </si>
  <si>
    <t xml:space="preserve">    - [ "2015-06-14 12:15:00", -7, 12.12 ]</t>
  </si>
  <si>
    <t xml:space="preserve">    - [ "2015-06-14 12:30:00", -7, 12.22 ]</t>
  </si>
  <si>
    <t xml:space="preserve">    - [ "2015-06-14 12:45:00", -7, 12.33 ]</t>
  </si>
  <si>
    <t xml:space="preserve">    - [ "2015-06-14 13:00:00", -7, 12.45 ]</t>
  </si>
  <si>
    <t xml:space="preserve">    - [ "2015-06-14 13:15:00", -7, 12.55 ]</t>
  </si>
  <si>
    <t xml:space="preserve">    - [ "2015-06-14 13:30:00", -7, 12.68 ]</t>
  </si>
  <si>
    <t xml:space="preserve">    - [ "2015-06-14 13:45:00", -7, 12.8 ]</t>
  </si>
  <si>
    <t xml:space="preserve">    - [ "2015-06-14 14:00:00", -7, 12.92 ]</t>
  </si>
  <si>
    <t xml:space="preserve">    - [ "2015-06-14 14:15:00", -7, 13.04 ]</t>
  </si>
  <si>
    <t xml:space="preserve">    - [ "2015-06-14 14:30:00", -7, 13.14 ]</t>
  </si>
  <si>
    <t xml:space="preserve">    - [ "2015-06-14 14:45:00", -7, 13.25 ]</t>
  </si>
  <si>
    <t xml:space="preserve">    - [ "2015-06-14 15:00:00", -7, 13.34 ]</t>
  </si>
  <si>
    <t xml:space="preserve">    - [ "2015-06-14 15:15:00", -7, 13.44 ]</t>
  </si>
  <si>
    <t xml:space="preserve">    - [ "2015-06-14 15:30:00", -7, 13.52 ]</t>
  </si>
  <si>
    <t xml:space="preserve">    - [ "2015-06-14 15:45:00", -7, 13.6 ]</t>
  </si>
  <si>
    <t xml:space="preserve">    - [ "2015-06-14 16:00:00", -7, 13.67 ]</t>
  </si>
  <si>
    <t xml:space="preserve">    - [ "2015-06-14 16:15:00", -7, 13.73 ]</t>
  </si>
  <si>
    <t xml:space="preserve">    - [ "2015-06-14 16:30:00", -7, 13.78 ]</t>
  </si>
  <si>
    <t xml:space="preserve">    - [ "2015-06-14 16:45:00", -7, 13.82 ]</t>
  </si>
  <si>
    <t xml:space="preserve">    - [ "2015-06-14 17:00:00", -7, 13.84 ]</t>
  </si>
  <si>
    <t xml:space="preserve">    - [ "2015-06-14 17:15:00", -7, 13.85 ]</t>
  </si>
  <si>
    <t xml:space="preserve">    - [ "2015-06-14 17:30:00", -7, 13.85 ]</t>
  </si>
  <si>
    <t xml:space="preserve">    - [ "2015-06-14 17:45:00", -7, 13.83 ]</t>
  </si>
  <si>
    <t xml:space="preserve">    - [ "2015-06-14 18:00:00", -7, 13.81 ]</t>
  </si>
  <si>
    <t xml:space="preserve">    - [ "2015-06-14 18:15:00", -7, 13.77 ]</t>
  </si>
  <si>
    <t xml:space="preserve">    - [ "2015-06-14 18:30:00", -7, 13.74 ]</t>
  </si>
  <si>
    <t xml:space="preserve">    - [ "2015-06-14 18:45:00", -7, 13.7 ]</t>
  </si>
  <si>
    <t xml:space="preserve">    - [ "2015-06-14 19:00:00", -7, 13.68 ]</t>
  </si>
  <si>
    <t xml:space="preserve">    - [ "2015-06-14 19:15:00", -7, 13.64 ]</t>
  </si>
  <si>
    <t xml:space="preserve">    - [ "2015-06-14 19:30:00", -7, 13.61 ]</t>
  </si>
  <si>
    <t xml:space="preserve">    - [ "2015-06-14 19:45:00", -7, 13.59 ]</t>
  </si>
  <si>
    <t xml:space="preserve">    - [ "2015-06-14 20:00:00", -7, 13.57 ]</t>
  </si>
  <si>
    <t xml:space="preserve">    - [ "2015-06-14 20:15:00", -7, 13.56 ]</t>
  </si>
  <si>
    <t xml:space="preserve">    - [ "2015-06-14 20:30:00", -7, 13.54 ]</t>
  </si>
  <si>
    <t xml:space="preserve">    - [ "2015-06-14 20:45:00", -7, 13.53 ]</t>
  </si>
  <si>
    <t xml:space="preserve">    - [ "2015-06-14 21:00:00", -7, 13.52 ]</t>
  </si>
  <si>
    <t xml:space="preserve">    - [ "2015-06-14 21:15:00", -7, 13.5 ]</t>
  </si>
  <si>
    <t xml:space="preserve">    - [ "2015-06-14 21:30:00", -7, 13.48 ]</t>
  </si>
  <si>
    <t xml:space="preserve">    - [ "2015-06-14 21:45:00", -7, 13.46 ]</t>
  </si>
  <si>
    <t xml:space="preserve">    - [ "2015-06-14 22:00:00", -7, 13.45 ]</t>
  </si>
  <si>
    <t xml:space="preserve">    - [ "2015-06-14 22:15:00", -7, 13.43 ]</t>
  </si>
  <si>
    <t xml:space="preserve">    - [ "2015-06-14 22:30:00", -7, 13.42 ]</t>
  </si>
  <si>
    <t xml:space="preserve">    - [ "2015-06-14 22:45:00", -7, 13.4 ]</t>
  </si>
  <si>
    <t xml:space="preserve">    - [ "2015-06-14 23:00:00", -7, 13.39 ]</t>
  </si>
  <si>
    <t xml:space="preserve">    - [ "2015-06-14 23:15:00", -7, 13.37 ]</t>
  </si>
  <si>
    <t xml:space="preserve">    - [ "2015-06-14 23:30:00", -7, 13.35 ]</t>
  </si>
  <si>
    <t xml:space="preserve">    - [ "2015-06-14 23:45:00", -7, 13.33 ]</t>
  </si>
  <si>
    <t xml:space="preserve">    - [ "2015-06-15 00:00:00", -7, 13.3 ]</t>
  </si>
  <si>
    <t xml:space="preserve">    - [ "2015-06-15 00:15:00", -7, 13.26 ]</t>
  </si>
  <si>
    <t xml:space="preserve">    - [ "2015-06-15 00:30:00", -7, 13.23 ]</t>
  </si>
  <si>
    <t xml:space="preserve">    - [ "2015-06-15 00:45:00", -7, 13.18 ]</t>
  </si>
  <si>
    <t xml:space="preserve">    - [ "2015-06-15 01:00:00", -7, 13.13 ]</t>
  </si>
  <si>
    <t xml:space="preserve">    - [ "2015-06-15 01:15:00", -7, 13.07 ]</t>
  </si>
  <si>
    <t xml:space="preserve">    - [ "2015-06-15 01:30:00", -7, 13.01 ]</t>
  </si>
  <si>
    <t xml:space="preserve">    - [ "2015-06-15 01:45:00", -7, 12.95 ]</t>
  </si>
  <si>
    <t xml:space="preserve">    - [ "2015-06-15 02:00:00", -7, 12.88 ]</t>
  </si>
  <si>
    <t xml:space="preserve">    - [ "2015-06-15 02:15:00", -7, 12.81 ]</t>
  </si>
  <si>
    <t xml:space="preserve">    - [ "2015-06-15 02:30:00", -7, 12.74 ]</t>
  </si>
  <si>
    <t xml:space="preserve">    - [ "2015-06-15 02:45:00", -7, 12.67 ]</t>
  </si>
  <si>
    <t xml:space="preserve">    - [ "2015-06-15 03:00:00", -7, 12.59 ]</t>
  </si>
  <si>
    <t xml:space="preserve">    - [ "2015-06-15 03:15:00", -7, 12.52 ]</t>
  </si>
  <si>
    <t xml:space="preserve">    - [ "2015-06-15 03:30:00", -7, 12.45 ]</t>
  </si>
  <si>
    <t xml:space="preserve">    - [ "2015-06-15 03:45:00", -7, 12.37 ]</t>
  </si>
  <si>
    <t xml:space="preserve">    - [ "2015-06-15 04:00:00", -7, 12.3 ]</t>
  </si>
  <si>
    <t xml:space="preserve">    - [ "2015-06-15 04:15:00", -7, 12.22 ]</t>
  </si>
  <si>
    <t xml:space="preserve">    - [ "2015-06-15 04:30:00", -7, 12.15 ]</t>
  </si>
  <si>
    <t xml:space="preserve">    - [ "2015-06-15 04:45:00", -7, 12.09 ]</t>
  </si>
  <si>
    <t xml:space="preserve">    - [ "2015-06-15 05:00:00", -7, 12.02 ]</t>
  </si>
  <si>
    <t xml:space="preserve">    - [ "2015-06-15 05:15:00", -7, 11.95 ]</t>
  </si>
  <si>
    <t xml:space="preserve">    - [ "2015-06-15 05:30:00", -7, 11.89 ]</t>
  </si>
  <si>
    <t xml:space="preserve">    - [ "2015-06-15 05:45:00", -7, 11.83 ]</t>
  </si>
  <si>
    <t xml:space="preserve">    - [ "2015-06-15 06:00:00", -7, 11.78 ]</t>
  </si>
  <si>
    <t xml:space="preserve">    - [ "2015-06-15 06:15:00", -7, 11.74 ]</t>
  </si>
  <si>
    <t xml:space="preserve">    - [ "2015-06-15 06:30:00", -7, 11.69 ]</t>
  </si>
  <si>
    <t xml:space="preserve">    - [ "2015-06-15 06:45:00", -7, 11.65 ]</t>
  </si>
  <si>
    <t xml:space="preserve">    - [ "2015-06-15 07:00:00", -7, 11.62 ]</t>
  </si>
  <si>
    <t xml:space="preserve">    - [ "2015-06-15 07:15:00", -7, 11.57 ]</t>
  </si>
  <si>
    <t xml:space="preserve">    - [ "2015-06-15 07:30:00", -7, 11.52 ]</t>
  </si>
  <si>
    <t xml:space="preserve">    - [ "2015-06-15 07:45:00", -7, 11.51 ]</t>
  </si>
  <si>
    <t xml:space="preserve">    - [ "2015-06-15 08:00:00", -7, 11.51 ]</t>
  </si>
  <si>
    <t xml:space="preserve">    - [ "2015-06-15 08:15:00", -7, 11.51 ]</t>
  </si>
  <si>
    <t xml:space="preserve">    - [ "2015-06-15 08:30:00", -7, 11.53 ]</t>
  </si>
  <si>
    <t xml:space="preserve">    - [ "2015-06-15 08:45:00", -7, 11.54 ]</t>
  </si>
  <si>
    <t xml:space="preserve">    - [ "2015-06-15 09:00:00", -7, 11.59 ]</t>
  </si>
  <si>
    <t xml:space="preserve">    - [ "2015-06-15 09:15:00", -7, 11.64 ]</t>
  </si>
  <si>
    <t xml:space="preserve">    - [ "2015-06-15 09:30:00", -7, 11.71 ]</t>
  </si>
  <si>
    <t xml:space="preserve">    - [ "2015-06-15 09:45:00", -7, 11.77 ]</t>
  </si>
  <si>
    <t xml:space="preserve">    - [ "2015-06-15 10:00:00", -7, 11.83 ]</t>
  </si>
  <si>
    <t xml:space="preserve">    - [ "2015-06-15 10:15:00", -7, 11.89 ]</t>
  </si>
  <si>
    <t xml:space="preserve">    - [ "2015-06-15 10:30:00", -7, 11.97 ]</t>
  </si>
  <si>
    <t xml:space="preserve">    - [ "2015-06-15 10:45:00", -7, 12.03 ]</t>
  </si>
  <si>
    <t xml:space="preserve">    - [ "2015-06-15 11:00:00", -7, 12.13 ]</t>
  </si>
  <si>
    <t xml:space="preserve">    - [ "2015-06-15 11:15:00", -7, 12.22 ]</t>
  </si>
  <si>
    <t xml:space="preserve">    - [ "2015-06-15 11:30:00", -7, 12.3 ]</t>
  </si>
  <si>
    <t xml:space="preserve">    - [ "2015-06-15 11:45:00", -7, 12.4 ]</t>
  </si>
  <si>
    <t xml:space="preserve">    - [ "2015-06-15 12:00:00", -7, 12.51 ]</t>
  </si>
  <si>
    <t xml:space="preserve">    - [ "2015-06-15 12:15:00", -7, 12.62 ]</t>
  </si>
  <si>
    <t xml:space="preserve">    - [ "2015-06-15 12:30:00", -7, 12.75 ]</t>
  </si>
  <si>
    <t xml:space="preserve">    - [ "2015-06-15 12:45:00", -7, 12.87 ]</t>
  </si>
  <si>
    <t xml:space="preserve">    - [ "2015-06-15 13:00:00", -7, 13 ]</t>
  </si>
  <si>
    <t xml:space="preserve">    - [ "2015-06-15 13:15:00", -7, 13.14 ]</t>
  </si>
  <si>
    <t xml:space="preserve">    - [ "2015-06-15 13:30:00", -7, 13.28 ]</t>
  </si>
  <si>
    <t xml:space="preserve">    - [ "2015-06-15 13:45:00", -7, 13.4 ]</t>
  </si>
  <si>
    <t xml:space="preserve">    - [ "2015-06-15 14:00:00", -7, 13.57 ]</t>
  </si>
  <si>
    <t xml:space="preserve">    - [ "2015-06-15 14:15:00", -7, 13.73 ]</t>
  </si>
  <si>
    <t xml:space="preserve">    - [ "2015-06-15 14:30:00", -7, 13.87 ]</t>
  </si>
  <si>
    <t xml:space="preserve">    - [ "2015-06-15 14:45:00", -7, 13.99 ]</t>
  </si>
  <si>
    <t xml:space="preserve">    - [ "2015-06-15 15:00:00", -7, 14.09 ]</t>
  </si>
  <si>
    <t xml:space="preserve">    - [ "2015-06-15 15:15:00", -7, 14.19 ]</t>
  </si>
  <si>
    <t xml:space="preserve">    - [ "2015-06-15 15:30:00", -7, 14.23 ]</t>
  </si>
  <si>
    <t xml:space="preserve">    - [ "2015-06-15 15:45:00", -7, 14.27 ]</t>
  </si>
  <si>
    <t xml:space="preserve">    - [ "2015-06-15 16:00:00", -7, 14.28 ]</t>
  </si>
  <si>
    <t xml:space="preserve">    - [ "2015-06-15 16:15:00", -7, 14.3 ]</t>
  </si>
  <si>
    <t xml:space="preserve">    - [ "2015-06-15 16:30:00", -7, 14.33 ]</t>
  </si>
  <si>
    <t xml:space="preserve">    - [ "2015-06-15 16:45:00", -7, 14.3 ]</t>
  </si>
  <si>
    <t xml:space="preserve">    - [ "2015-06-15 17:00:00", -7, 14.25 ]</t>
  </si>
  <si>
    <t xml:space="preserve">    - [ "2015-06-15 17:15:00", -7, 14.2 ]</t>
  </si>
  <si>
    <t xml:space="preserve">    - [ "2015-06-15 17:30:00", -7, 14.15 ]</t>
  </si>
  <si>
    <t xml:space="preserve">    - [ "2015-06-15 17:45:00", -7, 14.11 ]</t>
  </si>
  <si>
    <t xml:space="preserve">    - [ "2015-06-15 18:00:00", -7, 14.09 ]</t>
  </si>
  <si>
    <t xml:space="preserve">    - [ "2015-06-15 18:15:00", -7, 14.09 ]</t>
  </si>
  <si>
    <t xml:space="preserve">    - [ "2015-06-15 18:30:00", -7, 14.09 ]</t>
  </si>
  <si>
    <t xml:space="preserve">    - [ "2015-06-15 18:45:00", -7, 14.08 ]</t>
  </si>
  <si>
    <t xml:space="preserve">    - [ "2015-06-15 19:00:00", -7, 14.07 ]</t>
  </si>
  <si>
    <t xml:space="preserve">    - [ "2015-06-15 19:15:00", -7, 14.02 ]</t>
  </si>
  <si>
    <t xml:space="preserve">    - [ "2015-06-15 19:30:00", -7, 13.96 ]</t>
  </si>
  <si>
    <t xml:space="preserve">    - [ "2015-06-15 19:45:00", -7, 13.88 ]</t>
  </si>
  <si>
    <t xml:space="preserve">    - [ "2015-06-15 20:00:00", -7, 13.82 ]</t>
  </si>
  <si>
    <t xml:space="preserve">    - [ "2015-06-15 20:15:00", -7, 13.79 ]</t>
  </si>
  <si>
    <t xml:space="preserve">    - [ "2015-06-15 20:30:00", -7, 13.75 ]</t>
  </si>
  <si>
    <t xml:space="preserve">    - [ "2015-06-15 20:45:00", -7, 13.74 ]</t>
  </si>
  <si>
    <t xml:space="preserve">    - [ "2015-06-15 21:00:00", -7, 13.72 ]</t>
  </si>
  <si>
    <t xml:space="preserve">    - [ "2015-06-15 21:15:00", -7, 13.7 ]</t>
  </si>
  <si>
    <t xml:space="preserve">    - [ "2015-06-15 21:30:00", -7, 13.67 ]</t>
  </si>
  <si>
    <t xml:space="preserve">    - [ "2015-06-15 21:45:00", -7, 13.64 ]</t>
  </si>
  <si>
    <t xml:space="preserve">    - [ "2015-06-15 22:00:00", -7, 13.63 ]</t>
  </si>
  <si>
    <t xml:space="preserve">    - [ "2015-06-15 22:15:00", -7, 13.6 ]</t>
  </si>
  <si>
    <t xml:space="preserve">    - [ "2015-06-15 22:30:00", -7, 13.59 ]</t>
  </si>
  <si>
    <t xml:space="preserve">    - [ "2015-06-15 22:45:00", -7, 13.57 ]</t>
  </si>
  <si>
    <t xml:space="preserve">    - [ "2015-06-15 23:00:00", -7, 13.54 ]</t>
  </si>
  <si>
    <t xml:space="preserve">    - [ "2015-06-15 23:15:00", -7, 13.51 ]</t>
  </si>
  <si>
    <t xml:space="preserve">    - [ "2015-06-15 23:30:00", -7, 13.47 ]</t>
  </si>
  <si>
    <t xml:space="preserve">    - [ "2015-06-15 23:45:00", -7, 13.43 ]</t>
  </si>
  <si>
    <t xml:space="preserve">    - [ "2015-06-16 00:00:00", -7, 13.39 ]</t>
  </si>
  <si>
    <t xml:space="preserve">    - [ "2015-06-16 00:15:00", -7, 13.35 ]</t>
  </si>
  <si>
    <t xml:space="preserve">    - [ "2015-06-16 00:30:00", -7, 13.31 ]</t>
  </si>
  <si>
    <t xml:space="preserve">    - [ "2015-06-16 00:45:00", -7, 13.28 ]</t>
  </si>
  <si>
    <t xml:space="preserve">    - [ "2015-06-16 01:00:00", -7, 13.24 ]</t>
  </si>
  <si>
    <t xml:space="preserve">    - [ "2015-06-16 01:15:00", -7, 13.2 ]</t>
  </si>
  <si>
    <t xml:space="preserve">    - [ "2015-06-16 01:30:00", -7, 13.17 ]</t>
  </si>
  <si>
    <t xml:space="preserve">    - [ "2015-06-16 01:45:00", -7, 13.13 ]</t>
  </si>
  <si>
    <t xml:space="preserve">    - [ "2015-06-16 02:00:00", -7, 13.09 ]</t>
  </si>
  <si>
    <t xml:space="preserve">    - [ "2015-06-16 02:15:00", -7, 13.03 ]</t>
  </si>
  <si>
    <t xml:space="preserve">    - [ "2015-06-16 02:30:00", -7, 12.99 ]</t>
  </si>
  <si>
    <t xml:space="preserve">    - [ "2015-06-16 02:45:00", -7, 12.94 ]</t>
  </si>
  <si>
    <t xml:space="preserve">    - [ "2015-06-16 03:00:00", -7, 12.89 ]</t>
  </si>
  <si>
    <t xml:space="preserve">    - [ "2015-06-16 03:15:00", -7, 12.84 ]</t>
  </si>
  <si>
    <t xml:space="preserve">    - [ "2015-06-16 03:30:00", -7, 12.8 ]</t>
  </si>
  <si>
    <t xml:space="preserve">    - [ "2015-06-16 03:45:00", -7, 12.76 ]</t>
  </si>
  <si>
    <t xml:space="preserve">    - [ "2015-06-16 04:00:00", -7, 12.73 ]</t>
  </si>
  <si>
    <t xml:space="preserve">    - [ "2015-06-16 04:15:00", -7, 12.7 ]</t>
  </si>
  <si>
    <t xml:space="preserve">    - [ "2015-06-16 04:30:00", -7, 12.68 ]</t>
  </si>
  <si>
    <t xml:space="preserve">    - [ "2015-06-16 04:45:00", -7, 12.66 ]</t>
  </si>
  <si>
    <t xml:space="preserve">    - [ "2015-06-16 05:00:00", -7, 12.63 ]</t>
  </si>
  <si>
    <t xml:space="preserve">    - [ "2015-06-16 05:15:00", -7, 12.61 ]</t>
  </si>
  <si>
    <t xml:space="preserve">    - [ "2015-06-16 05:30:00", -7, 12.58 ]</t>
  </si>
  <si>
    <t xml:space="preserve">    - [ "2015-06-16 05:45:00", -7, 12.56 ]</t>
  </si>
  <si>
    <t xml:space="preserve">    - [ "2015-06-16 06:00:00", -7, 12.54 ]</t>
  </si>
  <si>
    <t xml:space="preserve">    - [ "2015-06-16 06:15:00", -7, 12.51 ]</t>
  </si>
  <si>
    <t xml:space="preserve">    - [ "2015-06-16 06:30:00", -7, 12.49 ]</t>
  </si>
  <si>
    <t xml:space="preserve">    - [ "2015-06-16 06:45:00", -7, 12.47 ]</t>
  </si>
  <si>
    <t xml:space="preserve">    - [ "2015-06-16 07:00:00", -7, 12.46 ]</t>
  </si>
  <si>
    <t xml:space="preserve">    - [ "2015-06-16 07:15:00", -7, 12.45 ]</t>
  </si>
  <si>
    <t xml:space="preserve">    - [ "2015-06-16 07:30:00", -7, 12.45 ]</t>
  </si>
  <si>
    <t xml:space="preserve">    - [ "2015-06-16 07:45:00", -7, 12.47 ]</t>
  </si>
  <si>
    <t xml:space="preserve">    - [ "2015-06-16 08:00:00", -7, 12.49 ]</t>
  </si>
  <si>
    <t xml:space="preserve">    - [ "2015-06-16 08:15:00", -7, 12.53 ]</t>
  </si>
  <si>
    <t xml:space="preserve">    - [ "2015-06-16 08:30:00", -7, 12.57 ]</t>
  </si>
  <si>
    <t xml:space="preserve">    - [ "2015-06-16 08:45:00", -7, 12.61 ]</t>
  </si>
  <si>
    <t xml:space="preserve">    - [ "2015-06-16 09:00:00", -7, 12.65 ]</t>
  </si>
  <si>
    <t xml:space="preserve">    - [ "2015-06-16 09:15:00", -7, 12.7 ]</t>
  </si>
  <si>
    <t xml:space="preserve">    - [ "2015-06-16 09:30:00", -7, 12.76 ]</t>
  </si>
  <si>
    <t xml:space="preserve">    - [ "2015-06-16 09:45:00", -7, 12.81 ]</t>
  </si>
  <si>
    <t xml:space="preserve">    - [ "2015-06-16 10:00:00", -7, 12.86 ]</t>
  </si>
  <si>
    <t xml:space="preserve">    - [ "2015-06-16 10:15:00", -7, 12.91 ]</t>
  </si>
  <si>
    <t xml:space="preserve">    - [ "2015-06-16 10:30:00", -7, 12.99 ]</t>
  </si>
  <si>
    <t xml:space="preserve">    - [ "2015-06-16 10:45:00", -7, 13.07 ]</t>
  </si>
  <si>
    <t xml:space="preserve">    - [ "2015-06-16 11:00:00", -7, 13.18 ]</t>
  </si>
  <si>
    <t xml:space="preserve">    - [ "2015-06-16 11:15:00", -7, 13.28 ]</t>
  </si>
  <si>
    <t xml:space="preserve">    - [ "2015-06-16 11:30:00", -7, 13.39 ]</t>
  </si>
  <si>
    <t xml:space="preserve">    - [ "2015-06-16 11:45:00", -7, 13.53 ]</t>
  </si>
  <si>
    <t xml:space="preserve">    - [ "2015-06-16 12:00:00", -7, 13.65 ]</t>
  </si>
  <si>
    <t xml:space="preserve">    - [ "2015-06-16 12:15:00", -7, 13.79 ]</t>
  </si>
  <si>
    <t xml:space="preserve">    - [ "2015-06-16 12:30:00", -7, 13.93 ]</t>
  </si>
  <si>
    <t xml:space="preserve">    - [ "2015-06-16 12:45:00", -7, 14.05 ]</t>
  </si>
  <si>
    <t xml:space="preserve">    - [ "2015-06-16 13:00:00", -7, 14.19 ]</t>
  </si>
  <si>
    <t xml:space="preserve">    - [ "2015-06-16 13:15:00", -7, 14.32 ]</t>
  </si>
  <si>
    <t xml:space="preserve">    - [ "2015-06-16 13:30:00", -7, 14.48 ]</t>
  </si>
  <si>
    <t xml:space="preserve">    - [ "2015-06-16 13:45:00", -7, 14.59 ]</t>
  </si>
  <si>
    <t xml:space="preserve">    - [ "2015-06-16 14:00:00", -7, 14.7 ]</t>
  </si>
  <si>
    <t xml:space="preserve">    - [ "2015-06-16 14:15:00", -7, 14.78 ]</t>
  </si>
  <si>
    <t xml:space="preserve">    - [ "2015-06-16 14:30:00", -7, 14.86 ]</t>
  </si>
  <si>
    <t xml:space="preserve">    - [ "2015-06-16 14:45:00", -7, 14.92 ]</t>
  </si>
  <si>
    <t xml:space="preserve">    - [ "2015-06-16 15:00:00", -7, 14.97 ]</t>
  </si>
  <si>
    <t xml:space="preserve">    - [ "2015-06-16 15:15:00", -7, 15.02 ]</t>
  </si>
  <si>
    <t xml:space="preserve">    - [ "2015-06-16 15:30:00", -7, 15.06 ]</t>
  </si>
  <si>
    <t xml:space="preserve">    - [ "2015-06-16 15:45:00", -7, 15.12 ]</t>
  </si>
  <si>
    <t xml:space="preserve">    - [ "2015-06-16 16:00:00", -7, 15.16 ]</t>
  </si>
  <si>
    <t xml:space="preserve">    - [ "2015-06-16 16:15:00", -7, 15.2 ]</t>
  </si>
  <si>
    <t xml:space="preserve">    - [ "2015-06-16 16:30:00", -7, 15.23 ]</t>
  </si>
  <si>
    <t xml:space="preserve">    - [ "2015-06-16 16:45:00", -7, 15.25 ]</t>
  </si>
  <si>
    <t xml:space="preserve">    - [ "2015-06-16 17:00:00", -7, 15.24 ]</t>
  </si>
  <si>
    <t xml:space="preserve">    - [ "2015-06-16 17:15:00", -7, 15.21 ]</t>
  </si>
  <si>
    <t xml:space="preserve">    - [ "2015-06-16 17:30:00", -7, 15.2 ]</t>
  </si>
  <si>
    <t xml:space="preserve">    - [ "2015-06-16 17:45:00", -7, 15.2 ]</t>
  </si>
  <si>
    <t xml:space="preserve">    - [ "2015-06-16 18:00:00", -7, 15.18 ]</t>
  </si>
  <si>
    <t xml:space="preserve">    - [ "2015-06-16 18:15:00", -7, 15.15 ]</t>
  </si>
  <si>
    <t xml:space="preserve">    - [ "2015-06-16 18:30:00", -7, 15.09 ]</t>
  </si>
  <si>
    <t xml:space="preserve">    - [ "2015-06-16 18:45:00", -7, 15.04 ]</t>
  </si>
  <si>
    <t xml:space="preserve">    - [ "2015-06-16 19:00:00", -7, 14.97 ]</t>
  </si>
  <si>
    <t xml:space="preserve">    - [ "2015-06-16 19:15:00", -7, 14.9 ]</t>
  </si>
  <si>
    <t xml:space="preserve">    - [ "2015-06-16 19:30:00", -7, 14.83 ]</t>
  </si>
  <si>
    <t xml:space="preserve">    - [ "2015-06-16 19:45:00", -7, 14.76 ]</t>
  </si>
  <si>
    <t xml:space="preserve">    - [ "2015-06-16 20:00:00", -7, 14.69 ]</t>
  </si>
  <si>
    <t xml:space="preserve">    - [ "2015-06-16 20:15:00", -7, 14.65 ]</t>
  </si>
  <si>
    <t xml:space="preserve">    - [ "2015-06-16 20:30:00", -7, 14.59 ]</t>
  </si>
  <si>
    <t xml:space="preserve">    - [ "2015-06-16 20:45:00", -7, 14.55 ]</t>
  </si>
  <si>
    <t xml:space="preserve">    - [ "2015-06-16 21:00:00", -7, 14.5 ]</t>
  </si>
  <si>
    <t xml:space="preserve">    - [ "2015-06-16 21:15:00", -7, 14.45 ]</t>
  </si>
  <si>
    <t xml:space="preserve">    - [ "2015-06-16 21:30:00", -7, 14.4 ]</t>
  </si>
  <si>
    <t xml:space="preserve">    - [ "2015-06-16 21:45:00", -7, 14.36 ]</t>
  </si>
  <si>
    <t xml:space="preserve">    - [ "2015-06-16 22:00:00", -7, 14.32 ]</t>
  </si>
  <si>
    <t xml:space="preserve">    - [ "2015-06-16 22:15:00", -7, 14.29 ]</t>
  </si>
  <si>
    <t xml:space="preserve">    - [ "2015-06-16 22:30:00", -7, 14.26 ]</t>
  </si>
  <si>
    <t xml:space="preserve">    - [ "2015-06-16 22:45:00", -7, 14.24 ]</t>
  </si>
  <si>
    <t xml:space="preserve">    - [ "2015-06-16 23:00:00", -7, 14.21 ]</t>
  </si>
  <si>
    <t xml:space="preserve">    - [ "2015-06-16 23:15:00", -7, 14.18 ]</t>
  </si>
  <si>
    <t xml:space="preserve">    - [ "2015-06-16 23:30:00", -7, 14.15 ]</t>
  </si>
  <si>
    <t xml:space="preserve">    - [ "2015-06-16 23:45:00", -7, 14.12 ]</t>
  </si>
  <si>
    <t xml:space="preserve">    - [ "2015-06-17 00:00:00", -7, 14.08 ]</t>
  </si>
  <si>
    <t xml:space="preserve">    - [ "2015-06-17 00:15:00", -7, 14.03 ]</t>
  </si>
  <si>
    <t xml:space="preserve">    - [ "2015-06-17 00:30:00", -7, 13.98 ]</t>
  </si>
  <si>
    <t xml:space="preserve">    - [ "2015-06-17 00:45:00", -7, 13.94 ]</t>
  </si>
  <si>
    <t xml:space="preserve">    - [ "2015-06-17 01:00:00", -7, 13.9 ]</t>
  </si>
  <si>
    <t xml:space="preserve">    - [ "2015-06-17 01:15:00", -7, 13.84 ]</t>
  </si>
  <si>
    <t xml:space="preserve">    - [ "2015-06-17 01:30:00", -7, 13.8 ]</t>
  </si>
  <si>
    <t xml:space="preserve">    - [ "2015-06-17 01:45:00", -7, 13.75 ]</t>
  </si>
  <si>
    <t xml:space="preserve">    - [ "2015-06-17 02:00:00", -7, 13.7 ]</t>
  </si>
  <si>
    <t xml:space="preserve">    - [ "2015-06-17 02:15:00", -7, 13.65 ]</t>
  </si>
  <si>
    <t xml:space="preserve">    - [ "2015-06-17 02:30:00", -7, 13.57 ]</t>
  </si>
  <si>
    <t xml:space="preserve">    - [ "2015-06-17 02:45:00", -7, 13.51 ]</t>
  </si>
  <si>
    <t xml:space="preserve">    - [ "2015-06-17 03:00:00", -7, 13.43 ]</t>
  </si>
  <si>
    <t xml:space="preserve">    - [ "2015-06-17 03:15:00", -7, 13.36 ]</t>
  </si>
  <si>
    <t xml:space="preserve">    - [ "2015-06-17 03:30:00", -7, 13.28 ]</t>
  </si>
  <si>
    <t xml:space="preserve">    - [ "2015-06-17 03:45:00", -7, 13.22 ]</t>
  </si>
  <si>
    <t xml:space="preserve">    - [ "2015-06-17 04:00:00", -7, 13.15 ]</t>
  </si>
  <si>
    <t xml:space="preserve">    - [ "2015-06-17 04:15:00", -7, 13.08 ]</t>
  </si>
  <si>
    <t xml:space="preserve">    - [ "2015-06-17 04:30:00", -7, 13 ]</t>
  </si>
  <si>
    <t xml:space="preserve">    - [ "2015-06-17 04:45:00", -7, 12.93 ]</t>
  </si>
  <si>
    <t xml:space="preserve">    - [ "2015-06-17 05:00:00", -7, 12.85 ]</t>
  </si>
  <si>
    <t xml:space="preserve">    - [ "2015-06-17 05:15:00", -7, 12.78 ]</t>
  </si>
  <si>
    <t xml:space="preserve">    - [ "2015-06-17 05:30:00", -7, 12.72 ]</t>
  </si>
  <si>
    <t xml:space="preserve">    - [ "2015-06-17 05:45:00", -7, 12.66 ]</t>
  </si>
  <si>
    <t xml:space="preserve">    - [ "2015-06-17 06:00:00", -7, 12.59 ]</t>
  </si>
  <si>
    <t xml:space="preserve">    - [ "2015-06-17 06:15:00", -7, 12.54 ]</t>
  </si>
  <si>
    <t xml:space="preserve">    - [ "2015-06-17 06:30:00", -7, 12.48 ]</t>
  </si>
  <si>
    <t xml:space="preserve">    - [ "2015-06-17 06:45:00", -7, 12.44 ]</t>
  </si>
  <si>
    <t xml:space="preserve">    - [ "2015-06-17 07:00:00", -7, 12.4 ]</t>
  </si>
  <si>
    <t xml:space="preserve">    - [ "2015-06-17 07:15:00", -7, 12.38 ]</t>
  </si>
  <si>
    <t xml:space="preserve">    - [ "2015-06-17 07:30:00", -7, 12.37 ]</t>
  </si>
  <si>
    <t xml:space="preserve">    - [ "2015-06-17 07:45:00", -7, 12.37 ]</t>
  </si>
  <si>
    <t xml:space="preserve">    - [ "2015-06-17 08:00:00", -7, 12.38 ]</t>
  </si>
  <si>
    <t xml:space="preserve">    - [ "2015-06-17 08:15:00", -7, 12.38 ]</t>
  </si>
  <si>
    <t xml:space="preserve">    - [ "2015-06-17 08:30:00", -7, 12.4 ]</t>
  </si>
  <si>
    <t xml:space="preserve">    - [ "2015-06-17 08:45:00", -7, 12.43 ]</t>
  </si>
  <si>
    <t xml:space="preserve">    - [ "2015-06-17 09:00:00", -7, 12.47 ]</t>
  </si>
  <si>
    <t xml:space="preserve">    - [ "2015-06-17 09:15:00", -7, 12.53 ]</t>
  </si>
  <si>
    <t xml:space="preserve">    - [ "2015-06-17 09:30:00", -7, 12.59 ]</t>
  </si>
  <si>
    <t xml:space="preserve">    - [ "2015-06-17 09:45:00", -7, 12.65 ]</t>
  </si>
  <si>
    <t xml:space="preserve">    - [ "2015-06-17 10:00:00", -7, 12.72 ]</t>
  </si>
  <si>
    <t xml:space="preserve">    - [ "2015-06-17 10:15:00", -7, 12.8 ]</t>
  </si>
  <si>
    <t xml:space="preserve">    - [ "2015-06-17 10:30:00", -7, 12.9 ]</t>
  </si>
  <si>
    <t xml:space="preserve">    - [ "2015-06-17 10:45:00", -7, 12.99 ]</t>
  </si>
  <si>
    <t xml:space="preserve">    - [ "2015-06-17 11:00:00", -7, 13.09 ]</t>
  </si>
  <si>
    <t xml:space="preserve">    - [ "2015-06-17 11:15:00", -7, 13.19 ]</t>
  </si>
  <si>
    <t xml:space="preserve">    - [ "2015-06-17 11:30:00", -7, 13.3 ]</t>
  </si>
  <si>
    <t xml:space="preserve">    - [ "2015-06-17 11:45:00", -7, 13.4 ]</t>
  </si>
  <si>
    <t xml:space="preserve">    - [ "2015-06-17 12:00:00", -7, 13.52 ]</t>
  </si>
  <si>
    <t xml:space="preserve">    - [ "2015-06-17 12:15:00", -7, 13.63 ]</t>
  </si>
  <si>
    <t xml:space="preserve">    - [ "2015-06-17 12:30:00", -7, 13.74 ]</t>
  </si>
  <si>
    <t xml:space="preserve">    - [ "2015-06-17 12:45:00", -7, 13.86 ]</t>
  </si>
  <si>
    <t xml:space="preserve">    - [ "2015-06-17 13:00:00", -7, 13.95 ]</t>
  </si>
  <si>
    <t xml:space="preserve">    - [ "2015-06-17 13:15:00", -7, 14.07 ]</t>
  </si>
  <si>
    <t xml:space="preserve">    - [ "2015-06-17 13:30:00", -7, 14.19 ]</t>
  </si>
  <si>
    <t xml:space="preserve">    - [ "2015-06-17 13:45:00", -7, 14.3 ]</t>
  </si>
  <si>
    <t xml:space="preserve">    - [ "2015-06-17 14:00:00", -7, 14.43 ]</t>
  </si>
  <si>
    <t xml:space="preserve">    - [ "2015-06-17 14:15:00", -7, 14.55 ]</t>
  </si>
  <si>
    <t xml:space="preserve">    - [ "2015-06-17 14:30:00", -7, 14.64 ]</t>
  </si>
  <si>
    <t xml:space="preserve">    - [ "2015-06-17 14:45:00", -7, 14.73 ]</t>
  </si>
  <si>
    <t xml:space="preserve">    - [ "2015-06-17 15:00:00", -7, 14.81 ]</t>
  </si>
  <si>
    <t xml:space="preserve">    - [ "2015-06-17 15:15:00", -7, 14.87 ]</t>
  </si>
  <si>
    <t xml:space="preserve">    - [ "2015-06-17 15:30:00", -7, 14.93 ]</t>
  </si>
  <si>
    <t xml:space="preserve">    - [ "2015-06-17 15:45:00", -7, 14.96 ]</t>
  </si>
  <si>
    <t xml:space="preserve">    - [ "2015-06-17 16:00:00", -7, 14.98 ]</t>
  </si>
  <si>
    <t xml:space="preserve">    - [ "2015-06-17 16:15:00", -7, 14.99 ]</t>
  </si>
  <si>
    <t xml:space="preserve">    - [ "2015-06-17 16:30:00", -7, 14.99 ]</t>
  </si>
  <si>
    <t xml:space="preserve">    - [ "2015-06-17 16:45:00", -7, 14.98 ]</t>
  </si>
  <si>
    <t xml:space="preserve">    - [ "2015-06-17 17:00:00", -7, 14.96 ]</t>
  </si>
  <si>
    <t xml:space="preserve">    - [ "2015-06-17 17:15:00", -7, 14.93 ]</t>
  </si>
  <si>
    <t xml:space="preserve">    - [ "2015-06-17 17:30:00", -7, 14.87 ]</t>
  </si>
  <si>
    <t xml:space="preserve">    - [ "2015-06-17 17:45:00", -7, 14.82 ]</t>
  </si>
  <si>
    <t xml:space="preserve">    - [ "2015-06-17 18:00:00", -7, 14.77 ]</t>
  </si>
  <si>
    <t xml:space="preserve">    - [ "2015-06-17 18:15:00", -7, 14.73 ]</t>
  </si>
  <si>
    <t xml:space="preserve">    - [ "2015-06-17 18:30:00", -7, 14.68 ]</t>
  </si>
  <si>
    <t xml:space="preserve">    - [ "2015-06-17 18:45:00", -7, 14.64 ]</t>
  </si>
  <si>
    <t xml:space="preserve">    - [ "2015-06-17 19:00:00", -7, 14.6 ]</t>
  </si>
  <si>
    <t xml:space="preserve">    - [ "2015-06-17 19:15:00", -7, 14.56 ]</t>
  </si>
  <si>
    <t xml:space="preserve">    - [ "2015-06-17 19:30:00", -7, 14.52 ]</t>
  </si>
  <si>
    <t xml:space="preserve">    - [ "2015-06-17 19:45:00", -7, 14.47 ]</t>
  </si>
  <si>
    <t xml:space="preserve">    - [ "2015-06-17 20:00:00", -7, 14.41 ]</t>
  </si>
  <si>
    <t xml:space="preserve">    - [ "2015-06-17 20:15:00", -7, 14.34 ]</t>
  </si>
  <si>
    <t xml:space="preserve">    - [ "2015-06-17 20:30:00", -7, 14.3 ]</t>
  </si>
  <si>
    <t xml:space="preserve">    - [ "2015-06-17 20:45:00", -7, 14.24 ]</t>
  </si>
  <si>
    <t xml:space="preserve">    - [ "2015-06-17 21:00:00", -7, 14.2 ]</t>
  </si>
  <si>
    <t xml:space="preserve">    - [ "2015-06-17 21:15:00", -7, 14.15 ]</t>
  </si>
  <si>
    <t xml:space="preserve">    - [ "2015-06-17 21:30:00", -7, 14.11 ]</t>
  </si>
  <si>
    <t xml:space="preserve">    - [ "2015-06-17 21:45:00", -7, 14.07 ]</t>
  </si>
  <si>
    <t xml:space="preserve">    - [ "2015-06-17 22:00:00", -7, 14.04 ]</t>
  </si>
  <si>
    <t xml:space="preserve">    - [ "2015-06-17 22:15:00", -7, 14.01 ]</t>
  </si>
  <si>
    <t xml:space="preserve">    - [ "2015-06-17 22:30:00", -7, 14 ]</t>
  </si>
  <si>
    <t xml:space="preserve">    - [ "2015-06-17 22:45:00", -7, 13.98 ]</t>
  </si>
  <si>
    <t xml:space="preserve">    - [ "2015-06-17 23:00:00", -7, 13.97 ]</t>
  </si>
  <si>
    <t xml:space="preserve">    - [ "2015-06-17 23:15:00", -7, 13.96 ]</t>
  </si>
  <si>
    <t xml:space="preserve">    - [ "2015-06-17 23:30:00", -7, 13.95 ]</t>
  </si>
  <si>
    <t xml:space="preserve">    - [ "2015-06-17 23:45:00", -7, 13.93 ]</t>
  </si>
  <si>
    <t xml:space="preserve">    - [ "2015-06-18 00:00:00", -7, 13.91 ]</t>
  </si>
  <si>
    <t xml:space="preserve">    - [ "2015-06-18 00:15:00", -7, 13.89 ]</t>
  </si>
  <si>
    <t xml:space="preserve">    - [ "2015-06-18 00:30:00", -7, 13.88 ]</t>
  </si>
  <si>
    <t xml:space="preserve">    - [ "2015-06-18 00:45:00", -7, 13.85 ]</t>
  </si>
  <si>
    <t xml:space="preserve">    - [ "2015-06-18 01:00:00", -7, 13.83 ]</t>
  </si>
  <si>
    <t xml:space="preserve">    - [ "2015-06-18 01:15:00", -7, 13.8 ]</t>
  </si>
  <si>
    <t xml:space="preserve">    - [ "2015-06-18 01:30:00", -7, 13.76 ]</t>
  </si>
  <si>
    <t xml:space="preserve">    - [ "2015-06-18 01:45:00", -7, 13.73 ]</t>
  </si>
  <si>
    <t xml:space="preserve">    - [ "2015-06-18 02:00:00", -7, 13.69 ]</t>
  </si>
  <si>
    <t xml:space="preserve">    - [ "2015-06-18 02:15:00", -7, 13.64 ]</t>
  </si>
  <si>
    <t xml:space="preserve">    - [ "2015-06-18 02:30:00", -7, 13.6 ]</t>
  </si>
  <si>
    <t xml:space="preserve">    - [ "2015-06-18 02:45:00", -7, 13.54 ]</t>
  </si>
  <si>
    <t xml:space="preserve">    - [ "2015-06-18 03:00:00", -7, 13.51 ]</t>
  </si>
  <si>
    <t xml:space="preserve">    - [ "2015-06-18 03:15:00", -7, 13.46 ]</t>
  </si>
  <si>
    <t xml:space="preserve">    - [ "2015-06-18 03:30:00", -7, 13.4 ]</t>
  </si>
  <si>
    <t xml:space="preserve">    - [ "2015-06-18 03:45:00", -7, 13.34 ]</t>
  </si>
  <si>
    <t xml:space="preserve">    - [ "2015-06-18 04:00:00", -7, 13.28 ]</t>
  </si>
  <si>
    <t xml:space="preserve">    - [ "2015-06-18 04:15:00", -7, 13.21 ]</t>
  </si>
  <si>
    <t xml:space="preserve">    - [ "2015-06-18 04:30:00", -7, 13.14 ]</t>
  </si>
  <si>
    <t xml:space="preserve">    - [ "2015-06-18 04:45:00", -7, 13.07 ]</t>
  </si>
  <si>
    <t xml:space="preserve">    - [ "2015-06-18 05:00:00", -7, 13 ]</t>
  </si>
  <si>
    <t xml:space="preserve">    - [ "2015-06-18 05:15:00", -7, 12.93 ]</t>
  </si>
  <si>
    <t xml:space="preserve">    - [ "2015-06-18 05:30:00", -7, 12.87 ]</t>
  </si>
  <si>
    <t xml:space="preserve">    - [ "2015-06-18 05:45:00", -7, 12.8 ]</t>
  </si>
  <si>
    <t xml:space="preserve">    - [ "2015-06-18 06:00:00", -7, 12.73 ]</t>
  </si>
  <si>
    <t xml:space="preserve">    - [ "2015-06-18 06:15:00", -7, 12.67 ]</t>
  </si>
  <si>
    <t xml:space="preserve">    - [ "2015-06-18 06:30:00", -7, 12.61 ]</t>
  </si>
  <si>
    <t xml:space="preserve">    - [ "2015-06-18 06:45:00", -7, 12.57 ]</t>
  </si>
  <si>
    <t xml:space="preserve">    - [ "2015-06-18 07:00:00", -7, 12.53 ]</t>
  </si>
  <si>
    <t xml:space="preserve">    - [ "2015-06-18 07:15:00", -7, 12.51 ]</t>
  </si>
  <si>
    <t xml:space="preserve">    - [ "2015-06-18 07:30:00", -7, 12.49 ]</t>
  </si>
  <si>
    <t xml:space="preserve">    - [ "2015-06-18 07:45:00", -7, 12.5 ]</t>
  </si>
  <si>
    <t xml:space="preserve">    - [ "2015-06-18 08:00:00", -7, 12.51 ]</t>
  </si>
  <si>
    <t xml:space="preserve">    - [ "2015-06-18 08:15:00", -7, 12.52 ]</t>
  </si>
  <si>
    <t xml:space="preserve">    - [ "2015-06-18 08:30:00", -7, 12.54 ]</t>
  </si>
  <si>
    <t xml:space="preserve">    - [ "2015-06-18 08:45:00", -7, 12.58 ]</t>
  </si>
  <si>
    <t xml:space="preserve">    - [ "2015-06-18 09:00:00", -7, 12.64 ]</t>
  </si>
  <si>
    <t xml:space="preserve">    - [ "2015-06-18 09:15:00", -7, 12.67 ]</t>
  </si>
  <si>
    <t xml:space="preserve">    - [ "2015-06-18 09:30:00", -7, 12.75 ]</t>
  </si>
  <si>
    <t xml:space="preserve">    - [ "2015-06-18 09:45:00", -7, 12.81 ]</t>
  </si>
  <si>
    <t xml:space="preserve">    - [ "2015-06-18 10:00:00", -7, 12.9 ]</t>
  </si>
  <si>
    <t xml:space="preserve">    - [ "2015-06-18 10:15:00", -7, 12.98 ]</t>
  </si>
  <si>
    <t xml:space="preserve">    - [ "2015-06-18 10:30:00", -7, 13.08 ]</t>
  </si>
  <si>
    <t xml:space="preserve">    - [ "2015-06-18 10:45:00", -7, 13.18 ]</t>
  </si>
  <si>
    <t xml:space="preserve">    - [ "2015-06-18 11:00:00", -7, 13.28 ]</t>
  </si>
  <si>
    <t xml:space="preserve">    - [ "2015-06-18 11:15:00", -7, 13.4 ]</t>
  </si>
  <si>
    <t xml:space="preserve">    - [ "2015-06-18 11:30:00", -7, 13.51 ]</t>
  </si>
  <si>
    <t xml:space="preserve">    - [ "2015-06-18 11:45:00", -7, 13.61 ]</t>
  </si>
  <si>
    <t xml:space="preserve">    - [ "2015-06-18 12:00:00", -7, 13.73 ]</t>
  </si>
  <si>
    <t xml:space="preserve">    - [ "2015-06-18 12:15:00", -7, 13.85 ]</t>
  </si>
  <si>
    <t xml:space="preserve">    - [ "2015-06-18 12:30:00", -7, 13.96 ]</t>
  </si>
  <si>
    <t xml:space="preserve">    - [ "2015-06-18 12:45:00", -7, 14.08 ]</t>
  </si>
  <si>
    <t xml:space="preserve">    - [ "2015-06-18 13:00:00", -7, 14.21 ]</t>
  </si>
  <si>
    <t xml:space="preserve">    - [ "2015-06-18 13:15:00", -7, 14.31 ]</t>
  </si>
  <si>
    <t xml:space="preserve">    - [ "2015-06-18 13:30:00", -7, 14.46 ]</t>
  </si>
  <si>
    <t xml:space="preserve">    - [ "2015-06-18 13:45:00", -7, 14.58 ]</t>
  </si>
  <si>
    <t xml:space="preserve">    - [ "2015-06-18 14:00:00", -7, 14.69 ]</t>
  </si>
  <si>
    <t xml:space="preserve">    - [ "2015-06-18 14:15:00", -7, 14.8 ]</t>
  </si>
  <si>
    <t xml:space="preserve">    - [ "2015-06-18 14:30:00", -7, 14.91 ]</t>
  </si>
  <si>
    <t xml:space="preserve">    - [ "2015-06-18 14:45:00", -7, 15 ]</t>
  </si>
  <si>
    <t xml:space="preserve">    - [ "2015-06-18 15:00:00", -7, 15.09 ]</t>
  </si>
  <si>
    <t xml:space="preserve">    - [ "2015-06-18 15:15:00", -7, 15.17 ]</t>
  </si>
  <si>
    <t xml:space="preserve">    - [ "2015-06-18 15:30:00", -7, 15.25 ]</t>
  </si>
  <si>
    <t xml:space="preserve">    - [ "2015-06-18 15:45:00", -7, 15.32 ]</t>
  </si>
  <si>
    <t xml:space="preserve">    - [ "2015-06-18 16:00:00", -7, 15.37 ]</t>
  </si>
  <si>
    <t xml:space="preserve">    - [ "2015-06-18 16:15:00", -7, 15.43 ]</t>
  </si>
  <si>
    <t xml:space="preserve">    - [ "2015-06-18 16:30:00", -7, 15.48 ]</t>
  </si>
  <si>
    <t xml:space="preserve">    - [ "2015-06-18 16:45:00", -7, 15.5 ]</t>
  </si>
  <si>
    <t xml:space="preserve">    - [ "2015-06-18 17:00:00", -7, 15.51 ]</t>
  </si>
  <si>
    <t xml:space="preserve">    - [ "2015-06-18 17:15:00", -7, 15.49 ]</t>
  </si>
  <si>
    <t xml:space="preserve">    - [ "2015-06-18 17:30:00", -7, 15.46 ]</t>
  </si>
  <si>
    <t xml:space="preserve">    - [ "2015-06-18 17:45:00", -7, 15.44 ]</t>
  </si>
  <si>
    <t xml:space="preserve">    - [ "2015-06-18 18:00:00", -7, 15.42 ]</t>
  </si>
  <si>
    <t xml:space="preserve">    - [ "2015-06-18 18:15:00", -7, 15.35 ]</t>
  </si>
  <si>
    <t xml:space="preserve">    - [ "2015-06-18 18:30:00", -7, 15.25 ]</t>
  </si>
  <si>
    <t xml:space="preserve">    - [ "2015-06-18 18:45:00", -7, 15.13 ]</t>
  </si>
  <si>
    <t xml:space="preserve">    - [ "2015-06-18 19:00:00", -7, 15.03 ]</t>
  </si>
  <si>
    <t xml:space="preserve">    - [ "2015-06-18 19:15:00", -7, 14.92 ]</t>
  </si>
  <si>
    <t xml:space="preserve">    - [ "2015-06-18 19:30:00", -7, 14.81 ]</t>
  </si>
  <si>
    <t xml:space="preserve">    - [ "2015-06-18 19:45:00", -7, 14.71 ]</t>
  </si>
  <si>
    <t xml:space="preserve">    - [ "2015-06-18 20:00:00", -7, 14.63 ]</t>
  </si>
  <si>
    <t xml:space="preserve">    - [ "2015-06-18 20:15:00", -7, 14.55 ]</t>
  </si>
  <si>
    <t xml:space="preserve">    - [ "2015-06-18 20:30:00", -7, 14.49 ]</t>
  </si>
  <si>
    <t xml:space="preserve">    - [ "2015-06-18 20:45:00", -7, 14.43 ]</t>
  </si>
  <si>
    <t xml:space="preserve">    - [ "2015-06-18 21:00:00", -7, 14.37 ]</t>
  </si>
  <si>
    <t xml:space="preserve">    - [ "2015-06-18 21:15:00", -7, 14.3 ]</t>
  </si>
  <si>
    <t xml:space="preserve">    - [ "2015-06-18 21:30:00", -7, 14.24 ]</t>
  </si>
  <si>
    <t xml:space="preserve">    - [ "2015-06-18 21:45:00", -7, 14.19 ]</t>
  </si>
  <si>
    <t xml:space="preserve">    - [ "2015-06-18 22:00:00", -7, 14.15 ]</t>
  </si>
  <si>
    <t xml:space="preserve">    - [ "2015-06-18 22:15:00", -7, 14.11 ]</t>
  </si>
  <si>
    <t xml:space="preserve">    - [ "2015-06-18 22:30:00", -7, 14.08 ]</t>
  </si>
  <si>
    <t xml:space="preserve">    - [ "2015-06-18 22:45:00", -7, 14.07 ]</t>
  </si>
  <si>
    <t xml:space="preserve">    - [ "2015-06-18 23:00:00", -7, 14.05 ]</t>
  </si>
  <si>
    <t xml:space="preserve">    - [ "2015-06-18 23:15:00", -7, 14.04 ]</t>
  </si>
  <si>
    <t xml:space="preserve">    - [ "2015-06-18 23:30:00", -7, 14.03 ]</t>
  </si>
  <si>
    <t xml:space="preserve">    - [ "2015-06-18 23:45:00", -7, 14.02 ]</t>
  </si>
  <si>
    <t xml:space="preserve">    - [ "2015-06-19 00:00:00", -7, 14.01 ]</t>
  </si>
  <si>
    <t xml:space="preserve">    - [ "2015-06-19 00:15:00", -7, 14 ]</t>
  </si>
  <si>
    <t xml:space="preserve">    - [ "2015-06-19 00:30:00", -7, 13.99 ]</t>
  </si>
  <si>
    <t xml:space="preserve">    - [ "2015-06-19 00:45:00", -7, 13.97 ]</t>
  </si>
  <si>
    <t xml:space="preserve">    - [ "2015-06-19 01:00:00", -7, 13.94 ]</t>
  </si>
  <si>
    <t xml:space="preserve">    - [ "2015-06-19 01:15:00", -7, 13.91 ]</t>
  </si>
  <si>
    <t xml:space="preserve">    - [ "2015-06-19 01:30:00", -7, 13.88 ]</t>
  </si>
  <si>
    <t xml:space="preserve">    - [ "2015-06-19 01:45:00", -7, 13.85 ]</t>
  </si>
  <si>
    <t xml:space="preserve">    - [ "2015-06-19 02:00:00", -7, 13.81 ]</t>
  </si>
  <si>
    <t xml:space="preserve">    - [ "2015-06-19 02:15:00", -7, 13.78 ]</t>
  </si>
  <si>
    <t xml:space="preserve">    - [ "2015-06-19 02:30:00", -7, 13.75 ]</t>
  </si>
  <si>
    <t xml:space="preserve">    - [ "2015-06-19 02:45:00", -7, 13.72 ]</t>
  </si>
  <si>
    <t xml:space="preserve">    - [ "2015-06-19 03:00:00", -7, 13.68 ]</t>
  </si>
  <si>
    <t xml:space="preserve">    - [ "2015-06-19 03:15:00", -7, 13.64 ]</t>
  </si>
  <si>
    <t xml:space="preserve">    - [ "2015-06-19 03:30:00", -7, 13.59 ]</t>
  </si>
  <si>
    <t xml:space="preserve">    - [ "2015-06-19 03:45:00", -7, 13.54 ]</t>
  </si>
  <si>
    <t xml:space="preserve">    - [ "2015-06-19 04:00:00", -7, 13.48 ]</t>
  </si>
  <si>
    <t xml:space="preserve">    - [ "2015-06-19 04:15:00", -7, 13.42 ]</t>
  </si>
  <si>
    <t xml:space="preserve">    - [ "2015-06-19 04:30:00", -7, 13.36 ]</t>
  </si>
  <si>
    <t xml:space="preserve">    - [ "2015-06-19 04:45:00", -7, 13.3 ]</t>
  </si>
  <si>
    <t xml:space="preserve">    - [ "2015-06-19 05:00:00", -7, 13.22 ]</t>
  </si>
  <si>
    <t xml:space="preserve">    - [ "2015-06-19 05:15:00", -7, 13.16 ]</t>
  </si>
  <si>
    <t xml:space="preserve">    - [ "2015-06-19 05:30:00", -7, 13.1 ]</t>
  </si>
  <si>
    <t xml:space="preserve">    - [ "2015-06-19 05:45:00", -7, 13.04 ]</t>
  </si>
  <si>
    <t xml:space="preserve">    - [ "2015-06-19 06:00:00", -7, 12.99 ]</t>
  </si>
  <si>
    <t xml:space="preserve">    - [ "2015-06-19 06:15:00", -7, 12.93 ]</t>
  </si>
  <si>
    <t xml:space="preserve">    - [ "2015-06-19 06:30:00", -7, 12.89 ]</t>
  </si>
  <si>
    <t xml:space="preserve">    - [ "2015-06-19 06:45:00", -7, 12.85 ]</t>
  </si>
  <si>
    <t xml:space="preserve">    - [ "2015-06-19 07:00:00", -7, 12.82 ]</t>
  </si>
  <si>
    <t xml:space="preserve">    - [ "2015-06-19 07:15:00", -7, 12.78 ]</t>
  </si>
  <si>
    <t xml:space="preserve">    - [ "2015-06-19 07:30:00", -7, 12.76 ]</t>
  </si>
  <si>
    <t xml:space="preserve">    - [ "2015-06-19 07:45:00", -7, 12.77 ]</t>
  </si>
  <si>
    <t xml:space="preserve">    - [ "2015-06-19 08:00:00", -7, 12.77 ]</t>
  </si>
  <si>
    <t xml:space="preserve">    - [ "2015-06-19 08:15:00", -7, 12.79 ]</t>
  </si>
  <si>
    <t xml:space="preserve">    - [ "2015-06-19 08:30:00", -7, 12.81 ]</t>
  </si>
  <si>
    <t xml:space="preserve">    - [ "2015-06-19 08:45:00", -7, 12.85 ]</t>
  </si>
  <si>
    <t xml:space="preserve">    - [ "2015-06-19 09:00:00", -7, 12.89 ]</t>
  </si>
  <si>
    <t xml:space="preserve">    - [ "2015-06-19 09:15:00", -7, 12.95 ]</t>
  </si>
  <si>
    <t xml:space="preserve">    - [ "2015-06-19 09:30:00", -7, 13.01 ]</t>
  </si>
  <si>
    <t xml:space="preserve">    - [ "2015-06-19 09:45:00", -7, 13.08 ]</t>
  </si>
  <si>
    <t xml:space="preserve">    - [ "2015-06-19 10:00:00", -7, 13.16 ]</t>
  </si>
  <si>
    <t xml:space="preserve">    - [ "2015-06-19 10:15:00", -7, 13.25 ]</t>
  </si>
  <si>
    <t xml:space="preserve">    - [ "2015-06-19 10:30:00", -7, 13.34 ]</t>
  </si>
  <si>
    <t xml:space="preserve">    - [ "2015-06-19 10:45:00", -7, 13.45 ]</t>
  </si>
  <si>
    <t xml:space="preserve">    - [ "2015-06-19 11:00:00", -7, 13.57 ]</t>
  </si>
  <si>
    <t xml:space="preserve">    - [ "2015-06-19 11:15:00", -7, 13.7 ]</t>
  </si>
  <si>
    <t xml:space="preserve">    - [ "2015-06-19 11:30:00", -7, 13.82 ]</t>
  </si>
  <si>
    <t xml:space="preserve">    - [ "2015-06-19 11:45:00", -7, 13.95 ]</t>
  </si>
  <si>
    <t xml:space="preserve">    - [ "2015-06-19 12:00:00", -7, 14.08 ]</t>
  </si>
  <si>
    <t xml:space="preserve">    - [ "2015-06-19 12:15:00", -7, 14.22 ]</t>
  </si>
  <si>
    <t xml:space="preserve">    - [ "2015-06-19 12:30:00", -7, 14.36 ]</t>
  </si>
  <si>
    <t xml:space="preserve">    - [ "2015-06-19 12:45:00", -7, 14.49 ]</t>
  </si>
  <si>
    <t xml:space="preserve">    - [ "2015-06-19 13:00:00", -7, 14.64 ]</t>
  </si>
  <si>
    <t xml:space="preserve">    - [ "2015-06-19 13:15:00", -7, 14.75 ]</t>
  </si>
  <si>
    <t xml:space="preserve">    - [ "2015-06-19 13:30:00", -7, 14.9 ]</t>
  </si>
  <si>
    <t xml:space="preserve">    - [ "2015-06-19 13:45:00", -7, 15.06 ]</t>
  </si>
  <si>
    <t xml:space="preserve">    - [ "2015-06-19 14:00:00", -7, 15.21 ]</t>
  </si>
  <si>
    <t xml:space="preserve">    - [ "2015-06-19 14:15:00", -7, 15.36 ]</t>
  </si>
  <si>
    <t xml:space="preserve">    - [ "2015-06-19 14:30:00", -7, 15.5 ]</t>
  </si>
  <si>
    <t xml:space="preserve">    - [ "2015-06-19 14:45:00", -7, 15.64 ]</t>
  </si>
  <si>
    <t xml:space="preserve">    - [ "2015-06-19 15:00:00", -7, 15.74 ]</t>
  </si>
  <si>
    <t xml:space="preserve">    - [ "2015-06-19 15:15:00", -7, 15.87 ]</t>
  </si>
  <si>
    <t xml:space="preserve">    - [ "2015-06-19 15:30:00", -7, 15.95 ]</t>
  </si>
  <si>
    <t xml:space="preserve">    - [ "2015-06-19 15:45:00", -7, 16.02 ]</t>
  </si>
  <si>
    <t xml:space="preserve">    - [ "2015-06-19 16:00:00", -7, 16.07 ]</t>
  </si>
  <si>
    <t xml:space="preserve">    - [ "2015-06-19 16:15:00", -7, 16.09 ]</t>
  </si>
  <si>
    <t xml:space="preserve">    - [ "2015-06-19 16:30:00", -7, 16.08 ]</t>
  </si>
  <si>
    <t xml:space="preserve">    - [ "2015-06-19 16:45:00", -7, 16.06 ]</t>
  </si>
  <si>
    <t xml:space="preserve">    - [ "2015-06-19 17:00:00", -7, 16.03 ]</t>
  </si>
  <si>
    <t xml:space="preserve">    - [ "2015-06-19 17:15:00", -7, 15.98 ]</t>
  </si>
  <si>
    <t xml:space="preserve">    - [ "2015-06-19 17:30:00", -7, 15.93 ]</t>
  </si>
  <si>
    <t xml:space="preserve">    - [ "2015-06-19 17:45:00", -7, 15.86 ]</t>
  </si>
  <si>
    <t xml:space="preserve">    - [ "2015-06-19 18:00:00", -7, 15.77 ]</t>
  </si>
  <si>
    <t xml:space="preserve">    - [ "2015-06-19 18:15:00", -7, 15.68 ]</t>
  </si>
  <si>
    <t xml:space="preserve">    - [ "2015-06-19 18:30:00", -7, 15.57 ]</t>
  </si>
  <si>
    <t xml:space="preserve">    - [ "2015-06-19 18:45:00", -7, 15.47 ]</t>
  </si>
  <si>
    <t xml:space="preserve">    - [ "2015-06-19 19:00:00", -7, 15.36 ]</t>
  </si>
  <si>
    <t xml:space="preserve">    - [ "2015-06-19 19:15:00", -7, 15.25 ]</t>
  </si>
  <si>
    <t xml:space="preserve">    - [ "2015-06-19 19:30:00", -7, 15.16 ]</t>
  </si>
  <si>
    <t xml:space="preserve">    - [ "2015-06-19 19:45:00", -7, 15.06 ]</t>
  </si>
  <si>
    <t xml:space="preserve">    - [ "2015-06-19 20:00:00", -7, 14.96 ]</t>
  </si>
  <si>
    <t xml:space="preserve">    - [ "2015-06-19 20:15:00", -7, 14.84 ]</t>
  </si>
  <si>
    <t xml:space="preserve">    - [ "2015-06-19 20:30:00", -7, 14.75 ]</t>
  </si>
  <si>
    <t xml:space="preserve">    - [ "2015-06-19 20:45:00", -7, 14.66 ]</t>
  </si>
  <si>
    <t xml:space="preserve">    - [ "2015-06-19 21:00:00", -7, 14.56 ]</t>
  </si>
  <si>
    <t xml:space="preserve">    - [ "2015-06-19 21:15:00", -7, 14.49 ]</t>
  </si>
  <si>
    <t xml:space="preserve">    - [ "2015-06-19 21:30:00", -7, 14.41 ]</t>
  </si>
  <si>
    <t xml:space="preserve">    - [ "2015-06-19 21:45:00", -7, 14.34 ]</t>
  </si>
  <si>
    <t xml:space="preserve">    - [ "2015-06-19 22:00:00", -7, 14.28 ]</t>
  </si>
  <si>
    <t xml:space="preserve">    - [ "2015-06-19 22:15:00", -7, 14.22 ]</t>
  </si>
  <si>
    <t xml:space="preserve">    - [ "2015-06-19 22:30:00", -7, 14.18 ]</t>
  </si>
  <si>
    <t xml:space="preserve">    - [ "2015-06-19 22:45:00", -7, 14.14 ]</t>
  </si>
  <si>
    <t xml:space="preserve">    - [ "2015-06-19 23:00:00", -7, 14.1 ]</t>
  </si>
  <si>
    <t xml:space="preserve">    - [ "2015-06-19 23:15:00", -7, 14.07 ]</t>
  </si>
  <si>
    <t xml:space="preserve">    - [ "2015-06-19 23:30:00", -7, 14.04 ]</t>
  </si>
  <si>
    <t xml:space="preserve">    - [ "2015-06-19 23:45:00", -7, 14.01 ]</t>
  </si>
  <si>
    <t xml:space="preserve">    - [ "2015-06-20 00:00:00", -7, 13.99 ]</t>
  </si>
  <si>
    <t xml:space="preserve">    - [ "2015-06-20 00:15:00", -7, 13.96 ]</t>
  </si>
  <si>
    <t xml:space="preserve">    - [ "2015-06-20 00:30:00", -7, 13.94 ]</t>
  </si>
  <si>
    <t xml:space="preserve">    - [ "2015-06-20 00:45:00", -7, 13.93 ]</t>
  </si>
  <si>
    <t xml:space="preserve">    - [ "2015-06-20 01:00:00", -7, 13.91 ]</t>
  </si>
  <si>
    <t xml:space="preserve">    - [ "2015-06-20 01:15:00", -7, 13.9 ]</t>
  </si>
  <si>
    <t xml:space="preserve">    - [ "2015-06-20 01:30:00", -7, 13.88 ]</t>
  </si>
  <si>
    <t xml:space="preserve">    - [ "2015-06-20 01:45:00", -7, 13.85 ]</t>
  </si>
  <si>
    <t xml:space="preserve">    - [ "2015-06-20 02:00:00", -7, 13.82 ]</t>
  </si>
  <si>
    <t xml:space="preserve">    - [ "2015-06-20 02:15:00", -7, 13.78 ]</t>
  </si>
  <si>
    <t xml:space="preserve">    - [ "2015-06-20 02:30:00", -7, 13.74 ]</t>
  </si>
  <si>
    <t xml:space="preserve">    - [ "2015-06-20 02:45:00", -7, 13.7 ]</t>
  </si>
  <si>
    <t xml:space="preserve">    - [ "2015-06-20 03:00:00", -7, 13.65 ]</t>
  </si>
  <si>
    <t xml:space="preserve">    - [ "2015-06-20 03:15:00", -7, 13.6 ]</t>
  </si>
  <si>
    <t xml:space="preserve">    - [ "2015-06-20 03:30:00", -7, 13.54 ]</t>
  </si>
  <si>
    <t xml:space="preserve">    - [ "2015-06-20 03:45:00", -7, 13.49 ]</t>
  </si>
  <si>
    <t xml:space="preserve">    - [ "2015-06-20 04:00:00", -7, 13.43 ]</t>
  </si>
  <si>
    <t xml:space="preserve">    - [ "2015-06-20 04:15:00", -7, 13.37 ]</t>
  </si>
  <si>
    <t xml:space="preserve">    - [ "2015-06-20 04:30:00", -7, 13.3 ]</t>
  </si>
  <si>
    <t xml:space="preserve">    - [ "2015-06-20 04:45:00", -7, 13.24 ]</t>
  </si>
  <si>
    <t xml:space="preserve">    - [ "2015-06-20 05:00:00", -7, 13.18 ]</t>
  </si>
  <si>
    <t xml:space="preserve">    - [ "2015-06-20 05:15:00", -7, 13.12 ]</t>
  </si>
  <si>
    <t xml:space="preserve">    - [ "2015-06-20 05:30:00", -7, 13.06 ]</t>
  </si>
  <si>
    <t xml:space="preserve">    - [ "2015-06-20 05:45:00", -7, 13 ]</t>
  </si>
  <si>
    <t xml:space="preserve">    - [ "2015-06-20 06:00:00", -7, 12.95 ]</t>
  </si>
  <si>
    <t xml:space="preserve">    - [ "2015-06-20 06:15:00", -7, 12.91 ]</t>
  </si>
  <si>
    <t xml:space="preserve">    - [ "2015-06-20 06:30:00", -7, 12.87 ]</t>
  </si>
  <si>
    <t xml:space="preserve">    - [ "2015-06-20 06:45:00", -7, 12.84 ]</t>
  </si>
  <si>
    <t xml:space="preserve">    - [ "2015-06-20 07:00:00", -7, 12.81 ]</t>
  </si>
  <si>
    <t xml:space="preserve">    - [ "2015-06-20 07:15:00", -7, 12.79 ]</t>
  </si>
  <si>
    <t xml:space="preserve">    - [ "2015-06-20 07:30:00", -7, 12.79 ]</t>
  </si>
  <si>
    <t xml:space="preserve">    - [ "2015-06-20 07:45:00", -7, 12.8 ]</t>
  </si>
  <si>
    <t xml:space="preserve">    - [ "2015-06-20 08:00:00", -7, 12.82 ]</t>
  </si>
  <si>
    <t xml:space="preserve">    - [ "2015-06-20 08:15:00", -7, 12.83 ]</t>
  </si>
  <si>
    <t xml:space="preserve">    - [ "2015-06-20 08:30:00", -7, 12.87 ]</t>
  </si>
  <si>
    <t xml:space="preserve">    - [ "2015-06-20 08:45:00", -7, 12.9 ]</t>
  </si>
  <si>
    <t xml:space="preserve">    - [ "2015-06-20 09:00:00", -7, 12.95 ]</t>
  </si>
  <si>
    <t xml:space="preserve">    - [ "2015-06-20 09:15:00", -7, 12.99 ]</t>
  </si>
  <si>
    <t xml:space="preserve">    - [ "2015-06-20 09:30:00", -7, 13.05 ]</t>
  </si>
  <si>
    <t xml:space="preserve">    - [ "2015-06-20 09:45:00", -7, 13.12 ]</t>
  </si>
  <si>
    <t xml:space="preserve">    - [ "2015-06-20 10:00:00", -7, 13.21 ]</t>
  </si>
  <si>
    <t xml:space="preserve">    - [ "2015-06-20 10:15:00", -7, 13.3 ]</t>
  </si>
  <si>
    <t xml:space="preserve">    - [ "2015-06-20 10:30:00", -7, 13.4 ]</t>
  </si>
  <si>
    <t xml:space="preserve">    - [ "2015-06-20 10:45:00", -7, 13.52 ]</t>
  </si>
  <si>
    <t xml:space="preserve">    - [ "2015-06-20 11:00:00", -7, 13.64 ]</t>
  </si>
  <si>
    <t xml:space="preserve">    - [ "2015-06-20 11:15:00", -7, 13.78 ]</t>
  </si>
  <si>
    <t xml:space="preserve">    - [ "2015-06-20 11:30:00", -7, 13.89 ]</t>
  </si>
  <si>
    <t xml:space="preserve">    - [ "2015-06-20 11:45:00", -7, 14.02 ]</t>
  </si>
  <si>
    <t xml:space="preserve">    - [ "2015-06-20 12:00:00", -7, 14.17 ]</t>
  </si>
  <si>
    <t xml:space="preserve">    - [ "2015-06-20 12:15:00", -7, 14.32 ]</t>
  </si>
  <si>
    <t xml:space="preserve">    - [ "2015-06-20 12:30:00", -7, 14.46 ]</t>
  </si>
  <si>
    <t xml:space="preserve">    - [ "2015-06-20 12:45:00", -7, 14.61 ]</t>
  </si>
  <si>
    <t xml:space="preserve">    - [ "2015-06-20 13:00:00", -7, 14.77 ]</t>
  </si>
  <si>
    <t xml:space="preserve">    - [ "2015-06-20 13:15:00", -7, 14.93 ]</t>
  </si>
  <si>
    <t xml:space="preserve">    - [ "2015-06-20 13:30:00", -7, 15.07 ]</t>
  </si>
  <si>
    <t xml:space="preserve">    - [ "2015-06-20 13:45:00", -7, 15.23 ]</t>
  </si>
  <si>
    <t xml:space="preserve">    - [ "2015-06-20 14:00:00", -7, 15.36 ]</t>
  </si>
  <si>
    <t xml:space="preserve">    - [ "2015-06-20 14:15:00", -7, 15.48 ]</t>
  </si>
  <si>
    <t xml:space="preserve">    - [ "2015-06-20 14:30:00", -7, 15.59 ]</t>
  </si>
  <si>
    <t xml:space="preserve">    - [ "2015-06-20 14:45:00", -7, 15.68 ]</t>
  </si>
  <si>
    <t xml:space="preserve">    - [ "2015-06-20 15:00:00", -7, 15.79 ]</t>
  </si>
  <si>
    <t xml:space="preserve">    - [ "2015-06-20 15:15:00", -7, 15.87 ]</t>
  </si>
  <si>
    <t xml:space="preserve">    - [ "2015-06-20 15:30:00", -7, 15.9 ]</t>
  </si>
  <si>
    <t xml:space="preserve">    - [ "2015-06-20 15:45:00", -7, 15.91 ]</t>
  </si>
  <si>
    <t xml:space="preserve">    - [ "2015-06-20 16:00:00", -7, 15.91 ]</t>
  </si>
  <si>
    <t xml:space="preserve">    - [ "2015-06-20 16:15:00", -7, 15.88 ]</t>
  </si>
  <si>
    <t xml:space="preserve">    - [ "2015-06-20 16:30:00", -7, 15.85 ]</t>
  </si>
  <si>
    <t xml:space="preserve">    - [ "2015-06-20 16:45:00", -7, 15.83 ]</t>
  </si>
  <si>
    <t xml:space="preserve">    - [ "2015-06-20 17:00:00", -7, 15.81 ]</t>
  </si>
  <si>
    <t xml:space="preserve">    - [ "2015-06-20 17:15:00", -7, 15.78 ]</t>
  </si>
  <si>
    <t xml:space="preserve">    - [ "2015-06-20 17:30:00", -7, 15.73 ]</t>
  </si>
  <si>
    <t xml:space="preserve">    - [ "2015-06-20 17:45:00", -7, 15.68 ]</t>
  </si>
  <si>
    <t xml:space="preserve">    - [ "2015-06-20 18:00:00", -7, 15.63 ]</t>
  </si>
  <si>
    <t xml:space="preserve">    - [ "2015-06-20 18:15:00", -7, 15.55 ]</t>
  </si>
  <si>
    <t xml:space="preserve">    - [ "2015-06-20 18:30:00", -7, 15.46 ]</t>
  </si>
  <si>
    <t xml:space="preserve">    - [ "2015-06-20 18:45:00", -7, 15.36 ]</t>
  </si>
  <si>
    <t xml:space="preserve">    - [ "2015-06-20 19:00:00", -7, 15.25 ]</t>
  </si>
  <si>
    <t xml:space="preserve">    - [ "2015-06-20 19:15:00", -7, 15.11 ]</t>
  </si>
  <si>
    <t xml:space="preserve">    - [ "2015-06-20 19:30:00", -7, 14.98 ]</t>
  </si>
  <si>
    <t xml:space="preserve">    - [ "2015-06-20 19:45:00", -7, 14.85 ]</t>
  </si>
  <si>
    <t xml:space="preserve">    - [ "2015-06-20 20:00:00", -7, 14.71 ]</t>
  </si>
  <si>
    <t xml:space="preserve">    - [ "2015-06-20 20:15:00", -7, 14.59 ]</t>
  </si>
  <si>
    <t xml:space="preserve">    - [ "2015-06-20 20:30:00", -7, 14.48 ]</t>
  </si>
  <si>
    <t xml:space="preserve">    - [ "2015-06-20 20:45:00", -7, 14.36 ]</t>
  </si>
  <si>
    <t xml:space="preserve">    - [ "2015-06-20 21:00:00", -7, 14.28 ]</t>
  </si>
  <si>
    <t xml:space="preserve">    - [ "2015-06-20 21:15:00", -7, 14.19 ]</t>
  </si>
  <si>
    <t xml:space="preserve">    - [ "2015-06-20 21:30:00", -7, 14.12 ]</t>
  </si>
  <si>
    <t xml:space="preserve">    - [ "2015-06-20 21:45:00", -7, 14.05 ]</t>
  </si>
  <si>
    <t xml:space="preserve">    - [ "2015-06-20 22:00:00", -7, 14 ]</t>
  </si>
  <si>
    <t xml:space="preserve">    - [ "2015-06-20 22:15:00", -7, 13.96 ]</t>
  </si>
  <si>
    <t xml:space="preserve">    - [ "2015-06-20 22:30:00", -7, 13.92 ]</t>
  </si>
  <si>
    <t xml:space="preserve">    - [ "2015-06-20 22:45:00", -7, 13.89 ]</t>
  </si>
  <si>
    <t xml:space="preserve">    - [ "2015-06-20 23:00:00", -7, 13.85 ]</t>
  </si>
  <si>
    <t xml:space="preserve">    - [ "2015-06-20 23:15:00", -7, 13.82 ]</t>
  </si>
  <si>
    <t xml:space="preserve">    - [ "2015-06-20 23:30:00", -7, 13.79 ]</t>
  </si>
  <si>
    <t xml:space="preserve">    - [ "2015-06-20 23:45:00", -7, 13.75 ]</t>
  </si>
  <si>
    <t xml:space="preserve">    - [ "2015-06-21 00:00:00", -7, 13.72 ]</t>
  </si>
  <si>
    <t xml:space="preserve">    - [ "2015-06-21 00:15:00", -7, 13.69 ]</t>
  </si>
  <si>
    <t xml:space="preserve">    - [ "2015-06-21 00:30:00", -7, 13.66 ]</t>
  </si>
  <si>
    <t xml:space="preserve">    - [ "2015-06-21 00:45:00", -7, 13.62 ]</t>
  </si>
  <si>
    <t xml:space="preserve">    - [ "2015-06-21 01:00:00", -7, 13.58 ]</t>
  </si>
  <si>
    <t xml:space="preserve">    - [ "2015-06-21 01:15:00", -7, 13.53 ]</t>
  </si>
  <si>
    <t xml:space="preserve">    - [ "2015-06-21 01:30:00", -7, 13.49 ]</t>
  </si>
  <si>
    <t xml:space="preserve">    - [ "2015-06-21 01:45:00", -7, 13.44 ]</t>
  </si>
  <si>
    <t xml:space="preserve">    - [ "2015-06-21 02:00:00", -7, 13.39 ]</t>
  </si>
  <si>
    <t xml:space="preserve">    - [ "2015-06-21 02:15:00", -7, 13.34 ]</t>
  </si>
  <si>
    <t xml:space="preserve">    - [ "2015-06-21 02:30:00", -7, 13.29 ]</t>
  </si>
  <si>
    <t xml:space="preserve">    - [ "2015-06-21 02:45:00", -7, 13.25 ]</t>
  </si>
  <si>
    <t xml:space="preserve">    - [ "2015-06-21 03:00:00", -7, 13.2 ]</t>
  </si>
  <si>
    <t xml:space="preserve">    - [ "2015-06-21 03:15:00", -7, 13.16 ]</t>
  </si>
  <si>
    <t xml:space="preserve">    - [ "2015-06-21 03:30:00", -7, 13.1 ]</t>
  </si>
  <si>
    <t xml:space="preserve">    - [ "2015-06-21 03:45:00", -7, 13.04 ]</t>
  </si>
  <si>
    <t xml:space="preserve">    - [ "2015-06-21 04:00:00", -7, 12.98 ]</t>
  </si>
  <si>
    <t xml:space="preserve">    - [ "2015-06-21 04:15:00", -7, 12.91 ]</t>
  </si>
  <si>
    <t xml:space="preserve">    - [ "2015-06-21 04:30:00", -7, 12.85 ]</t>
  </si>
  <si>
    <t xml:space="preserve">    - [ "2015-06-21 04:45:00", -7, 12.8 ]</t>
  </si>
  <si>
    <t xml:space="preserve">    - [ "2015-06-21 05:00:00", -7, 12.74 ]</t>
  </si>
  <si>
    <t xml:space="preserve">    - [ "2015-06-21 05:15:00", -7, 12.69 ]</t>
  </si>
  <si>
    <t xml:space="preserve">    - [ "2015-06-21 05:30:00", -7, 12.64 ]</t>
  </si>
  <si>
    <t xml:space="preserve">    - [ "2015-06-21 05:45:00", -7, 12.59 ]</t>
  </si>
  <si>
    <t xml:space="preserve">    - [ "2015-06-21 06:00:00", -7, 12.55 ]</t>
  </si>
  <si>
    <t xml:space="preserve">    - [ "2015-06-21 06:15:00", -7, 12.5 ]</t>
  </si>
  <si>
    <t xml:space="preserve">    - [ "2015-06-21 06:30:00", -7, 12.46 ]</t>
  </si>
  <si>
    <t xml:space="preserve">    - [ "2015-06-21 06:45:00", -7, 12.43 ]</t>
  </si>
  <si>
    <t xml:space="preserve">    - [ "2015-06-21 07:00:00", -7, 12.41 ]</t>
  </si>
  <si>
    <t xml:space="preserve">    - [ "2015-06-21 07:15:00", -7, 12.39 ]</t>
  </si>
  <si>
    <t xml:space="preserve">    - [ "2015-06-21 07:30:00", -7, 12.39 ]</t>
  </si>
  <si>
    <t xml:space="preserve">    - [ "2015-06-21 07:45:00", -7, 12.38 ]</t>
  </si>
  <si>
    <t xml:space="preserve">    - [ "2015-06-21 08:00:00", -7, 12.38 ]</t>
  </si>
  <si>
    <t xml:space="preserve">    - [ "2015-06-21 08:15:00", -7, 12.41 ]</t>
  </si>
  <si>
    <t xml:space="preserve">    - [ "2015-06-21 08:30:00", -7, 12.43 ]</t>
  </si>
  <si>
    <t xml:space="preserve">    - [ "2015-06-21 08:45:00", -7, 12.48 ]</t>
  </si>
  <si>
    <t xml:space="preserve">    - [ "2015-06-21 09:00:00", -7, 12.52 ]</t>
  </si>
  <si>
    <t xml:space="preserve">    - [ "2015-06-21 09:15:00", -7, 12.58 ]</t>
  </si>
  <si>
    <t xml:space="preserve">    - [ "2015-06-21 09:30:00", -7, 12.65 ]</t>
  </si>
  <si>
    <t xml:space="preserve">    - [ "2015-06-21 09:45:00", -7, 12.73 ]</t>
  </si>
  <si>
    <t xml:space="preserve">    - [ "2015-06-21 10:00:00", -7, 12.8 ]</t>
  </si>
  <si>
    <t xml:space="preserve">    - [ "2015-06-21 10:15:00", -7, 12.89 ]</t>
  </si>
  <si>
    <t xml:space="preserve">    - [ "2015-06-21 10:30:00", -7, 12.99 ]</t>
  </si>
  <si>
    <t xml:space="preserve">    - [ "2015-06-21 10:45:00", -7, 13.12 ]</t>
  </si>
  <si>
    <t xml:space="preserve">    - [ "2015-06-21 11:00:00", -7, 13.23 ]</t>
  </si>
  <si>
    <t xml:space="preserve">    - [ "2015-06-21 11:15:00", -7, 13.35 ]</t>
  </si>
  <si>
    <t xml:space="preserve">    - [ "2015-06-21 11:30:00", -7, 13.49 ]</t>
  </si>
  <si>
    <t xml:space="preserve">    - [ "2015-06-21 11:45:00", -7, 13.62 ]</t>
  </si>
  <si>
    <t xml:space="preserve">    - [ "2015-06-21 12:00:00", -7, 13.77 ]</t>
  </si>
  <si>
    <t xml:space="preserve">    - [ "2015-06-21 12:15:00", -7, 13.92 ]</t>
  </si>
  <si>
    <t xml:space="preserve">    - [ "2015-06-21 12:30:00", -7, 14.05 ]</t>
  </si>
  <si>
    <t xml:space="preserve">    - [ "2015-06-21 12:45:00", -7, 14.21 ]</t>
  </si>
  <si>
    <t xml:space="preserve">    - [ "2015-06-21 13:00:00", -7, 14.36 ]</t>
  </si>
  <si>
    <t xml:space="preserve">    - [ "2015-06-21 13:15:00", -7, 14.52 ]</t>
  </si>
  <si>
    <t xml:space="preserve">    - [ "2015-06-21 13:30:00", -7, 14.69 ]</t>
  </si>
  <si>
    <t xml:space="preserve">    - [ "2015-06-21 13:45:00", -7, 14.83 ]</t>
  </si>
  <si>
    <t xml:space="preserve">    - [ "2015-06-21 14:00:00", -7, 14.97 ]</t>
  </si>
  <si>
    <t xml:space="preserve">    - [ "2015-06-21 14:15:00", -7, 15.12 ]</t>
  </si>
  <si>
    <t xml:space="preserve">    - [ "2015-06-21 14:30:00", -7, 15.26 ]</t>
  </si>
  <si>
    <t xml:space="preserve">    - [ "2015-06-21 14:45:00", -7, 15.38 ]</t>
  </si>
  <si>
    <t xml:space="preserve">    - [ "2015-06-21 15:00:00", -7, 15.5 ]</t>
  </si>
  <si>
    <t xml:space="preserve">    - [ "2015-06-21 15:15:00", -7, 15.58 ]</t>
  </si>
  <si>
    <t xml:space="preserve">    - [ "2015-06-21 15:30:00", -7, 15.61 ]</t>
  </si>
  <si>
    <t xml:space="preserve">    - [ "2015-06-21 15:45:00", -7, 15.65 ]</t>
  </si>
  <si>
    <t xml:space="preserve">    - [ "2015-06-21 16:00:00", -7, 15.67 ]</t>
  </si>
  <si>
    <t xml:space="preserve">    - [ "2015-06-21 16:15:00", -7, 15.66 ]</t>
  </si>
  <si>
    <t xml:space="preserve">    - [ "2015-06-21 16:30:00", -7, 15.66 ]</t>
  </si>
  <si>
    <t xml:space="preserve">    - [ "2015-06-21 16:45:00", -7, 15.66 ]</t>
  </si>
  <si>
    <t xml:space="preserve">    - [ "2015-06-21 17:00:00", -7, 15.65 ]</t>
  </si>
  <si>
    <t xml:space="preserve">    - [ "2015-06-21 17:15:00", -7, 15.61 ]</t>
  </si>
  <si>
    <t xml:space="preserve">    - [ "2015-06-21 17:30:00", -7, 15.6 ]</t>
  </si>
  <si>
    <t xml:space="preserve">    - [ "2015-06-21 17:45:00", -7, 15.56 ]</t>
  </si>
  <si>
    <t xml:space="preserve">    - [ "2015-06-21 18:00:00", -7, 15.5 ]</t>
  </si>
  <si>
    <t xml:space="preserve">    - [ "2015-06-21 18:15:00", -7, 15.43 ]</t>
  </si>
  <si>
    <t xml:space="preserve">    - [ "2015-06-21 18:30:00", -7, 15.33 ]</t>
  </si>
  <si>
    <t xml:space="preserve">    - [ "2015-06-21 18:45:00", -7, 15.22 ]</t>
  </si>
  <si>
    <t xml:space="preserve">    - [ "2015-06-21 19:00:00", -7, 15.06 ]</t>
  </si>
  <si>
    <t xml:space="preserve">    - [ "2015-06-21 19:15:00", -7, 14.92 ]</t>
  </si>
  <si>
    <t xml:space="preserve">    - [ "2015-06-21 19:30:00", -7, 14.78 ]</t>
  </si>
  <si>
    <t xml:space="preserve">    - [ "2015-06-21 19:45:00", -7, 14.63 ]</t>
  </si>
  <si>
    <t xml:space="preserve">    - [ "2015-06-21 20:00:00", -7, 14.48 ]</t>
  </si>
  <si>
    <t xml:space="preserve">    - [ "2015-06-21 20:15:00", -7, 14.34 ]</t>
  </si>
  <si>
    <t xml:space="preserve">    - [ "2015-06-21 20:30:00", -7, 14.21 ]</t>
  </si>
  <si>
    <t xml:space="preserve">    - [ "2015-06-21 20:45:00", -7, 14.1 ]</t>
  </si>
  <si>
    <t xml:space="preserve">    - [ "2015-06-21 21:00:00", -7, 14 ]</t>
  </si>
  <si>
    <t xml:space="preserve">    - [ "2015-06-21 21:15:00", -7, 13.91 ]</t>
  </si>
  <si>
    <t xml:space="preserve">    - [ "2015-06-21 21:30:00", -7, 13.82 ]</t>
  </si>
  <si>
    <t xml:space="preserve">    - [ "2015-06-21 21:45:00", -7, 13.73 ]</t>
  </si>
  <si>
    <t xml:space="preserve">    - [ "2015-06-21 22:00:00", -7, 13.65 ]</t>
  </si>
  <si>
    <t xml:space="preserve">    - [ "2015-06-21 22:15:00", -7, 13.59 ]</t>
  </si>
  <si>
    <t xml:space="preserve">    - [ "2015-06-21 22:30:00", -7, 13.53 ]</t>
  </si>
  <si>
    <t xml:space="preserve">    - [ "2015-06-21 22:45:00", -7, 13.49 ]</t>
  </si>
  <si>
    <t xml:space="preserve">    - [ "2015-06-21 23:00:00", -7, 13.47 ]</t>
  </si>
  <si>
    <t xml:space="preserve">    - [ "2015-06-21 23:15:00", -7, 13.45 ]</t>
  </si>
  <si>
    <t xml:space="preserve">    - [ "2015-06-21 23:30:00", -7, 13.44 ]</t>
  </si>
  <si>
    <t xml:space="preserve">    - [ "2015-06-21 23:45:00", -7, 13.43 ]</t>
  </si>
  <si>
    <t xml:space="preserve">    - [ "2015-06-22 00:00:00", -7, 13.42 ]</t>
  </si>
  <si>
    <t xml:space="preserve">    - [ "2015-06-22 00:15:00", -7, 13.41 ]</t>
  </si>
  <si>
    <t xml:space="preserve">    - [ "2015-06-22 00:30:00", -7, 13.39 ]</t>
  </si>
  <si>
    <t xml:space="preserve">    - [ "2015-06-22 00:45:00", -7, 13.38 ]</t>
  </si>
  <si>
    <t xml:space="preserve">    - [ "2015-06-22 01:00:00", -7, 13.37 ]</t>
  </si>
  <si>
    <t xml:space="preserve">    - [ "2015-06-22 01:15:00", -7, 13.35 ]</t>
  </si>
  <si>
    <t xml:space="preserve">    - [ "2015-06-22 01:30:00", -7, 13.33 ]</t>
  </si>
  <si>
    <t xml:space="preserve">    - [ "2015-06-22 01:45:00", -7, 13.31 ]</t>
  </si>
  <si>
    <t xml:space="preserve">    - [ "2015-06-22 02:00:00", -7, 13.3 ]</t>
  </si>
  <si>
    <t xml:space="preserve">    - [ "2015-06-22 02:15:00", -7, 13.29 ]</t>
  </si>
  <si>
    <t xml:space="preserve">    - [ "2015-06-22 02:30:00", -7, 13.27 ]</t>
  </si>
  <si>
    <t xml:space="preserve">    - [ "2015-06-22 02:45:00", -7, 13.25 ]</t>
  </si>
  <si>
    <t xml:space="preserve">    - [ "2015-06-22 03:00:00", -7, 13.23 ]</t>
  </si>
  <si>
    <t xml:space="preserve">    - [ "2015-06-22 03:15:00", -7, 13.2 ]</t>
  </si>
  <si>
    <t xml:space="preserve">    - [ "2015-06-22 03:30:00", -7, 13.18 ]</t>
  </si>
  <si>
    <t xml:space="preserve">    - [ "2015-06-22 03:45:00", -7, 13.15 ]</t>
  </si>
  <si>
    <t xml:space="preserve">    - [ "2015-06-22 04:00:00", -7, 13.11 ]</t>
  </si>
  <si>
    <t xml:space="preserve">    - [ "2015-06-22 04:15:00", -7, 13.07 ]</t>
  </si>
  <si>
    <t xml:space="preserve">    - [ "2015-06-22 04:30:00", -7, 13.04 ]</t>
  </si>
  <si>
    <t xml:space="preserve">    - [ "2015-06-22 04:45:00", -7, 13 ]</t>
  </si>
  <si>
    <t xml:space="preserve">    - [ "2015-06-22 05:00:00", -7, 12.95 ]</t>
  </si>
  <si>
    <t xml:space="preserve">    - [ "2015-06-22 05:15:00", -7, 12.9 ]</t>
  </si>
  <si>
    <t xml:space="preserve">    - [ "2015-06-22 05:30:00", -7, 12.86 ]</t>
  </si>
  <si>
    <t xml:space="preserve">    - [ "2015-06-22 05:45:00", -7, 12.81 ]</t>
  </si>
  <si>
    <t xml:space="preserve">    - [ "2015-06-22 06:00:00", -7, 12.75 ]</t>
  </si>
  <si>
    <t xml:space="preserve">    - [ "2015-06-22 06:15:00", -7, 12.7 ]</t>
  </si>
  <si>
    <t xml:space="preserve">    - [ "2015-06-22 06:30:00", -7, 12.65 ]</t>
  </si>
  <si>
    <t xml:space="preserve">    - [ "2015-06-22 06:45:00", -7, 12.61 ]</t>
  </si>
  <si>
    <t xml:space="preserve">    - [ "2015-06-22 07:00:00", -7, 12.59 ]</t>
  </si>
  <si>
    <t xml:space="preserve">    - [ "2015-06-22 07:15:00", -7, 12.57 ]</t>
  </si>
  <si>
    <t xml:space="preserve">    - [ "2015-06-22 07:30:00", -7, 12.56 ]</t>
  </si>
  <si>
    <t xml:space="preserve">    - [ "2015-06-22 07:45:00", -7, 12.57 ]</t>
  </si>
  <si>
    <t xml:space="preserve">    - [ "2015-06-22 08:00:00", -7, 12.58 ]</t>
  </si>
  <si>
    <t xml:space="preserve">    - [ "2015-06-22 08:15:00", -7, 12.6 ]</t>
  </si>
  <si>
    <t xml:space="preserve">    - [ "2015-06-22 08:30:00", -7, 12.63 ]</t>
  </si>
  <si>
    <t xml:space="preserve">    - [ "2015-06-22 08:45:00", -7, 12.65 ]</t>
  </si>
  <si>
    <t xml:space="preserve">    - [ "2015-06-22 09:00:00", -7, 12.7 ]</t>
  </si>
  <si>
    <t xml:space="preserve">    - [ "2015-06-22 09:15:00", -7, 12.76 ]</t>
  </si>
  <si>
    <t xml:space="preserve">    - [ "2015-06-22 09:30:00", -7, 12.81 ]</t>
  </si>
  <si>
    <t xml:space="preserve">    - [ "2015-06-22 09:45:00", -7, 12.88 ]</t>
  </si>
  <si>
    <t xml:space="preserve">    - [ "2015-06-22 10:00:00", -7, 12.97 ]</t>
  </si>
  <si>
    <t xml:space="preserve">    - [ "2015-06-22 10:15:00", -7, 13.06 ]</t>
  </si>
  <si>
    <t xml:space="preserve">    - [ "2015-06-22 10:30:00", -7, 13.16 ]</t>
  </si>
  <si>
    <t xml:space="preserve">    - [ "2015-06-22 10:45:00", -7, 13.28 ]</t>
  </si>
  <si>
    <t xml:space="preserve">    - [ "2015-06-22 11:00:00", -7, 13.38 ]</t>
  </si>
  <si>
    <t xml:space="preserve">    - [ "2015-06-22 11:15:00", -7, 13.5 ]</t>
  </si>
  <si>
    <t xml:space="preserve">    - [ "2015-06-22 11:30:00", -7, 13.63 ]</t>
  </si>
  <si>
    <t xml:space="preserve">    - [ "2015-06-22 11:45:00", -7, 13.76 ]</t>
  </si>
  <si>
    <t xml:space="preserve">    - [ "2015-06-22 12:00:00", -7, 13.88 ]</t>
  </si>
  <si>
    <t xml:space="preserve">    - [ "2015-06-22 12:15:00", -7, 14.02 ]</t>
  </si>
  <si>
    <t xml:space="preserve">    - [ "2015-06-22 12:30:00", -7, 14.16 ]</t>
  </si>
  <si>
    <t xml:space="preserve">    - [ "2015-06-22 12:45:00", -7, 14.3 ]</t>
  </si>
  <si>
    <t xml:space="preserve">    - [ "2015-06-22 13:00:00", -7, 14.45 ]</t>
  </si>
  <si>
    <t xml:space="preserve">    - [ "2015-06-22 13:15:00", -7, 14.6 ]</t>
  </si>
  <si>
    <t xml:space="preserve">    - [ "2015-06-22 13:30:00", -7, 14.72 ]</t>
  </si>
  <si>
    <t xml:space="preserve">    - [ "2015-06-22 13:45:00", -7, 14.88 ]</t>
  </si>
  <si>
    <t xml:space="preserve">    - [ "2015-06-22 14:00:00", -7, 15.02 ]</t>
  </si>
  <si>
    <t xml:space="preserve">    - [ "2015-06-22 14:15:00", -7, 15.16 ]</t>
  </si>
  <si>
    <t xml:space="preserve">    - [ "2015-06-22 14:30:00", -7, 15.32 ]</t>
  </si>
  <si>
    <t xml:space="preserve">    - [ "2015-06-22 14:45:00", -7, 15.43 ]</t>
  </si>
  <si>
    <t xml:space="preserve">    - [ "2015-06-22 15:00:00", -7, 15.56 ]</t>
  </si>
  <si>
    <t xml:space="preserve">    - [ "2015-06-22 15:15:00", -7, 15.67 ]</t>
  </si>
  <si>
    <t xml:space="preserve">    - [ "2015-06-22 15:30:00", -7, 15.77 ]</t>
  </si>
  <si>
    <t xml:space="preserve">    - [ "2015-06-22 15:45:00", -7, 15.85 ]</t>
  </si>
  <si>
    <t xml:space="preserve">    - [ "2015-06-22 16:00:00", -7, 15.92 ]</t>
  </si>
  <si>
    <t xml:space="preserve">    - [ "2015-06-22 16:15:00", -7, 15.97 ]</t>
  </si>
  <si>
    <t xml:space="preserve">    - [ "2015-06-22 16:30:00", -7, 16.01 ]</t>
  </si>
  <si>
    <t xml:space="preserve">    - [ "2015-06-22 16:45:00", -7, 16.03 ]</t>
  </si>
  <si>
    <t xml:space="preserve">    - [ "2015-06-22 17:00:00", -7, 16.04 ]</t>
  </si>
  <si>
    <t xml:space="preserve">    - [ "2015-06-22 17:15:00", -7, 16.03 ]</t>
  </si>
  <si>
    <t xml:space="preserve">    - [ "2015-06-22 17:30:00", -7, 16 ]</t>
  </si>
  <si>
    <t xml:space="preserve">    - [ "2015-06-22 17:45:00", -7, 15.95 ]</t>
  </si>
  <si>
    <t xml:space="preserve">    - [ "2015-06-22 18:00:00", -7, 15.88 ]</t>
  </si>
  <si>
    <t xml:space="preserve">    - [ "2015-06-22 18:15:00", -7, 15.81 ]</t>
  </si>
  <si>
    <t xml:space="preserve">    - [ "2015-06-22 18:30:00", -7, 15.73 ]</t>
  </si>
  <si>
    <t xml:space="preserve">    - [ "2015-06-22 18:45:00", -7, 15.65 ]</t>
  </si>
  <si>
    <t xml:space="preserve">    - [ "2015-06-22 19:00:00", -7, 15.59 ]</t>
  </si>
  <si>
    <t xml:space="preserve">    - [ "2015-06-22 19:15:00", -7, 15.52 ]</t>
  </si>
  <si>
    <t xml:space="preserve">    - [ "2015-06-22 19:30:00", -7, 15.45 ]</t>
  </si>
  <si>
    <t xml:space="preserve">    - [ "2015-06-22 19:45:00", -7, 15.38 ]</t>
  </si>
  <si>
    <t xml:space="preserve">    - [ "2015-06-22 20:00:00", -7, 15.27 ]</t>
  </si>
  <si>
    <t xml:space="preserve">    - [ "2015-06-22 20:15:00", -7, 15.18 ]</t>
  </si>
  <si>
    <t xml:space="preserve">    - [ "2015-06-22 20:30:00", -7, 15.09 ]</t>
  </si>
  <si>
    <t xml:space="preserve">    - [ "2015-06-22 20:45:00", -7, 14.98 ]</t>
  </si>
  <si>
    <t xml:space="preserve">    - [ "2015-06-22 21:00:00", -7, 14.86 ]</t>
  </si>
  <si>
    <t xml:space="preserve">    - [ "2015-06-22 21:15:00", -7, 14.74 ]</t>
  </si>
  <si>
    <t xml:space="preserve">    - [ "2015-06-22 21:30:00", -7, 14.62 ]</t>
  </si>
  <si>
    <t xml:space="preserve">    - [ "2015-06-22 21:45:00", -7, 14.5 ]</t>
  </si>
  <si>
    <t xml:space="preserve">    - [ "2015-06-22 22:00:00", -7, 14.41 ]</t>
  </si>
  <si>
    <t xml:space="preserve">    - [ "2015-06-22 22:15:00", -7, 14.3 ]</t>
  </si>
  <si>
    <t xml:space="preserve">    - [ "2015-06-22 22:30:00", -7, 14.22 ]</t>
  </si>
  <si>
    <t xml:space="preserve">    - [ "2015-06-22 22:45:00", -7, 14.14 ]</t>
  </si>
  <si>
    <t xml:space="preserve">    - [ "2015-06-22 23:00:00", -7, 14.08 ]</t>
  </si>
  <si>
    <t xml:space="preserve">    - [ "2015-06-22 23:15:00", -7, 14.03 ]</t>
  </si>
  <si>
    <t xml:space="preserve">    - [ "2015-06-22 23:30:00", -7, 13.98 ]</t>
  </si>
  <si>
    <t xml:space="preserve">    - [ "2015-06-22 23:45:00", -7, 13.92 ]</t>
  </si>
  <si>
    <t xml:space="preserve">    - [ "2015-06-23 00:00:00", -7, 13.86 ]</t>
  </si>
  <si>
    <t xml:space="preserve">    - [ "2015-06-23 00:15:00", -7, 13.8 ]</t>
  </si>
  <si>
    <t xml:space="preserve">    - [ "2015-06-23 00:30:00", -7, 13.73 ]</t>
  </si>
  <si>
    <t xml:space="preserve">    - [ "2015-06-23 00:45:00", -7, 13.67 ]</t>
  </si>
  <si>
    <t xml:space="preserve">    - [ "2015-06-23 01:00:00", -7, 13.61 ]</t>
  </si>
  <si>
    <t xml:space="preserve">    - [ "2015-06-23 01:15:00", -7, 13.54 ]</t>
  </si>
  <si>
    <t xml:space="preserve">    - [ "2015-06-23 01:30:00", -7, 13.49 ]</t>
  </si>
  <si>
    <t xml:space="preserve">    - [ "2015-06-23 01:45:00", -7, 13.44 ]</t>
  </si>
  <si>
    <t xml:space="preserve">    - [ "2015-06-23 02:00:00", -7, 13.39 ]</t>
  </si>
  <si>
    <t xml:space="preserve">    - [ "2015-06-23 02:15:00", -7, 13.34 ]</t>
  </si>
  <si>
    <t xml:space="preserve">    - [ "2015-06-23 02:30:00", -7, 13.3 ]</t>
  </si>
  <si>
    <t xml:space="preserve">    - [ "2015-06-23 02:45:00", -7, 13.27 ]</t>
  </si>
  <si>
    <t xml:space="preserve">    - [ "2015-06-23 03:00:00", -7, 13.23 ]</t>
  </si>
  <si>
    <t xml:space="preserve">    - [ "2015-06-23 03:15:00", -7, 13.2 ]</t>
  </si>
  <si>
    <t xml:space="preserve">    - [ "2015-06-23 03:30:00", -7, 13.17 ]</t>
  </si>
  <si>
    <t xml:space="preserve">    - [ "2015-06-23 03:45:00", -7, 13.13 ]</t>
  </si>
  <si>
    <t xml:space="preserve">    - [ "2015-06-23 04:00:00", -7, 13.09 ]</t>
  </si>
  <si>
    <t xml:space="preserve">    - [ "2015-06-23 04:15:00", -7, 13.04 ]</t>
  </si>
  <si>
    <t xml:space="preserve">    - [ "2015-06-23 04:30:00", -7, 13.01 ]</t>
  </si>
  <si>
    <t xml:space="preserve">    - [ "2015-06-23 04:45:00", -7, 12.97 ]</t>
  </si>
  <si>
    <t xml:space="preserve">    - [ "2015-06-23 05:00:00", -7, 12.93 ]</t>
  </si>
  <si>
    <t xml:space="preserve">    - [ "2015-06-23 05:15:00", -7, 12.9 ]</t>
  </si>
  <si>
    <t xml:space="preserve">    - [ "2015-06-23 05:30:00", -7, 12.86 ]</t>
  </si>
  <si>
    <t xml:space="preserve">    - [ "2015-06-23 05:45:00", -7, 12.83 ]</t>
  </si>
  <si>
    <t xml:space="preserve">    - [ "2015-06-23 06:00:00", -7, 12.8 ]</t>
  </si>
  <si>
    <t xml:space="preserve">    - [ "2015-06-23 06:15:00", -7, 12.77 ]</t>
  </si>
  <si>
    <t xml:space="preserve">    - [ "2015-06-23 06:30:00", -7, 12.74 ]</t>
  </si>
  <si>
    <t xml:space="preserve">    - [ "2015-06-23 06:45:00", -7, 12.71 ]</t>
  </si>
  <si>
    <t xml:space="preserve">    - [ "2015-06-23 07:00:00", -7, 12.7 ]</t>
  </si>
  <si>
    <t xml:space="preserve">    - [ "2015-06-23 07:15:00", -7, 12.69 ]</t>
  </si>
  <si>
    <t xml:space="preserve">    - [ "2015-06-23 07:30:00", -7, 12.69 ]</t>
  </si>
  <si>
    <t xml:space="preserve">    - [ "2015-06-23 07:45:00", -7, 12.72 ]</t>
  </si>
  <si>
    <t xml:space="preserve">    - [ "2015-06-23 08:00:00", -7, 12.74 ]</t>
  </si>
  <si>
    <t xml:space="preserve">    - [ "2015-06-23 08:15:00", -7, 12.77 ]</t>
  </si>
  <si>
    <t xml:space="preserve">    - [ "2015-06-23 08:30:00", -7, 12.81 ]</t>
  </si>
  <si>
    <t xml:space="preserve">    - [ "2015-06-23 08:45:00", -7, 12.86 ]</t>
  </si>
  <si>
    <t xml:space="preserve">    - [ "2015-06-23 09:00:00", -7, 12.91 ]</t>
  </si>
  <si>
    <t xml:space="preserve">    - [ "2015-06-23 09:15:00", -7, -9999 ]</t>
  </si>
  <si>
    <t xml:space="preserve">    - [ "2015-06-23 09:30:00", -7, -9999 ]</t>
  </si>
  <si>
    <t xml:space="preserve">    - [ "2015-06-23 09:45:00", -7, 13.18 ]</t>
  </si>
  <si>
    <t xml:space="preserve">    - [ "2015-06-23 10:00:00", -7, 13.26 ]</t>
  </si>
  <si>
    <t xml:space="preserve">    - [ "2015-06-23 10:15:00", -7, 13.36 ]</t>
  </si>
  <si>
    <t xml:space="preserve">    - [ "2015-06-23 10:30:00", -7, 13.47 ]</t>
  </si>
  <si>
    <t xml:space="preserve">    - [ "2015-06-23 10:45:00", -7, 13.6 ]</t>
  </si>
  <si>
    <t xml:space="preserve">    - [ "2015-06-23 11:00:00", -7, 13.71 ]</t>
  </si>
  <si>
    <t xml:space="preserve">    - [ "2015-06-23 11:15:00", -7, 13.85 ]</t>
  </si>
  <si>
    <t xml:space="preserve">    - [ "2015-06-23 11:30:00", -7, 13.99 ]</t>
  </si>
  <si>
    <t xml:space="preserve">    - [ "2015-06-23 11:45:00", -7, 14.11 ]</t>
  </si>
  <si>
    <t xml:space="preserve">    - [ "2015-06-23 12:00:00", -7, 14.27 ]</t>
  </si>
  <si>
    <t xml:space="preserve">    - [ "2015-06-23 12:15:00", -7, 14.41 ]</t>
  </si>
  <si>
    <t xml:space="preserve">    - [ "2015-06-23 12:30:00", -7, 14.57 ]</t>
  </si>
  <si>
    <t xml:space="preserve">    - [ "2015-06-23 12:45:00", -7, 14.72 ]</t>
  </si>
  <si>
    <t xml:space="preserve">    - [ "2015-06-23 13:00:00", -7, 14.87 ]</t>
  </si>
  <si>
    <t xml:space="preserve">    - [ "2015-06-23 13:15:00", -7, 15.03 ]</t>
  </si>
  <si>
    <t xml:space="preserve">    - [ "2015-06-23 13:30:00", -7, 15.17 ]</t>
  </si>
  <si>
    <t xml:space="preserve">    - [ "2015-06-23 13:45:00", -7, 15.3 ]</t>
  </si>
  <si>
    <t xml:space="preserve">    - [ "2015-06-23 14:00:00", -7, 15.48 ]</t>
  </si>
  <si>
    <t xml:space="preserve">    - [ "2015-06-23 14:15:00", -7, 15.62 ]</t>
  </si>
  <si>
    <t xml:space="preserve">    - [ "2015-06-23 14:30:00", -7, 15.75 ]</t>
  </si>
  <si>
    <t xml:space="preserve">    - [ "2015-06-23 14:45:00", -7, 15.9 ]</t>
  </si>
  <si>
    <t xml:space="preserve">    - [ "2015-06-23 15:00:00", -7, 16.05 ]</t>
  </si>
  <si>
    <t xml:space="preserve">    - [ "2015-06-23 15:15:00", -7, 16.16 ]</t>
  </si>
  <si>
    <t xml:space="preserve">    - [ "2015-06-23 15:30:00", -7, 16.29 ]</t>
  </si>
  <si>
    <t xml:space="preserve">    - [ "2015-06-23 15:45:00", -7, 16.39 ]</t>
  </si>
  <si>
    <t xml:space="preserve">    - [ "2015-06-23 16:00:00", -7, 16.48 ]</t>
  </si>
  <si>
    <t xml:space="preserve">    - [ "2015-06-23 16:15:00", -7, 16.58 ]</t>
  </si>
  <si>
    <t xml:space="preserve">    - [ "2015-06-23 16:30:00", -7, 16.65 ]</t>
  </si>
  <si>
    <t xml:space="preserve">    - [ "2015-06-23 16:45:00", -7, 16.73 ]</t>
  </si>
  <si>
    <t xml:space="preserve">    - [ "2015-06-23 17:00:00", -7, 16.78 ]</t>
  </si>
  <si>
    <t xml:space="preserve">    - [ "2015-06-23 17:15:00", -7, 16.81 ]</t>
  </si>
  <si>
    <t xml:space="preserve">    - [ "2015-06-23 17:30:00", -7, 16.83 ]</t>
  </si>
  <si>
    <t xml:space="preserve">    - [ "2015-06-23 17:45:00", -7, 16.83 ]</t>
  </si>
  <si>
    <t xml:space="preserve">    - [ "2015-06-23 18:00:00", -7, 16.8 ]</t>
  </si>
  <si>
    <t xml:space="preserve">    - [ "2015-06-23 18:15:00", -7, 16.77 ]</t>
  </si>
  <si>
    <t xml:space="preserve">    - [ "2015-06-23 18:30:00", -7, 16.72 ]</t>
  </si>
  <si>
    <t xml:space="preserve">    - [ "2015-06-23 18:45:00", -7, 16.65 ]</t>
  </si>
  <si>
    <t xml:space="preserve">    - [ "2015-06-23 19:00:00", -7, 16.56 ]</t>
  </si>
  <si>
    <t xml:space="preserve">    - [ "2015-06-23 19:15:00", -7, 16.45 ]</t>
  </si>
  <si>
    <t xml:space="preserve">    - [ "2015-06-23 19:30:00", -7, 16.35 ]</t>
  </si>
  <si>
    <t xml:space="preserve">    - [ "2015-06-23 19:45:00", -7, 16.23 ]</t>
  </si>
  <si>
    <t xml:space="preserve">    - [ "2015-06-23 20:00:00", -7, 16.1 ]</t>
  </si>
  <si>
    <t xml:space="preserve">    - [ "2015-06-23 20:15:00", -7, 15.98 ]</t>
  </si>
  <si>
    <t xml:space="preserve">    - [ "2015-06-23 20:30:00", -7, 15.83 ]</t>
  </si>
  <si>
    <t xml:space="preserve">    - [ "2015-06-23 20:45:00", -7, 15.69 ]</t>
  </si>
  <si>
    <t xml:space="preserve">    - [ "2015-06-23 21:00:00", -7, 15.56 ]</t>
  </si>
  <si>
    <t xml:space="preserve">    - [ "2015-06-23 21:15:00", -7, 15.41 ]</t>
  </si>
  <si>
    <t xml:space="preserve">    - [ "2015-06-23 21:30:00", -7, 15.28 ]</t>
  </si>
  <si>
    <t xml:space="preserve">    - [ "2015-06-23 21:45:00", -7, 15.14 ]</t>
  </si>
  <si>
    <t xml:space="preserve">    - [ "2015-06-23 22:00:00", -7, 15 ]</t>
  </si>
  <si>
    <t xml:space="preserve">    - [ "2015-06-23 22:15:00", -7, 14.83 ]</t>
  </si>
  <si>
    <t xml:space="preserve">    - [ "2015-06-23 22:30:00", -7, 14.7 ]</t>
  </si>
  <si>
    <t xml:space="preserve">    - [ "2015-06-23 22:45:00", -7, 14.54 ]</t>
  </si>
  <si>
    <t xml:space="preserve">    - [ "2015-06-23 23:00:00", -7, 14.41 ]</t>
  </si>
  <si>
    <t xml:space="preserve">    - [ "2015-06-23 23:15:00", -7, 14.29 ]</t>
  </si>
  <si>
    <t xml:space="preserve">    - [ "2015-06-23 23:30:00", -7, 14.16 ]</t>
  </si>
  <si>
    <t xml:space="preserve">    - [ "2015-06-23 23:45:00", -7, 14.04 ]</t>
  </si>
  <si>
    <t xml:space="preserve">    - [ "2015-06-24 00:00:00", -7, 13.94 ]</t>
  </si>
  <si>
    <t xml:space="preserve">    - [ "2015-06-24 00:15:00", -7, 13.85 ]</t>
  </si>
  <si>
    <t xml:space="preserve">    - [ "2015-06-24 00:30:00", -7, 13.8 ]</t>
  </si>
  <si>
    <t xml:space="preserve">    - [ "2015-06-24 00:45:00", -7, 13.73 ]</t>
  </si>
  <si>
    <t xml:space="preserve">    - [ "2015-06-24 01:00:00", -7, 13.65 ]</t>
  </si>
  <si>
    <t xml:space="preserve">    - [ "2015-06-24 01:15:00", -7, 13.59 ]</t>
  </si>
  <si>
    <t xml:space="preserve">    - [ "2015-06-24 01:30:00", -7, 13.53 ]</t>
  </si>
  <si>
    <t xml:space="preserve">    - [ "2015-06-24 01:45:00", -7, 13.48 ]</t>
  </si>
  <si>
    <t xml:space="preserve">    - [ "2015-06-24 02:00:00", -7, 13.43 ]</t>
  </si>
  <si>
    <t xml:space="preserve">    - [ "2015-06-24 02:15:00", -7, 13.4 ]</t>
  </si>
  <si>
    <t xml:space="preserve">    - [ "2015-06-24 02:30:00", -7, 13.36 ]</t>
  </si>
  <si>
    <t xml:space="preserve">    - [ "2015-06-24 02:45:00", -7, 13.32 ]</t>
  </si>
  <si>
    <t xml:space="preserve">    - [ "2015-06-24 03:00:00", -7, 13.29 ]</t>
  </si>
  <si>
    <t xml:space="preserve">    - [ "2015-06-24 03:15:00", -7, 13.26 ]</t>
  </si>
  <si>
    <t xml:space="preserve">    - [ "2015-06-24 03:30:00", -7, 13.24 ]</t>
  </si>
  <si>
    <t xml:space="preserve">    - [ "2015-06-24 03:45:00", -7, 13.22 ]</t>
  </si>
  <si>
    <t xml:space="preserve">    - [ "2015-06-24 04:00:00", -7, 13.19 ]</t>
  </si>
  <si>
    <t xml:space="preserve">    - [ "2015-06-24 04:15:00", -7, 13.17 ]</t>
  </si>
  <si>
    <t xml:space="preserve">    - [ "2015-06-24 04:30:00", -7, 13.14 ]</t>
  </si>
  <si>
    <t xml:space="preserve">    - [ "2015-06-24 04:45:00", -7, 13.11 ]</t>
  </si>
  <si>
    <t xml:space="preserve">    - [ "2015-06-24 05:00:00", -7, 13.07 ]</t>
  </si>
  <si>
    <t xml:space="preserve">    - [ "2015-06-24 05:15:00", -7, 13.03 ]</t>
  </si>
  <si>
    <t xml:space="preserve">    - [ "2015-06-24 05:30:00", -7, 12.99 ]</t>
  </si>
  <si>
    <t xml:space="preserve">    - [ "2015-06-24 05:45:00", -7, 12.95 ]</t>
  </si>
  <si>
    <t xml:space="preserve">    - [ "2015-06-24 06:00:00", -7, 12.91 ]</t>
  </si>
  <si>
    <t xml:space="preserve">    - [ "2015-06-24 06:15:00", -7, 12.88 ]</t>
  </si>
  <si>
    <t xml:space="preserve">    - [ "2015-06-24 06:30:00", -7, 12.86 ]</t>
  </si>
  <si>
    <t xml:space="preserve">    - [ "2015-06-24 06:45:00", -7, 12.83 ]</t>
  </si>
  <si>
    <t xml:space="preserve">    - [ "2015-06-24 07:00:00", -7, 12.82 ]</t>
  </si>
  <si>
    <t xml:space="preserve">    - [ "2015-06-24 07:15:00", -7, 12.81 ]</t>
  </si>
  <si>
    <t xml:space="preserve">    - [ "2015-06-24 07:30:00", -7, 12.81 ]</t>
  </si>
  <si>
    <t xml:space="preserve">    - [ "2015-06-24 07:45:00", -7, 12.84 ]</t>
  </si>
  <si>
    <t xml:space="preserve">    - [ "2015-06-24 08:00:00", -7, 12.87 ]</t>
  </si>
  <si>
    <t xml:space="preserve">    - [ "2015-06-24 08:15:00", -7, 12.91 ]</t>
  </si>
  <si>
    <t xml:space="preserve">    - [ "2015-06-24 08:30:00", -7, 12.96 ]</t>
  </si>
  <si>
    <t xml:space="preserve">    - [ "2015-06-24 08:45:00", -7, 13.02 ]</t>
  </si>
  <si>
    <t xml:space="preserve">    - [ "2015-06-24 09:00:00", -7, 13.08 ]</t>
  </si>
  <si>
    <t xml:space="preserve">    - [ "2015-06-24 09:15:00", -7, 13.16 ]</t>
  </si>
  <si>
    <t xml:space="preserve">    - [ "2015-06-24 09:30:00", -7, 13.25 ]</t>
  </si>
  <si>
    <t xml:space="preserve">    - [ "2015-06-24 09:45:00", -7, 13.34 ]</t>
  </si>
  <si>
    <t xml:space="preserve">    - [ "2015-06-24 10:00:00", -7, 13.45 ]</t>
  </si>
  <si>
    <t xml:space="preserve">    - [ "2015-06-24 10:15:00", -7, 13.55 ]</t>
  </si>
  <si>
    <t xml:space="preserve">    - [ "2015-06-24 10:30:00", -7, 13.67 ]</t>
  </si>
  <si>
    <t xml:space="preserve">    - [ "2015-06-24 10:45:00", -7, 13.8 ]</t>
  </si>
  <si>
    <t xml:space="preserve">    - [ "2015-06-24 11:00:00", -7, 13.94 ]</t>
  </si>
  <si>
    <t xml:space="preserve">    - [ "2015-06-24 11:15:00", -7, 14.06 ]</t>
  </si>
  <si>
    <t xml:space="preserve">    - [ "2015-06-24 11:30:00", -7, 14.22 ]</t>
  </si>
  <si>
    <t xml:space="preserve">    - [ "2015-06-24 11:45:00", -7, 14.37 ]</t>
  </si>
  <si>
    <t xml:space="preserve">    - [ "2015-06-24 12:00:00", -7, 14.52 ]</t>
  </si>
  <si>
    <t xml:space="preserve">    - [ "2015-06-24 12:15:00", -7, 14.64 ]</t>
  </si>
  <si>
    <t xml:space="preserve">    - [ "2015-06-24 12:30:00", -7, 14.79 ]</t>
  </si>
  <si>
    <t xml:space="preserve">    - [ "2015-06-24 12:45:00", -7, 14.94 ]</t>
  </si>
  <si>
    <t xml:space="preserve">    - [ "2015-06-24 13:00:00", -7, 15.11 ]</t>
  </si>
  <si>
    <t xml:space="preserve">    - [ "2015-06-24 13:15:00", -7, 15.27 ]</t>
  </si>
  <si>
    <t xml:space="preserve">    - [ "2015-06-24 13:30:00", -7, 15.42 ]</t>
  </si>
  <si>
    <t xml:space="preserve">    - [ "2015-06-24 13:45:00", -7, 15.54 ]</t>
  </si>
  <si>
    <t xml:space="preserve">    - [ "2015-06-24 14:00:00", -7, 15.68 ]</t>
  </si>
  <si>
    <t xml:space="preserve">    - [ "2015-06-24 14:15:00", -7, 15.83 ]</t>
  </si>
  <si>
    <t xml:space="preserve">    - [ "2015-06-24 14:30:00", -7, 15.96 ]</t>
  </si>
  <si>
    <t xml:space="preserve">    - [ "2015-06-24 14:45:00", -7, 16.08 ]</t>
  </si>
  <si>
    <t xml:space="preserve">    - [ "2015-06-24 15:00:00", -7, 16.22 ]</t>
  </si>
  <si>
    <t xml:space="preserve">    - [ "2015-06-24 15:15:00", -7, 16.34 ]</t>
  </si>
  <si>
    <t xml:space="preserve">    - [ "2015-06-24 15:30:00", -7, 16.46 ]</t>
  </si>
  <si>
    <t xml:space="preserve">    - [ "2015-06-24 15:45:00", -7, 16.56 ]</t>
  </si>
  <si>
    <t xml:space="preserve">    - [ "2015-06-24 16:00:00", -7, 16.66 ]</t>
  </si>
  <si>
    <t xml:space="preserve">    - [ "2015-06-24 16:15:00", -7, 16.74 ]</t>
  </si>
  <si>
    <t xml:space="preserve">    - [ "2015-06-24 16:30:00", -7, 16.81 ]</t>
  </si>
  <si>
    <t xml:space="preserve">    - [ "2015-06-24 16:45:00", -7, 16.87 ]</t>
  </si>
  <si>
    <t xml:space="preserve">    - [ "2015-06-24 17:00:00", -7, 16.91 ]</t>
  </si>
  <si>
    <t xml:space="preserve">    - [ "2015-06-24 17:15:00", -7, 16.93 ]</t>
  </si>
  <si>
    <t xml:space="preserve">    - [ "2015-06-24 17:30:00", -7, 16.92 ]</t>
  </si>
  <si>
    <t xml:space="preserve">    - [ "2015-06-24 17:45:00", -7, 16.89 ]</t>
  </si>
  <si>
    <t xml:space="preserve">    - [ "2015-06-24 18:00:00", -7, 16.85 ]</t>
  </si>
  <si>
    <t xml:space="preserve">    - [ "2015-06-24 18:15:00", -7, 16.78 ]</t>
  </si>
  <si>
    <t xml:space="preserve">    - [ "2015-06-24 18:30:00", -7, 16.72 ]</t>
  </si>
  <si>
    <t xml:space="preserve">    - [ "2015-06-24 18:45:00", -7, 16.65 ]</t>
  </si>
  <si>
    <t xml:space="preserve">    - [ "2015-06-24 19:00:00", -7, 16.56 ]</t>
  </si>
  <si>
    <t xml:space="preserve">    - [ "2015-06-24 19:15:00", -7, 16.47 ]</t>
  </si>
  <si>
    <t xml:space="preserve">    - [ "2015-06-24 19:30:00", -7, 16.36 ]</t>
  </si>
  <si>
    <t xml:space="preserve">    - [ "2015-06-24 19:45:00", -7, 16.24 ]</t>
  </si>
  <si>
    <t xml:space="preserve">    - [ "2015-06-24 20:00:00", -7, 16.11 ]</t>
  </si>
  <si>
    <t xml:space="preserve">    - [ "2015-06-24 20:15:00", -7, 15.97 ]</t>
  </si>
  <si>
    <t xml:space="preserve">    - [ "2015-06-24 20:30:00", -7, 15.86 ]</t>
  </si>
  <si>
    <t xml:space="preserve">    - [ "2015-06-24 20:45:00", -7, 15.71 ]</t>
  </si>
  <si>
    <t xml:space="preserve">    - [ "2015-06-24 21:00:00", -7, 15.56 ]</t>
  </si>
  <si>
    <t xml:space="preserve">    - [ "2015-06-24 21:15:00", -7, 15.41 ]</t>
  </si>
  <si>
    <t xml:space="preserve">    - [ "2015-06-24 21:30:00", -7, 15.25 ]</t>
  </si>
  <si>
    <t xml:space="preserve">    - [ "2015-06-24 21:45:00", -7, 15.1 ]</t>
  </si>
  <si>
    <t xml:space="preserve">    - [ "2015-06-24 22:00:00", -7, 14.97 ]</t>
  </si>
  <si>
    <t xml:space="preserve">    - [ "2015-06-24 22:15:00", -7, 14.85 ]</t>
  </si>
  <si>
    <t xml:space="preserve">    - [ "2015-06-24 22:30:00", -7, 14.75 ]</t>
  </si>
  <si>
    <t xml:space="preserve">    - [ "2015-06-24 22:45:00", -7, 14.64 ]</t>
  </si>
  <si>
    <t xml:space="preserve">    - [ "2015-06-24 23:00:00", -7, 14.55 ]</t>
  </si>
  <si>
    <t xml:space="preserve">    - [ "2015-06-24 23:15:00", -7, 14.46 ]</t>
  </si>
  <si>
    <t xml:space="preserve">    - [ "2015-06-24 23:30:00", -7, 14.37 ]</t>
  </si>
  <si>
    <t xml:space="preserve">    - [ "2015-06-24 23:45:00", -7, 14.28 ]</t>
  </si>
  <si>
    <t xml:space="preserve">    - [ "2015-06-25 00:00:00", -7, 14.21 ]</t>
  </si>
  <si>
    <t xml:space="preserve">    - [ "2015-06-25 00:15:00", -7, 14.15 ]</t>
  </si>
  <si>
    <t xml:space="preserve">    - [ "2015-06-25 00:30:00", -7, 14.07 ]</t>
  </si>
  <si>
    <t xml:space="preserve">    - [ "2015-06-25 00:45:00", -7, 14.02 ]</t>
  </si>
  <si>
    <t xml:space="preserve">    - [ "2015-06-25 01:00:00", -7, 13.98 ]</t>
  </si>
  <si>
    <t xml:space="preserve">    - [ "2015-06-25 01:15:00", -7, 13.94 ]</t>
  </si>
  <si>
    <t xml:space="preserve">    - [ "2015-06-25 01:30:00", -7, 13.9 ]</t>
  </si>
  <si>
    <t xml:space="preserve">    - [ "2015-06-25 01:45:00", -7, 13.87 ]</t>
  </si>
  <si>
    <t xml:space="preserve">    - [ "2015-06-25 02:00:00", -7, 13.84 ]</t>
  </si>
  <si>
    <t xml:space="preserve">    - [ "2015-06-25 02:15:00", -7, 13.81 ]</t>
  </si>
  <si>
    <t xml:space="preserve">    - [ "2015-06-25 02:30:00", -7, 13.79 ]</t>
  </si>
  <si>
    <t xml:space="preserve">    - [ "2015-06-25 02:45:00", -7, 13.77 ]</t>
  </si>
  <si>
    <t xml:space="preserve">    - [ "2015-06-25 03:00:00", -7, 13.76 ]</t>
  </si>
  <si>
    <t xml:space="preserve">    - [ "2015-06-25 03:15:00", -7, 13.74 ]</t>
  </si>
  <si>
    <t xml:space="preserve">    - [ "2015-06-25 03:30:00", -7, 13.73 ]</t>
  </si>
  <si>
    <t xml:space="preserve">    - [ "2015-06-25 03:45:00", -7, 13.71 ]</t>
  </si>
  <si>
    <t xml:space="preserve">    - [ "2015-06-25 04:00:00", -7, 13.7 ]</t>
  </si>
  <si>
    <t xml:space="preserve">    - [ "2015-06-25 04:15:00", -7, 13.69 ]</t>
  </si>
  <si>
    <t xml:space="preserve">    - [ "2015-06-25 04:30:00", -7, 13.66 ]</t>
  </si>
  <si>
    <t xml:space="preserve">    - [ "2015-06-25 04:45:00", -7, 13.64 ]</t>
  </si>
  <si>
    <t xml:space="preserve">    - [ "2015-06-25 05:00:00", -7, 13.61 ]</t>
  </si>
  <si>
    <t xml:space="preserve">    - [ "2015-06-25 05:15:00", -7, 13.56 ]</t>
  </si>
  <si>
    <t xml:space="preserve">    - [ "2015-06-25 05:30:00", -7, 13.53 ]</t>
  </si>
  <si>
    <t xml:space="preserve">    - [ "2015-06-25 05:45:00", -7, 13.5 ]</t>
  </si>
  <si>
    <t xml:space="preserve">    - [ "2015-06-25 06:00:00", -7, 13.48 ]</t>
  </si>
  <si>
    <t xml:space="preserve">    - [ "2015-06-25 06:15:00", -7, 13.45 ]</t>
  </si>
  <si>
    <t xml:space="preserve">    - [ "2015-06-25 06:30:00", -7, 13.43 ]</t>
  </si>
  <si>
    <t xml:space="preserve">    - [ "2015-06-25 06:45:00", -7, 13.41 ]</t>
  </si>
  <si>
    <t xml:space="preserve">    - [ "2015-06-25 07:00:00", -7, 13.4 ]</t>
  </si>
  <si>
    <t xml:space="preserve">    - [ "2015-06-25 07:15:00", -7, 13.4 ]</t>
  </si>
  <si>
    <t xml:space="preserve">    - [ "2015-06-25 07:30:00", -7, 13.41 ]</t>
  </si>
  <si>
    <t xml:space="preserve">    - [ "2015-06-25 07:45:00", -7, 13.44 ]</t>
  </si>
  <si>
    <t xml:space="preserve">    - [ "2015-06-25 08:00:00", -7, 13.47 ]</t>
  </si>
  <si>
    <t xml:space="preserve">    - [ "2015-06-25 08:15:00", -7, 13.52 ]</t>
  </si>
  <si>
    <t xml:space="preserve">    - [ "2015-06-25 08:30:00", -7, 13.56 ]</t>
  </si>
  <si>
    <t xml:space="preserve">    - [ "2015-06-25 08:45:00", -7, 13.62 ]</t>
  </si>
  <si>
    <t xml:space="preserve">    - [ "2015-06-25 09:00:00", -7, 13.68 ]</t>
  </si>
  <si>
    <t xml:space="preserve">    - [ "2015-06-25 09:15:00", -7, 13.75 ]</t>
  </si>
  <si>
    <t xml:space="preserve">    - [ "2015-06-25 09:30:00", -7, 13.84 ]</t>
  </si>
  <si>
    <t xml:space="preserve">    - [ "2015-06-25 09:45:00", -7, 13.92 ]</t>
  </si>
  <si>
    <t xml:space="preserve">    - [ "2015-06-25 10:00:00", -7, 14.01 ]</t>
  </si>
  <si>
    <t xml:space="preserve">    - [ "2015-06-25 10:15:00", -7, 14.13 ]</t>
  </si>
  <si>
    <t xml:space="preserve">    - [ "2015-06-25 10:30:00", -7, 14.24 ]</t>
  </si>
  <si>
    <t xml:space="preserve">    - [ "2015-06-25 10:45:00", -7, 14.36 ]</t>
  </si>
  <si>
    <t xml:space="preserve">    - [ "2015-06-25 11:00:00", -7, 14.49 ]</t>
  </si>
  <si>
    <t xml:space="preserve">    - [ "2015-06-25 11:15:00", -7, 14.6 ]</t>
  </si>
  <si>
    <t xml:space="preserve">    - [ "2015-06-25 11:30:00", -7, 14.76 ]</t>
  </si>
  <si>
    <t xml:space="preserve">    - [ "2015-06-25 11:45:00", -7, 14.9 ]</t>
  </si>
  <si>
    <t xml:space="preserve">    - [ "2015-06-25 12:00:00", -7, 15.04 ]</t>
  </si>
  <si>
    <t xml:space="preserve">    - [ "2015-06-25 12:15:00", -7, 15.17 ]</t>
  </si>
  <si>
    <t xml:space="preserve">    - [ "2015-06-25 12:30:00", -7, 15.34 ]</t>
  </si>
  <si>
    <t xml:space="preserve">    - [ "2015-06-25 12:45:00", -7, 15.48 ]</t>
  </si>
  <si>
    <t xml:space="preserve">    - [ "2015-06-25 13:00:00", -7, 15.63 ]</t>
  </si>
  <si>
    <t xml:space="preserve">    - [ "2015-06-25 13:15:00", -7, 15.77 ]</t>
  </si>
  <si>
    <t xml:space="preserve">    - [ "2015-06-25 13:30:00", -7, 15.89 ]</t>
  </si>
  <si>
    <t xml:space="preserve">    - [ "2015-06-25 13:45:00", -7, 16.04 ]</t>
  </si>
  <si>
    <t xml:space="preserve">    - [ "2015-06-25 14:00:00", -7, 16.18 ]</t>
  </si>
  <si>
    <t xml:space="preserve">    - [ "2015-06-25 14:15:00", -7, 16.33 ]</t>
  </si>
  <si>
    <t xml:space="preserve">    - [ "2015-06-25 14:30:00", -7, 16.45 ]</t>
  </si>
  <si>
    <t xml:space="preserve">    - [ "2015-06-25 14:45:00", -7, 16.6 ]</t>
  </si>
  <si>
    <t xml:space="preserve">    - [ "2015-06-25 15:00:00", -7, 16.72 ]</t>
  </si>
  <si>
    <t xml:space="preserve">    - [ "2015-06-25 15:15:00", -7, 16.85 ]</t>
  </si>
  <si>
    <t xml:space="preserve">    - [ "2015-06-25 15:30:00", -7, 16.98 ]</t>
  </si>
  <si>
    <t xml:space="preserve">    - [ "2015-06-25 15:45:00", -7, 17.09 ]</t>
  </si>
  <si>
    <t xml:space="preserve">    - [ "2015-06-25 16:00:00", -7, 17.17 ]</t>
  </si>
  <si>
    <t xml:space="preserve">    - [ "2015-06-25 16:15:00", -7, 17.23 ]</t>
  </si>
  <si>
    <t xml:space="preserve">    - [ "2015-06-25 16:30:00", -7, 17.27 ]</t>
  </si>
  <si>
    <t xml:space="preserve">    - [ "2015-06-25 16:45:00", -7, 17.3 ]</t>
  </si>
  <si>
    <t xml:space="preserve">    - [ "2015-06-25 17:00:00", -7, 17.31 ]</t>
  </si>
  <si>
    <t xml:space="preserve">    - [ "2015-06-25 17:15:00", -7, 17.3 ]</t>
  </si>
  <si>
    <t xml:space="preserve">    - [ "2015-06-25 17:30:00", -7, 17.27 ]</t>
  </si>
  <si>
    <t xml:space="preserve">    - [ "2015-06-25 17:45:00", -7, 17.23 ]</t>
  </si>
  <si>
    <t xml:space="preserve">    - [ "2015-06-25 18:00:00", -7, 17.18 ]</t>
  </si>
  <si>
    <t xml:space="preserve">    - [ "2015-06-25 18:15:00", -7, 17.12 ]</t>
  </si>
  <si>
    <t xml:space="preserve">    - [ "2015-06-25 18:30:00", -7, 17.04 ]</t>
  </si>
  <si>
    <t xml:space="preserve">    - [ "2015-06-25 18:45:00", -7, 16.95 ]</t>
  </si>
  <si>
    <t xml:space="preserve">    - [ "2015-06-25 19:00:00", -7, 16.86 ]</t>
  </si>
  <si>
    <t xml:space="preserve">    - [ "2015-06-25 19:15:00", -7, 16.74 ]</t>
  </si>
  <si>
    <t xml:space="preserve">    - [ "2015-06-25 19:30:00", -7, 16.61 ]</t>
  </si>
  <si>
    <t xml:space="preserve">    - [ "2015-06-25 19:45:00", -7, 16.48 ]</t>
  </si>
  <si>
    <t xml:space="preserve">    - [ "2015-06-25 20:00:00", -7, 16.35 ]</t>
  </si>
  <si>
    <t xml:space="preserve">    - [ "2015-06-25 20:15:00", -7, 16.25 ]</t>
  </si>
  <si>
    <t xml:space="preserve">    - [ "2015-06-25 20:30:00", -7, 16.09 ]</t>
  </si>
  <si>
    <t xml:space="preserve">    - [ "2015-06-25 20:45:00", -7, 15.99 ]</t>
  </si>
  <si>
    <t xml:space="preserve">    - [ "2015-06-25 21:00:00", -7, 15.86 ]</t>
  </si>
  <si>
    <t xml:space="preserve">    - [ "2015-06-25 21:15:00", -7, 15.75 ]</t>
  </si>
  <si>
    <t xml:space="preserve">    - [ "2015-06-25 21:30:00", -7, 15.62 ]</t>
  </si>
  <si>
    <t xml:space="preserve">    - [ "2015-06-25 21:45:00", -7, 15.51 ]</t>
  </si>
  <si>
    <t xml:space="preserve">    - [ "2015-06-25 22:00:00", -7, 15.39 ]</t>
  </si>
  <si>
    <t xml:space="preserve">    - [ "2015-06-25 22:15:00", -7, 15.27 ]</t>
  </si>
  <si>
    <t xml:space="preserve">    - [ "2015-06-25 22:30:00", -7, 15.19 ]</t>
  </si>
  <si>
    <t xml:space="preserve">    - [ "2015-06-25 22:45:00", -7, 15.07 ]</t>
  </si>
  <si>
    <t xml:space="preserve">    - [ "2015-06-25 23:00:00", -7, 14.97 ]</t>
  </si>
  <si>
    <t xml:space="preserve">    - [ "2015-06-25 23:15:00", -7, 14.88 ]</t>
  </si>
  <si>
    <t xml:space="preserve">    - [ "2015-06-25 23:30:00", -7, 14.79 ]</t>
  </si>
  <si>
    <t xml:space="preserve">    - [ "2015-06-25 23:45:00", -7, 14.71 ]</t>
  </si>
  <si>
    <t xml:space="preserve">    - [ "2015-06-26 00:00:00", -7, 14.63 ]</t>
  </si>
  <si>
    <t xml:space="preserve">    - [ "2015-06-26 00:15:00", -7, 14.57 ]</t>
  </si>
  <si>
    <t xml:space="preserve">    - [ "2015-06-26 00:30:00", -7, 14.52 ]</t>
  </si>
  <si>
    <t xml:space="preserve">    - [ "2015-06-26 00:45:00", -7, 14.46 ]</t>
  </si>
  <si>
    <t xml:space="preserve">    - [ "2015-06-26 01:00:00", -7, 14.41 ]</t>
  </si>
  <si>
    <t xml:space="preserve">    - [ "2015-06-26 01:15:00", -7, 14.36 ]</t>
  </si>
  <si>
    <t xml:space="preserve">    - [ "2015-06-26 01:30:00", -7, 14.31 ]</t>
  </si>
  <si>
    <t xml:space="preserve">    - [ "2015-06-26 01:45:00", -7, 14.27 ]</t>
  </si>
  <si>
    <t xml:space="preserve">    - [ "2015-06-26 02:00:00", -7, 14.22 ]</t>
  </si>
  <si>
    <t xml:space="preserve">    - [ "2015-06-26 02:15:00", -7, 14.18 ]</t>
  </si>
  <si>
    <t xml:space="preserve">    - [ "2015-06-26 02:30:00", -7, 14.14 ]</t>
  </si>
  <si>
    <t xml:space="preserve">    - [ "2015-06-26 02:45:00", -7, 14.09 ]</t>
  </si>
  <si>
    <t xml:space="preserve">    - [ "2015-06-26 03:00:00", -7, 14.06 ]</t>
  </si>
  <si>
    <t xml:space="preserve">    - [ "2015-06-26 03:15:00", -7, 14.02 ]</t>
  </si>
  <si>
    <t xml:space="preserve">    - [ "2015-06-26 03:30:00", -7, 13.99 ]</t>
  </si>
  <si>
    <t xml:space="preserve">    - [ "2015-06-26 03:45:00", -7, 13.95 ]</t>
  </si>
  <si>
    <t xml:space="preserve">    - [ "2015-06-26 04:00:00", -7, 13.92 ]</t>
  </si>
  <si>
    <t xml:space="preserve">    - [ "2015-06-26 04:15:00", -7, 13.89 ]</t>
  </si>
  <si>
    <t xml:space="preserve">    - [ "2015-06-26 04:30:00", -7, 13.86 ]</t>
  </si>
  <si>
    <t xml:space="preserve">    - [ "2015-06-26 04:45:00", -7, 13.83 ]</t>
  </si>
  <si>
    <t xml:space="preserve">    - [ "2015-06-26 05:00:00", -7, 13.8 ]</t>
  </si>
  <si>
    <t xml:space="preserve">    - [ "2015-06-26 05:15:00", -7, 13.77 ]</t>
  </si>
  <si>
    <t xml:space="preserve">    - [ "2015-06-26 05:30:00", -7, 13.74 ]</t>
  </si>
  <si>
    <t xml:space="preserve">    - [ "2015-06-26 05:45:00", -7, 13.71 ]</t>
  </si>
  <si>
    <t xml:space="preserve">    - [ "2015-06-26 06:00:00", -7, 13.68 ]</t>
  </si>
  <si>
    <t xml:space="preserve">    - [ "2015-06-26 06:15:00", -7, 13.66 ]</t>
  </si>
  <si>
    <t xml:space="preserve">    - [ "2015-06-26 06:30:00", -7, 13.64 ]</t>
  </si>
  <si>
    <t xml:space="preserve">    - [ "2015-06-26 06:45:00", -7, 13.62 ]</t>
  </si>
  <si>
    <t xml:space="preserve">    - [ "2015-06-26 07:00:00", -7, 13.62 ]</t>
  </si>
  <si>
    <t xml:space="preserve">    - [ "2015-06-26 07:15:00", -7, 13.62 ]</t>
  </si>
  <si>
    <t xml:space="preserve">    - [ "2015-06-26 07:30:00", -7, 13.64 ]</t>
  </si>
  <si>
    <t xml:space="preserve">    - [ "2015-06-26 07:45:00", -7, 13.68 ]</t>
  </si>
  <si>
    <t xml:space="preserve">    - [ "2015-06-26 08:00:00", -7, 13.72 ]</t>
  </si>
  <si>
    <t xml:space="preserve">    - [ "2015-06-26 08:15:00", -7, 13.76 ]</t>
  </si>
  <si>
    <t xml:space="preserve">    - [ "2015-06-26 08:30:00", -7, 13.82 ]</t>
  </si>
  <si>
    <t xml:space="preserve">    - [ "2015-06-26 08:45:00", -7, 13.88 ]</t>
  </si>
  <si>
    <t xml:space="preserve">    - [ "2015-06-26 09:00:00", -7, 13.96 ]</t>
  </si>
  <si>
    <t xml:space="preserve">    - [ "2015-06-26 09:15:00", -7, 14.03 ]</t>
  </si>
  <si>
    <t xml:space="preserve">    - [ "2015-06-26 09:30:00", -7, 14.11 ]</t>
  </si>
  <si>
    <t xml:space="preserve">    - [ "2015-06-26 09:45:00", -7, 14.23 ]</t>
  </si>
  <si>
    <t xml:space="preserve">    - [ "2015-06-26 10:00:00", -7, 14.32 ]</t>
  </si>
  <si>
    <t xml:space="preserve">    - [ "2015-06-26 10:15:00", -7, 14.44 ]</t>
  </si>
  <si>
    <t xml:space="preserve">    - [ "2015-06-26 10:30:00", -7, 14.57 ]</t>
  </si>
  <si>
    <t xml:space="preserve">    - [ "2015-06-26 10:45:00", -7, 14.68 ]</t>
  </si>
  <si>
    <t xml:space="preserve">    - [ "2015-06-26 11:00:00", -7, 14.84 ]</t>
  </si>
  <si>
    <t xml:space="preserve">    - [ "2015-06-26 11:15:00", -7, 14.95 ]</t>
  </si>
  <si>
    <t xml:space="preserve">    - [ "2015-06-26 11:30:00", -7, 15.1 ]</t>
  </si>
  <si>
    <t xml:space="preserve">    - [ "2015-06-26 11:45:00", -7, 15.27 ]</t>
  </si>
  <si>
    <t xml:space="preserve">    - [ "2015-06-26 12:00:00", -7, 15.4 ]</t>
  </si>
  <si>
    <t xml:space="preserve">    - [ "2015-06-26 12:15:00", -7, 15.52 ]</t>
  </si>
  <si>
    <t xml:space="preserve">    - [ "2015-06-26 12:30:00", -7, 15.69 ]</t>
  </si>
  <si>
    <t xml:space="preserve">    - [ "2015-06-26 12:45:00", -7, 15.85 ]</t>
  </si>
  <si>
    <t xml:space="preserve">    - [ "2015-06-26 13:00:00", -7, 16.02 ]</t>
  </si>
  <si>
    <t xml:space="preserve">    - [ "2015-06-26 13:15:00", -7, 16.17 ]</t>
  </si>
  <si>
    <t xml:space="preserve">    - [ "2015-06-26 13:30:00", -7, 16.34 ]</t>
  </si>
  <si>
    <t xml:space="preserve">    - [ "2015-06-26 13:45:00", -7, 16.5 ]</t>
  </si>
  <si>
    <t xml:space="preserve">    - [ "2015-06-26 14:00:00", -7, 16.63 ]</t>
  </si>
  <si>
    <t xml:space="preserve">    - [ "2015-06-26 14:15:00", -7, 16.78 ]</t>
  </si>
  <si>
    <t xml:space="preserve">    - [ "2015-06-26 14:30:00", -7, 16.89 ]</t>
  </si>
  <si>
    <t xml:space="preserve">    - [ "2015-06-26 14:45:00", -7, 17.02 ]</t>
  </si>
  <si>
    <t xml:space="preserve">    - [ "2015-06-26 15:00:00", -7, 17.16 ]</t>
  </si>
  <si>
    <t xml:space="preserve">    - [ "2015-06-26 15:15:00", -7, 17.25 ]</t>
  </si>
  <si>
    <t xml:space="preserve">    - [ "2015-06-26 15:30:00", -7, 17.39 ]</t>
  </si>
  <si>
    <t xml:space="preserve">    - [ "2015-06-26 15:45:00", -7, 17.49 ]</t>
  </si>
  <si>
    <t xml:space="preserve">    - [ "2015-06-26 16:00:00", -7, 17.61 ]</t>
  </si>
  <si>
    <t xml:space="preserve">    - [ "2015-06-26 16:15:00", -7, 17.7 ]</t>
  </si>
  <si>
    <t xml:space="preserve">    - [ "2015-06-26 16:30:00", -7, 17.75 ]</t>
  </si>
  <si>
    <t xml:space="preserve">    - [ "2015-06-26 16:45:00", -7, 17.81 ]</t>
  </si>
  <si>
    <t xml:space="preserve">    - [ "2015-06-26 17:00:00", -7, 17.87 ]</t>
  </si>
  <si>
    <t xml:space="preserve">    - [ "2015-06-26 17:15:00", -7, 17.9 ]</t>
  </si>
  <si>
    <t xml:space="preserve">    - [ "2015-06-26 17:30:00", -7, 17.91 ]</t>
  </si>
  <si>
    <t xml:space="preserve">    - [ "2015-06-26 17:45:00", -7, 17.9 ]</t>
  </si>
  <si>
    <t xml:space="preserve">    - [ "2015-06-26 18:00:00", -7, 17.88 ]</t>
  </si>
  <si>
    <t xml:space="preserve">    - [ "2015-06-26 18:15:00", -7, 17.85 ]</t>
  </si>
  <si>
    <t xml:space="preserve">    - [ "2015-06-26 18:30:00", -7, 17.8 ]</t>
  </si>
  <si>
    <t xml:space="preserve">    - [ "2015-06-26 18:45:00", -7, 17.73 ]</t>
  </si>
  <si>
    <t xml:space="preserve">    - [ "2015-06-26 19:00:00", -7, 17.65 ]</t>
  </si>
  <si>
    <t xml:space="preserve">    - [ "2015-06-26 19:15:00", -7, 17.56 ]</t>
  </si>
  <si>
    <t xml:space="preserve">    - [ "2015-06-26 19:30:00", -7, 17.48 ]</t>
  </si>
  <si>
    <t xml:space="preserve">    - [ "2015-06-26 19:45:00", -7, 17.38 ]</t>
  </si>
  <si>
    <t xml:space="preserve">    - [ "2015-06-26 20:00:00", -7, 17.3 ]</t>
  </si>
  <si>
    <t xml:space="preserve">    - [ "2015-06-26 20:15:00", -7, 17.21 ]</t>
  </si>
  <si>
    <t xml:space="preserve">    - [ "2015-06-26 20:30:00", -7, 17.1 ]</t>
  </si>
  <si>
    <t xml:space="preserve">    - [ "2015-06-26 20:45:00", -7, 17.01 ]</t>
  </si>
  <si>
    <t xml:space="preserve">    - [ "2015-06-26 21:00:00", -7, 16.89 ]</t>
  </si>
  <si>
    <t xml:space="preserve">    - [ "2015-06-26 21:15:00", -7, 16.78 ]</t>
  </si>
  <si>
    <t xml:space="preserve">    - [ "2015-06-26 21:30:00", -7, 16.67 ]</t>
  </si>
  <si>
    <t xml:space="preserve">    - [ "2015-06-26 21:45:00", -7, 16.55 ]</t>
  </si>
  <si>
    <t xml:space="preserve">    - [ "2015-06-26 22:00:00", -7, 16.43 ]</t>
  </si>
  <si>
    <t xml:space="preserve">    - [ "2015-06-26 22:15:00", -7, 16.31 ]</t>
  </si>
  <si>
    <t xml:space="preserve">    - [ "2015-06-26 22:30:00", -7, 16.18 ]</t>
  </si>
  <si>
    <t xml:space="preserve">    - [ "2015-06-26 22:45:00", -7, 16.05 ]</t>
  </si>
  <si>
    <t xml:space="preserve">    - [ "2015-06-26 23:00:00", -7, 15.95 ]</t>
  </si>
  <si>
    <t xml:space="preserve">    - [ "2015-06-26 23:15:00", -7, 15.83 ]</t>
  </si>
  <si>
    <t xml:space="preserve">    - [ "2015-06-26 23:30:00", -7, 15.71 ]</t>
  </si>
  <si>
    <t xml:space="preserve">    - [ "2015-06-26 23:45:00", -7, 15.61 ]</t>
  </si>
  <si>
    <t xml:space="preserve">    - [ "2015-06-27 00:00:00", -7, 15.51 ]</t>
  </si>
  <si>
    <t xml:space="preserve">    - [ "2015-06-27 00:15:00", -7, 15.41 ]</t>
  </si>
  <si>
    <t xml:space="preserve">    - [ "2015-06-27 00:30:00", -7, 15.32 ]</t>
  </si>
  <si>
    <t xml:space="preserve">    - [ "2015-06-27 00:45:00", -7, 15.23 ]</t>
  </si>
  <si>
    <t xml:space="preserve">    - [ "2015-06-27 01:00:00", -7, 15.15 ]</t>
  </si>
  <si>
    <t xml:space="preserve">    - [ "2015-06-27 01:15:00", -7, 15.08 ]</t>
  </si>
  <si>
    <t xml:space="preserve">    - [ "2015-06-27 01:30:00", -7, 15 ]</t>
  </si>
  <si>
    <t xml:space="preserve">    - [ "2015-06-27 01:45:00", -7, 14.93 ]</t>
  </si>
  <si>
    <t xml:space="preserve">    - [ "2015-06-27 02:00:00", -7, 14.85 ]</t>
  </si>
  <si>
    <t xml:space="preserve">    - [ "2015-06-27 02:15:00", -7, 14.79 ]</t>
  </si>
  <si>
    <t xml:space="preserve">    - [ "2015-06-27 02:30:00", -7, 14.74 ]</t>
  </si>
  <si>
    <t xml:space="preserve">    - [ "2015-06-27 02:45:00", -7, 14.67 ]</t>
  </si>
  <si>
    <t xml:space="preserve">    - [ "2015-06-27 03:00:00", -7, 14.63 ]</t>
  </si>
  <si>
    <t xml:space="preserve">    - [ "2015-06-27 03:15:00", -7, 14.58 ]</t>
  </si>
  <si>
    <t xml:space="preserve">    - [ "2015-06-27 03:30:00", -7, 14.54 ]</t>
  </si>
  <si>
    <t xml:space="preserve">    - [ "2015-06-27 03:45:00", -7, 14.5 ]</t>
  </si>
  <si>
    <t xml:space="preserve">    - [ "2015-06-27 04:00:00", -7, 14.46 ]</t>
  </si>
  <si>
    <t xml:space="preserve">    - [ "2015-06-27 04:15:00", -7, 14.42 ]</t>
  </si>
  <si>
    <t xml:space="preserve">    - [ "2015-06-27 04:30:00", -7, 14.41 ]</t>
  </si>
  <si>
    <t xml:space="preserve">    - [ "2015-06-27 04:45:00", -7, 14.4 ]</t>
  </si>
  <si>
    <t xml:space="preserve">    - [ "2015-06-27 05:00:00", -7, 14.35 ]</t>
  </si>
  <si>
    <t xml:space="preserve">    - [ "2015-06-27 05:15:00", -7, 14.32 ]</t>
  </si>
  <si>
    <t xml:space="preserve">    - [ "2015-06-27 05:30:00", -7, 14.3 ]</t>
  </si>
  <si>
    <t xml:space="preserve">    - [ "2015-06-27 05:45:00", -7, 14.28 ]</t>
  </si>
  <si>
    <t xml:space="preserve">    - [ "2015-06-27 06:00:00", -7, 14.26 ]</t>
  </si>
  <si>
    <t xml:space="preserve">    - [ "2015-06-27 06:15:00", -7, 14.25 ]</t>
  </si>
  <si>
    <t xml:space="preserve">    - [ "2015-06-27 06:30:00", -7, 14.24 ]</t>
  </si>
  <si>
    <t xml:space="preserve">    - [ "2015-06-27 06:45:00", -7, 14.24 ]</t>
  </si>
  <si>
    <t xml:space="preserve">    - [ "2015-06-27 07:00:00", -7, 14.25 ]</t>
  </si>
  <si>
    <t xml:space="preserve">    - [ "2015-06-27 07:15:00", -7, 14.27 ]</t>
  </si>
  <si>
    <t xml:space="preserve">    - [ "2015-06-27 07:30:00", -7, 14.3 ]</t>
  </si>
  <si>
    <t xml:space="preserve">    - [ "2015-06-27 07:45:00", -7, 14.34 ]</t>
  </si>
  <si>
    <t xml:space="preserve">    - [ "2015-06-27 08:00:00", -7, 14.39 ]</t>
  </si>
  <si>
    <t xml:space="preserve">    - [ "2015-06-27 08:15:00", -7, 14.45 ]</t>
  </si>
  <si>
    <t xml:space="preserve">    - [ "2015-06-27 08:30:00", -7, 14.51 ]</t>
  </si>
  <si>
    <t xml:space="preserve">    - [ "2015-06-27 08:45:00", -7, 14.59 ]</t>
  </si>
  <si>
    <t xml:space="preserve">    - [ "2015-06-27 09:00:00", -7, 14.67 ]</t>
  </si>
  <si>
    <t xml:space="preserve">    - [ "2015-06-27 09:15:00", -7, 14.76 ]</t>
  </si>
  <si>
    <t xml:space="preserve">    - [ "2015-06-27 09:30:00", -7, 14.85 ]</t>
  </si>
  <si>
    <t xml:space="preserve">    - [ "2015-06-27 09:45:00", -7, 14.96 ]</t>
  </si>
  <si>
    <t xml:space="preserve">    - [ "2015-06-27 10:00:00", -7, 15.07 ]</t>
  </si>
  <si>
    <t xml:space="preserve">    - [ "2015-06-27 10:15:00", -7, 15.2 ]</t>
  </si>
  <si>
    <t xml:space="preserve">    - [ "2015-06-27 10:30:00", -7, 15.3 ]</t>
  </si>
  <si>
    <t xml:space="preserve">    - [ "2015-06-27 10:45:00", -7, 15.4 ]</t>
  </si>
  <si>
    <t xml:space="preserve">    - [ "2015-06-27 11:00:00", -7, 15.51 ]</t>
  </si>
  <si>
    <t xml:space="preserve">    - [ "2015-06-27 11:15:00", -7, 15.66 ]</t>
  </si>
  <si>
    <t xml:space="preserve">    - [ "2015-06-27 11:30:00", -7, 15.79 ]</t>
  </si>
  <si>
    <t xml:space="preserve">    - [ "2015-06-27 11:45:00", -7, 15.98 ]</t>
  </si>
  <si>
    <t xml:space="preserve">    - [ "2015-06-27 12:00:00", -7, 16.13 ]</t>
  </si>
  <si>
    <t xml:space="preserve">    - [ "2015-06-27 12:15:00", -7, 16.27 ]</t>
  </si>
  <si>
    <t xml:space="preserve">    - [ "2015-06-27 12:30:00", -7, 16.43 ]</t>
  </si>
  <si>
    <t xml:space="preserve">    - [ "2015-06-27 12:45:00", -7, 16.55 ]</t>
  </si>
  <si>
    <t xml:space="preserve">    - [ "2015-06-27 13:00:00", -7, 16.72 ]</t>
  </si>
  <si>
    <t xml:space="preserve">    - [ "2015-06-27 13:15:00", -7, 16.83 ]</t>
  </si>
  <si>
    <t xml:space="preserve">    - [ "2015-06-27 13:30:00", -7, 17 ]</t>
  </si>
  <si>
    <t xml:space="preserve">    - [ "2015-06-27 13:45:00", -7, 17.14 ]</t>
  </si>
  <si>
    <t xml:space="preserve">    - [ "2015-06-27 14:00:00", -7, 17.29 ]</t>
  </si>
  <si>
    <t xml:space="preserve">    - [ "2015-06-27 14:15:00", -7, 17.4 ]</t>
  </si>
  <si>
    <t xml:space="preserve">    - [ "2015-06-27 14:30:00", -7, 17.52 ]</t>
  </si>
  <si>
    <t xml:space="preserve">    - [ "2015-06-27 14:45:00", -7, 17.64 ]</t>
  </si>
  <si>
    <t xml:space="preserve">    - [ "2015-06-27 15:00:00", -7, 17.73 ]</t>
  </si>
  <si>
    <t xml:space="preserve">    - [ "2015-06-27 15:15:00", -7, 17.76 ]</t>
  </si>
  <si>
    <t xml:space="preserve">    - [ "2015-06-27 15:30:00", -7, 17.82 ]</t>
  </si>
  <si>
    <t xml:space="preserve">    - [ "2015-06-27 15:45:00", -7, 17.9 ]</t>
  </si>
  <si>
    <t xml:space="preserve">    - [ "2015-06-27 16:00:00", -7, 18 ]</t>
  </si>
  <si>
    <t xml:space="preserve">    - [ "2015-06-27 16:15:00", -7, 18.08 ]</t>
  </si>
  <si>
    <t xml:space="preserve">    - [ "2015-06-27 16:30:00", -7, 18.12 ]</t>
  </si>
  <si>
    <t xml:space="preserve">    - [ "2015-06-27 16:45:00", -7, 18.17 ]</t>
  </si>
  <si>
    <t xml:space="preserve">    - [ "2015-06-27 17:00:00", -7, 18.21 ]</t>
  </si>
  <si>
    <t xml:space="preserve">    - [ "2015-06-27 17:15:00", -7, 18.21 ]</t>
  </si>
  <si>
    <t xml:space="preserve">    - [ "2015-06-27 17:30:00", -7, 18.17 ]</t>
  </si>
  <si>
    <t xml:space="preserve">    - [ "2015-06-27 17:45:00", -7, 18.1 ]</t>
  </si>
  <si>
    <t xml:space="preserve">    - [ "2015-06-27 18:00:00", -7, 18.04 ]</t>
  </si>
  <si>
    <t xml:space="preserve">    - [ "2015-06-27 18:15:00", -7, 17.99 ]</t>
  </si>
  <si>
    <t xml:space="preserve">    - [ "2015-06-27 18:30:00", -7, 17.94 ]</t>
  </si>
  <si>
    <t xml:space="preserve">    - [ "2015-06-27 18:45:00", -7, 17.89 ]</t>
  </si>
  <si>
    <t xml:space="preserve">    - [ "2015-06-27 19:00:00", -7, 17.84 ]</t>
  </si>
  <si>
    <t xml:space="preserve">    - [ "2015-06-27 19:15:00", -7, 17.78 ]</t>
  </si>
  <si>
    <t xml:space="preserve">    - [ "2015-06-27 19:30:00", -7, 17.71 ]</t>
  </si>
  <si>
    <t xml:space="preserve">    - [ "2015-06-27 19:45:00", -7, 17.61 ]</t>
  </si>
  <si>
    <t xml:space="preserve">    - [ "2015-06-27 20:00:00", -7, 17.51 ]</t>
  </si>
  <si>
    <t xml:space="preserve">    - [ "2015-06-27 20:15:00", -7, 17.39 ]</t>
  </si>
  <si>
    <t xml:space="preserve">    - [ "2015-06-27 20:30:00", -7, 17.28 ]</t>
  </si>
  <si>
    <t xml:space="preserve">    - [ "2015-06-27 20:45:00", -7, 17.14 ]</t>
  </si>
  <si>
    <t xml:space="preserve">    - [ "2015-06-27 21:00:00", -7, 17 ]</t>
  </si>
  <si>
    <t xml:space="preserve">    - [ "2015-06-27 21:15:00", -7, 16.87 ]</t>
  </si>
  <si>
    <t xml:space="preserve">    - [ "2015-06-27 21:30:00", -7, 16.74 ]</t>
  </si>
  <si>
    <t xml:space="preserve">    - [ "2015-06-27 21:45:00", -7, 16.6 ]</t>
  </si>
  <si>
    <t xml:space="preserve">    - [ "2015-06-27 22:00:00", -7, 16.47 ]</t>
  </si>
  <si>
    <t xml:space="preserve">    - [ "2015-06-27 22:15:00", -7, 16.34 ]</t>
  </si>
  <si>
    <t xml:space="preserve">    - [ "2015-06-27 22:30:00", -7, 16.19 ]</t>
  </si>
  <si>
    <t xml:space="preserve">    - [ "2015-06-27 22:45:00", -7, 16.04 ]</t>
  </si>
  <si>
    <t xml:space="preserve">    - [ "2015-06-27 23:00:00", -7, 15.89 ]</t>
  </si>
  <si>
    <t xml:space="preserve">    - [ "2015-06-27 23:15:00", -7, 15.75 ]</t>
  </si>
  <si>
    <t xml:space="preserve">    - [ "2015-06-27 23:30:00", -7, 15.62 ]</t>
  </si>
  <si>
    <t xml:space="preserve">    - [ "2015-06-27 23:45:00", -7, 15.51 ]</t>
  </si>
  <si>
    <t xml:space="preserve">    - [ "2015-06-28 00:00:00", -7, 15.4 ]</t>
  </si>
  <si>
    <t xml:space="preserve">    - [ "2015-06-28 00:15:00", -7, 15.3 ]</t>
  </si>
  <si>
    <t xml:space="preserve">    - [ "2015-06-28 00:30:00", -7, 15.22 ]</t>
  </si>
  <si>
    <t xml:space="preserve">    - [ "2015-06-28 00:45:00", -7, 15.13 ]</t>
  </si>
  <si>
    <t xml:space="preserve">    - [ "2015-06-28 01:00:00", -7, 15.04 ]</t>
  </si>
  <si>
    <t xml:space="preserve">    - [ "2015-06-28 01:15:00", -7, 14.97 ]</t>
  </si>
  <si>
    <t xml:space="preserve">    - [ "2015-06-28 01:30:00", -7, 14.9 ]</t>
  </si>
  <si>
    <t xml:space="preserve">    - [ "2015-06-28 01:45:00", -7, 14.81 ]</t>
  </si>
  <si>
    <t xml:space="preserve">    - [ "2015-06-28 02:00:00", -7, 14.74 ]</t>
  </si>
  <si>
    <t xml:space="preserve">    - [ "2015-06-28 02:15:00", -7, 14.69 ]</t>
  </si>
  <si>
    <t xml:space="preserve">    - [ "2015-06-28 02:30:00", -7, 14.62 ]</t>
  </si>
  <si>
    <t xml:space="preserve">    - [ "2015-06-28 02:45:00", -7, 14.57 ]</t>
  </si>
  <si>
    <t xml:space="preserve">    - [ "2015-06-28 03:00:00", -7, 14.53 ]</t>
  </si>
  <si>
    <t xml:space="preserve">    - [ "2015-06-28 03:15:00", -7, 14.5 ]</t>
  </si>
  <si>
    <t xml:space="preserve">    - [ "2015-06-28 03:30:00", -7, 14.47 ]</t>
  </si>
  <si>
    <t xml:space="preserve">    - [ "2015-06-28 03:45:00", -7, 14.43 ]</t>
  </si>
  <si>
    <t xml:space="preserve">    - [ "2015-06-28 04:00:00", -7, 14.41 ]</t>
  </si>
  <si>
    <t xml:space="preserve">    - [ "2015-06-28 04:15:00", -7, 14.39 ]</t>
  </si>
  <si>
    <t xml:space="preserve">    - [ "2015-06-28 04:30:00", -7, 14.36 ]</t>
  </si>
  <si>
    <t xml:space="preserve">    - [ "2015-06-28 04:45:00", -7, 14.34 ]</t>
  </si>
  <si>
    <t xml:space="preserve">    - [ "2015-06-28 05:00:00", -7, 14.33 ]</t>
  </si>
  <si>
    <t xml:space="preserve">    - [ "2015-06-28 05:15:00", -7, 14.3 ]</t>
  </si>
  <si>
    <t xml:space="preserve">    - [ "2015-06-28 05:30:00", -7, 14.28 ]</t>
  </si>
  <si>
    <t xml:space="preserve">    - [ "2015-06-28 05:45:00", -7, 14.26 ]</t>
  </si>
  <si>
    <t xml:space="preserve">    - [ "2015-06-28 06:00:00", -7, 14.24 ]</t>
  </si>
  <si>
    <t xml:space="preserve">    - [ "2015-06-28 06:15:00", -7, 14.22 ]</t>
  </si>
  <si>
    <t xml:space="preserve">    - [ "2015-06-28 06:30:00", -7, 14.21 ]</t>
  </si>
  <si>
    <t xml:space="preserve">    - [ "2015-06-28 06:45:00", -7, 14.19 ]</t>
  </si>
  <si>
    <t xml:space="preserve">    - [ "2015-06-28 07:00:00", -7, 14.19 ]</t>
  </si>
  <si>
    <t xml:space="preserve">    - [ "2015-06-28 07:15:00", -7, 14.2 ]</t>
  </si>
  <si>
    <t xml:space="preserve">    - [ "2015-06-28 07:30:00", -7, 14.22 ]</t>
  </si>
  <si>
    <t xml:space="preserve">    - [ "2015-06-28 07:45:00", -7, 14.25 ]</t>
  </si>
  <si>
    <t xml:space="preserve">    - [ "2015-06-28 08:00:00", -7, 14.3 ]</t>
  </si>
  <si>
    <t xml:space="preserve">    - [ "2015-06-28 08:15:00", -7, 14.35 ]</t>
  </si>
  <si>
    <t xml:space="preserve">    - [ "2015-06-28 08:30:00", -7, 14.41 ]</t>
  </si>
  <si>
    <t xml:space="preserve">    - [ "2015-06-28 08:45:00", -7, 14.49 ]</t>
  </si>
  <si>
    <t xml:space="preserve">    - [ "2015-06-28 09:00:00", -7, 14.57 ]</t>
  </si>
  <si>
    <t xml:space="preserve">    - [ "2015-06-28 09:15:00", -7, 14.65 ]</t>
  </si>
  <si>
    <t xml:space="preserve">    - [ "2015-06-28 09:30:00", -7, 14.76 ]</t>
  </si>
  <si>
    <t xml:space="preserve">    - [ "2015-06-28 09:45:00", -7, 14.87 ]</t>
  </si>
  <si>
    <t xml:space="preserve">    - [ "2015-06-28 10:00:00", -7, 14.97 ]</t>
  </si>
  <si>
    <t xml:space="preserve">    - [ "2015-06-28 10:15:00", -7, 15.1 ]</t>
  </si>
  <si>
    <t xml:space="preserve">    - [ "2015-06-28 10:30:00", -7, 15.25 ]</t>
  </si>
  <si>
    <t xml:space="preserve">    - [ "2015-06-28 10:45:00", -7, 15.39 ]</t>
  </si>
  <si>
    <t xml:space="preserve">    - [ "2015-06-28 11:00:00", -7, 15.51 ]</t>
  </si>
  <si>
    <t xml:space="preserve">    - [ "2015-06-28 11:15:00", -7, 15.64 ]</t>
  </si>
  <si>
    <t xml:space="preserve">    - [ "2015-06-28 11:30:00", -7, 15.82 ]</t>
  </si>
  <si>
    <t xml:space="preserve">    - [ "2015-06-28 11:45:00", -7, 15.98 ]</t>
  </si>
  <si>
    <t xml:space="preserve">    - [ "2015-06-28 12:00:00", -7, 16.09 ]</t>
  </si>
  <si>
    <t xml:space="preserve">    - [ "2015-06-28 12:15:00", -7, 16.27 ]</t>
  </si>
  <si>
    <t xml:space="preserve">    - [ "2015-06-28 12:30:00", -7, 16.43 ]</t>
  </si>
  <si>
    <t xml:space="preserve">    - [ "2015-06-28 12:45:00", -7, 16.57 ]</t>
  </si>
  <si>
    <t xml:space="preserve">    - [ "2015-06-28 13:00:00", -7, 16.71 ]</t>
  </si>
  <si>
    <t xml:space="preserve">    - [ "2015-06-28 13:15:00", -7, 16.86 ]</t>
  </si>
  <si>
    <t xml:space="preserve">    - [ "2015-06-28 13:30:00", -7, 17 ]</t>
  </si>
  <si>
    <t xml:space="preserve">    - [ "2015-06-28 13:45:00", -7, 17.13 ]</t>
  </si>
  <si>
    <t xml:space="preserve">    - [ "2015-06-28 14:00:00", -7, 17.26 ]</t>
  </si>
  <si>
    <t xml:space="preserve">    - [ "2015-06-28 14:15:00", -7, 17.39 ]</t>
  </si>
  <si>
    <t xml:space="preserve">    - [ "2015-06-28 14:30:00", -7, 17.51 ]</t>
  </si>
  <si>
    <t xml:space="preserve">    - [ "2015-06-28 14:45:00", -7, 17.65 ]</t>
  </si>
  <si>
    <t xml:space="preserve">    - [ "2015-06-28 15:00:00", -7, 17.76 ]</t>
  </si>
  <si>
    <t xml:space="preserve">    - [ "2015-06-28 15:15:00", -7, 17.87 ]</t>
  </si>
  <si>
    <t xml:space="preserve">    - [ "2015-06-28 15:30:00", -7, 17.97 ]</t>
  </si>
  <si>
    <t xml:space="preserve">    - [ "2015-06-28 15:45:00", -7, 18.06 ]</t>
  </si>
  <si>
    <t xml:space="preserve">    - [ "2015-06-28 16:00:00", -7, 18.17 ]</t>
  </si>
  <si>
    <t xml:space="preserve">    - [ "2015-06-28 16:15:00", -7, 18.25 ]</t>
  </si>
  <si>
    <t xml:space="preserve">    - [ "2015-06-28 16:30:00", -7, 18.31 ]</t>
  </si>
  <si>
    <t xml:space="preserve">    - [ "2015-06-28 16:45:00", -7, 18.37 ]</t>
  </si>
  <si>
    <t xml:space="preserve">    - [ "2015-06-28 17:00:00", -7, 18.42 ]</t>
  </si>
  <si>
    <t xml:space="preserve">    - [ "2015-06-28 17:15:00", -7, 18.45 ]</t>
  </si>
  <si>
    <t xml:space="preserve">    - [ "2015-06-28 17:30:00", -7, 18.46 ]</t>
  </si>
  <si>
    <t xml:space="preserve">    - [ "2015-06-28 17:45:00", -7, 18.46 ]</t>
  </si>
  <si>
    <t xml:space="preserve">    - [ "2015-06-28 18:00:00", -7, 18.45 ]</t>
  </si>
  <si>
    <t xml:space="preserve">    - [ "2015-06-28 18:15:00", -7, 18.43 ]</t>
  </si>
  <si>
    <t xml:space="preserve">    - [ "2015-06-28 18:30:00", -7, 18.4 ]</t>
  </si>
  <si>
    <t xml:space="preserve">    - [ "2015-06-28 18:45:00", -7, 18.36 ]</t>
  </si>
  <si>
    <t xml:space="preserve">    - [ "2015-06-28 19:00:00", -7, 18.31 ]</t>
  </si>
  <si>
    <t xml:space="preserve">    - [ "2015-06-28 19:15:00", -7, 18.24 ]</t>
  </si>
  <si>
    <t xml:space="preserve">    - [ "2015-06-28 19:30:00", -7, 18.16 ]</t>
  </si>
  <si>
    <t xml:space="preserve">    - [ "2015-06-28 19:45:00", -7, 18.09 ]</t>
  </si>
  <si>
    <t xml:space="preserve">    - [ "2015-06-28 20:00:00", -7, 18 ]</t>
  </si>
  <si>
    <t xml:space="preserve">    - [ "2015-06-28 20:15:00", -7, 17.9 ]</t>
  </si>
  <si>
    <t xml:space="preserve">    - [ "2015-06-28 20:30:00", -7, 17.8 ]</t>
  </si>
  <si>
    <t xml:space="preserve">    - [ "2015-06-28 20:45:00", -7, 17.69 ]</t>
  </si>
  <si>
    <t xml:space="preserve">    - [ "2015-06-28 21:00:00", -7, 17.59 ]</t>
  </si>
  <si>
    <t xml:space="preserve">    - [ "2015-06-28 21:15:00", -7, 17.48 ]</t>
  </si>
  <si>
    <t xml:space="preserve">    - [ "2015-06-28 21:30:00", -7, 17.37 ]</t>
  </si>
  <si>
    <t xml:space="preserve">    - [ "2015-06-28 21:45:00", -7, 17.25 ]</t>
  </si>
  <si>
    <t xml:space="preserve">    - [ "2015-06-28 22:00:00", -7, 17.12 ]</t>
  </si>
  <si>
    <t xml:space="preserve">    - [ "2015-06-28 22:15:00", -7, 17.01 ]</t>
  </si>
  <si>
    <t xml:space="preserve">    - [ "2015-06-28 22:30:00", -7, 16.87 ]</t>
  </si>
  <si>
    <t xml:space="preserve">    - [ "2015-06-28 22:45:00", -7, 16.75 ]</t>
  </si>
  <si>
    <t xml:space="preserve">    - [ "2015-06-28 23:00:00", -7, 16.63 ]</t>
  </si>
  <si>
    <t xml:space="preserve">    - [ "2015-06-28 23:15:00", -7, 16.51 ]</t>
  </si>
  <si>
    <t xml:space="preserve">    - [ "2015-06-28 23:30:00", -7, 16.39 ]</t>
  </si>
  <si>
    <t xml:space="preserve">    - [ "2015-06-28 23:45:00", -7, 16.29 ]</t>
  </si>
  <si>
    <t xml:space="preserve">    - [ "2015-06-29 00:00:00", -7, 16.16 ]</t>
  </si>
  <si>
    <t xml:space="preserve">    - [ "2015-06-29 00:15:00", -7, 16.06 ]</t>
  </si>
  <si>
    <t xml:space="preserve">    - [ "2015-06-29 00:30:00", -7, 15.95 ]</t>
  </si>
  <si>
    <t xml:space="preserve">    - [ "2015-06-29 00:45:00", -7, 15.86 ]</t>
  </si>
  <si>
    <t xml:space="preserve">    - [ "2015-06-29 01:00:00", -7, 15.75 ]</t>
  </si>
  <si>
    <t xml:space="preserve">    - [ "2015-06-29 01:15:00", -7, 15.66 ]</t>
  </si>
  <si>
    <t xml:space="preserve">    - [ "2015-06-29 01:30:00", -7, 15.59 ]</t>
  </si>
  <si>
    <t xml:space="preserve">    - [ "2015-06-29 01:45:00", -7, 15.49 ]</t>
  </si>
  <si>
    <t xml:space="preserve">    - [ "2015-06-29 02:00:00", -7, 15.41 ]</t>
  </si>
  <si>
    <t xml:space="preserve">    - [ "2015-06-29 02:15:00", -7, 15.35 ]</t>
  </si>
  <si>
    <t xml:space="preserve">    - [ "2015-06-29 02:30:00", -7, 15.27 ]</t>
  </si>
  <si>
    <t xml:space="preserve">    - [ "2015-06-29 02:45:00", -7, 15.22 ]</t>
  </si>
  <si>
    <t xml:space="preserve">    - [ "2015-06-29 03:00:00", -7, 15.17 ]</t>
  </si>
  <si>
    <t xml:space="preserve">    - [ "2015-06-29 03:15:00", -7, 15.1 ]</t>
  </si>
  <si>
    <t xml:space="preserve">    - [ "2015-06-29 03:30:00", -7, 15.06 ]</t>
  </si>
  <si>
    <t xml:space="preserve">    - [ "2015-06-29 03:45:00", -7, 15.02 ]</t>
  </si>
  <si>
    <t xml:space="preserve">    - [ "2015-06-29 04:00:00", -7, 14.98 ]</t>
  </si>
  <si>
    <t xml:space="preserve">    - [ "2015-06-29 04:15:00", -7, 14.94 ]</t>
  </si>
  <si>
    <t xml:space="preserve">    - [ "2015-06-29 04:30:00", -7, 14.9 ]</t>
  </si>
  <si>
    <t xml:space="preserve">    - [ "2015-06-29 04:45:00", -7, 14.87 ]</t>
  </si>
  <si>
    <t xml:space="preserve">    - [ "2015-06-29 05:00:00", -7, 14.84 ]</t>
  </si>
  <si>
    <t xml:space="preserve">    - [ "2015-06-29 05:15:00", -7, 14.82 ]</t>
  </si>
  <si>
    <t xml:space="preserve">    - [ "2015-06-29 05:30:00", -7, 14.8 ]</t>
  </si>
  <si>
    <t xml:space="preserve">    - [ "2015-06-29 05:45:00", -7, 14.79 ]</t>
  </si>
  <si>
    <t xml:space="preserve">    - [ "2015-06-29 06:00:00", -7, 14.78 ]</t>
  </si>
  <si>
    <t xml:space="preserve">    - [ "2015-06-29 06:15:00", -7, 14.77 ]</t>
  </si>
  <si>
    <t xml:space="preserve">    - [ "2015-06-29 06:30:00", -7, 14.77 ]</t>
  </si>
  <si>
    <t xml:space="preserve">    - [ "2015-06-29 06:45:00", -7, 14.77 ]</t>
  </si>
  <si>
    <t xml:space="preserve">    - [ "2015-06-29 07:00:00", -7, 14.78 ]</t>
  </si>
  <si>
    <t xml:space="preserve">    - [ "2015-06-29 07:15:00", -7, 14.79 ]</t>
  </si>
  <si>
    <t xml:space="preserve">    - [ "2015-06-29 07:30:00", -7, 14.81 ]</t>
  </si>
  <si>
    <t xml:space="preserve">    - [ "2015-06-29 07:45:00", -7, 14.85 ]</t>
  </si>
  <si>
    <t xml:space="preserve">    - [ "2015-06-29 08:00:00", -7, 14.91 ]</t>
  </si>
  <si>
    <t xml:space="preserve">    - [ "2015-06-29 08:15:00", -7, 14.97 ]</t>
  </si>
  <si>
    <t xml:space="preserve">    - [ "2015-06-29 08:30:00", -7, 15.03 ]</t>
  </si>
  <si>
    <t xml:space="preserve">    - [ "2015-06-29 08:45:00", -7, 15.12 ]</t>
  </si>
  <si>
    <t xml:space="preserve">    - [ "2015-06-29 09:00:00", -7, 15.2 ]</t>
  </si>
  <si>
    <t xml:space="preserve">    - [ "2015-06-29 09:15:00", -7, 15.31 ]</t>
  </si>
  <si>
    <t xml:space="preserve">    - [ "2015-06-29 09:30:00", -7, 15.43 ]</t>
  </si>
  <si>
    <t xml:space="preserve">    - [ "2015-06-29 09:45:00", -7, 15.53 ]</t>
  </si>
  <si>
    <t xml:space="preserve">    - [ "2015-06-29 10:00:00", -7, 15.64 ]</t>
  </si>
  <si>
    <t xml:space="preserve">    - [ "2015-06-29 10:15:00", -7, 15.76 ]</t>
  </si>
  <si>
    <t xml:space="preserve">    - [ "2015-06-29 10:30:00", -7, 15.9 ]</t>
  </si>
  <si>
    <t xml:space="preserve">    - [ "2015-06-29 10:45:00", -7, 16.03 ]</t>
  </si>
  <si>
    <t xml:space="preserve">    - [ "2015-06-29 11:00:00", -7, 16.18 ]</t>
  </si>
  <si>
    <t xml:space="preserve">    - [ "2015-06-29 11:15:00", -7, 16.3 ]</t>
  </si>
  <si>
    <t xml:space="preserve">    - [ "2015-06-29 11:30:00", -7, 16.46 ]</t>
  </si>
  <si>
    <t xml:space="preserve">    - [ "2015-06-29 11:45:00", -7, 16.62 ]</t>
  </si>
  <si>
    <t xml:space="preserve">    - [ "2015-06-29 12:00:00", -7, 16.75 ]</t>
  </si>
  <si>
    <t xml:space="preserve">    - [ "2015-06-29 12:15:00", -7, 16.89 ]</t>
  </si>
  <si>
    <t xml:space="preserve">    - [ "2015-06-29 12:30:00", -7, 17.03 ]</t>
  </si>
  <si>
    <t xml:space="preserve">    - [ "2015-06-29 12:45:00", -7, 17.18 ]</t>
  </si>
  <si>
    <t xml:space="preserve">    - [ "2015-06-29 13:00:00", -7, 17.34 ]</t>
  </si>
  <si>
    <t xml:space="preserve">    - [ "2015-06-29 13:15:00", -7, 17.51 ]</t>
  </si>
  <si>
    <t xml:space="preserve">    - [ "2015-06-29 13:30:00", -7, 17.62 ]</t>
  </si>
  <si>
    <t xml:space="preserve">    - [ "2015-06-29 13:45:00", -7, 17.77 ]</t>
  </si>
  <si>
    <t xml:space="preserve">    - [ "2015-06-29 14:00:00", -7, 17.91 ]</t>
  </si>
  <si>
    <t xml:space="preserve">    - [ "2015-06-29 14:15:00", -7, 18.03 ]</t>
  </si>
  <si>
    <t xml:space="preserve">    - [ "2015-06-29 14:30:00", -7, 18.17 ]</t>
  </si>
  <si>
    <t xml:space="preserve">    - [ "2015-06-29 14:45:00", -7, 18.28 ]</t>
  </si>
  <si>
    <t xml:space="preserve">    - [ "2015-06-29 15:00:00", -7, 18.39 ]</t>
  </si>
  <si>
    <t xml:space="preserve">    - [ "2015-06-29 15:15:00", -7, 18.49 ]</t>
  </si>
  <si>
    <t xml:space="preserve">    - [ "2015-06-29 15:30:00", -7, 18.61 ]</t>
  </si>
  <si>
    <t xml:space="preserve">    - [ "2015-06-29 15:45:00", -7, 18.71 ]</t>
  </si>
  <si>
    <t xml:space="preserve">    - [ "2015-06-29 16:00:00", -7, 18.79 ]</t>
  </si>
  <si>
    <t xml:space="preserve">    - [ "2015-06-29 16:15:00", -7, 18.89 ]</t>
  </si>
  <si>
    <t xml:space="preserve">    - [ "2015-06-29 16:30:00", -7, 18.95 ]</t>
  </si>
  <si>
    <t xml:space="preserve">    - [ "2015-06-29 16:45:00", -7, 19.02 ]</t>
  </si>
  <si>
    <t xml:space="preserve">    - [ "2015-06-29 17:00:00", -7, 19.06 ]</t>
  </si>
  <si>
    <t xml:space="preserve">    - [ "2015-06-29 17:15:00", -7, 19.1 ]</t>
  </si>
  <si>
    <t xml:space="preserve">    - [ "2015-06-29 17:30:00", -7, 19.11 ]</t>
  </si>
  <si>
    <t xml:space="preserve">    - [ "2015-06-29 17:45:00", -7, 19.1 ]</t>
  </si>
  <si>
    <t xml:space="preserve">    - [ "2015-06-29 18:00:00", -7, 19.06 ]</t>
  </si>
  <si>
    <t xml:space="preserve">    - [ "2015-06-29 18:15:00", -7, 19.03 ]</t>
  </si>
  <si>
    <t xml:space="preserve">    - [ "2015-06-29 18:30:00", -7, 19 ]</t>
  </si>
  <si>
    <t xml:space="preserve">    - [ "2015-06-29 18:45:00", -7, 18.98 ]</t>
  </si>
  <si>
    <t xml:space="preserve">    - [ "2015-06-29 19:00:00", -7, 18.95 ]</t>
  </si>
  <si>
    <t xml:space="preserve">    - [ "2015-06-29 19:15:00", -7, 18.92 ]</t>
  </si>
  <si>
    <t xml:space="preserve">    - [ "2015-06-29 19:30:00", -7, 18.89 ]</t>
  </si>
  <si>
    <t xml:space="preserve">    - [ "2015-06-29 19:45:00", -7, 18.85 ]</t>
  </si>
  <si>
    <t xml:space="preserve">    - [ "2015-06-29 20:00:00", -7, 18.8 ]</t>
  </si>
  <si>
    <t xml:space="preserve">    - [ "2015-06-29 20:15:00", -7, 18.74 ]</t>
  </si>
  <si>
    <t xml:space="preserve">    - [ "2015-06-29 20:30:00", -7, 18.67 ]</t>
  </si>
  <si>
    <t xml:space="preserve">    - [ "2015-06-29 20:45:00", -7, 18.6 ]</t>
  </si>
  <si>
    <t xml:space="preserve">    - [ "2015-06-29 21:00:00", -7, 18.53 ]</t>
  </si>
  <si>
    <t xml:space="preserve">    - [ "2015-06-29 21:15:00", -7, 18.44 ]</t>
  </si>
  <si>
    <t xml:space="preserve">    - [ "2015-06-29 21:30:00", -7, 18.35 ]</t>
  </si>
  <si>
    <t xml:space="preserve">    - [ "2015-06-29 21:45:00", -7, 18.25 ]</t>
  </si>
  <si>
    <t xml:space="preserve">    - [ "2015-06-29 22:00:00", -7, 18.16 ]</t>
  </si>
  <si>
    <t xml:space="preserve">    - [ "2015-06-29 22:15:00", -7, 18.04 ]</t>
  </si>
  <si>
    <t xml:space="preserve">    - [ "2015-06-29 22:30:00", -7, 17.93 ]</t>
  </si>
  <si>
    <t xml:space="preserve">    - [ "2015-06-29 22:45:00", -7, 17.81 ]</t>
  </si>
  <si>
    <t xml:space="preserve">    - [ "2015-06-29 23:00:00", -7, 17.67 ]</t>
  </si>
  <si>
    <t xml:space="preserve">    - [ "2015-06-29 23:15:00", -7, 17.55 ]</t>
  </si>
  <si>
    <t xml:space="preserve">    - [ "2015-06-29 23:30:00", -7, 17.42 ]</t>
  </si>
  <si>
    <t xml:space="preserve">    - [ "2015-06-29 23:45:00", -7, 17.29 ]</t>
  </si>
  <si>
    <t xml:space="preserve">    - [ "2015-06-30 00:00:00", -7, 17.17 ]</t>
  </si>
  <si>
    <t xml:space="preserve">    - [ "2015-06-30 00:15:00", -7, 17.02 ]</t>
  </si>
  <si>
    <t xml:space="preserve">    - [ "2015-06-30 00:30:00", -7, 16.88 ]</t>
  </si>
  <si>
    <t xml:space="preserve">    - [ "2015-06-30 00:45:00", -7, 16.76 ]</t>
  </si>
  <si>
    <t xml:space="preserve">    - [ "2015-06-30 01:00:00", -7, 16.62 ]</t>
  </si>
  <si>
    <t xml:space="preserve">    - [ "2015-06-30 01:15:00", -7, 16.5 ]</t>
  </si>
  <si>
    <t xml:space="preserve">    - [ "2015-06-30 01:30:00", -7, 16.37 ]</t>
  </si>
  <si>
    <t xml:space="preserve">    - [ "2015-06-30 01:45:00", -7, 16.26 ]</t>
  </si>
  <si>
    <t xml:space="preserve">    - [ "2015-06-30 02:00:00", -7, 16.16 ]</t>
  </si>
  <si>
    <t xml:space="preserve">    - [ "2015-06-30 02:15:00", -7, 16.07 ]</t>
  </si>
  <si>
    <t xml:space="preserve">    - [ "2015-06-30 02:30:00", -7, 15.97 ]</t>
  </si>
  <si>
    <t xml:space="preserve">    - [ "2015-06-30 02:45:00", -7, 15.87 ]</t>
  </si>
  <si>
    <t xml:space="preserve">    - [ "2015-06-30 03:00:00", -7, 15.79 ]</t>
  </si>
  <si>
    <t xml:space="preserve">    - [ "2015-06-30 03:15:00", -7, 15.71 ]</t>
  </si>
  <si>
    <t xml:space="preserve">    - [ "2015-06-30 03:30:00", -7, 15.65 ]</t>
  </si>
  <si>
    <t xml:space="preserve">    - [ "2015-06-30 03:45:00", -7, 15.6 ]</t>
  </si>
  <si>
    <t xml:space="preserve">    - [ "2015-06-30 04:00:00", -7, 15.53 ]</t>
  </si>
  <si>
    <t xml:space="preserve">    - [ "2015-06-30 04:15:00", -7, 15.49 ]</t>
  </si>
  <si>
    <t xml:space="preserve">    - [ "2015-06-30 04:30:00", -7, 15.46 ]</t>
  </si>
  <si>
    <t xml:space="preserve">    - [ "2015-06-30 04:45:00", -7, 15.42 ]</t>
  </si>
  <si>
    <t xml:space="preserve">    - [ "2015-06-30 05:00:00", -7, 15.4 ]</t>
  </si>
  <si>
    <t xml:space="preserve">    - [ "2015-06-30 05:15:00", -7, 15.38 ]</t>
  </si>
  <si>
    <t xml:space="preserve">    - [ "2015-06-30 05:30:00", -7, 15.36 ]</t>
  </si>
  <si>
    <t xml:space="preserve">    - [ "2015-06-30 05:45:00", -7, 15.35 ]</t>
  </si>
  <si>
    <t xml:space="preserve">    - [ "2015-06-30 06:00:00", -7, 15.35 ]</t>
  </si>
  <si>
    <t xml:space="preserve">    - [ "2015-06-30 06:15:00", -7, 15.36 ]</t>
  </si>
  <si>
    <t xml:space="preserve">    - [ "2015-06-30 06:30:00", -7, 15.37 ]</t>
  </si>
  <si>
    <t xml:space="preserve">    - [ "2015-06-30 06:45:00", -7, 15.38 ]</t>
  </si>
  <si>
    <t xml:space="preserve">    - [ "2015-06-30 07:00:00", -7, 15.4 ]</t>
  </si>
  <si>
    <t xml:space="preserve">    - [ "2015-06-30 07:15:00", -7, 15.42 ]</t>
  </si>
  <si>
    <t xml:space="preserve">    - [ "2015-06-30 07:30:00", -7, 15.44 ]</t>
  </si>
  <si>
    <t xml:space="preserve">    - [ "2015-06-30 07:45:00", -7, 15.49 ]</t>
  </si>
  <si>
    <t xml:space="preserve">    - [ "2015-06-30 08:00:00", -7, 15.54 ]</t>
  </si>
  <si>
    <t xml:space="preserve">    - [ "2015-06-30 08:15:00", -7, 15.59 ]</t>
  </si>
  <si>
    <t xml:space="preserve">    - [ "2015-06-30 08:30:00", -7, 15.65 ]</t>
  </si>
  <si>
    <t xml:space="preserve">    - [ "2015-06-30 08:45:00", -7, 15.73 ]</t>
  </si>
  <si>
    <t xml:space="preserve">    - [ "2015-06-30 09:00:00", -7, 15.82 ]</t>
  </si>
  <si>
    <t xml:space="preserve">    - [ "2015-06-30 09:15:00", -7, 15.89 ]</t>
  </si>
  <si>
    <t xml:space="preserve">    - [ "2015-06-30 09:30:00", -7, 15.97 ]</t>
  </si>
  <si>
    <t xml:space="preserve">    - [ "2015-06-30 09:45:00", -7, 16.07 ]</t>
  </si>
  <si>
    <t xml:space="preserve">    - [ "2015-06-30 10:00:00", -7, 16.19 ]</t>
  </si>
  <si>
    <t xml:space="preserve">    - [ "2015-06-30 10:15:00", -7, 16.31 ]</t>
  </si>
  <si>
    <t xml:space="preserve">    - [ "2015-06-30 10:30:00", -7, 16.46 ]</t>
  </si>
  <si>
    <t xml:space="preserve">    - [ "2015-06-30 10:45:00", -7, 16.63 ]</t>
  </si>
  <si>
    <t xml:space="preserve">    - [ "2015-06-30 11:00:00", -7, 16.76 ]</t>
  </si>
  <si>
    <t xml:space="preserve">    - [ "2015-06-30 11:15:00", -7, 16.9 ]</t>
  </si>
  <si>
    <t xml:space="preserve">    - [ "2015-06-30 11:30:00", -7, 17.07 ]</t>
  </si>
  <si>
    <t xml:space="preserve">    - [ "2015-06-30 11:45:00", -7, 17.23 ]</t>
  </si>
  <si>
    <t xml:space="preserve">    - [ "2015-06-30 12:00:00", -7, 17.39 ]</t>
  </si>
  <si>
    <t xml:space="preserve">    - [ "2015-06-30 12:15:00", -7, 17.56 ]</t>
  </si>
  <si>
    <t xml:space="preserve">    - [ "2015-06-30 12:30:00", -7, 17.73 ]</t>
  </si>
  <si>
    <t xml:space="preserve">    - [ "2015-06-30 12:45:00", -7, 17.86 ]</t>
  </si>
  <si>
    <t xml:space="preserve">    - [ "2015-06-30 13:00:00", -7, 18 ]</t>
  </si>
  <si>
    <t xml:space="preserve">    - [ "2015-06-30 13:15:00", -7, 18.15 ]</t>
  </si>
  <si>
    <t xml:space="preserve">    - [ "2015-06-30 13:30:00", -7, 18.28 ]</t>
  </si>
  <si>
    <t xml:space="preserve">    - [ "2015-06-30 13:45:00", -7, 18.38 ]</t>
  </si>
  <si>
    <t xml:space="preserve">    - [ "2015-06-30 14:00:00", -7, 18.51 ]</t>
  </si>
  <si>
    <t xml:space="preserve">    - [ "2015-06-30 14:15:00", -7, 18.63 ]</t>
  </si>
  <si>
    <t xml:space="preserve">    - [ "2015-06-30 14:30:00", -7, 18.71 ]</t>
  </si>
  <si>
    <t xml:space="preserve">    - [ "2015-06-30 14:45:00", -7, 18.85 ]</t>
  </si>
  <si>
    <t xml:space="preserve">    - [ "2015-06-30 15:00:00", -7, 18.93 ]</t>
  </si>
  <si>
    <t xml:space="preserve">    - [ "2015-06-30 15:15:00", -7, 19.04 ]</t>
  </si>
  <si>
    <t xml:space="preserve">    - [ "2015-06-30 15:30:00", -7, 19.13 ]</t>
  </si>
  <si>
    <t xml:space="preserve">    - [ "2015-06-30 15:45:00", -7, 19.2 ]</t>
  </si>
  <si>
    <t xml:space="preserve">    - [ "2015-06-30 16:00:00", -7, 19.24 ]</t>
  </si>
  <si>
    <t xml:space="preserve">    - [ "2015-06-30 16:15:00", -7, 19.29 ]</t>
  </si>
  <si>
    <t xml:space="preserve">    - [ "2015-06-30 16:30:00", -7, 19.32 ]</t>
  </si>
  <si>
    <t xml:space="preserve">    - [ "2015-06-30 16:45:00", -7, 19.36 ]</t>
  </si>
  <si>
    <t xml:space="preserve">    - [ "2015-06-30 17:00:00", -7, 19.38 ]</t>
  </si>
  <si>
    <t xml:space="preserve">    - [ "2015-06-30 17:15:00", -7, 19.39 ]</t>
  </si>
  <si>
    <t xml:space="preserve">    - [ "2015-06-30 17:30:00", -7, 19.4 ]</t>
  </si>
  <si>
    <t xml:space="preserve">    - [ "2015-06-30 17:45:00", -7, 19.4 ]</t>
  </si>
  <si>
    <t xml:space="preserve">    - [ "2015-06-30 18:00:00", -7, 19.39 ]</t>
  </si>
  <si>
    <t xml:space="preserve">    - [ "2015-06-30 18:15:00", -7, 19.36 ]</t>
  </si>
  <si>
    <t xml:space="preserve">    - [ "2015-06-30 18:30:00", -7, 19.33 ]</t>
  </si>
  <si>
    <t xml:space="preserve">    - [ "2015-06-30 18:45:00", -7, 19.27 ]</t>
  </si>
  <si>
    <t xml:space="preserve">    - [ "2015-06-30 19:00:00", -7, 19.21 ]</t>
  </si>
  <si>
    <t xml:space="preserve">    - [ "2015-06-30 19:15:00", -7, 19.18 ]</t>
  </si>
  <si>
    <t xml:space="preserve">    - [ "2015-06-30 19:30:00", -7, 19.16 ]</t>
  </si>
  <si>
    <t xml:space="preserve">    - [ "2015-06-30 19:45:00", -7, 19.12 ]</t>
  </si>
  <si>
    <t xml:space="preserve">    - [ "2015-06-30 20:00:00", -7, 19.07 ]</t>
  </si>
  <si>
    <t xml:space="preserve">    - [ "2015-06-30 20:15:00", -7, 19 ]</t>
  </si>
  <si>
    <t xml:space="preserve">    - [ "2015-06-30 20:30:00", -7, 18.92 ]</t>
  </si>
  <si>
    <t xml:space="preserve">    - [ "2015-06-30 20:45:00", -7, 18.86 ]</t>
  </si>
  <si>
    <t xml:space="preserve">    - [ "2015-06-30 21:00:00", -7, 18.77 ]</t>
  </si>
  <si>
    <t xml:space="preserve">    - [ "2015-06-30 21:15:00", -7, 18.69 ]</t>
  </si>
  <si>
    <t xml:space="preserve">    - [ "2015-06-30 21:30:00", -7, 18.6 ]</t>
  </si>
  <si>
    <t xml:space="preserve">    - [ "2015-06-30 21:45:00", -7, 18.5 ]</t>
  </si>
  <si>
    <t xml:space="preserve">    - [ "2015-06-30 22:00:00", -7, 18.41 ]</t>
  </si>
  <si>
    <t xml:space="preserve">    - [ "2015-06-30 22:15:00", -7, 18.3 ]</t>
  </si>
  <si>
    <t xml:space="preserve">    - [ "2015-06-30 22:30:00", -7, 18.21 ]</t>
  </si>
  <si>
    <t xml:space="preserve">    - [ "2015-06-30 22:45:00", -7, 18.08 ]</t>
  </si>
  <si>
    <t xml:space="preserve">    - [ "2015-06-30 23:00:00", -7, 17.95 ]</t>
  </si>
  <si>
    <t xml:space="preserve">    - [ "2015-06-30 23:15:00", -7, 17.86 ]</t>
  </si>
  <si>
    <t xml:space="preserve">    - [ "2015-06-30 23:30:00", -7, 17.73 ]</t>
  </si>
  <si>
    <t xml:space="preserve">    - [ "2015-06-30 23:45:00", -7, 17.59 ]</t>
  </si>
  <si>
    <t xml:space="preserve">    - [ "2015-07-01 00:00:00", -7, 17.49 ]</t>
  </si>
  <si>
    <t xml:space="preserve">    - [ "2015-07-01 00:15:00", -7, 17.37 ]</t>
  </si>
  <si>
    <t xml:space="preserve">    - [ "2015-07-01 00:30:00", -7, 17.26 ]</t>
  </si>
  <si>
    <t xml:space="preserve">    - [ "2015-07-01 00:45:00", -7, 17.15 ]</t>
  </si>
  <si>
    <t xml:space="preserve">    - [ "2015-07-01 01:00:00", -7, 17.05 ]</t>
  </si>
  <si>
    <t xml:space="preserve">    - [ "2015-07-01 01:15:00", -7, 16.95 ]</t>
  </si>
  <si>
    <t xml:space="preserve">    - [ "2015-07-01 01:30:00", -7, 16.84 ]</t>
  </si>
  <si>
    <t xml:space="preserve">    - [ "2015-07-01 01:45:00", -7, 16.74 ]</t>
  </si>
  <si>
    <t xml:space="preserve">    - [ "2015-07-01 02:00:00", -7, 16.65 ]</t>
  </si>
  <si>
    <t xml:space="preserve">    - [ "2015-07-01 02:15:00", -7, 16.53 ]</t>
  </si>
  <si>
    <t xml:space="preserve">    - [ "2015-07-01 02:30:00", -7, 16.45 ]</t>
  </si>
  <si>
    <t xml:space="preserve">    - [ "2015-07-01 02:45:00", -7, 16.36 ]</t>
  </si>
  <si>
    <t xml:space="preserve">    - [ "2015-07-01 03:00:00", -7, 16.28 ]</t>
  </si>
  <si>
    <t xml:space="preserve">    - [ "2015-07-01 03:15:00", -7, 16.2 ]</t>
  </si>
  <si>
    <t xml:space="preserve">    - [ "2015-07-01 03:30:00", -7, 16.14 ]</t>
  </si>
  <si>
    <t xml:space="preserve">    - [ "2015-07-01 03:45:00", -7, 16.07 ]</t>
  </si>
  <si>
    <t xml:space="preserve">    - [ "2015-07-01 04:00:00", -7, 15.99 ]</t>
  </si>
  <si>
    <t xml:space="preserve">    - [ "2015-07-01 04:15:00", -7, 15.92 ]</t>
  </si>
  <si>
    <t xml:space="preserve">    - [ "2015-07-01 04:30:00", -7, 15.87 ]</t>
  </si>
  <si>
    <t xml:space="preserve">    - [ "2015-07-01 04:45:00", -7, 15.79 ]</t>
  </si>
  <si>
    <t xml:space="preserve">    - [ "2015-07-01 05:00:00", -7, 15.74 ]</t>
  </si>
  <si>
    <t xml:space="preserve">    - [ "2015-07-01 05:15:00", -7, 15.69 ]</t>
  </si>
  <si>
    <t xml:space="preserve">    - [ "2015-07-01 05:30:00", -7, 15.66 ]</t>
  </si>
  <si>
    <t xml:space="preserve">    - [ "2015-07-01 05:45:00", -7, 15.62 ]</t>
  </si>
  <si>
    <t xml:space="preserve">    - [ "2015-07-01 06:00:00", -7, 15.6 ]</t>
  </si>
  <si>
    <t xml:space="preserve">    - [ "2015-07-01 06:15:00", -7, 15.59 ]</t>
  </si>
  <si>
    <t xml:space="preserve">    - [ "2015-07-01 06:30:00", -7, 15.59 ]</t>
  </si>
  <si>
    <t xml:space="preserve">    - [ "2015-07-01 06:45:00", -7, 15.59 ]</t>
  </si>
  <si>
    <t xml:space="preserve">    - [ "2015-07-01 07:00:00", -7, 15.59 ]</t>
  </si>
  <si>
    <t xml:space="preserve">    - [ "2015-07-01 07:15:00", -7, 15.61 ]</t>
  </si>
  <si>
    <t xml:space="preserve">    - [ "2015-07-01 07:30:00", -7, 15.63 ]</t>
  </si>
  <si>
    <t xml:space="preserve">    - [ "2015-07-01 07:45:00", -7, 15.67 ]</t>
  </si>
  <si>
    <t xml:space="preserve">    - [ "2015-07-01 08:00:00", -7, 15.72 ]</t>
  </si>
  <si>
    <t xml:space="preserve">    - [ "2015-07-01 08:15:00", -7, 15.77 ]</t>
  </si>
  <si>
    <t xml:space="preserve">    - [ "2015-07-01 08:30:00", -7, 15.82 ]</t>
  </si>
  <si>
    <t xml:space="preserve">    - [ "2015-07-01 08:45:00", -7, 15.9 ]</t>
  </si>
  <si>
    <t xml:space="preserve">    - [ "2015-07-01 09:00:00", -7, 15.98 ]</t>
  </si>
  <si>
    <t xml:space="preserve">    - [ "2015-07-01 09:15:00", -7, 16.06 ]</t>
  </si>
  <si>
    <t xml:space="preserve">    - [ "2015-07-01 09:30:00", -7, 16.14 ]</t>
  </si>
  <si>
    <t xml:space="preserve">    - [ "2015-07-01 09:45:00", -7, 16.25 ]</t>
  </si>
  <si>
    <t xml:space="preserve">    - [ "2015-07-01 10:00:00", -7, 16.37 ]</t>
  </si>
  <si>
    <t xml:space="preserve">    - [ "2015-07-01 10:15:00", -7, 16.5 ]</t>
  </si>
  <si>
    <t xml:space="preserve">    - [ "2015-07-01 10:30:00", -7, 16.62 ]</t>
  </si>
  <si>
    <t xml:space="preserve">    - [ "2015-07-01 10:45:00", -7, 16.79 ]</t>
  </si>
  <si>
    <t xml:space="preserve">    - [ "2015-07-01 11:00:00", -7, 16.94 ]</t>
  </si>
  <si>
    <t xml:space="preserve">    - [ "2015-07-01 11:15:00", -7, 17.06 ]</t>
  </si>
  <si>
    <t xml:space="preserve">    - [ "2015-07-01 11:30:00", -7, 17.21 ]</t>
  </si>
  <si>
    <t xml:space="preserve">    - [ "2015-07-01 11:45:00", -7, 17.36 ]</t>
  </si>
  <si>
    <t xml:space="preserve">    - [ "2015-07-01 12:00:00", -7, 17.51 ]</t>
  </si>
  <si>
    <t xml:space="preserve">    - [ "2015-07-01 12:15:00", -7, 17.69 ]</t>
  </si>
  <si>
    <t xml:space="preserve">    - [ "2015-07-01 12:30:00", -7, 17.88 ]</t>
  </si>
  <si>
    <t xml:space="preserve">    - [ "2015-07-01 12:45:00", -7, 18.08 ]</t>
  </si>
  <si>
    <t xml:space="preserve">    - [ "2015-07-01 13:00:00", -7, 18.22 ]</t>
  </si>
  <si>
    <t xml:space="preserve">    - [ "2015-07-01 13:15:00", -7, 18.35 ]</t>
  </si>
  <si>
    <t xml:space="preserve">    - [ "2015-07-01 13:30:00", -7, 18.51 ]</t>
  </si>
  <si>
    <t xml:space="preserve">    - [ "2015-07-01 13:45:00", -7, 18.69 ]</t>
  </si>
  <si>
    <t xml:space="preserve">    - [ "2015-07-01 14:00:00", -7, 18.8 ]</t>
  </si>
  <si>
    <t xml:space="preserve">    - [ "2015-07-01 14:15:00", -7, 18.97 ]</t>
  </si>
  <si>
    <t xml:space="preserve">    - [ "2015-07-01 14:30:00", -7, 19.07 ]</t>
  </si>
  <si>
    <t xml:space="preserve">    - [ "2015-07-01 14:45:00", -7, 19.2 ]</t>
  </si>
  <si>
    <t xml:space="preserve">    - [ "2015-07-01 15:00:00", -7, 19.3 ]</t>
  </si>
  <si>
    <t xml:space="preserve">    - [ "2015-07-01 15:15:00", -7, 19.4 ]</t>
  </si>
  <si>
    <t xml:space="preserve">    - [ "2015-07-01 15:30:00", -7, 19.48 ]</t>
  </si>
  <si>
    <t xml:space="preserve">    - [ "2015-07-01 15:45:00", -7, 19.5 ]</t>
  </si>
  <si>
    <t xml:space="preserve">    - [ "2015-07-01 16:00:00", -7, 19.54 ]</t>
  </si>
  <si>
    <t xml:space="preserve">    - [ "2015-07-01 16:15:00", -7, 19.6 ]</t>
  </si>
  <si>
    <t xml:space="preserve">    - [ "2015-07-01 16:30:00", -7, 19.65 ]</t>
  </si>
  <si>
    <t xml:space="preserve">    - [ "2015-07-01 16:45:00", -7, 19.68 ]</t>
  </si>
  <si>
    <t xml:space="preserve">    - [ "2015-07-01 17:00:00", -7, 19.71 ]</t>
  </si>
  <si>
    <t xml:space="preserve">    - [ "2015-07-01 17:15:00", -7, 19.71 ]</t>
  </si>
  <si>
    <t xml:space="preserve">    - [ "2015-07-01 17:30:00", -7, 19.7 ]</t>
  </si>
  <si>
    <t xml:space="preserve">    - [ "2015-07-01 17:45:00", -7, 19.69 ]</t>
  </si>
  <si>
    <t xml:space="preserve">    - [ "2015-07-01 18:00:00", -7, 19.67 ]</t>
  </si>
  <si>
    <t xml:space="preserve">    - [ "2015-07-01 18:15:00", -7, 19.63 ]</t>
  </si>
  <si>
    <t xml:space="preserve">    - [ "2015-07-01 18:30:00", -7, 19.6 ]</t>
  </si>
  <si>
    <t xml:space="preserve">    - [ "2015-07-01 18:45:00", -7, 19.55 ]</t>
  </si>
  <si>
    <t xml:space="preserve">    - [ "2015-07-01 19:00:00", -7, 19.51 ]</t>
  </si>
  <si>
    <t xml:space="preserve">    - [ "2015-07-01 19:15:00", -7, 19.46 ]</t>
  </si>
  <si>
    <t xml:space="preserve">    - [ "2015-07-01 19:30:00", -7, 19.41 ]</t>
  </si>
  <si>
    <t xml:space="preserve">    - [ "2015-07-01 19:45:00", -7, 19.38 ]</t>
  </si>
  <si>
    <t xml:space="preserve">    - [ "2015-07-01 20:00:00", -7, 19.32 ]</t>
  </si>
  <si>
    <t xml:space="preserve">    - [ "2015-07-01 20:15:00", -7, 19.27 ]</t>
  </si>
  <si>
    <t xml:space="preserve">    - [ "2015-07-01 20:30:00", -7, 19.21 ]</t>
  </si>
  <si>
    <t xml:space="preserve">    - [ "2015-07-01 20:45:00", -7, 19.15 ]</t>
  </si>
  <si>
    <t xml:space="preserve">    - [ "2015-07-01 21:00:00", -7, 19.06 ]</t>
  </si>
  <si>
    <t xml:space="preserve">    - [ "2015-07-01 21:15:00", -7, 18.97 ]</t>
  </si>
  <si>
    <t xml:space="preserve">    - [ "2015-07-01 21:30:00", -7, 18.88 ]</t>
  </si>
  <si>
    <t xml:space="preserve">    - [ "2015-07-01 21:45:00", -7, 18.78 ]</t>
  </si>
  <si>
    <t xml:space="preserve">    - [ "2015-07-01 22:00:00", -7, 18.66 ]</t>
  </si>
  <si>
    <t xml:space="preserve">    - [ "2015-07-01 22:15:00", -7, 18.55 ]</t>
  </si>
  <si>
    <t xml:space="preserve">    - [ "2015-07-01 22:30:00", -7, 18.43 ]</t>
  </si>
  <si>
    <t xml:space="preserve">    - [ "2015-07-01 22:45:00", -7, 18.31 ]</t>
  </si>
  <si>
    <t xml:space="preserve">    - [ "2015-07-01 23:00:00", -7, 18.2 ]</t>
  </si>
  <si>
    <t xml:space="preserve">    - [ "2015-07-01 23:15:00", -7, 18.07 ]</t>
  </si>
  <si>
    <t xml:space="preserve">    - [ "2015-07-01 23:30:00", -7, 17.92 ]</t>
  </si>
  <si>
    <t xml:space="preserve">    - [ "2015-07-01 23:45:00", -7, 17.82 ]</t>
  </si>
  <si>
    <t xml:space="preserve">    - [ "2015-07-02 00:00:00", -7, 17.69 ]</t>
  </si>
  <si>
    <t xml:space="preserve">    - [ "2015-07-02 00:15:00", -7, 17.58 ]</t>
  </si>
  <si>
    <t xml:space="preserve">    - [ "2015-07-02 00:30:00", -7, 17.44 ]</t>
  </si>
  <si>
    <t xml:space="preserve">    - [ "2015-07-02 00:45:00", -7, 17.34 ]</t>
  </si>
  <si>
    <t xml:space="preserve">    - [ "2015-07-02 01:00:00", -7, 17.25 ]</t>
  </si>
  <si>
    <t xml:space="preserve">    - [ "2015-07-02 01:15:00", -7, 17.13 ]</t>
  </si>
  <si>
    <t xml:space="preserve">    - [ "2015-07-02 01:30:00", -7, 17.04 ]</t>
  </si>
  <si>
    <t xml:space="preserve">    - [ "2015-07-02 01:45:00", -7, 16.94 ]</t>
  </si>
  <si>
    <t xml:space="preserve">    - [ "2015-07-02 02:00:00", -7, 16.85 ]</t>
  </si>
  <si>
    <t xml:space="preserve">    - [ "2015-07-02 02:15:00", -7, 16.76 ]</t>
  </si>
  <si>
    <t xml:space="preserve">    - [ "2015-07-02 02:30:00", -7, 16.68 ]</t>
  </si>
  <si>
    <t xml:space="preserve">    - [ "2015-07-02 02:45:00", -7, 16.59 ]</t>
  </si>
  <si>
    <t xml:space="preserve">    - [ "2015-07-02 03:00:00", -7, 16.5 ]</t>
  </si>
  <si>
    <t xml:space="preserve">    - [ "2015-07-02 03:15:00", -7, 16.42 ]</t>
  </si>
  <si>
    <t xml:space="preserve">    - [ "2015-07-02 03:30:00", -7, 16.32 ]</t>
  </si>
  <si>
    <t xml:space="preserve">    - [ "2015-07-02 03:45:00", -7, 16.25 ]</t>
  </si>
  <si>
    <t xml:space="preserve">    - [ "2015-07-02 04:00:00", -7, 16.16 ]</t>
  </si>
  <si>
    <t xml:space="preserve">    - [ "2015-07-02 04:15:00", -7, 16.07 ]</t>
  </si>
  <si>
    <t xml:space="preserve">    - [ "2015-07-02 04:30:00", -7, 15.99 ]</t>
  </si>
  <si>
    <t xml:space="preserve">    - [ "2015-07-02 04:45:00", -7, 15.92 ]</t>
  </si>
  <si>
    <t xml:space="preserve">    - [ "2015-07-02 05:00:00", -7, 15.84 ]</t>
  </si>
  <si>
    <t xml:space="preserve">    - [ "2015-07-02 05:15:00", -7, 15.76 ]</t>
  </si>
  <si>
    <t xml:space="preserve">    - [ "2015-07-02 05:30:00", -7, 15.69 ]</t>
  </si>
  <si>
    <t xml:space="preserve">    - [ "2015-07-02 05:45:00", -7, 15.62 ]</t>
  </si>
  <si>
    <t xml:space="preserve">    - [ "2015-07-02 06:00:00", -7, 15.57 ]</t>
  </si>
  <si>
    <t xml:space="preserve">    - [ "2015-07-02 06:15:00", -7, 15.51 ]</t>
  </si>
  <si>
    <t xml:space="preserve">    - [ "2015-07-02 06:30:00", -7, 15.47 ]</t>
  </si>
  <si>
    <t xml:space="preserve">    - [ "2015-07-02 06:45:00", -7, 15.44 ]</t>
  </si>
  <si>
    <t xml:space="preserve">    - [ "2015-07-02 07:00:00", -7, 15.42 ]</t>
  </si>
  <si>
    <t xml:space="preserve">    - [ "2015-07-02 07:15:00", -7, 15.41 ]</t>
  </si>
  <si>
    <t xml:space="preserve">    - [ "2015-07-02 07:30:00", -7, 15.42 ]</t>
  </si>
  <si>
    <t xml:space="preserve">    - [ "2015-07-02 07:45:00", -7, 15.44 ]</t>
  </si>
  <si>
    <t xml:space="preserve">    - [ "2015-07-02 08:00:00", -7, 15.5 ]</t>
  </si>
  <si>
    <t xml:space="preserve">    - [ "2015-07-02 08:15:00", -7, 15.56 ]</t>
  </si>
  <si>
    <t xml:space="preserve">    - [ "2015-07-02 08:30:00", -7, 15.64 ]</t>
  </si>
  <si>
    <t xml:space="preserve">    - [ "2015-07-02 08:45:00", -7, 15.72 ]</t>
  </si>
  <si>
    <t xml:space="preserve">    - [ "2015-07-02 09:00:00", -7, 15.82 ]</t>
  </si>
  <si>
    <t xml:space="preserve">    - [ "2015-07-02 09:15:00", -7, 15.93 ]</t>
  </si>
  <si>
    <t xml:space="preserve">    - [ "2015-07-02 09:30:00", -7, 16.04 ]</t>
  </si>
  <si>
    <t xml:space="preserve">    - [ "2015-07-02 09:45:00", -7, 16.18 ]</t>
  </si>
  <si>
    <t xml:space="preserve">    - [ "2015-07-02 10:00:00", -7, 16.31 ]</t>
  </si>
  <si>
    <t xml:space="preserve">    - [ "2015-07-02 10:15:00", -7, 16.46 ]</t>
  </si>
  <si>
    <t xml:space="preserve">    - [ "2015-07-02 10:30:00", -7, 16.61 ]</t>
  </si>
  <si>
    <t xml:space="preserve">    - [ "2015-07-02 10:45:00", -7, 16.79 ]</t>
  </si>
  <si>
    <t xml:space="preserve">    - [ "2015-07-02 11:00:00", -7, 16.95 ]</t>
  </si>
  <si>
    <t xml:space="preserve">    - [ "2015-07-02 11:15:00", -7, 17.1 ]</t>
  </si>
  <si>
    <t xml:space="preserve">    - [ "2015-07-02 11:30:00", -7, 17.24 ]</t>
  </si>
  <si>
    <t xml:space="preserve">    - [ "2015-07-02 11:45:00", -7, 17.43 ]</t>
  </si>
  <si>
    <t xml:space="preserve">    - [ "2015-07-02 12:00:00", -7, 17.61 ]</t>
  </si>
  <si>
    <t xml:space="preserve">    - [ "2015-07-02 12:15:00", -7, 17.79 ]</t>
  </si>
  <si>
    <t xml:space="preserve">    - [ "2015-07-02 12:30:00", -7, 17.95 ]</t>
  </si>
  <si>
    <t xml:space="preserve">    - [ "2015-07-02 12:45:00", -7, 18.13 ]</t>
  </si>
  <si>
    <t xml:space="preserve">    - [ "2015-07-02 13:00:00", -7, 18.3 ]</t>
  </si>
  <si>
    <t xml:space="preserve">    - [ "2015-07-02 13:15:00", -7, 18.45 ]</t>
  </si>
  <si>
    <t xml:space="preserve">    - [ "2015-07-02 13:30:00", -7, 18.62 ]</t>
  </si>
  <si>
    <t xml:space="preserve">    - [ "2015-07-02 13:45:00", -7, 18.77 ]</t>
  </si>
  <si>
    <t xml:space="preserve">    - [ "2015-07-02 14:00:00", -7, 18.93 ]</t>
  </si>
  <si>
    <t xml:space="preserve">    - [ "2015-07-02 14:15:00", -7, 19.06 ]</t>
  </si>
  <si>
    <t xml:space="preserve">    - [ "2015-07-02 14:30:00", -7, 19.24 ]</t>
  </si>
  <si>
    <t xml:space="preserve">    - [ "2015-07-02 14:45:00", -7, 19.35 ]</t>
  </si>
  <si>
    <t xml:space="preserve">    - [ "2015-07-02 15:00:00", -7, 19.42 ]</t>
  </si>
  <si>
    <t xml:space="preserve">    - [ "2015-07-02 15:15:00", -7, 19.47 ]</t>
  </si>
  <si>
    <t xml:space="preserve">    - [ "2015-07-02 15:30:00", -7, 19.5 ]</t>
  </si>
  <si>
    <t xml:space="preserve">    - [ "2015-07-02 15:45:00", -7, 19.52 ]</t>
  </si>
  <si>
    <t xml:space="preserve">    - [ "2015-07-02 16:00:00", -7, 19.54 ]</t>
  </si>
  <si>
    <t xml:space="preserve">    - [ "2015-07-02 16:15:00", -7, 19.55 ]</t>
  </si>
  <si>
    <t xml:space="preserve">    - [ "2015-07-02 16:30:00", -7, 19.56 ]</t>
  </si>
  <si>
    <t xml:space="preserve">    - [ "2015-07-02 16:45:00", -7, 19.58 ]</t>
  </si>
  <si>
    <t xml:space="preserve">    - [ "2015-07-02 17:00:00", -7, 19.6 ]</t>
  </si>
  <si>
    <t xml:space="preserve">    - [ "2015-07-02 17:15:00", -7, 19.61 ]</t>
  </si>
  <si>
    <t xml:space="preserve">    - [ "2015-07-02 17:30:00", -7, 19.62 ]</t>
  </si>
  <si>
    <t xml:space="preserve">    - [ "2015-07-02 17:45:00", -7, 19.62 ]</t>
  </si>
  <si>
    <t xml:space="preserve">    - [ "2015-07-02 18:00:00", -7, 19.6 ]</t>
  </si>
  <si>
    <t xml:space="preserve">    - [ "2015-07-02 18:15:00", -7, 19.57 ]</t>
  </si>
  <si>
    <t xml:space="preserve">    - [ "2015-07-02 18:30:00", -7, 19.53 ]</t>
  </si>
  <si>
    <t xml:space="preserve">    - [ "2015-07-02 18:45:00", -7, 19.5 ]</t>
  </si>
  <si>
    <t xml:space="preserve">    - [ "2015-07-02 19:00:00", -7, 19.46 ]</t>
  </si>
  <si>
    <t xml:space="preserve">    - [ "2015-07-02 19:15:00", -7, 19.42 ]</t>
  </si>
  <si>
    <t xml:space="preserve">    - [ "2015-07-02 19:30:00", -7, 19.35 ]</t>
  </si>
  <si>
    <t xml:space="preserve">    - [ "2015-07-02 19:45:00", -7, 19.28 ]</t>
  </si>
  <si>
    <t xml:space="preserve">    - [ "2015-07-02 20:00:00", -7, 19.21 ]</t>
  </si>
  <si>
    <t xml:space="preserve">    - [ "2015-07-02 20:15:00", -7, 19.14 ]</t>
  </si>
  <si>
    <t xml:space="preserve">    - [ "2015-07-02 20:30:00", -7, 19.07 ]</t>
  </si>
  <si>
    <t xml:space="preserve">    - [ "2015-07-02 20:45:00", -7, 19 ]</t>
  </si>
  <si>
    <t xml:space="preserve">    - [ "2015-07-02 21:00:00", -7, 18.93 ]</t>
  </si>
  <si>
    <t xml:space="preserve">    - [ "2015-07-02 21:15:00", -7, 18.86 ]</t>
  </si>
  <si>
    <t xml:space="preserve">    - [ "2015-07-02 21:30:00", -7, 18.77 ]</t>
  </si>
  <si>
    <t xml:space="preserve">    - [ "2015-07-02 21:45:00", -7, 18.69 ]</t>
  </si>
  <si>
    <t xml:space="preserve">    - [ "2015-07-02 22:00:00", -7, 18.6 ]</t>
  </si>
  <si>
    <t xml:space="preserve">    - [ "2015-07-02 22:15:00", -7, 18.52 ]</t>
  </si>
  <si>
    <t xml:space="preserve">    - [ "2015-07-02 22:30:00", -7, 18.42 ]</t>
  </si>
  <si>
    <t xml:space="preserve">    - [ "2015-07-02 22:45:00", -7, 18.3 ]</t>
  </si>
  <si>
    <t xml:space="preserve">    - [ "2015-07-02 23:00:00", -7, 18.18 ]</t>
  </si>
  <si>
    <t xml:space="preserve">    - [ "2015-07-02 23:15:00", -7, 18.06 ]</t>
  </si>
  <si>
    <t xml:space="preserve">    - [ "2015-07-02 23:30:00", -7, 17.94 ]</t>
  </si>
  <si>
    <t xml:space="preserve">    - [ "2015-07-02 23:45:00", -7, 17.84 ]</t>
  </si>
  <si>
    <t xml:space="preserve">    - [ "2015-07-03 00:00:00", -7, 17.69 ]</t>
  </si>
  <si>
    <t xml:space="preserve">    - [ "2015-07-03 00:15:00", -7, 17.54 ]</t>
  </si>
  <si>
    <t xml:space="preserve">    - [ "2015-07-03 00:30:00", -7, 17.42 ]</t>
  </si>
  <si>
    <t xml:space="preserve">    - [ "2015-07-03 00:45:00", -7, 17.3 ]</t>
  </si>
  <si>
    <t xml:space="preserve">    - [ "2015-07-03 01:00:00", -7, 17.16 ]</t>
  </si>
  <si>
    <t xml:space="preserve">    - [ "2015-07-03 01:15:00", -7, 17.04 ]</t>
  </si>
  <si>
    <t xml:space="preserve">    - [ "2015-07-03 01:30:00", -7, 16.89 ]</t>
  </si>
  <si>
    <t xml:space="preserve">    - [ "2015-07-03 01:45:00", -7, 16.78 ]</t>
  </si>
  <si>
    <t xml:space="preserve">    - [ "2015-07-03 02:00:00", -7, 16.63 ]</t>
  </si>
  <si>
    <t xml:space="preserve">    - [ "2015-07-03 02:15:00", -7, 16.52 ]</t>
  </si>
  <si>
    <t xml:space="preserve">    - [ "2015-07-03 02:30:00", -7, 16.39 ]</t>
  </si>
  <si>
    <t xml:space="preserve">    - [ "2015-07-03 02:45:00", -7, 16.3 ]</t>
  </si>
  <si>
    <t xml:space="preserve">    - [ "2015-07-03 03:00:00", -7, 16.18 ]</t>
  </si>
  <si>
    <t xml:space="preserve">    - [ "2015-07-03 03:15:00", -7, 16.06 ]</t>
  </si>
  <si>
    <t xml:space="preserve">    - [ "2015-07-03 03:30:00", -7, 15.98 ]</t>
  </si>
  <si>
    <t xml:space="preserve">    - [ "2015-07-03 03:45:00", -7, 15.9 ]</t>
  </si>
  <si>
    <t xml:space="preserve">    - [ "2015-07-03 04:00:00", -7, 15.78 ]</t>
  </si>
  <si>
    <t xml:space="preserve">    - [ "2015-07-03 04:15:00", -7, 15.71 ]</t>
  </si>
  <si>
    <t xml:space="preserve">    - [ "2015-07-03 04:30:00", -7, 15.61 ]</t>
  </si>
  <si>
    <t xml:space="preserve">    - [ "2015-07-03 04:45:00", -7, 15.54 ]</t>
  </si>
  <si>
    <t xml:space="preserve">    - [ "2015-07-03 05:00:00", -7, 15.47 ]</t>
  </si>
  <si>
    <t xml:space="preserve">    - [ "2015-07-03 05:15:00", -7, 15.4 ]</t>
  </si>
  <si>
    <t xml:space="preserve">    - [ "2015-07-03 05:30:00", -7, 15.35 ]</t>
  </si>
  <si>
    <t xml:space="preserve">    - [ "2015-07-03 05:45:00", -7, 15.3 ]</t>
  </si>
  <si>
    <t xml:space="preserve">    - [ "2015-07-03 06:00:00", -7, 15.25 ]</t>
  </si>
  <si>
    <t xml:space="preserve">    - [ "2015-07-03 06:15:00", -7, 15.21 ]</t>
  </si>
  <si>
    <t xml:space="preserve">    - [ "2015-07-03 06:30:00", -7, 15.18 ]</t>
  </si>
  <si>
    <t xml:space="preserve">    - [ "2015-07-03 06:45:00", -7, 15.15 ]</t>
  </si>
  <si>
    <t xml:space="preserve">    - [ "2015-07-03 07:00:00", -7, 15.14 ]</t>
  </si>
  <si>
    <t xml:space="preserve">    - [ "2015-07-03 07:15:00", -7, 15.15 ]</t>
  </si>
  <si>
    <t xml:space="preserve">    - [ "2015-07-03 07:30:00", -7, 15.16 ]</t>
  </si>
  <si>
    <t xml:space="preserve">    - [ "2015-07-03 07:45:00", -7, 15.2 ]</t>
  </si>
  <si>
    <t xml:space="preserve">    - [ "2015-07-03 08:00:00", -7, 15.26 ]</t>
  </si>
  <si>
    <t xml:space="preserve">    - [ "2015-07-03 08:15:00", -7, 15.32 ]</t>
  </si>
  <si>
    <t xml:space="preserve">    - [ "2015-07-03 08:30:00", -7, 15.4 ]</t>
  </si>
  <si>
    <t xml:space="preserve">    - [ "2015-07-03 08:45:00", -7, 15.48 ]</t>
  </si>
  <si>
    <t xml:space="preserve">    - [ "2015-07-03 09:00:00", -7, 15.59 ]</t>
  </si>
  <si>
    <t xml:space="preserve">    - [ "2015-07-03 09:15:00", -7, 15.69 ]</t>
  </si>
  <si>
    <t xml:space="preserve">    - [ "2015-07-03 09:30:00", -7, 15.78 ]</t>
  </si>
  <si>
    <t xml:space="preserve">    - [ "2015-07-03 09:45:00", -7, 15.92 ]</t>
  </si>
  <si>
    <t xml:space="preserve">    - [ "2015-07-03 10:00:00", -7, 16.06 ]</t>
  </si>
  <si>
    <t xml:space="preserve">    - [ "2015-07-03 10:15:00", -7, 16.17 ]</t>
  </si>
  <si>
    <t xml:space="preserve">    - [ "2015-07-03 10:30:00", -7, 16.33 ]</t>
  </si>
  <si>
    <t xml:space="preserve">    - [ "2015-07-03 10:45:00", -7, 16.48 ]</t>
  </si>
  <si>
    <t xml:space="preserve">    - [ "2015-07-03 11:00:00", -7, 16.7 ]</t>
  </si>
  <si>
    <t xml:space="preserve">    - [ "2015-07-03 11:15:00", -7, 16.84 ]</t>
  </si>
  <si>
    <t xml:space="preserve">    - [ "2015-07-03 11:30:00", -7, 17.01 ]</t>
  </si>
  <si>
    <t xml:space="preserve">    - [ "2015-07-03 11:45:00", -7, 17.21 ]</t>
  </si>
  <si>
    <t xml:space="preserve">    - [ "2015-07-03 12:00:00", -7, 17.4 ]</t>
  </si>
  <si>
    <t xml:space="preserve">    - [ "2015-07-03 12:15:00", -7, 17.57 ]</t>
  </si>
  <si>
    <t xml:space="preserve">    - [ "2015-07-03 12:30:00", -7, 17.78 ]</t>
  </si>
  <si>
    <t xml:space="preserve">    - [ "2015-07-03 12:45:00", -7, 17.97 ]</t>
  </si>
  <si>
    <t xml:space="preserve">    - [ "2015-07-03 13:00:00", -7, 18.18 ]</t>
  </si>
  <si>
    <t xml:space="preserve">    - [ "2015-07-03 13:15:00", -7, 18.38 ]</t>
  </si>
  <si>
    <t xml:space="preserve">    - [ "2015-07-03 13:30:00", -7, 18.51 ]</t>
  </si>
  <si>
    <t xml:space="preserve">    - [ "2015-07-03 13:45:00", -7, 18.72 ]</t>
  </si>
  <si>
    <t xml:space="preserve">    - [ "2015-07-03 14:00:00", -7, 18.9 ]</t>
  </si>
  <si>
    <t xml:space="preserve">    - [ "2015-07-03 14:15:00", -7, 19.05 ]</t>
  </si>
  <si>
    <t xml:space="preserve">    - [ "2015-07-03 14:30:00", -7, 19.22 ]</t>
  </si>
  <si>
    <t xml:space="preserve">    - [ "2015-07-03 14:45:00", -7, 19.36 ]</t>
  </si>
  <si>
    <t xml:space="preserve">    - [ "2015-07-03 15:00:00", -7, 19.51 ]</t>
  </si>
  <si>
    <t xml:space="preserve">    - [ "2015-07-03 15:15:00", -7, 19.62 ]</t>
  </si>
  <si>
    <t xml:space="preserve">    - [ "2015-07-03 15:30:00", -7, 19.7 ]</t>
  </si>
  <si>
    <t xml:space="preserve">    - [ "2015-07-03 15:45:00", -7, 19.77 ]</t>
  </si>
  <si>
    <t xml:space="preserve">    - [ "2015-07-03 16:00:00", -7, 19.83 ]</t>
  </si>
  <si>
    <t xml:space="preserve">    - [ "2015-07-03 16:15:00", -7, 19.87 ]</t>
  </si>
  <si>
    <t xml:space="preserve">    - [ "2015-07-03 16:30:00", -7, 19.9 ]</t>
  </si>
  <si>
    <t xml:space="preserve">    - [ "2015-07-03 16:45:00", -7, 19.92 ]</t>
  </si>
  <si>
    <t xml:space="preserve">    - [ "2015-07-03 17:00:00", -7, 19.91 ]</t>
  </si>
  <si>
    <t xml:space="preserve">    - [ "2015-07-03 17:15:00", -7, 19.89 ]</t>
  </si>
  <si>
    <t xml:space="preserve">    - [ "2015-07-03 17:30:00", -7, 19.86 ]</t>
  </si>
  <si>
    <t xml:space="preserve">    - [ "2015-07-03 17:45:00", -7, 19.83 ]</t>
  </si>
  <si>
    <t xml:space="preserve">    - [ "2015-07-03 18:00:00", -7, 19.8 ]</t>
  </si>
  <si>
    <t xml:space="preserve">    - [ "2015-07-03 18:15:00", -7, 19.77 ]</t>
  </si>
  <si>
    <t xml:space="preserve">    - [ "2015-07-03 18:30:00", -7, 19.72 ]</t>
  </si>
  <si>
    <t xml:space="preserve">    - [ "2015-07-03 18:45:00", -7, 19.68 ]</t>
  </si>
  <si>
    <t xml:space="preserve">    - [ "2015-07-03 19:00:00", -7, 19.62 ]</t>
  </si>
  <si>
    <t xml:space="preserve">    - [ "2015-07-03 19:15:00", -7, 19.58 ]</t>
  </si>
  <si>
    <t xml:space="preserve">    - [ "2015-07-03 19:30:00", -7, 19.53 ]</t>
  </si>
  <si>
    <t xml:space="preserve">    - [ "2015-07-03 19:45:00", -7, 19.48 ]</t>
  </si>
  <si>
    <t xml:space="preserve">    - [ "2015-07-03 20:00:00", -7, 19.43 ]</t>
  </si>
  <si>
    <t xml:space="preserve">    - [ "2015-07-03 20:15:00", -7, 19.39 ]</t>
  </si>
  <si>
    <t xml:space="preserve">    - [ "2015-07-03 20:30:00", -7, 19.33 ]</t>
  </si>
  <si>
    <t xml:space="preserve">    - [ "2015-07-03 20:45:00", -7, 19.28 ]</t>
  </si>
  <si>
    <t xml:space="preserve">    - [ "2015-07-03 21:00:00", -7, 19.22 ]</t>
  </si>
  <si>
    <t xml:space="preserve">    - [ "2015-07-03 21:15:00", -7, 19.16 ]</t>
  </si>
  <si>
    <t xml:space="preserve">    - [ "2015-07-03 21:30:00", -7, 19.08 ]</t>
  </si>
  <si>
    <t xml:space="preserve">    - [ "2015-07-03 21:45:00", -7, 19.02 ]</t>
  </si>
  <si>
    <t xml:space="preserve">    - [ "2015-07-03 22:00:00", -7, 18.94 ]</t>
  </si>
  <si>
    <t xml:space="preserve">    - [ "2015-07-03 22:15:00", -7, 18.87 ]</t>
  </si>
  <si>
    <t xml:space="preserve">    - [ "2015-07-03 22:30:00", -7, 18.77 ]</t>
  </si>
  <si>
    <t xml:space="preserve">    - [ "2015-07-03 22:45:00", -7, 18.68 ]</t>
  </si>
  <si>
    <t xml:space="preserve">    - [ "2015-07-03 23:00:00", -7, 18.58 ]</t>
  </si>
  <si>
    <t xml:space="preserve">    - [ "2015-07-03 23:15:00", -7, 18.48 ]</t>
  </si>
  <si>
    <t xml:space="preserve">    - [ "2015-07-03 23:30:00", -7, 18.37 ]</t>
  </si>
  <si>
    <t xml:space="preserve">    - [ "2015-07-03 23:45:00", -7, 18.24 ]</t>
  </si>
  <si>
    <t xml:space="preserve">    - [ "2015-07-04 00:00:00", -7, 18.15 ]</t>
  </si>
  <si>
    <t xml:space="preserve">    - [ "2015-07-04 00:15:00", -7, 18.02 ]</t>
  </si>
  <si>
    <t xml:space="preserve">    - [ "2015-07-04 00:30:00", -7, 17.89 ]</t>
  </si>
  <si>
    <t xml:space="preserve">    - [ "2015-07-04 00:45:00", -7, 17.78 ]</t>
  </si>
  <si>
    <t xml:space="preserve">    - [ "2015-07-04 01:00:00", -7, 17.66 ]</t>
  </si>
  <si>
    <t xml:space="preserve">    - [ "2015-07-04 01:15:00", -7, 17.57 ]</t>
  </si>
  <si>
    <t xml:space="preserve">    - [ "2015-07-04 01:30:00", -7, 17.43 ]</t>
  </si>
  <si>
    <t xml:space="preserve">    - [ "2015-07-04 01:45:00", -7, 17.34 ]</t>
  </si>
  <si>
    <t xml:space="preserve">    - [ "2015-07-04 02:00:00", -7, 17.23 ]</t>
  </si>
  <si>
    <t xml:space="preserve">    - [ "2015-07-04 02:15:00", -7, 17.13 ]</t>
  </si>
  <si>
    <t xml:space="preserve">    - [ "2015-07-04 02:30:00", -7, 17.01 ]</t>
  </si>
  <si>
    <t xml:space="preserve">    - [ "2015-07-04 02:45:00", -7, 16.9 ]</t>
  </si>
  <si>
    <t xml:space="preserve">    - [ "2015-07-04 03:00:00", -7, 16.81 ]</t>
  </si>
  <si>
    <t xml:space="preserve">    - [ "2015-07-04 03:15:00", -7, 16.72 ]</t>
  </si>
  <si>
    <t xml:space="preserve">    - [ "2015-07-04 03:30:00", -7, 16.63 ]</t>
  </si>
  <si>
    <t xml:space="preserve">    - [ "2015-07-04 03:45:00", -7, 16.52 ]</t>
  </si>
  <si>
    <t xml:space="preserve">    - [ "2015-07-04 04:00:00", -7, 16.43 ]</t>
  </si>
  <si>
    <t xml:space="preserve">    - [ "2015-07-04 04:15:00", -7, 16.35 ]</t>
  </si>
  <si>
    <t xml:space="preserve">    - [ "2015-07-04 04:30:00", -7, 16.26 ]</t>
  </si>
  <si>
    <t xml:space="preserve">    - [ "2015-07-04 04:45:00", -7, 16.17 ]</t>
  </si>
  <si>
    <t xml:space="preserve">    - [ "2015-07-04 05:00:00", -7, 16.11 ]</t>
  </si>
  <si>
    <t xml:space="preserve">    - [ "2015-07-04 05:15:00", -7, 16.05 ]</t>
  </si>
  <si>
    <t xml:space="preserve">    - [ "2015-07-04 05:30:00", -7, 15.98 ]</t>
  </si>
  <si>
    <t xml:space="preserve">    - [ "2015-07-04 05:45:00", -7, 15.93 ]</t>
  </si>
  <si>
    <t xml:space="preserve">    - [ "2015-07-04 06:00:00", -7, 15.87 ]</t>
  </si>
  <si>
    <t xml:space="preserve">    - [ "2015-07-04 06:15:00", -7, 15.82 ]</t>
  </si>
  <si>
    <t xml:space="preserve">    - [ "2015-07-04 06:30:00", -7, 15.77 ]</t>
  </si>
  <si>
    <t xml:space="preserve">    - [ "2015-07-04 06:45:00", -7, 15.73 ]</t>
  </si>
  <si>
    <t xml:space="preserve">    - [ "2015-07-04 07:00:00", -7, 15.7 ]</t>
  </si>
  <si>
    <t xml:space="preserve">    - [ "2015-07-04 07:15:00", -7, 15.68 ]</t>
  </si>
  <si>
    <t xml:space="preserve">    - [ "2015-07-04 07:30:00", -7, 15.67 ]</t>
  </si>
  <si>
    <t xml:space="preserve">    - [ "2015-07-04 07:45:00", -7, 15.7 ]</t>
  </si>
  <si>
    <t xml:space="preserve">    - [ "2015-07-04 08:00:00", -7, 15.76 ]</t>
  </si>
  <si>
    <t xml:space="preserve">    - [ "2015-07-04 08:15:00", -7, 15.8 ]</t>
  </si>
  <si>
    <t xml:space="preserve">    - [ "2015-07-04 08:30:00", -7, 15.88 ]</t>
  </si>
  <si>
    <t xml:space="preserve">    - [ "2015-07-04 08:45:00", -7, 15.96 ]</t>
  </si>
  <si>
    <t xml:space="preserve">    - [ "2015-07-04 09:00:00", -7, 16.05 ]</t>
  </si>
  <si>
    <t xml:space="preserve">    - [ "2015-07-04 09:15:00", -7, 16.11 ]</t>
  </si>
  <si>
    <t xml:space="preserve">    - [ "2015-07-04 09:30:00", -7, 16.19 ]</t>
  </si>
  <si>
    <t xml:space="preserve">    - [ "2015-07-04 09:45:00", -7, 16.28 ]</t>
  </si>
  <si>
    <t xml:space="preserve">    - [ "2015-07-04 10:00:00", -7, 16.41 ]</t>
  </si>
  <si>
    <t xml:space="preserve">    - [ "2015-07-04 10:15:00", -7, 16.56 ]</t>
  </si>
  <si>
    <t xml:space="preserve">    - [ "2015-07-04 10:30:00", -7, 16.68 ]</t>
  </si>
  <si>
    <t xml:space="preserve">    - [ "2015-07-04 10:45:00", -7, 16.88 ]</t>
  </si>
  <si>
    <t xml:space="preserve">    - [ "2015-07-04 11:00:00", -7, 17.01 ]</t>
  </si>
  <si>
    <t xml:space="preserve">    - [ "2015-07-04 11:15:00", -7, 17.11 ]</t>
  </si>
  <si>
    <t xml:space="preserve">    - [ "2015-07-04 11:30:00", -7, 17.23 ]</t>
  </si>
  <si>
    <t xml:space="preserve">    - [ "2015-07-04 11:45:00", -7, 17.35 ]</t>
  </si>
  <si>
    <t xml:space="preserve">    - [ "2015-07-04 12:00:00", -7, 17.46 ]</t>
  </si>
  <si>
    <t xml:space="preserve">    - [ "2015-07-04 12:15:00", -7, 17.6 ]</t>
  </si>
  <si>
    <t xml:space="preserve">    - [ "2015-07-04 12:30:00", -7, 17.74 ]</t>
  </si>
  <si>
    <t xml:space="preserve">    - [ "2015-07-04 12:45:00", -7, 17.89 ]</t>
  </si>
  <si>
    <t xml:space="preserve">    - [ "2015-07-04 13:00:00", -7, 18.07 ]</t>
  </si>
  <si>
    <t xml:space="preserve">    - [ "2015-07-04 13:15:00", -7, 18.23 ]</t>
  </si>
  <si>
    <t xml:space="preserve">    - [ "2015-07-04 13:30:00", -7, 18.45 ]</t>
  </si>
  <si>
    <t xml:space="preserve">    - [ "2015-07-04 13:45:00", -7, 18.59 ]</t>
  </si>
  <si>
    <t xml:space="preserve">    - [ "2015-07-04 14:00:00", -7, 18.77 ]</t>
  </si>
  <si>
    <t xml:space="preserve">    - [ "2015-07-04 14:15:00", -7, 18.96 ]</t>
  </si>
  <si>
    <t xml:space="preserve">    - [ "2015-07-04 14:30:00", -7, 19.12 ]</t>
  </si>
  <si>
    <t xml:space="preserve">    - [ "2015-07-04 14:45:00", -7, 19.27 ]</t>
  </si>
  <si>
    <t xml:space="preserve">    - [ "2015-07-04 15:00:00", -7, 19.4 ]</t>
  </si>
  <si>
    <t xml:space="preserve">    - [ "2015-07-04 15:15:00", -7, 19.55 ]</t>
  </si>
  <si>
    <t xml:space="preserve">    - [ "2015-07-04 15:30:00", -7, 19.67 ]</t>
  </si>
  <si>
    <t xml:space="preserve">    - [ "2015-07-04 15:45:00", -7, 19.78 ]</t>
  </si>
  <si>
    <t xml:space="preserve">    - [ "2015-07-04 16:00:00", -7, 19.86 ]</t>
  </si>
  <si>
    <t xml:space="preserve">    - [ "2015-07-04 16:15:00", -7, 19.93 ]</t>
  </si>
  <si>
    <t xml:space="preserve">    - [ "2015-07-04 16:30:00", -7, 19.98 ]</t>
  </si>
  <si>
    <t xml:space="preserve">    - [ "2015-07-04 16:45:00", -7, 20.01 ]</t>
  </si>
  <si>
    <t xml:space="preserve">    - [ "2015-07-04 17:00:00", -7, 20.02 ]</t>
  </si>
  <si>
    <t xml:space="preserve">    - [ "2015-07-04 17:15:00", -7, 20.03 ]</t>
  </si>
  <si>
    <t xml:space="preserve">    - [ "2015-07-04 17:30:00", -7, 20.04 ]</t>
  </si>
  <si>
    <t xml:space="preserve">    - [ "2015-07-04 17:45:00", -7, 20.04 ]</t>
  </si>
  <si>
    <t xml:space="preserve">    - [ "2015-07-04 18:00:00", -7, 20.04 ]</t>
  </si>
  <si>
    <t xml:space="preserve">    - [ "2015-07-04 18:15:00", -7, 20.03 ]</t>
  </si>
  <si>
    <t xml:space="preserve">    - [ "2015-07-04 18:30:00", -7, 20 ]</t>
  </si>
  <si>
    <t xml:space="preserve">    - [ "2015-07-04 18:45:00", -7, 19.95 ]</t>
  </si>
  <si>
    <t xml:space="preserve">    - [ "2015-07-04 19:00:00", -7, 19.9 ]</t>
  </si>
  <si>
    <t xml:space="preserve">    - [ "2015-07-04 19:15:00", -7, 19.87 ]</t>
  </si>
  <si>
    <t xml:space="preserve">    - [ "2015-07-04 19:30:00", -7, 19.84 ]</t>
  </si>
  <si>
    <t xml:space="preserve">    - [ "2015-07-04 19:45:00", -7, 19.81 ]</t>
  </si>
  <si>
    <t xml:space="preserve">    - [ "2015-07-04 20:00:00", -7, 19.77 ]</t>
  </si>
  <si>
    <t xml:space="preserve">    - [ "2015-07-04 20:15:00", -7, 19.72 ]</t>
  </si>
  <si>
    <t xml:space="preserve">    - [ "2015-07-04 20:30:00", -7, 19.67 ]</t>
  </si>
  <si>
    <t xml:space="preserve">    - [ "2015-07-04 20:45:00", -7, 19.63 ]</t>
  </si>
  <si>
    <t xml:space="preserve">    - [ "2015-07-04 21:00:00", -7, 19.59 ]</t>
  </si>
  <si>
    <t xml:space="preserve">    - [ "2015-07-04 21:15:00", -7, 19.51 ]</t>
  </si>
  <si>
    <t xml:space="preserve">    - [ "2015-07-04 21:30:00", -7, 19.46 ]</t>
  </si>
  <si>
    <t xml:space="preserve">    - [ "2015-07-04 21:45:00", -7, 19.41 ]</t>
  </si>
  <si>
    <t xml:space="preserve">    - [ "2015-07-04 22:00:00", -7, 19.35 ]</t>
  </si>
  <si>
    <t xml:space="preserve">    - [ "2015-07-04 22:15:00", -7, 19.3 ]</t>
  </si>
  <si>
    <t xml:space="preserve">    - [ "2015-07-04 22:30:00", -7, 19.25 ]</t>
  </si>
  <si>
    <t xml:space="preserve">    - [ "2015-07-04 22:45:00", -7, 19.19 ]</t>
  </si>
  <si>
    <t xml:space="preserve">    - [ "2015-07-04 23:00:00", -7, 19.14 ]</t>
  </si>
  <si>
    <t xml:space="preserve">    - [ "2015-07-04 23:15:00", -7, 19.07 ]</t>
  </si>
  <si>
    <t xml:space="preserve">    - [ "2015-07-04 23:30:00", -7, 19.02 ]</t>
  </si>
  <si>
    <t xml:space="preserve">    - [ "2015-07-04 23:45:00", -7, 18.94 ]</t>
  </si>
  <si>
    <t xml:space="preserve">    - [ "2015-07-05 00:00:00", -7, 18.86 ]</t>
  </si>
  <si>
    <t xml:space="preserve">    - [ "2015-07-05 00:15:00", -7, 18.78 ]</t>
  </si>
  <si>
    <t xml:space="preserve">    - [ "2015-07-05 00:30:00", -7, 18.7 ]</t>
  </si>
  <si>
    <t xml:space="preserve">    - [ "2015-07-05 00:45:00", -7, 18.61 ]</t>
  </si>
  <si>
    <t xml:space="preserve">    - [ "2015-07-05 01:00:00", -7, 18.52 ]</t>
  </si>
  <si>
    <t xml:space="preserve">    - [ "2015-07-05 01:15:00", -7, 18.44 ]</t>
  </si>
  <si>
    <t xml:space="preserve">    - [ "2015-07-05 01:30:00", -7, 18.33 ]</t>
  </si>
  <si>
    <t xml:space="preserve">    - [ "2015-07-05 01:45:00", -7, 18.22 ]</t>
  </si>
  <si>
    <t xml:space="preserve">    - [ "2015-07-05 02:00:00", -7, 18.12 ]</t>
  </si>
  <si>
    <t xml:space="preserve">    - [ "2015-07-05 02:15:00", -7, 18.03 ]</t>
  </si>
  <si>
    <t xml:space="preserve">    - [ "2015-07-05 02:30:00", -7, 17.93 ]</t>
  </si>
  <si>
    <t xml:space="preserve">    - [ "2015-07-05 02:45:00", -7, 17.85 ]</t>
  </si>
  <si>
    <t xml:space="preserve">    - [ "2015-07-05 03:00:00", -7, 17.74 ]</t>
  </si>
  <si>
    <t xml:space="preserve">    - [ "2015-07-05 03:15:00", -7, 17.65 ]</t>
  </si>
  <si>
    <t xml:space="preserve">    - [ "2015-07-05 03:30:00", -7, 17.55 ]</t>
  </si>
  <si>
    <t xml:space="preserve">    - [ "2015-07-05 03:45:00", -7, 17.47 ]</t>
  </si>
  <si>
    <t xml:space="preserve">    - [ "2015-07-05 04:00:00", -7, 17.37 ]</t>
  </si>
  <si>
    <t xml:space="preserve">    - [ "2015-07-05 04:15:00", -7, 17.29 ]</t>
  </si>
  <si>
    <t xml:space="preserve">    - [ "2015-07-05 04:30:00", -7, 17.21 ]</t>
  </si>
  <si>
    <t xml:space="preserve">    - [ "2015-07-05 04:45:00", -7, 17.13 ]</t>
  </si>
  <si>
    <t xml:space="preserve">    - [ "2015-07-05 05:00:00", -7, 17.08 ]</t>
  </si>
  <si>
    <t xml:space="preserve">    - [ "2015-07-05 05:15:00", -7, 17.02 ]</t>
  </si>
  <si>
    <t xml:space="preserve">    - [ "2015-07-05 05:30:00", -7, 16.95 ]</t>
  </si>
  <si>
    <t xml:space="preserve">    - [ "2015-07-05 05:45:00", -7, 16.9 ]</t>
  </si>
  <si>
    <t xml:space="preserve">    - [ "2015-07-05 06:00:00", -7, 16.85 ]</t>
  </si>
  <si>
    <t xml:space="preserve">    - [ "2015-07-05 06:15:00", -7, 16.8 ]</t>
  </si>
  <si>
    <t xml:space="preserve">    - [ "2015-07-05 06:30:00", -7, 16.77 ]</t>
  </si>
  <si>
    <t xml:space="preserve">    - [ "2015-07-05 06:45:00", -7, 16.73 ]</t>
  </si>
  <si>
    <t xml:space="preserve">    - [ "2015-07-05 07:00:00", -7, 16.71 ]</t>
  </si>
  <si>
    <t xml:space="preserve">    - [ "2015-07-05 07:15:00", -7, 16.67 ]</t>
  </si>
  <si>
    <t xml:space="preserve">    - [ "2015-07-05 07:30:00", -7, 16.65 ]</t>
  </si>
  <si>
    <t xml:space="preserve">    - [ "2015-07-05 07:45:00", -7, 16.63 ]</t>
  </si>
  <si>
    <t xml:space="preserve">    - [ "2015-07-05 08:00:00", -7, 16.6 ]</t>
  </si>
  <si>
    <t xml:space="preserve">    - [ "2015-07-05 08:15:00", -7, 16.58 ]</t>
  </si>
  <si>
    <t xml:space="preserve">    - [ "2015-07-05 08:30:00", -7, 16.57 ]</t>
  </si>
  <si>
    <t xml:space="preserve">    - [ "2015-07-05 08:45:00", -7, 16.56 ]</t>
  </si>
  <si>
    <t xml:space="preserve">    - [ "2015-07-05 09:00:00", -7, 16.55 ]</t>
  </si>
  <si>
    <t xml:space="preserve">    - [ "2015-07-05 09:15:00", -7, 16.53 ]</t>
  </si>
  <si>
    <t xml:space="preserve">    - [ "2015-07-05 09:30:00", -7, 16.51 ]</t>
  </si>
  <si>
    <t xml:space="preserve">    - [ "2015-07-05 09:45:00", -7, 16.5 ]</t>
  </si>
  <si>
    <t xml:space="preserve">    - [ "2015-07-05 10:00:00", -7, 16.5 ]</t>
  </si>
  <si>
    <t xml:space="preserve">    - [ "2015-07-05 10:15:00", -7, 16.52 ]</t>
  </si>
  <si>
    <t xml:space="preserve">    - [ "2015-07-05 10:30:00", -7, 16.54 ]</t>
  </si>
  <si>
    <t xml:space="preserve">    - [ "2015-07-05 10:45:00", -7, 16.57 ]</t>
  </si>
  <si>
    <t xml:space="preserve">    - [ "2015-07-05 11:00:00", -7, 16.6 ]</t>
  </si>
  <si>
    <t xml:space="preserve">    - [ "2015-07-05 11:15:00", -7, 16.62 ]</t>
  </si>
  <si>
    <t xml:space="preserve">    - [ "2015-07-05 11:30:00", -7, 16.66 ]</t>
  </si>
  <si>
    <t xml:space="preserve">    - [ "2015-07-05 11:45:00", -7, 16.72 ]</t>
  </si>
  <si>
    <t xml:space="preserve">    - [ "2015-07-05 12:00:00", -7, 16.81 ]</t>
  </si>
  <si>
    <t xml:space="preserve">    - [ "2015-07-05 12:15:00", -7, 16.99 ]</t>
  </si>
  <si>
    <t xml:space="preserve">    - [ "2015-07-05 12:30:00", -7, 17.1 ]</t>
  </si>
  <si>
    <t xml:space="preserve">    - [ "2015-07-05 12:45:00", -7, 17.22 ]</t>
  </si>
  <si>
    <t xml:space="preserve">    - [ "2015-07-05 13:00:00", -7, 17.33 ]</t>
  </si>
  <si>
    <t xml:space="preserve">    - [ "2015-07-05 13:15:00", -7, 17.4 ]</t>
  </si>
  <si>
    <t xml:space="preserve">    - [ "2015-07-05 13:30:00", -7, 17.49 ]</t>
  </si>
  <si>
    <t xml:space="preserve">    - [ "2015-07-05 13:45:00", -7, 17.66 ]</t>
  </si>
  <si>
    <t xml:space="preserve">    - [ "2015-07-05 14:00:00", -7, 17.84 ]</t>
  </si>
  <si>
    <t xml:space="preserve">    - [ "2015-07-05 14:15:00", -7, 18.02 ]</t>
  </si>
  <si>
    <t xml:space="preserve">    - [ "2015-07-05 14:30:00", -7, 18.16 ]</t>
  </si>
  <si>
    <t xml:space="preserve">    - [ "2015-07-05 14:45:00", -7, 18.33 ]</t>
  </si>
  <si>
    <t xml:space="preserve">    - [ "2015-07-05 15:00:00", -7, 18.41 ]</t>
  </si>
  <si>
    <t xml:space="preserve">    - [ "2015-07-05 15:15:00", -7, 18.51 ]</t>
  </si>
  <si>
    <t xml:space="preserve">    - [ "2015-07-05 15:30:00", -7, 18.59 ]</t>
  </si>
  <si>
    <t xml:space="preserve">    - [ "2015-07-05 15:45:00", -7, 18.65 ]</t>
  </si>
  <si>
    <t xml:space="preserve">    - [ "2015-07-05 16:00:00", -7, 18.68 ]</t>
  </si>
  <si>
    <t xml:space="preserve">    - [ "2015-07-05 16:15:00", -7, 18.71 ]</t>
  </si>
  <si>
    <t xml:space="preserve">    - [ "2015-07-05 16:30:00", -7, 18.74 ]</t>
  </si>
  <si>
    <t xml:space="preserve">    - [ "2015-07-05 16:45:00", -7, 18.76 ]</t>
  </si>
  <si>
    <t xml:space="preserve">    - [ "2015-07-05 17:00:00", -7, 18.77 ]</t>
  </si>
  <si>
    <t xml:space="preserve">    - [ "2015-07-05 17:15:00", -7, 18.79 ]</t>
  </si>
  <si>
    <t xml:space="preserve">    - [ "2015-07-05 17:30:00", -7, 18.78 ]</t>
  </si>
  <si>
    <t xml:space="preserve">    - [ "2015-07-05 17:45:00", -7, 18.74 ]</t>
  </si>
  <si>
    <t xml:space="preserve">    - [ "2015-07-05 18:00:00", -7, 18.7 ]</t>
  </si>
  <si>
    <t xml:space="preserve">    - [ "2015-07-05 18:15:00", -7, 18.62 ]</t>
  </si>
  <si>
    <t xml:space="preserve">    - [ "2015-07-05 18:30:00", -7, 18.58 ]</t>
  </si>
  <si>
    <t xml:space="preserve">    - [ "2015-07-05 18:45:00", -7, 18.55 ]</t>
  </si>
  <si>
    <t xml:space="preserve">    - [ "2015-07-05 19:00:00", -7, 18.51 ]</t>
  </si>
  <si>
    <t xml:space="preserve">    - [ "2015-07-05 19:15:00", -7, 18.45 ]</t>
  </si>
  <si>
    <t xml:space="preserve">    - [ "2015-07-05 19:30:00", -7, 18.36 ]</t>
  </si>
  <si>
    <t xml:space="preserve">    - [ "2015-07-05 19:45:00", -7, 18.27 ]</t>
  </si>
  <si>
    <t xml:space="preserve">    - [ "2015-07-05 20:00:00", -7, 18.18 ]</t>
  </si>
  <si>
    <t xml:space="preserve">    - [ "2015-07-05 20:15:00", -7, 18.07 ]</t>
  </si>
  <si>
    <t xml:space="preserve">    - [ "2015-07-05 20:30:00", -7, 17.98 ]</t>
  </si>
  <si>
    <t xml:space="preserve">    - [ "2015-07-05 20:45:00", -7, 17.9 ]</t>
  </si>
  <si>
    <t xml:space="preserve">    - [ "2015-07-05 21:00:00", -7, 17.8 ]</t>
  </si>
  <si>
    <t xml:space="preserve">    - [ "2015-07-05 21:15:00", -7, 17.7 ]</t>
  </si>
  <si>
    <t xml:space="preserve">    - [ "2015-07-05 21:30:00", -7, 17.62 ]</t>
  </si>
  <si>
    <t xml:space="preserve">    - [ "2015-07-05 21:45:00", -7, 17.53 ]</t>
  </si>
  <si>
    <t xml:space="preserve">    - [ "2015-07-05 22:00:00", -7, 17.46 ]</t>
  </si>
  <si>
    <t xml:space="preserve">    - [ "2015-07-05 22:15:00", -7, 17.37 ]</t>
  </si>
  <si>
    <t xml:space="preserve">    - [ "2015-07-05 22:30:00", -7, 17.29 ]</t>
  </si>
  <si>
    <t xml:space="preserve">    - [ "2015-07-05 22:45:00", -7, 17.18 ]</t>
  </si>
  <si>
    <t xml:space="preserve">    - [ "2015-07-05 23:00:00", -7, 17.1 ]</t>
  </si>
  <si>
    <t xml:space="preserve">    - [ "2015-07-05 23:15:00", -7, 16.98 ]</t>
  </si>
  <si>
    <t xml:space="preserve">    - [ "2015-07-05 23:30:00", -7, 16.86 ]</t>
  </si>
  <si>
    <t xml:space="preserve">    - [ "2015-07-05 23:45:00", -7, 16.73 ]</t>
  </si>
  <si>
    <t xml:space="preserve">    - [ "2015-07-06 00:00:00", -7, 16.61 ]</t>
  </si>
  <si>
    <t xml:space="preserve">    - [ "2015-07-06 00:15:00", -7, 16.47 ]</t>
  </si>
  <si>
    <t xml:space="preserve">    - [ "2015-07-06 00:30:00", -7, 16.36 ]</t>
  </si>
  <si>
    <t xml:space="preserve">    - [ "2015-07-06 00:45:00", -7, 16.23 ]</t>
  </si>
  <si>
    <t xml:space="preserve">    - [ "2015-07-06 01:00:00", -7, 16.12 ]</t>
  </si>
  <si>
    <t xml:space="preserve">    - [ "2015-07-06 01:15:00", -7, 16.01 ]</t>
  </si>
  <si>
    <t xml:space="preserve">    - [ "2015-07-06 01:30:00", -7, 15.9 ]</t>
  </si>
  <si>
    <t xml:space="preserve">    - [ "2015-07-06 01:45:00", -7, 15.81 ]</t>
  </si>
  <si>
    <t xml:space="preserve">    - [ "2015-07-06 02:00:00", -7, 15.69 ]</t>
  </si>
  <si>
    <t xml:space="preserve">    - [ "2015-07-06 02:15:00", -7, 15.6 ]</t>
  </si>
  <si>
    <t xml:space="preserve">    - [ "2015-07-06 02:30:00", -7, 15.5 ]</t>
  </si>
  <si>
    <t xml:space="preserve">    - [ "2015-07-06 02:45:00", -7, 15.42 ]</t>
  </si>
  <si>
    <t xml:space="preserve">    - [ "2015-07-06 03:00:00", -7, 15.33 ]</t>
  </si>
  <si>
    <t xml:space="preserve">    - [ "2015-07-06 03:15:00", -7, 15.25 ]</t>
  </si>
  <si>
    <t xml:space="preserve">    - [ "2015-07-06 03:30:00", -7, 15.18 ]</t>
  </si>
  <si>
    <t xml:space="preserve">    - [ "2015-07-06 03:45:00", -7, 15.1 ]</t>
  </si>
  <si>
    <t xml:space="preserve">    - [ "2015-07-06 04:00:00", -7, 15.04 ]</t>
  </si>
  <si>
    <t xml:space="preserve">    - [ "2015-07-06 04:15:00", -7, 14.97 ]</t>
  </si>
  <si>
    <t xml:space="preserve">    - [ "2015-07-06 04:30:00", -7, 14.91 ]</t>
  </si>
  <si>
    <t xml:space="preserve">    - [ "2015-07-06 04:45:00", -7, 14.87 ]</t>
  </si>
  <si>
    <t xml:space="preserve">    - [ "2015-07-06 05:00:00", -7, 14.82 ]</t>
  </si>
  <si>
    <t xml:space="preserve">    - [ "2015-07-06 05:15:00", -7, 14.78 ]</t>
  </si>
  <si>
    <t xml:space="preserve">    - [ "2015-07-06 05:30:00", -7, 14.75 ]</t>
  </si>
  <si>
    <t xml:space="preserve">    - [ "2015-07-06 05:45:00", -7, 14.71 ]</t>
  </si>
  <si>
    <t xml:space="preserve">    - [ "2015-07-06 06:00:00", -7, 14.69 ]</t>
  </si>
  <si>
    <t xml:space="preserve">    - [ "2015-07-06 06:15:00", -7, 14.67 ]</t>
  </si>
  <si>
    <t xml:space="preserve">    - [ "2015-07-06 06:30:00", -7, 14.65 ]</t>
  </si>
  <si>
    <t xml:space="preserve">    - [ "2015-07-06 06:45:00", -7, 14.65 ]</t>
  </si>
  <si>
    <t xml:space="preserve">    - [ "2015-07-06 07:00:00", -7, 14.66 ]</t>
  </si>
  <si>
    <t xml:space="preserve">    - [ "2015-07-06 07:15:00", -7, 14.68 ]</t>
  </si>
  <si>
    <t xml:space="preserve">    - [ "2015-07-06 07:30:00", -7, 14.7 ]</t>
  </si>
  <si>
    <t xml:space="preserve">    - [ "2015-07-06 07:45:00", -7, 14.75 ]</t>
  </si>
  <si>
    <t xml:space="preserve">    - [ "2015-07-06 08:00:00", -7, 14.81 ]</t>
  </si>
  <si>
    <t xml:space="preserve">    - [ "2015-07-06 08:15:00", -7, 14.87 ]</t>
  </si>
  <si>
    <t xml:space="preserve">    - [ "2015-07-06 08:30:00", -7, 14.92 ]</t>
  </si>
  <si>
    <t xml:space="preserve">    - [ "2015-07-06 08:45:00", -7, 15.01 ]</t>
  </si>
  <si>
    <t xml:space="preserve">    - [ "2015-07-06 09:00:00", -7, 15.09 ]</t>
  </si>
  <si>
    <t xml:space="preserve">    - [ "2015-07-06 09:15:00", -7, 15.18 ]</t>
  </si>
  <si>
    <t xml:space="preserve">    - [ "2015-07-06 09:30:00", -7, 15.28 ]</t>
  </si>
  <si>
    <t xml:space="preserve">    - [ "2015-07-06 09:45:00", -7, 15.38 ]</t>
  </si>
  <si>
    <t xml:space="preserve">    - [ "2015-07-06 10:00:00", -7, 15.51 ]</t>
  </si>
  <si>
    <t xml:space="preserve">    - [ "2015-07-06 10:15:00", -7, 15.64 ]</t>
  </si>
  <si>
    <t xml:space="preserve">    - [ "2015-07-06 10:30:00", -7, 15.77 ]</t>
  </si>
  <si>
    <t xml:space="preserve">    - [ "2015-07-06 10:45:00", -7, 15.93 ]</t>
  </si>
  <si>
    <t xml:space="preserve">    - [ "2015-07-06 11:00:00", -7, 16.08 ]</t>
  </si>
  <si>
    <t xml:space="preserve">    - [ "2015-07-06 11:15:00", -7, 16.23 ]</t>
  </si>
  <si>
    <t xml:space="preserve">    - [ "2015-07-06 11:30:00", -7, 16.41 ]</t>
  </si>
  <si>
    <t xml:space="preserve">    - [ "2015-07-06 11:45:00", -7, 16.59 ]</t>
  </si>
  <si>
    <t xml:space="preserve">    - [ "2015-07-06 12:00:00", -7, 16.72 ]</t>
  </si>
  <si>
    <t xml:space="preserve">    - [ "2015-07-06 12:15:00", -7, 16.92 ]</t>
  </si>
  <si>
    <t xml:space="preserve">    - [ "2015-07-06 12:30:00", -7, 17.11 ]</t>
  </si>
  <si>
    <t xml:space="preserve">    - [ "2015-07-06 12:45:00", -7, 17.24 ]</t>
  </si>
  <si>
    <t xml:space="preserve">    - [ "2015-07-06 13:00:00", -7, 17.45 ]</t>
  </si>
  <si>
    <t xml:space="preserve">    - [ "2015-07-06 13:15:00", -7, 17.56 ]</t>
  </si>
  <si>
    <t xml:space="preserve">    - [ "2015-07-06 13:30:00", -7, 17.61 ]</t>
  </si>
  <si>
    <t xml:space="preserve">    - [ "2015-07-06 13:45:00", -7, 17.57 ]</t>
  </si>
  <si>
    <t xml:space="preserve">    - [ "2015-07-06 14:00:00", -7, 17.51 ]</t>
  </si>
  <si>
    <t xml:space="preserve">    - [ "2015-07-06 14:15:00", -7, 17.43 ]</t>
  </si>
  <si>
    <t xml:space="preserve">    - [ "2015-07-06 14:30:00", -7, 17.39 ]</t>
  </si>
  <si>
    <t xml:space="preserve">    - [ "2015-07-06 14:45:00", -7, 17.42 ]</t>
  </si>
  <si>
    <t xml:space="preserve">    - [ "2015-07-06 15:00:00", -7, 17.53 ]</t>
  </si>
  <si>
    <t xml:space="preserve">    - [ "2015-07-06 15:15:00", -7, 17.65 ]</t>
  </si>
  <si>
    <t xml:space="preserve">    - [ "2015-07-06 15:30:00", -7, 17.8 ]</t>
  </si>
  <si>
    <t xml:space="preserve">    - [ "2015-07-06 15:45:00", -7, 17.87 ]</t>
  </si>
  <si>
    <t xml:space="preserve">    - [ "2015-07-06 16:00:00", -7, 17.9 ]</t>
  </si>
  <si>
    <t xml:space="preserve">    - [ "2015-07-06 16:15:00", -7, 17.92 ]</t>
  </si>
  <si>
    <t xml:space="preserve">    - [ "2015-07-06 16:30:00", -7, 17.93 ]</t>
  </si>
  <si>
    <t xml:space="preserve">    - [ "2015-07-06 16:45:00", -7, 17.96 ]</t>
  </si>
  <si>
    <t xml:space="preserve">    - [ "2015-07-06 17:00:00", -7, 17.99 ]</t>
  </si>
  <si>
    <t xml:space="preserve">    - [ "2015-07-06 17:15:00", -7, 18.04 ]</t>
  </si>
  <si>
    <t xml:space="preserve">    - [ "2015-07-06 17:30:00", -7, 18.06 ]</t>
  </si>
  <si>
    <t xml:space="preserve">    - [ "2015-07-06 17:45:00", -7, 18.06 ]</t>
  </si>
  <si>
    <t xml:space="preserve">    - [ "2015-07-06 18:00:00", -7, 18.06 ]</t>
  </si>
  <si>
    <t xml:space="preserve">    - [ "2015-07-06 18:15:00", -7, 18.05 ]</t>
  </si>
  <si>
    <t xml:space="preserve">    - [ "2015-07-06 18:30:00", -7, 18.04 ]</t>
  </si>
  <si>
    <t xml:space="preserve">    - [ "2015-07-06 18:45:00", -7, 18.04 ]</t>
  </si>
  <si>
    <t xml:space="preserve">    - [ "2015-07-06 19:00:00", -7, 18.02 ]</t>
  </si>
  <si>
    <t xml:space="preserve">    - [ "2015-07-06 19:15:00", -7, 17.99 ]</t>
  </si>
  <si>
    <t xml:space="preserve">    - [ "2015-07-06 19:30:00", -7, 17.95 ]</t>
  </si>
  <si>
    <t xml:space="preserve">    - [ "2015-07-06 19:45:00", -7, 17.92 ]</t>
  </si>
  <si>
    <t xml:space="preserve">    - [ "2015-07-06 20:00:00", -7, 17.86 ]</t>
  </si>
  <si>
    <t xml:space="preserve">    - [ "2015-07-06 20:15:00", -7, 17.82 ]</t>
  </si>
  <si>
    <t xml:space="preserve">    - [ "2015-07-06 20:30:00", -7, 17.76 ]</t>
  </si>
  <si>
    <t xml:space="preserve">    - [ "2015-07-06 20:45:00", -7, 17.69 ]</t>
  </si>
  <si>
    <t xml:space="preserve">    - [ "2015-07-06 21:00:00", -7, 17.63 ]</t>
  </si>
  <si>
    <t xml:space="preserve">    - [ "2015-07-06 21:15:00", -7, 17.55 ]</t>
  </si>
  <si>
    <t xml:space="preserve">    - [ "2015-07-06 21:30:00", -7, 17.46 ]</t>
  </si>
  <si>
    <t xml:space="preserve">    - [ "2015-07-06 21:45:00", -7, 17.36 ]</t>
  </si>
  <si>
    <t xml:space="preserve">    - [ "2015-07-06 22:00:00", -7, 17.27 ]</t>
  </si>
  <si>
    <t xml:space="preserve">    - [ "2015-07-06 22:15:00", -7, 17.17 ]</t>
  </si>
  <si>
    <t xml:space="preserve">    - [ "2015-07-06 22:30:00", -7, 17.1 ]</t>
  </si>
  <si>
    <t xml:space="preserve">    - [ "2015-07-06 22:45:00", -7, 17.01 ]</t>
  </si>
  <si>
    <t xml:space="preserve">    - [ "2015-07-06 23:00:00", -7, 16.92 ]</t>
  </si>
  <si>
    <t xml:space="preserve">    - [ "2015-07-06 23:15:00", -7, 16.85 ]</t>
  </si>
  <si>
    <t xml:space="preserve">    - [ "2015-07-06 23:30:00", -7, 16.75 ]</t>
  </si>
  <si>
    <t xml:space="preserve">    - [ "2015-07-06 23:45:00", -7, 16.65 ]</t>
  </si>
  <si>
    <t xml:space="preserve">    - [ "2015-07-07 00:00:00", -7, 16.56 ]</t>
  </si>
  <si>
    <t xml:space="preserve">    - [ "2015-07-07 00:15:00", -7, 16.43 ]</t>
  </si>
  <si>
    <t xml:space="preserve">    - [ "2015-07-07 00:30:00", -7, 16.31 ]</t>
  </si>
  <si>
    <t xml:space="preserve">    - [ "2015-07-07 00:45:00", -7, 16.2 ]</t>
  </si>
  <si>
    <t xml:space="preserve">    - [ "2015-07-07 01:00:00", -7, 16.1 ]</t>
  </si>
  <si>
    <t xml:space="preserve">    - [ "2015-07-07 01:15:00", -7, 15.99 ]</t>
  </si>
  <si>
    <t xml:space="preserve">    - [ "2015-07-07 01:30:00", -7, 15.87 ]</t>
  </si>
  <si>
    <t xml:space="preserve">    - [ "2015-07-07 01:45:00", -7, 15.77 ]</t>
  </si>
  <si>
    <t xml:space="preserve">    - [ "2015-07-07 02:00:00", -7, 15.71 ]</t>
  </si>
  <si>
    <t xml:space="preserve">    - [ "2015-07-07 02:15:00", -7, 15.61 ]</t>
  </si>
  <si>
    <t xml:space="preserve">    - [ "2015-07-07 02:30:00", -7, 15.54 ]</t>
  </si>
  <si>
    <t xml:space="preserve">    - [ "2015-07-07 02:45:00", -7, 15.47 ]</t>
  </si>
  <si>
    <t xml:space="preserve">    - [ "2015-07-07 03:00:00", -7, 15.38 ]</t>
  </si>
  <si>
    <t xml:space="preserve">    - [ "2015-07-07 03:15:00", -7, 15.32 ]</t>
  </si>
  <si>
    <t xml:space="preserve">    - [ "2015-07-07 03:30:00", -7, 15.24 ]</t>
  </si>
  <si>
    <t xml:space="preserve">    - [ "2015-07-07 03:45:00", -7, 15.18 ]</t>
  </si>
  <si>
    <t xml:space="preserve">    - [ "2015-07-07 04:00:00", -7, 15.12 ]</t>
  </si>
  <si>
    <t xml:space="preserve">    - [ "2015-07-07 04:15:00", -7, 15.05 ]</t>
  </si>
  <si>
    <t xml:space="preserve">    - [ "2015-07-07 04:30:00", -7, 14.99 ]</t>
  </si>
  <si>
    <t xml:space="preserve">    - [ "2015-07-07 04:45:00", -7, 14.93 ]</t>
  </si>
  <si>
    <t xml:space="preserve">    - [ "2015-07-07 05:00:00", -7, 14.88 ]</t>
  </si>
  <si>
    <t xml:space="preserve">    - [ "2015-07-07 05:15:00", -7, 14.83 ]</t>
  </si>
  <si>
    <t xml:space="preserve">    - [ "2015-07-07 05:30:00", -7, 14.79 ]</t>
  </si>
  <si>
    <t xml:space="preserve">    - [ "2015-07-07 05:45:00", -7, 14.74 ]</t>
  </si>
  <si>
    <t xml:space="preserve">    - [ "2015-07-07 06:00:00", -7, 14.71 ]</t>
  </si>
  <si>
    <t xml:space="preserve">    - [ "2015-07-07 06:15:00", -7, 14.67 ]</t>
  </si>
  <si>
    <t xml:space="preserve">    - [ "2015-07-07 06:30:00", -7, 14.65 ]</t>
  </si>
  <si>
    <t xml:space="preserve">    - [ "2015-07-07 06:45:00", -7, 14.64 ]</t>
  </si>
  <si>
    <t xml:space="preserve">    - [ "2015-07-07 07:00:00", -7, 14.64 ]</t>
  </si>
  <si>
    <t xml:space="preserve">    - [ "2015-07-07 07:15:00", -7, 14.65 ]</t>
  </si>
  <si>
    <t xml:space="preserve">    - [ "2015-07-07 07:30:00", -7, 14.67 ]</t>
  </si>
  <si>
    <t xml:space="preserve">    - [ "2015-07-07 07:45:00", -7, 14.71 ]</t>
  </si>
  <si>
    <t xml:space="preserve">    - [ "2015-07-07 08:00:00", -7, 14.78 ]</t>
  </si>
  <si>
    <t xml:space="preserve">    - [ "2015-07-07 08:15:00", -7, 14.84 ]</t>
  </si>
  <si>
    <t xml:space="preserve">    - [ "2015-07-07 08:30:00", -7, 14.92 ]</t>
  </si>
  <si>
    <t xml:space="preserve">    - [ "2015-07-07 08:45:00", -7, 15.02 ]</t>
  </si>
  <si>
    <t xml:space="preserve">    - [ "2015-07-07 09:00:00", -7, -9999 ]</t>
  </si>
  <si>
    <t xml:space="preserve">    - [ "2015-07-07 09:15:00", -7, -9999 ]</t>
  </si>
  <si>
    <t xml:space="preserve">    - [ "2015-07-07 09:30:00", -7, 15.33 ]</t>
  </si>
  <si>
    <t xml:space="preserve">    - [ "2015-07-07 09:45:00", -7, 15.37 ]</t>
  </si>
  <si>
    <t xml:space="preserve">    - [ "2015-07-07 10:00:00", -7, 15.47 ]</t>
  </si>
  <si>
    <t xml:space="preserve">    - [ "2015-07-07 10:15:00", -7, 15.57 ]</t>
  </si>
  <si>
    <t xml:space="preserve">    - [ "2015-07-07 10:30:00", -7, 15.7 ]</t>
  </si>
  <si>
    <t xml:space="preserve">    - [ "2015-07-07 10:45:00", -7, 15.9 ]</t>
  </si>
  <si>
    <t xml:space="preserve">    - [ "2015-07-07 11:00:00", -7, 16.06 ]</t>
  </si>
  <si>
    <t xml:space="preserve">    - [ "2015-07-07 11:15:00", -7, 16.23 ]</t>
  </si>
  <si>
    <t xml:space="preserve">    - [ "2015-07-07 11:30:00", -7, 16.39 ]</t>
  </si>
  <si>
    <t xml:space="preserve">    - [ "2015-07-07 11:45:00", -7, 16.59 ]</t>
  </si>
  <si>
    <t xml:space="preserve">    - [ "2015-07-07 12:00:00", -7, 16.76 ]</t>
  </si>
  <si>
    <t xml:space="preserve">    - [ "2015-07-07 12:15:00", -7, 16.91 ]</t>
  </si>
  <si>
    <t xml:space="preserve">    - [ "2015-07-07 12:30:00", -7, 17.1 ]</t>
  </si>
  <si>
    <t xml:space="preserve">    - [ "2015-07-07 12:45:00", -7, 17.28 ]</t>
  </si>
  <si>
    <t xml:space="preserve">    - [ "2015-07-07 13:00:00", -7, 17.47 ]</t>
  </si>
  <si>
    <t xml:space="preserve">    - [ "2015-07-07 13:15:00", -7, 17.61 ]</t>
  </si>
  <si>
    <t xml:space="preserve">    - [ "2015-07-07 13:30:00", -7, 17.7 ]</t>
  </si>
  <si>
    <t xml:space="preserve">    - [ "2015-07-07 13:45:00", -7, 17.79 ]</t>
  </si>
  <si>
    <t xml:space="preserve">    - [ "2015-07-07 14:00:00", -7, 17.81 ]</t>
  </si>
  <si>
    <t xml:space="preserve">    - [ "2015-07-07 14:15:00", -7, 17.87 ]</t>
  </si>
  <si>
    <t xml:space="preserve">    - [ "2015-07-07 14:30:00", -7, 17.93 ]</t>
  </si>
  <si>
    <t xml:space="preserve">    - [ "2015-07-07 14:45:00", -7, 17.96 ]</t>
  </si>
  <si>
    <t xml:space="preserve">    - [ "2015-07-07 15:00:00", -7, 17.98 ]</t>
  </si>
  <si>
    <t xml:space="preserve">    - [ "2015-07-07 15:15:00", -7, 18.03 ]</t>
  </si>
  <si>
    <t xml:space="preserve">    - [ "2015-07-07 15:30:00", -7, 18.04 ]</t>
  </si>
  <si>
    <t xml:space="preserve">    - [ "2015-07-07 15:45:00", -7, 18.01 ]</t>
  </si>
  <si>
    <t xml:space="preserve">    - [ "2015-07-07 16:00:00", -7, 17.98 ]</t>
  </si>
  <si>
    <t xml:space="preserve">    - [ "2015-07-07 16:15:00", -7, 17.94 ]</t>
  </si>
  <si>
    <t xml:space="preserve">    - [ "2015-07-07 16:30:00", -7, 17.93 ]</t>
  </si>
  <si>
    <t xml:space="preserve">    - [ "2015-07-07 16:45:00", -7, 17.93 ]</t>
  </si>
  <si>
    <t xml:space="preserve">    - [ "2015-07-07 17:00:00", -7, 17.92 ]</t>
  </si>
  <si>
    <t xml:space="preserve">    - [ "2015-07-07 17:15:00", -7, 17.91 ]</t>
  </si>
  <si>
    <t xml:space="preserve">    - [ "2015-07-07 17:30:00", -7, 17.9 ]</t>
  </si>
  <si>
    <t xml:space="preserve">    - [ "2015-07-07 17:45:00", -7, 17.89 ]</t>
  </si>
  <si>
    <t xml:space="preserve">    - [ "2015-07-07 18:00:00", -7, 17.86 ]</t>
  </si>
  <si>
    <t xml:space="preserve">    - [ "2015-07-07 18:15:00", -7, 17.81 ]</t>
  </si>
  <si>
    <t xml:space="preserve">    - [ "2015-07-07 18:30:00", -7, 17.77 ]</t>
  </si>
  <si>
    <t xml:space="preserve">    - [ "2015-07-07 18:45:00", -7, 17.73 ]</t>
  </si>
  <si>
    <t xml:space="preserve">    - [ "2015-07-07 19:00:00", -7, 17.69 ]</t>
  </si>
  <si>
    <t xml:space="preserve">    - [ "2015-07-07 19:15:00", -7, 17.64 ]</t>
  </si>
  <si>
    <t xml:space="preserve">    - [ "2015-07-07 19:30:00", -7, 17.61 ]</t>
  </si>
  <si>
    <t xml:space="preserve">    - [ "2015-07-07 19:45:00", -7, 17.57 ]</t>
  </si>
  <si>
    <t xml:space="preserve">    - [ "2015-07-07 20:00:00", -7, 17.53 ]</t>
  </si>
  <si>
    <t xml:space="preserve">    - [ "2015-07-07 20:15:00", -7, 17.49 ]</t>
  </si>
  <si>
    <t xml:space="preserve">    - [ "2015-07-07 20:30:00", -7, 17.44 ]</t>
  </si>
  <si>
    <t xml:space="preserve">    - [ "2015-07-07 20:45:00", -7, 17.38 ]</t>
  </si>
  <si>
    <t xml:space="preserve">    - [ "2015-07-07 21:00:00", -7, 17.32 ]</t>
  </si>
  <si>
    <t xml:space="preserve">    - [ "2015-07-07 21:15:00", -7, 17.24 ]</t>
  </si>
  <si>
    <t xml:space="preserve">    - [ "2015-07-07 21:30:00", -7, 17.16 ]</t>
  </si>
  <si>
    <t xml:space="preserve">    - [ "2015-07-07 21:45:00", -7, 17.09 ]</t>
  </si>
  <si>
    <t xml:space="preserve">    - [ "2015-07-07 22:00:00", -7, 17 ]</t>
  </si>
  <si>
    <t xml:space="preserve">    - [ "2015-07-07 22:15:00", -7, 16.9 ]</t>
  </si>
  <si>
    <t xml:space="preserve">    - [ "2015-07-07 22:30:00", -7, 16.81 ]</t>
  </si>
  <si>
    <t xml:space="preserve">    - [ "2015-07-07 22:45:00", -7, 16.72 ]</t>
  </si>
  <si>
    <t xml:space="preserve">    - [ "2015-07-07 23:00:00", -7, 16.6 ]</t>
  </si>
  <si>
    <t xml:space="preserve">    - [ "2015-07-07 23:15:00", -7, 16.51 ]</t>
  </si>
  <si>
    <t xml:space="preserve">    - [ "2015-07-07 23:30:00", -7, 16.42 ]</t>
  </si>
  <si>
    <t xml:space="preserve">    - [ "2015-07-07 23:45:00", -7, 16.33 ]</t>
  </si>
  <si>
    <t xml:space="preserve">    - [ "2015-07-08 00:00:00", -7, 16.24 ]</t>
  </si>
  <si>
    <t xml:space="preserve">    - [ "2015-07-08 00:15:00", -7, 16.16 ]</t>
  </si>
  <si>
    <t xml:space="preserve">    - [ "2015-07-08 00:30:00", -7, 16.07 ]</t>
  </si>
  <si>
    <t xml:space="preserve">    - [ "2015-07-08 00:45:00", -7, 15.97 ]</t>
  </si>
  <si>
    <t xml:space="preserve">    - [ "2015-07-08 01:00:00", -7, 15.9 ]</t>
  </si>
  <si>
    <t xml:space="preserve">    - [ "2015-07-08 01:15:00", -7, 15.82 ]</t>
  </si>
  <si>
    <t xml:space="preserve">    - [ "2015-07-08 01:30:00", -7, 15.72 ]</t>
  </si>
  <si>
    <t xml:space="preserve">    - [ "2015-07-08 01:45:00", -7, 15.64 ]</t>
  </si>
  <si>
    <t xml:space="preserve">    - [ "2015-07-08 02:00:00", -7, 15.56 ]</t>
  </si>
  <si>
    <t xml:space="preserve">    - [ "2015-07-08 02:15:00", -7, 15.48 ]</t>
  </si>
  <si>
    <t xml:space="preserve">    - [ "2015-07-08 02:30:00", -7, 15.41 ]</t>
  </si>
  <si>
    <t xml:space="preserve">    - [ "2015-07-08 02:45:00", -7, 15.32 ]</t>
  </si>
  <si>
    <t xml:space="preserve">    - [ "2015-07-08 03:00:00", -7, 15.26 ]</t>
  </si>
  <si>
    <t xml:space="preserve">    - [ "2015-07-08 03:15:00", -7, 15.2 ]</t>
  </si>
  <si>
    <t xml:space="preserve">    - [ "2015-07-08 03:30:00", -7, 15.13 ]</t>
  </si>
  <si>
    <t xml:space="preserve">    - [ "2015-07-08 03:45:00", -7, 15.08 ]</t>
  </si>
  <si>
    <t xml:space="preserve">    - [ "2015-07-08 04:00:00", -7, 15.03 ]</t>
  </si>
  <si>
    <t xml:space="preserve">    - [ "2015-07-08 04:15:00", -7, 14.98 ]</t>
  </si>
  <si>
    <t xml:space="preserve">    - [ "2015-07-08 04:30:00", -7, 14.94 ]</t>
  </si>
  <si>
    <t xml:space="preserve">    - [ "2015-07-08 04:45:00", -7, 14.91 ]</t>
  </si>
  <si>
    <t xml:space="preserve">    - [ "2015-07-08 05:00:00", -7, 14.86 ]</t>
  </si>
  <si>
    <t xml:space="preserve">    - [ "2015-07-08 05:15:00", -7, 14.82 ]</t>
  </si>
  <si>
    <t xml:space="preserve">    - [ "2015-07-08 05:30:00", -7, 14.78 ]</t>
  </si>
  <si>
    <t xml:space="preserve">    - [ "2015-07-08 05:45:00", -7, 14.74 ]</t>
  </si>
  <si>
    <t xml:space="preserve">    - [ "2015-07-08 06:00:00", -7, 14.71 ]</t>
  </si>
  <si>
    <t xml:space="preserve">    - [ "2015-07-08 06:15:00", -7, 14.67 ]</t>
  </si>
  <si>
    <t xml:space="preserve">    - [ "2015-07-08 06:30:00", -7, 14.63 ]</t>
  </si>
  <si>
    <t xml:space="preserve">    - [ "2015-07-08 06:45:00", -7, 14.61 ]</t>
  </si>
  <si>
    <t xml:space="preserve">    - [ "2015-07-08 07:00:00", -7, 14.58 ]</t>
  </si>
  <si>
    <t xml:space="preserve">    - [ "2015-07-08 07:15:00", -7, 14.55 ]</t>
  </si>
  <si>
    <t xml:space="preserve">    - [ "2015-07-08 07:30:00", -7, 14.53 ]</t>
  </si>
  <si>
    <t xml:space="preserve">    - [ "2015-07-08 07:45:00", -7, 14.51 ]</t>
  </si>
  <si>
    <t xml:space="preserve">    - [ "2015-07-08 08:00:00", -7, 14.51 ]</t>
  </si>
  <si>
    <t xml:space="preserve">    - [ "2015-07-08 08:15:00", -7, 14.51 ]</t>
  </si>
  <si>
    <t xml:space="preserve">    - [ "2015-07-08 08:30:00", -7, 14.51 ]</t>
  </si>
  <si>
    <t xml:space="preserve">    - [ "2015-07-08 08:45:00", -7, 14.52 ]</t>
  </si>
  <si>
    <t xml:space="preserve">    - [ "2015-07-08 09:00:00", -7, 14.51 ]</t>
  </si>
  <si>
    <t xml:space="preserve">    - [ "2015-07-08 09:15:00", -7, 14.51 ]</t>
  </si>
  <si>
    <t xml:space="preserve">    - [ "2015-07-08 09:30:00", -7, 14.5 ]</t>
  </si>
  <si>
    <t xml:space="preserve">    - [ "2015-07-08 09:45:00", -7, 14.47 ]</t>
  </si>
  <si>
    <t xml:space="preserve">    - [ "2015-07-08 10:00:00", -7, 14.45 ]</t>
  </si>
  <si>
    <t xml:space="preserve">    - [ "2015-07-08 10:15:00", -7, 14.43 ]</t>
  </si>
  <si>
    <t xml:space="preserve">    - [ "2015-07-08 10:30:00", -7, 14.42 ]</t>
  </si>
  <si>
    <t xml:space="preserve">    - [ "2015-07-08 10:45:00", -7, 14.42 ]</t>
  </si>
  <si>
    <t xml:space="preserve">    - [ "2015-07-08 11:00:00", -7, 14.41 ]</t>
  </si>
  <si>
    <t xml:space="preserve">    - [ "2015-07-08 11:15:00", -7, 14.41 ]</t>
  </si>
  <si>
    <t xml:space="preserve">    - [ "2015-07-08 11:30:00", -7, 14.4 ]</t>
  </si>
  <si>
    <t xml:space="preserve">    - [ "2015-07-08 11:45:00", -7, 14.4 ]</t>
  </si>
  <si>
    <t xml:space="preserve">    - [ "2015-07-08 12:00:00", -7, 14.4 ]</t>
  </si>
  <si>
    <t xml:space="preserve">    - [ "2015-07-08 12:15:00", -7, 14.4 ]</t>
  </si>
  <si>
    <t xml:space="preserve">    - [ "2015-07-08 12:30:00", -7, 14.43 ]</t>
  </si>
  <si>
    <t xml:space="preserve">    - [ "2015-07-08 12:45:00", -7, 14.53 ]</t>
  </si>
  <si>
    <t xml:space="preserve">    - [ "2015-07-08 13:00:00", -7, 14.61 ]</t>
  </si>
  <si>
    <t xml:space="preserve">    - [ "2015-07-08 13:15:00", -7, 14.69 ]</t>
  </si>
  <si>
    <t xml:space="preserve">    - [ "2015-07-08 13:30:00", -7, 14.73 ]</t>
  </si>
  <si>
    <t xml:space="preserve">    - [ "2015-07-08 13:45:00", -7, 14.74 ]</t>
  </si>
  <si>
    <t xml:space="preserve">    - [ "2015-07-08 14:00:00", -7, 14.74 ]</t>
  </si>
  <si>
    <t xml:space="preserve">    - [ "2015-07-08 14:15:00", -7, 14.75 ]</t>
  </si>
  <si>
    <t xml:space="preserve">    - [ "2015-07-08 14:30:00", -7, 14.78 ]</t>
  </si>
  <si>
    <t xml:space="preserve">    - [ "2015-07-08 14:45:00", -7, 14.82 ]</t>
  </si>
  <si>
    <t xml:space="preserve">    - [ "2015-07-08 15:00:00", -7, 14.88 ]</t>
  </si>
  <si>
    <t xml:space="preserve">    - [ "2015-07-08 15:15:00", -7, 15 ]</t>
  </si>
  <si>
    <t xml:space="preserve">    - [ "2015-07-08 15:30:00", -7, 15.09 ]</t>
  </si>
  <si>
    <t xml:space="preserve">    - [ "2015-07-08 15:45:00", -7, 15.2 ]</t>
  </si>
  <si>
    <t xml:space="preserve">    - [ "2015-07-08 16:00:00", -7, 15.3 ]</t>
  </si>
  <si>
    <t xml:space="preserve">    - [ "2015-07-08 16:15:00", -7, 15.35 ]</t>
  </si>
  <si>
    <t xml:space="preserve">    - [ "2015-07-08 16:30:00", -7, 15.37 ]</t>
  </si>
  <si>
    <t xml:space="preserve">    - [ "2015-07-08 16:45:00", -7, 15.38 ]</t>
  </si>
  <si>
    <t xml:space="preserve">    - [ "2015-07-08 17:00:00", -7, 15.4 ]</t>
  </si>
  <si>
    <t xml:space="preserve">    - [ "2015-07-08 17:15:00", -7, 15.42 ]</t>
  </si>
  <si>
    <t xml:space="preserve">    - [ "2015-07-08 17:30:00", -7, 15.4 ]</t>
  </si>
  <si>
    <t xml:space="preserve">    - [ "2015-07-08 17:45:00", -7, 15.37 ]</t>
  </si>
  <si>
    <t xml:space="preserve">    - [ "2015-07-08 18:00:00", -7, 15.33 ]</t>
  </si>
  <si>
    <t xml:space="preserve">    - [ "2015-07-08 18:15:00", -7, 15.3 ]</t>
  </si>
  <si>
    <t xml:space="preserve">    - [ "2015-07-08 18:30:00", -7, 15.27 ]</t>
  </si>
  <si>
    <t xml:space="preserve">    - [ "2015-07-08 18:45:00", -7, 15.24 ]</t>
  </si>
  <si>
    <t xml:space="preserve">    - [ "2015-07-08 19:00:00", -7, 15.21 ]</t>
  </si>
  <si>
    <t xml:space="preserve">    - [ "2015-07-08 19:15:00", -7, 15.16 ]</t>
  </si>
  <si>
    <t xml:space="preserve">    - [ "2015-07-08 19:30:00", -7, 15.12 ]</t>
  </si>
  <si>
    <t xml:space="preserve">    - [ "2015-07-08 19:45:00", -7, 15.09 ]</t>
  </si>
  <si>
    <t xml:space="preserve">    - [ "2015-07-08 20:00:00", -7, 15.05 ]</t>
  </si>
  <si>
    <t xml:space="preserve">    - [ "2015-07-08 20:15:00", -7, 15.01 ]</t>
  </si>
  <si>
    <t xml:space="preserve">    - [ "2015-07-08 20:30:00", -7, 14.96 ]</t>
  </si>
  <si>
    <t xml:space="preserve">    - [ "2015-07-08 20:45:00", -7, 14.91 ]</t>
  </si>
  <si>
    <t xml:space="preserve">    - [ "2015-07-08 21:00:00", -7, 14.86 ]</t>
  </si>
  <si>
    <t xml:space="preserve">    - [ "2015-07-08 21:15:00", -7, 14.83 ]</t>
  </si>
  <si>
    <t xml:space="preserve">    - [ "2015-07-08 21:30:00", -7, 14.8 ]</t>
  </si>
  <si>
    <t xml:space="preserve">    - [ "2015-07-08 21:45:00", -7, 14.78 ]</t>
  </si>
  <si>
    <t xml:space="preserve">    - [ "2015-07-08 22:00:00", -7, 14.75 ]</t>
  </si>
  <si>
    <t xml:space="preserve">    - [ "2015-07-08 22:15:00", -7, 14.72 ]</t>
  </si>
  <si>
    <t xml:space="preserve">    - [ "2015-07-08 22:30:00", -7, 14.7 ]</t>
  </si>
  <si>
    <t xml:space="preserve">    - [ "2015-07-08 22:45:00", -7, 14.67 ]</t>
  </si>
  <si>
    <t xml:space="preserve">    - [ "2015-07-08 23:00:00", -7, 14.65 ]</t>
  </si>
  <si>
    <t xml:space="preserve">    - [ "2015-07-08 23:15:00", -7, 14.63 ]</t>
  </si>
  <si>
    <t xml:space="preserve">    - [ "2015-07-08 23:30:00", -7, 14.59 ]</t>
  </si>
  <si>
    <t xml:space="preserve">    - [ "2015-07-08 23:45:00", -7, 14.55 ]</t>
  </si>
  <si>
    <t xml:space="preserve">    - [ "2015-07-09 00:00:00", -7, 14.5 ]</t>
  </si>
  <si>
    <t xml:space="preserve">    - [ "2015-07-09 00:15:00", -7, 14.44 ]</t>
  </si>
  <si>
    <t xml:space="preserve">    - [ "2015-07-09 00:30:00", -7, 14.38 ]</t>
  </si>
  <si>
    <t xml:space="preserve">    - [ "2015-07-09 00:45:00", -7, 14.33 ]</t>
  </si>
  <si>
    <t xml:space="preserve">    - [ "2015-07-09 01:00:00", -7, 14.28 ]</t>
  </si>
  <si>
    <t xml:space="preserve">    - [ "2015-07-09 01:15:00", -7, 14.23 ]</t>
  </si>
  <si>
    <t xml:space="preserve">    - [ "2015-07-09 01:30:00", -7, 14.18 ]</t>
  </si>
  <si>
    <t xml:space="preserve">    - [ "2015-07-09 01:45:00", -7, 14.13 ]</t>
  </si>
  <si>
    <t xml:space="preserve">    - [ "2015-07-09 02:00:00", -7, 14.08 ]</t>
  </si>
  <si>
    <t xml:space="preserve">    - [ "2015-07-09 02:15:00", -7, 14.03 ]</t>
  </si>
  <si>
    <t xml:space="preserve">    - [ "2015-07-09 02:30:00", -7, 13.97 ]</t>
  </si>
  <si>
    <t xml:space="preserve">    - [ "2015-07-09 02:45:00", -7, 13.91 ]</t>
  </si>
  <si>
    <t xml:space="preserve">    - [ "2015-07-09 03:00:00", -7, 13.86 ]</t>
  </si>
  <si>
    <t xml:space="preserve">    - [ "2015-07-09 03:15:00", -7, 13.79 ]</t>
  </si>
  <si>
    <t xml:space="preserve">    - [ "2015-07-09 03:30:00", -7, 13.72 ]</t>
  </si>
  <si>
    <t xml:space="preserve">    - [ "2015-07-09 03:45:00", -7, 13.64 ]</t>
  </si>
  <si>
    <t xml:space="preserve">    - [ "2015-07-09 04:00:00", -7, 13.58 ]</t>
  </si>
  <si>
    <t xml:space="preserve">    - [ "2015-07-09 04:15:00", -7, 13.52 ]</t>
  </si>
  <si>
    <t xml:space="preserve">    - [ "2015-07-09 04:30:00", -7, 13.46 ]</t>
  </si>
  <si>
    <t xml:space="preserve">    - [ "2015-07-09 04:45:00", -7, 13.4 ]</t>
  </si>
  <si>
    <t xml:space="preserve">    - [ "2015-07-09 05:00:00", -7, 13.36 ]</t>
  </si>
  <si>
    <t xml:space="preserve">    - [ "2015-07-09 05:15:00", -7, 13.32 ]</t>
  </si>
  <si>
    <t xml:space="preserve">    - [ "2015-07-09 05:30:00", -7, 13.28 ]</t>
  </si>
  <si>
    <t xml:space="preserve">    - [ "2015-07-09 05:45:00", -7, 13.26 ]</t>
  </si>
  <si>
    <t xml:space="preserve">    - [ "2015-07-09 06:00:00", -7, 13.23 ]</t>
  </si>
  <si>
    <t xml:space="preserve">    - [ "2015-07-09 06:15:00", -7, 13.21 ]</t>
  </si>
  <si>
    <t xml:space="preserve">    - [ "2015-07-09 06:30:00", -7, 13.19 ]</t>
  </si>
  <si>
    <t xml:space="preserve">    - [ "2015-07-09 06:45:00", -7, 13.18 ]</t>
  </si>
  <si>
    <t xml:space="preserve">    - [ "2015-07-09 07:00:00", -7, 13.17 ]</t>
  </si>
  <si>
    <t xml:space="preserve">    - [ "2015-07-09 07:15:00", -7, 13.18 ]</t>
  </si>
  <si>
    <t xml:space="preserve">    - [ "2015-07-09 07:30:00", -7, 13.21 ]</t>
  </si>
  <si>
    <t xml:space="preserve">    - [ "2015-07-09 07:45:00", -7, 13.25 ]</t>
  </si>
  <si>
    <t xml:space="preserve">    - [ "2015-07-09 08:00:00", -7, 13.32 ]</t>
  </si>
  <si>
    <t xml:space="preserve">    - [ "2015-07-09 08:15:00", -7, 13.38 ]</t>
  </si>
  <si>
    <t xml:space="preserve">    - [ "2015-07-09 08:30:00", -7, 13.46 ]</t>
  </si>
  <si>
    <t xml:space="preserve">    - [ "2015-07-09 08:45:00", -7, 13.56 ]</t>
  </si>
  <si>
    <t xml:space="preserve">    - [ "2015-07-09 09:00:00", -7, 13.66 ]</t>
  </si>
  <si>
    <t xml:space="preserve">    - [ "2015-07-09 09:15:00", -7, 13.76 ]</t>
  </si>
  <si>
    <t xml:space="preserve">    - [ "2015-07-09 09:30:00", -7, 13.88 ]</t>
  </si>
  <si>
    <t xml:space="preserve">    - [ "2015-07-09 09:45:00", -7, 13.99 ]</t>
  </si>
  <si>
    <t xml:space="preserve">    - [ "2015-07-09 10:00:00", -7, 14.08 ]</t>
  </si>
  <si>
    <t xml:space="preserve">    - [ "2015-07-09 10:15:00", -7, 14.24 ]</t>
  </si>
  <si>
    <t xml:space="preserve">    - [ "2015-07-09 10:30:00", -7, 14.38 ]</t>
  </si>
  <si>
    <t xml:space="preserve">    - [ "2015-07-09 10:45:00", -7, 14.55 ]</t>
  </si>
  <si>
    <t xml:space="preserve">    - [ "2015-07-09 11:00:00", -7, 14.64 ]</t>
  </si>
  <si>
    <t xml:space="preserve">    - [ "2015-07-09 11:15:00", -7, 14.78 ]</t>
  </si>
  <si>
    <t xml:space="preserve">    - [ "2015-07-09 11:30:00", -7, 14.97 ]</t>
  </si>
  <si>
    <t xml:space="preserve">    - [ "2015-07-09 11:45:00", -7, 15.15 ]</t>
  </si>
  <si>
    <t xml:space="preserve">    - [ "2015-07-09 12:00:00", -7, 15.28 ]</t>
  </si>
  <si>
    <t xml:space="preserve">    - [ "2015-07-09 12:15:00", -7, 15.44 ]</t>
  </si>
  <si>
    <t xml:space="preserve">    - [ "2015-07-09 12:30:00", -7, 15.64 ]</t>
  </si>
  <si>
    <t xml:space="preserve">    - [ "2015-07-09 12:45:00", -7, 15.83 ]</t>
  </si>
  <si>
    <t xml:space="preserve">    - [ "2015-07-09 13:00:00", -7, 15.99 ]</t>
  </si>
  <si>
    <t xml:space="preserve">    - [ "2015-07-09 13:15:00", -7, 16.15 ]</t>
  </si>
  <si>
    <t xml:space="preserve">    - [ "2015-07-09 13:30:00", -7, 16.33 ]</t>
  </si>
  <si>
    <t xml:space="preserve">    - [ "2015-07-09 13:45:00", -7, 16.44 ]</t>
  </si>
  <si>
    <t xml:space="preserve">    - [ "2015-07-09 14:00:00", -7, 16.59 ]</t>
  </si>
  <si>
    <t xml:space="preserve">    - [ "2015-07-09 14:15:00", -7, 16.77 ]</t>
  </si>
  <si>
    <t xml:space="preserve">    - [ "2015-07-09 14:30:00", -7, 16.87 ]</t>
  </si>
  <si>
    <t xml:space="preserve">    - [ "2015-07-09 14:45:00", -7, 16.96 ]</t>
  </si>
  <si>
    <t xml:space="preserve">    - [ "2015-07-09 15:00:00", -7, 17.06 ]</t>
  </si>
  <si>
    <t xml:space="preserve">    - [ "2015-07-09 15:15:00", -7, 17.19 ]</t>
  </si>
  <si>
    <t xml:space="preserve">    - [ "2015-07-09 15:30:00", -7, 17.28 ]</t>
  </si>
  <si>
    <t xml:space="preserve">    - [ "2015-07-09 15:45:00", -7, 17.37 ]</t>
  </si>
  <si>
    <t xml:space="preserve">    - [ "2015-07-09 16:00:00", -7, 17.4 ]</t>
  </si>
  <si>
    <t xml:space="preserve">    - [ "2015-07-09 16:15:00", -7, 17.38 ]</t>
  </si>
  <si>
    <t xml:space="preserve">    - [ "2015-07-09 16:30:00", -7, 17.33 ]</t>
  </si>
  <si>
    <t xml:space="preserve">    - [ "2015-07-09 16:45:00", -7, 17.26 ]</t>
  </si>
  <si>
    <t xml:space="preserve">    - [ "2015-07-09 17:00:00", -7, 17.2 ]</t>
  </si>
  <si>
    <t xml:space="preserve">    - [ "2015-07-09 17:15:00", -7, 17.13 ]</t>
  </si>
  <si>
    <t xml:space="preserve">    - [ "2015-07-09 17:30:00", -7, 17.09 ]</t>
  </si>
  <si>
    <t xml:space="preserve">    - [ "2015-07-09 17:45:00", -7, 17.07 ]</t>
  </si>
  <si>
    <t xml:space="preserve">    - [ "2015-07-09 18:00:00", -7, 17.05 ]</t>
  </si>
  <si>
    <t xml:space="preserve">    - [ "2015-07-09 18:15:00", -7, 17.05 ]</t>
  </si>
  <si>
    <t xml:space="preserve">    - [ "2015-07-09 18:30:00", -7, 17.04 ]</t>
  </si>
  <si>
    <t xml:space="preserve">    - [ "2015-07-09 18:45:00", -7, 17.02 ]</t>
  </si>
  <si>
    <t xml:space="preserve">    - [ "2015-07-09 19:00:00", -7, 17 ]</t>
  </si>
  <si>
    <t xml:space="preserve">    - [ "2015-07-09 19:15:00", -7, 16.97 ]</t>
  </si>
  <si>
    <t xml:space="preserve">    - [ "2015-07-09 19:30:00", -7, 16.94 ]</t>
  </si>
  <si>
    <t xml:space="preserve">    - [ "2015-07-09 19:45:00", -7, 16.9 ]</t>
  </si>
  <si>
    <t xml:space="preserve">    - [ "2015-07-09 20:00:00", -7, 16.86 ]</t>
  </si>
  <si>
    <t xml:space="preserve">    - [ "2015-07-09 20:15:00", -7, 16.82 ]</t>
  </si>
  <si>
    <t xml:space="preserve">    - [ "2015-07-09 20:30:00", -7, 16.78 ]</t>
  </si>
  <si>
    <t xml:space="preserve">    - [ "2015-07-09 20:45:00", -7, 16.74 ]</t>
  </si>
  <si>
    <t xml:space="preserve">    - [ "2015-07-09 21:00:00", -7, 16.69 ]</t>
  </si>
  <si>
    <t xml:space="preserve">    - [ "2015-07-09 21:15:00", -7, 16.64 ]</t>
  </si>
  <si>
    <t xml:space="preserve">    - [ "2015-07-09 21:30:00", -7, 16.58 ]</t>
  </si>
  <si>
    <t xml:space="preserve">    - [ "2015-07-09 21:45:00", -7, 16.51 ]</t>
  </si>
  <si>
    <t xml:space="preserve">    - [ "2015-07-09 22:00:00", -7, 16.42 ]</t>
  </si>
  <si>
    <t xml:space="preserve">    - [ "2015-07-09 22:15:00", -7, 16.33 ]</t>
  </si>
  <si>
    <t xml:space="preserve">    - [ "2015-07-09 22:30:00", -7, 16.24 ]</t>
  </si>
  <si>
    <t xml:space="preserve">    - [ "2015-07-09 22:45:00", -7, 16.14 ]</t>
  </si>
  <si>
    <t xml:space="preserve">    - [ "2015-07-09 23:00:00", -7, 16.03 ]</t>
  </si>
  <si>
    <t xml:space="preserve">    - [ "2015-07-09 23:15:00", -7, 15.9 ]</t>
  </si>
  <si>
    <t xml:space="preserve">    - [ "2015-07-09 23:30:00", -7, 15.8 ]</t>
  </si>
  <si>
    <t xml:space="preserve">    - [ "2015-07-09 23:45:00", -7, 15.66 ]</t>
  </si>
  <si>
    <t xml:space="preserve">    - [ "2015-07-10 00:00:00", -7, 15.55 ]</t>
  </si>
  <si>
    <t xml:space="preserve">    - [ "2015-07-10 00:15:00", -7, 15.44 ]</t>
  </si>
  <si>
    <t xml:space="preserve">    - [ "2015-07-10 00:30:00", -7, 15.35 ]</t>
  </si>
  <si>
    <t xml:space="preserve">    - [ "2015-07-10 00:45:00", -7, 15.26 ]</t>
  </si>
  <si>
    <t xml:space="preserve">    - [ "2015-07-10 01:00:00", -7, 15.17 ]</t>
  </si>
  <si>
    <t xml:space="preserve">    - [ "2015-07-10 01:15:00", -7, 15.1 ]</t>
  </si>
  <si>
    <t xml:space="preserve">    - [ "2015-07-10 01:30:00", -7, 15.03 ]</t>
  </si>
  <si>
    <t xml:space="preserve">    - [ "2015-07-10 01:45:00", -7, 14.97 ]</t>
  </si>
  <si>
    <t xml:space="preserve">    - [ "2015-07-10 02:00:00", -7, 14.9 ]</t>
  </si>
  <si>
    <t xml:space="preserve">    - [ "2015-07-10 02:15:00", -7, 14.85 ]</t>
  </si>
  <si>
    <t xml:space="preserve">    - [ "2015-07-10 02:30:00", -7, 14.78 ]</t>
  </si>
  <si>
    <t xml:space="preserve">    - [ "2015-07-10 02:45:00", -7, 14.73 ]</t>
  </si>
  <si>
    <t xml:space="preserve">    - [ "2015-07-10 03:00:00", -7, 14.69 ]</t>
  </si>
  <si>
    <t xml:space="preserve">    - [ "2015-07-10 03:15:00", -7, 14.64 ]</t>
  </si>
  <si>
    <t xml:space="preserve">    - [ "2015-07-10 03:30:00", -7, 14.6 ]</t>
  </si>
  <si>
    <t xml:space="preserve">    - [ "2015-07-10 03:45:00", -7, 14.56 ]</t>
  </si>
  <si>
    <t xml:space="preserve">    - [ "2015-07-10 04:00:00", -7, 14.53 ]</t>
  </si>
  <si>
    <t xml:space="preserve">    - [ "2015-07-10 04:15:00", -7, 14.5 ]</t>
  </si>
  <si>
    <t xml:space="preserve">    - [ "2015-07-10 04:30:00", -7, 14.48 ]</t>
  </si>
  <si>
    <t xml:space="preserve">    - [ "2015-07-10 04:45:00", -7, 14.46 ]</t>
  </si>
  <si>
    <t xml:space="preserve">    - [ "2015-07-10 05:00:00", -7, 14.45 ]</t>
  </si>
  <si>
    <t xml:space="preserve">    - [ "2015-07-10 05:15:00", -7, 14.45 ]</t>
  </si>
  <si>
    <t xml:space="preserve">    - [ "2015-07-10 05:30:00", -7, 14.44 ]</t>
  </si>
  <si>
    <t xml:space="preserve">    - [ "2015-07-10 05:45:00", -7, 14.43 ]</t>
  </si>
  <si>
    <t xml:space="preserve">    - [ "2015-07-10 06:00:00", -7, 14.41 ]</t>
  </si>
  <si>
    <t xml:space="preserve">    - [ "2015-07-10 06:15:00", -7, 14.4 ]</t>
  </si>
  <si>
    <t xml:space="preserve">    - [ "2015-07-10 06:30:00", -7, 14.38 ]</t>
  </si>
  <si>
    <t xml:space="preserve">    - [ "2015-07-10 06:45:00", -7, 14.38 ]</t>
  </si>
  <si>
    <t xml:space="preserve">    - [ "2015-07-10 07:00:00", -7, 14.37 ]</t>
  </si>
  <si>
    <t xml:space="preserve">    - [ "2015-07-10 07:15:00", -7, 14.37 ]</t>
  </si>
  <si>
    <t xml:space="preserve">    - [ "2015-07-10 07:30:00", -7, 14.38 ]</t>
  </si>
  <si>
    <t xml:space="preserve">    - [ "2015-07-10 07:45:00", -7, 14.41 ]</t>
  </si>
  <si>
    <t xml:space="preserve">    - [ "2015-07-10 08:00:00", -7, 14.47 ]</t>
  </si>
  <si>
    <t xml:space="preserve">    - [ "2015-07-10 08:15:00", -7, 14.52 ]</t>
  </si>
  <si>
    <t xml:space="preserve">    - [ "2015-07-10 08:30:00", -7, 14.59 ]</t>
  </si>
  <si>
    <t xml:space="preserve">    - [ "2015-07-10 08:45:00", -7, 14.65 ]</t>
  </si>
  <si>
    <t xml:space="preserve">    - [ "2015-07-10 09:00:00", -7, 14.72 ]</t>
  </si>
  <si>
    <t xml:space="preserve">    - [ "2015-07-10 09:15:00", -7, 14.81 ]</t>
  </si>
  <si>
    <t xml:space="preserve">    - [ "2015-07-10 09:30:00", -7, 14.9 ]</t>
  </si>
  <si>
    <t xml:space="preserve">    - [ "2015-07-10 09:45:00", -7, 15.01 ]</t>
  </si>
  <si>
    <t xml:space="preserve">    - [ "2015-07-10 10:00:00", -7, 15.13 ]</t>
  </si>
  <si>
    <t xml:space="preserve">    - [ "2015-07-10 10:15:00", -7, 15.25 ]</t>
  </si>
  <si>
    <t xml:space="preserve">    - [ "2015-07-10 10:30:00", -7, 15.39 ]</t>
  </si>
  <si>
    <t xml:space="preserve">    - [ "2015-07-10 10:45:00", -7, 15.53 ]</t>
  </si>
  <si>
    <t xml:space="preserve">    - [ "2015-07-10 11:00:00", -7, 15.68 ]</t>
  </si>
  <si>
    <t xml:space="preserve">    - [ "2015-07-10 11:15:00", -7, 15.84 ]</t>
  </si>
  <si>
    <t xml:space="preserve">    - [ "2015-07-10 11:30:00", -7, 15.99 ]</t>
  </si>
  <si>
    <t xml:space="preserve">    - [ "2015-07-10 11:45:00", -7, 16.19 ]</t>
  </si>
  <si>
    <t xml:space="preserve">    - [ "2015-07-10 12:00:00", -7, 16.34 ]</t>
  </si>
  <si>
    <t xml:space="preserve">    - [ "2015-07-10 12:15:00", -7, 16.55 ]</t>
  </si>
  <si>
    <t xml:space="preserve">    - [ "2015-07-10 12:30:00", -7, 16.7 ]</t>
  </si>
  <si>
    <t xml:space="preserve">    - [ "2015-07-10 12:45:00", -7, 16.89 ]</t>
  </si>
  <si>
    <t xml:space="preserve">    - [ "2015-07-10 13:00:00", -7, 17.06 ]</t>
  </si>
  <si>
    <t xml:space="preserve">    - [ "2015-07-10 13:15:00", -7, 17.18 ]</t>
  </si>
  <si>
    <t xml:space="preserve">    - [ "2015-07-10 13:30:00", -7, 17.23 ]</t>
  </si>
  <si>
    <t xml:space="preserve">    - [ "2015-07-10 13:45:00", -7, 17.27 ]</t>
  </si>
  <si>
    <t xml:space="preserve">    - [ "2015-07-10 14:00:00", -7, 17.36 ]</t>
  </si>
  <si>
    <t xml:space="preserve">    - [ "2015-07-10 14:15:00", -7, 17.44 ]</t>
  </si>
  <si>
    <t xml:space="preserve">    - [ "2015-07-10 14:30:00", -7, 17.59 ]</t>
  </si>
  <si>
    <t xml:space="preserve">    - [ "2015-07-10 14:45:00", -7, 17.72 ]</t>
  </si>
  <si>
    <t xml:space="preserve">    - [ "2015-07-10 15:00:00", -7, 17.86 ]</t>
  </si>
  <si>
    <t xml:space="preserve">    - [ "2015-07-10 15:15:00", -7, 17.96 ]</t>
  </si>
  <si>
    <t xml:space="preserve">    - [ "2015-07-10 15:30:00", -7, 18.03 ]</t>
  </si>
  <si>
    <t xml:space="preserve">    - [ "2015-07-10 15:45:00", -7, 18.09 ]</t>
  </si>
  <si>
    <t xml:space="preserve">    - [ "2015-07-10 16:00:00", -7, 18.1 ]</t>
  </si>
  <si>
    <t xml:space="preserve">    - [ "2015-07-10 16:15:00", -7, 18.13 ]</t>
  </si>
  <si>
    <t xml:space="preserve">    - [ "2015-07-10 16:30:00", -7, 18.19 ]</t>
  </si>
  <si>
    <t xml:space="preserve">    - [ "2015-07-10 16:45:00", -7, 18.22 ]</t>
  </si>
  <si>
    <t xml:space="preserve">    - [ "2015-07-10 17:00:00", -7, 18.23 ]</t>
  </si>
  <si>
    <t xml:space="preserve">    - [ "2015-07-10 17:15:00", -7, 18.24 ]</t>
  </si>
  <si>
    <t xml:space="preserve">    - [ "2015-07-10 17:30:00", -7, 18.24 ]</t>
  </si>
  <si>
    <t xml:space="preserve">    - [ "2015-07-10 17:45:00", -7, 18.22 ]</t>
  </si>
  <si>
    <t xml:space="preserve">    - [ "2015-07-10 18:00:00", -7, 18.19 ]</t>
  </si>
  <si>
    <t xml:space="preserve">    - [ "2015-07-10 18:15:00", -7, 18.15 ]</t>
  </si>
  <si>
    <t xml:space="preserve">    - [ "2015-07-10 18:30:00", -7, 18.11 ]</t>
  </si>
  <si>
    <t xml:space="preserve">    - [ "2015-07-10 18:45:00", -7, 18.06 ]</t>
  </si>
  <si>
    <t xml:space="preserve">    - [ "2015-07-10 19:00:00", -7, 18.02 ]</t>
  </si>
  <si>
    <t xml:space="preserve">    - [ "2015-07-10 19:15:00", -7, 17.98 ]</t>
  </si>
  <si>
    <t xml:space="preserve">    - [ "2015-07-10 19:30:00", -7, 17.94 ]</t>
  </si>
  <si>
    <t xml:space="preserve">    - [ "2015-07-10 19:45:00", -7, 17.89 ]</t>
  </si>
  <si>
    <t xml:space="preserve">    - [ "2015-07-10 20:00:00", -7, 17.83 ]</t>
  </si>
  <si>
    <t xml:space="preserve">    - [ "2015-07-10 20:15:00", -7, 17.77 ]</t>
  </si>
  <si>
    <t xml:space="preserve">    - [ "2015-07-10 20:30:00", -7, 17.69 ]</t>
  </si>
  <si>
    <t xml:space="preserve">    - [ "2015-07-10 20:45:00", -7, 17.61 ]</t>
  </si>
  <si>
    <t xml:space="preserve">    - [ "2015-07-10 21:00:00", -7, 17.54 ]</t>
  </si>
  <si>
    <t xml:space="preserve">    - [ "2015-07-10 21:15:00", -7, 17.45 ]</t>
  </si>
  <si>
    <t xml:space="preserve">    - [ "2015-07-10 21:30:00", -7, 17.37 ]</t>
  </si>
  <si>
    <t xml:space="preserve">    - [ "2015-07-10 21:45:00", -7, 17.3 ]</t>
  </si>
  <si>
    <t xml:space="preserve">    - [ "2015-07-10 22:00:00", -7, 17.23 ]</t>
  </si>
  <si>
    <t xml:space="preserve">    - [ "2015-07-10 22:15:00", -7, 17.15 ]</t>
  </si>
  <si>
    <t xml:space="preserve">    - [ "2015-07-10 22:30:00", -7, 17.06 ]</t>
  </si>
  <si>
    <t xml:space="preserve">    - [ "2015-07-10 22:45:00", -7, 16.98 ]</t>
  </si>
  <si>
    <t xml:space="preserve">    - [ "2015-07-10 23:00:00", -7, 16.89 ]</t>
  </si>
  <si>
    <t xml:space="preserve">    - [ "2015-07-10 23:15:00", -7, 16.8 ]</t>
  </si>
  <si>
    <t xml:space="preserve">    - [ "2015-07-10 23:30:00", -7, 16.69 ]</t>
  </si>
  <si>
    <t xml:space="preserve">    - [ "2015-07-10 23:45:00", -7, 16.6 ]</t>
  </si>
  <si>
    <t xml:space="preserve">    - [ "2015-07-11 00:00:00", -7, 16.49 ]</t>
  </si>
  <si>
    <t xml:space="preserve">    - [ "2015-07-11 00:15:00", -7, 16.37 ]</t>
  </si>
  <si>
    <t xml:space="preserve">    - [ "2015-07-11 00:30:00", -7, 16.26 ]</t>
  </si>
  <si>
    <t xml:space="preserve">    - [ "2015-07-11 00:45:00", -7, 16.14 ]</t>
  </si>
  <si>
    <t xml:space="preserve">    - [ "2015-07-11 01:00:00", -7, 16.01 ]</t>
  </si>
  <si>
    <t xml:space="preserve">    - [ "2015-07-11 01:15:00", -7, 15.9 ]</t>
  </si>
  <si>
    <t xml:space="preserve">    - [ "2015-07-11 01:30:00", -7, 15.78 ]</t>
  </si>
  <si>
    <t xml:space="preserve">    - [ "2015-07-11 01:45:00", -7, 15.67 ]</t>
  </si>
  <si>
    <t xml:space="preserve">    - [ "2015-07-11 02:00:00", -7, 15.56 ]</t>
  </si>
  <si>
    <t xml:space="preserve">    - [ "2015-07-11 02:15:00", -7, 15.47 ]</t>
  </si>
  <si>
    <t xml:space="preserve">    - [ "2015-07-11 02:30:00", -7, 15.37 ]</t>
  </si>
  <si>
    <t xml:space="preserve">    - [ "2015-07-11 02:45:00", -7, 15.29 ]</t>
  </si>
  <si>
    <t xml:space="preserve">    - [ "2015-07-11 03:00:00", -7, 15.2 ]</t>
  </si>
  <si>
    <t xml:space="preserve">    - [ "2015-07-11 03:15:00", -7, 15.12 ]</t>
  </si>
  <si>
    <t xml:space="preserve">    - [ "2015-07-11 03:30:00", -7, 15.04 ]</t>
  </si>
  <si>
    <t xml:space="preserve">    - [ "2015-07-11 03:45:00", -7, 14.96 ]</t>
  </si>
  <si>
    <t xml:space="preserve">    - [ "2015-07-11 04:00:00", -7, 14.89 ]</t>
  </si>
  <si>
    <t xml:space="preserve">    - [ "2015-07-11 04:15:00", -7, 14.82 ]</t>
  </si>
  <si>
    <t xml:space="preserve">    - [ "2015-07-11 04:30:00", -7, 14.74 ]</t>
  </si>
  <si>
    <t xml:space="preserve">    - [ "2015-07-11 04:45:00", -7, 14.68 ]</t>
  </si>
  <si>
    <t xml:space="preserve">    - [ "2015-07-11 05:00:00", -7, 14.62 ]</t>
  </si>
  <si>
    <t xml:space="preserve">    - [ "2015-07-11 05:15:00", -7, 14.56 ]</t>
  </si>
  <si>
    <t xml:space="preserve">    - [ "2015-07-11 05:30:00", -7, 14.51 ]</t>
  </si>
  <si>
    <t xml:space="preserve">    - [ "2015-07-11 05:45:00", -7, 14.47 ]</t>
  </si>
  <si>
    <t xml:space="preserve">    - [ "2015-07-11 06:00:00", -7, 14.42 ]</t>
  </si>
  <si>
    <t xml:space="preserve">    - [ "2015-07-11 06:15:00", -7, 14.38 ]</t>
  </si>
  <si>
    <t xml:space="preserve">    - [ "2015-07-11 06:30:00", -7, 14.34 ]</t>
  </si>
  <si>
    <t xml:space="preserve">    - [ "2015-07-11 06:45:00", -7, 14.31 ]</t>
  </si>
  <si>
    <t xml:space="preserve">    - [ "2015-07-11 07:00:00", -7, 14.3 ]</t>
  </si>
  <si>
    <t xml:space="preserve">    - [ "2015-07-11 07:15:00", -7, 14.29 ]</t>
  </si>
  <si>
    <t xml:space="preserve">    - [ "2015-07-11 07:30:00", -7, 14.29 ]</t>
  </si>
  <si>
    <t xml:space="preserve">    - [ "2015-07-11 07:45:00", -7, 14.31 ]</t>
  </si>
  <si>
    <t xml:space="preserve">    - [ "2015-07-11 08:00:00", -7, 14.35 ]</t>
  </si>
  <si>
    <t xml:space="preserve">    - [ "2015-07-11 08:15:00", -7, 14.39 ]</t>
  </si>
  <si>
    <t xml:space="preserve">    - [ "2015-07-11 08:30:00", -7, 14.44 ]</t>
  </si>
  <si>
    <t xml:space="preserve">    - [ "2015-07-11 08:45:00", -7, 14.5 ]</t>
  </si>
  <si>
    <t xml:space="preserve">    - [ "2015-07-11 09:00:00", -7, 14.58 ]</t>
  </si>
  <si>
    <t xml:space="preserve">    - [ "2015-07-11 09:15:00", -7, 14.67 ]</t>
  </si>
  <si>
    <t xml:space="preserve">    - [ "2015-07-11 09:30:00", -7, 14.76 ]</t>
  </si>
  <si>
    <t xml:space="preserve">    - [ "2015-07-11 09:45:00", -7, 14.87 ]</t>
  </si>
  <si>
    <t xml:space="preserve">    - [ "2015-07-11 10:00:00", -7, 15.01 ]</t>
  </si>
  <si>
    <t xml:space="preserve">    - [ "2015-07-11 10:15:00", -7, 15.15 ]</t>
  </si>
  <si>
    <t xml:space="preserve">    - [ "2015-07-11 10:30:00", -7, 15.28 ]</t>
  </si>
  <si>
    <t xml:space="preserve">    - [ "2015-07-11 10:45:00", -7, 15.41 ]</t>
  </si>
  <si>
    <t xml:space="preserve">    - [ "2015-07-11 11:00:00", -7, 15.56 ]</t>
  </si>
  <si>
    <t xml:space="preserve">    - [ "2015-07-11 11:15:00", -7, 15.69 ]</t>
  </si>
  <si>
    <t xml:space="preserve">    - [ "2015-07-11 11:30:00", -7, 15.83 ]</t>
  </si>
  <si>
    <t xml:space="preserve">    - [ "2015-07-11 11:45:00", -7, 16 ]</t>
  </si>
  <si>
    <t xml:space="preserve">    - [ "2015-07-11 12:00:00", -7, 16.15 ]</t>
  </si>
  <si>
    <t xml:space="preserve">    - [ "2015-07-11 12:15:00", -7, 16.27 ]</t>
  </si>
  <si>
    <t xml:space="preserve">    - [ "2015-07-11 12:30:00", -7, 16.46 ]</t>
  </si>
  <si>
    <t xml:space="preserve">    - [ "2015-07-11 12:45:00", -7, 16.61 ]</t>
  </si>
  <si>
    <t xml:space="preserve">    - [ "2015-07-11 13:00:00", -7, 16.77 ]</t>
  </si>
  <si>
    <t xml:space="preserve">    - [ "2015-07-11 13:15:00", -7, 16.91 ]</t>
  </si>
  <si>
    <t xml:space="preserve">    - [ "2015-07-11 13:30:00", -7, 17.04 ]</t>
  </si>
  <si>
    <t xml:space="preserve">    - [ "2015-07-11 13:45:00", -7, 17.18 ]</t>
  </si>
  <si>
    <t xml:space="preserve">    - [ "2015-07-11 14:00:00", -7, 17.28 ]</t>
  </si>
  <si>
    <t xml:space="preserve">    - [ "2015-07-11 14:15:00", -7, 17.42 ]</t>
  </si>
  <si>
    <t xml:space="preserve">    - [ "2015-07-11 14:30:00", -7, 17.51 ]</t>
  </si>
  <si>
    <t xml:space="preserve">    - [ "2015-07-11 14:45:00", -7, 17.6 ]</t>
  </si>
  <si>
    <t xml:space="preserve">    - [ "2015-07-11 15:00:00", -7, 17.7 ]</t>
  </si>
  <si>
    <t xml:space="preserve">    - [ "2015-07-11 15:15:00", -7, 17.77 ]</t>
  </si>
  <si>
    <t xml:space="preserve">    - [ "2015-07-11 15:30:00", -7, 17.85 ]</t>
  </si>
  <si>
    <t xml:space="preserve">    - [ "2015-07-11 15:45:00", -7, 17.9 ]</t>
  </si>
  <si>
    <t xml:space="preserve">    - [ "2015-07-11 16:00:00", -7, 17.93 ]</t>
  </si>
  <si>
    <t xml:space="preserve">    - [ "2015-07-11 16:15:00", -7, 17.96 ]</t>
  </si>
  <si>
    <t xml:space="preserve">    - [ "2015-07-11 16:30:00", -7, 17.99 ]</t>
  </si>
  <si>
    <t xml:space="preserve">    - [ "2015-07-11 16:45:00", -7, 18.03 ]</t>
  </si>
  <si>
    <t xml:space="preserve">    - [ "2015-07-11 17:00:00", -7, 18.06 ]</t>
  </si>
  <si>
    <t xml:space="preserve">    - [ "2015-07-11 17:15:00", -7, 18.09 ]</t>
  </si>
  <si>
    <t xml:space="preserve">    - [ "2015-07-11 17:30:00", -7, 18.12 ]</t>
  </si>
  <si>
    <t xml:space="preserve">    - [ "2015-07-11 17:45:00", -7, 18.11 ]</t>
  </si>
  <si>
    <t xml:space="preserve">    - [ "2015-07-11 18:00:00", -7, 18.09 ]</t>
  </si>
  <si>
    <t xml:space="preserve">    - [ "2015-07-11 18:15:00", -7, 18.07 ]</t>
  </si>
  <si>
    <t xml:space="preserve">    - [ "2015-07-11 18:30:00", -7, 18.04 ]</t>
  </si>
  <si>
    <t xml:space="preserve">    - [ "2015-07-11 18:45:00", -7, 18 ]</t>
  </si>
  <si>
    <t xml:space="preserve">    - [ "2015-07-11 19:00:00", -7, 17.95 ]</t>
  </si>
  <si>
    <t xml:space="preserve">    - [ "2015-07-11 19:15:00", -7, 17.89 ]</t>
  </si>
  <si>
    <t xml:space="preserve">    - [ "2015-07-11 19:30:00", -7, 17.83 ]</t>
  </si>
  <si>
    <t xml:space="preserve">    - [ "2015-07-11 19:45:00", -7, 17.77 ]</t>
  </si>
  <si>
    <t xml:space="preserve">    - [ "2015-07-11 20:00:00", -7, 17.71 ]</t>
  </si>
  <si>
    <t xml:space="preserve">    - [ "2015-07-11 20:15:00", -7, 17.66 ]</t>
  </si>
  <si>
    <t xml:space="preserve">    - [ "2015-07-11 20:30:00", -7, 17.62 ]</t>
  </si>
  <si>
    <t xml:space="preserve">    - [ "2015-07-11 20:45:00", -7, 17.58 ]</t>
  </si>
  <si>
    <t xml:space="preserve">    - [ "2015-07-11 21:00:00", -7, 17.55 ]</t>
  </si>
  <si>
    <t xml:space="preserve">    - [ "2015-07-11 21:15:00", -7, 17.5 ]</t>
  </si>
  <si>
    <t xml:space="preserve">    - [ "2015-07-11 21:30:00", -7, 17.46 ]</t>
  </si>
  <si>
    <t xml:space="preserve">    - [ "2015-07-11 21:45:00", -7, 17.41 ]</t>
  </si>
  <si>
    <t xml:space="preserve">    - [ "2015-07-11 22:00:00", -7, 17.35 ]</t>
  </si>
  <si>
    <t xml:space="preserve">    - [ "2015-07-11 22:15:00", -7, 17.29 ]</t>
  </si>
  <si>
    <t xml:space="preserve">    - [ "2015-07-11 22:30:00", -7, 17.22 ]</t>
  </si>
  <si>
    <t xml:space="preserve">    - [ "2015-07-11 22:45:00", -7, 17.14 ]</t>
  </si>
  <si>
    <t xml:space="preserve">    - [ "2015-07-11 23:00:00", -7, 17.06 ]</t>
  </si>
  <si>
    <t xml:space="preserve">    - [ "2015-07-11 23:15:00", -7, 16.97 ]</t>
  </si>
  <si>
    <t xml:space="preserve">    - [ "2015-07-11 23:30:00", -7, 16.89 ]</t>
  </si>
  <si>
    <t xml:space="preserve">    - [ "2015-07-11 23:45:00", -7, 16.79 ]</t>
  </si>
  <si>
    <t xml:space="preserve">    - [ "2015-07-12 00:00:00", -7, 16.69 ]</t>
  </si>
  <si>
    <t xml:space="preserve">    - [ "2015-07-12 00:15:00", -7, 16.58 ]</t>
  </si>
  <si>
    <t xml:space="preserve">    - [ "2015-07-12 00:30:00", -7, 16.46 ]</t>
  </si>
  <si>
    <t xml:space="preserve">    - [ "2015-07-12 00:45:00", -7, 16.34 ]</t>
  </si>
  <si>
    <t xml:space="preserve">    - [ "2015-07-12 01:00:00", -7, 16.21 ]</t>
  </si>
  <si>
    <t xml:space="preserve">    - [ "2015-07-12 01:15:00", -7, 16.11 ]</t>
  </si>
  <si>
    <t xml:space="preserve">    - [ "2015-07-12 01:30:00", -7, 15.99 ]</t>
  </si>
  <si>
    <t xml:space="preserve">    - [ "2015-07-12 01:45:00", -7, 15.86 ]</t>
  </si>
  <si>
    <t xml:space="preserve">    - [ "2015-07-12 02:00:00", -7, 15.76 ]</t>
  </si>
  <si>
    <t xml:space="preserve">    - [ "2015-07-12 02:15:00", -7, 15.67 ]</t>
  </si>
  <si>
    <t xml:space="preserve">    - [ "2015-07-12 02:30:00", -7, 15.55 ]</t>
  </si>
  <si>
    <t xml:space="preserve">    - [ "2015-07-12 02:45:00", -7, 15.44 ]</t>
  </si>
  <si>
    <t xml:space="preserve">    - [ "2015-07-12 03:00:00", -7, 15.35 ]</t>
  </si>
  <si>
    <t xml:space="preserve">    - [ "2015-07-12 03:15:00", -7, 15.24 ]</t>
  </si>
  <si>
    <t xml:space="preserve">    - [ "2015-07-12 03:30:00", -7, 15.14 ]</t>
  </si>
  <si>
    <t xml:space="preserve">    - [ "2015-07-12 03:45:00", -7, 15.04 ]</t>
  </si>
  <si>
    <t xml:space="preserve">    - [ "2015-07-12 04:00:00", -7, 14.96 ]</t>
  </si>
  <si>
    <t xml:space="preserve">    - [ "2015-07-12 04:15:00", -7, 14.87 ]</t>
  </si>
  <si>
    <t xml:space="preserve">    - [ "2015-07-12 04:30:00", -7, 14.78 ]</t>
  </si>
  <si>
    <t xml:space="preserve">    - [ "2015-07-12 04:45:00", -7, 14.69 ]</t>
  </si>
  <si>
    <t xml:space="preserve">    - [ "2015-07-12 05:00:00", -7, 14.6 ]</t>
  </si>
  <si>
    <t xml:space="preserve">    - [ "2015-07-12 05:15:00", -7, 14.53 ]</t>
  </si>
  <si>
    <t xml:space="preserve">    - [ "2015-07-12 05:30:00", -7, 14.46 ]</t>
  </si>
  <si>
    <t xml:space="preserve">    - [ "2015-07-12 05:45:00", -7, 14.39 ]</t>
  </si>
  <si>
    <t xml:space="preserve">    - [ "2015-07-12 06:00:00", -7, 14.33 ]</t>
  </si>
  <si>
    <t xml:space="preserve">    - [ "2015-07-12 06:15:00", -7, 14.27 ]</t>
  </si>
  <si>
    <t xml:space="preserve">    - [ "2015-07-12 06:30:00", -7, 14.23 ]</t>
  </si>
  <si>
    <t xml:space="preserve">    - [ "2015-07-12 06:45:00", -7, 14.2 ]</t>
  </si>
  <si>
    <t xml:space="preserve">    - [ "2015-07-12 07:00:00", -7, 14.16 ]</t>
  </si>
  <si>
    <t xml:space="preserve">    - [ "2015-07-12 07:15:00", -7, 14.15 ]</t>
  </si>
  <si>
    <t xml:space="preserve">    - [ "2015-07-12 07:30:00", -7, 14.15 ]</t>
  </si>
  <si>
    <t xml:space="preserve">    - [ "2015-07-12 07:45:00", -7, 14.17 ]</t>
  </si>
  <si>
    <t xml:space="preserve">    - [ "2015-07-12 08:00:00", -7, 14.22 ]</t>
  </si>
  <si>
    <t xml:space="preserve">    - [ "2015-07-12 08:15:00", -7, 14.27 ]</t>
  </si>
  <si>
    <t xml:space="preserve">    - [ "2015-07-12 08:30:00", -7, 14.32 ]</t>
  </si>
  <si>
    <t xml:space="preserve">    - [ "2015-07-12 08:45:00", -7, 14.39 ]</t>
  </si>
  <si>
    <t xml:space="preserve">    - [ "2015-07-12 09:00:00", -7, 14.47 ]</t>
  </si>
  <si>
    <t xml:space="preserve">    - [ "2015-07-12 09:15:00", -7, 14.57 ]</t>
  </si>
  <si>
    <t xml:space="preserve">    - [ "2015-07-12 09:30:00", -7, 14.67 ]</t>
  </si>
  <si>
    <t xml:space="preserve">    - [ "2015-07-12 09:45:00", -7, 14.79 ]</t>
  </si>
  <si>
    <t xml:space="preserve">    - [ "2015-07-12 10:00:00", -7, 14.93 ]</t>
  </si>
  <si>
    <t xml:space="preserve">    - [ "2015-07-12 10:15:00", -7, 15.05 ]</t>
  </si>
  <si>
    <t xml:space="preserve">    - [ "2015-07-12 10:30:00", -7, 15.23 ]</t>
  </si>
  <si>
    <t xml:space="preserve">    - [ "2015-07-12 10:45:00", -7, 15.37 ]</t>
  </si>
  <si>
    <t xml:space="preserve">    - [ "2015-07-12 11:00:00", -7, 15.49 ]</t>
  </si>
  <si>
    <t xml:space="preserve">    - [ "2015-07-12 11:15:00", -7, 15.68 ]</t>
  </si>
  <si>
    <t xml:space="preserve">    - [ "2015-07-12 11:30:00", -7, 15.86 ]</t>
  </si>
  <si>
    <t xml:space="preserve">    - [ "2015-07-12 11:45:00", -7, 16.04 ]</t>
  </si>
  <si>
    <t xml:space="preserve">    - [ "2015-07-12 12:00:00", -7, 16.19 ]</t>
  </si>
  <si>
    <t xml:space="preserve">    - [ "2015-07-12 12:15:00", -7, 16.39 ]</t>
  </si>
  <si>
    <t xml:space="preserve">    - [ "2015-07-12 12:30:00", -7, 16.54 ]</t>
  </si>
  <si>
    <t xml:space="preserve">    - [ "2015-07-12 12:45:00", -7, 16.73 ]</t>
  </si>
  <si>
    <t xml:space="preserve">    - [ "2015-07-12 13:00:00", -7, 16.86 ]</t>
  </si>
  <si>
    <t xml:space="preserve">    - [ "2015-07-12 13:15:00", -7, 17 ]</t>
  </si>
  <si>
    <t xml:space="preserve">    - [ "2015-07-12 13:30:00", -7, 17.21 ]</t>
  </si>
  <si>
    <t xml:space="preserve">    - [ "2015-07-12 13:45:00", -7, 17.35 ]</t>
  </si>
  <si>
    <t xml:space="preserve">    - [ "2015-07-12 14:00:00", -7, 17.52 ]</t>
  </si>
  <si>
    <t xml:space="preserve">    - [ "2015-07-12 14:15:00", -7, 17.64 ]</t>
  </si>
  <si>
    <t xml:space="preserve">    - [ "2015-07-12 14:30:00", -7, 17.78 ]</t>
  </si>
  <si>
    <t xml:space="preserve">    - [ "2015-07-12 14:45:00", -7, 17.9 ]</t>
  </si>
  <si>
    <t xml:space="preserve">    - [ "2015-07-12 15:00:00", -7, 18.04 ]</t>
  </si>
  <si>
    <t xml:space="preserve">    - [ "2015-07-12 15:15:00", -7, 18.14 ]</t>
  </si>
  <si>
    <t xml:space="preserve">    - [ "2015-07-12 15:30:00", -7, 18.23 ]</t>
  </si>
  <si>
    <t xml:space="preserve">    - [ "2015-07-12 15:45:00", -7, 18.33 ]</t>
  </si>
  <si>
    <t xml:space="preserve">    - [ "2015-07-12 16:00:00", -7, 18.41 ]</t>
  </si>
  <si>
    <t xml:space="preserve">    - [ "2015-07-12 16:15:00", -7, 18.46 ]</t>
  </si>
  <si>
    <t xml:space="preserve">    - [ "2015-07-12 16:30:00", -7, 18.51 ]</t>
  </si>
  <si>
    <t xml:space="preserve">    - [ "2015-07-12 16:45:00", -7, 18.57 ]</t>
  </si>
  <si>
    <t xml:space="preserve">    - [ "2015-07-12 17:00:00", -7, 18.59 ]</t>
  </si>
  <si>
    <t xml:space="preserve">    - [ "2015-07-12 17:15:00", -7, 18.6 ]</t>
  </si>
  <si>
    <t xml:space="preserve">    - [ "2015-07-12 17:30:00", -7, 18.6 ]</t>
  </si>
  <si>
    <t xml:space="preserve">    - [ "2015-07-12 17:45:00", -7, 18.59 ]</t>
  </si>
  <si>
    <t xml:space="preserve">    - [ "2015-07-12 18:00:00", -7, 18.58 ]</t>
  </si>
  <si>
    <t xml:space="preserve">    - [ "2015-07-12 18:15:00", -7, 18.55 ]</t>
  </si>
  <si>
    <t xml:space="preserve">    - [ "2015-07-12 18:30:00", -7, 18.52 ]</t>
  </si>
  <si>
    <t xml:space="preserve">    - [ "2015-07-12 18:45:00", -7, 18.48 ]</t>
  </si>
  <si>
    <t xml:space="preserve">    - [ "2015-07-12 19:00:00", -7, 18.42 ]</t>
  </si>
  <si>
    <t xml:space="preserve">    - [ "2015-07-12 19:15:00", -7, 18.37 ]</t>
  </si>
  <si>
    <t xml:space="preserve">    - [ "2015-07-12 19:30:00", -7, 18.31 ]</t>
  </si>
  <si>
    <t xml:space="preserve">    - [ "2015-07-12 19:45:00", -7, 18.26 ]</t>
  </si>
  <si>
    <t xml:space="preserve">    - [ "2015-07-12 20:00:00", -7, 18.2 ]</t>
  </si>
  <si>
    <t xml:space="preserve">    - [ "2015-07-12 20:15:00", -7, 18.14 ]</t>
  </si>
  <si>
    <t xml:space="preserve">    - [ "2015-07-12 20:30:00", -7, 18.09 ]</t>
  </si>
  <si>
    <t xml:space="preserve">    - [ "2015-07-12 20:45:00", -7, 18.02 ]</t>
  </si>
  <si>
    <t xml:space="preserve">    - [ "2015-07-12 21:00:00", -7, 17.97 ]</t>
  </si>
  <si>
    <t xml:space="preserve">    - [ "2015-07-12 21:15:00", -7, 17.92 ]</t>
  </si>
  <si>
    <t xml:space="preserve">    - [ "2015-07-12 21:30:00", -7, 17.87 ]</t>
  </si>
  <si>
    <t xml:space="preserve">    - [ "2015-07-12 21:45:00", -7, 17.81 ]</t>
  </si>
  <si>
    <t xml:space="preserve">    - [ "2015-07-12 22:00:00", -7, 17.75 ]</t>
  </si>
  <si>
    <t xml:space="preserve">    - [ "2015-07-12 22:15:00", -7, 17.69 ]</t>
  </si>
  <si>
    <t xml:space="preserve">    - [ "2015-07-12 22:30:00", -7, 17.64 ]</t>
  </si>
  <si>
    <t xml:space="preserve">    - [ "2015-07-12 22:45:00", -7, 17.58 ]</t>
  </si>
  <si>
    <t xml:space="preserve">    - [ "2015-07-12 23:00:00", -7, 17.51 ]</t>
  </si>
  <si>
    <t xml:space="preserve">    - [ "2015-07-12 23:15:00", -7, 17.43 ]</t>
  </si>
  <si>
    <t xml:space="preserve">    - [ "2015-07-12 23:30:00", -7, 17.36 ]</t>
  </si>
  <si>
    <t xml:space="preserve">    - [ "2015-07-12 23:45:00", -7, 17.27 ]</t>
  </si>
  <si>
    <t xml:space="preserve">    - [ "2015-07-13 00:00:00", -7, 17.19 ]</t>
  </si>
  <si>
    <t xml:space="preserve">    - [ "2015-07-13 00:15:00", -7, 17.11 ]</t>
  </si>
  <si>
    <t xml:space="preserve">    - [ "2015-07-13 00:30:00", -7, 17.01 ]</t>
  </si>
  <si>
    <t xml:space="preserve">    - [ "2015-07-13 00:45:00", -7, 16.93 ]</t>
  </si>
  <si>
    <t xml:space="preserve">    - [ "2015-07-13 01:00:00", -7, 16.84 ]</t>
  </si>
  <si>
    <t xml:space="preserve">    - [ "2015-07-13 01:15:00", -7, 16.75 ]</t>
  </si>
  <si>
    <t xml:space="preserve">    - [ "2015-07-13 01:30:00", -7, 16.65 ]</t>
  </si>
  <si>
    <t xml:space="preserve">    - [ "2015-07-13 01:45:00", -7, 16.54 ]</t>
  </si>
  <si>
    <t xml:space="preserve">    - [ "2015-07-13 02:00:00", -7, 16.44 ]</t>
  </si>
  <si>
    <t xml:space="preserve">    - [ "2015-07-13 02:15:00", -7, 16.33 ]</t>
  </si>
  <si>
    <t xml:space="preserve">    - [ "2015-07-13 02:30:00", -7, 16.21 ]</t>
  </si>
  <si>
    <t xml:space="preserve">    - [ "2015-07-13 02:45:00", -7, 16.1 ]</t>
  </si>
  <si>
    <t xml:space="preserve">    - [ "2015-07-13 03:00:00", -7, 15.98 ]</t>
  </si>
  <si>
    <t xml:space="preserve">    - [ "2015-07-13 03:15:00", -7, 15.86 ]</t>
  </si>
  <si>
    <t xml:space="preserve">    - [ "2015-07-13 03:30:00", -7, 15.74 ]</t>
  </si>
  <si>
    <t xml:space="preserve">    - [ "2015-07-13 03:45:00", -7, 15.63 ]</t>
  </si>
  <si>
    <t xml:space="preserve">    - [ "2015-07-13 04:00:00", -7, 15.53 ]</t>
  </si>
  <si>
    <t xml:space="preserve">    - [ "2015-07-13 04:15:00", -7, 15.42 ]</t>
  </si>
  <si>
    <t xml:space="preserve">    - [ "2015-07-13 04:30:00", -7, 15.31 ]</t>
  </si>
  <si>
    <t xml:space="preserve">    - [ "2015-07-13 04:45:00", -7, 15.22 ]</t>
  </si>
  <si>
    <t xml:space="preserve">    - [ "2015-07-13 05:00:00", -7, 15.13 ]</t>
  </si>
  <si>
    <t xml:space="preserve">    - [ "2015-07-13 05:15:00", -7, 15.03 ]</t>
  </si>
  <si>
    <t xml:space="preserve">    - [ "2015-07-13 05:30:00", -7, 14.93 ]</t>
  </si>
  <si>
    <t xml:space="preserve">    - [ "2015-07-13 05:45:00", -7, 14.86 ]</t>
  </si>
  <si>
    <t xml:space="preserve">    - [ "2015-07-13 06:00:00", -7, 14.78 ]</t>
  </si>
  <si>
    <t xml:space="preserve">    - [ "2015-07-13 06:15:00", -7, 14.7 ]</t>
  </si>
  <si>
    <t xml:space="preserve">    - [ "2015-07-13 06:30:00", -7, 14.64 ]</t>
  </si>
  <si>
    <t xml:space="preserve">    - [ "2015-07-13 06:45:00", -7, 14.59 ]</t>
  </si>
  <si>
    <t xml:space="preserve">    - [ "2015-07-13 07:00:00", -7, 14.54 ]</t>
  </si>
  <si>
    <t xml:space="preserve">    - [ "2015-07-13 07:15:00", -7, 14.51 ]</t>
  </si>
  <si>
    <t xml:space="preserve">    - [ "2015-07-13 07:30:00", -7, 14.49 ]</t>
  </si>
  <si>
    <t xml:space="preserve">    - [ "2015-07-13 07:45:00", -7, 14.49 ]</t>
  </si>
  <si>
    <t xml:space="preserve">    - [ "2015-07-13 08:00:00", -7, 14.53 ]</t>
  </si>
  <si>
    <t xml:space="preserve">    - [ "2015-07-13 08:15:00", -7, 14.56 ]</t>
  </si>
  <si>
    <t xml:space="preserve">    - [ "2015-07-13 08:30:00", -7, 14.61 ]</t>
  </si>
  <si>
    <t xml:space="preserve">    - [ "2015-07-13 08:45:00", -7, 14.66 ]</t>
  </si>
  <si>
    <t xml:space="preserve">    - [ "2015-07-13 09:00:00", -7, 14.74 ]</t>
  </si>
  <si>
    <t xml:space="preserve">    - [ "2015-07-13 09:15:00", -7, 14.83 ]</t>
  </si>
  <si>
    <t xml:space="preserve">    - [ "2015-07-13 09:30:00", -7, 14.92 ]</t>
  </si>
  <si>
    <t xml:space="preserve">    - [ "2015-07-13 09:45:00", -7, 15.02 ]</t>
  </si>
  <si>
    <t xml:space="preserve">    - [ "2015-07-13 10:00:00", -7, 15.16 ]</t>
  </si>
  <si>
    <t xml:space="preserve">    - [ "2015-07-13 10:15:00", -7, 15.28 ]</t>
  </si>
  <si>
    <t xml:space="preserve">    - [ "2015-07-13 10:30:00", -7, 15.47 ]</t>
  </si>
  <si>
    <t xml:space="preserve">    - [ "2015-07-13 10:45:00", -7, 15.62 ]</t>
  </si>
  <si>
    <t xml:space="preserve">    - [ "2015-07-13 11:00:00", -7, 15.8 ]</t>
  </si>
  <si>
    <t xml:space="preserve">    - [ "2015-07-13 11:15:00", -7, 15.97 ]</t>
  </si>
  <si>
    <t xml:space="preserve">    - [ "2015-07-13 11:30:00", -7, 16.14 ]</t>
  </si>
  <si>
    <t xml:space="preserve">    - [ "2015-07-13 11:45:00", -7, 16.25 ]</t>
  </si>
  <si>
    <t xml:space="preserve">    - [ "2015-07-13 12:00:00", -7, 16.38 ]</t>
  </si>
  <si>
    <t xml:space="preserve">    - [ "2015-07-13 12:15:00", -7, 16.48 ]</t>
  </si>
  <si>
    <t xml:space="preserve">    - [ "2015-07-13 12:30:00", -7, 16.52 ]</t>
  </si>
  <si>
    <t xml:space="preserve">    - [ "2015-07-13 12:45:00", -7, 16.53 ]</t>
  </si>
  <si>
    <t xml:space="preserve">    - [ "2015-07-13 13:00:00", -7, 16.55 ]</t>
  </si>
  <si>
    <t xml:space="preserve">    - [ "2015-07-13 13:15:00", -7, 16.62 ]</t>
  </si>
  <si>
    <t xml:space="preserve">    - [ "2015-07-13 13:30:00", -7, 16.69 ]</t>
  </si>
  <si>
    <t xml:space="preserve">    - [ "2015-07-13 13:45:00", -7, 16.82 ]</t>
  </si>
  <si>
    <t xml:space="preserve">    - [ "2015-07-13 14:00:00", -7, 16.94 ]</t>
  </si>
  <si>
    <t xml:space="preserve">    - [ "2015-07-13 14:15:00", -7, 17.1 ]</t>
  </si>
  <si>
    <t xml:space="preserve">    - [ "2015-07-13 14:30:00", -7, 17.22 ]</t>
  </si>
  <si>
    <t xml:space="preserve">    - [ "2015-07-13 14:45:00", -7, 17.32 ]</t>
  </si>
  <si>
    <t xml:space="preserve">    - [ "2015-07-13 15:00:00", -7, 17.41 ]</t>
  </si>
  <si>
    <t xml:space="preserve">    - [ "2015-07-13 15:15:00", -7, 17.49 ]</t>
  </si>
  <si>
    <t xml:space="preserve">    - [ "2015-07-13 15:30:00", -7, 17.55 ]</t>
  </si>
  <si>
    <t xml:space="preserve">    - [ "2015-07-13 15:45:00", -7, 17.58 ]</t>
  </si>
  <si>
    <t xml:space="preserve">    - [ "2015-07-13 16:00:00", -7, 17.6 ]</t>
  </si>
  <si>
    <t xml:space="preserve">    - [ "2015-07-13 16:15:00", -7, 17.61 ]</t>
  </si>
  <si>
    <t xml:space="preserve">    - [ "2015-07-13 16:30:00", -7, 17.65 ]</t>
  </si>
  <si>
    <t xml:space="preserve">    - [ "2015-07-13 16:45:00", -7, 17.69 ]</t>
  </si>
  <si>
    <t xml:space="preserve">    - [ "2015-07-13 17:00:00", -7, 17.71 ]</t>
  </si>
  <si>
    <t xml:space="preserve">    - [ "2015-07-13 17:15:00", -7, 17.74 ]</t>
  </si>
  <si>
    <t xml:space="preserve">    - [ "2015-07-13 17:30:00", -7, 17.75 ]</t>
  </si>
  <si>
    <t xml:space="preserve">    - [ "2015-07-13 17:45:00", -7, 17.74 ]</t>
  </si>
  <si>
    <t xml:space="preserve">    - [ "2015-07-13 18:00:00", -7, 17.73 ]</t>
  </si>
  <si>
    <t xml:space="preserve">    - [ "2015-07-13 18:15:00", -7, 17.72 ]</t>
  </si>
  <si>
    <t xml:space="preserve">    - [ "2015-07-13 18:30:00", -7, 17.72 ]</t>
  </si>
  <si>
    <t xml:space="preserve">    - [ "2015-07-13 18:45:00", -7, 17.71 ]</t>
  </si>
  <si>
    <t xml:space="preserve">    - [ "2015-07-13 19:00:00", -7, 17.68 ]</t>
  </si>
  <si>
    <t xml:space="preserve">    - [ "2015-07-13 19:15:00", -7, 17.65 ]</t>
  </si>
  <si>
    <t xml:space="preserve">    - [ "2015-07-13 19:30:00", -7, 17.59 ]</t>
  </si>
  <si>
    <t xml:space="preserve">    - [ "2015-07-13 19:45:00", -7, 17.52 ]</t>
  </si>
  <si>
    <t xml:space="preserve">    - [ "2015-07-13 20:00:00", -7, 17.45 ]</t>
  </si>
  <si>
    <t xml:space="preserve">    - [ "2015-07-13 20:15:00", -7, 17.38 ]</t>
  </si>
  <si>
    <t xml:space="preserve">    - [ "2015-07-13 20:30:00", -7, 17.31 ]</t>
  </si>
  <si>
    <t xml:space="preserve">    - [ "2015-07-13 20:45:00", -7, 17.24 ]</t>
  </si>
  <si>
    <t xml:space="preserve">    - [ "2015-07-13 21:00:00", -7, 17.19 ]</t>
  </si>
  <si>
    <t xml:space="preserve">    - [ "2015-07-13 21:15:00", -7, 17.13 ]</t>
  </si>
  <si>
    <t xml:space="preserve">    - [ "2015-07-13 21:30:00", -7, 17.06 ]</t>
  </si>
  <si>
    <t xml:space="preserve">    - [ "2015-07-13 21:45:00", -7, 17 ]</t>
  </si>
  <si>
    <t xml:space="preserve">    - [ "2015-07-13 22:00:00", -7, 16.93 ]</t>
  </si>
  <si>
    <t xml:space="preserve">    - [ "2015-07-13 22:15:00", -7, 16.87 ]</t>
  </si>
  <si>
    <t xml:space="preserve">    - [ "2015-07-13 22:30:00", -7, 16.82 ]</t>
  </si>
  <si>
    <t xml:space="preserve">    - [ "2015-07-13 22:45:00", -7, 16.75 ]</t>
  </si>
  <si>
    <t xml:space="preserve">    - [ "2015-07-13 23:00:00", -7, 16.69 ]</t>
  </si>
  <si>
    <t xml:space="preserve">    - [ "2015-07-13 23:15:00", -7, 16.62 ]</t>
  </si>
  <si>
    <t xml:space="preserve">    - [ "2015-07-13 23:30:00", -7, 16.55 ]</t>
  </si>
  <si>
    <t xml:space="preserve">    - [ "2015-07-13 23:45:00", -7, 16.47 ]</t>
  </si>
  <si>
    <t xml:space="preserve">    - [ "2015-07-14 00:00:00", -7, 16.39 ]</t>
  </si>
  <si>
    <t xml:space="preserve">    - [ "2015-07-14 00:15:00", -7, 16.3 ]</t>
  </si>
  <si>
    <t xml:space="preserve">    - [ "2015-07-14 00:30:00", -7, 16.21 ]</t>
  </si>
  <si>
    <t xml:space="preserve">    - [ "2015-07-14 00:45:00", -7, 16.11 ]</t>
  </si>
  <si>
    <t xml:space="preserve">    - [ "2015-07-14 01:00:00", -7, 16.02 ]</t>
  </si>
  <si>
    <t xml:space="preserve">    - [ "2015-07-14 01:15:00", -7, 15.91 ]</t>
  </si>
  <si>
    <t xml:space="preserve">    - [ "2015-07-14 01:30:00", -7, 15.8 ]</t>
  </si>
  <si>
    <t xml:space="preserve">    - [ "2015-07-14 01:45:00", -7, 15.7 ]</t>
  </si>
  <si>
    <t xml:space="preserve">    - [ "2015-07-14 02:00:00", -7, 15.59 ]</t>
  </si>
  <si>
    <t xml:space="preserve">    - [ "2015-07-14 02:15:00", -7, 15.5 ]</t>
  </si>
  <si>
    <t xml:space="preserve">    - [ "2015-07-14 02:30:00", -7, 15.4 ]</t>
  </si>
  <si>
    <t xml:space="preserve">    - [ "2015-07-14 02:45:00", -7, 15.29 ]</t>
  </si>
  <si>
    <t xml:space="preserve">    - [ "2015-07-14 03:00:00", -7, 15.22 ]</t>
  </si>
  <si>
    <t xml:space="preserve">    - [ "2015-07-14 03:15:00", -7, 15.12 ]</t>
  </si>
  <si>
    <t xml:space="preserve">    - [ "2015-07-14 03:30:00", -7, 15.02 ]</t>
  </si>
  <si>
    <t xml:space="preserve">    - [ "2015-07-14 03:45:00", -7, 14.92 ]</t>
  </si>
  <si>
    <t xml:space="preserve">    - [ "2015-07-14 04:00:00", -7, 14.83 ]</t>
  </si>
  <si>
    <t xml:space="preserve">    - [ "2015-07-14 04:15:00", -7, 14.73 ]</t>
  </si>
  <si>
    <t xml:space="preserve">    - [ "2015-07-14 04:30:00", -7, 14.64 ]</t>
  </si>
  <si>
    <t xml:space="preserve">    - [ "2015-07-14 04:45:00", -7, 14.55 ]</t>
  </si>
  <si>
    <t xml:space="preserve">    - [ "2015-07-14 05:00:00", -7, 14.47 ]</t>
  </si>
  <si>
    <t xml:space="preserve">    - [ "2015-07-14 05:15:00", -7, 14.39 ]</t>
  </si>
  <si>
    <t xml:space="preserve">    - [ "2015-07-14 05:30:00", -7, 14.3 ]</t>
  </si>
  <si>
    <t xml:space="preserve">    - [ "2015-07-14 05:45:00", -7, 14.24 ]</t>
  </si>
  <si>
    <t xml:space="preserve">    - [ "2015-07-14 06:00:00", -7, 14.17 ]</t>
  </si>
  <si>
    <t xml:space="preserve">    - [ "2015-07-14 06:15:00", -7, 14.1 ]</t>
  </si>
  <si>
    <t xml:space="preserve">    - [ "2015-07-14 06:30:00", -7, 14.05 ]</t>
  </si>
  <si>
    <t xml:space="preserve">    - [ "2015-07-14 06:45:00", -7, 14.01 ]</t>
  </si>
  <si>
    <t xml:space="preserve">    - [ "2015-07-14 07:00:00", -7, 13.98 ]</t>
  </si>
  <si>
    <t xml:space="preserve">    - [ "2015-07-14 07:15:00", -7, 13.96 ]</t>
  </si>
  <si>
    <t xml:space="preserve">    - [ "2015-07-14 07:30:00", -7, 13.95 ]</t>
  </si>
  <si>
    <t xml:space="preserve">    - [ "2015-07-14 07:45:00", -7, 13.95 ]</t>
  </si>
  <si>
    <t xml:space="preserve">    - [ "2015-07-14 08:00:00", -7, 13.99 ]</t>
  </si>
  <si>
    <t xml:space="preserve">    - [ "2015-07-14 08:15:00", -7, 14.04 ]</t>
  </si>
  <si>
    <t xml:space="preserve">    - [ "2015-07-14 08:30:00", -7, 14.08 ]</t>
  </si>
  <si>
    <t xml:space="preserve">    - [ "2015-07-14 08:45:00", -7, 14.13 ]</t>
  </si>
  <si>
    <t xml:space="preserve">    - [ "2015-07-14 09:00:00", -7, 14.2 ]</t>
  </si>
  <si>
    <t xml:space="preserve">    - [ "2015-07-14 09:15:00", -7, 14.29 ]</t>
  </si>
  <si>
    <t xml:space="preserve">    - [ "2015-07-14 09:30:00", -7, 14.37 ]</t>
  </si>
  <si>
    <t xml:space="preserve">    - [ "2015-07-14 09:45:00", -7, 14.47 ]</t>
  </si>
  <si>
    <t xml:space="preserve">    - [ "2015-07-14 10:00:00", -7, 14.58 ]</t>
  </si>
  <si>
    <t xml:space="preserve">    - [ "2015-07-14 10:15:00", -7, 14.75 ]</t>
  </si>
  <si>
    <t xml:space="preserve">    - [ "2015-07-14 10:30:00", -7, 14.9 ]</t>
  </si>
  <si>
    <t xml:space="preserve">    - [ "2015-07-14 10:45:00", -7, 15.05 ]</t>
  </si>
  <si>
    <t xml:space="preserve">    - [ "2015-07-14 11:00:00", -7, 15.22 ]</t>
  </si>
  <si>
    <t xml:space="preserve">    - [ "2015-07-14 11:15:00", -7, 15.4 ]</t>
  </si>
  <si>
    <t xml:space="preserve">    - [ "2015-07-14 11:30:00", -7, 15.56 ]</t>
  </si>
  <si>
    <t xml:space="preserve">    - [ "2015-07-14 11:45:00", -7, 15.76 ]</t>
  </si>
  <si>
    <t xml:space="preserve">    - [ "2015-07-14 12:00:00", -7, 15.96 ]</t>
  </si>
  <si>
    <t xml:space="preserve">    - [ "2015-07-14 12:15:00", -7, 16.15 ]</t>
  </si>
  <si>
    <t xml:space="preserve">    - [ "2015-07-14 12:30:00", -7, 16.33 ]</t>
  </si>
  <si>
    <t xml:space="preserve">    - [ "2015-07-14 12:45:00", -7, 16.53 ]</t>
  </si>
  <si>
    <t xml:space="preserve">    - [ "2015-07-14 13:00:00", -7, 16.69 ]</t>
  </si>
  <si>
    <t xml:space="preserve">    - [ "2015-07-14 13:15:00", -7, 16.85 ]</t>
  </si>
  <si>
    <t xml:space="preserve">    - [ "2015-07-14 13:30:00", -7, 17.04 ]</t>
  </si>
  <si>
    <t xml:space="preserve">    - [ "2015-07-14 13:45:00", -7, 17.15 ]</t>
  </si>
  <si>
    <t xml:space="preserve">    - [ "2015-07-14 14:00:00", -7, 17.24 ]</t>
  </si>
  <si>
    <t xml:space="preserve">    - [ "2015-07-14 14:15:00", -7, 17.39 ]</t>
  </si>
  <si>
    <t xml:space="preserve">    - [ "2015-07-14 14:30:00", -7, 17.52 ]</t>
  </si>
  <si>
    <t xml:space="preserve">    - [ "2015-07-14 14:45:00", -7, 17.69 ]</t>
  </si>
  <si>
    <t xml:space="preserve">    - [ "2015-07-14 15:00:00", -7, 17.83 ]</t>
  </si>
  <si>
    <t xml:space="preserve">    - [ "2015-07-14 15:15:00", -7, 17.95 ]</t>
  </si>
  <si>
    <t xml:space="preserve">    - [ "2015-07-14 15:30:00", -7, 18.07 ]</t>
  </si>
  <si>
    <t xml:space="preserve">    - [ "2015-07-14 15:45:00", -7, 18.24 ]</t>
  </si>
  <si>
    <t xml:space="preserve">    - [ "2015-07-14 16:00:00", -7, 18.33 ]</t>
  </si>
  <si>
    <t xml:space="preserve">    - [ "2015-07-14 16:15:00", -7, 18.41 ]</t>
  </si>
  <si>
    <t xml:space="preserve">    - [ "2015-07-14 16:30:00", -7, 18.47 ]</t>
  </si>
  <si>
    <t xml:space="preserve">    - [ "2015-07-14 16:45:00", -7, 18.52 ]</t>
  </si>
  <si>
    <t xml:space="preserve">    - [ "2015-07-14 17:00:00", -7, 18.57 ]</t>
  </si>
  <si>
    <t xml:space="preserve">    - [ "2015-07-14 17:15:00", -7, 18.58 ]</t>
  </si>
  <si>
    <t xml:space="preserve">    - [ "2015-07-14 17:30:00", -7, 18.58 ]</t>
  </si>
  <si>
    <t xml:space="preserve">    - [ "2015-07-14 17:45:00", -7, 18.58 ]</t>
  </si>
  <si>
    <t xml:space="preserve">    - [ "2015-07-14 18:00:00", -7, 18.56 ]</t>
  </si>
  <si>
    <t xml:space="preserve">    - [ "2015-07-14 18:15:00", -7, 18.54 ]</t>
  </si>
  <si>
    <t xml:space="preserve">    - [ "2015-07-14 18:30:00", -7, 18.5 ]</t>
  </si>
  <si>
    <t xml:space="preserve">    - [ "2015-07-14 18:45:00", -7, 18.46 ]</t>
  </si>
  <si>
    <t xml:space="preserve">    - [ "2015-07-14 19:00:00", -7, 18.41 ]</t>
  </si>
  <si>
    <t xml:space="preserve">    - [ "2015-07-14 19:15:00", -7, 18.36 ]</t>
  </si>
  <si>
    <t xml:space="preserve">    - [ "2015-07-14 19:30:00", -7, 18.3 ]</t>
  </si>
  <si>
    <t xml:space="preserve">    - [ "2015-07-14 19:45:00", -7, 18.23 ]</t>
  </si>
  <si>
    <t xml:space="preserve">    - [ "2015-07-14 20:00:00", -7, 18.18 ]</t>
  </si>
  <si>
    <t xml:space="preserve">    - [ "2015-07-14 20:15:00", -7, 18.12 ]</t>
  </si>
  <si>
    <t xml:space="preserve">    - [ "2015-07-14 20:30:00", -7, 18.06 ]</t>
  </si>
  <si>
    <t xml:space="preserve">    - [ "2015-07-14 20:45:00", -7, 18.01 ]</t>
  </si>
  <si>
    <t xml:space="preserve">    - [ "2015-07-14 21:00:00", -7, 17.96 ]</t>
  </si>
  <si>
    <t xml:space="preserve">    - [ "2015-07-14 21:15:00", -7, 17.9 ]</t>
  </si>
  <si>
    <t xml:space="preserve">    - [ "2015-07-14 21:30:00", -7, 17.85 ]</t>
  </si>
  <si>
    <t xml:space="preserve">    - [ "2015-07-14 21:45:00", -7, 17.8 ]</t>
  </si>
  <si>
    <t xml:space="preserve">    - [ "2015-07-14 22:00:00", -7, 17.76 ]</t>
  </si>
  <si>
    <t xml:space="preserve">    - [ "2015-07-14 22:15:00", -7, 17.73 ]</t>
  </si>
  <si>
    <t xml:space="preserve">    - [ "2015-07-14 22:30:00", -7, 17.7 ]</t>
  </si>
  <si>
    <t xml:space="preserve">    - [ "2015-07-14 22:45:00", -7, 17.66 ]</t>
  </si>
  <si>
    <t xml:space="preserve">    - [ "2015-07-14 23:00:00", -7, 17.63 ]</t>
  </si>
  <si>
    <t xml:space="preserve">    - [ "2015-07-14 23:15:00", -7, 17.6 ]</t>
  </si>
  <si>
    <t xml:space="preserve">    - [ "2015-07-14 23:30:00", -7, 17.55 ]</t>
  </si>
  <si>
    <t xml:space="preserve">    - [ "2015-07-14 23:45:00", -7, 17.52 ]</t>
  </si>
  <si>
    <t xml:space="preserve">    - [ "2015-07-15 00:00:00", -7, 17.45 ]</t>
  </si>
  <si>
    <t xml:space="preserve">    - [ "2015-07-15 00:15:00", -7, 17.39 ]</t>
  </si>
  <si>
    <t xml:space="preserve">    - [ "2015-07-15 00:30:00", -7, 17.32 ]</t>
  </si>
  <si>
    <t xml:space="preserve">    - [ "2015-07-15 00:45:00", -7, 17.26 ]</t>
  </si>
  <si>
    <t xml:space="preserve">    - [ "2015-07-15 01:00:00", -7, 17.18 ]</t>
  </si>
  <si>
    <t xml:space="preserve">    - [ "2015-07-15 01:15:00", -7, 17.1 ]</t>
  </si>
  <si>
    <t xml:space="preserve">    - [ "2015-07-15 01:30:00", -7, 17.01 ]</t>
  </si>
  <si>
    <t xml:space="preserve">    - [ "2015-07-15 01:45:00", -7, 16.92 ]</t>
  </si>
  <si>
    <t xml:space="preserve">    - [ "2015-07-15 02:00:00", -7, 16.83 ]</t>
  </si>
  <si>
    <t xml:space="preserve">    - [ "2015-07-15 02:15:00", -7, 16.74 ]</t>
  </si>
  <si>
    <t xml:space="preserve">    - [ "2015-07-15 02:30:00", -7, 16.65 ]</t>
  </si>
  <si>
    <t xml:space="preserve">    - [ "2015-07-15 02:45:00", -7, 16.57 ]</t>
  </si>
  <si>
    <t xml:space="preserve">    - [ "2015-07-15 03:00:00", -7, 16.49 ]</t>
  </si>
  <si>
    <t xml:space="preserve">    - [ "2015-07-15 03:15:00", -7, 16.4 ]</t>
  </si>
  <si>
    <t xml:space="preserve">    - [ "2015-07-15 03:30:00", -7, 16.27 ]</t>
  </si>
  <si>
    <t xml:space="preserve">    - [ "2015-07-15 03:45:00", -7, 16.16 ]</t>
  </si>
  <si>
    <t xml:space="preserve">    - [ "2015-07-15 04:00:00", -7, 16.08 ]</t>
  </si>
  <si>
    <t xml:space="preserve">    - [ "2015-07-15 04:15:00", -7, 15.96 ]</t>
  </si>
  <si>
    <t xml:space="preserve">    - [ "2015-07-15 04:30:00", -7, 15.86 ]</t>
  </si>
  <si>
    <t xml:space="preserve">    - [ "2015-07-15 04:45:00", -7, 15.76 ]</t>
  </si>
  <si>
    <t xml:space="preserve">    - [ "2015-07-15 05:00:00", -7, 15.66 ]</t>
  </si>
  <si>
    <t xml:space="preserve">    - [ "2015-07-15 05:15:00", -7, 15.58 ]</t>
  </si>
  <si>
    <t xml:space="preserve">    - [ "2015-07-15 05:30:00", -7, 15.49 ]</t>
  </si>
  <si>
    <t xml:space="preserve">    - [ "2015-07-15 05:45:00", -7, 15.41 ]</t>
  </si>
  <si>
    <t xml:space="preserve">    - [ "2015-07-15 06:00:00", -7, 15.33 ]</t>
  </si>
  <si>
    <t xml:space="preserve">    - [ "2015-07-15 06:15:00", -7, 15.27 ]</t>
  </si>
  <si>
    <t xml:space="preserve">    - [ "2015-07-15 06:30:00", -7, 15.2 ]</t>
  </si>
  <si>
    <t xml:space="preserve">    - [ "2015-07-15 06:45:00", -7, 15.16 ]</t>
  </si>
  <si>
    <t xml:space="preserve">    - [ "2015-07-15 07:00:00", -7, 15.13 ]</t>
  </si>
  <si>
    <t xml:space="preserve">    - [ "2015-07-15 07:15:00", -7, 15.1 ]</t>
  </si>
  <si>
    <t xml:space="preserve">    - [ "2015-07-15 07:30:00", -7, 15.09 ]</t>
  </si>
  <si>
    <t xml:space="preserve">    - [ "2015-07-15 07:45:00", -7, 15.08 ]</t>
  </si>
  <si>
    <t xml:space="preserve">    - [ "2015-07-15 08:00:00", -7, 15.08 ]</t>
  </si>
  <si>
    <t xml:space="preserve">    - [ "2015-07-15 08:15:00", -7, 15.08 ]</t>
  </si>
  <si>
    <t xml:space="preserve">    - [ "2015-07-15 08:30:00", -7, 15.1 ]</t>
  </si>
  <si>
    <t xml:space="preserve">    - [ "2015-07-15 08:45:00", -7, 15.15 ]</t>
  </si>
  <si>
    <t xml:space="preserve">    - [ "2015-07-15 09:00:00", -7, 15.19 ]</t>
  </si>
  <si>
    <t xml:space="preserve">    - [ "2015-07-15 09:15:00", -7, 15.23 ]</t>
  </si>
  <si>
    <t xml:space="preserve">    - [ "2015-07-15 09:30:00", -7, 15.28 ]</t>
  </si>
  <si>
    <t xml:space="preserve">    - [ "2015-07-15 09:45:00", -7, 15.33 ]</t>
  </si>
  <si>
    <t xml:space="preserve">    - [ "2015-07-15 10:00:00", -7, 15.38 ]</t>
  </si>
  <si>
    <t xml:space="preserve">    - [ "2015-07-15 10:15:00", -7, 15.46 ]</t>
  </si>
  <si>
    <t xml:space="preserve">    - [ "2015-07-15 10:30:00", -7, 15.56 ]</t>
  </si>
  <si>
    <t xml:space="preserve">    - [ "2015-07-15 10:45:00", -7, 15.63 ]</t>
  </si>
  <si>
    <t xml:space="preserve">    - [ "2015-07-15 11:00:00", -7, 15.71 ]</t>
  </si>
  <si>
    <t xml:space="preserve">    - [ "2015-07-15 11:15:00", -7, 15.79 ]</t>
  </si>
  <si>
    <t xml:space="preserve">    - [ "2015-07-15 11:30:00", -7, 15.87 ]</t>
  </si>
  <si>
    <t xml:space="preserve">    - [ "2015-07-15 11:45:00", -7, 15.92 ]</t>
  </si>
  <si>
    <t xml:space="preserve">    - [ "2015-07-15 12:00:00", -7, 15.99 ]</t>
  </si>
  <si>
    <t xml:space="preserve">    - [ "2015-07-15 12:15:00", -7, 16.13 ]</t>
  </si>
  <si>
    <t xml:space="preserve">    - [ "2015-07-15 12:30:00", -7, 16.32 ]</t>
  </si>
  <si>
    <t xml:space="preserve">    - [ "2015-07-15 12:45:00", -7, 16.53 ]</t>
  </si>
  <si>
    <t xml:space="preserve">    - [ "2015-07-15 13:00:00", -7, 16.74 ]</t>
  </si>
  <si>
    <t xml:space="preserve">    - [ "2015-07-15 13:15:00", -7, 16.95 ]</t>
  </si>
  <si>
    <t xml:space="preserve">    - [ "2015-07-15 13:30:00", -7, 17.21 ]</t>
  </si>
  <si>
    <t xml:space="preserve">    - [ "2015-07-15 13:45:00", -7, 17.37 ]</t>
  </si>
  <si>
    <t xml:space="preserve">    - [ "2015-07-15 14:00:00", -7, 17.47 ]</t>
  </si>
  <si>
    <t xml:space="preserve">    - [ "2015-07-15 14:15:00", -7, 17.51 ]</t>
  </si>
  <si>
    <t xml:space="preserve">    - [ "2015-07-15 14:30:00", -7, 17.55 ]</t>
  </si>
  <si>
    <t xml:space="preserve">    - [ "2015-07-15 14:45:00", -7, 17.62 ]</t>
  </si>
  <si>
    <t xml:space="preserve">    - [ "2015-07-15 15:00:00", -7, 17.69 ]</t>
  </si>
  <si>
    <t xml:space="preserve">    - [ "2015-07-15 15:15:00", -7, 17.73 ]</t>
  </si>
  <si>
    <t xml:space="preserve">    - [ "2015-07-15 15:30:00", -7, 17.76 ]</t>
  </si>
  <si>
    <t xml:space="preserve">    - [ "2015-07-15 15:45:00", -7, 17.8 ]</t>
  </si>
  <si>
    <t xml:space="preserve">    - [ "2015-07-15 16:00:00", -7, 17.83 ]</t>
  </si>
  <si>
    <t xml:space="preserve">    - [ "2015-07-15 16:15:00", -7, 17.86 ]</t>
  </si>
  <si>
    <t xml:space="preserve">    - [ "2015-07-15 16:30:00", -7, 17.9 ]</t>
  </si>
  <si>
    <t xml:space="preserve">    - [ "2015-07-15 16:45:00", -7, 17.93 ]</t>
  </si>
  <si>
    <t xml:space="preserve">    - [ "2015-07-15 17:00:00", -7, 17.98 ]</t>
  </si>
  <si>
    <t xml:space="preserve">    - [ "2015-07-15 17:15:00", -7, 18.01 ]</t>
  </si>
  <si>
    <t xml:space="preserve">    - [ "2015-07-15 17:30:00", -7, 18.03 ]</t>
  </si>
  <si>
    <t xml:space="preserve">    - [ "2015-07-15 17:45:00", -7, 18.03 ]</t>
  </si>
  <si>
    <t xml:space="preserve">    - [ "2015-07-15 18:00:00", -7, 18.01 ]</t>
  </si>
  <si>
    <t xml:space="preserve">    - [ "2015-07-15 18:15:00", -7, 17.98 ]</t>
  </si>
  <si>
    <t xml:space="preserve">    - [ "2015-07-15 18:30:00", -7, 17.95 ]</t>
  </si>
  <si>
    <t xml:space="preserve">    - [ "2015-07-15 18:45:00", -7, 17.91 ]</t>
  </si>
  <si>
    <t xml:space="preserve">    - [ "2015-07-15 19:00:00", -7, 17.86 ]</t>
  </si>
  <si>
    <t xml:space="preserve">    - [ "2015-07-15 19:15:00", -7, 17.81 ]</t>
  </si>
  <si>
    <t xml:space="preserve">    - [ "2015-07-15 19:30:00", -7, 17.76 ]</t>
  </si>
  <si>
    <t xml:space="preserve">    - [ "2015-07-15 19:45:00", -7, 17.71 ]</t>
  </si>
  <si>
    <t xml:space="preserve">    - [ "2015-07-15 20:00:00", -7, 17.64 ]</t>
  </si>
  <si>
    <t xml:space="preserve">    - [ "2015-07-15 20:15:00", -7, 17.58 ]</t>
  </si>
  <si>
    <t xml:space="preserve">    - [ "2015-07-15 20:30:00", -7, 17.53 ]</t>
  </si>
  <si>
    <t xml:space="preserve">    - [ "2015-07-15 20:45:00", -7, 17.45 ]</t>
  </si>
  <si>
    <t xml:space="preserve">    - [ "2015-07-15 21:00:00", -7, 17.39 ]</t>
  </si>
  <si>
    <t xml:space="preserve">    - [ "2015-07-15 21:15:00", -7, 17.33 ]</t>
  </si>
  <si>
    <t xml:space="preserve">    - [ "2015-07-15 21:30:00", -7, 17.26 ]</t>
  </si>
  <si>
    <t xml:space="preserve">    - [ "2015-07-15 21:45:00", -7, 17.22 ]</t>
  </si>
  <si>
    <t xml:space="preserve">    - [ "2015-07-15 22:00:00", -7, 17.17 ]</t>
  </si>
  <si>
    <t xml:space="preserve">    - [ "2015-07-15 22:15:00", -7, 17.13 ]</t>
  </si>
  <si>
    <t xml:space="preserve">    - [ "2015-07-15 22:30:00", -7, 17.1 ]</t>
  </si>
  <si>
    <t xml:space="preserve">    - [ "2015-07-15 22:45:00", -7, 17.06 ]</t>
  </si>
  <si>
    <t xml:space="preserve">    - [ "2015-07-15 23:00:00", -7, 17.02 ]</t>
  </si>
  <si>
    <t xml:space="preserve">    - [ "2015-07-15 23:15:00", -7, 16.97 ]</t>
  </si>
  <si>
    <t xml:space="preserve">    - [ "2015-07-15 23:30:00", -7, 16.91 ]</t>
  </si>
  <si>
    <t xml:space="preserve">    - [ "2015-07-15 23:45:00", -7, 16.85 ]</t>
  </si>
  <si>
    <t xml:space="preserve">    - [ "2015-07-16 00:00:00", -7, 16.78 ]</t>
  </si>
  <si>
    <t xml:space="preserve">    - [ "2015-07-16 00:15:00", -7, 16.7 ]</t>
  </si>
  <si>
    <t xml:space="preserve">    - [ "2015-07-16 00:30:00", -7, 16.62 ]</t>
  </si>
  <si>
    <t xml:space="preserve">    - [ "2015-07-16 00:45:00", -7, 16.53 ]</t>
  </si>
  <si>
    <t xml:space="preserve">    - [ "2015-07-16 01:00:00", -7, 16.46 ]</t>
  </si>
  <si>
    <t xml:space="preserve">    - [ "2015-07-16 01:15:00", -7, 16.38 ]</t>
  </si>
  <si>
    <t xml:space="preserve">    - [ "2015-07-16 01:30:00", -7, 16.31 ]</t>
  </si>
  <si>
    <t xml:space="preserve">    - [ "2015-07-16 01:45:00", -7, 16.2 ]</t>
  </si>
  <si>
    <t xml:space="preserve">    - [ "2015-07-16 02:00:00", -7, 16.12 ]</t>
  </si>
  <si>
    <t xml:space="preserve">    - [ "2015-07-16 02:15:00", -7, 16.03 ]</t>
  </si>
  <si>
    <t xml:space="preserve">    - [ "2015-07-16 02:30:00", -7, 15.95 ]</t>
  </si>
  <si>
    <t xml:space="preserve">    - [ "2015-07-16 02:45:00", -7, 15.86 ]</t>
  </si>
  <si>
    <t xml:space="preserve">    - [ "2015-07-16 03:00:00", -7, 15.76 ]</t>
  </si>
  <si>
    <t xml:space="preserve">    - [ "2015-07-16 03:15:00", -7, 15.67 ]</t>
  </si>
  <si>
    <t xml:space="preserve">    - [ "2015-07-16 03:30:00", -7, 15.59 ]</t>
  </si>
  <si>
    <t xml:space="preserve">    - [ "2015-07-16 03:45:00", -7, 15.5 ]</t>
  </si>
  <si>
    <t xml:space="preserve">    - [ "2015-07-16 04:00:00", -7, 15.4 ]</t>
  </si>
  <si>
    <t xml:space="preserve">    - [ "2015-07-16 04:15:00", -7, 15.32 ]</t>
  </si>
  <si>
    <t xml:space="preserve">    - [ "2015-07-16 04:30:00", -7, 15.24 ]</t>
  </si>
  <si>
    <t xml:space="preserve">    - [ "2015-07-16 04:45:00", -7, 15.14 ]</t>
  </si>
  <si>
    <t xml:space="preserve">    - [ "2015-07-16 05:00:00", -7, 15.08 ]</t>
  </si>
  <si>
    <t xml:space="preserve">    - [ "2015-07-16 05:15:00", -7, 14.99 ]</t>
  </si>
  <si>
    <t xml:space="preserve">    - [ "2015-07-16 05:30:00", -7, 14.9 ]</t>
  </si>
  <si>
    <t xml:space="preserve">    - [ "2015-07-16 05:45:00", -7, 14.85 ]</t>
  </si>
  <si>
    <t xml:space="preserve">    - [ "2015-07-16 06:00:00", -7, 14.77 ]</t>
  </si>
  <si>
    <t xml:space="preserve">    - [ "2015-07-16 06:15:00", -7, 14.69 ]</t>
  </si>
  <si>
    <t xml:space="preserve">    - [ "2015-07-16 06:30:00", -7, 14.64 ]</t>
  </si>
  <si>
    <t xml:space="preserve">    - [ "2015-07-16 06:45:00", -7, 14.6 ]</t>
  </si>
  <si>
    <t xml:space="preserve">    - [ "2015-07-16 07:00:00", -7, 14.57 ]</t>
  </si>
  <si>
    <t xml:space="preserve">    - [ "2015-07-16 07:15:00", -7, 14.55 ]</t>
  </si>
  <si>
    <t xml:space="preserve">    - [ "2015-07-16 07:30:00", -7, 14.53 ]</t>
  </si>
  <si>
    <t xml:space="preserve">    - [ "2015-07-16 07:45:00", -7, 14.53 ]</t>
  </si>
  <si>
    <t xml:space="preserve">    - [ "2015-07-16 08:00:00", -7, 14.54 ]</t>
  </si>
  <si>
    <t xml:space="preserve">    - [ "2015-07-16 08:15:00", -7, 14.56 ]</t>
  </si>
  <si>
    <t xml:space="preserve">    - [ "2015-07-16 08:30:00", -7, 14.56 ]</t>
  </si>
  <si>
    <t xml:space="preserve">    - [ "2015-07-16 08:45:00", -7, 14.57 ]</t>
  </si>
  <si>
    <t xml:space="preserve">    - [ "2015-07-16 09:00:00", -7, 14.59 ]</t>
  </si>
  <si>
    <t xml:space="preserve">    - [ "2015-07-16 09:15:00", -7, 14.62 ]</t>
  </si>
  <si>
    <t xml:space="preserve">    - [ "2015-07-16 09:30:00", -7, 14.65 ]</t>
  </si>
  <si>
    <t xml:space="preserve">    - [ "2015-07-16 09:45:00", -7, 14.68 ]</t>
  </si>
  <si>
    <t xml:space="preserve">    - [ "2015-07-16 10:00:00", -7, 14.7 ]</t>
  </si>
  <si>
    <t xml:space="preserve">    - [ "2015-07-16 10:15:00", -7, 14.74 ]</t>
  </si>
  <si>
    <t xml:space="preserve">    - [ "2015-07-16 10:30:00", -7, 14.78 ]</t>
  </si>
  <si>
    <t xml:space="preserve">    - [ "2015-07-16 10:45:00", -7, 14.85 ]</t>
  </si>
  <si>
    <t xml:space="preserve">    - [ "2015-07-16 11:00:00", -7, 14.95 ]</t>
  </si>
  <si>
    <t xml:space="preserve">    - [ "2015-07-16 11:15:00", -7, 15.11 ]</t>
  </si>
  <si>
    <t xml:space="preserve">    - [ "2015-07-16 11:30:00", -7, 15.33 ]</t>
  </si>
  <si>
    <t xml:space="preserve">    - [ "2015-07-16 11:45:00", -7, 15.53 ]</t>
  </si>
  <si>
    <t xml:space="preserve">    - [ "2015-07-16 12:00:00", -7, 15.76 ]</t>
  </si>
  <si>
    <t xml:space="preserve">    - [ "2015-07-16 12:15:00", -7, 15.96 ]</t>
  </si>
  <si>
    <t xml:space="preserve">    - [ "2015-07-16 12:30:00", -7, 16.17 ]</t>
  </si>
  <si>
    <t xml:space="preserve">    - [ "2015-07-16 12:45:00", -7, 16.34 ]</t>
  </si>
  <si>
    <t xml:space="preserve">    - [ "2015-07-16 13:00:00", -7, 16.55 ]</t>
  </si>
  <si>
    <t xml:space="preserve">    - [ "2015-07-16 13:15:00", -7, 16.74 ]</t>
  </si>
  <si>
    <t xml:space="preserve">    - [ "2015-07-16 13:30:00", -7, 16.87 ]</t>
  </si>
  <si>
    <t xml:space="preserve">    - [ "2015-07-16 13:45:00", -7, 17.06 ]</t>
  </si>
  <si>
    <t xml:space="preserve">    - [ "2015-07-16 14:00:00", -7, 17.2 ]</t>
  </si>
  <si>
    <t xml:space="preserve">    - [ "2015-07-16 14:15:00", -7, 17.36 ]</t>
  </si>
  <si>
    <t xml:space="preserve">    - [ "2015-07-16 14:30:00", -7, 17.55 ]</t>
  </si>
  <si>
    <t xml:space="preserve">    - [ "2015-07-16 14:45:00", -7, 17.72 ]</t>
  </si>
  <si>
    <t xml:space="preserve">    - [ "2015-07-16 15:00:00", -7, 17.86 ]</t>
  </si>
  <si>
    <t xml:space="preserve">    - [ "2015-07-16 15:15:00", -7, 17.97 ]</t>
  </si>
  <si>
    <t xml:space="preserve">    - [ "2015-07-16 15:30:00", -7, 18.08 ]</t>
  </si>
  <si>
    <t xml:space="preserve">    - [ "2015-07-16 15:45:00", -7, 18.18 ]</t>
  </si>
  <si>
    <t xml:space="preserve">    - [ "2015-07-16 16:00:00", -7, 18.27 ]</t>
  </si>
  <si>
    <t xml:space="preserve">    - [ "2015-07-16 16:15:00", -7, 18.32 ]</t>
  </si>
  <si>
    <t xml:space="preserve">    - [ "2015-07-16 16:30:00", -7, 18.36 ]</t>
  </si>
  <si>
    <t xml:space="preserve">    - [ "2015-07-16 16:45:00", -7, 18.39 ]</t>
  </si>
  <si>
    <t xml:space="preserve">    - [ "2015-07-16 17:00:00", -7, 18.41 ]</t>
  </si>
  <si>
    <t xml:space="preserve">    - [ "2015-07-16 17:15:00", -7, 18.43 ]</t>
  </si>
  <si>
    <t xml:space="preserve">    - [ "2015-07-16 17:30:00", -7, 18.44 ]</t>
  </si>
  <si>
    <t xml:space="preserve">    - [ "2015-07-16 17:45:00", -7, 18.44 ]</t>
  </si>
  <si>
    <t xml:space="preserve">    - [ "2015-07-16 18:00:00", -7, 18.43 ]</t>
  </si>
  <si>
    <t xml:space="preserve">    - [ "2015-07-16 18:15:00", -7, 18.4 ]</t>
  </si>
  <si>
    <t xml:space="preserve">    - [ "2015-07-16 18:30:00", -7, 18.36 ]</t>
  </si>
  <si>
    <t xml:space="preserve">    - [ "2015-07-16 18:45:00", -7, 18.31 ]</t>
  </si>
  <si>
    <t xml:space="preserve">    - [ "2015-07-16 19:00:00", -7, 18.27 ]</t>
  </si>
  <si>
    <t xml:space="preserve">    - [ "2015-07-16 19:15:00", -7, 18.21 ]</t>
  </si>
  <si>
    <t xml:space="preserve">    - [ "2015-07-16 19:30:00", -7, 18.14 ]</t>
  </si>
  <si>
    <t xml:space="preserve">    - [ "2015-07-16 19:45:00", -7, 18.07 ]</t>
  </si>
  <si>
    <t xml:space="preserve">    - [ "2015-07-16 20:00:00", -7, 18 ]</t>
  </si>
  <si>
    <t xml:space="preserve">    - [ "2015-07-16 20:15:00", -7, 17.93 ]</t>
  </si>
  <si>
    <t xml:space="preserve">    - [ "2015-07-16 20:30:00", -7, 17.85 ]</t>
  </si>
  <si>
    <t xml:space="preserve">    - [ "2015-07-16 20:45:00", -7, 17.79 ]</t>
  </si>
  <si>
    <t xml:space="preserve">    - [ "2015-07-16 21:00:00", -7, 17.73 ]</t>
  </si>
  <si>
    <t xml:space="preserve">    - [ "2015-07-16 21:15:00", -7, 17.67 ]</t>
  </si>
  <si>
    <t xml:space="preserve">    - [ "2015-07-16 21:30:00", -7, 17.62 ]</t>
  </si>
  <si>
    <t xml:space="preserve">    - [ "2015-07-16 21:45:00", -7, 17.57 ]</t>
  </si>
  <si>
    <t xml:space="preserve">    - [ "2015-07-16 22:00:00", -7, 17.53 ]</t>
  </si>
  <si>
    <t xml:space="preserve">    - [ "2015-07-16 22:15:00", -7, 17.49 ]</t>
  </si>
  <si>
    <t xml:space="preserve">    - [ "2015-07-16 22:30:00", -7, 17.46 ]</t>
  </si>
  <si>
    <t xml:space="preserve">    - [ "2015-07-16 22:45:00", -7, 17.42 ]</t>
  </si>
  <si>
    <t xml:space="preserve">    - [ "2015-07-16 23:00:00", -7, 17.38 ]</t>
  </si>
  <si>
    <t xml:space="preserve">    - [ "2015-07-16 23:15:00", -7, 17.34 ]</t>
  </si>
  <si>
    <t xml:space="preserve">    - [ "2015-07-16 23:30:00", -7, 17.29 ]</t>
  </si>
  <si>
    <t xml:space="preserve">    - [ "2015-07-16 23:45:00", -7, 17.25 ]</t>
  </si>
  <si>
    <t xml:space="preserve">    - [ "2015-07-17 00:00:00", -7, 17.22 ]</t>
  </si>
  <si>
    <t xml:space="preserve">    - [ "2015-07-17 00:15:00", -7, 17.18 ]</t>
  </si>
  <si>
    <t xml:space="preserve">    - [ "2015-07-17 00:30:00", -7, 17.14 ]</t>
  </si>
  <si>
    <t xml:space="preserve">    - [ "2015-07-17 00:45:00", -7, 17.11 ]</t>
  </si>
  <si>
    <t xml:space="preserve">    - [ "2015-07-17 01:00:00", -7, 17.04 ]</t>
  </si>
  <si>
    <t xml:space="preserve">    - [ "2015-07-17 01:15:00", -7, 16.99 ]</t>
  </si>
  <si>
    <t xml:space="preserve">    - [ "2015-07-17 01:30:00", -7, 16.93 ]</t>
  </si>
  <si>
    <t xml:space="preserve">    - [ "2015-07-17 01:45:00", -7, 16.86 ]</t>
  </si>
  <si>
    <t xml:space="preserve">    - [ "2015-07-17 02:00:00", -7, 16.78 ]</t>
  </si>
  <si>
    <t xml:space="preserve">    - [ "2015-07-17 02:15:00", -7, 16.71 ]</t>
  </si>
  <si>
    <t xml:space="preserve">    - [ "2015-07-17 02:30:00", -7, 16.64 ]</t>
  </si>
  <si>
    <t xml:space="preserve">    - [ "2015-07-17 02:45:00", -7, 16.56 ]</t>
  </si>
  <si>
    <t xml:space="preserve">    - [ "2015-07-17 03:00:00", -7, 16.48 ]</t>
  </si>
  <si>
    <t xml:space="preserve">    - [ "2015-07-17 03:15:00", -7, 16.38 ]</t>
  </si>
  <si>
    <t xml:space="preserve">    - [ "2015-07-17 03:30:00", -7, 16.31 ]</t>
  </si>
  <si>
    <t xml:space="preserve">    - [ "2015-07-17 03:45:00", -7, 16.23 ]</t>
  </si>
  <si>
    <t xml:space="preserve">    - [ "2015-07-17 04:00:00", -7, 16.15 ]</t>
  </si>
  <si>
    <t xml:space="preserve">    - [ "2015-07-17 04:15:00", -7, 16.07 ]</t>
  </si>
  <si>
    <t xml:space="preserve">    - [ "2015-07-17 04:30:00", -7, 15.98 ]</t>
  </si>
  <si>
    <t xml:space="preserve">    - [ "2015-07-17 04:45:00", -7, 15.89 ]</t>
  </si>
  <si>
    <t xml:space="preserve">    - [ "2015-07-17 05:00:00", -7, 15.81 ]</t>
  </si>
  <si>
    <t xml:space="preserve">    - [ "2015-07-17 05:15:00", -7, 15.71 ]</t>
  </si>
  <si>
    <t xml:space="preserve">    - [ "2015-07-17 05:30:00", -7, 15.64 ]</t>
  </si>
  <si>
    <t xml:space="preserve">    - [ "2015-07-17 05:45:00", -7, 15.56 ]</t>
  </si>
  <si>
    <t xml:space="preserve">    - [ "2015-07-17 06:00:00", -7, 15.48 ]</t>
  </si>
  <si>
    <t xml:space="preserve">    - [ "2015-07-17 06:15:00", -7, 15.42 ]</t>
  </si>
  <si>
    <t xml:space="preserve">    - [ "2015-07-17 06:30:00", -7, 15.32 ]</t>
  </si>
  <si>
    <t xml:space="preserve">    - [ "2015-07-17 06:45:00", -7, 15.27 ]</t>
  </si>
  <si>
    <t xml:space="preserve">    - [ "2015-07-17 07:00:00", -7, 15.21 ]</t>
  </si>
  <si>
    <t xml:space="preserve">    - [ "2015-07-17 07:15:00", -7, 15.17 ]</t>
  </si>
  <si>
    <t xml:space="preserve">    - [ "2015-07-17 07:30:00", -7, 15.14 ]</t>
  </si>
  <si>
    <t xml:space="preserve">    - [ "2015-07-17 07:45:00", -7, 15.11 ]</t>
  </si>
  <si>
    <t xml:space="preserve">    - [ "2015-07-17 08:00:00", -7, 15.12 ]</t>
  </si>
  <si>
    <t xml:space="preserve">    - [ "2015-07-17 08:15:00", -7, 15.14 ]</t>
  </si>
  <si>
    <t xml:space="preserve">    - [ "2015-07-17 08:30:00", -7, 15.16 ]</t>
  </si>
  <si>
    <t xml:space="preserve">    - [ "2015-07-17 08:45:00", -7, 15.2 ]</t>
  </si>
  <si>
    <t xml:space="preserve">    - [ "2015-07-17 09:00:00", -7, 15.25 ]</t>
  </si>
  <si>
    <t xml:space="preserve">    - [ "2015-07-17 09:15:00", -7, 15.3 ]</t>
  </si>
  <si>
    <t xml:space="preserve">    - [ "2015-07-17 09:30:00", -7, 15.37 ]</t>
  </si>
  <si>
    <t xml:space="preserve">    - [ "2015-07-17 09:45:00", -7, 15.43 ]</t>
  </si>
  <si>
    <t xml:space="preserve">    - [ "2015-07-17 10:00:00", -7, 15.51 ]</t>
  </si>
  <si>
    <t xml:space="preserve">    - [ "2015-07-17 10:15:00", -7, 15.56 ]</t>
  </si>
  <si>
    <t xml:space="preserve">    - [ "2015-07-17 10:30:00", -7, 15.59 ]</t>
  </si>
  <si>
    <t xml:space="preserve">    - [ "2015-07-17 10:45:00", -7, 15.63 ]</t>
  </si>
  <si>
    <t xml:space="preserve">    - [ "2015-07-17 11:00:00", -7, 15.71 ]</t>
  </si>
  <si>
    <t xml:space="preserve">    - [ "2015-07-17 11:15:00", -7, 15.78 ]</t>
  </si>
  <si>
    <t xml:space="preserve">    - [ "2015-07-17 11:30:00", -7, 15.83 ]</t>
  </si>
  <si>
    <t xml:space="preserve">    - [ "2015-07-17 11:45:00", -7, 15.86 ]</t>
  </si>
  <si>
    <t xml:space="preserve">    - [ "2015-07-17 12:00:00", -7, 15.89 ]</t>
  </si>
  <si>
    <t xml:space="preserve">    - [ "2015-07-17 12:15:00", -7, 15.96 ]</t>
  </si>
  <si>
    <t xml:space="preserve">    - [ "2015-07-17 12:30:00", -7, 16.05 ]</t>
  </si>
  <si>
    <t xml:space="preserve">    - [ "2015-07-17 12:45:00", -7, 16.1 ]</t>
  </si>
  <si>
    <t xml:space="preserve">    - [ "2015-07-17 13:00:00", -7, 16.12 ]</t>
  </si>
  <si>
    <t xml:space="preserve">    - [ "2015-07-17 13:15:00", -7, 16.13 ]</t>
  </si>
  <si>
    <t xml:space="preserve">    - [ "2015-07-17 13:30:00", -7, 16.13 ]</t>
  </si>
  <si>
    <t xml:space="preserve">    - [ "2015-07-17 13:45:00", -7, 16.13 ]</t>
  </si>
  <si>
    <t xml:space="preserve">    - [ "2015-07-17 14:00:00", -7, 16.12 ]</t>
  </si>
  <si>
    <t xml:space="preserve">    - [ "2015-07-17 14:15:00", -7, 16.13 ]</t>
  </si>
  <si>
    <t xml:space="preserve">    - [ "2015-07-17 14:30:00", -7, 16.19 ]</t>
  </si>
  <si>
    <t xml:space="preserve">    - [ "2015-07-17 14:45:00", -7, 16.29 ]</t>
  </si>
  <si>
    <t xml:space="preserve">    - [ "2015-07-17 15:00:00", -7, 16.39 ]</t>
  </si>
  <si>
    <t xml:space="preserve">    - [ "2015-07-17 15:15:00", -7, 16.45 ]</t>
  </si>
  <si>
    <t xml:space="preserve">    - [ "2015-07-17 15:30:00", -7, 16.51 ]</t>
  </si>
  <si>
    <t xml:space="preserve">    - [ "2015-07-17 15:45:00", -7, 16.57 ]</t>
  </si>
  <si>
    <t xml:space="preserve">    - [ "2015-07-17 16:00:00", -7, 16.61 ]</t>
  </si>
  <si>
    <t xml:space="preserve">    - [ "2015-07-17 16:15:00", -7, 16.61 ]</t>
  </si>
  <si>
    <t xml:space="preserve">    - [ "2015-07-17 16:30:00", -7, 16.6 ]</t>
  </si>
  <si>
    <t xml:space="preserve">    - [ "2015-07-17 16:45:00", -7, 16.59 ]</t>
  </si>
  <si>
    <t xml:space="preserve">    - [ "2015-07-17 17:00:00", -7, 16.55 ]</t>
  </si>
  <si>
    <t xml:space="preserve">    - [ "2015-07-17 17:15:00", -7, 16.52 ]</t>
  </si>
  <si>
    <t xml:space="preserve">    - [ "2015-07-17 17:30:00", -7, 16.49 ]</t>
  </si>
  <si>
    <t xml:space="preserve">    - [ "2015-07-17 17:45:00", -7, 16.45 ]</t>
  </si>
  <si>
    <t xml:space="preserve">    - [ "2015-07-17 18:00:00", -7, 16.38 ]</t>
  </si>
  <si>
    <t xml:space="preserve">    - [ "2015-07-17 18:15:00", -7, 16.33 ]</t>
  </si>
  <si>
    <t xml:space="preserve">    - [ "2015-07-17 18:30:00", -7, 16.28 ]</t>
  </si>
  <si>
    <t xml:space="preserve">    - [ "2015-07-17 18:45:00", -7, 16.25 ]</t>
  </si>
  <si>
    <t xml:space="preserve">    - [ "2015-07-17 19:00:00", -7, 16.22 ]</t>
  </si>
  <si>
    <t xml:space="preserve">    - [ "2015-07-17 19:15:00", -7, 16.2 ]</t>
  </si>
  <si>
    <t xml:space="preserve">    - [ "2015-07-17 19:30:00", -7, 16.18 ]</t>
  </si>
  <si>
    <t xml:space="preserve">    - [ "2015-07-17 19:45:00", -7, 16.16 ]</t>
  </si>
  <si>
    <t xml:space="preserve">    - [ "2015-07-17 20:00:00", -7, 16.13 ]</t>
  </si>
  <si>
    <t xml:space="preserve">    - [ "2015-07-17 20:15:00", -7, 16.1 ]</t>
  </si>
  <si>
    <t xml:space="preserve">    - [ "2015-07-17 20:30:00", -7, 16.06 ]</t>
  </si>
  <si>
    <t xml:space="preserve">    - [ "2015-07-17 20:45:00", -7, 16.02 ]</t>
  </si>
  <si>
    <t xml:space="preserve">    - [ "2015-07-17 21:00:00", -7, 15.97 ]</t>
  </si>
  <si>
    <t xml:space="preserve">    - [ "2015-07-17 21:15:00", -7, 15.91 ]</t>
  </si>
  <si>
    <t xml:space="preserve">    - [ "2015-07-17 21:30:00", -7, 15.88 ]</t>
  </si>
  <si>
    <t xml:space="preserve">    - [ "2015-07-17 21:45:00", -7, 15.81 ]</t>
  </si>
  <si>
    <t xml:space="preserve">    - [ "2015-07-17 22:00:00", -7, 15.76 ]</t>
  </si>
  <si>
    <t xml:space="preserve">    - [ "2015-07-17 22:15:00", -7, 15.69 ]</t>
  </si>
  <si>
    <t xml:space="preserve">    - [ "2015-07-17 22:30:00", -7, 15.62 ]</t>
  </si>
  <si>
    <t xml:space="preserve">    - [ "2015-07-17 22:45:00", -7, 15.55 ]</t>
  </si>
  <si>
    <t xml:space="preserve">    - [ "2015-07-17 23:00:00", -7, 15.5 ]</t>
  </si>
  <si>
    <t xml:space="preserve">    - [ "2015-07-17 23:15:00", -7, 15.42 ]</t>
  </si>
  <si>
    <t xml:space="preserve">    - [ "2015-07-17 23:30:00", -7, 15.36 ]</t>
  </si>
  <si>
    <t xml:space="preserve">    - [ "2015-07-17 23:45:00", -7, 15.31 ]</t>
  </si>
  <si>
    <t xml:space="preserve">    - [ "2015-07-18 00:00:00", -7, 15.26 ]</t>
  </si>
  <si>
    <t xml:space="preserve">    - [ "2015-07-18 00:15:00", -7, 15.21 ]</t>
  </si>
  <si>
    <t xml:space="preserve">    - [ "2015-07-18 00:30:00", -7, 15.17 ]</t>
  </si>
  <si>
    <t xml:space="preserve">    - [ "2015-07-18 00:45:00", -7, 15.11 ]</t>
  </si>
  <si>
    <t xml:space="preserve">    - [ "2015-07-18 01:00:00", -7, 15.07 ]</t>
  </si>
  <si>
    <t xml:space="preserve">    - [ "2015-07-18 01:15:00", -7, 15.02 ]</t>
  </si>
  <si>
    <t xml:space="preserve">    - [ "2015-07-18 01:30:00", -7, 14.97 ]</t>
  </si>
  <si>
    <t xml:space="preserve">    - [ "2015-07-18 01:45:00", -7, 14.93 ]</t>
  </si>
  <si>
    <t xml:space="preserve">    - [ "2015-07-18 02:00:00", -7, 14.88 ]</t>
  </si>
  <si>
    <t xml:space="preserve">    - [ "2015-07-18 02:15:00", -7, 14.83 ]</t>
  </si>
  <si>
    <t xml:space="preserve">    - [ "2015-07-18 02:30:00", -7, 14.79 ]</t>
  </si>
  <si>
    <t xml:space="preserve">    - [ "2015-07-18 02:45:00", -7, 14.75 ]</t>
  </si>
  <si>
    <t xml:space="preserve">    - [ "2015-07-18 03:00:00", -7, 14.7 ]</t>
  </si>
  <si>
    <t xml:space="preserve">    - [ "2015-07-18 03:15:00", -7, 14.65 ]</t>
  </si>
  <si>
    <t xml:space="preserve">    - [ "2015-07-18 03:30:00", -7, 14.59 ]</t>
  </si>
  <si>
    <t xml:space="preserve">    - [ "2015-07-18 03:45:00", -7, 14.55 ]</t>
  </si>
  <si>
    <t xml:space="preserve">    - [ "2015-07-18 04:00:00", -7, 14.5 ]</t>
  </si>
  <si>
    <t xml:space="preserve">    - [ "2015-07-18 04:15:00", -7, 14.45 ]</t>
  </si>
  <si>
    <t xml:space="preserve">    - [ "2015-07-18 04:30:00", -7, 14.41 ]</t>
  </si>
  <si>
    <t xml:space="preserve">    - [ "2015-07-18 04:45:00", -7, 14.35 ]</t>
  </si>
  <si>
    <t xml:space="preserve">    - [ "2015-07-18 05:00:00", -7, 14.3 ]</t>
  </si>
  <si>
    <t xml:space="preserve">    - [ "2015-07-18 05:15:00", -7, 14.24 ]</t>
  </si>
  <si>
    <t xml:space="preserve">    - [ "2015-07-18 05:30:00", -7, 14.2 ]</t>
  </si>
  <si>
    <t xml:space="preserve">    - [ "2015-07-18 05:45:00", -7, 14.15 ]</t>
  </si>
  <si>
    <t xml:space="preserve">    - [ "2015-07-18 06:00:00", -7, 14.11 ]</t>
  </si>
  <si>
    <t xml:space="preserve">    - [ "2015-07-18 06:15:00", -7, 14.06 ]</t>
  </si>
  <si>
    <t xml:space="preserve">    - [ "2015-07-18 06:30:00", -7, 14.04 ]</t>
  </si>
  <si>
    <t xml:space="preserve">    - [ "2015-07-18 06:45:00", -7, 14 ]</t>
  </si>
  <si>
    <t xml:space="preserve">    - [ "2015-07-18 07:00:00", -7, 13.96 ]</t>
  </si>
  <si>
    <t xml:space="preserve">    - [ "2015-07-18 07:15:00", -7, 13.93 ]</t>
  </si>
  <si>
    <t xml:space="preserve">    - [ "2015-07-18 07:30:00", -7, 13.91 ]</t>
  </si>
  <si>
    <t xml:space="preserve">    - [ "2015-07-18 07:45:00", -7, 13.9 ]</t>
  </si>
  <si>
    <t xml:space="preserve">    - [ "2015-07-18 08:00:00", -7, 13.89 ]</t>
  </si>
  <si>
    <t xml:space="preserve">    - [ "2015-07-18 08:15:00", -7, 13.86 ]</t>
  </si>
  <si>
    <t xml:space="preserve">    - [ "2015-07-18 08:30:00", -7, 13.84 ]</t>
  </si>
  <si>
    <t xml:space="preserve">    - [ "2015-07-18 08:45:00", -7, 13.83 ]</t>
  </si>
  <si>
    <t xml:space="preserve">    - [ "2015-07-18 09:00:00", -7, 13.81 ]</t>
  </si>
  <si>
    <t xml:space="preserve">    - [ "2015-07-18 09:15:00", -7, 13.78 ]</t>
  </si>
  <si>
    <t xml:space="preserve">    - [ "2015-07-18 09:30:00", -7, 13.76 ]</t>
  </si>
  <si>
    <t xml:space="preserve">    - [ "2015-07-18 09:45:00", -7, 13.75 ]</t>
  </si>
  <si>
    <t xml:space="preserve">    - [ "2015-07-18 10:00:00", -7, 13.77 ]</t>
  </si>
  <si>
    <t xml:space="preserve">    - [ "2015-07-18 10:15:00", -7, 13.78 ]</t>
  </si>
  <si>
    <t xml:space="preserve">    - [ "2015-07-18 10:30:00", -7, 13.81 ]</t>
  </si>
  <si>
    <t xml:space="preserve">    - [ "2015-07-18 10:45:00", -7, 13.83 ]</t>
  </si>
  <si>
    <t xml:space="preserve">    - [ "2015-07-18 11:00:00", -7, 13.84 ]</t>
  </si>
  <si>
    <t xml:space="preserve">    - [ "2015-07-18 11:15:00", -7, 13.87 ]</t>
  </si>
  <si>
    <t xml:space="preserve">    - [ "2015-07-18 11:30:00", -7, 13.9 ]</t>
  </si>
  <si>
    <t xml:space="preserve">    - [ "2015-07-18 11:45:00", -7, 13.93 ]</t>
  </si>
  <si>
    <t xml:space="preserve">    - [ "2015-07-18 12:00:00", -7, 13.96 ]</t>
  </si>
  <si>
    <t xml:space="preserve">    - [ "2015-07-18 12:15:00", -7, 13.99 ]</t>
  </si>
  <si>
    <t xml:space="preserve">    - [ "2015-07-18 12:30:00", -7, 14.01 ]</t>
  </si>
  <si>
    <t xml:space="preserve">    - [ "2015-07-18 12:45:00", -7, 14.04 ]</t>
  </si>
  <si>
    <t xml:space="preserve">    - [ "2015-07-18 13:00:00", -7, 14.06 ]</t>
  </si>
  <si>
    <t xml:space="preserve">    - [ "2015-07-18 13:15:00", -7, 14.1 ]</t>
  </si>
  <si>
    <t xml:space="preserve">    - [ "2015-07-18 13:30:00", -7, 14.15 ]</t>
  </si>
  <si>
    <t xml:space="preserve">    - [ "2015-07-18 13:45:00", -7, 14.25 ]</t>
  </si>
  <si>
    <t xml:space="preserve">    - [ "2015-07-18 14:00:00", -7, 14.36 ]</t>
  </si>
  <si>
    <t xml:space="preserve">    - [ "2015-07-18 14:15:00", -7, 14.46 ]</t>
  </si>
  <si>
    <t xml:space="preserve">    - [ "2015-07-18 14:30:00", -7, 14.57 ]</t>
  </si>
  <si>
    <t xml:space="preserve">    - [ "2015-07-18 14:45:00", -7, 14.68 ]</t>
  </si>
  <si>
    <t xml:space="preserve">    - [ "2015-07-18 15:00:00", -7, 14.8 ]</t>
  </si>
  <si>
    <t xml:space="preserve">    - [ "2015-07-18 15:15:00", -7, 14.9 ]</t>
  </si>
  <si>
    <t xml:space="preserve">    - [ "2015-07-18 15:30:00", -7, 15 ]</t>
  </si>
  <si>
    <t xml:space="preserve">    - [ "2015-07-18 15:45:00", -7, 15.12 ]</t>
  </si>
  <si>
    <t xml:space="preserve">    - [ "2015-07-18 16:00:00", -7, 15.27 ]</t>
  </si>
  <si>
    <t xml:space="preserve">    - [ "2015-07-18 16:15:00", -7, 15.4 ]</t>
  </si>
  <si>
    <t xml:space="preserve">    - [ "2015-07-18 16:30:00", -7, 15.54 ]</t>
  </si>
  <si>
    <t xml:space="preserve">    - [ "2015-07-18 16:45:00", -7, 15.65 ]</t>
  </si>
  <si>
    <t xml:space="preserve">    - [ "2015-07-18 17:00:00", -7, 15.73 ]</t>
  </si>
  <si>
    <t xml:space="preserve">    - [ "2015-07-18 17:15:00", -7, 15.78 ]</t>
  </si>
  <si>
    <t xml:space="preserve">    - [ "2015-07-18 17:30:00", -7, 15.82 ]</t>
  </si>
  <si>
    <t xml:space="preserve">    - [ "2015-07-18 17:45:00", -7, 15.83 ]</t>
  </si>
  <si>
    <t xml:space="preserve">    - [ "2015-07-18 18:00:00", -7, 15.84 ]</t>
  </si>
  <si>
    <t xml:space="preserve">    - [ "2015-07-18 18:15:00", -7, 15.82 ]</t>
  </si>
  <si>
    <t xml:space="preserve">    - [ "2015-07-18 18:30:00", -7, 15.79 ]</t>
  </si>
  <si>
    <t xml:space="preserve">    - [ "2015-07-18 18:45:00", -7, 15.76 ]</t>
  </si>
  <si>
    <t xml:space="preserve">    - [ "2015-07-18 19:00:00", -7, 15.71 ]</t>
  </si>
  <si>
    <t xml:space="preserve">    - [ "2015-07-18 19:15:00", -7, 15.64 ]</t>
  </si>
  <si>
    <t xml:space="preserve">    - [ "2015-07-18 19:30:00", -7, 15.56 ]</t>
  </si>
  <si>
    <t xml:space="preserve">    - [ "2015-07-18 19:45:00", -7, 15.48 ]</t>
  </si>
  <si>
    <t xml:space="preserve">    - [ "2015-07-18 20:00:00", -7, 15.42 ]</t>
  </si>
  <si>
    <t xml:space="preserve">    - [ "2015-07-18 20:15:00", -7, 15.35 ]</t>
  </si>
  <si>
    <t xml:space="preserve">    - [ "2015-07-18 20:30:00", -7, 15.3 ]</t>
  </si>
  <si>
    <t xml:space="preserve">    - [ "2015-07-18 20:45:00", -7, 15.24 ]</t>
  </si>
  <si>
    <t xml:space="preserve">    - [ "2015-07-18 21:00:00", -7, 15.19 ]</t>
  </si>
  <si>
    <t xml:space="preserve">    - [ "2015-07-18 21:15:00", -7, 15.13 ]</t>
  </si>
  <si>
    <t xml:space="preserve">    - [ "2015-07-18 21:30:00", -7, 15.08 ]</t>
  </si>
  <si>
    <t xml:space="preserve">    - [ "2015-07-18 21:45:00", -7, 15.02 ]</t>
  </si>
  <si>
    <t xml:space="preserve">    - [ "2015-07-18 22:00:00", -7, 14.97 ]</t>
  </si>
  <si>
    <t xml:space="preserve">    - [ "2015-07-18 22:15:00", -7, 14.93 ]</t>
  </si>
  <si>
    <t xml:space="preserve">    - [ "2015-07-18 22:30:00", -7, 14.9 ]</t>
  </si>
  <si>
    <t xml:space="preserve">    - [ "2015-07-18 22:45:00", -7, 14.85 ]</t>
  </si>
  <si>
    <t xml:space="preserve">    - [ "2015-07-18 23:00:00", -7, 14.81 ]</t>
  </si>
  <si>
    <t xml:space="preserve">    - [ "2015-07-18 23:15:00", -7, 14.77 ]</t>
  </si>
  <si>
    <t xml:space="preserve">    - [ "2015-07-18 23:30:00", -7, 14.72 ]</t>
  </si>
  <si>
    <t xml:space="preserve">    - [ "2015-07-18 23:45:00", -7, 14.67 ]</t>
  </si>
  <si>
    <t xml:space="preserve">    - [ "2015-07-19 00:00:00", -7, 14.61 ]</t>
  </si>
  <si>
    <t xml:space="preserve">    - [ "2015-07-19 00:15:00", -7, 14.56 ]</t>
  </si>
  <si>
    <t xml:space="preserve">    - [ "2015-07-19 00:30:00", -7, 14.5 ]</t>
  </si>
  <si>
    <t xml:space="preserve">    - [ "2015-07-19 00:45:00", -7, 14.45 ]</t>
  </si>
  <si>
    <t xml:space="preserve">    - [ "2015-07-19 01:00:00", -7, 14.38 ]</t>
  </si>
  <si>
    <t xml:space="preserve">    - [ "2015-07-19 01:15:00", -7, 14.32 ]</t>
  </si>
  <si>
    <t xml:space="preserve">    - [ "2015-07-19 01:30:00", -7, 14.25 ]</t>
  </si>
  <si>
    <t xml:space="preserve">    - [ "2015-07-19 01:45:00", -7, 14.18 ]</t>
  </si>
  <si>
    <t xml:space="preserve">    - [ "2015-07-19 02:00:00", -7, 14.11 ]</t>
  </si>
  <si>
    <t xml:space="preserve">    - [ "2015-07-19 02:15:00", -7, 14.02 ]</t>
  </si>
  <si>
    <t xml:space="preserve">    - [ "2015-07-19 02:30:00", -7, 13.94 ]</t>
  </si>
  <si>
    <t xml:space="preserve">    - [ "2015-07-19 02:45:00", -7, 13.85 ]</t>
  </si>
  <si>
    <t xml:space="preserve">    - [ "2015-07-19 03:00:00", -7, 13.76 ]</t>
  </si>
  <si>
    <t xml:space="preserve">    - [ "2015-07-19 03:15:00", -7, 13.67 ]</t>
  </si>
  <si>
    <t xml:space="preserve">    - [ "2015-07-19 03:30:00", -7, 13.58 ]</t>
  </si>
  <si>
    <t xml:space="preserve">    - [ "2015-07-19 03:45:00", -7, 13.48 ]</t>
  </si>
  <si>
    <t xml:space="preserve">    - [ "2015-07-19 04:00:00", -7, 13.39 ]</t>
  </si>
  <si>
    <t xml:space="preserve">    - [ "2015-07-19 04:15:00", -7, 13.3 ]</t>
  </si>
  <si>
    <t xml:space="preserve">    - [ "2015-07-19 04:30:00", -7, 13.21 ]</t>
  </si>
  <si>
    <t xml:space="preserve">    - [ "2015-07-19 04:45:00", -7, 13.13 ]</t>
  </si>
  <si>
    <t xml:space="preserve">    - [ "2015-07-19 05:00:00", -7, 13.05 ]</t>
  </si>
  <si>
    <t xml:space="preserve">    - [ "2015-07-19 05:15:00", -7, 12.98 ]</t>
  </si>
  <si>
    <t xml:space="preserve">    - [ "2015-07-19 05:30:00", -7, 12.91 ]</t>
  </si>
  <si>
    <t xml:space="preserve">    - [ "2015-07-19 05:45:00", -7, 12.85 ]</t>
  </si>
  <si>
    <t xml:space="preserve">    - [ "2015-07-19 06:00:00", -7, 12.79 ]</t>
  </si>
  <si>
    <t xml:space="preserve">    - [ "2015-07-19 06:15:00", -7, 12.72 ]</t>
  </si>
  <si>
    <t xml:space="preserve">    - [ "2015-07-19 06:30:00", -7, 12.67 ]</t>
  </si>
  <si>
    <t xml:space="preserve">    - [ "2015-07-19 06:45:00", -7, 12.62 ]</t>
  </si>
  <si>
    <t xml:space="preserve">    - [ "2015-07-19 07:00:00", -7, 12.59 ]</t>
  </si>
  <si>
    <t xml:space="preserve">    - [ "2015-07-19 07:15:00", -7, 12.57 ]</t>
  </si>
  <si>
    <t xml:space="preserve">    - [ "2015-07-19 07:30:00", -7, 12.56 ]</t>
  </si>
  <si>
    <t xml:space="preserve">    - [ "2015-07-19 07:45:00", -7, 12.57 ]</t>
  </si>
  <si>
    <t xml:space="preserve">    - [ "2015-07-19 08:00:00", -7, 12.62 ]</t>
  </si>
  <si>
    <t xml:space="preserve">    - [ "2015-07-19 08:15:00", -7, 12.68 ]</t>
  </si>
  <si>
    <t xml:space="preserve">    - [ "2015-07-19 08:30:00", -7, 12.73 ]</t>
  </si>
  <si>
    <t xml:space="preserve">    - [ "2015-07-19 08:45:00", -7, 12.8 ]</t>
  </si>
  <si>
    <t xml:space="preserve">    - [ "2015-07-19 09:00:00", -7, 12.88 ]</t>
  </si>
  <si>
    <t xml:space="preserve">    - [ "2015-07-19 09:15:00", -7, 12.95 ]</t>
  </si>
  <si>
    <t xml:space="preserve">    - [ "2015-07-19 09:30:00", -7, 13.03 ]</t>
  </si>
  <si>
    <t xml:space="preserve">    - [ "2015-07-19 09:45:00", -7, 13.18 ]</t>
  </si>
  <si>
    <t xml:space="preserve">    - [ "2015-07-19 10:00:00", -7, 13.27 ]</t>
  </si>
  <si>
    <t xml:space="preserve">    - [ "2015-07-19 10:15:00", -7, 13.44 ]</t>
  </si>
  <si>
    <t xml:space="preserve">    - [ "2015-07-19 10:30:00", -7, 13.57 ]</t>
  </si>
  <si>
    <t xml:space="preserve">    - [ "2015-07-19 10:45:00", -7, 13.74 ]</t>
  </si>
  <si>
    <t xml:space="preserve">    - [ "2015-07-19 11:00:00", -7, 13.92 ]</t>
  </si>
  <si>
    <t xml:space="preserve">    - [ "2015-07-19 11:15:00", -7, 14.12 ]</t>
  </si>
  <si>
    <t xml:space="preserve">    - [ "2015-07-19 11:30:00", -7, 14.3 ]</t>
  </si>
  <si>
    <t xml:space="preserve">    - [ "2015-07-19 11:45:00", -7, 14.5 ]</t>
  </si>
  <si>
    <t xml:space="preserve">    - [ "2015-07-19 12:00:00", -7, 14.68 ]</t>
  </si>
  <si>
    <t xml:space="preserve">    - [ "2015-07-19 12:15:00", -7, 14.86 ]</t>
  </si>
  <si>
    <t xml:space="preserve">    - [ "2015-07-19 12:30:00", -7, 15.08 ]</t>
  </si>
  <si>
    <t xml:space="preserve">    - [ "2015-07-19 12:45:00", -7, 15.28 ]</t>
  </si>
  <si>
    <t xml:space="preserve">    - [ "2015-07-19 13:00:00", -7, 15.46 ]</t>
  </si>
  <si>
    <t xml:space="preserve">    - [ "2015-07-19 13:15:00", -7, 15.65 ]</t>
  </si>
  <si>
    <t xml:space="preserve">    - [ "2015-07-19 13:30:00", -7, 15.83 ]</t>
  </si>
  <si>
    <t xml:space="preserve">    - [ "2015-07-19 13:45:00", -7, 16.02 ]</t>
  </si>
  <si>
    <t xml:space="preserve">    - [ "2015-07-19 14:00:00", -7, 16.2 ]</t>
  </si>
  <si>
    <t xml:space="preserve">    - [ "2015-07-19 14:15:00", -7, 16.4 ]</t>
  </si>
  <si>
    <t xml:space="preserve">    - [ "2015-07-19 14:30:00", -7, 16.58 ]</t>
  </si>
  <si>
    <t xml:space="preserve">    - [ "2015-07-19 14:45:00", -7, 16.71 ]</t>
  </si>
  <si>
    <t xml:space="preserve">    - [ "2015-07-19 15:00:00", -7, 16.89 ]</t>
  </si>
  <si>
    <t xml:space="preserve">    - [ "2015-07-19 15:15:00", -7, 17.03 ]</t>
  </si>
  <si>
    <t xml:space="preserve">    - [ "2015-07-19 15:30:00", -7, 17.16 ]</t>
  </si>
  <si>
    <t xml:space="preserve">    - [ "2015-07-19 15:45:00", -7, 17.28 ]</t>
  </si>
  <si>
    <t xml:space="preserve">    - [ "2015-07-19 16:00:00", -7, 17.38 ]</t>
  </si>
  <si>
    <t xml:space="preserve">    - [ "2015-07-19 16:15:00", -7, 17.46 ]</t>
  </si>
  <si>
    <t xml:space="preserve">    - [ "2015-07-19 16:30:00", -7, 17.58 ]</t>
  </si>
  <si>
    <t xml:space="preserve">    - [ "2015-07-19 16:45:00", -7, 17.64 ]</t>
  </si>
  <si>
    <t xml:space="preserve">    - [ "2015-07-19 17:00:00", -7, 17.72 ]</t>
  </si>
  <si>
    <t xml:space="preserve">    - [ "2015-07-19 17:15:00", -7, 17.77 ]</t>
  </si>
  <si>
    <t xml:space="preserve">    - [ "2015-07-19 17:30:00", -7, 17.79 ]</t>
  </si>
  <si>
    <t xml:space="preserve">    - [ "2015-07-19 17:45:00", -7, 17.81 ]</t>
  </si>
  <si>
    <t xml:space="preserve">    - [ "2015-07-19 18:00:00", -7, 17.8 ]</t>
  </si>
  <si>
    <t xml:space="preserve">    - [ "2015-07-19 18:15:00", -7, 17.76 ]</t>
  </si>
  <si>
    <t xml:space="preserve">    - [ "2015-07-19 18:30:00", -7, 17.71 ]</t>
  </si>
  <si>
    <t xml:space="preserve">    - [ "2015-07-19 18:45:00", -7, 17.66 ]</t>
  </si>
  <si>
    <t xml:space="preserve">    - [ "2015-07-19 19:00:00", -7, 17.58 ]</t>
  </si>
  <si>
    <t xml:space="preserve">    - [ "2015-07-19 19:15:00", -7, 17.51 ]</t>
  </si>
  <si>
    <t xml:space="preserve">    - [ "2015-07-19 19:30:00", -7, 17.43 ]</t>
  </si>
  <si>
    <t xml:space="preserve">    - [ "2015-07-19 19:45:00", -7, 17.37 ]</t>
  </si>
  <si>
    <t xml:space="preserve">    - [ "2015-07-19 20:00:00", -7, 17.3 ]</t>
  </si>
  <si>
    <t xml:space="preserve">    - [ "2015-07-19 20:15:00", -7, 17.24 ]</t>
  </si>
  <si>
    <t xml:space="preserve">    - [ "2015-07-19 20:30:00", -7, 17.19 ]</t>
  </si>
  <si>
    <t xml:space="preserve">    - [ "2015-07-19 20:45:00", -7, 17.14 ]</t>
  </si>
  <si>
    <t xml:space="preserve">    - [ "2015-07-19 21:00:00", -7, 17.1 ]</t>
  </si>
  <si>
    <t xml:space="preserve">    - [ "2015-07-19 21:15:00", -7, 17.07 ]</t>
  </si>
  <si>
    <t xml:space="preserve">    - [ "2015-07-19 21:30:00", -7, 17.04 ]</t>
  </si>
  <si>
    <t xml:space="preserve">    - [ "2015-07-19 21:45:00", -7, 17.02 ]</t>
  </si>
  <si>
    <t xml:space="preserve">    - [ "2015-07-19 22:00:00", -7, 17 ]</t>
  </si>
  <si>
    <t xml:space="preserve">    - [ "2015-07-19 22:15:00", -7, 16.98 ]</t>
  </si>
  <si>
    <t xml:space="preserve">    - [ "2015-07-19 22:30:00", -7, 16.96 ]</t>
  </si>
  <si>
    <t xml:space="preserve">    - [ "2015-07-19 22:45:00", -7, 16.94 ]</t>
  </si>
  <si>
    <t xml:space="preserve">    - [ "2015-07-19 23:00:00", -7, 16.9 ]</t>
  </si>
  <si>
    <t xml:space="preserve">    - [ "2015-07-19 23:15:00", -7, 16.87 ]</t>
  </si>
  <si>
    <t xml:space="preserve">    - [ "2015-07-19 23:30:00", -7, 16.83 ]</t>
  </si>
  <si>
    <t xml:space="preserve">    - [ "2015-07-19 23:45:00", -7, 16.79 ]</t>
  </si>
  <si>
    <t xml:space="preserve">    - [ "2015-07-20 00:00:00", -7, 16.74 ]</t>
  </si>
  <si>
    <t xml:space="preserve">    - [ "2015-07-20 00:15:00", -7, 16.68 ]</t>
  </si>
  <si>
    <t xml:space="preserve">    - [ "2015-07-20 00:30:00", -7, 16.61 ]</t>
  </si>
  <si>
    <t xml:space="preserve">    - [ "2015-07-20 00:45:00", -7, 16.54 ]</t>
  </si>
  <si>
    <t xml:space="preserve">    - [ "2015-07-20 01:00:00", -7, 16.45 ]</t>
  </si>
  <si>
    <t xml:space="preserve">    - [ "2015-07-20 01:15:00", -7, 16.38 ]</t>
  </si>
  <si>
    <t xml:space="preserve">    - [ "2015-07-20 01:30:00", -7, 16.28 ]</t>
  </si>
  <si>
    <t xml:space="preserve">    - [ "2015-07-20 01:45:00", -7, 16.19 ]</t>
  </si>
  <si>
    <t xml:space="preserve">    - [ "2015-07-20 02:00:00", -7, 16.08 ]</t>
  </si>
  <si>
    <t xml:space="preserve">    - [ "2015-07-20 02:15:00", -7, 15.97 ]</t>
  </si>
  <si>
    <t xml:space="preserve">    - [ "2015-07-20 02:30:00", -7, 15.86 ]</t>
  </si>
  <si>
    <t xml:space="preserve">    - [ "2015-07-20 02:45:00", -7, 15.77 ]</t>
  </si>
  <si>
    <t xml:space="preserve">    - [ "2015-07-20 03:00:00", -7, 15.66 ]</t>
  </si>
  <si>
    <t xml:space="preserve">    - [ "2015-07-20 03:15:00", -7, 15.54 ]</t>
  </si>
  <si>
    <t xml:space="preserve">    - [ "2015-07-20 03:30:00", -7, 15.44 ]</t>
  </si>
  <si>
    <t xml:space="preserve">    - [ "2015-07-20 03:45:00", -7, 15.31 ]</t>
  </si>
  <si>
    <t xml:space="preserve">    - [ "2015-07-20 04:00:00", -7, 15.21 ]</t>
  </si>
  <si>
    <t xml:space="preserve">    - [ "2015-07-20 04:15:00", -7, 15.09 ]</t>
  </si>
  <si>
    <t xml:space="preserve">    - [ "2015-07-20 04:30:00", -7, 15 ]</t>
  </si>
  <si>
    <t xml:space="preserve">    - [ "2015-07-20 04:45:00", -7, 14.9 ]</t>
  </si>
  <si>
    <t xml:space="preserve">    - [ "2015-07-20 05:00:00", -7, 14.8 ]</t>
  </si>
  <si>
    <t xml:space="preserve">    - [ "2015-07-20 05:15:00", -7, 14.72 ]</t>
  </si>
  <si>
    <t xml:space="preserve">    - [ "2015-07-20 05:30:00", -7, 14.62 ]</t>
  </si>
  <si>
    <t xml:space="preserve">    - [ "2015-07-20 05:45:00", -7, 14.56 ]</t>
  </si>
  <si>
    <t xml:space="preserve">    - [ "2015-07-20 06:00:00", -7, 14.49 ]</t>
  </si>
  <si>
    <t xml:space="preserve">    - [ "2015-07-20 06:15:00", -7, 14.41 ]</t>
  </si>
  <si>
    <t xml:space="preserve">    - [ "2015-07-20 06:30:00", -7, 14.36 ]</t>
  </si>
  <si>
    <t xml:space="preserve">    - [ "2015-07-20 06:45:00", -7, 14.3 ]</t>
  </si>
  <si>
    <t xml:space="preserve">    - [ "2015-07-20 07:00:00", -7, 14.23 ]</t>
  </si>
  <si>
    <t xml:space="preserve">    - [ "2015-07-20 07:15:00", -7, 14.17 ]</t>
  </si>
  <si>
    <t xml:space="preserve">    - [ "2015-07-20 07:30:00", -7, 14.12 ]</t>
  </si>
  <si>
    <t xml:space="preserve">    - [ "2015-07-20 07:45:00", -7, 14.07 ]</t>
  </si>
  <si>
    <t xml:space="preserve">    - [ "2015-07-20 08:00:00", -7, 14.03 ]</t>
  </si>
  <si>
    <t xml:space="preserve">    - [ "2015-07-20 08:15:00", -7, 13.99 ]</t>
  </si>
  <si>
    <t xml:space="preserve">    - [ "2015-07-20 08:30:00", -7, 13.95 ]</t>
  </si>
  <si>
    <t xml:space="preserve">    - [ "2015-07-20 08:45:00", -7, 13.93 ]</t>
  </si>
  <si>
    <t xml:space="preserve">    - [ "2015-07-20 09:00:00", -7, 13.91 ]</t>
  </si>
  <si>
    <t xml:space="preserve">    - [ "2015-07-20 09:15:00", -7, 13.89 ]</t>
  </si>
  <si>
    <t xml:space="preserve">    - [ "2015-07-20 09:30:00", -7, 13.88 ]</t>
  </si>
  <si>
    <t xml:space="preserve">    - [ "2015-07-20 09:45:00", -7, 13.85 ]</t>
  </si>
  <si>
    <t xml:space="preserve">    - [ "2015-07-20 10:00:00", -7, 13.83 ]</t>
  </si>
  <si>
    <t xml:space="preserve">    - [ "2015-07-20 10:15:00", -7, 13.83 ]</t>
  </si>
  <si>
    <t xml:space="preserve">    - [ "2015-07-20 10:30:00", -7, 13.83 ]</t>
  </si>
  <si>
    <t xml:space="preserve">    - [ "2015-07-20 10:45:00", -7, 13.88 ]</t>
  </si>
  <si>
    <t xml:space="preserve">    - [ "2015-07-20 11:00:00", -7, 13.94 ]</t>
  </si>
  <si>
    <t xml:space="preserve">    - [ "2015-07-20 11:15:00", -7, 14.04 ]</t>
  </si>
  <si>
    <t xml:space="preserve">    - [ "2015-07-20 11:30:00", -7, 14.11 ]</t>
  </si>
  <si>
    <t xml:space="preserve">    - [ "2015-07-20 11:45:00", -7, 14.22 ]</t>
  </si>
  <si>
    <t xml:space="preserve">    - [ "2015-07-20 12:00:00", -7, 14.34 ]</t>
  </si>
  <si>
    <t xml:space="preserve">    - [ "2015-07-20 12:15:00", -7, 14.49 ]</t>
  </si>
  <si>
    <t xml:space="preserve">    - [ "2015-07-20 12:30:00", -7, 14.65 ]</t>
  </si>
  <si>
    <t xml:space="preserve">    - [ "2015-07-20 12:45:00", -7, 14.82 ]</t>
  </si>
  <si>
    <t xml:space="preserve">    - [ "2015-07-20 13:00:00", -7, 15.05 ]</t>
  </si>
  <si>
    <t xml:space="preserve">    - [ "2015-07-20 13:15:00", -7, 15.22 ]</t>
  </si>
  <si>
    <t xml:space="preserve">    - [ "2015-07-20 13:30:00", -7, 15.38 ]</t>
  </si>
  <si>
    <t xml:space="preserve">    - [ "2015-07-20 13:45:00", -7, 15.59 ]</t>
  </si>
  <si>
    <t xml:space="preserve">    - [ "2015-07-20 14:00:00", -7, 15.74 ]</t>
  </si>
  <si>
    <t xml:space="preserve">    - [ "2015-07-20 14:15:00", -7, 15.87 ]</t>
  </si>
  <si>
    <t xml:space="preserve">    - [ "2015-07-20 14:30:00", -7, 16.06 ]</t>
  </si>
  <si>
    <t xml:space="preserve">    - [ "2015-07-20 14:45:00", -7, 16.23 ]</t>
  </si>
  <si>
    <t xml:space="preserve">    - [ "2015-07-20 15:00:00", -7, 16.36 ]</t>
  </si>
  <si>
    <t xml:space="preserve">    - [ "2015-07-20 15:15:00", -7, 16.47 ]</t>
  </si>
  <si>
    <t xml:space="preserve">    - [ "2015-07-20 15:30:00", -7, 16.58 ]</t>
  </si>
  <si>
    <t xml:space="preserve">    - [ "2015-07-20 15:45:00", -7, 16.7 ]</t>
  </si>
  <si>
    <t xml:space="preserve">    - [ "2015-07-20 16:00:00", -7, 16.78 ]</t>
  </si>
  <si>
    <t xml:space="preserve">    - [ "2015-07-20 16:15:00", -7, 16.87 ]</t>
  </si>
  <si>
    <t xml:space="preserve">    - [ "2015-07-20 16:30:00", -7, 16.96 ]</t>
  </si>
  <si>
    <t xml:space="preserve">    - [ "2015-07-20 16:45:00", -7, 16.99 ]</t>
  </si>
  <si>
    <t xml:space="preserve">    - [ "2015-07-20 17:00:00", -7, 17 ]</t>
  </si>
  <si>
    <t xml:space="preserve">    - [ "2015-07-20 17:15:00", -7, 17 ]</t>
  </si>
  <si>
    <t xml:space="preserve">    - [ "2015-07-20 17:30:00", -7, 17 ]</t>
  </si>
  <si>
    <t xml:space="preserve">    - [ "2015-07-20 17:45:00", -7, 16.99 ]</t>
  </si>
  <si>
    <t xml:space="preserve">    - [ "2015-07-20 18:00:00", -7, 16.97 ]</t>
  </si>
  <si>
    <t xml:space="preserve">    - [ "2015-07-20 18:15:00", -7, 16.94 ]</t>
  </si>
  <si>
    <t xml:space="preserve">    - [ "2015-07-20 18:30:00", -7, 16.91 ]</t>
  </si>
  <si>
    <t xml:space="preserve">    - [ "2015-07-20 18:45:00", -7, 16.87 ]</t>
  </si>
  <si>
    <t xml:space="preserve">    - [ "2015-07-20 19:00:00", -7, 16.83 ]</t>
  </si>
  <si>
    <t xml:space="preserve">    - [ "2015-07-20 19:15:00", -7, 16.79 ]</t>
  </si>
  <si>
    <t xml:space="preserve">    - [ "2015-07-20 19:30:00", -7, 16.74 ]</t>
  </si>
  <si>
    <t xml:space="preserve">    - [ "2015-07-20 19:45:00", -7, 16.69 ]</t>
  </si>
  <si>
    <t xml:space="preserve">    - [ "2015-07-20 20:00:00", -7, 16.65 ]</t>
  </si>
  <si>
    <t xml:space="preserve">    - [ "2015-07-20 20:15:00", -7, 16.61 ]</t>
  </si>
  <si>
    <t xml:space="preserve">    - [ "2015-07-20 20:30:00", -7, 16.56 ]</t>
  </si>
  <si>
    <t xml:space="preserve">    - [ "2015-07-20 20:45:00", -7, 16.52 ]</t>
  </si>
  <si>
    <t xml:space="preserve">    - [ "2015-07-20 21:00:00", -7, 16.48 ]</t>
  </si>
  <si>
    <t xml:space="preserve">    - [ "2015-07-20 21:15:00", -7, 16.44 ]</t>
  </si>
  <si>
    <t xml:space="preserve">    - [ "2015-07-20 21:30:00", -7, 16.39 ]</t>
  </si>
  <si>
    <t xml:space="preserve">    - [ "2015-07-20 21:45:00", -7, 16.35 ]</t>
  </si>
  <si>
    <t xml:space="preserve">    - [ "2015-07-20 22:00:00", -7, 16.31 ]</t>
  </si>
  <si>
    <t xml:space="preserve">    - [ "2015-07-20 22:15:00", -7, 16.25 ]</t>
  </si>
  <si>
    <t xml:space="preserve">    - [ "2015-07-20 22:30:00", -7, 16.2 ]</t>
  </si>
  <si>
    <t xml:space="preserve">    - [ "2015-07-20 22:45:00", -7, 16.13 ]</t>
  </si>
  <si>
    <t xml:space="preserve">    - [ "2015-07-20 23:00:00", -7, 16.07 ]</t>
  </si>
  <si>
    <t xml:space="preserve">    - [ "2015-07-20 23:15:00", -7, 15.99 ]</t>
  </si>
  <si>
    <t xml:space="preserve">    - [ "2015-07-20 23:30:00", -7, 15.92 ]</t>
  </si>
  <si>
    <t xml:space="preserve">    - [ "2015-07-20 23:45:00", -7, 15.84 ]</t>
  </si>
  <si>
    <t xml:space="preserve">    - [ "2015-07-21 00:00:00", -7, 15.75 ]</t>
  </si>
  <si>
    <t xml:space="preserve">    - [ "2015-07-21 00:15:00", -7, 15.65 ]</t>
  </si>
  <si>
    <t xml:space="preserve">    - [ "2015-07-21 00:30:00", -7, 15.55 ]</t>
  </si>
  <si>
    <t xml:space="preserve">    - [ "2015-07-21 00:45:00", -7, 15.44 ]</t>
  </si>
  <si>
    <t xml:space="preserve">    - [ "2015-07-21 01:00:00", -7, 15.34 ]</t>
  </si>
  <si>
    <t xml:space="preserve">    - [ "2015-07-21 01:15:00", -7, 15.23 ]</t>
  </si>
  <si>
    <t xml:space="preserve">    - [ "2015-07-21 01:30:00", -7, 15.13 ]</t>
  </si>
  <si>
    <t xml:space="preserve">    - [ "2015-07-21 01:45:00", -7, 15.04 ]</t>
  </si>
  <si>
    <t xml:space="preserve">    - [ "2015-07-21 02:00:00", -7, 14.94 ]</t>
  </si>
  <si>
    <t xml:space="preserve">    - [ "2015-07-21 02:15:00", -7, 14.84 ]</t>
  </si>
  <si>
    <t xml:space="preserve">    - [ "2015-07-21 02:30:00", -7, 14.74 ]</t>
  </si>
  <si>
    <t xml:space="preserve">    - [ "2015-07-21 02:45:00", -7, 14.65 ]</t>
  </si>
  <si>
    <t xml:space="preserve">    - [ "2015-07-21 03:00:00", -7, 14.56 ]</t>
  </si>
  <si>
    <t xml:space="preserve">    - [ "2015-07-21 03:15:00", -7, 14.48 ]</t>
  </si>
  <si>
    <t xml:space="preserve">    - [ "2015-07-21 03:30:00", -7, 14.39 ]</t>
  </si>
  <si>
    <t xml:space="preserve">    - [ "2015-07-21 03:45:00", -7, 14.3 ]</t>
  </si>
  <si>
    <t xml:space="preserve">    - [ "2015-07-21 04:00:00", -7, 14.22 ]</t>
  </si>
  <si>
    <t xml:space="preserve">    - [ "2015-07-21 04:15:00", -7, 14.14 ]</t>
  </si>
  <si>
    <t xml:space="preserve">    - [ "2015-07-21 04:30:00", -7, 14.07 ]</t>
  </si>
  <si>
    <t xml:space="preserve">    - [ "2015-07-21 04:45:00", -7, 13.99 ]</t>
  </si>
  <si>
    <t xml:space="preserve">    - [ "2015-07-21 05:00:00", -7, 13.91 ]</t>
  </si>
  <si>
    <t xml:space="preserve">    - [ "2015-07-21 05:15:00", -7, 13.83 ]</t>
  </si>
  <si>
    <t xml:space="preserve">    - [ "2015-07-21 05:30:00", -7, 13.77 ]</t>
  </si>
  <si>
    <t xml:space="preserve">    - [ "2015-07-21 05:45:00", -7, 13.7 ]</t>
  </si>
  <si>
    <t xml:space="preserve">    - [ "2015-07-21 06:00:00", -7, 13.65 ]</t>
  </si>
  <si>
    <t xml:space="preserve">    - [ "2015-07-21 06:15:00", -7, 13.59 ]</t>
  </si>
  <si>
    <t xml:space="preserve">    - [ "2015-07-21 06:30:00", -7, 13.55 ]</t>
  </si>
  <si>
    <t xml:space="preserve">    - [ "2015-07-21 06:45:00", -7, 13.5 ]</t>
  </si>
  <si>
    <t xml:space="preserve">    - [ "2015-07-21 07:00:00", -7, 13.46 ]</t>
  </si>
  <si>
    <t xml:space="preserve">    - [ "2015-07-21 07:15:00", -7, 13.44 ]</t>
  </si>
  <si>
    <t xml:space="preserve">    - [ "2015-07-21 07:30:00", -7, 13.44 ]</t>
  </si>
  <si>
    <t xml:space="preserve">    - [ "2015-07-21 07:45:00", -7, 13.45 ]</t>
  </si>
  <si>
    <t xml:space="preserve">    - [ "2015-07-21 08:00:00", -7, 13.46 ]</t>
  </si>
  <si>
    <t xml:space="preserve">    - [ "2015-07-21 08:15:00", -7, 13.5 ]</t>
  </si>
  <si>
    <t xml:space="preserve">    - [ "2015-07-21 08:30:00", -7, 13.54 ]</t>
  </si>
  <si>
    <t xml:space="preserve">    - [ "2015-07-21 08:45:00", -7, 13.58 ]</t>
  </si>
  <si>
    <t xml:space="preserve">    - [ "2015-07-21 09:00:00", -7, -9999 ]</t>
  </si>
  <si>
    <t xml:space="preserve">    - [ "2015-07-21 09:15:00", -7, -9999 ]</t>
  </si>
  <si>
    <t xml:space="preserve">    - [ "2015-07-21 09:30:00", -7, -9999 ]</t>
  </si>
  <si>
    <t xml:space="preserve">    - [ "2015-07-21 09:45:00", -7, 13.9 ]</t>
  </si>
  <si>
    <t xml:space="preserve">    - [ "2015-07-21 10:00:00", -7, 13.96 ]</t>
  </si>
  <si>
    <t xml:space="preserve">    - [ "2015-07-21 10:15:00", -7, 14.05 ]</t>
  </si>
  <si>
    <t xml:space="preserve">    - [ "2015-07-21 10:30:00", -7, 14.2 ]</t>
  </si>
  <si>
    <t xml:space="preserve">    - [ "2015-07-21 10:45:00", -7, 14.34 ]</t>
  </si>
  <si>
    <t xml:space="preserve">    - [ "2015-07-21 11:00:00", -7, 14.48 ]</t>
  </si>
  <si>
    <t xml:space="preserve">    - [ "2015-07-21 11:15:00", -7, 14.64 ]</t>
  </si>
  <si>
    <t xml:space="preserve">    - [ "2015-07-21 11:30:00", -7, 14.77 ]</t>
  </si>
  <si>
    <t xml:space="preserve">    - [ "2015-07-21 11:45:00", -7, 14.88 ]</t>
  </si>
  <si>
    <t xml:space="preserve">    - [ "2015-07-21 12:00:00", -7, 14.99 ]</t>
  </si>
  <si>
    <t xml:space="preserve">    - [ "2015-07-21 12:15:00", -7, 15.12 ]</t>
  </si>
  <si>
    <t xml:space="preserve">    - [ "2015-07-21 12:30:00", -7, 15.31 ]</t>
  </si>
  <si>
    <t xml:space="preserve">    - [ "2015-07-21 12:45:00", -7, 15.51 ]</t>
  </si>
  <si>
    <t xml:space="preserve">    - [ "2015-07-21 13:00:00", -7, 15.66 ]</t>
  </si>
  <si>
    <t xml:space="preserve">    - [ "2015-07-21 13:15:00", -7, 15.76 ]</t>
  </si>
  <si>
    <t xml:space="preserve">    - [ "2015-07-21 13:30:00", -7, 15.87 ]</t>
  </si>
  <si>
    <t xml:space="preserve">    - [ "2015-07-21 13:45:00", -7, 15.95 ]</t>
  </si>
  <si>
    <t xml:space="preserve">    - [ "2015-07-21 14:00:00", -7, 16.03 ]</t>
  </si>
  <si>
    <t xml:space="preserve">    - [ "2015-07-21 14:15:00", -7, 16.23 ]</t>
  </si>
  <si>
    <t xml:space="preserve">    - [ "2015-07-21 14:30:00", -7, 16.34 ]</t>
  </si>
  <si>
    <t xml:space="preserve">    - [ "2015-07-21 14:45:00", -7, 16.53 ]</t>
  </si>
  <si>
    <t xml:space="preserve">    - [ "2015-07-21 15:00:00", -7, 16.67 ]</t>
  </si>
  <si>
    <t xml:space="preserve">    - [ "2015-07-21 15:15:00", -7, 16.77 ]</t>
  </si>
  <si>
    <t xml:space="preserve">    - [ "2015-07-21 15:30:00", -7, 16.84 ]</t>
  </si>
  <si>
    <t xml:space="preserve">    - [ "2015-07-21 15:45:00", -7, 16.91 ]</t>
  </si>
  <si>
    <t xml:space="preserve">    - [ "2015-07-21 16:00:00", -7, 16.96 ]</t>
  </si>
  <si>
    <t xml:space="preserve">    - [ "2015-07-21 16:15:00", -7, 16.98 ]</t>
  </si>
  <si>
    <t xml:space="preserve">    - [ "2015-07-21 16:30:00", -7, 17.01 ]</t>
  </si>
  <si>
    <t xml:space="preserve">    - [ "2015-07-21 16:45:00", -7, 17.04 ]</t>
  </si>
  <si>
    <t xml:space="preserve">    - [ "2015-07-21 17:00:00", -7, 17.08 ]</t>
  </si>
  <si>
    <t xml:space="preserve">    - [ "2015-07-21 17:15:00", -7, 17.1 ]</t>
  </si>
  <si>
    <t xml:space="preserve">    - [ "2015-07-21 17:30:00", -7, 17.12 ]</t>
  </si>
  <si>
    <t xml:space="preserve">    - [ "2015-07-21 17:45:00", -7, 17.15 ]</t>
  </si>
  <si>
    <t xml:space="preserve">    - [ "2015-07-21 18:00:00", -7, 17.15 ]</t>
  </si>
  <si>
    <t xml:space="preserve">    - [ "2015-07-21 18:15:00", -7, 17.12 ]</t>
  </si>
  <si>
    <t xml:space="preserve">    - [ "2015-07-21 18:30:00", -7, 17.1 ]</t>
  </si>
  <si>
    <t xml:space="preserve">    - [ "2015-07-21 18:45:00", -7, 17.09 ]</t>
  </si>
  <si>
    <t xml:space="preserve">    - [ "2015-07-21 19:00:00", -7, 17.08 ]</t>
  </si>
  <si>
    <t xml:space="preserve">    - [ "2015-07-21 19:15:00", -7, 17.07 ]</t>
  </si>
  <si>
    <t xml:space="preserve">    - [ "2015-07-21 19:30:00", -7, 17.05 ]</t>
  </si>
  <si>
    <t xml:space="preserve">    - [ "2015-07-21 19:45:00", -7, 17.03 ]</t>
  </si>
  <si>
    <t xml:space="preserve">    - [ "2015-07-21 20:00:00", -7, 17 ]</t>
  </si>
  <si>
    <t xml:space="preserve">    - [ "2015-07-21 20:15:00", -7, 16.97 ]</t>
  </si>
  <si>
    <t xml:space="preserve">    - [ "2015-07-21 20:30:00", -7, 16.95 ]</t>
  </si>
  <si>
    <t xml:space="preserve">    - [ "2015-07-21 20:45:00", -7, 16.93 ]</t>
  </si>
  <si>
    <t xml:space="preserve">    - [ "2015-07-21 21:00:00", -7, 16.9 ]</t>
  </si>
  <si>
    <t xml:space="preserve">    - [ "2015-07-21 21:15:00", -7, 16.88 ]</t>
  </si>
  <si>
    <t xml:space="preserve">    - [ "2015-07-21 21:30:00", -7, 16.86 ]</t>
  </si>
  <si>
    <t xml:space="preserve">    - [ "2015-07-21 21:45:00", -7, 16.84 ]</t>
  </si>
  <si>
    <t xml:space="preserve">    - [ "2015-07-21 22:00:00", -7, 16.81 ]</t>
  </si>
  <si>
    <t xml:space="preserve">    - [ "2015-07-21 22:15:00", -7, 16.78 ]</t>
  </si>
  <si>
    <t xml:space="preserve">    - [ "2015-07-21 22:30:00", -7, 16.75 ]</t>
  </si>
  <si>
    <t xml:space="preserve">    - [ "2015-07-21 22:45:00", -7, 16.7 ]</t>
  </si>
  <si>
    <t xml:space="preserve">    - [ "2015-07-21 23:00:00", -7, 16.64 ]</t>
  </si>
  <si>
    <t xml:space="preserve">    - [ "2015-07-21 23:15:00", -7, 16.57 ]</t>
  </si>
  <si>
    <t xml:space="preserve">    - [ "2015-07-21 23:30:00", -7, 16.5 ]</t>
  </si>
  <si>
    <t xml:space="preserve">    - [ "2015-07-21 23:45:00", -7, 16.42 ]</t>
  </si>
  <si>
    <t xml:space="preserve">    - [ "2015-07-22 00:00:00", -7, 16.34 ]</t>
  </si>
  <si>
    <t xml:space="preserve">    - [ "2015-07-22 00:15:00", -7, 16.25 ]</t>
  </si>
  <si>
    <t xml:space="preserve">    - [ "2015-07-22 00:30:00", -7, 16.16 ]</t>
  </si>
  <si>
    <t xml:space="preserve">    - [ "2015-07-22 00:45:00", -7, 16.08 ]</t>
  </si>
  <si>
    <t xml:space="preserve">    - [ "2015-07-22 01:00:00", -7, 15.97 ]</t>
  </si>
  <si>
    <t xml:space="preserve">    - [ "2015-07-22 01:15:00", -7, 15.89 ]</t>
  </si>
  <si>
    <t xml:space="preserve">    - [ "2015-07-22 01:30:00", -7, 15.79 ]</t>
  </si>
  <si>
    <t xml:space="preserve">    - [ "2015-07-22 01:45:00", -7, 15.69 ]</t>
  </si>
  <si>
    <t xml:space="preserve">    - [ "2015-07-22 02:00:00", -7, 15.58 ]</t>
  </si>
  <si>
    <t xml:space="preserve">    - [ "2015-07-22 02:15:00", -7, 15.5 ]</t>
  </si>
  <si>
    <t xml:space="preserve">    - [ "2015-07-22 02:30:00", -7, 15.4 ]</t>
  </si>
  <si>
    <t xml:space="preserve">    - [ "2015-07-22 02:45:00", -7, 15.32 ]</t>
  </si>
  <si>
    <t xml:space="preserve">    - [ "2015-07-22 03:00:00", -7, 15.22 ]</t>
  </si>
  <si>
    <t xml:space="preserve">    - [ "2015-07-22 03:15:00", -7, 15.13 ]</t>
  </si>
  <si>
    <t xml:space="preserve">    - [ "2015-07-22 03:30:00", -7, 15.05 ]</t>
  </si>
  <si>
    <t xml:space="preserve">    - [ "2015-07-22 03:45:00", -7, 14.95 ]</t>
  </si>
  <si>
    <t xml:space="preserve">    - [ "2015-07-22 04:00:00", -7, 14.88 ]</t>
  </si>
  <si>
    <t xml:space="preserve">    - [ "2015-07-22 04:15:00", -7, 14.79 ]</t>
  </si>
  <si>
    <t xml:space="preserve">    - [ "2015-07-22 04:30:00", -7, 14.69 ]</t>
  </si>
  <si>
    <t xml:space="preserve">    - [ "2015-07-22 04:45:00", -7, 14.62 ]</t>
  </si>
  <si>
    <t xml:space="preserve">    - [ "2015-07-22 05:00:00", -7, 14.55 ]</t>
  </si>
  <si>
    <t xml:space="preserve">    - [ "2015-07-22 05:15:00", -7, 14.46 ]</t>
  </si>
  <si>
    <t xml:space="preserve">    - [ "2015-07-22 05:30:00", -7, 14.4 ]</t>
  </si>
  <si>
    <t xml:space="preserve">    - [ "2015-07-22 05:45:00", -7, 14.33 ]</t>
  </si>
  <si>
    <t xml:space="preserve">    - [ "2015-07-22 06:00:00", -7, 14.26 ]</t>
  </si>
  <si>
    <t xml:space="preserve">    - [ "2015-07-22 06:15:00", -7, 14.2 ]</t>
  </si>
  <si>
    <t xml:space="preserve">    - [ "2015-07-22 06:30:00", -7, 14.17 ]</t>
  </si>
  <si>
    <t xml:space="preserve">    - [ "2015-07-22 06:45:00", -7, 14.12 ]</t>
  </si>
  <si>
    <t xml:space="preserve">    - [ "2015-07-22 07:00:00", -7, 14.1 ]</t>
  </si>
  <si>
    <t xml:space="preserve">    - [ "2015-07-22 07:15:00", -7, 14.08 ]</t>
  </si>
  <si>
    <t xml:space="preserve">    - [ "2015-07-22 07:30:00", -7, 14.07 ]</t>
  </si>
  <si>
    <t xml:space="preserve">    - [ "2015-07-22 07:45:00", -7, 14.08 ]</t>
  </si>
  <si>
    <t xml:space="preserve">    - [ "2015-07-22 08:00:00", -7, 14.14 ]</t>
  </si>
  <si>
    <t xml:space="preserve">    - [ "2015-07-22 08:15:00", -7, 14.19 ]</t>
  </si>
  <si>
    <t xml:space="preserve">    - [ "2015-07-22 08:30:00", -7, 14.23 ]</t>
  </si>
  <si>
    <t xml:space="preserve">    - [ "2015-07-22 08:45:00", -7, 14.3 ]</t>
  </si>
  <si>
    <t xml:space="preserve">    - [ "2015-07-22 09:00:00", -7, 14.37 ]</t>
  </si>
  <si>
    <t xml:space="preserve">    - [ "2015-07-22 09:15:00", -7, 14.46 ]</t>
  </si>
  <si>
    <t xml:space="preserve">    - [ "2015-07-22 09:30:00", -7, 14.52 ]</t>
  </si>
  <si>
    <t xml:space="preserve">    - [ "2015-07-22 09:45:00", -7, 14.59 ]</t>
  </si>
  <si>
    <t xml:space="preserve">    - [ "2015-07-22 10:00:00", -7, 14.63 ]</t>
  </si>
  <si>
    <t xml:space="preserve">    - [ "2015-07-22 10:15:00", -7, 14.71 ]</t>
  </si>
  <si>
    <t xml:space="preserve">    - [ "2015-07-22 10:30:00", -7, 14.76 ]</t>
  </si>
  <si>
    <t xml:space="preserve">    - [ "2015-07-22 10:45:00", -7, 14.99 ]</t>
  </si>
  <si>
    <t xml:space="preserve">    - [ "2015-07-22 11:00:00", -7, 15.25 ]</t>
  </si>
  <si>
    <t xml:space="preserve">    - [ "2015-07-22 11:15:00", -7, 15.48 ]</t>
  </si>
  <si>
    <t xml:space="preserve">    - [ "2015-07-22 11:30:00", -7, 15.68 ]</t>
  </si>
  <si>
    <t xml:space="preserve">    - [ "2015-07-22 11:45:00", -7, 15.91 ]</t>
  </si>
  <si>
    <t xml:space="preserve">    - [ "2015-07-22 12:00:00", -7, 16.16 ]</t>
  </si>
  <si>
    <t xml:space="preserve">    - [ "2015-07-22 12:15:00", -7, 16.33 ]</t>
  </si>
  <si>
    <t xml:space="preserve">    - [ "2015-07-22 12:30:00", -7, 16.51 ]</t>
  </si>
  <si>
    <t xml:space="preserve">    - [ "2015-07-22 12:45:00", -7, 16.64 ]</t>
  </si>
  <si>
    <t xml:space="preserve">    - [ "2015-07-22 13:00:00", -7, 16.77 ]</t>
  </si>
  <si>
    <t xml:space="preserve">    - [ "2015-07-22 13:15:00", -7, 16.94 ]</t>
  </si>
  <si>
    <t xml:space="preserve">    - [ "2015-07-22 13:30:00", -7, 17.11 ]</t>
  </si>
  <si>
    <t xml:space="preserve">    - [ "2015-07-22 13:45:00", -7, 17.28 ]</t>
  </si>
  <si>
    <t xml:space="preserve">    - [ "2015-07-22 14:00:00", -7, 17.45 ]</t>
  </si>
  <si>
    <t xml:space="preserve">    - [ "2015-07-22 14:15:00", -7, 17.67 ]</t>
  </si>
  <si>
    <t xml:space="preserve">    - [ "2015-07-22 14:30:00", -7, 17.83 ]</t>
  </si>
  <si>
    <t xml:space="preserve">    - [ "2015-07-22 14:45:00", -7, 18 ]</t>
  </si>
  <si>
    <t xml:space="preserve">    - [ "2015-07-22 15:00:00", -7, 18.14 ]</t>
  </si>
  <si>
    <t xml:space="preserve">    - [ "2015-07-22 15:15:00", -7, 18.28 ]</t>
  </si>
  <si>
    <t xml:space="preserve">    - [ "2015-07-22 15:30:00", -7, 18.38 ]</t>
  </si>
  <si>
    <t xml:space="preserve">    - [ "2015-07-22 15:45:00", -7, 18.5 ]</t>
  </si>
  <si>
    <t xml:space="preserve">    - [ "2015-07-22 16:00:00", -7, 18.6 ]</t>
  </si>
  <si>
    <t xml:space="preserve">    - [ "2015-07-22 16:15:00", -7, 18.71 ]</t>
  </si>
  <si>
    <t xml:space="preserve">    - [ "2015-07-22 16:30:00", -7, 18.84 ]</t>
  </si>
  <si>
    <t xml:space="preserve">    - [ "2015-07-22 16:45:00", -7, 18.9 ]</t>
  </si>
  <si>
    <t xml:space="preserve">    - [ "2015-07-22 17:00:00", -7, 18.98 ]</t>
  </si>
  <si>
    <t xml:space="preserve">    - [ "2015-07-22 17:15:00", -7, 19.04 ]</t>
  </si>
  <si>
    <t xml:space="preserve">    - [ "2015-07-22 17:30:00", -7, 19.04 ]</t>
  </si>
  <si>
    <t xml:space="preserve">    - [ "2015-07-22 17:45:00", -7, 19.03 ]</t>
  </si>
  <si>
    <t xml:space="preserve">    - [ "2015-07-22 18:00:00", -7, 19.01 ]</t>
  </si>
  <si>
    <t xml:space="preserve">    - [ "2015-07-22 18:15:00", -7, 18.96 ]</t>
  </si>
  <si>
    <t xml:space="preserve">    - [ "2015-07-22 18:30:00", -7, 18.93 ]</t>
  </si>
  <si>
    <t xml:space="preserve">    - [ "2015-07-22 18:45:00", -7, 18.87 ]</t>
  </si>
  <si>
    <t xml:space="preserve">    - [ "2015-07-22 19:00:00", -7, 18.83 ]</t>
  </si>
  <si>
    <t xml:space="preserve">    - [ "2015-07-22 19:15:00", -7, 18.78 ]</t>
  </si>
  <si>
    <t xml:space="preserve">    - [ "2015-07-22 19:30:00", -7, 18.75 ]</t>
  </si>
  <si>
    <t xml:space="preserve">    - [ "2015-07-22 19:45:00", -7, 18.68 ]</t>
  </si>
  <si>
    <t xml:space="preserve">    - [ "2015-07-22 20:00:00", -7, 18.63 ]</t>
  </si>
  <si>
    <t xml:space="preserve">    - [ "2015-07-22 20:15:00", -7, 18.58 ]</t>
  </si>
  <si>
    <t xml:space="preserve">    - [ "2015-07-22 20:30:00", -7, 18.52 ]</t>
  </si>
  <si>
    <t xml:space="preserve">    - [ "2015-07-22 20:45:00", -7, 18.47 ]</t>
  </si>
  <si>
    <t xml:space="preserve">    - [ "2015-07-22 21:00:00", -7, 18.42 ]</t>
  </si>
  <si>
    <t xml:space="preserve">    - [ "2015-07-22 21:15:00", -7, 18.37 ]</t>
  </si>
  <si>
    <t xml:space="preserve">    - [ "2015-07-22 21:30:00", -7, 18.3 ]</t>
  </si>
  <si>
    <t xml:space="preserve">    - [ "2015-07-22 21:45:00", -7, 18.25 ]</t>
  </si>
  <si>
    <t xml:space="preserve">    - [ "2015-07-22 22:00:00", -7, 18.2 ]</t>
  </si>
  <si>
    <t xml:space="preserve">    - [ "2015-07-22 22:15:00", -7, 18.15 ]</t>
  </si>
  <si>
    <t xml:space="preserve">    - [ "2015-07-22 22:30:00", -7, 18.1 ]</t>
  </si>
  <si>
    <t xml:space="preserve">    - [ "2015-07-22 22:45:00", -7, 18.05 ]</t>
  </si>
  <si>
    <t xml:space="preserve">    - [ "2015-07-22 23:00:00", -7, 18.01 ]</t>
  </si>
  <si>
    <t xml:space="preserve">    - [ "2015-07-22 23:15:00", -7, 17.96 ]</t>
  </si>
  <si>
    <t xml:space="preserve">    - [ "2015-07-22 23:30:00", -7, 17.93 ]</t>
  </si>
  <si>
    <t xml:space="preserve">    - [ "2015-07-22 23:45:00", -7, 17.89 ]</t>
  </si>
  <si>
    <t xml:space="preserve">    - [ "2015-07-23 00:00:00", -7, 17.85 ]</t>
  </si>
  <si>
    <t xml:space="preserve">    - [ "2015-07-23 00:15:00", -7, 17.82 ]</t>
  </si>
  <si>
    <t xml:space="preserve">    - [ "2015-07-23 00:30:00", -7, 17.79 ]</t>
  </si>
  <si>
    <t xml:space="preserve">    - [ "2015-07-23 00:45:00", -7, 17.75 ]</t>
  </si>
  <si>
    <t xml:space="preserve">    - [ "2015-07-23 01:00:00", -7, 17.72 ]</t>
  </si>
  <si>
    <t xml:space="preserve">    - [ "2015-07-23 01:15:00", -7, 17.68 ]</t>
  </si>
  <si>
    <t xml:space="preserve">    - [ "2015-07-23 01:30:00", -7, 17.65 ]</t>
  </si>
  <si>
    <t xml:space="preserve">    - [ "2015-07-23 01:45:00", -7, 17.62 ]</t>
  </si>
  <si>
    <t xml:space="preserve">    - [ "2015-07-23 02:00:00", -7, 17.59 ]</t>
  </si>
  <si>
    <t xml:space="preserve">    - [ "2015-07-23 02:15:00", -7, 17.56 ]</t>
  </si>
  <si>
    <t xml:space="preserve">    - [ "2015-07-23 02:30:00", -7, 17.52 ]</t>
  </si>
  <si>
    <t xml:space="preserve">    - [ "2015-07-23 02:45:00", -7, 17.48 ]</t>
  </si>
  <si>
    <t xml:space="preserve">    - [ "2015-07-23 03:00:00", -7, 17.44 ]</t>
  </si>
  <si>
    <t xml:space="preserve">    - [ "2015-07-23 03:15:00", -7, 17.4 ]</t>
  </si>
  <si>
    <t xml:space="preserve">    - [ "2015-07-23 03:30:00", -7, 17.34 ]</t>
  </si>
  <si>
    <t xml:space="preserve">    - [ "2015-07-23 03:45:00", -7, 17.3 ]</t>
  </si>
  <si>
    <t xml:space="preserve">    - [ "2015-07-23 04:00:00", -7, 17.25 ]</t>
  </si>
  <si>
    <t xml:space="preserve">    - [ "2015-07-23 04:15:00", -7, 17.19 ]</t>
  </si>
  <si>
    <t xml:space="preserve">    - [ "2015-07-23 04:30:00", -7, 17.12 ]</t>
  </si>
  <si>
    <t xml:space="preserve">    - [ "2015-07-23 04:45:00", -7, 17.03 ]</t>
  </si>
  <si>
    <t xml:space="preserve">    - [ "2015-07-23 05:00:00", -7, 16.95 ]</t>
  </si>
  <si>
    <t xml:space="preserve">    - [ "2015-07-23 05:15:00", -7, 16.87 ]</t>
  </si>
  <si>
    <t xml:space="preserve">    - [ "2015-07-23 05:30:00", -7, 16.79 ]</t>
  </si>
  <si>
    <t xml:space="preserve">    - [ "2015-07-23 05:45:00", -7, 16.69 ]</t>
  </si>
  <si>
    <t xml:space="preserve">    - [ "2015-07-23 06:00:00", -7, 16.6 ]</t>
  </si>
  <si>
    <t xml:space="preserve">    - [ "2015-07-23 06:15:00", -7, 16.52 ]</t>
  </si>
  <si>
    <t xml:space="preserve">    - [ "2015-07-23 06:30:00", -7, 16.46 ]</t>
  </si>
  <si>
    <t xml:space="preserve">    - [ "2015-07-23 06:45:00", -7, 16.38 ]</t>
  </si>
  <si>
    <t xml:space="preserve">    - [ "2015-07-23 07:00:00", -7, 16.34 ]</t>
  </si>
  <si>
    <t xml:space="preserve">    - [ "2015-07-23 07:15:00", -7, 16.29 ]</t>
  </si>
  <si>
    <t xml:space="preserve">    - [ "2015-07-23 07:30:00", -7, 16.25 ]</t>
  </si>
  <si>
    <t xml:space="preserve">    - [ "2015-07-23 07:45:00", -7, 16.22 ]</t>
  </si>
  <si>
    <t xml:space="preserve">    - [ "2015-07-23 08:00:00", -7, 16.19 ]</t>
  </si>
  <si>
    <t xml:space="preserve">    - [ "2015-07-23 08:15:00", -7, 16.18 ]</t>
  </si>
  <si>
    <t xml:space="preserve">    - [ "2015-07-23 08:30:00", -7, 16.15 ]</t>
  </si>
  <si>
    <t xml:space="preserve">    - [ "2015-07-23 08:45:00", -7, 16.15 ]</t>
  </si>
  <si>
    <t xml:space="preserve">    - [ "2015-07-23 09:00:00", -7, 16.15 ]</t>
  </si>
  <si>
    <t xml:space="preserve">    - [ "2015-07-23 09:15:00", -7, 16.16 ]</t>
  </si>
  <si>
    <t xml:space="preserve">    - [ "2015-07-23 09:30:00", -7, 16.24 ]</t>
  </si>
  <si>
    <t xml:space="preserve">    - [ "2015-07-23 09:45:00", -7, 16.33 ]</t>
  </si>
  <si>
    <t xml:space="preserve">    - [ "2015-07-23 10:00:00", -7, 16.4 ]</t>
  </si>
  <si>
    <t xml:space="preserve">    - [ "2015-07-23 10:15:00", -7, 16.5 ]</t>
  </si>
  <si>
    <t xml:space="preserve">    - [ "2015-07-23 10:30:00", -7, 16.64 ]</t>
  </si>
  <si>
    <t xml:space="preserve">    - [ "2015-07-23 10:45:00", -7, 16.75 ]</t>
  </si>
  <si>
    <t xml:space="preserve">    - [ "2015-07-23 11:00:00", -7, 16.89 ]</t>
  </si>
  <si>
    <t xml:space="preserve">    - [ "2015-07-23 11:15:00", -7, 17.03 ]</t>
  </si>
  <si>
    <t xml:space="preserve">    - [ "2015-07-23 11:30:00", -7, 17.2 ]</t>
  </si>
  <si>
    <t xml:space="preserve">    - [ "2015-07-23 11:45:00", -7, 17.38 ]</t>
  </si>
  <si>
    <t xml:space="preserve">    - [ "2015-07-23 12:00:00", -7, 17.51 ]</t>
  </si>
  <si>
    <t xml:space="preserve">    - [ "2015-07-23 12:15:00", -7, 17.67 ]</t>
  </si>
  <si>
    <t xml:space="preserve">    - [ "2015-07-23 12:30:00", -7, 17.87 ]</t>
  </si>
  <si>
    <t xml:space="preserve">    - [ "2015-07-23 12:45:00", -7, 18.09 ]</t>
  </si>
  <si>
    <t xml:space="preserve">    - [ "2015-07-23 13:00:00", -7, 18.2 ]</t>
  </si>
  <si>
    <t xml:space="preserve">    - [ "2015-07-23 13:15:00", -7, 18.38 ]</t>
  </si>
  <si>
    <t xml:space="preserve">    - [ "2015-07-23 13:30:00", -7, 18.53 ]</t>
  </si>
  <si>
    <t xml:space="preserve">    - [ "2015-07-23 13:45:00", -7, 18.64 ]</t>
  </si>
  <si>
    <t xml:space="preserve">    - [ "2015-07-23 14:00:00", -7, 18.78 ]</t>
  </si>
  <si>
    <t xml:space="preserve">    - [ "2015-07-23 14:15:00", -7, 18.91 ]</t>
  </si>
  <si>
    <t xml:space="preserve">    - [ "2015-07-23 14:30:00", -7, 19.06 ]</t>
  </si>
  <si>
    <t xml:space="preserve">    - [ "2015-07-23 14:45:00", -7, 19.21 ]</t>
  </si>
  <si>
    <t xml:space="preserve">    - [ "2015-07-23 15:00:00", -7, 19.33 ]</t>
  </si>
  <si>
    <t xml:space="preserve">    - [ "2015-07-23 15:15:00", -7, 19.47 ]</t>
  </si>
  <si>
    <t xml:space="preserve">    - [ "2015-07-23 15:30:00", -7, 19.55 ]</t>
  </si>
  <si>
    <t xml:space="preserve">    - [ "2015-07-23 15:45:00", -7, 19.64 ]</t>
  </si>
  <si>
    <t xml:space="preserve">    - [ "2015-07-23 16:00:00", -7, 19.74 ]</t>
  </si>
  <si>
    <t xml:space="preserve">    - [ "2015-07-23 16:15:00", -7, 19.8 ]</t>
  </si>
  <si>
    <t xml:space="preserve">    - [ "2015-07-23 16:30:00", -7, 19.88 ]</t>
  </si>
  <si>
    <t xml:space="preserve">    - [ "2015-07-23 16:45:00", -7, 19.91 ]</t>
  </si>
  <si>
    <t xml:space="preserve">    - [ "2015-07-23 17:00:00", -7, 19.95 ]</t>
  </si>
  <si>
    <t xml:space="preserve">    - [ "2015-07-23 17:15:00", -7, 19.98 ]</t>
  </si>
  <si>
    <t xml:space="preserve">    - [ "2015-07-23 17:30:00", -7, 20 ]</t>
  </si>
  <si>
    <t xml:space="preserve">    - [ "2015-07-23 17:45:00", -7, 20 ]</t>
  </si>
  <si>
    <t xml:space="preserve">    - [ "2015-07-23 18:00:00", -7, 19.99 ]</t>
  </si>
  <si>
    <t xml:space="preserve">    - [ "2015-07-23 18:15:00", -7, 19.96 ]</t>
  </si>
  <si>
    <t xml:space="preserve">    - [ "2015-07-23 18:30:00", -7, 19.92 ]</t>
  </si>
  <si>
    <t xml:space="preserve">    - [ "2015-07-23 18:45:00", -7, 19.86 ]</t>
  </si>
  <si>
    <t xml:space="preserve">    - [ "2015-07-23 19:00:00", -7, 19.82 ]</t>
  </si>
  <si>
    <t xml:space="preserve">    - [ "2015-07-23 19:15:00", -7, 19.75 ]</t>
  </si>
  <si>
    <t xml:space="preserve">    - [ "2015-07-23 19:30:00", -7, 19.69 ]</t>
  </si>
  <si>
    <t xml:space="preserve">    - [ "2015-07-23 19:45:00", -7, 19.62 ]</t>
  </si>
  <si>
    <t xml:space="preserve">    - [ "2015-07-23 20:00:00", -7, 19.55 ]</t>
  </si>
  <si>
    <t xml:space="preserve">    - [ "2015-07-23 20:15:00", -7, 19.48 ]</t>
  </si>
  <si>
    <t xml:space="preserve">    - [ "2015-07-23 20:30:00", -7, 19.41 ]</t>
  </si>
  <si>
    <t xml:space="preserve">    - [ "2015-07-23 20:45:00", -7, 19.32 ]</t>
  </si>
  <si>
    <t xml:space="preserve">    - [ "2015-07-23 21:00:00", -7, 19.2 ]</t>
  </si>
  <si>
    <t xml:space="preserve">    - [ "2015-07-23 21:15:00", -7, 19.12 ]</t>
  </si>
  <si>
    <t xml:space="preserve">    - [ "2015-07-23 21:30:00", -7, 19.02 ]</t>
  </si>
  <si>
    <t xml:space="preserve">    - [ "2015-07-23 21:45:00", -7, 18.96 ]</t>
  </si>
  <si>
    <t xml:space="preserve">    - [ "2015-07-23 22:00:00", -7, 18.9 ]</t>
  </si>
  <si>
    <t xml:space="preserve">    - [ "2015-07-23 22:15:00", -7, 18.82 ]</t>
  </si>
  <si>
    <t xml:space="preserve">    - [ "2015-07-23 22:30:00", -7, 18.75 ]</t>
  </si>
  <si>
    <t xml:space="preserve">    - [ "2015-07-23 22:45:00", -7, 18.67 ]</t>
  </si>
  <si>
    <t xml:space="preserve">    - [ "2015-07-23 23:00:00", -7, 18.57 ]</t>
  </si>
  <si>
    <t xml:space="preserve">    - [ "2015-07-23 23:15:00", -7, 18.5 ]</t>
  </si>
  <si>
    <t xml:space="preserve">    - [ "2015-07-23 23:30:00", -7, 18.43 ]</t>
  </si>
  <si>
    <t xml:space="preserve">    - [ "2015-07-23 23:45:00", -7, 18.36 ]</t>
  </si>
  <si>
    <t xml:space="preserve">    - [ "2015-07-24 00:00:00", -7, 18.27 ]</t>
  </si>
  <si>
    <t xml:space="preserve">    - [ "2015-07-24 00:15:00", -7, 18.2 ]</t>
  </si>
  <si>
    <t xml:space="preserve">    - [ "2015-07-24 00:30:00", -7, 18.15 ]</t>
  </si>
  <si>
    <t xml:space="preserve">    - [ "2015-07-24 00:45:00", -7, 18.07 ]</t>
  </si>
  <si>
    <t xml:space="preserve">    - [ "2015-07-24 01:00:00", -7, 17.98 ]</t>
  </si>
  <si>
    <t xml:space="preserve">    - [ "2015-07-24 01:15:00", -7, 17.92 ]</t>
  </si>
  <si>
    <t xml:space="preserve">    - [ "2015-07-24 01:30:00", -7, 17.86 ]</t>
  </si>
  <si>
    <t xml:space="preserve">    - [ "2015-07-24 01:45:00", -7, 17.78 ]</t>
  </si>
  <si>
    <t xml:space="preserve">    - [ "2015-07-24 02:00:00", -7, 17.71 ]</t>
  </si>
  <si>
    <t xml:space="preserve">    - [ "2015-07-24 02:15:00", -7, 17.65 ]</t>
  </si>
  <si>
    <t xml:space="preserve">    - [ "2015-07-24 02:30:00", -7, 17.58 ]</t>
  </si>
  <si>
    <t xml:space="preserve">    - [ "2015-07-24 02:45:00", -7, 17.5 ]</t>
  </si>
  <si>
    <t xml:space="preserve">    - [ "2015-07-24 03:00:00", -7, 17.44 ]</t>
  </si>
  <si>
    <t xml:space="preserve">    - [ "2015-07-24 03:15:00", -7, 17.36 ]</t>
  </si>
  <si>
    <t xml:space="preserve">    - [ "2015-07-24 03:30:00", -7, 17.29 ]</t>
  </si>
  <si>
    <t xml:space="preserve">    - [ "2015-07-24 03:45:00", -7, 17.22 ]</t>
  </si>
  <si>
    <t xml:space="preserve">    - [ "2015-07-24 04:00:00", -7, 17.14 ]</t>
  </si>
  <si>
    <t xml:space="preserve">    - [ "2015-07-24 04:15:00", -7, 17.08 ]</t>
  </si>
  <si>
    <t xml:space="preserve">    - [ "2015-07-24 04:30:00", -7, 17.02 ]</t>
  </si>
  <si>
    <t xml:space="preserve">    - [ "2015-07-24 04:45:00", -7, 16.94 ]</t>
  </si>
  <si>
    <t xml:space="preserve">    - [ "2015-07-24 05:00:00", -7, 16.88 ]</t>
  </si>
  <si>
    <t xml:space="preserve">    - [ "2015-07-24 05:15:00", -7, 16.83 ]</t>
  </si>
  <si>
    <t xml:space="preserve">    - [ "2015-07-24 05:30:00", -7, 16.75 ]</t>
  </si>
  <si>
    <t xml:space="preserve">    - [ "2015-07-24 05:45:00", -7, 16.66 ]</t>
  </si>
  <si>
    <t xml:space="preserve">    - [ "2015-07-24 06:00:00", -7, 16.61 ]</t>
  </si>
  <si>
    <t xml:space="preserve">    - [ "2015-07-24 06:15:00", -7, 16.52 ]</t>
  </si>
  <si>
    <t xml:space="preserve">    - [ "2015-07-24 06:30:00", -7, 16.45 ]</t>
  </si>
  <si>
    <t xml:space="preserve">    - [ "2015-07-24 06:45:00", -7, 16.41 ]</t>
  </si>
  <si>
    <t xml:space="preserve">    - [ "2015-07-24 07:00:00", -7, 16.35 ]</t>
  </si>
  <si>
    <t xml:space="preserve">    - [ "2015-07-24 07:15:00", -7, 16.3 ]</t>
  </si>
  <si>
    <t xml:space="preserve">    - [ "2015-07-24 07:30:00", -7, 16.25 ]</t>
  </si>
  <si>
    <t xml:space="preserve">    - [ "2015-07-24 07:45:00", -7, 16.22 ]</t>
  </si>
  <si>
    <t xml:space="preserve">    - [ "2015-07-24 08:00:00", -7, 16.24 ]</t>
  </si>
  <si>
    <t xml:space="preserve">    - [ "2015-07-24 08:15:00", -7, 16.32 ]</t>
  </si>
  <si>
    <t xml:space="preserve">    - [ "2015-07-24 08:30:00", -7, 16.35 ]</t>
  </si>
  <si>
    <t xml:space="preserve">    - [ "2015-07-24 08:45:00", -7, 16.37 ]</t>
  </si>
  <si>
    <t xml:space="preserve">    - [ "2015-07-24 09:00:00", -7, 16.39 ]</t>
  </si>
  <si>
    <t xml:space="preserve">    - [ "2015-07-24 09:15:00", -7, 16.43 ]</t>
  </si>
  <si>
    <t xml:space="preserve">    - [ "2015-07-24 09:30:00", -7, 16.51 ]</t>
  </si>
  <si>
    <t xml:space="preserve">    - [ "2015-07-24 09:45:00", -7, 16.62 ]</t>
  </si>
  <si>
    <t xml:space="preserve">    - [ "2015-07-24 10:00:00", -7, 16.69 ]</t>
  </si>
  <si>
    <t xml:space="preserve">    - [ "2015-07-24 10:15:00", -7, 16.8 ]</t>
  </si>
  <si>
    <t xml:space="preserve">    - [ "2015-07-24 10:30:00", -7, 16.91 ]</t>
  </si>
  <si>
    <t xml:space="preserve">    - [ "2015-07-24 10:45:00", -7, 17.05 ]</t>
  </si>
  <si>
    <t xml:space="preserve">    - [ "2015-07-24 11:00:00", -7, 17.22 ]</t>
  </si>
  <si>
    <t xml:space="preserve">    - [ "2015-07-24 11:15:00", -7, 17.35 ]</t>
  </si>
  <si>
    <t xml:space="preserve">    - [ "2015-07-24 11:30:00", -7, 17.59 ]</t>
  </si>
  <si>
    <t xml:space="preserve">    - [ "2015-07-24 11:45:00", -7, 17.75 ]</t>
  </si>
  <si>
    <t xml:space="preserve">    - [ "2015-07-24 12:00:00", -7, 17.89 ]</t>
  </si>
  <si>
    <t xml:space="preserve">    - [ "2015-07-24 12:15:00", -7, 18.12 ]</t>
  </si>
  <si>
    <t xml:space="preserve">    - [ "2015-07-24 12:30:00", -7, 18.3 ]</t>
  </si>
  <si>
    <t xml:space="preserve">    - [ "2015-07-24 12:45:00", -7, 18.47 ]</t>
  </si>
  <si>
    <t xml:space="preserve">    - [ "2015-07-24 13:00:00", -7, 18.64 ]</t>
  </si>
  <si>
    <t xml:space="preserve">    - [ "2015-07-24 13:15:00", -7, 18.82 ]</t>
  </si>
  <si>
    <t xml:space="preserve">    - [ "2015-07-24 13:30:00", -7, 19.04 ]</t>
  </si>
  <si>
    <t xml:space="preserve">    - [ "2015-07-24 13:45:00", -7, 19.18 ]</t>
  </si>
  <si>
    <t xml:space="preserve">    - [ "2015-07-24 14:00:00", -7, 19.33 ]</t>
  </si>
  <si>
    <t xml:space="preserve">    - [ "2015-07-24 14:15:00", -7, 19.47 ]</t>
  </si>
  <si>
    <t xml:space="preserve">    - [ "2015-07-24 14:30:00", -7, 19.56 ]</t>
  </si>
  <si>
    <t xml:space="preserve">    - [ "2015-07-24 14:45:00", -7, 19.67 ]</t>
  </si>
  <si>
    <t xml:space="preserve">    - [ "2015-07-24 15:00:00", -7, 19.84 ]</t>
  </si>
  <si>
    <t xml:space="preserve">    - [ "2015-07-24 15:15:00", -7, 19.94 ]</t>
  </si>
  <si>
    <t xml:space="preserve">    - [ "2015-07-24 15:30:00", -7, 20.03 ]</t>
  </si>
  <si>
    <t xml:space="preserve">    - [ "2015-07-24 15:45:00", -7, 20.1 ]</t>
  </si>
  <si>
    <t xml:space="preserve">    - [ "2015-07-24 16:00:00", -7, 20.21 ]</t>
  </si>
  <si>
    <t xml:space="preserve">    - [ "2015-07-24 16:15:00", -7, 20.28 ]</t>
  </si>
  <si>
    <t xml:space="preserve">    - [ "2015-07-24 16:30:00", -7, 20.39 ]</t>
  </si>
  <si>
    <t xml:space="preserve">    - [ "2015-07-24 16:45:00", -7, 20.42 ]</t>
  </si>
  <si>
    <t xml:space="preserve">    - [ "2015-07-24 17:00:00", -7, 20.46 ]</t>
  </si>
  <si>
    <t xml:space="preserve">    - [ "2015-07-24 17:15:00", -7, 20.5 ]</t>
  </si>
  <si>
    <t xml:space="preserve">    - [ "2015-07-24 17:30:00", -7, 20.53 ]</t>
  </si>
  <si>
    <t xml:space="preserve">    - [ "2015-07-24 17:45:00", -7, 20.56 ]</t>
  </si>
  <si>
    <t xml:space="preserve">    - [ "2015-07-24 18:00:00", -7, 20.57 ]</t>
  </si>
  <si>
    <t xml:space="preserve">    - [ "2015-07-24 18:15:00", -7, 20.57 ]</t>
  </si>
  <si>
    <t xml:space="preserve">    - [ "2015-07-24 18:30:00", -7, 20.57 ]</t>
  </si>
  <si>
    <t xml:space="preserve">    - [ "2015-07-24 18:45:00", -7, 20.57 ]</t>
  </si>
  <si>
    <t xml:space="preserve">    - [ "2015-07-24 19:00:00", -7, 20.57 ]</t>
  </si>
  <si>
    <t xml:space="preserve">    - [ "2015-07-24 19:15:00", -7, 20.56 ]</t>
  </si>
  <si>
    <t xml:space="preserve">    - [ "2015-07-24 19:30:00", -7, 20.53 ]</t>
  </si>
  <si>
    <t xml:space="preserve">    - [ "2015-07-24 19:45:00", -7, 20.49 ]</t>
  </si>
  <si>
    <t xml:space="preserve">    - [ "2015-07-24 20:00:00", -7, 20.43 ]</t>
  </si>
  <si>
    <t xml:space="preserve">    - [ "2015-07-24 20:15:00", -7, 20.36 ]</t>
  </si>
  <si>
    <t xml:space="preserve">    - [ "2015-07-24 20:30:00", -7, 20.28 ]</t>
  </si>
  <si>
    <t xml:space="preserve">    - [ "2015-07-24 20:45:00", -7, 20.22 ]</t>
  </si>
  <si>
    <t xml:space="preserve">    - [ "2015-07-24 21:00:00", -7, 20.15 ]</t>
  </si>
  <si>
    <t xml:space="preserve">    - [ "2015-07-24 21:15:00", -7, 20.08 ]</t>
  </si>
  <si>
    <t xml:space="preserve">    - [ "2015-07-24 21:30:00", -7, 20 ]</t>
  </si>
  <si>
    <t xml:space="preserve">    - [ "2015-07-24 21:45:00", -7, 19.92 ]</t>
  </si>
  <si>
    <t xml:space="preserve">    - [ "2015-07-24 22:00:00", -7, 19.84 ]</t>
  </si>
  <si>
    <t xml:space="preserve">    - [ "2015-07-24 22:15:00", -7, 19.75 ]</t>
  </si>
  <si>
    <t xml:space="preserve">    - [ "2015-07-24 22:30:00", -7, 19.69 ]</t>
  </si>
  <si>
    <t xml:space="preserve">    - [ "2015-07-24 22:45:00", -7, 19.64 ]</t>
  </si>
  <si>
    <t xml:space="preserve">    - [ "2015-07-24 23:00:00", -7, 19.58 ]</t>
  </si>
  <si>
    <t xml:space="preserve">    - [ "2015-07-24 23:15:00", -7, 19.52 ]</t>
  </si>
  <si>
    <t xml:space="preserve">    - [ "2015-07-24 23:30:00", -7, 19.45 ]</t>
  </si>
  <si>
    <t xml:space="preserve">    - [ "2015-07-24 23:45:00", -7, 19.38 ]</t>
  </si>
  <si>
    <t xml:space="preserve">    - [ "2015-07-25 00:00:00", -7, 19.29 ]</t>
  </si>
  <si>
    <t xml:space="preserve">    - [ "2015-07-25 00:15:00", -7, 19.23 ]</t>
  </si>
  <si>
    <t xml:space="preserve">    - [ "2015-07-25 00:30:00", -7, 19.14 ]</t>
  </si>
  <si>
    <t xml:space="preserve">    - [ "2015-07-25 00:45:00", -7, 19.08 ]</t>
  </si>
  <si>
    <t xml:space="preserve">    - [ "2015-07-25 01:00:00", -7, 19.03 ]</t>
  </si>
  <si>
    <t xml:space="preserve">    - [ "2015-07-25 01:15:00", -7, 18.93 ]</t>
  </si>
  <si>
    <t xml:space="preserve">    - [ "2015-07-25 01:30:00", -7, 18.86 ]</t>
  </si>
  <si>
    <t xml:space="preserve">    - [ "2015-07-25 01:45:00", -7, 18.74 ]</t>
  </si>
  <si>
    <t xml:space="preserve">    - [ "2015-07-25 02:00:00", -7, 18.69 ]</t>
  </si>
  <si>
    <t xml:space="preserve">    - [ "2015-07-25 02:15:00", -7, 18.59 ]</t>
  </si>
  <si>
    <t xml:space="preserve">    - [ "2015-07-25 02:30:00", -7, 18.51 ]</t>
  </si>
  <si>
    <t xml:space="preserve">    - [ "2015-07-25 02:45:00", -7, 18.46 ]</t>
  </si>
  <si>
    <t xml:space="preserve">    - [ "2015-07-25 03:00:00", -7, 18.36 ]</t>
  </si>
  <si>
    <t xml:space="preserve">    - [ "2015-07-25 03:15:00", -7, 18.28 ]</t>
  </si>
  <si>
    <t xml:space="preserve">    - [ "2015-07-25 03:30:00", -7, 18.19 ]</t>
  </si>
  <si>
    <t xml:space="preserve">    - [ "2015-07-25 03:45:00", -7, 18.12 ]</t>
  </si>
  <si>
    <t xml:space="preserve">    - [ "2015-07-25 04:00:00", -7, 18.05 ]</t>
  </si>
  <si>
    <t xml:space="preserve">    - [ "2015-07-25 04:15:00", -7, 17.96 ]</t>
  </si>
  <si>
    <t xml:space="preserve">    - [ "2015-07-25 04:30:00", -7, 17.87 ]</t>
  </si>
  <si>
    <t xml:space="preserve">    - [ "2015-07-25 04:45:00", -7, 17.81 ]</t>
  </si>
  <si>
    <t xml:space="preserve">    - [ "2015-07-25 05:00:00", -7, 17.72 ]</t>
  </si>
  <si>
    <t xml:space="preserve">    - [ "2015-07-25 05:15:00", -7, 17.64 ]</t>
  </si>
  <si>
    <t xml:space="preserve">    - [ "2015-07-25 05:30:00", -7, 17.57 ]</t>
  </si>
  <si>
    <t xml:space="preserve">    - [ "2015-07-25 05:45:00", -7, 17.48 ]</t>
  </si>
  <si>
    <t xml:space="preserve">    - [ "2015-07-25 06:00:00", -7, 17.43 ]</t>
  </si>
  <si>
    <t xml:space="preserve">    - [ "2015-07-25 06:15:00", -7, 17.33 ]</t>
  </si>
  <si>
    <t xml:space="preserve">    - [ "2015-07-25 06:30:00", -7, 17.25 ]</t>
  </si>
  <si>
    <t xml:space="preserve">    - [ "2015-07-25 06:45:00", -7, 17.17 ]</t>
  </si>
  <si>
    <t xml:space="preserve">    - [ "2015-07-25 07:00:00", -7, 17.11 ]</t>
  </si>
  <si>
    <t xml:space="preserve">    - [ "2015-07-25 07:15:00", -7, 17.03 ]</t>
  </si>
  <si>
    <t xml:space="preserve">    - [ "2015-07-25 07:30:00", -7, 16.98 ]</t>
  </si>
  <si>
    <t xml:space="preserve">    - [ "2015-07-25 07:45:00", -7, 16.93 ]</t>
  </si>
  <si>
    <t xml:space="preserve">    - [ "2015-07-25 08:00:00", -7, 16.95 ]</t>
  </si>
  <si>
    <t xml:space="preserve">    - [ "2015-07-25 08:15:00", -7, 16.96 ]</t>
  </si>
  <si>
    <t xml:space="preserve">    - [ "2015-07-25 08:30:00", -7, 16.96 ]</t>
  </si>
  <si>
    <t xml:space="preserve">    - [ "2015-07-25 08:45:00", -7, 16.93 ]</t>
  </si>
  <si>
    <t xml:space="preserve">    - [ "2015-07-25 09:00:00", -7, 16.95 ]</t>
  </si>
  <si>
    <t xml:space="preserve">    - [ "2015-07-25 09:15:00", -7, 16.97 ]</t>
  </si>
  <si>
    <t xml:space="preserve">    - [ "2015-07-25 09:30:00", -7, 17.05 ]</t>
  </si>
  <si>
    <t xml:space="preserve">    - [ "2015-07-25 09:45:00", -7, 17.14 ]</t>
  </si>
  <si>
    <t xml:space="preserve">    - [ "2015-07-25 10:00:00", -7, 17.21 ]</t>
  </si>
  <si>
    <t xml:space="preserve">    - [ "2015-07-25 10:15:00", -7, 17.28 ]</t>
  </si>
  <si>
    <t xml:space="preserve">    - [ "2015-07-25 10:30:00", -7, 17.44 ]</t>
  </si>
  <si>
    <t xml:space="preserve">    - [ "2015-07-25 10:45:00", -7, 17.53 ]</t>
  </si>
  <si>
    <t xml:space="preserve">    - [ "2015-07-25 11:00:00", -7, 17.67 ]</t>
  </si>
  <si>
    <t xml:space="preserve">    - [ "2015-07-25 11:15:00", -7, 17.82 ]</t>
  </si>
  <si>
    <t xml:space="preserve">    - [ "2015-07-25 11:30:00", -7, 18 ]</t>
  </si>
  <si>
    <t xml:space="preserve">    - [ "2015-07-25 11:45:00", -7, 18.17 ]</t>
  </si>
  <si>
    <t xml:space="preserve">    - [ "2015-07-25 12:00:00", -7, 18.31 ]</t>
  </si>
  <si>
    <t xml:space="preserve">    - [ "2015-07-25 12:15:00", -7, 18.55 ]</t>
  </si>
  <si>
    <t xml:space="preserve">    - [ "2015-07-25 12:30:00", -7, 18.7 ]</t>
  </si>
  <si>
    <t xml:space="preserve">    - [ "2015-07-25 12:45:00", -7, 18.87 ]</t>
  </si>
  <si>
    <t xml:space="preserve">    - [ "2015-07-25 13:00:00", -7, 19.01 ]</t>
  </si>
  <si>
    <t xml:space="preserve">    - [ "2015-07-25 13:15:00", -7, 19.21 ]</t>
  </si>
  <si>
    <t xml:space="preserve">    - [ "2015-07-25 13:30:00", -7, 19.34 ]</t>
  </si>
  <si>
    <t xml:space="preserve">    - [ "2015-07-25 13:45:00", -7, 19.51 ]</t>
  </si>
  <si>
    <t xml:space="preserve">    - [ "2015-07-25 14:00:00", -7, 19.69 ]</t>
  </si>
  <si>
    <t xml:space="preserve">    - [ "2015-07-25 14:15:00", -7, 19.81 ]</t>
  </si>
  <si>
    <t xml:space="preserve">    - [ "2015-07-25 14:30:00", -7, 19.98 ]</t>
  </si>
  <si>
    <t xml:space="preserve">    - [ "2015-07-25 14:45:00", -7, 20.1 ]</t>
  </si>
  <si>
    <t xml:space="preserve">    - [ "2015-07-25 15:00:00", -7, 20.23 ]</t>
  </si>
  <si>
    <t xml:space="preserve">    - [ "2015-07-25 15:15:00", -7, 20.35 ]</t>
  </si>
  <si>
    <t xml:space="preserve">    - [ "2015-07-25 15:30:00", -7, 20.44 ]</t>
  </si>
  <si>
    <t xml:space="preserve">    - [ "2015-07-25 15:45:00", -7, 20.53 ]</t>
  </si>
  <si>
    <t xml:space="preserve">    - [ "2015-07-25 16:00:00", -7, 20.61 ]</t>
  </si>
  <si>
    <t xml:space="preserve">    - [ "2015-07-25 16:15:00", -7, 20.72 ]</t>
  </si>
  <si>
    <t xml:space="preserve">    - [ "2015-07-25 16:30:00", -7, 20.77 ]</t>
  </si>
  <si>
    <t xml:space="preserve">    - [ "2015-07-25 16:45:00", -7, 20.84 ]</t>
  </si>
  <si>
    <t xml:space="preserve">    - [ "2015-07-25 17:00:00", -7, 20.89 ]</t>
  </si>
  <si>
    <t xml:space="preserve">    - [ "2015-07-25 17:15:00", -7, 20.94 ]</t>
  </si>
  <si>
    <t xml:space="preserve">    - [ "2015-07-25 17:30:00", -7, 20.97 ]</t>
  </si>
  <si>
    <t xml:space="preserve">    - [ "2015-07-25 17:45:00", -7, 20.98 ]</t>
  </si>
  <si>
    <t xml:space="preserve">    - [ "2015-07-25 18:00:00", -7, 21 ]</t>
  </si>
  <si>
    <t xml:space="preserve">    - [ "2015-07-25 18:15:00", -7, 21.02 ]</t>
  </si>
  <si>
    <t xml:space="preserve">    - [ "2015-07-25 18:30:00", -7, 21.01 ]</t>
  </si>
  <si>
    <t xml:space="preserve">    - [ "2015-07-25 18:45:00", -7, 20.99 ]</t>
  </si>
  <si>
    <t xml:space="preserve">    - [ "2015-07-25 19:00:00", -7, 20.99 ]</t>
  </si>
  <si>
    <t xml:space="preserve">    - [ "2015-07-25 19:15:00", -7, 20.98 ]</t>
  </si>
  <si>
    <t xml:space="preserve">    - [ "2015-07-25 19:30:00", -7, 20.95 ]</t>
  </si>
  <si>
    <t xml:space="preserve">    - [ "2015-07-25 19:45:00", -7, 20.91 ]</t>
  </si>
  <si>
    <t xml:space="preserve">    - [ "2015-07-25 20:00:00", -7, 20.87 ]</t>
  </si>
  <si>
    <t xml:space="preserve">    - [ "2015-07-25 20:15:00", -7, 20.82 ]</t>
  </si>
  <si>
    <t xml:space="preserve">    - [ "2015-07-25 20:30:00", -7, 20.76 ]</t>
  </si>
  <si>
    <t xml:space="preserve">    - [ "2015-07-25 20:45:00", -7, 20.69 ]</t>
  </si>
  <si>
    <t xml:space="preserve">    - [ "2015-07-25 21:00:00", -7, 20.59 ]</t>
  </si>
  <si>
    <t xml:space="preserve">    - [ "2015-07-25 21:15:00", -7, 20.53 ]</t>
  </si>
  <si>
    <t xml:space="preserve">    - [ "2015-07-25 21:30:00", -7, 20.45 ]</t>
  </si>
  <si>
    <t xml:space="preserve">    - [ "2015-07-25 21:45:00", -7, 20.38 ]</t>
  </si>
  <si>
    <t xml:space="preserve">    - [ "2015-07-25 22:00:00", -7, 20.29 ]</t>
  </si>
  <si>
    <t xml:space="preserve">    - [ "2015-07-25 22:15:00", -7, 20.21 ]</t>
  </si>
  <si>
    <t xml:space="preserve">    - [ "2015-07-25 22:30:00", -7, 20.13 ]</t>
  </si>
  <si>
    <t xml:space="preserve">    - [ "2015-07-25 22:45:00", -7, 20.07 ]</t>
  </si>
  <si>
    <t xml:space="preserve">    - [ "2015-07-25 23:00:00", -7, 19.98 ]</t>
  </si>
  <si>
    <t xml:space="preserve">    - [ "2015-07-25 23:15:00", -7, 19.91 ]</t>
  </si>
  <si>
    <t xml:space="preserve">    - [ "2015-07-25 23:30:00", -7, 19.85 ]</t>
  </si>
  <si>
    <t xml:space="preserve">    - [ "2015-07-25 23:45:00", -7, 19.77 ]</t>
  </si>
  <si>
    <t xml:space="preserve">    - [ "2015-07-26 00:00:00", -7, 19.71 ]</t>
  </si>
  <si>
    <t xml:space="preserve">    - [ "2015-07-26 00:15:00", -7, 19.66 ]</t>
  </si>
  <si>
    <t xml:space="preserve">    - [ "2015-07-26 00:30:00", -7, 19.59 ]</t>
  </si>
  <si>
    <t xml:space="preserve">    - [ "2015-07-26 00:45:00", -7, 19.53 ]</t>
  </si>
  <si>
    <t xml:space="preserve">    - [ "2015-07-26 01:00:00", -7, 19.45 ]</t>
  </si>
  <si>
    <t xml:space="preserve">    - [ "2015-07-26 01:15:00", -7, 19.37 ]</t>
  </si>
  <si>
    <t xml:space="preserve">    - [ "2015-07-26 01:30:00", -7, 19.33 ]</t>
  </si>
  <si>
    <t xml:space="preserve">    - [ "2015-07-26 01:45:00", -7, 19.26 ]</t>
  </si>
  <si>
    <t xml:space="preserve">    - [ "2015-07-26 02:00:00", -7, 19.21 ]</t>
  </si>
  <si>
    <t xml:space="preserve">    - [ "2015-07-26 02:15:00", -7, 19.15 ]</t>
  </si>
  <si>
    <t xml:space="preserve">    - [ "2015-07-26 02:30:00", -7, 19.09 ]</t>
  </si>
  <si>
    <t xml:space="preserve">    - [ "2015-07-26 02:45:00", -7, 19.02 ]</t>
  </si>
  <si>
    <t xml:space="preserve">    - [ "2015-07-26 03:00:00", -7, 18.95 ]</t>
  </si>
  <si>
    <t xml:space="preserve">    - [ "2015-07-26 03:15:00", -7, 18.87 ]</t>
  </si>
  <si>
    <t xml:space="preserve">    - [ "2015-07-26 03:30:00", -7, 18.81 ]</t>
  </si>
  <si>
    <t xml:space="preserve">    - [ "2015-07-26 03:45:00", -7, 18.74 ]</t>
  </si>
  <si>
    <t xml:space="preserve">    - [ "2015-07-26 04:00:00", -7, 18.68 ]</t>
  </si>
  <si>
    <t xml:space="preserve">    - [ "2015-07-26 04:15:00", -7, 18.58 ]</t>
  </si>
  <si>
    <t xml:space="preserve">    - [ "2015-07-26 04:30:00", -7, 18.52 ]</t>
  </si>
  <si>
    <t xml:space="preserve">    - [ "2015-07-26 04:45:00", -7, 18.41 ]</t>
  </si>
  <si>
    <t xml:space="preserve">    - [ "2015-07-26 05:00:00", -7, 18.34 ]</t>
  </si>
  <si>
    <t xml:space="preserve">    - [ "2015-07-26 05:15:00", -7, 18.28 ]</t>
  </si>
  <si>
    <t xml:space="preserve">    - [ "2015-07-26 05:30:00", -7, 18.18 ]</t>
  </si>
  <si>
    <t xml:space="preserve">    - [ "2015-07-26 05:45:00", -7, 18.1 ]</t>
  </si>
  <si>
    <t xml:space="preserve">    - [ "2015-07-26 06:00:00", -7, 17.98 ]</t>
  </si>
  <si>
    <t xml:space="preserve">    - [ "2015-07-26 06:15:00", -7, 17.9 ]</t>
  </si>
  <si>
    <t xml:space="preserve">    - [ "2015-07-26 06:30:00", -7, 17.83 ]</t>
  </si>
  <si>
    <t xml:space="preserve">    - [ "2015-07-26 06:45:00", -7, 17.77 ]</t>
  </si>
  <si>
    <t xml:space="preserve">    - [ "2015-07-26 07:00:00", -7, 17.68 ]</t>
  </si>
  <si>
    <t xml:space="preserve">    - [ "2015-07-26 07:15:00", -7, 17.62 ]</t>
  </si>
  <si>
    <t xml:space="preserve">    - [ "2015-07-26 07:30:00", -7, 17.55 ]</t>
  </si>
  <si>
    <t xml:space="preserve">    - [ "2015-07-26 07:45:00", -7, 17.49 ]</t>
  </si>
  <si>
    <t xml:space="preserve">    - [ "2015-07-26 08:00:00", -7, 17.48 ]</t>
  </si>
  <si>
    <t xml:space="preserve">    - [ "2015-07-26 08:15:00", -7, 17.5 ]</t>
  </si>
  <si>
    <t xml:space="preserve">    - [ "2015-07-26 08:30:00", -7, 17.49 ]</t>
  </si>
  <si>
    <t xml:space="preserve">    - [ "2015-07-26 08:45:00", -7, 17.46 ]</t>
  </si>
  <si>
    <t xml:space="preserve">    - [ "2015-07-26 09:00:00", -7, 17.46 ]</t>
  </si>
  <si>
    <t xml:space="preserve">    - [ "2015-07-26 09:15:00", -7, 17.48 ]</t>
  </si>
  <si>
    <t xml:space="preserve">    - [ "2015-07-26 09:30:00", -7, 17.54 ]</t>
  </si>
  <si>
    <t xml:space="preserve">    - [ "2015-07-26 09:45:00", -7, 17.59 ]</t>
  </si>
  <si>
    <t xml:space="preserve">    - [ "2015-07-26 10:00:00", -7, 17.68 ]</t>
  </si>
  <si>
    <t xml:space="preserve">    - [ "2015-07-26 10:15:00", -7, 17.77 ]</t>
  </si>
  <si>
    <t xml:space="preserve">    - [ "2015-07-26 10:30:00", -7, 17.91 ]</t>
  </si>
  <si>
    <t xml:space="preserve">    - [ "2015-07-26 10:45:00", -7, 18.05 ]</t>
  </si>
  <si>
    <t xml:space="preserve">    - [ "2015-07-26 11:00:00", -7, 18.23 ]</t>
  </si>
  <si>
    <t xml:space="preserve">    - [ "2015-07-26 11:15:00", -7, 18.37 ]</t>
  </si>
  <si>
    <t xml:space="preserve">    - [ "2015-07-26 11:30:00", -7, 18.48 ]</t>
  </si>
  <si>
    <t xml:space="preserve">    - [ "2015-07-26 11:45:00", -7, 18.68 ]</t>
  </si>
  <si>
    <t xml:space="preserve">    - [ "2015-07-26 12:00:00", -7, 18.88 ]</t>
  </si>
  <si>
    <t xml:space="preserve">    - [ "2015-07-26 12:15:00", -7, 19.02 ]</t>
  </si>
  <si>
    <t xml:space="preserve">    - [ "2015-07-26 12:30:00", -7, 19.15 ]</t>
  </si>
  <si>
    <t xml:space="preserve">    - [ "2015-07-26 12:45:00", -7, 19.31 ]</t>
  </si>
  <si>
    <t xml:space="preserve">    - [ "2015-07-26 13:00:00", -7, 19.46 ]</t>
  </si>
  <si>
    <t xml:space="preserve">    - [ "2015-07-26 13:15:00", -7, 19.61 ]</t>
  </si>
  <si>
    <t xml:space="preserve">    - [ "2015-07-26 13:30:00", -7, 19.75 ]</t>
  </si>
  <si>
    <t xml:space="preserve">    - [ "2015-07-26 13:45:00", -7, 19.86 ]</t>
  </si>
  <si>
    <t xml:space="preserve">    - [ "2015-07-26 14:00:00", -7, 19.95 ]</t>
  </si>
  <si>
    <t xml:space="preserve">    - [ "2015-07-26 14:15:00", -7, 20.05 ]</t>
  </si>
  <si>
    <t xml:space="preserve">    - [ "2015-07-26 14:30:00", -7, 20.16 ]</t>
  </si>
  <si>
    <t xml:space="preserve">    - [ "2015-07-26 14:45:00", -7, 20.24 ]</t>
  </si>
  <si>
    <t xml:space="preserve">    - [ "2015-07-26 15:00:00", -7, 20.3 ]</t>
  </si>
  <si>
    <t xml:space="preserve">    - [ "2015-07-26 15:15:00", -7, 20.33 ]</t>
  </si>
  <si>
    <t xml:space="preserve">    - [ "2015-07-26 15:30:00", -7, 20.43 ]</t>
  </si>
  <si>
    <t xml:space="preserve">    - [ "2015-07-26 15:45:00", -7, 20.47 ]</t>
  </si>
  <si>
    <t xml:space="preserve">    - [ "2015-07-26 16:00:00", -7, 20.53 ]</t>
  </si>
  <si>
    <t xml:space="preserve">    - [ "2015-07-26 16:15:00", -7, 20.57 ]</t>
  </si>
  <si>
    <t xml:space="preserve">    - [ "2015-07-26 16:30:00", -7, 20.64 ]</t>
  </si>
  <si>
    <t xml:space="preserve">    - [ "2015-07-26 16:45:00", -7, 20.72 ]</t>
  </si>
  <si>
    <t xml:space="preserve">    - [ "2015-07-26 17:00:00", -7, 20.76 ]</t>
  </si>
  <si>
    <t xml:space="preserve">    - [ "2015-07-26 17:15:00", -7, 20.81 ]</t>
  </si>
  <si>
    <t xml:space="preserve">    - [ "2015-07-26 17:30:00", -7, 20.85 ]</t>
  </si>
  <si>
    <t xml:space="preserve">    - [ "2015-07-26 17:45:00", -7, 20.9 ]</t>
  </si>
  <si>
    <t xml:space="preserve">    - [ "2015-07-26 18:00:00", -7, 20.96 ]</t>
  </si>
  <si>
    <t xml:space="preserve">    - [ "2015-07-26 18:15:00", -7, 20.98 ]</t>
  </si>
  <si>
    <t xml:space="preserve">    - [ "2015-07-26 18:30:00", -7, 21.01 ]</t>
  </si>
  <si>
    <t xml:space="preserve">    - [ "2015-07-26 18:45:00", -7, 21.02 ]</t>
  </si>
  <si>
    <t xml:space="preserve">    - [ "2015-07-26 19:00:00", -7, 21 ]</t>
  </si>
  <si>
    <t xml:space="preserve">    - [ "2015-07-26 19:15:00", -7, 20.97 ]</t>
  </si>
  <si>
    <t xml:space="preserve">    - [ "2015-07-26 19:30:00", -7, 20.95 ]</t>
  </si>
  <si>
    <t xml:space="preserve">    - [ "2015-07-26 19:45:00", -7, 20.91 ]</t>
  </si>
  <si>
    <t xml:space="preserve">    - [ "2015-07-26 20:00:00", -7, 20.87 ]</t>
  </si>
  <si>
    <t xml:space="preserve">    - [ "2015-07-26 20:15:00", -7, 20.82 ]</t>
  </si>
  <si>
    <t xml:space="preserve">    - [ "2015-07-26 20:30:00", -7, 20.76 ]</t>
  </si>
  <si>
    <t xml:space="preserve">    - [ "2015-07-26 20:45:00", -7, 20.71 ]</t>
  </si>
  <si>
    <t xml:space="preserve">    - [ "2015-07-26 21:00:00", -7, 20.63 ]</t>
  </si>
  <si>
    <t xml:space="preserve">    - [ "2015-07-26 21:15:00", -7, 20.55 ]</t>
  </si>
  <si>
    <t xml:space="preserve">    - [ "2015-07-26 21:30:00", -7, 20.48 ]</t>
  </si>
  <si>
    <t xml:space="preserve">    - [ "2015-07-26 21:45:00", -7, 20.4 ]</t>
  </si>
  <si>
    <t xml:space="preserve">    - [ "2015-07-26 22:00:00", -7, 20.34 ]</t>
  </si>
  <si>
    <t xml:space="preserve">    - [ "2015-07-26 22:15:00", -7, 20.27 ]</t>
  </si>
  <si>
    <t xml:space="preserve">    - [ "2015-07-26 22:30:00", -7, 20.2 ]</t>
  </si>
  <si>
    <t xml:space="preserve">    - [ "2015-07-26 22:45:00", -7, 20.09 ]</t>
  </si>
  <si>
    <t xml:space="preserve">    - [ "2015-07-26 23:00:00", -7, 20.01 ]</t>
  </si>
  <si>
    <t xml:space="preserve">    - [ "2015-07-26 23:15:00", -7, 19.97 ]</t>
  </si>
  <si>
    <t xml:space="preserve">    - [ "2015-07-26 23:30:00", -7, 19.9 ]</t>
  </si>
  <si>
    <t xml:space="preserve">    - [ "2015-07-26 23:45:00", -7, 19.82 ]</t>
  </si>
  <si>
    <t xml:space="preserve">    - [ "2015-07-27 00:00:00", -7, 19.77 ]</t>
  </si>
  <si>
    <t xml:space="preserve">    - [ "2015-07-27 00:15:00", -7, 19.72 ]</t>
  </si>
  <si>
    <t xml:space="preserve">    - [ "2015-07-27 00:30:00", -7, 19.65 ]</t>
  </si>
  <si>
    <t xml:space="preserve">    - [ "2015-07-27 00:45:00", -7, 19.58 ]</t>
  </si>
  <si>
    <t xml:space="preserve">    - [ "2015-07-27 01:00:00", -7, 19.48 ]</t>
  </si>
  <si>
    <t xml:space="preserve">    - [ "2015-07-27 01:15:00", -7, 19.4 ]</t>
  </si>
  <si>
    <t xml:space="preserve">    - [ "2015-07-27 01:30:00", -7, 19.32 ]</t>
  </si>
  <si>
    <t xml:space="preserve">    - [ "2015-07-27 01:45:00", -7, 19.22 ]</t>
  </si>
  <si>
    <t xml:space="preserve">    - [ "2015-07-27 02:00:00", -7, 19.12 ]</t>
  </si>
  <si>
    <t xml:space="preserve">    - [ "2015-07-27 02:15:00", -7, 18.98 ]</t>
  </si>
  <si>
    <t xml:space="preserve">    - [ "2015-07-27 02:30:00", -7, 18.89 ]</t>
  </si>
  <si>
    <t xml:space="preserve">    - [ "2015-07-27 02:45:00", -7, 18.76 ]</t>
  </si>
  <si>
    <t xml:space="preserve">    - [ "2015-07-27 03:00:00", -7, 18.65 ]</t>
  </si>
  <si>
    <t xml:space="preserve">    - [ "2015-07-27 03:15:00", -7, 18.52 ]</t>
  </si>
  <si>
    <t xml:space="preserve">    - [ "2015-07-27 03:30:00", -7, 18.39 ]</t>
  </si>
  <si>
    <t xml:space="preserve">    - [ "2015-07-27 03:45:00", -7, 18.28 ]</t>
  </si>
  <si>
    <t xml:space="preserve">    - [ "2015-07-27 04:00:00", -7, 18.2 ]</t>
  </si>
  <si>
    <t xml:space="preserve">    - [ "2015-07-27 04:15:00", -7, 18.08 ]</t>
  </si>
  <si>
    <t xml:space="preserve">    - [ "2015-07-27 04:30:00", -7, 17.98 ]</t>
  </si>
  <si>
    <t xml:space="preserve">    - [ "2015-07-27 04:45:00", -7, 17.88 ]</t>
  </si>
  <si>
    <t xml:space="preserve">    - [ "2015-07-27 05:00:00", -7, 17.77 ]</t>
  </si>
  <si>
    <t xml:space="preserve">    - [ "2015-07-27 05:15:00", -7, 17.65 ]</t>
  </si>
  <si>
    <t xml:space="preserve">    - [ "2015-07-27 05:30:00", -7, 17.56 ]</t>
  </si>
  <si>
    <t xml:space="preserve">    - [ "2015-07-27 05:45:00", -7, 17.45 ]</t>
  </si>
  <si>
    <t xml:space="preserve">    - [ "2015-07-27 06:00:00", -7, 17.35 ]</t>
  </si>
  <si>
    <t xml:space="preserve">    - [ "2015-07-27 06:15:00", -7, 17.26 ]</t>
  </si>
  <si>
    <t xml:space="preserve">    - [ "2015-07-27 06:30:00", -7, 17.14 ]</t>
  </si>
  <si>
    <t xml:space="preserve">    - [ "2015-07-27 06:45:00", -7, 17.02 ]</t>
  </si>
  <si>
    <t xml:space="preserve">    - [ "2015-07-27 07:00:00", -7, 16.9 ]</t>
  </si>
  <si>
    <t xml:space="preserve">    - [ "2015-07-27 07:15:00", -7, 16.81 ]</t>
  </si>
  <si>
    <t xml:space="preserve">    - [ "2015-07-27 07:30:00", -7, 16.75 ]</t>
  </si>
  <si>
    <t xml:space="preserve">    - [ "2015-07-27 07:45:00", -7, 16.68 ]</t>
  </si>
  <si>
    <t xml:space="preserve">    - [ "2015-07-27 08:00:00", -7, 16.67 ]</t>
  </si>
  <si>
    <t xml:space="preserve">    - [ "2015-07-27 08:15:00", -7, 16.65 ]</t>
  </si>
  <si>
    <t xml:space="preserve">    - [ "2015-07-27 08:30:00", -7, 16.66 ]</t>
  </si>
  <si>
    <t xml:space="preserve">    - [ "2015-07-27 08:45:00", -7, 16.64 ]</t>
  </si>
  <si>
    <t xml:space="preserve">    - [ "2015-07-27 09:00:00", -7, 16.66 ]</t>
  </si>
  <si>
    <t xml:space="preserve">    - [ "2015-07-27 09:15:00", -7, 16.68 ]</t>
  </si>
  <si>
    <t xml:space="preserve">    - [ "2015-07-27 09:30:00", -7, 16.71 ]</t>
  </si>
  <si>
    <t xml:space="preserve">    - [ "2015-07-27 09:45:00", -7, 16.8 ]</t>
  </si>
  <si>
    <t xml:space="preserve">    - [ "2015-07-27 10:00:00", -7, 16.84 ]</t>
  </si>
  <si>
    <t xml:space="preserve">    - [ "2015-07-27 10:15:00", -7, 16.88 ]</t>
  </si>
  <si>
    <t xml:space="preserve">    - [ "2015-07-27 10:30:00", -7, 16.9 ]</t>
  </si>
  <si>
    <t xml:space="preserve">    - [ "2015-07-27 10:45:00", -7, 16.93 ]</t>
  </si>
  <si>
    <t xml:space="preserve">    - [ "2015-07-27 11:00:00", -7, 16.89 ]</t>
  </si>
  <si>
    <t xml:space="preserve">    - [ "2015-07-27 11:15:00", -7, 16.85 ]</t>
  </si>
  <si>
    <t xml:space="preserve">    - [ "2015-07-27 11:30:00", -7, 16.83 ]</t>
  </si>
  <si>
    <t xml:space="preserve">    - [ "2015-07-27 11:45:00", -7, 16.8 ]</t>
  </si>
  <si>
    <t xml:space="preserve">    - [ "2015-07-27 12:00:00", -7, 16.74 ]</t>
  </si>
  <si>
    <t xml:space="preserve">    - [ "2015-07-27 12:15:00", -7, 16.69 ]</t>
  </si>
  <si>
    <t xml:space="preserve">    - [ "2015-07-27 12:30:00", -7, 16.63 ]</t>
  </si>
  <si>
    <t xml:space="preserve">    - [ "2015-07-27 12:45:00", -7, 16.61 ]</t>
  </si>
  <si>
    <t xml:space="preserve">    - [ "2015-07-27 13:00:00", -7, 16.63 ]</t>
  </si>
  <si>
    <t xml:space="preserve">    - [ "2015-07-27 13:15:00", -7, 16.66 ]</t>
  </si>
  <si>
    <t xml:space="preserve">    - [ "2015-07-27 13:30:00", -7, 16.78 ]</t>
  </si>
  <si>
    <t xml:space="preserve">    - [ "2015-07-27 13:45:00", -7, 16.94 ]</t>
  </si>
  <si>
    <t xml:space="preserve">    - [ "2015-07-27 14:00:00", -7, 17.11 ]</t>
  </si>
  <si>
    <t xml:space="preserve">    - [ "2015-07-27 14:15:00", -7, 17.26 ]</t>
  </si>
  <si>
    <t xml:space="preserve">    - [ "2015-07-27 14:30:00", -7, 17.34 ]</t>
  </si>
  <si>
    <t xml:space="preserve">    - [ "2015-07-27 14:45:00", -7, 17.56 ]</t>
  </si>
  <si>
    <t xml:space="preserve">    - [ "2015-07-27 15:00:00", -7, 17.7 ]</t>
  </si>
  <si>
    <t xml:space="preserve">    - [ "2015-07-27 15:15:00", -7, 17.84 ]</t>
  </si>
  <si>
    <t xml:space="preserve">    - [ "2015-07-27 15:30:00", -7, 18 ]</t>
  </si>
  <si>
    <t xml:space="preserve">    - [ "2015-07-27 15:45:00", -7, 18.1 ]</t>
  </si>
  <si>
    <t xml:space="preserve">    - [ "2015-07-27 16:00:00", -7, 18.16 ]</t>
  </si>
  <si>
    <t xml:space="preserve">    - [ "2015-07-27 16:15:00", -7, 18.2 ]</t>
  </si>
  <si>
    <t xml:space="preserve">    - [ "2015-07-27 16:30:00", -7, 18.26 ]</t>
  </si>
  <si>
    <t xml:space="preserve">    - [ "2015-07-27 16:45:00", -7, 18.28 ]</t>
  </si>
  <si>
    <t xml:space="preserve">    - [ "2015-07-27 17:00:00", -7, 18.25 ]</t>
  </si>
  <si>
    <t xml:space="preserve">    - [ "2015-07-27 17:15:00", -7, 18.25 ]</t>
  </si>
  <si>
    <t xml:space="preserve">    - [ "2015-07-27 17:30:00", -7, 18.24 ]</t>
  </si>
  <si>
    <t xml:space="preserve">    - [ "2015-07-27 17:45:00", -7, 18.2 ]</t>
  </si>
  <si>
    <t xml:space="preserve">    - [ "2015-07-27 18:00:00", -7, 18.19 ]</t>
  </si>
  <si>
    <t xml:space="preserve">    - [ "2015-07-27 18:15:00", -7, 18.16 ]</t>
  </si>
  <si>
    <t xml:space="preserve">    - [ "2015-07-27 18:30:00", -7, 18.12 ]</t>
  </si>
  <si>
    <t xml:space="preserve">    - [ "2015-07-27 18:45:00", -7, 18.1 ]</t>
  </si>
  <si>
    <t xml:space="preserve">    - [ "2015-07-27 19:00:00", -7, 18.07 ]</t>
  </si>
  <si>
    <t xml:space="preserve">    - [ "2015-07-27 19:15:00", -7, 18.02 ]</t>
  </si>
  <si>
    <t xml:space="preserve">    - [ "2015-07-27 19:30:00", -7, 17.98 ]</t>
  </si>
  <si>
    <t xml:space="preserve">    - [ "2015-07-27 19:45:00", -7, 17.91 ]</t>
  </si>
  <si>
    <t xml:space="preserve">    - [ "2015-07-27 20:00:00", -7, 17.86 ]</t>
  </si>
  <si>
    <t xml:space="preserve">    - [ "2015-07-27 20:15:00", -7, 17.76 ]</t>
  </si>
  <si>
    <t xml:space="preserve">    - [ "2015-07-27 20:30:00", -7, 17.72 ]</t>
  </si>
  <si>
    <t xml:space="preserve">    - [ "2015-07-27 20:45:00", -7, 17.63 ]</t>
  </si>
  <si>
    <t xml:space="preserve">    - [ "2015-07-27 21:00:00", -7, 17.54 ]</t>
  </si>
  <si>
    <t xml:space="preserve">    - [ "2015-07-27 21:15:00", -7, 17.47 ]</t>
  </si>
  <si>
    <t xml:space="preserve">    - [ "2015-07-27 21:30:00", -7, 17.36 ]</t>
  </si>
  <si>
    <t xml:space="preserve">    - [ "2015-07-27 21:45:00", -7, 17.29 ]</t>
  </si>
  <si>
    <t xml:space="preserve">    - [ "2015-07-27 22:00:00", -7, 17.19 ]</t>
  </si>
  <si>
    <t xml:space="preserve">    - [ "2015-07-27 22:15:00", -7, 17.08 ]</t>
  </si>
  <si>
    <t xml:space="preserve">    - [ "2015-07-27 22:30:00", -7, 17.01 ]</t>
  </si>
  <si>
    <t xml:space="preserve">    - [ "2015-07-27 22:45:00", -7, 16.89 ]</t>
  </si>
  <si>
    <t xml:space="preserve">    - [ "2015-07-27 23:00:00", -7, 16.82 ]</t>
  </si>
  <si>
    <t xml:space="preserve">    - [ "2015-07-27 23:15:00", -7, 16.73 ]</t>
  </si>
  <si>
    <t xml:space="preserve">    - [ "2015-07-27 23:30:00", -7, 16.64 ]</t>
  </si>
  <si>
    <t xml:space="preserve">    - [ "2015-07-27 23:45:00", -7, 16.55 ]</t>
  </si>
  <si>
    <t xml:space="preserve">    - [ "2015-07-28 00:00:00", -7, 16.46 ]</t>
  </si>
  <si>
    <t xml:space="preserve">    - [ "2015-07-28 00:15:00", -7, 16.38 ]</t>
  </si>
  <si>
    <t xml:space="preserve">    - [ "2015-07-28 00:30:00", -7, 16.32 ]</t>
  </si>
  <si>
    <t xml:space="preserve">    - [ "2015-07-28 00:45:00", -7, 16.21 ]</t>
  </si>
  <si>
    <t xml:space="preserve">    - [ "2015-07-28 01:00:00", -7, 16.1 ]</t>
  </si>
  <si>
    <t xml:space="preserve">    - [ "2015-07-28 01:15:00", -7, 16.02 ]</t>
  </si>
  <si>
    <t xml:space="preserve">    - [ "2015-07-28 01:30:00", -7, 15.91 ]</t>
  </si>
  <si>
    <t xml:space="preserve">    - [ "2015-07-28 01:45:00", -7, 15.82 ]</t>
  </si>
  <si>
    <t xml:space="preserve">    - [ "2015-07-28 02:00:00", -7, 15.74 ]</t>
  </si>
  <si>
    <t xml:space="preserve">    - [ "2015-07-28 02:15:00", -7, 15.65 ]</t>
  </si>
  <si>
    <t xml:space="preserve">    - [ "2015-07-28 02:30:00", -7, 15.58 ]</t>
  </si>
  <si>
    <t xml:space="preserve">    - [ "2015-07-28 02:45:00", -7, 15.51 ]</t>
  </si>
  <si>
    <t xml:space="preserve">    - [ "2015-07-28 03:00:00", -7, 15.44 ]</t>
  </si>
  <si>
    <t xml:space="preserve">    - [ "2015-07-28 03:15:00", -7, 15.33 ]</t>
  </si>
  <si>
    <t xml:space="preserve">    - [ "2015-07-28 03:30:00", -7, 15.23 ]</t>
  </si>
  <si>
    <t xml:space="preserve">    - [ "2015-07-28 03:45:00", -7, 15.12 ]</t>
  </si>
  <si>
    <t xml:space="preserve">    - [ "2015-07-28 04:00:00", -7, 15.02 ]</t>
  </si>
  <si>
    <t xml:space="preserve">    - [ "2015-07-28 04:15:00", -7, 14.9 ]</t>
  </si>
  <si>
    <t xml:space="preserve">    - [ "2015-07-28 04:30:00", -7, 14.79 ]</t>
  </si>
  <si>
    <t xml:space="preserve">    - [ "2015-07-28 04:45:00", -7, 14.71 ]</t>
  </si>
  <si>
    <t xml:space="preserve">    - [ "2015-07-28 05:00:00", -7, 14.59 ]</t>
  </si>
  <si>
    <t xml:space="preserve">    - [ "2015-07-28 05:15:00", -7, 14.52 ]</t>
  </si>
  <si>
    <t xml:space="preserve">    - [ "2015-07-28 05:30:00", -7, 14.41 ]</t>
  </si>
  <si>
    <t xml:space="preserve">    - [ "2015-07-28 05:45:00", -7, 14.34 ]</t>
  </si>
  <si>
    <t xml:space="preserve">    - [ "2015-07-28 06:00:00", -7, 14.23 ]</t>
  </si>
  <si>
    <t xml:space="preserve">    - [ "2015-07-28 06:15:00", -7, 14.17 ]</t>
  </si>
  <si>
    <t xml:space="preserve">    - [ "2015-07-28 06:30:00", -7, 14.07 ]</t>
  </si>
  <si>
    <t xml:space="preserve">    - [ "2015-07-28 06:45:00", -7, 14.02 ]</t>
  </si>
  <si>
    <t xml:space="preserve">    - [ "2015-07-28 07:00:00", -7, 13.98 ]</t>
  </si>
  <si>
    <t xml:space="preserve">    - [ "2015-07-28 07:15:00", -7, 13.9 ]</t>
  </si>
  <si>
    <t xml:space="preserve">    - [ "2015-07-28 07:30:00", -7, 13.87 ]</t>
  </si>
  <si>
    <t xml:space="preserve">    - [ "2015-07-28 07:45:00", -7, 13.86 ]</t>
  </si>
  <si>
    <t xml:space="preserve">    - [ "2015-07-28 08:00:00", -7, 13.88 ]</t>
  </si>
  <si>
    <t xml:space="preserve">    - [ "2015-07-28 08:15:00", -7, 13.94 ]</t>
  </si>
  <si>
    <t xml:space="preserve">    - [ "2015-07-28 08:30:00", -7, 13.97 ]</t>
  </si>
  <si>
    <t xml:space="preserve">    - [ "2015-07-28 08:45:00", -7, 13.96 ]</t>
  </si>
  <si>
    <t xml:space="preserve">    - [ "2015-07-28 09:00:00", -7, 14.03 ]</t>
  </si>
  <si>
    <t xml:space="preserve">    - [ "2015-07-28 09:15:00", -7, 14.04 ]</t>
  </si>
  <si>
    <t xml:space="preserve">    - [ "2015-07-28 09:30:00", -7, 14.08 ]</t>
  </si>
  <si>
    <t xml:space="preserve">    - [ "2015-07-28 09:45:00", -7, 14.15 ]</t>
  </si>
  <si>
    <t xml:space="preserve">    - [ "2015-07-28 10:00:00", -7, 14.24 ]</t>
  </si>
  <si>
    <t xml:space="preserve">    - [ "2015-07-28 10:15:00", -7, 14.32 ]</t>
  </si>
  <si>
    <t xml:space="preserve">    - [ "2015-07-28 10:30:00", -7, 14.42 ]</t>
  </si>
  <si>
    <t xml:space="preserve">    - [ "2015-07-28 10:45:00", -7, 14.53 ]</t>
  </si>
  <si>
    <t xml:space="preserve">    - [ "2015-07-28 11:00:00", -7, 14.68 ]</t>
  </si>
  <si>
    <t xml:space="preserve">    - [ "2015-07-28 11:15:00", -7, 14.79 ]</t>
  </si>
  <si>
    <t xml:space="preserve">    - [ "2015-07-28 11:30:00", -7, 14.95 ]</t>
  </si>
  <si>
    <t xml:space="preserve">    - [ "2015-07-28 11:45:00", -7, 15.14 ]</t>
  </si>
  <si>
    <t xml:space="preserve">    - [ "2015-07-28 12:00:00", -7, 15.35 ]</t>
  </si>
  <si>
    <t xml:space="preserve">    - [ "2015-07-28 12:15:00", -7, 15.48 ]</t>
  </si>
  <si>
    <t xml:space="preserve">    - [ "2015-07-28 12:30:00", -7, 15.68 ]</t>
  </si>
  <si>
    <t xml:space="preserve">    - [ "2015-07-28 12:45:00", -7, 15.78 ]</t>
  </si>
  <si>
    <t xml:space="preserve">    - [ "2015-07-28 13:00:00", -7, 16.01 ]</t>
  </si>
  <si>
    <t xml:space="preserve">    - [ "2015-07-28 13:15:00", -7, 16.15 ]</t>
  </si>
  <si>
    <t xml:space="preserve">    - [ "2015-07-28 13:30:00", -7, 16.27 ]</t>
  </si>
  <si>
    <t xml:space="preserve">    - [ "2015-07-28 13:45:00", -7, 16.46 ]</t>
  </si>
  <si>
    <t xml:space="preserve">    - [ "2015-07-28 14:00:00", -7, 16.59 ]</t>
  </si>
  <si>
    <t xml:space="preserve">    - [ "2015-07-28 14:15:00", -7, 16.76 ]</t>
  </si>
  <si>
    <t xml:space="preserve">    - [ "2015-07-28 14:30:00", -7, 16.95 ]</t>
  </si>
  <si>
    <t xml:space="preserve">    - [ "2015-07-28 14:45:00", -7, 17.06 ]</t>
  </si>
  <si>
    <t xml:space="preserve">    - [ "2015-07-28 15:00:00", -7, 17.19 ]</t>
  </si>
  <si>
    <t xml:space="preserve">    - [ "2015-07-28 15:15:00", -7, 17.33 ]</t>
  </si>
  <si>
    <t xml:space="preserve">    - [ "2015-07-28 15:30:00", -7, 17.43 ]</t>
  </si>
  <si>
    <t xml:space="preserve">    - [ "2015-07-28 15:45:00", -7, 17.54 ]</t>
  </si>
  <si>
    <t xml:space="preserve">    - [ "2015-07-28 16:00:00", -7, 17.65 ]</t>
  </si>
  <si>
    <t xml:space="preserve">    - [ "2015-07-28 16:15:00", -7, 17.74 ]</t>
  </si>
  <si>
    <t xml:space="preserve">    - [ "2015-07-28 16:30:00", -7, 17.79 ]</t>
  </si>
  <si>
    <t xml:space="preserve">    - [ "2015-07-28 16:45:00", -7, 17.85 ]</t>
  </si>
  <si>
    <t xml:space="preserve">    - [ "2015-07-28 17:00:00", -7, 17.9 ]</t>
  </si>
  <si>
    <t xml:space="preserve">    - [ "2015-07-28 17:15:00", -7, 17.96 ]</t>
  </si>
  <si>
    <t xml:space="preserve">    - [ "2015-07-28 17:30:00", -7, 18 ]</t>
  </si>
  <si>
    <t xml:space="preserve">    - [ "2015-07-28 17:45:00", -7, 18.03 ]</t>
  </si>
  <si>
    <t xml:space="preserve">    - [ "2015-07-28 18:00:00", -7, 18.06 ]</t>
  </si>
  <si>
    <t xml:space="preserve">    - [ "2015-07-28 18:15:00", -7, 18.06 ]</t>
  </si>
  <si>
    <t xml:space="preserve">    - [ "2015-07-28 18:30:00", -7, 18.07 ]</t>
  </si>
  <si>
    <t xml:space="preserve">    - [ "2015-07-28 18:45:00", -7, 18.06 ]</t>
  </si>
  <si>
    <t xml:space="preserve">    - [ "2015-07-28 19:00:00", -7, 18.03 ]</t>
  </si>
  <si>
    <t xml:space="preserve">    - [ "2015-07-28 19:15:00", -7, 17.99 ]</t>
  </si>
  <si>
    <t xml:space="preserve">    - [ "2015-07-28 19:30:00", -7, 17.95 ]</t>
  </si>
  <si>
    <t xml:space="preserve">    - [ "2015-07-28 19:45:00", -7, 17.89 ]</t>
  </si>
  <si>
    <t xml:space="preserve">    - [ "2015-07-28 20:00:00", -7, 17.84 ]</t>
  </si>
  <si>
    <t xml:space="preserve">    - [ "2015-07-28 20:15:00", -7, 17.77 ]</t>
  </si>
  <si>
    <t xml:space="preserve">    - [ "2015-07-28 20:30:00", -7, 17.72 ]</t>
  </si>
  <si>
    <t xml:space="preserve">    - [ "2015-07-28 20:45:00", -7, 17.66 ]</t>
  </si>
  <si>
    <t xml:space="preserve">    - [ "2015-07-28 21:00:00", -7, 17.58 ]</t>
  </si>
  <si>
    <t xml:space="preserve">    - [ "2015-07-28 21:15:00", -7, 17.52 ]</t>
  </si>
  <si>
    <t xml:space="preserve">    - [ "2015-07-28 21:30:00", -7, 17.44 ]</t>
  </si>
  <si>
    <t xml:space="preserve">    - [ "2015-07-28 21:45:00", -7, 17.33 ]</t>
  </si>
  <si>
    <t xml:space="preserve">    - [ "2015-07-28 22:00:00", -7, 17.27 ]</t>
  </si>
  <si>
    <t xml:space="preserve">    - [ "2015-07-28 22:15:00", -7, 17.19 ]</t>
  </si>
  <si>
    <t xml:space="preserve">    - [ "2015-07-28 22:30:00", -7, 17.11 ]</t>
  </si>
  <si>
    <t xml:space="preserve">    - [ "2015-07-28 22:45:00", -7, 17.05 ]</t>
  </si>
  <si>
    <t xml:space="preserve">    - [ "2015-07-28 23:00:00", -7, 16.99 ]</t>
  </si>
  <si>
    <t xml:space="preserve">    - [ "2015-07-28 23:15:00", -7, 16.89 ]</t>
  </si>
  <si>
    <t xml:space="preserve">    - [ "2015-07-28 23:30:00", -7, 16.83 ]</t>
  </si>
  <si>
    <t xml:space="preserve">    - [ "2015-07-28 23:45:00", -7, 16.74 ]</t>
  </si>
  <si>
    <t xml:space="preserve">    - [ "2015-07-29 00:00:00", -7, 16.65 ]</t>
  </si>
  <si>
    <t xml:space="preserve">    - [ "2015-07-29 00:15:00", -7, 16.58 ]</t>
  </si>
  <si>
    <t xml:space="preserve">    - [ "2015-07-29 00:30:00", -7, 16.49 ]</t>
  </si>
  <si>
    <t xml:space="preserve">    - [ "2015-07-29 00:45:00", -7, 16.4 ]</t>
  </si>
  <si>
    <t xml:space="preserve">    - [ "2015-07-29 01:00:00", -7, 16.31 ]</t>
  </si>
  <si>
    <t xml:space="preserve">    - [ "2015-07-29 01:15:00", -7, 16.26 ]</t>
  </si>
  <si>
    <t xml:space="preserve">    - [ "2015-07-29 01:30:00", -7, 16.15 ]</t>
  </si>
  <si>
    <t xml:space="preserve">    - [ "2015-07-29 01:45:00", -7, 16.06 ]</t>
  </si>
  <si>
    <t xml:space="preserve">    - [ "2015-07-29 02:00:00", -7, 15.95 ]</t>
  </si>
  <si>
    <t xml:space="preserve">    - [ "2015-07-29 02:15:00", -7, 15.84 ]</t>
  </si>
  <si>
    <t xml:space="preserve">    - [ "2015-07-29 02:30:00", -7, 15.75 ]</t>
  </si>
  <si>
    <t xml:space="preserve">    - [ "2015-07-29 02:45:00", -7, 15.67 ]</t>
  </si>
  <si>
    <t xml:space="preserve">    - [ "2015-07-29 03:00:00", -7, 15.55 ]</t>
  </si>
  <si>
    <t xml:space="preserve">    - [ "2015-07-29 03:15:00", -7, 15.46 ]</t>
  </si>
  <si>
    <t xml:space="preserve">    - [ "2015-07-29 03:30:00", -7, 15.34 ]</t>
  </si>
  <si>
    <t xml:space="preserve">    - [ "2015-07-29 03:45:00", -7, 15.24 ]</t>
  </si>
  <si>
    <t xml:space="preserve">    - [ "2015-07-29 04:00:00", -7, 15.09 ]</t>
  </si>
  <si>
    <t xml:space="preserve">    - [ "2015-07-29 04:15:00", -7, 15.01 ]</t>
  </si>
  <si>
    <t xml:space="preserve">    - [ "2015-07-29 04:30:00", -7, 14.91 ]</t>
  </si>
  <si>
    <t xml:space="preserve">    - [ "2015-07-29 04:45:00", -7, 14.82 ]</t>
  </si>
  <si>
    <t xml:space="preserve">    - [ "2015-07-29 05:00:00", -7, 14.72 ]</t>
  </si>
  <si>
    <t xml:space="preserve">    - [ "2015-07-29 05:15:00", -7, 14.64 ]</t>
  </si>
  <si>
    <t xml:space="preserve">    - [ "2015-07-29 05:30:00", -7, 14.56 ]</t>
  </si>
  <si>
    <t xml:space="preserve">    - [ "2015-07-29 05:45:00", -7, 14.45 ]</t>
  </si>
  <si>
    <t xml:space="preserve">    - [ "2015-07-29 06:00:00", -7, 14.38 ]</t>
  </si>
  <si>
    <t xml:space="preserve">    - [ "2015-07-29 06:15:00", -7, 14.29 ]</t>
  </si>
  <si>
    <t xml:space="preserve">    - [ "2015-07-29 06:30:00", -7, 14.18 ]</t>
  </si>
  <si>
    <t xml:space="preserve">    - [ "2015-07-29 06:45:00", -7, 14.08 ]</t>
  </si>
  <si>
    <t xml:space="preserve">    - [ "2015-07-29 07:00:00", -7, 14.01 ]</t>
  </si>
  <si>
    <t xml:space="preserve">    - [ "2015-07-29 07:15:00", -7, 13.96 ]</t>
  </si>
  <si>
    <t xml:space="preserve">    - [ "2015-07-29 07:30:00", -7, 13.91 ]</t>
  </si>
  <si>
    <t xml:space="preserve">    - [ "2015-07-29 07:45:00", -7, 13.88 ]</t>
  </si>
  <si>
    <t xml:space="preserve">    - [ "2015-07-29 08:00:00", -7, 13.9 ]</t>
  </si>
  <si>
    <t xml:space="preserve">    - [ "2015-07-29 08:15:00", -7, 13.96 ]</t>
  </si>
  <si>
    <t xml:space="preserve">    - [ "2015-07-29 08:30:00", -7, 13.98 ]</t>
  </si>
  <si>
    <t xml:space="preserve">    - [ "2015-07-29 08:45:00", -7, 14.01 ]</t>
  </si>
  <si>
    <t xml:space="preserve">    - [ "2015-07-29 09:00:00", -7, 14.02 ]</t>
  </si>
  <si>
    <t xml:space="preserve">    - [ "2015-07-29 09:15:00", -7, 14.07 ]</t>
  </si>
  <si>
    <t xml:space="preserve">    - [ "2015-07-29 09:30:00", -7, 14.12 ]</t>
  </si>
  <si>
    <t xml:space="preserve">    - [ "2015-07-29 09:45:00", -7, 14.18 ]</t>
  </si>
  <si>
    <t xml:space="preserve">    - [ "2015-07-29 10:00:00", -7, 14.26 ]</t>
  </si>
  <si>
    <t xml:space="preserve">    - [ "2015-07-29 10:15:00", -7, 14.39 ]</t>
  </si>
  <si>
    <t xml:space="preserve">    - [ "2015-07-29 10:30:00", -7, 14.5 ]</t>
  </si>
  <si>
    <t xml:space="preserve">    - [ "2015-07-29 10:45:00", -7, 14.62 ]</t>
  </si>
  <si>
    <t xml:space="preserve">    - [ "2015-07-29 11:00:00", -7, 14.77 ]</t>
  </si>
  <si>
    <t xml:space="preserve">    - [ "2015-07-29 11:15:00", -7, 14.97 ]</t>
  </si>
  <si>
    <t xml:space="preserve">    - [ "2015-07-29 11:30:00", -7, 15.14 ]</t>
  </si>
  <si>
    <t xml:space="preserve">    - [ "2015-07-29 11:45:00", -7, 15.34 ]</t>
  </si>
  <si>
    <t xml:space="preserve">    - [ "2015-07-29 12:00:00", -7, 15.5 ]</t>
  </si>
  <si>
    <t xml:space="preserve">    - [ "2015-07-29 12:15:00", -7, 15.68 ]</t>
  </si>
  <si>
    <t xml:space="preserve">    - [ "2015-07-29 12:30:00", -7, 15.89 ]</t>
  </si>
  <si>
    <t xml:space="preserve">    - [ "2015-07-29 12:45:00", -7, 16.12 ]</t>
  </si>
  <si>
    <t xml:space="preserve">    - [ "2015-07-29 13:00:00", -7, 16.32 ]</t>
  </si>
  <si>
    <t xml:space="preserve">    - [ "2015-07-29 13:15:00", -7, 16.53 ]</t>
  </si>
  <si>
    <t xml:space="preserve">    - [ "2015-07-29 13:30:00", -7, 16.76 ]</t>
  </si>
  <si>
    <t xml:space="preserve">    - [ "2015-07-29 13:45:00", -7, 16.95 ]</t>
  </si>
  <si>
    <t xml:space="preserve">    - [ "2015-07-29 14:00:00", -7, 17.12 ]</t>
  </si>
  <si>
    <t xml:space="preserve">    - [ "2015-07-29 14:15:00", -7, 17.27 ]</t>
  </si>
  <si>
    <t xml:space="preserve">    - [ "2015-07-29 14:30:00", -7, 17.49 ]</t>
  </si>
  <si>
    <t xml:space="preserve">    - [ "2015-07-29 14:45:00", -7, 17.64 ]</t>
  </si>
  <si>
    <t xml:space="preserve">    - [ "2015-07-29 15:00:00", -7, 17.76 ]</t>
  </si>
  <si>
    <t xml:space="preserve">    - [ "2015-07-29 15:15:00", -7, 17.96 ]</t>
  </si>
  <si>
    <t xml:space="preserve">    - [ "2015-07-29 15:30:00", -7, 18.05 ]</t>
  </si>
  <si>
    <t xml:space="preserve">    - [ "2015-07-29 15:45:00", -7, 18.2 ]</t>
  </si>
  <si>
    <t xml:space="preserve">    - [ "2015-07-29 16:00:00", -7, 18.29 ]</t>
  </si>
  <si>
    <t xml:space="preserve">    - [ "2015-07-29 16:15:00", -7, 18.41 ]</t>
  </si>
  <si>
    <t xml:space="preserve">    - [ "2015-07-29 16:30:00", -7, 18.49 ]</t>
  </si>
  <si>
    <t xml:space="preserve">    - [ "2015-07-29 16:45:00", -7, 18.61 ]</t>
  </si>
  <si>
    <t xml:space="preserve">    - [ "2015-07-29 17:00:00", -7, 18.71 ]</t>
  </si>
  <si>
    <t xml:space="preserve">    - [ "2015-07-29 17:15:00", -7, 18.74 ]</t>
  </si>
  <si>
    <t xml:space="preserve">    - [ "2015-07-29 17:30:00", -7, 18.82 ]</t>
  </si>
  <si>
    <t xml:space="preserve">    - [ "2015-07-29 17:45:00", -7, 18.84 ]</t>
  </si>
  <si>
    <t xml:space="preserve">    - [ "2015-07-29 18:00:00", -7, 18.85 ]</t>
  </si>
  <si>
    <t xml:space="preserve">    - [ "2015-07-29 18:15:00", -7, 18.86 ]</t>
  </si>
  <si>
    <t xml:space="preserve">    - [ "2015-07-29 18:30:00", -7, 18.89 ]</t>
  </si>
  <si>
    <t xml:space="preserve">    - [ "2015-07-29 18:45:00", -7, 18.9 ]</t>
  </si>
  <si>
    <t xml:space="preserve">    - [ "2015-07-29 19:00:00", -7, 18.89 ]</t>
  </si>
  <si>
    <t xml:space="preserve">    - [ "2015-07-29 19:15:00", -7, 18.87 ]</t>
  </si>
  <si>
    <t xml:space="preserve">    - [ "2015-07-29 19:30:00", -7, 18.82 ]</t>
  </si>
  <si>
    <t xml:space="preserve">    - [ "2015-07-29 19:45:00", -7, 18.77 ]</t>
  </si>
  <si>
    <t xml:space="preserve">    - [ "2015-07-29 20:00:00", -7, 18.69 ]</t>
  </si>
  <si>
    <t xml:space="preserve">    - [ "2015-07-29 20:15:00", -7, 18.63 ]</t>
  </si>
  <si>
    <t xml:space="preserve">    - [ "2015-07-29 20:30:00", -7, 18.57 ]</t>
  </si>
  <si>
    <t xml:space="preserve">    - [ "2015-07-29 20:45:00", -7, 18.5 ]</t>
  </si>
  <si>
    <t xml:space="preserve">    - [ "2015-07-29 21:00:00", -7, 18.41 ]</t>
  </si>
  <si>
    <t xml:space="preserve">    - [ "2015-07-29 21:15:00", -7, 18.32 ]</t>
  </si>
  <si>
    <t xml:space="preserve">    - [ "2015-07-29 21:30:00", -7, 18.24 ]</t>
  </si>
  <si>
    <t xml:space="preserve">    - [ "2015-07-29 21:45:00", -7, 18.13 ]</t>
  </si>
  <si>
    <t xml:space="preserve">    - [ "2015-07-29 22:00:00", -7, 18.04 ]</t>
  </si>
  <si>
    <t xml:space="preserve">    - [ "2015-07-29 22:15:00", -7, 17.94 ]</t>
  </si>
  <si>
    <t xml:space="preserve">    - [ "2015-07-29 22:30:00", -7, 17.85 ]</t>
  </si>
  <si>
    <t xml:space="preserve">    - [ "2015-07-29 22:45:00", -7, 17.73 ]</t>
  </si>
  <si>
    <t xml:space="preserve">    - [ "2015-07-29 23:00:00", -7, 17.67 ]</t>
  </si>
  <si>
    <t xml:space="preserve">    - [ "2015-07-29 23:15:00", -7, 17.58 ]</t>
  </si>
  <si>
    <t xml:space="preserve">    - [ "2015-07-29 23:30:00", -7, 17.48 ]</t>
  </si>
  <si>
    <t xml:space="preserve">    - [ "2015-07-29 23:45:00", -7, 17.39 ]</t>
  </si>
  <si>
    <t xml:space="preserve">    - [ "2015-07-30 00:00:00", -7, 17.3 ]</t>
  </si>
  <si>
    <t xml:space="preserve">    - [ "2015-07-30 00:15:00", -7, 17.19 ]</t>
  </si>
  <si>
    <t xml:space="preserve">    - [ "2015-07-30 00:30:00", -7, 17.14 ]</t>
  </si>
  <si>
    <t xml:space="preserve">    - [ "2015-07-30 00:45:00", -7, 17.06 ]</t>
  </si>
  <si>
    <t xml:space="preserve">    - [ "2015-07-30 01:00:00", -7, 16.98 ]</t>
  </si>
  <si>
    <t xml:space="preserve">    - [ "2015-07-30 01:15:00", -7, 16.87 ]</t>
  </si>
  <si>
    <t xml:space="preserve">    - [ "2015-07-30 01:30:00", -7, 16.8 ]</t>
  </si>
  <si>
    <t xml:space="preserve">    - [ "2015-07-30 01:45:00", -7, 16.72 ]</t>
  </si>
  <si>
    <t xml:space="preserve">    - [ "2015-07-30 02:00:00", -7, 16.62 ]</t>
  </si>
  <si>
    <t xml:space="preserve">    - [ "2015-07-30 02:15:00", -7, 16.54 ]</t>
  </si>
  <si>
    <t xml:space="preserve">    - [ "2015-07-30 02:30:00", -7, 16.45 ]</t>
  </si>
  <si>
    <t xml:space="preserve">    - [ "2015-07-30 02:45:00", -7, 16.35 ]</t>
  </si>
  <si>
    <t xml:space="preserve">    - [ "2015-07-30 03:00:00", -7, 16.25 ]</t>
  </si>
  <si>
    <t xml:space="preserve">    - [ "2015-07-30 03:15:00", -7, 16.16 ]</t>
  </si>
  <si>
    <t xml:space="preserve">    - [ "2015-07-30 03:30:00", -7, 16.07 ]</t>
  </si>
  <si>
    <t xml:space="preserve">    - [ "2015-07-30 03:45:00", -7, 16.01 ]</t>
  </si>
  <si>
    <t xml:space="preserve">    - [ "2015-07-30 04:00:00", -7, 15.91 ]</t>
  </si>
  <si>
    <t xml:space="preserve">    - [ "2015-07-30 04:15:00", -7, 15.83 ]</t>
  </si>
  <si>
    <t xml:space="preserve">    - [ "2015-07-30 04:30:00", -7, 15.77 ]</t>
  </si>
  <si>
    <t xml:space="preserve">    - [ "2015-07-30 04:45:00", -7, 15.69 ]</t>
  </si>
  <si>
    <t xml:space="preserve">    - [ "2015-07-30 05:00:00", -7, 15.6 ]</t>
  </si>
  <si>
    <t xml:space="preserve">    - [ "2015-07-30 05:15:00", -7, 15.52 ]</t>
  </si>
  <si>
    <t xml:space="preserve">    - [ "2015-07-30 05:30:00", -7, 15.45 ]</t>
  </si>
  <si>
    <t xml:space="preserve">    - [ "2015-07-30 05:45:00", -7, 15.36 ]</t>
  </si>
  <si>
    <t xml:space="preserve">    - [ "2015-07-30 06:00:00", -7, 15.3 ]</t>
  </si>
  <si>
    <t xml:space="preserve">    - [ "2015-07-30 06:15:00", -7, 15.2 ]</t>
  </si>
  <si>
    <t xml:space="preserve">    - [ "2015-07-30 06:30:00", -7, 15.12 ]</t>
  </si>
  <si>
    <t xml:space="preserve">    - [ "2015-07-30 06:45:00", -7, 15.04 ]</t>
  </si>
  <si>
    <t xml:space="preserve">    - [ "2015-07-30 07:00:00", -7, 14.96 ]</t>
  </si>
  <si>
    <t xml:space="preserve">    - [ "2015-07-30 07:15:00", -7, 14.9 ]</t>
  </si>
  <si>
    <t xml:space="preserve">    - [ "2015-07-30 07:30:00", -7, 14.83 ]</t>
  </si>
  <si>
    <t xml:space="preserve">    - [ "2015-07-30 07:45:00", -7, 14.79 ]</t>
  </si>
  <si>
    <t xml:space="preserve">    - [ "2015-07-30 08:00:00", -7, 14.79 ]</t>
  </si>
  <si>
    <t xml:space="preserve">    - [ "2015-07-30 08:15:00", -7, 14.79 ]</t>
  </si>
  <si>
    <t xml:space="preserve">    - [ "2015-07-30 08:30:00", -7, 14.83 ]</t>
  </si>
  <si>
    <t xml:space="preserve">    - [ "2015-07-30 08:45:00", -7, 14.94 ]</t>
  </si>
  <si>
    <t xml:space="preserve">    - [ "2015-07-30 09:00:00", -7, 14.89 ]</t>
  </si>
  <si>
    <t xml:space="preserve">    - [ "2015-07-30 09:15:00", -7, 14.88 ]</t>
  </si>
  <si>
    <t xml:space="preserve">    - [ "2015-07-30 09:30:00", -7, 14.91 ]</t>
  </si>
  <si>
    <t xml:space="preserve">    - [ "2015-07-30 09:45:00", -7, 15 ]</t>
  </si>
  <si>
    <t xml:space="preserve">    - [ "2015-07-30 10:00:00", -7, 15.1 ]</t>
  </si>
  <si>
    <t xml:space="preserve">    - [ "2015-07-30 10:15:00", -7, 15.2 ]</t>
  </si>
  <si>
    <t xml:space="preserve">    - [ "2015-07-30 10:30:00", -7, 15.32 ]</t>
  </si>
  <si>
    <t xml:space="preserve">    - [ "2015-07-30 10:45:00", -7, 15.49 ]</t>
  </si>
  <si>
    <t xml:space="preserve">    - [ "2015-07-30 11:00:00", -7, 15.65 ]</t>
  </si>
  <si>
    <t xml:space="preserve">    - [ "2015-07-30 11:15:00", -7, 15.82 ]</t>
  </si>
  <si>
    <t xml:space="preserve">    - [ "2015-07-30 11:30:00", -7, 16.01 ]</t>
  </si>
  <si>
    <t xml:space="preserve">    - [ "2015-07-30 11:45:00", -7, 16.2 ]</t>
  </si>
  <si>
    <t xml:space="preserve">    - [ "2015-07-30 12:00:00", -7, 16.38 ]</t>
  </si>
  <si>
    <t xml:space="preserve">    - [ "2015-07-30 12:15:00", -7, 16.55 ]</t>
  </si>
  <si>
    <t xml:space="preserve">    - [ "2015-07-30 12:30:00", -7, 16.76 ]</t>
  </si>
  <si>
    <t xml:space="preserve">    - [ "2015-07-30 12:45:00", -7, 16.95 ]</t>
  </si>
  <si>
    <t xml:space="preserve">    - [ "2015-07-30 13:00:00", -7, 17.17 ]</t>
  </si>
  <si>
    <t xml:space="preserve">    - [ "2015-07-30 13:15:00", -7, 17.36 ]</t>
  </si>
  <si>
    <t xml:space="preserve">    - [ "2015-07-30 13:30:00", -7, 17.56 ]</t>
  </si>
  <si>
    <t xml:space="preserve">    - [ "2015-07-30 13:45:00", -7, 17.74 ]</t>
  </si>
  <si>
    <t xml:space="preserve">    - [ "2015-07-30 14:00:00", -7, 17.9 ]</t>
  </si>
  <si>
    <t xml:space="preserve">    - [ "2015-07-30 14:15:00", -7, 18.14 ]</t>
  </si>
  <si>
    <t xml:space="preserve">    - [ "2015-07-30 14:30:00", -7, 18.28 ]</t>
  </si>
  <si>
    <t xml:space="preserve">    - [ "2015-07-30 14:45:00", -7, 18.43 ]</t>
  </si>
  <si>
    <t xml:space="preserve">    - [ "2015-07-30 15:00:00", -7, 18.56 ]</t>
  </si>
  <si>
    <t xml:space="preserve">    - [ "2015-07-30 15:15:00", -7, 18.71 ]</t>
  </si>
  <si>
    <t xml:space="preserve">    - [ "2015-07-30 15:30:00", -7, 18.82 ]</t>
  </si>
  <si>
    <t xml:space="preserve">    - [ "2015-07-30 15:45:00", -7, 18.98 ]</t>
  </si>
  <si>
    <t xml:space="preserve">    - [ "2015-07-30 16:00:00", -7, 19.1 ]</t>
  </si>
  <si>
    <t xml:space="preserve">    - [ "2015-07-30 16:15:00", -7, 19.25 ]</t>
  </si>
  <si>
    <t xml:space="preserve">    - [ "2015-07-30 16:30:00", -7, 19.34 ]</t>
  </si>
  <si>
    <t xml:space="preserve">    - [ "2015-07-30 16:45:00", -7, 19.41 ]</t>
  </si>
  <si>
    <t xml:space="preserve">    - [ "2015-07-30 17:00:00", -7, 19.47 ]</t>
  </si>
  <si>
    <t xml:space="preserve">    - [ "2015-07-30 17:15:00", -7, 19.56 ]</t>
  </si>
  <si>
    <t xml:space="preserve">    - [ "2015-07-30 17:30:00", -7, 19.62 ]</t>
  </si>
  <si>
    <t xml:space="preserve">    - [ "2015-07-30 17:45:00", -7, 19.7 ]</t>
  </si>
  <si>
    <t xml:space="preserve">    - [ "2015-07-30 18:00:00", -7, 19.75 ]</t>
  </si>
  <si>
    <t xml:space="preserve">    - [ "2015-07-30 18:15:00", -7, 19.78 ]</t>
  </si>
  <si>
    <t xml:space="preserve">    - [ "2015-07-30 18:30:00", -7, 19.81 ]</t>
  </si>
  <si>
    <t xml:space="preserve">    - [ "2015-07-30 18:45:00", -7, 19.81 ]</t>
  </si>
  <si>
    <t xml:space="preserve">    - [ "2015-07-30 19:00:00", -7, 19.81 ]</t>
  </si>
  <si>
    <t xml:space="preserve">    - [ "2015-07-30 19:15:00", -7, 19.8 ]</t>
  </si>
  <si>
    <t xml:space="preserve">    - [ "2015-07-30 19:30:00", -7, 19.78 ]</t>
  </si>
  <si>
    <t xml:space="preserve">    - [ "2015-07-30 19:45:00", -7, 19.73 ]</t>
  </si>
  <si>
    <t xml:space="preserve">    - [ "2015-07-30 20:00:00", -7, 19.7 ]</t>
  </si>
  <si>
    <t xml:space="preserve">    - [ "2015-07-30 20:15:00", -7, 19.63 ]</t>
  </si>
  <si>
    <t xml:space="preserve">    - [ "2015-07-30 20:30:00", -7, 19.54 ]</t>
  </si>
  <si>
    <t xml:space="preserve">    - [ "2015-07-30 20:45:00", -7, 19.47 ]</t>
  </si>
  <si>
    <t xml:space="preserve">    - [ "2015-07-30 21:00:00", -7, 19.38 ]</t>
  </si>
  <si>
    <t xml:space="preserve">    - [ "2015-07-30 21:15:00", -7, 19.29 ]</t>
  </si>
  <si>
    <t xml:space="preserve">    - [ "2015-07-30 21:30:00", -7, 19.18 ]</t>
  </si>
  <si>
    <t xml:space="preserve">    - [ "2015-07-30 21:45:00", -7, 19.07 ]</t>
  </si>
  <si>
    <t xml:space="preserve">    - [ "2015-07-30 22:00:00", -7, 18.95 ]</t>
  </si>
  <si>
    <t xml:space="preserve">    - [ "2015-07-30 22:15:00", -7, 18.85 ]</t>
  </si>
  <si>
    <t xml:space="preserve">    - [ "2015-07-30 22:30:00", -7, 18.74 ]</t>
  </si>
  <si>
    <t xml:space="preserve">    - [ "2015-07-30 22:45:00", -7, 18.63 ]</t>
  </si>
  <si>
    <t xml:space="preserve">    - [ "2015-07-30 23:00:00", -7, 18.54 ]</t>
  </si>
  <si>
    <t xml:space="preserve">    - [ "2015-07-30 23:15:00", -7, 18.42 ]</t>
  </si>
  <si>
    <t xml:space="preserve">    - [ "2015-07-30 23:30:00", -7, 18.32 ]</t>
  </si>
  <si>
    <t xml:space="preserve">    - [ "2015-07-30 23:45:00", -7, 18.22 ]</t>
  </si>
  <si>
    <t xml:space="preserve">    - [ "2015-07-31 00:00:00", -7, 18.14 ]</t>
  </si>
  <si>
    <t xml:space="preserve">    - [ "2015-07-31 00:15:00", -7, 18.04 ]</t>
  </si>
  <si>
    <t xml:space="preserve">    - [ "2015-07-31 00:30:00", -7, 17.94 ]</t>
  </si>
  <si>
    <t xml:space="preserve">    - [ "2015-07-31 00:45:00", -7, 17.86 ]</t>
  </si>
  <si>
    <t xml:space="preserve">    - [ "2015-07-31 01:00:00", -7, 17.77 ]</t>
  </si>
  <si>
    <t xml:space="preserve">    - [ "2015-07-31 01:15:00", -7, 17.67 ]</t>
  </si>
  <si>
    <t xml:space="preserve">    - [ "2015-07-31 01:30:00", -7, 17.58 ]</t>
  </si>
  <si>
    <t xml:space="preserve">    - [ "2015-07-31 01:45:00", -7, 17.51 ]</t>
  </si>
  <si>
    <t xml:space="preserve">    - [ "2015-07-31 02:00:00", -7, 17.41 ]</t>
  </si>
  <si>
    <t xml:space="preserve">    - [ "2015-07-31 02:15:00", -7, 17.3 ]</t>
  </si>
  <si>
    <t xml:space="preserve">    - [ "2015-07-31 02:30:00", -7, 17.23 ]</t>
  </si>
  <si>
    <t xml:space="preserve">    - [ "2015-07-31 02:45:00", -7, 17.16 ]</t>
  </si>
  <si>
    <t xml:space="preserve">    - [ "2015-07-31 03:00:00", -7, 17.09 ]</t>
  </si>
  <si>
    <t xml:space="preserve">    - [ "2015-07-31 03:15:00", -7, 17 ]</t>
  </si>
  <si>
    <t xml:space="preserve">    - [ "2015-07-31 03:30:00", -7, 16.93 ]</t>
  </si>
  <si>
    <t xml:space="preserve">    - [ "2015-07-31 03:45:00", -7, 16.84 ]</t>
  </si>
  <si>
    <t xml:space="preserve">    - [ "2015-07-31 04:00:00", -7, 16.77 ]</t>
  </si>
  <si>
    <t xml:space="preserve">    - [ "2015-07-31 04:15:00", -7, 16.7 ]</t>
  </si>
  <si>
    <t xml:space="preserve">    - [ "2015-07-31 04:30:00", -7, 16.58 ]</t>
  </si>
  <si>
    <t xml:space="preserve">    - [ "2015-07-31 04:45:00", -7, 16.5 ]</t>
  </si>
  <si>
    <t xml:space="preserve">    - [ "2015-07-31 05:00:00", -7, 16.42 ]</t>
  </si>
  <si>
    <t xml:space="preserve">    - [ "2015-07-31 05:15:00", -7, 16.35 ]</t>
  </si>
  <si>
    <t xml:space="preserve">    - [ "2015-07-31 05:30:00", -7, 16.27 ]</t>
  </si>
  <si>
    <t xml:space="preserve">    - [ "2015-07-31 05:45:00", -7, 16.17 ]</t>
  </si>
  <si>
    <t xml:space="preserve">    - [ "2015-07-31 06:00:00", -7, 16.09 ]</t>
  </si>
  <si>
    <t xml:space="preserve">    - [ "2015-07-31 06:15:00", -7, 16.04 ]</t>
  </si>
  <si>
    <t xml:space="preserve">    - [ "2015-07-31 06:30:00", -7, 15.96 ]</t>
  </si>
  <si>
    <t xml:space="preserve">    - [ "2015-07-31 06:45:00", -7, 15.88 ]</t>
  </si>
  <si>
    <t xml:space="preserve">    - [ "2015-07-31 07:00:00", -7, 15.81 ]</t>
  </si>
  <si>
    <t xml:space="preserve">    - [ "2015-07-31 07:15:00", -7, 15.77 ]</t>
  </si>
  <si>
    <t xml:space="preserve">    - [ "2015-07-31 07:30:00", -7, 15.73 ]</t>
  </si>
  <si>
    <t xml:space="preserve">    - [ "2015-07-31 07:45:00", -7, 15.68 ]</t>
  </si>
  <si>
    <t xml:space="preserve">    - [ "2015-07-31 08:00:00", -7, 15.71 ]</t>
  </si>
  <si>
    <t xml:space="preserve">    - [ "2015-07-31 08:15:00", -7, 15.69 ]</t>
  </si>
  <si>
    <t xml:space="preserve">    - [ "2015-07-31 08:30:00", -7, 15.68 ]</t>
  </si>
  <si>
    <t xml:space="preserve">    - [ "2015-07-31 08:45:00", -7, 15.74 ]</t>
  </si>
  <si>
    <t xml:space="preserve">    - [ "2015-07-31 09:00:00", -7, 15.74 ]</t>
  </si>
  <si>
    <t xml:space="preserve">    - [ "2015-07-31 09:15:00", -7, 15.75 ]</t>
  </si>
  <si>
    <t xml:space="preserve">    - [ "2015-07-31 09:30:00", -7, 15.8 ]</t>
  </si>
  <si>
    <t xml:space="preserve">    - [ "2015-07-31 09:45:00", -7, 15.87 ]</t>
  </si>
  <si>
    <t xml:space="preserve">    - [ "2015-07-31 10:00:00", -7, 15.95 ]</t>
  </si>
  <si>
    <t xml:space="preserve">    - [ "2015-07-31 10:15:00", -7, 16.09 ]</t>
  </si>
  <si>
    <t xml:space="preserve">    - [ "2015-07-31 10:30:00", -7, 16.24 ]</t>
  </si>
  <si>
    <t xml:space="preserve">    - [ "2015-07-31 10:45:00", -7, 16.37 ]</t>
  </si>
  <si>
    <t xml:space="preserve">    - [ "2015-07-31 11:00:00", -7, 16.56 ]</t>
  </si>
  <si>
    <t xml:space="preserve">    - [ "2015-07-31 11:15:00", -7, 16.7 ]</t>
  </si>
  <si>
    <t xml:space="preserve">    - [ "2015-07-31 11:30:00", -7, 16.87 ]</t>
  </si>
  <si>
    <t xml:space="preserve">    - [ "2015-07-31 11:45:00", -7, 17.06 ]</t>
  </si>
  <si>
    <t xml:space="preserve">    - [ "2015-07-31 12:00:00", -7, 17.33 ]</t>
  </si>
  <si>
    <t xml:space="preserve">    - [ "2015-07-31 12:15:00", -7, 17.59 ]</t>
  </si>
  <si>
    <t xml:space="preserve">    - [ "2015-07-31 12:30:00", -7, 17.78 ]</t>
  </si>
  <si>
    <t xml:space="preserve">    - [ "2015-07-31 12:45:00", -7, 17.98 ]</t>
  </si>
  <si>
    <t xml:space="preserve">    - [ "2015-07-31 13:00:00", -7, 18.25 ]</t>
  </si>
  <si>
    <t xml:space="preserve">    - [ "2015-07-31 13:15:00", -7, 18.4 ]</t>
  </si>
  <si>
    <t xml:space="preserve">    - [ "2015-07-31 13:30:00", -7, 18.59 ]</t>
  </si>
  <si>
    <t xml:space="preserve">    - [ "2015-07-31 13:45:00", -7, 18.81 ]</t>
  </si>
  <si>
    <t xml:space="preserve">    - [ "2015-07-31 14:00:00", -7, 19 ]</t>
  </si>
  <si>
    <t xml:space="preserve">    - [ "2015-07-31 14:15:00", -7, 19.2 ]</t>
  </si>
  <si>
    <t xml:space="preserve">    - [ "2015-07-31 14:30:00", -7, 19.39 ]</t>
  </si>
  <si>
    <t xml:space="preserve">    - [ "2015-07-31 14:45:00", -7, 19.54 ]</t>
  </si>
  <si>
    <t xml:space="preserve">    - [ "2015-07-31 15:00:00", -7, 19.73 ]</t>
  </si>
  <si>
    <t xml:space="preserve">    - [ "2015-07-31 15:15:00", -7, 19.87 ]</t>
  </si>
  <si>
    <t xml:space="preserve">    - [ "2015-07-31 15:30:00", -7, 20.02 ]</t>
  </si>
  <si>
    <t xml:space="preserve">    - [ "2015-07-31 15:45:00", -7, 20.16 ]</t>
  </si>
  <si>
    <t xml:space="preserve">    - [ "2015-07-31 16:00:00", -7, 20.26 ]</t>
  </si>
  <si>
    <t xml:space="preserve">    - [ "2015-07-31 16:15:00", -7, 20.42 ]</t>
  </si>
  <si>
    <t xml:space="preserve">    - [ "2015-07-31 16:30:00", -7, 20.54 ]</t>
  </si>
  <si>
    <t xml:space="preserve">    - [ "2015-07-31 16:45:00", -7, 20.71 ]</t>
  </si>
  <si>
    <t xml:space="preserve">    - [ "2015-07-31 17:00:00", -7, 20.81 ]</t>
  </si>
  <si>
    <t xml:space="preserve">    - [ "2015-07-31 17:15:00", -7, 20.93 ]</t>
  </si>
  <si>
    <t xml:space="preserve">    - [ "2015-07-31 17:30:00", -7, 21 ]</t>
  </si>
  <si>
    <t xml:space="preserve">    - [ "2015-07-31 17:45:00", -7, 21.04 ]</t>
  </si>
  <si>
    <t xml:space="preserve">    - [ "2015-07-31 18:00:00", -7, 21.06 ]</t>
  </si>
  <si>
    <t xml:space="preserve">    - [ "2015-07-31 18:15:00", -7, 21.07 ]</t>
  </si>
  <si>
    <t xml:space="preserve">    - [ "2015-07-31 18:30:00", -7, 21.07 ]</t>
  </si>
  <si>
    <t xml:space="preserve">    - [ "2015-07-31 18:45:00", -7, 21.05 ]</t>
  </si>
  <si>
    <t xml:space="preserve">    - [ "2015-07-31 19:00:00", -7, 20.99 ]</t>
  </si>
  <si>
    <t xml:space="preserve">    - [ "2015-07-31 19:15:00", -7, 20.92 ]</t>
  </si>
  <si>
    <t xml:space="preserve">    - [ "2015-07-31 19:30:00", -7, 20.85 ]</t>
  </si>
  <si>
    <t xml:space="preserve">    - [ "2015-07-31 19:45:00", -7, 20.75 ]</t>
  </si>
  <si>
    <t xml:space="preserve">    - [ "2015-07-31 20:00:00", -7, 20.68 ]</t>
  </si>
  <si>
    <t xml:space="preserve">    - [ "2015-07-31 20:15:00", -7, 20.58 ]</t>
  </si>
  <si>
    <t xml:space="preserve">    - [ "2015-07-31 20:30:00", -7, 20.48 ]</t>
  </si>
  <si>
    <t xml:space="preserve">    - [ "2015-07-31 20:45:00", -7, 20.4 ]</t>
  </si>
  <si>
    <t xml:space="preserve">    - [ "2015-07-31 21:00:00", -7, 20.3 ]</t>
  </si>
  <si>
    <t xml:space="preserve">    - [ "2015-07-31 21:15:00", -7, 20.19 ]</t>
  </si>
  <si>
    <t xml:space="preserve">    - [ "2015-07-31 21:30:00", -7, 20.09 ]</t>
  </si>
  <si>
    <t xml:space="preserve">    - [ "2015-07-31 21:45:00", -7, 19.97 ]</t>
  </si>
  <si>
    <t xml:space="preserve">    - [ "2015-07-31 22:00:00", -7, 19.85 ]</t>
  </si>
  <si>
    <t xml:space="preserve">    - [ "2015-07-31 22:15:00", -7, 19.72 ]</t>
  </si>
  <si>
    <t xml:space="preserve">    - [ "2015-07-31 22:30:00", -7, 19.61 ]</t>
  </si>
  <si>
    <t xml:space="preserve">    - [ "2015-07-31 22:45:00", -7, 19.48 ]</t>
  </si>
  <si>
    <t xml:space="preserve">    - [ "2015-07-31 23:00:00", -7, 19.36 ]</t>
  </si>
  <si>
    <t xml:space="preserve">    - [ "2015-07-31 23:15:00", -7, 19.23 ]</t>
  </si>
  <si>
    <t xml:space="preserve">    - [ "2015-07-31 23:30:00", -7, 19.12 ]</t>
  </si>
  <si>
    <t xml:space="preserve">    - [ "2015-07-31 23:45:00", -7, 18.99 ]</t>
  </si>
  <si>
    <t xml:space="preserve">    - [ "2015-08-01 00:00:00", -7, 18.88 ]</t>
  </si>
  <si>
    <t xml:space="preserve">    - [ "2015-08-01 00:15:00", -7, 18.76 ]</t>
  </si>
  <si>
    <t xml:space="preserve">    - [ "2015-08-01 00:30:00", -7, 18.64 ]</t>
  </si>
  <si>
    <t xml:space="preserve">    - [ "2015-08-01 00:45:00", -7, 18.52 ]</t>
  </si>
  <si>
    <t xml:space="preserve">    - [ "2015-08-01 01:00:00", -7, 18.41 ]</t>
  </si>
  <si>
    <t xml:space="preserve">    - [ "2015-08-01 01:15:00", -7, 18.29 ]</t>
  </si>
  <si>
    <t xml:space="preserve">    - [ "2015-08-01 01:30:00", -7, 18.17 ]</t>
  </si>
  <si>
    <t xml:space="preserve">    - [ "2015-08-01 01:45:00", -7, 18.09 ]</t>
  </si>
  <si>
    <t xml:space="preserve">    - [ "2015-08-01 02:00:00", -7, 18 ]</t>
  </si>
  <si>
    <t xml:space="preserve">    - [ "2015-08-01 02:15:00", -7, 17.91 ]</t>
  </si>
  <si>
    <t xml:space="preserve">    - [ "2015-08-01 02:30:00", -7, 17.82 ]</t>
  </si>
  <si>
    <t xml:space="preserve">    - [ "2015-08-01 02:45:00", -7, 17.74 ]</t>
  </si>
  <si>
    <t xml:space="preserve">    - [ "2015-08-01 03:00:00", -7, 17.66 ]</t>
  </si>
  <si>
    <t xml:space="preserve">    - [ "2015-08-01 03:15:00", -7, 17.57 ]</t>
  </si>
  <si>
    <t xml:space="preserve">    - [ "2015-08-01 03:30:00", -7, 17.49 ]</t>
  </si>
  <si>
    <t xml:space="preserve">    - [ "2015-08-01 03:45:00", -7, 17.41 ]</t>
  </si>
  <si>
    <t xml:space="preserve">    - [ "2015-08-01 04:00:00", -7, 17.35 ]</t>
  </si>
  <si>
    <t xml:space="preserve">    - [ "2015-08-01 04:15:00", -7, 17.28 ]</t>
  </si>
  <si>
    <t xml:space="preserve">    - [ "2015-08-01 04:30:00", -7, 17.21 ]</t>
  </si>
  <si>
    <t xml:space="preserve">    - [ "2015-08-01 04:45:00", -7, 17.14 ]</t>
  </si>
  <si>
    <t xml:space="preserve">    - [ "2015-08-01 05:00:00", -7, 17.08 ]</t>
  </si>
  <si>
    <t xml:space="preserve">    - [ "2015-08-01 05:15:00", -7, 17.01 ]</t>
  </si>
  <si>
    <t xml:space="preserve">    - [ "2015-08-01 05:30:00", -7, 16.96 ]</t>
  </si>
  <si>
    <t xml:space="preserve">    - [ "2015-08-01 05:45:00", -7, 16.89 ]</t>
  </si>
  <si>
    <t xml:space="preserve">    - [ "2015-08-01 06:00:00", -7, 16.82 ]</t>
  </si>
  <si>
    <t xml:space="preserve">    - [ "2015-08-01 06:15:00", -7, 16.77 ]</t>
  </si>
  <si>
    <t xml:space="preserve">    - [ "2015-08-01 06:30:00", -7, 16.72 ]</t>
  </si>
  <si>
    <t xml:space="preserve">    - [ "2015-08-01 06:45:00", -7, 16.67 ]</t>
  </si>
  <si>
    <t xml:space="preserve">    - [ "2015-08-01 07:00:00", -7, 16.62 ]</t>
  </si>
  <si>
    <t xml:space="preserve">    - [ "2015-08-01 07:15:00", -7, 16.56 ]</t>
  </si>
  <si>
    <t xml:space="preserve">    - [ "2015-08-01 07:30:00", -7, 16.52 ]</t>
  </si>
  <si>
    <t xml:space="preserve">    - [ "2015-08-01 07:45:00", -7, 16.49 ]</t>
  </si>
  <si>
    <t xml:space="preserve">    - [ "2015-08-01 08:00:00", -7, 16.51 ]</t>
  </si>
  <si>
    <t xml:space="preserve">    - [ "2015-08-01 08:15:00", -7, 16.52 ]</t>
  </si>
  <si>
    <t xml:space="preserve">    - [ "2015-08-01 08:30:00", -7, 16.51 ]</t>
  </si>
  <si>
    <t xml:space="preserve">    - [ "2015-08-01 08:45:00", -7, 16.49 ]</t>
  </si>
  <si>
    <t xml:space="preserve">    - [ "2015-08-01 09:00:00", -7, 16.51 ]</t>
  </si>
  <si>
    <t xml:space="preserve">    - [ "2015-08-01 09:15:00", -7, 16.57 ]</t>
  </si>
  <si>
    <t xml:space="preserve">    - [ "2015-08-01 09:30:00", -7, 16.65 ]</t>
  </si>
  <si>
    <t xml:space="preserve">    - [ "2015-08-01 09:45:00", -7, 16.76 ]</t>
  </si>
  <si>
    <t xml:space="preserve">    - [ "2015-08-01 10:00:00", -7, 16.89 ]</t>
  </si>
  <si>
    <t xml:space="preserve">    - [ "2015-08-01 10:15:00", -7, 17.03 ]</t>
  </si>
  <si>
    <t xml:space="preserve">    - [ "2015-08-01 10:30:00", -7, 17.2 ]</t>
  </si>
  <si>
    <t xml:space="preserve">    - [ "2015-08-01 10:45:00", -7, 17.39 ]</t>
  </si>
  <si>
    <t xml:space="preserve">    - [ "2015-08-01 11:00:00", -7, 17.61 ]</t>
  </si>
  <si>
    <t xml:space="preserve">    - [ "2015-08-01 11:15:00", -7, 17.8 ]</t>
  </si>
  <si>
    <t xml:space="preserve">    - [ "2015-08-01 11:30:00", -7, 17.96 ]</t>
  </si>
  <si>
    <t xml:space="preserve">    - [ "2015-08-01 11:45:00", -7, 18.28 ]</t>
  </si>
  <si>
    <t xml:space="preserve">    - [ "2015-08-01 12:00:00", -7, 18.53 ]</t>
  </si>
  <si>
    <t xml:space="preserve">    - [ "2015-08-01 12:15:00", -7, 18.67 ]</t>
  </si>
  <si>
    <t xml:space="preserve">    - [ "2015-08-01 12:30:00", -7, 18.82 ]</t>
  </si>
  <si>
    <t xml:space="preserve">    - [ "2015-08-01 12:45:00", -7, 19.06 ]</t>
  </si>
  <si>
    <t xml:space="preserve">    - [ "2015-08-01 13:00:00", -7, 19.27 ]</t>
  </si>
  <si>
    <t xml:space="preserve">    - [ "2015-08-01 13:15:00", -7, 19.49 ]</t>
  </si>
  <si>
    <t xml:space="preserve">    - [ "2015-08-01 13:30:00", -7, 19.72 ]</t>
  </si>
  <si>
    <t xml:space="preserve">    - [ "2015-08-01 13:45:00", -7, 19.92 ]</t>
  </si>
  <si>
    <t xml:space="preserve">    - [ "2015-08-01 14:00:00", -7, 20.07 ]</t>
  </si>
  <si>
    <t xml:space="preserve">    - [ "2015-08-01 14:15:00", -7, 20.27 ]</t>
  </si>
  <si>
    <t xml:space="preserve">    - [ "2015-08-01 14:30:00", -7, 20.44 ]</t>
  </si>
  <si>
    <t xml:space="preserve">    - [ "2015-08-01 14:45:00", -7, 20.53 ]</t>
  </si>
  <si>
    <t xml:space="preserve">    - [ "2015-08-01 15:00:00", -7, 20.62 ]</t>
  </si>
  <si>
    <t xml:space="preserve">    - [ "2015-08-01 15:15:00", -7, 20.74 ]</t>
  </si>
  <si>
    <t xml:space="preserve">    - [ "2015-08-01 15:30:00", -7, 20.89 ]</t>
  </si>
  <si>
    <t xml:space="preserve">    - [ "2015-08-01 15:45:00", -7, 20.96 ]</t>
  </si>
  <si>
    <t xml:space="preserve">    - [ "2015-08-01 16:00:00", -7, 21.01 ]</t>
  </si>
  <si>
    <t xml:space="preserve">    - [ "2015-08-01 16:15:00", -7, 21.05 ]</t>
  </si>
  <si>
    <t xml:space="preserve">    - [ "2015-08-01 16:30:00", -7, 21.11 ]</t>
  </si>
  <si>
    <t xml:space="preserve">    - [ "2015-08-01 16:45:00", -7, 21.14 ]</t>
  </si>
  <si>
    <t xml:space="preserve">    - [ "2015-08-01 17:00:00", -7, 21.17 ]</t>
  </si>
  <si>
    <t xml:space="preserve">    - [ "2015-08-01 17:15:00", -7, 21.21 ]</t>
  </si>
  <si>
    <t xml:space="preserve">    - [ "2015-08-01 17:30:00", -7, 21.22 ]</t>
  </si>
  <si>
    <t xml:space="preserve">    - [ "2015-08-01 17:45:00", -7, 21.22 ]</t>
  </si>
  <si>
    <t xml:space="preserve">    - [ "2015-08-01 18:00:00", -7, 21.21 ]</t>
  </si>
  <si>
    <t xml:space="preserve">    - [ "2015-08-01 18:15:00", -7, 21.2 ]</t>
  </si>
  <si>
    <t xml:space="preserve">    - [ "2015-08-01 18:30:00", -7, 21.18 ]</t>
  </si>
  <si>
    <t xml:space="preserve">    - [ "2015-08-01 18:45:00", -7, 21.16 ]</t>
  </si>
  <si>
    <t xml:space="preserve">    - [ "2015-08-01 19:00:00", -7, 21.13 ]</t>
  </si>
  <si>
    <t xml:space="preserve">    - [ "2015-08-01 19:15:00", -7, 21.07 ]</t>
  </si>
  <si>
    <t xml:space="preserve">    - [ "2015-08-01 19:30:00", -7, 20.99 ]</t>
  </si>
  <si>
    <t xml:space="preserve">    - [ "2015-08-01 19:45:00", -7, 20.91 ]</t>
  </si>
  <si>
    <t xml:space="preserve">    - [ "2015-08-01 20:00:00", -7, 20.84 ]</t>
  </si>
  <si>
    <t xml:space="preserve">    - [ "2015-08-01 20:15:00", -7, 20.75 ]</t>
  </si>
  <si>
    <t xml:space="preserve">    - [ "2015-08-01 20:30:00", -7, 20.65 ]</t>
  </si>
  <si>
    <t xml:space="preserve">    - [ "2015-08-01 20:45:00", -7, 20.57 ]</t>
  </si>
  <si>
    <t xml:space="preserve">    - [ "2015-08-01 21:00:00", -7, 20.48 ]</t>
  </si>
  <si>
    <t xml:space="preserve">    - [ "2015-08-01 21:15:00", -7, 20.39 ]</t>
  </si>
  <si>
    <t xml:space="preserve">    - [ "2015-08-01 21:30:00", -7, 20.29 ]</t>
  </si>
  <si>
    <t xml:space="preserve">    - [ "2015-08-01 21:45:00", -7, 20.18 ]</t>
  </si>
  <si>
    <t xml:space="preserve">    - [ "2015-08-01 22:00:00", -7, 20.09 ]</t>
  </si>
  <si>
    <t xml:space="preserve">    - [ "2015-08-01 22:15:00", -7, 20 ]</t>
  </si>
  <si>
    <t xml:space="preserve">    - [ "2015-08-01 22:30:00", -7, 19.9 ]</t>
  </si>
  <si>
    <t xml:space="preserve">    - [ "2015-08-01 22:45:00", -7, 19.8 ]</t>
  </si>
  <si>
    <t xml:space="preserve">    - [ "2015-08-01 23:00:00", -7, 19.7 ]</t>
  </si>
  <si>
    <t xml:space="preserve">    - [ "2015-08-01 23:15:00", -7, 19.57 ]</t>
  </si>
  <si>
    <t xml:space="preserve">    - [ "2015-08-01 23:30:00", -7, 19.47 ]</t>
  </si>
  <si>
    <t xml:space="preserve">    - [ "2015-08-01 23:45:00", -7, 19.36 ]</t>
  </si>
  <si>
    <t xml:space="preserve">    - [ "2015-08-02 00:00:00", -7, 19.25 ]</t>
  </si>
  <si>
    <t xml:space="preserve">    - [ "2015-08-02 00:15:00", -7, 19.15 ]</t>
  </si>
  <si>
    <t xml:space="preserve">    - [ "2015-08-02 00:30:00", -7, 19.06 ]</t>
  </si>
  <si>
    <t xml:space="preserve">    - [ "2015-08-02 00:45:00", -7, 18.96 ]</t>
  </si>
  <si>
    <t xml:space="preserve">    - [ "2015-08-02 01:00:00", -7, 18.85 ]</t>
  </si>
  <si>
    <t xml:space="preserve">    - [ "2015-08-02 01:15:00", -7, 18.77 ]</t>
  </si>
  <si>
    <t xml:space="preserve">    - [ "2015-08-02 01:30:00", -7, 18.68 ]</t>
  </si>
  <si>
    <t xml:space="preserve">    - [ "2015-08-02 01:45:00", -7, 18.58 ]</t>
  </si>
  <si>
    <t xml:space="preserve">    - [ "2015-08-02 02:00:00", -7, 18.51 ]</t>
  </si>
  <si>
    <t xml:space="preserve">    - [ "2015-08-02 02:15:00", -7, 18.42 ]</t>
  </si>
  <si>
    <t xml:space="preserve">    - [ "2015-08-02 02:30:00", -7, 18.34 ]</t>
  </si>
  <si>
    <t xml:space="preserve">    - [ "2015-08-02 02:45:00", -7, 18.25 ]</t>
  </si>
  <si>
    <t xml:space="preserve">    - [ "2015-08-02 03:00:00", -7, 18.15 ]</t>
  </si>
  <si>
    <t xml:space="preserve">    - [ "2015-08-02 03:15:00", -7, 18.07 ]</t>
  </si>
  <si>
    <t xml:space="preserve">    - [ "2015-08-02 03:30:00", -7, 18.01 ]</t>
  </si>
  <si>
    <t xml:space="preserve">    - [ "2015-08-02 03:45:00", -7, 17.92 ]</t>
  </si>
  <si>
    <t xml:space="preserve">    - [ "2015-08-02 04:00:00", -7, 17.84 ]</t>
  </si>
  <si>
    <t xml:space="preserve">    - [ "2015-08-02 04:15:00", -7, 17.76 ]</t>
  </si>
  <si>
    <t xml:space="preserve">    - [ "2015-08-02 04:30:00", -7, 17.69 ]</t>
  </si>
  <si>
    <t xml:space="preserve">    - [ "2015-08-02 04:45:00", -7, 17.63 ]</t>
  </si>
  <si>
    <t xml:space="preserve">    - [ "2015-08-02 05:00:00", -7, 17.55 ]</t>
  </si>
  <si>
    <t xml:space="preserve">    - [ "2015-08-02 05:15:00", -7, 17.47 ]</t>
  </si>
  <si>
    <t xml:space="preserve">    - [ "2015-08-02 05:30:00", -7, 17.41 ]</t>
  </si>
  <si>
    <t xml:space="preserve">    - [ "2015-08-02 05:45:00", -7, 17.33 ]</t>
  </si>
  <si>
    <t xml:space="preserve">    - [ "2015-08-02 06:00:00", -7, 17.26 ]</t>
  </si>
  <si>
    <t xml:space="preserve">    - [ "2015-08-02 06:15:00", -7, 17.2 ]</t>
  </si>
  <si>
    <t xml:space="preserve">    - [ "2015-08-02 06:30:00", -7, 17.14 ]</t>
  </si>
  <si>
    <t xml:space="preserve">    - [ "2015-08-02 06:45:00", -7, 17.08 ]</t>
  </si>
  <si>
    <t xml:space="preserve">    - [ "2015-08-02 07:00:00", -7, 17.03 ]</t>
  </si>
  <si>
    <t xml:space="preserve">    - [ "2015-08-02 07:15:00", -7, 16.98 ]</t>
  </si>
  <si>
    <t xml:space="preserve">    - [ "2015-08-02 07:30:00", -7, 16.94 ]</t>
  </si>
  <si>
    <t xml:space="preserve">    - [ "2015-08-02 07:45:00", -7, 16.91 ]</t>
  </si>
  <si>
    <t xml:space="preserve">    - [ "2015-08-02 08:00:00", -7, 16.93 ]</t>
  </si>
  <si>
    <t xml:space="preserve">    - [ "2015-08-02 08:15:00", -7, 16.91 ]</t>
  </si>
  <si>
    <t xml:space="preserve">    - [ "2015-08-02 08:30:00", -7, 16.89 ]</t>
  </si>
  <si>
    <t xml:space="preserve">    - [ "2015-08-02 08:45:00", -7, 16.88 ]</t>
  </si>
  <si>
    <t xml:space="preserve">    - [ "2015-08-02 09:00:00", -7, 16.89 ]</t>
  </si>
  <si>
    <t xml:space="preserve">    - [ "2015-08-02 09:15:00", -7, 16.96 ]</t>
  </si>
  <si>
    <t xml:space="preserve">    - [ "2015-08-02 09:30:00", -7, 17.04 ]</t>
  </si>
  <si>
    <t xml:space="preserve">    - [ "2015-08-02 09:45:00", -7, 17.14 ]</t>
  </si>
  <si>
    <t xml:space="preserve">    - [ "2015-08-02 10:00:00", -7, 17.3 ]</t>
  </si>
  <si>
    <t xml:space="preserve">    - [ "2015-08-02 10:15:00", -7, 17.42 ]</t>
  </si>
  <si>
    <t xml:space="preserve">    - [ "2015-08-02 10:30:00", -7, 17.61 ]</t>
  </si>
  <si>
    <t xml:space="preserve">    - [ "2015-08-02 10:45:00", -7, 17.75 ]</t>
  </si>
  <si>
    <t xml:space="preserve">    - [ "2015-08-02 11:00:00", -7, 17.96 ]</t>
  </si>
  <si>
    <t xml:space="preserve">    - [ "2015-08-02 11:15:00", -7, 18.18 ]</t>
  </si>
  <si>
    <t xml:space="preserve">    - [ "2015-08-02 11:30:00", -7, 18.31 ]</t>
  </si>
  <si>
    <t xml:space="preserve">    - [ "2015-08-02 11:45:00", -7, 18.54 ]</t>
  </si>
  <si>
    <t xml:space="preserve">    - [ "2015-08-02 12:00:00", -7, 18.78 ]</t>
  </si>
  <si>
    <t xml:space="preserve">    - [ "2015-08-02 12:15:00", -7, 18.98 ]</t>
  </si>
  <si>
    <t xml:space="preserve">    - [ "2015-08-02 12:30:00", -7, 19.14 ]</t>
  </si>
  <si>
    <t xml:space="preserve">    - [ "2015-08-02 12:45:00", -7, 19.36 ]</t>
  </si>
  <si>
    <t xml:space="preserve">    - [ "2015-08-02 13:00:00", -7, 19.56 ]</t>
  </si>
  <si>
    <t xml:space="preserve">    - [ "2015-08-02 13:15:00", -7, 19.75 ]</t>
  </si>
  <si>
    <t xml:space="preserve">    - [ "2015-08-02 13:30:00", -7, 19.88 ]</t>
  </si>
  <si>
    <t xml:space="preserve">    - [ "2015-08-02 13:45:00", -7, 20.05 ]</t>
  </si>
  <si>
    <t xml:space="preserve">    - [ "2015-08-02 14:00:00", -7, 20.19 ]</t>
  </si>
  <si>
    <t xml:space="preserve">    - [ "2015-08-02 14:15:00", -7, 20.31 ]</t>
  </si>
  <si>
    <t xml:space="preserve">    - [ "2015-08-02 14:30:00", -7, 20.42 ]</t>
  </si>
  <si>
    <t xml:space="preserve">    - [ "2015-08-02 14:45:00", -7, 20.5 ]</t>
  </si>
  <si>
    <t xml:space="preserve">    - [ "2015-08-02 15:00:00", -7, 20.57 ]</t>
  </si>
  <si>
    <t xml:space="preserve">    - [ "2015-08-02 15:15:00", -7, 20.79 ]</t>
  </si>
  <si>
    <t xml:space="preserve">    - [ "2015-08-02 15:30:00", -7, 20.86 ]</t>
  </si>
  <si>
    <t xml:space="preserve">    - [ "2015-08-02 15:45:00", -7, 20.95 ]</t>
  </si>
  <si>
    <t xml:space="preserve">    - [ "2015-08-02 16:00:00", -7, 21.03 ]</t>
  </si>
  <si>
    <t xml:space="preserve">    - [ "2015-08-02 16:15:00", -7, 21.08 ]</t>
  </si>
  <si>
    <t xml:space="preserve">    - [ "2015-08-02 16:30:00", -7, 21.16 ]</t>
  </si>
  <si>
    <t xml:space="preserve">    - [ "2015-08-02 16:45:00", -7, 21.21 ]</t>
  </si>
  <si>
    <t xml:space="preserve">    - [ "2015-08-02 17:00:00", -7, 21.26 ]</t>
  </si>
  <si>
    <t xml:space="preserve">    - [ "2015-08-02 17:15:00", -7, 21.31 ]</t>
  </si>
  <si>
    <t xml:space="preserve">    - [ "2015-08-02 17:30:00", -7, 21.32 ]</t>
  </si>
  <si>
    <t xml:space="preserve">    - [ "2015-08-02 17:45:00", -7, 21.32 ]</t>
  </si>
  <si>
    <t xml:space="preserve">    - [ "2015-08-02 18:00:00", -7, 21.31 ]</t>
  </si>
  <si>
    <t xml:space="preserve">    - [ "2015-08-02 18:15:00", -7, 21.29 ]</t>
  </si>
  <si>
    <t xml:space="preserve">    - [ "2015-08-02 18:30:00", -7, 21.26 ]</t>
  </si>
  <si>
    <t xml:space="preserve">    - [ "2015-08-02 18:45:00", -7, 21.24 ]</t>
  </si>
  <si>
    <t xml:space="preserve">    - [ "2015-08-02 19:00:00", -7, 21.21 ]</t>
  </si>
  <si>
    <t xml:space="preserve">    - [ "2015-08-02 19:15:00", -7, 21.16 ]</t>
  </si>
  <si>
    <t xml:space="preserve">    - [ "2015-08-02 19:30:00", -7, 21.06 ]</t>
  </si>
  <si>
    <t xml:space="preserve">    - [ "2015-08-02 19:45:00", -7, 20.97 ]</t>
  </si>
  <si>
    <t xml:space="preserve">    - [ "2015-08-02 20:00:00", -7, 20.9 ]</t>
  </si>
  <si>
    <t xml:space="preserve">    - [ "2015-08-02 20:15:00", -7, 20.82 ]</t>
  </si>
  <si>
    <t xml:space="preserve">    - [ "2015-08-02 20:30:00", -7, 20.75 ]</t>
  </si>
  <si>
    <t xml:space="preserve">    - [ "2015-08-02 20:45:00", -7, 20.69 ]</t>
  </si>
  <si>
    <t xml:space="preserve">    - [ "2015-08-02 21:00:00", -7, 20.63 ]</t>
  </si>
  <si>
    <t xml:space="preserve">    - [ "2015-08-02 21:15:00", -7, 20.52 ]</t>
  </si>
  <si>
    <t xml:space="preserve">    - [ "2015-08-02 21:30:00", -7, 20.45 ]</t>
  </si>
  <si>
    <t xml:space="preserve">    - [ "2015-08-02 21:45:00", -7, 20.37 ]</t>
  </si>
  <si>
    <t xml:space="preserve">    - [ "2015-08-02 22:00:00", -7, 20.28 ]</t>
  </si>
  <si>
    <t xml:space="preserve">    - [ "2015-08-02 22:15:00", -7, 20.22 ]</t>
  </si>
  <si>
    <t xml:space="preserve">    - [ "2015-08-02 22:30:00", -7, 20.14 ]</t>
  </si>
  <si>
    <t xml:space="preserve">    - [ "2015-08-02 22:45:00", -7, 20.05 ]</t>
  </si>
  <si>
    <t xml:space="preserve">    - [ "2015-08-02 23:00:00", -7, 19.99 ]</t>
  </si>
  <si>
    <t xml:space="preserve">    - [ "2015-08-02 23:15:00", -7, 19.92 ]</t>
  </si>
  <si>
    <t xml:space="preserve">    - [ "2015-08-02 23:30:00", -7, 19.85 ]</t>
  </si>
  <si>
    <t xml:space="preserve">    - [ "2015-08-02 23:45:00", -7, 19.77 ]</t>
  </si>
  <si>
    <t xml:space="preserve">    - [ "2015-08-03 00:00:00", -7, 19.7 ]</t>
  </si>
  <si>
    <t xml:space="preserve">    - [ "2015-08-03 00:15:00", -7, 19.62 ]</t>
  </si>
  <si>
    <t xml:space="preserve">    - [ "2015-08-03 00:30:00", -7, 19.55 ]</t>
  </si>
  <si>
    <t xml:space="preserve">    - [ "2015-08-03 00:45:00", -7, 19.49 ]</t>
  </si>
  <si>
    <t xml:space="preserve">    - [ "2015-08-03 01:00:00", -7, 19.41 ]</t>
  </si>
  <si>
    <t xml:space="preserve">    - [ "2015-08-03 01:15:00", -7, 19.36 ]</t>
  </si>
  <si>
    <t xml:space="preserve">    - [ "2015-08-03 01:30:00", -7, 19.28 ]</t>
  </si>
  <si>
    <t xml:space="preserve">    - [ "2015-08-03 01:45:00", -7, 19.23 ]</t>
  </si>
  <si>
    <t xml:space="preserve">    - [ "2015-08-03 02:00:00", -7, 19.17 ]</t>
  </si>
  <si>
    <t xml:space="preserve">    - [ "2015-08-03 02:15:00", -7, 19.11 ]</t>
  </si>
  <si>
    <t xml:space="preserve">    - [ "2015-08-03 02:30:00", -7, 19.06 ]</t>
  </si>
  <si>
    <t xml:space="preserve">    - [ "2015-08-03 02:45:00", -7, 18.99 ]</t>
  </si>
  <si>
    <t xml:space="preserve">    - [ "2015-08-03 03:00:00", -7, 18.93 ]</t>
  </si>
  <si>
    <t xml:space="preserve">    - [ "2015-08-03 03:15:00", -7, 18.88 ]</t>
  </si>
  <si>
    <t xml:space="preserve">    - [ "2015-08-03 03:30:00", -7, 18.84 ]</t>
  </si>
  <si>
    <t xml:space="preserve">    - [ "2015-08-03 03:45:00", -7, 18.8 ]</t>
  </si>
  <si>
    <t xml:space="preserve">    - [ "2015-08-03 04:00:00", -7, 18.76 ]</t>
  </si>
  <si>
    <t xml:space="preserve">    - [ "2015-08-03 04:15:00", -7, 18.71 ]</t>
  </si>
  <si>
    <t xml:space="preserve">    - [ "2015-08-03 04:30:00", -7, 18.67 ]</t>
  </si>
  <si>
    <t xml:space="preserve">    - [ "2015-08-03 04:45:00", -7, 18.65 ]</t>
  </si>
  <si>
    <t xml:space="preserve">    - [ "2015-08-03 05:00:00", -7, 18.61 ]</t>
  </si>
  <si>
    <t xml:space="preserve">    - [ "2015-08-03 05:15:00", -7, 18.58 ]</t>
  </si>
  <si>
    <t xml:space="preserve">    - [ "2015-08-03 05:30:00", -7, 18.53 ]</t>
  </si>
  <si>
    <t xml:space="preserve">    - [ "2015-08-03 05:45:00", -7, 18.51 ]</t>
  </si>
  <si>
    <t xml:space="preserve">    - [ "2015-08-03 06:00:00", -7, 18.48 ]</t>
  </si>
  <si>
    <t xml:space="preserve">    - [ "2015-08-03 06:15:00", -7, 18.44 ]</t>
  </si>
  <si>
    <t xml:space="preserve">    - [ "2015-08-03 06:30:00", -7, 18.41 ]</t>
  </si>
  <si>
    <t xml:space="preserve">    - [ "2015-08-03 06:45:00", -7, 18.37 ]</t>
  </si>
  <si>
    <t xml:space="preserve">    - [ "2015-08-03 07:00:00", -7, 18.34 ]</t>
  </si>
  <si>
    <t xml:space="preserve">    - [ "2015-08-03 07:15:00", -7, 18.31 ]</t>
  </si>
  <si>
    <t xml:space="preserve">    - [ "2015-08-03 07:30:00", -7, 18.28 ]</t>
  </si>
  <si>
    <t xml:space="preserve">    - [ "2015-08-03 07:45:00", -7, 18.26 ]</t>
  </si>
  <si>
    <t xml:space="preserve">    - [ "2015-08-03 08:00:00", -7, 18.23 ]</t>
  </si>
  <si>
    <t xml:space="preserve">    - [ "2015-08-03 08:15:00", -7, 18.2 ]</t>
  </si>
  <si>
    <t xml:space="preserve">    - [ "2015-08-03 08:30:00", -7, 18.17 ]</t>
  </si>
  <si>
    <t xml:space="preserve">    - [ "2015-08-03 08:45:00", -7, 18.13 ]</t>
  </si>
  <si>
    <t xml:space="preserve">    - [ "2015-08-03 09:00:00", -7, 18.11 ]</t>
  </si>
  <si>
    <t xml:space="preserve">    - [ "2015-08-03 09:15:00", -7, 18.1 ]</t>
  </si>
  <si>
    <t xml:space="preserve">    - [ "2015-08-03 09:30:00", -7, 18.08 ]</t>
  </si>
  <si>
    <t xml:space="preserve">    - [ "2015-08-03 09:45:00", -7, 18.06 ]</t>
  </si>
  <si>
    <t xml:space="preserve">    - [ "2015-08-03 10:00:00", -7, 18.04 ]</t>
  </si>
  <si>
    <t xml:space="preserve">    - [ "2015-08-03 10:15:00", -7, 18.01 ]</t>
  </si>
  <si>
    <t xml:space="preserve">    - [ "2015-08-03 10:30:00", -7, 18 ]</t>
  </si>
  <si>
    <t xml:space="preserve">    - [ "2015-08-03 10:45:00", -7, 17.99 ]</t>
  </si>
  <si>
    <t xml:space="preserve">    - [ "2015-08-03 11:00:00", -7, 17.95 ]</t>
  </si>
  <si>
    <t xml:space="preserve">    - [ "2015-08-03 11:15:00", -7, 17.93 ]</t>
  </si>
  <si>
    <t xml:space="preserve">    - [ "2015-08-03 11:30:00", -7, 17.91 ]</t>
  </si>
  <si>
    <t xml:space="preserve">    - [ "2015-08-03 11:45:00", -7, 17.89 ]</t>
  </si>
  <si>
    <t xml:space="preserve">    - [ "2015-08-03 12:00:00", -7, 17.87 ]</t>
  </si>
  <si>
    <t xml:space="preserve">    - [ "2015-08-03 12:15:00", -7, 17.86 ]</t>
  </si>
  <si>
    <t xml:space="preserve">    - [ "2015-08-03 12:30:00", -7, 17.85 ]</t>
  </si>
  <si>
    <t xml:space="preserve">    - [ "2015-08-03 12:45:00", -7, 17.85 ]</t>
  </si>
  <si>
    <t xml:space="preserve">    - [ "2015-08-03 13:00:00", -7, 17.85 ]</t>
  </si>
  <si>
    <t xml:space="preserve">    - [ "2015-08-03 13:15:00", -7, 17.85 ]</t>
  </si>
  <si>
    <t xml:space="preserve">    - [ "2015-08-03 13:30:00", -7, 17.86 ]</t>
  </si>
  <si>
    <t xml:space="preserve">    - [ "2015-08-03 13:45:00", -7, 17.86 ]</t>
  </si>
  <si>
    <t xml:space="preserve">    - [ "2015-08-03 14:00:00", -7, 17.87 ]</t>
  </si>
  <si>
    <t xml:space="preserve">    - [ "2015-08-03 14:15:00", -7, 17.87 ]</t>
  </si>
  <si>
    <t xml:space="preserve">    - [ "2015-08-03 14:30:00", -7, 17.88 ]</t>
  </si>
  <si>
    <t xml:space="preserve">    - [ "2015-08-03 14:45:00", -7, 17.88 ]</t>
  </si>
  <si>
    <t xml:space="preserve">    - [ "2015-08-03 15:00:00", -7, 17.88 ]</t>
  </si>
  <si>
    <t xml:space="preserve">    - [ "2015-08-03 15:15:00", -7, 17.89 ]</t>
  </si>
  <si>
    <t xml:space="preserve">    - [ "2015-08-03 15:30:00", -7, 17.89 ]</t>
  </si>
  <si>
    <t xml:space="preserve">    - [ "2015-08-03 15:45:00", -7, 17.89 ]</t>
  </si>
  <si>
    <t xml:space="preserve">    - [ "2015-08-03 16:00:00", -7, 17.9 ]</t>
  </si>
  <si>
    <t xml:space="preserve">    - [ "2015-08-03 16:15:00", -7, 17.89 ]</t>
  </si>
  <si>
    <t xml:space="preserve">    - [ "2015-08-03 16:30:00", -7, 17.88 ]</t>
  </si>
  <si>
    <t xml:space="preserve">    - [ "2015-08-03 16:45:00", -7, 17.87 ]</t>
  </si>
  <si>
    <t xml:space="preserve">    - [ "2015-08-03 17:00:00", -7, 17.85 ]</t>
  </si>
  <si>
    <t xml:space="preserve">    - [ "2015-08-03 17:15:00", -7, 17.83 ]</t>
  </si>
  <si>
    <t xml:space="preserve">    - [ "2015-08-03 17:30:00", -7, 17.82 ]</t>
  </si>
  <si>
    <t xml:space="preserve">    - [ "2015-08-03 17:45:00", -7, 17.8 ]</t>
  </si>
  <si>
    <t xml:space="preserve">    - [ "2015-08-03 18:00:00", -7, 17.79 ]</t>
  </si>
  <si>
    <t xml:space="preserve">    - [ "2015-08-03 18:15:00", -7, 17.78 ]</t>
  </si>
  <si>
    <t xml:space="preserve">    - [ "2015-08-03 18:30:00", -7, 17.75 ]</t>
  </si>
  <si>
    <t xml:space="preserve">    - [ "2015-08-03 18:45:00", -7, 17.74 ]</t>
  </si>
  <si>
    <t xml:space="preserve">    - [ "2015-08-03 19:00:00", -7, 17.7 ]</t>
  </si>
  <si>
    <t xml:space="preserve">    - [ "2015-08-03 19:15:00", -7, 17.67 ]</t>
  </si>
  <si>
    <t xml:space="preserve">    - [ "2015-08-03 19:30:00", -7, 17.64 ]</t>
  </si>
  <si>
    <t xml:space="preserve">    - [ "2015-08-03 19:45:00", -7, 17.61 ]</t>
  </si>
  <si>
    <t xml:space="preserve">    - [ "2015-08-03 20:00:00", -7, 17.57 ]</t>
  </si>
  <si>
    <t xml:space="preserve">    - [ "2015-08-03 20:15:00", -7, 17.53 ]</t>
  </si>
  <si>
    <t xml:space="preserve">    - [ "2015-08-03 20:30:00", -7, 17.5 ]</t>
  </si>
  <si>
    <t xml:space="preserve">    - [ "2015-08-03 20:45:00", -7, 17.46 ]</t>
  </si>
  <si>
    <t xml:space="preserve">    - [ "2015-08-03 21:00:00", -7, 17.41 ]</t>
  </si>
  <si>
    <t xml:space="preserve">    - [ "2015-08-03 21:15:00", -7, 17.35 ]</t>
  </si>
  <si>
    <t xml:space="preserve">    - [ "2015-08-03 21:30:00", -7, 17.31 ]</t>
  </si>
  <si>
    <t xml:space="preserve">    - [ "2015-08-03 21:45:00", -7, 17.25 ]</t>
  </si>
  <si>
    <t xml:space="preserve">    - [ "2015-08-03 22:00:00", -7, 17.21 ]</t>
  </si>
  <si>
    <t xml:space="preserve">    - [ "2015-08-03 22:15:00", -7, 17.17 ]</t>
  </si>
  <si>
    <t xml:space="preserve">    - [ "2015-08-03 22:30:00", -7, 17.12 ]</t>
  </si>
  <si>
    <t xml:space="preserve">    - [ "2015-08-03 22:45:00", -7, 17.08 ]</t>
  </si>
  <si>
    <t xml:space="preserve">    - [ "2015-08-03 23:00:00", -7, 17.04 ]</t>
  </si>
  <si>
    <t xml:space="preserve">    - [ "2015-08-03 23:15:00", -7, 17 ]</t>
  </si>
  <si>
    <t xml:space="preserve">    - [ "2015-08-03 23:30:00", -7, 16.96 ]</t>
  </si>
  <si>
    <t xml:space="preserve">    - [ "2015-08-03 23:45:00", -7, 16.92 ]</t>
  </si>
  <si>
    <t xml:space="preserve">    - [ "2015-08-04 00:00:00", -7, 16.86 ]</t>
  </si>
  <si>
    <t xml:space="preserve">    - [ "2015-08-04 00:15:00", -7, 16.82 ]</t>
  </si>
  <si>
    <t xml:space="preserve">    - [ "2015-08-04 00:30:00", -7, 16.77 ]</t>
  </si>
  <si>
    <t xml:space="preserve">    - [ "2015-08-04 00:45:00", -7, 16.72 ]</t>
  </si>
  <si>
    <t xml:space="preserve">    - [ "2015-08-04 01:00:00", -7, 16.66 ]</t>
  </si>
  <si>
    <t xml:space="preserve">    - [ "2015-08-04 01:15:00", -7, 16.62 ]</t>
  </si>
  <si>
    <t xml:space="preserve">    - [ "2015-08-04 01:30:00", -7, 16.58 ]</t>
  </si>
  <si>
    <t xml:space="preserve">    - [ "2015-08-04 01:45:00", -7, 16.55 ]</t>
  </si>
  <si>
    <t xml:space="preserve">    - [ "2015-08-04 02:00:00", -7, 16.49 ]</t>
  </si>
  <si>
    <t xml:space="preserve">    - [ "2015-08-04 02:15:00", -7, 16.45 ]</t>
  </si>
  <si>
    <t xml:space="preserve">    - [ "2015-08-04 02:30:00", -7, 16.4 ]</t>
  </si>
  <si>
    <t xml:space="preserve">    - [ "2015-08-04 02:45:00", -7, 16.38 ]</t>
  </si>
  <si>
    <t xml:space="preserve">    - [ "2015-08-04 03:00:00", -7, 16.32 ]</t>
  </si>
  <si>
    <t xml:space="preserve">    - [ "2015-08-04 03:15:00", -7, 16.27 ]</t>
  </si>
  <si>
    <t xml:space="preserve">    - [ "2015-08-04 03:30:00", -7, 16.24 ]</t>
  </si>
  <si>
    <t xml:space="preserve">    - [ "2015-08-04 03:45:00", -7, 16.23 ]</t>
  </si>
  <si>
    <t xml:space="preserve">    - [ "2015-08-04 04:00:00", -7, 16.19 ]</t>
  </si>
  <si>
    <t xml:space="preserve">    - [ "2015-08-04 04:15:00", -7, 16.16 ]</t>
  </si>
  <si>
    <t xml:space="preserve">    - [ "2015-08-04 04:30:00", -7, 16.14 ]</t>
  </si>
  <si>
    <t xml:space="preserve">    - [ "2015-08-04 04:45:00", -7, 16.1 ]</t>
  </si>
  <si>
    <t xml:space="preserve">    - [ "2015-08-04 05:00:00", -7, 16.07 ]</t>
  </si>
  <si>
    <t xml:space="preserve">    - [ "2015-08-04 05:15:00", -7, 16.03 ]</t>
  </si>
  <si>
    <t xml:space="preserve">    - [ "2015-08-04 05:30:00", -7, 15.99 ]</t>
  </si>
  <si>
    <t xml:space="preserve">    - [ "2015-08-04 05:45:00", -7, 15.95 ]</t>
  </si>
  <si>
    <t xml:space="preserve">    - [ "2015-08-04 06:00:00", -7, 15.91 ]</t>
  </si>
  <si>
    <t xml:space="preserve">    - [ "2015-08-04 06:15:00", -7, 15.88 ]</t>
  </si>
  <si>
    <t xml:space="preserve">    - [ "2015-08-04 06:30:00", -7, 15.85 ]</t>
  </si>
  <si>
    <t xml:space="preserve">    - [ "2015-08-04 06:45:00", -7, 15.83 ]</t>
  </si>
  <si>
    <t xml:space="preserve">    - [ "2015-08-04 07:00:00", -7, 15.8 ]</t>
  </si>
  <si>
    <t xml:space="preserve">    - [ "2015-08-04 07:15:00", -7, 15.76 ]</t>
  </si>
  <si>
    <t xml:space="preserve">    - [ "2015-08-04 07:30:00", -7, 15.73 ]</t>
  </si>
  <si>
    <t xml:space="preserve">    - [ "2015-08-04 07:45:00", -7, 15.69 ]</t>
  </si>
  <si>
    <t xml:space="preserve">    - [ "2015-08-04 08:00:00", -7, 15.7 ]</t>
  </si>
  <si>
    <t xml:space="preserve">    - [ "2015-08-04 08:15:00", -7, 15.7 ]</t>
  </si>
  <si>
    <t xml:space="preserve">    - [ "2015-08-04 08:30:00", -7, 15.68 ]</t>
  </si>
  <si>
    <t xml:space="preserve">    - [ "2015-08-04 08:45:00", -7, -9999 ]</t>
  </si>
  <si>
    <t xml:space="preserve">    - [ "2015-08-04 09:00:00", -7, -9999 ]</t>
  </si>
  <si>
    <t xml:space="preserve">    - [ "2015-08-04 09:15:00", -7, 15.85 ]</t>
  </si>
  <si>
    <t xml:space="preserve">    - [ "2015-08-04 09:30:00", -7, 15.83 ]</t>
  </si>
  <si>
    <t xml:space="preserve">    - [ "2015-08-04 09:45:00", -7, 15.84 ]</t>
  </si>
  <si>
    <t xml:space="preserve">    - [ "2015-08-04 10:00:00", -7, 15.9 ]</t>
  </si>
  <si>
    <t xml:space="preserve">    - [ "2015-08-04 10:15:00", -7, 16 ]</t>
  </si>
  <si>
    <t xml:space="preserve">    - [ "2015-08-04 10:30:00", -7, 16.1 ]</t>
  </si>
  <si>
    <t xml:space="preserve">    - [ "2015-08-04 10:45:00", -7, 16.2 ]</t>
  </si>
  <si>
    <t xml:space="preserve">    - [ "2015-08-04 11:00:00", -7, 16.38 ]</t>
  </si>
  <si>
    <t xml:space="preserve">    - [ "2015-08-04 11:15:00", -7, 16.53 ]</t>
  </si>
  <si>
    <t xml:space="preserve">    - [ "2015-08-04 11:30:00", -7, 16.69 ]</t>
  </si>
  <si>
    <t xml:space="preserve">    - [ "2015-08-04 11:45:00", -7, 16.85 ]</t>
  </si>
  <si>
    <t xml:space="preserve">    - [ "2015-08-04 12:00:00", -7, 17.04 ]</t>
  </si>
  <si>
    <t xml:space="preserve">    - [ "2015-08-04 12:15:00", -7, 17.27 ]</t>
  </si>
  <si>
    <t xml:space="preserve">    - [ "2015-08-04 12:30:00", -7, 17.44 ]</t>
  </si>
  <si>
    <t xml:space="preserve">    - [ "2015-08-04 12:45:00", -7, 17.64 ]</t>
  </si>
  <si>
    <t xml:space="preserve">    - [ "2015-08-04 13:00:00", -7, 17.84 ]</t>
  </si>
  <si>
    <t xml:space="preserve">    - [ "2015-08-04 13:15:00", -7, 18.01 ]</t>
  </si>
  <si>
    <t xml:space="preserve">    - [ "2015-08-04 13:30:00", -7, 18.23 ]</t>
  </si>
  <si>
    <t xml:space="preserve">    - [ "2015-08-04 13:45:00", -7, 18.39 ]</t>
  </si>
  <si>
    <t xml:space="preserve">    - [ "2015-08-04 14:00:00", -7, 18.55 ]</t>
  </si>
  <si>
    <t xml:space="preserve">    - [ "2015-08-04 14:15:00", -7, 18.72 ]</t>
  </si>
  <si>
    <t xml:space="preserve">    - [ "2015-08-04 14:30:00", -7, 18.83 ]</t>
  </si>
  <si>
    <t xml:space="preserve">    - [ "2015-08-04 14:45:00", -7, 18.94 ]</t>
  </si>
  <si>
    <t xml:space="preserve">    - [ "2015-08-04 15:00:00", -7, 19.11 ]</t>
  </si>
  <si>
    <t xml:space="preserve">    - [ "2015-08-04 15:15:00", -7, 19.26 ]</t>
  </si>
  <si>
    <t xml:space="preserve">    - [ "2015-08-04 15:30:00", -7, 19.37 ]</t>
  </si>
  <si>
    <t xml:space="preserve">    - [ "2015-08-04 15:45:00", -7, 19.47 ]</t>
  </si>
  <si>
    <t xml:space="preserve">    - [ "2015-08-04 16:00:00", -7, 19.56 ]</t>
  </si>
  <si>
    <t xml:space="preserve">    - [ "2015-08-04 16:15:00", -7, 19.63 ]</t>
  </si>
  <si>
    <t xml:space="preserve">    - [ "2015-08-04 16:30:00", -7, 19.71 ]</t>
  </si>
  <si>
    <t xml:space="preserve">    - [ "2015-08-04 16:45:00", -7, 19.8 ]</t>
  </si>
  <si>
    <t xml:space="preserve">    - [ "2015-08-04 17:00:00", -7, 19.85 ]</t>
  </si>
  <si>
    <t xml:space="preserve">    - [ "2015-08-04 17:15:00", -7, 19.89 ]</t>
  </si>
  <si>
    <t xml:space="preserve">    - [ "2015-08-04 17:30:00", -7, 19.92 ]</t>
  </si>
  <si>
    <t xml:space="preserve">    - [ "2015-08-04 17:45:00", -7, 19.94 ]</t>
  </si>
  <si>
    <t xml:space="preserve">    - [ "2015-08-04 18:00:00", -7, 19.96 ]</t>
  </si>
  <si>
    <t xml:space="preserve">    - [ "2015-08-04 18:15:00", -7, 19.96 ]</t>
  </si>
  <si>
    <t xml:space="preserve">    - [ "2015-08-04 18:30:00", -7, 19.95 ]</t>
  </si>
  <si>
    <t xml:space="preserve">    - [ "2015-08-04 18:45:00", -7, 19.94 ]</t>
  </si>
  <si>
    <t xml:space="preserve">    - [ "2015-08-04 19:00:00", -7, 19.92 ]</t>
  </si>
  <si>
    <t xml:space="preserve">    - [ "2015-08-04 19:15:00", -7, 19.88 ]</t>
  </si>
  <si>
    <t xml:space="preserve">    - [ "2015-08-04 19:30:00", -7, 19.84 ]</t>
  </si>
  <si>
    <t xml:space="preserve">    - [ "2015-08-04 19:45:00", -7, 19.79 ]</t>
  </si>
  <si>
    <t xml:space="preserve">    - [ "2015-08-04 20:00:00", -7, 19.74 ]</t>
  </si>
  <si>
    <t xml:space="preserve">    - [ "2015-08-04 20:15:00", -7, 19.66 ]</t>
  </si>
  <si>
    <t xml:space="preserve">    - [ "2015-08-04 20:30:00", -7, 19.58 ]</t>
  </si>
  <si>
    <t xml:space="preserve">    - [ "2015-08-04 20:45:00", -7, 19.52 ]</t>
  </si>
  <si>
    <t xml:space="preserve">    - [ "2015-08-04 21:00:00", -7, 19.46 ]</t>
  </si>
  <si>
    <t xml:space="preserve">    - [ "2015-08-04 21:15:00", -7, 19.39 ]</t>
  </si>
  <si>
    <t xml:space="preserve">    - [ "2015-08-04 21:30:00", -7, 19.33 ]</t>
  </si>
  <si>
    <t xml:space="preserve">    - [ "2015-08-04 21:45:00", -7, 19.26 ]</t>
  </si>
  <si>
    <t xml:space="preserve">    - [ "2015-08-04 22:00:00", -7, 19.19 ]</t>
  </si>
  <si>
    <t xml:space="preserve">    - [ "2015-08-04 22:15:00", -7, 19.11 ]</t>
  </si>
  <si>
    <t xml:space="preserve">    - [ "2015-08-04 22:30:00", -7, 19.05 ]</t>
  </si>
  <si>
    <t xml:space="preserve">    - [ "2015-08-04 22:45:00", -7, 19 ]</t>
  </si>
  <si>
    <t xml:space="preserve">    - [ "2015-08-04 23:00:00", -7, 18.93 ]</t>
  </si>
  <si>
    <t xml:space="preserve">    - [ "2015-08-04 23:15:00", -7, 18.87 ]</t>
  </si>
  <si>
    <t xml:space="preserve">    - [ "2015-08-04 23:30:00", -7, 18.81 ]</t>
  </si>
  <si>
    <t xml:space="preserve">    - [ "2015-08-04 23:45:00", -7, 18.75 ]</t>
  </si>
  <si>
    <t xml:space="preserve">    - [ "2015-08-05 00:00:00", -7, 18.71 ]</t>
  </si>
  <si>
    <t xml:space="preserve">    - [ "2015-08-05 00:15:00", -7, 18.65 ]</t>
  </si>
  <si>
    <t xml:space="preserve">    - [ "2015-08-05 00:30:00", -7, 18.6 ]</t>
  </si>
  <si>
    <t xml:space="preserve">    - [ "2015-08-05 00:45:00", -7, 18.55 ]</t>
  </si>
  <si>
    <t xml:space="preserve">    - [ "2015-08-05 01:00:00", -7, 18.52 ]</t>
  </si>
  <si>
    <t xml:space="preserve">    - [ "2015-08-05 01:15:00", -7, 18.48 ]</t>
  </si>
  <si>
    <t xml:space="preserve">    - [ "2015-08-05 01:30:00", -7, 18.44 ]</t>
  </si>
  <si>
    <t xml:space="preserve">    - [ "2015-08-05 01:45:00", -7, 18.39 ]</t>
  </si>
  <si>
    <t xml:space="preserve">    - [ "2015-08-05 02:00:00", -7, 18.34 ]</t>
  </si>
  <si>
    <t xml:space="preserve">    - [ "2015-08-05 02:15:00", -7, 18.3 ]</t>
  </si>
  <si>
    <t xml:space="preserve">    - [ "2015-08-05 02:30:00", -7, 18.27 ]</t>
  </si>
  <si>
    <t xml:space="preserve">    - [ "2015-08-05 02:45:00", -7, 18.24 ]</t>
  </si>
  <si>
    <t xml:space="preserve">    - [ "2015-08-05 03:00:00", -7, 18.22 ]</t>
  </si>
  <si>
    <t xml:space="preserve">    - [ "2015-08-05 03:15:00", -7, 18.18 ]</t>
  </si>
  <si>
    <t xml:space="preserve">    - [ "2015-08-05 03:30:00", -7, 18.15 ]</t>
  </si>
  <si>
    <t xml:space="preserve">    - [ "2015-08-05 03:45:00", -7, 18.12 ]</t>
  </si>
  <si>
    <t xml:space="preserve">    - [ "2015-08-05 04:00:00", -7, 18.09 ]</t>
  </si>
  <si>
    <t xml:space="preserve">    - [ "2015-08-05 04:15:00", -7, 18.03 ]</t>
  </si>
  <si>
    <t xml:space="preserve">    - [ "2015-08-05 04:30:00", -7, 17.99 ]</t>
  </si>
  <si>
    <t xml:space="preserve">    - [ "2015-08-05 04:45:00", -7, 17.96 ]</t>
  </si>
  <si>
    <t xml:space="preserve">    - [ "2015-08-05 05:00:00", -7, 17.92 ]</t>
  </si>
  <si>
    <t xml:space="preserve">    - [ "2015-08-05 05:15:00", -7, 17.88 ]</t>
  </si>
  <si>
    <t xml:space="preserve">    - [ "2015-08-05 05:30:00", -7, 17.82 ]</t>
  </si>
  <si>
    <t xml:space="preserve">    - [ "2015-08-05 05:45:00", -7, 17.77 ]</t>
  </si>
  <si>
    <t xml:space="preserve">    - [ "2015-08-05 06:00:00", -7, 17.73 ]</t>
  </si>
  <si>
    <t xml:space="preserve">    - [ "2015-08-05 06:15:00", -7, 17.7 ]</t>
  </si>
  <si>
    <t xml:space="preserve">    - [ "2015-08-05 06:30:00", -7, 17.67 ]</t>
  </si>
  <si>
    <t xml:space="preserve">    - [ "2015-08-05 06:45:00", -7, 17.65 ]</t>
  </si>
  <si>
    <t xml:space="preserve">    - [ "2015-08-05 07:00:00", -7, 17.61 ]</t>
  </si>
  <si>
    <t xml:space="preserve">    - [ "2015-08-05 07:15:00", -7, 17.59 ]</t>
  </si>
  <si>
    <t xml:space="preserve">    - [ "2015-08-05 07:30:00", -7, 17.56 ]</t>
  </si>
  <si>
    <t xml:space="preserve">    - [ "2015-08-05 07:45:00", -7, 17.54 ]</t>
  </si>
  <si>
    <t xml:space="preserve">    - [ "2015-08-05 08:00:00", -7, 17.56 ]</t>
  </si>
  <si>
    <t xml:space="preserve">    - [ "2015-08-05 08:15:00", -7, 17.56 ]</t>
  </si>
  <si>
    <t xml:space="preserve">    - [ "2015-08-05 08:30:00", -7, 17.54 ]</t>
  </si>
  <si>
    <t xml:space="preserve">    - [ "2015-08-05 08:45:00", -7, 17.55 ]</t>
  </si>
  <si>
    <t xml:space="preserve">    - [ "2015-08-05 09:00:00", -7, 17.58 ]</t>
  </si>
  <si>
    <t xml:space="preserve">    - [ "2015-08-05 09:15:00", -7, 17.62 ]</t>
  </si>
  <si>
    <t xml:space="preserve">    - [ "2015-08-05 09:30:00", -7, 17.68 ]</t>
  </si>
  <si>
    <t xml:space="preserve">    - [ "2015-08-05 09:45:00", -7, 17.74 ]</t>
  </si>
  <si>
    <t xml:space="preserve">    - [ "2015-08-05 10:00:00", -7, 17.8 ]</t>
  </si>
  <si>
    <t xml:space="preserve">    - [ "2015-08-05 10:15:00", -7, 17.88 ]</t>
  </si>
  <si>
    <t xml:space="preserve">    - [ "2015-08-05 10:30:00", -7, 17.94 ]</t>
  </si>
  <si>
    <t xml:space="preserve">    - [ "2015-08-05 10:45:00", -7, 18.02 ]</t>
  </si>
  <si>
    <t xml:space="preserve">    - [ "2015-08-05 11:00:00", -7, 18.07 ]</t>
  </si>
  <si>
    <t xml:space="preserve">    - [ "2015-08-05 11:15:00", -7, 18.12 ]</t>
  </si>
  <si>
    <t xml:space="preserve">    - [ "2015-08-05 11:30:00", -7, 18.16 ]</t>
  </si>
  <si>
    <t xml:space="preserve">    - [ "2015-08-05 11:45:00", -7, 18.2 ]</t>
  </si>
  <si>
    <t xml:space="preserve">    - [ "2015-08-05 12:00:00", -7, 18.23 ]</t>
  </si>
  <si>
    <t xml:space="preserve">    - [ "2015-08-05 12:15:00", -7, 18.23 ]</t>
  </si>
  <si>
    <t xml:space="preserve">    - [ "2015-08-05 12:30:00", -7, 18.23 ]</t>
  </si>
  <si>
    <t xml:space="preserve">    - [ "2015-08-05 12:45:00", -7, 18.24 ]</t>
  </si>
  <si>
    <t xml:space="preserve">    - [ "2015-08-05 13:00:00", -7, 18.25 ]</t>
  </si>
  <si>
    <t xml:space="preserve">    - [ "2015-08-05 13:15:00", -7, 18.27 ]</t>
  </si>
  <si>
    <t xml:space="preserve">    - [ "2015-08-05 13:30:00", -7, 18.34 ]</t>
  </si>
  <si>
    <t xml:space="preserve">    - [ "2015-08-05 13:45:00", -7, 18.4 ]</t>
  </si>
  <si>
    <t xml:space="preserve">    - [ "2015-08-05 14:00:00", -7, 18.48 ]</t>
  </si>
  <si>
    <t xml:space="preserve">    - [ "2015-08-05 14:15:00", -7, 18.56 ]</t>
  </si>
  <si>
    <t xml:space="preserve">    - [ "2015-08-05 14:30:00", -7, 18.66 ]</t>
  </si>
  <si>
    <t xml:space="preserve">    - [ "2015-08-05 14:45:00", -7, 18.79 ]</t>
  </si>
  <si>
    <t xml:space="preserve">    - [ "2015-08-05 15:00:00", -7, 18.98 ]</t>
  </si>
  <si>
    <t xml:space="preserve">    - [ "2015-08-05 15:15:00", -7, 19.06 ]</t>
  </si>
  <si>
    <t xml:space="preserve">    - [ "2015-08-05 15:30:00", -7, 19.22 ]</t>
  </si>
  <si>
    <t xml:space="preserve">    - [ "2015-08-05 15:45:00", -7, 19.35 ]</t>
  </si>
  <si>
    <t xml:space="preserve">    - [ "2015-08-05 16:00:00", -7, 19.51 ]</t>
  </si>
  <si>
    <t xml:space="preserve">    - [ "2015-08-05 16:15:00", -7, 19.6 ]</t>
  </si>
  <si>
    <t xml:space="preserve">    - [ "2015-08-05 16:30:00", -7, 19.66 ]</t>
  </si>
  <si>
    <t xml:space="preserve">    - [ "2015-08-05 16:45:00", -7, 19.72 ]</t>
  </si>
  <si>
    <t xml:space="preserve">    - [ "2015-08-05 17:00:00", -7, 19.74 ]</t>
  </si>
  <si>
    <t xml:space="preserve">    - [ "2015-08-05 17:15:00", -7, 19.73 ]</t>
  </si>
  <si>
    <t xml:space="preserve">    - [ "2015-08-05 17:30:00", -7, 19.69 ]</t>
  </si>
  <si>
    <t xml:space="preserve">    - [ "2015-08-05 17:45:00", -7, 19.65 ]</t>
  </si>
  <si>
    <t xml:space="preserve">    - [ "2015-08-05 18:00:00", -7, 19.6 ]</t>
  </si>
  <si>
    <t xml:space="preserve">    - [ "2015-08-05 18:15:00", -7, 19.53 ]</t>
  </si>
  <si>
    <t xml:space="preserve">    - [ "2015-08-05 18:30:00", -7, 19.45 ]</t>
  </si>
  <si>
    <t xml:space="preserve">    - [ "2015-08-05 18:45:00", -7, 19.37 ]</t>
  </si>
  <si>
    <t xml:space="preserve">    - [ "2015-08-05 19:00:00", -7, 19.28 ]</t>
  </si>
  <si>
    <t xml:space="preserve">    - [ "2015-08-05 19:15:00", -7, 19.2 ]</t>
  </si>
  <si>
    <t xml:space="preserve">    - [ "2015-08-05 19:30:00", -7, 19.09 ]</t>
  </si>
  <si>
    <t xml:space="preserve">    - [ "2015-08-05 19:45:00", -7, 18.99 ]</t>
  </si>
  <si>
    <t xml:space="preserve">    - [ "2015-08-05 20:00:00", -7, 18.92 ]</t>
  </si>
  <si>
    <t xml:space="preserve">    - [ "2015-08-05 20:15:00", -7, 18.84 ]</t>
  </si>
  <si>
    <t xml:space="preserve">    - [ "2015-08-05 20:30:00", -7, 18.76 ]</t>
  </si>
  <si>
    <t xml:space="preserve">    - [ "2015-08-05 20:45:00", -7, 18.68 ]</t>
  </si>
  <si>
    <t xml:space="preserve">    - [ "2015-08-05 21:00:00", -7, 18.62 ]</t>
  </si>
  <si>
    <t xml:space="preserve">    - [ "2015-08-05 21:15:00", -7, 18.56 ]</t>
  </si>
  <si>
    <t xml:space="preserve">    - [ "2015-08-05 21:30:00", -7, 18.49 ]</t>
  </si>
  <si>
    <t xml:space="preserve">    - [ "2015-08-05 21:45:00", -7, 18.42 ]</t>
  </si>
  <si>
    <t xml:space="preserve">    - [ "2015-08-05 22:00:00", -7, 18.38 ]</t>
  </si>
  <si>
    <t xml:space="preserve">    - [ "2015-08-05 22:15:00", -7, 18.33 ]</t>
  </si>
  <si>
    <t xml:space="preserve">    - [ "2015-08-05 22:30:00", -7, 18.27 ]</t>
  </si>
  <si>
    <t xml:space="preserve">    - [ "2015-08-05 22:45:00", -7, 18.22 ]</t>
  </si>
  <si>
    <t xml:space="preserve">    - [ "2015-08-05 23:00:00", -7, 18.15 ]</t>
  </si>
  <si>
    <t xml:space="preserve">    - [ "2015-08-05 23:15:00", -7, 18.11 ]</t>
  </si>
  <si>
    <t xml:space="preserve">    - [ "2015-08-05 23:30:00", -7, 18.07 ]</t>
  </si>
  <si>
    <t xml:space="preserve">    - [ "2015-08-05 23:45:00", -7, 17.99 ]</t>
  </si>
  <si>
    <t xml:space="preserve">    - [ "2015-08-06 00:00:00", -7, 17.95 ]</t>
  </si>
  <si>
    <t xml:space="preserve">    - [ "2015-08-06 00:15:00", -7, 17.91 ]</t>
  </si>
  <si>
    <t xml:space="preserve">    - [ "2015-08-06 00:30:00", -7, 17.83 ]</t>
  </si>
  <si>
    <t xml:space="preserve">    - [ "2015-08-06 00:45:00", -7, 17.78 ]</t>
  </si>
  <si>
    <t xml:space="preserve">    - [ "2015-08-06 01:00:00", -7, 17.71 ]</t>
  </si>
  <si>
    <t xml:space="preserve">    - [ "2015-08-06 01:15:00", -7, 17.66 ]</t>
  </si>
  <si>
    <t xml:space="preserve">    - [ "2015-08-06 01:30:00", -7, 17.58 ]</t>
  </si>
  <si>
    <t xml:space="preserve">    - [ "2015-08-06 01:45:00", -7, 17.51 ]</t>
  </si>
  <si>
    <t xml:space="preserve">    - [ "2015-08-06 02:00:00", -7, 17.45 ]</t>
  </si>
  <si>
    <t xml:space="preserve">    - [ "2015-08-06 02:15:00", -7, 17.39 ]</t>
  </si>
  <si>
    <t xml:space="preserve">    - [ "2015-08-06 02:30:00", -7, 17.32 ]</t>
  </si>
  <si>
    <t xml:space="preserve">    - [ "2015-08-06 02:45:00", -7, 17.28 ]</t>
  </si>
  <si>
    <t xml:space="preserve">    - [ "2015-08-06 03:00:00", -7, 17.21 ]</t>
  </si>
  <si>
    <t xml:space="preserve">    - [ "2015-08-06 03:15:00", -7, 17.14 ]</t>
  </si>
  <si>
    <t xml:space="preserve">    - [ "2015-08-06 03:30:00", -7, 17.07 ]</t>
  </si>
  <si>
    <t xml:space="preserve">    - [ "2015-08-06 03:45:00", -7, 16.99 ]</t>
  </si>
  <si>
    <t xml:space="preserve">    - [ "2015-08-06 04:00:00", -7, 16.91 ]</t>
  </si>
  <si>
    <t xml:space="preserve">    - [ "2015-08-06 04:15:00", -7, 16.84 ]</t>
  </si>
  <si>
    <t xml:space="preserve">    - [ "2015-08-06 04:30:00", -7, 16.78 ]</t>
  </si>
  <si>
    <t xml:space="preserve">    - [ "2015-08-06 04:45:00", -7, 16.71 ]</t>
  </si>
  <si>
    <t xml:space="preserve">    - [ "2015-08-06 05:00:00", -7, 16.63 ]</t>
  </si>
  <si>
    <t xml:space="preserve">    - [ "2015-08-06 05:15:00", -7, 16.55 ]</t>
  </si>
  <si>
    <t xml:space="preserve">    - [ "2015-08-06 05:30:00", -7, 16.47 ]</t>
  </si>
  <si>
    <t xml:space="preserve">    - [ "2015-08-06 05:45:00", -7, 16.38 ]</t>
  </si>
  <si>
    <t xml:space="preserve">    - [ "2015-08-06 06:00:00", -7, 16.32 ]</t>
  </si>
  <si>
    <t xml:space="preserve">    - [ "2015-08-06 06:15:00", -7, 16.25 ]</t>
  </si>
  <si>
    <t xml:space="preserve">    - [ "2015-08-06 06:30:00", -7, 16.19 ]</t>
  </si>
  <si>
    <t xml:space="preserve">    - [ "2015-08-06 06:45:00", -7, 16.12 ]</t>
  </si>
  <si>
    <t xml:space="preserve">    - [ "2015-08-06 07:00:00", -7, 16.07 ]</t>
  </si>
  <si>
    <t xml:space="preserve">    - [ "2015-08-06 07:15:00", -7, 16.01 ]</t>
  </si>
  <si>
    <t xml:space="preserve">    - [ "2015-08-06 07:30:00", -7, 15.95 ]</t>
  </si>
  <si>
    <t xml:space="preserve">    - [ "2015-08-06 07:45:00", -7, 15.9 ]</t>
  </si>
  <si>
    <t xml:space="preserve">    - [ "2015-08-06 08:00:00", -7, 15.91 ]</t>
  </si>
  <si>
    <t xml:space="preserve">    - [ "2015-08-06 08:15:00", -7, 15.89 ]</t>
  </si>
  <si>
    <t xml:space="preserve">    - [ "2015-08-06 08:30:00", -7, 15.87 ]</t>
  </si>
  <si>
    <t xml:space="preserve">    - [ "2015-08-06 08:45:00", -7, 15.89 ]</t>
  </si>
  <si>
    <t xml:space="preserve">    - [ "2015-08-06 09:00:00", -7, 15.92 ]</t>
  </si>
  <si>
    <t xml:space="preserve">    - [ "2015-08-06 09:15:00", -7, 15.95 ]</t>
  </si>
  <si>
    <t xml:space="preserve">    - [ "2015-08-06 09:30:00", -7, 16 ]</t>
  </si>
  <si>
    <t xml:space="preserve">    - [ "2015-08-06 09:45:00", -7, 16.07 ]</t>
  </si>
  <si>
    <t xml:space="preserve">    - [ "2015-08-06 10:00:00", -7, 16.18 ]</t>
  </si>
  <si>
    <t xml:space="preserve">    - [ "2015-08-06 10:15:00", -7, 16.28 ]</t>
  </si>
  <si>
    <t xml:space="preserve">    - [ "2015-08-06 10:30:00", -7, 16.37 ]</t>
  </si>
  <si>
    <t xml:space="preserve">    - [ "2015-08-06 10:45:00", -7, 16.53 ]</t>
  </si>
  <si>
    <t xml:space="preserve">    - [ "2015-08-06 11:00:00", -7, 16.66 ]</t>
  </si>
  <si>
    <t xml:space="preserve">    - [ "2015-08-06 11:15:00", -7, 16.81 ]</t>
  </si>
  <si>
    <t xml:space="preserve">    - [ "2015-08-06 11:30:00", -7, 16.98 ]</t>
  </si>
  <si>
    <t xml:space="preserve">    - [ "2015-08-06 11:45:00", -7, 17.16 ]</t>
  </si>
  <si>
    <t xml:space="preserve">    - [ "2015-08-06 12:00:00", -7, 17.34 ]</t>
  </si>
  <si>
    <t xml:space="preserve">    - [ "2015-08-06 12:15:00", -7, 17.5 ]</t>
  </si>
  <si>
    <t xml:space="preserve">    - [ "2015-08-06 12:30:00", -7, 17.68 ]</t>
  </si>
  <si>
    <t xml:space="preserve">    - [ "2015-08-06 14:30:00", -7, 18.91 ]</t>
  </si>
  <si>
    <t xml:space="preserve">    - [ "2015-08-06 14:45:00", -7, 18.99 ]</t>
  </si>
  <si>
    <t xml:space="preserve">    - [ "2015-08-06 15:00:00", -7, 19.05 ]</t>
  </si>
  <si>
    <t xml:space="preserve">    - [ "2015-08-06 15:15:00", -7, 19.11 ]</t>
  </si>
  <si>
    <t xml:space="preserve">    - [ "2015-08-06 15:30:00", -7, 19.16 ]</t>
  </si>
  <si>
    <t xml:space="preserve">    - [ "2015-08-06 15:45:00", -7, 19.24 ]</t>
  </si>
  <si>
    <t xml:space="preserve">    - [ "2015-08-06 16:00:00", -7, 19.3 ]</t>
  </si>
  <si>
    <t xml:space="preserve">    - [ "2015-08-06 16:15:00", -7, 19.36 ]</t>
  </si>
  <si>
    <t xml:space="preserve">    - [ "2015-08-06 16:30:00", -7, 19.39 ]</t>
  </si>
  <si>
    <t xml:space="preserve">    - [ "2015-08-06 16:45:00", -7, 19.44 ]</t>
  </si>
  <si>
    <t xml:space="preserve">    - [ "2015-08-06 17:00:00", -7, 19.48 ]</t>
  </si>
  <si>
    <t xml:space="preserve">    - [ "2015-08-06 17:15:00", -7, 19.52 ]</t>
  </si>
  <si>
    <t xml:space="preserve">    - [ "2015-08-06 17:30:00", -7, 19.55 ]</t>
  </si>
  <si>
    <t xml:space="preserve">    - [ "2015-08-06 17:45:00", -7, 19.57 ]</t>
  </si>
  <si>
    <t xml:space="preserve">    - [ "2015-08-06 18:00:00", -7, 19.57 ]</t>
  </si>
  <si>
    <t xml:space="preserve">    - [ "2015-08-06 18:15:00", -7, 19.58 ]</t>
  </si>
  <si>
    <t xml:space="preserve">    - [ "2015-08-06 18:30:00", -7, 19.58 ]</t>
  </si>
  <si>
    <t xml:space="preserve">    - [ "2015-08-06 18:45:00", -7, 19.58 ]</t>
  </si>
  <si>
    <t xml:space="preserve">    - [ "2015-08-06 19:00:00", -7, 19.57 ]</t>
  </si>
  <si>
    <t xml:space="preserve">    - [ "2015-08-06 19:15:00", -7, 19.56 ]</t>
  </si>
  <si>
    <t xml:space="preserve">    - [ "2015-08-06 19:30:00", -7, 19.53 ]</t>
  </si>
  <si>
    <t xml:space="preserve">    - [ "2015-08-06 19:45:00", -7, 19.5 ]</t>
  </si>
  <si>
    <t xml:space="preserve">    - [ "2015-08-06 20:00:00", -7, 19.47 ]</t>
  </si>
  <si>
    <t xml:space="preserve">    - [ "2015-08-06 20:15:00", -7, 19.42 ]</t>
  </si>
  <si>
    <t xml:space="preserve">    - [ "2015-08-06 20:30:00", -7, 19.35 ]</t>
  </si>
  <si>
    <t xml:space="preserve">    - [ "2015-08-06 20:45:00", -7, 19.28 ]</t>
  </si>
  <si>
    <t xml:space="preserve">    - [ "2015-08-06 21:00:00", -7, 19.19 ]</t>
  </si>
  <si>
    <t xml:space="preserve">    - [ "2015-08-06 21:15:00", -7, 19.12 ]</t>
  </si>
  <si>
    <t xml:space="preserve">    - [ "2015-08-06 21:30:00", -7, 19.06 ]</t>
  </si>
  <si>
    <t xml:space="preserve">    - [ "2015-08-06 21:45:00", -7, 18.99 ]</t>
  </si>
  <si>
    <t xml:space="preserve">    - [ "2015-08-06 22:00:00", -7, 18.93 ]</t>
  </si>
  <si>
    <t xml:space="preserve">    - [ "2015-08-06 22:15:00", -7, 18.87 ]</t>
  </si>
  <si>
    <t xml:space="preserve">    - [ "2015-08-06 22:30:00", -7, 18.8 ]</t>
  </si>
  <si>
    <t xml:space="preserve">    - [ "2015-08-06 22:45:00", -7, 18.75 ]</t>
  </si>
  <si>
    <t xml:space="preserve">    - [ "2015-08-06 23:00:00", -7, 18.69 ]</t>
  </si>
  <si>
    <t xml:space="preserve">    - [ "2015-08-06 23:15:00", -7, 18.66 ]</t>
  </si>
  <si>
    <t xml:space="preserve">    - [ "2015-08-06 23:30:00", -7, 18.6 ]</t>
  </si>
  <si>
    <t xml:space="preserve">    - [ "2015-08-06 23:45:00", -7, 18.55 ]</t>
  </si>
  <si>
    <t xml:space="preserve">    - [ "2015-08-07 00:00:00", -7, 18.52 ]</t>
  </si>
  <si>
    <t xml:space="preserve">    - [ "2015-08-07 00:15:00", -7, 18.47 ]</t>
  </si>
  <si>
    <t xml:space="preserve">    - [ "2015-08-07 00:30:00", -7, 18.43 ]</t>
  </si>
  <si>
    <t xml:space="preserve">    - [ "2015-08-07 00:45:00", -7, 18.38 ]</t>
  </si>
  <si>
    <t xml:space="preserve">    - [ "2015-08-07 01:00:00", -7, 18.35 ]</t>
  </si>
  <si>
    <t xml:space="preserve">    - [ "2015-08-07 01:15:00", -7, 18.32 ]</t>
  </si>
  <si>
    <t xml:space="preserve">    - [ "2015-08-07 01:30:00", -7, 18.29 ]</t>
  </si>
  <si>
    <t xml:space="preserve">    - [ "2015-08-07 01:45:00", -7, 18.25 ]</t>
  </si>
  <si>
    <t xml:space="preserve">    - [ "2015-08-07 02:00:00", -7, 18.22 ]</t>
  </si>
  <si>
    <t xml:space="preserve">    - [ "2015-08-07 02:15:00", -7, 18.17 ]</t>
  </si>
  <si>
    <t xml:space="preserve">    - [ "2015-08-07 02:30:00", -7, 18.14 ]</t>
  </si>
  <si>
    <t xml:space="preserve">    - [ "2015-08-07 02:45:00", -7, 18.1 ]</t>
  </si>
  <si>
    <t xml:space="preserve">    - [ "2015-08-07 03:00:00", -7, 18.06 ]</t>
  </si>
  <si>
    <t xml:space="preserve">    - [ "2015-08-07 03:15:00", -7, 18.01 ]</t>
  </si>
  <si>
    <t xml:space="preserve">    - [ "2015-08-07 03:30:00", -7, 17.97 ]</t>
  </si>
  <si>
    <t xml:space="preserve">    - [ "2015-08-07 03:45:00", -7, 17.94 ]</t>
  </si>
  <si>
    <t xml:space="preserve">    - [ "2015-08-07 04:00:00", -7, 17.9 ]</t>
  </si>
  <si>
    <t xml:space="preserve">    - [ "2015-08-07 04:15:00", -7, 17.85 ]</t>
  </si>
  <si>
    <t xml:space="preserve">    - [ "2015-08-07 04:30:00", -7, 17.81 ]</t>
  </si>
  <si>
    <t xml:space="preserve">    - [ "2015-08-07 04:45:00", -7, 17.77 ]</t>
  </si>
  <si>
    <t xml:space="preserve">    - [ "2015-08-07 05:00:00", -7, 17.72 ]</t>
  </si>
  <si>
    <t xml:space="preserve">    - [ "2015-08-07 05:15:00", -7, 17.67 ]</t>
  </si>
  <si>
    <t xml:space="preserve">    - [ "2015-08-07 05:30:00", -7, 17.66 ]</t>
  </si>
  <si>
    <t xml:space="preserve">    - [ "2015-08-07 05:45:00", -7, 17.63 ]</t>
  </si>
  <si>
    <t xml:space="preserve">    - [ "2015-08-07 06:00:00", -7, 17.59 ]</t>
  </si>
  <si>
    <t xml:space="preserve">    - [ "2015-08-07 06:15:00", -7, 17.55 ]</t>
  </si>
  <si>
    <t xml:space="preserve">    - [ "2015-08-07 06:30:00", -7, 17.5 ]</t>
  </si>
  <si>
    <t xml:space="preserve">    - [ "2015-08-07 06:45:00", -7, 17.46 ]</t>
  </si>
  <si>
    <t xml:space="preserve">    - [ "2015-08-07 07:00:00", -7, 17.43 ]</t>
  </si>
  <si>
    <t xml:space="preserve">    - [ "2015-08-07 07:15:00", -7, 17.4 ]</t>
  </si>
  <si>
    <t xml:space="preserve">    - [ "2015-08-07 07:30:00", -7, 17.37 ]</t>
  </si>
  <si>
    <t xml:space="preserve">    - [ "2015-08-07 07:45:00", -7, 17.34 ]</t>
  </si>
  <si>
    <t xml:space="preserve">    - [ "2015-08-07 08:00:00", -7, 17.33 ]</t>
  </si>
  <si>
    <t xml:space="preserve">    - [ "2015-08-07 08:15:00", -7, 17.31 ]</t>
  </si>
  <si>
    <t xml:space="preserve">    - [ "2015-08-07 08:30:00", -7, 17.29 ]</t>
  </si>
  <si>
    <t xml:space="preserve">    - [ "2015-08-07 08:45:00", -7, 17.28 ]</t>
  </si>
  <si>
    <t xml:space="preserve">    - [ "2015-08-07 09:00:00", -7, 17.28 ]</t>
  </si>
  <si>
    <t xml:space="preserve">    - [ "2015-08-07 09:15:00", -7, 17.27 ]</t>
  </si>
  <si>
    <t xml:space="preserve">    - [ "2015-08-07 09:30:00", -7, 17.27 ]</t>
  </si>
  <si>
    <t xml:space="preserve">    - [ "2015-08-07 09:45:00", -7, 17.27 ]</t>
  </si>
  <si>
    <t xml:space="preserve">    - [ "2015-08-07 10:00:00", -7, 17.28 ]</t>
  </si>
  <si>
    <t xml:space="preserve">    - [ "2015-08-07 10:15:00", -7, 17.28 ]</t>
  </si>
  <si>
    <t xml:space="preserve">    - [ "2015-08-07 10:30:00", -7, 17.28 ]</t>
  </si>
  <si>
    <t xml:space="preserve">    - [ "2015-08-07 10:45:00", -7, 17.29 ]</t>
  </si>
  <si>
    <t xml:space="preserve">    - [ "2015-08-07 11:00:00", -7, 17.3 ]</t>
  </si>
  <si>
    <t xml:space="preserve">    - [ "2015-08-07 11:15:00", -7, 17.31 ]</t>
  </si>
  <si>
    <t xml:space="preserve">    - [ "2015-08-07 11:30:00", -7, 17.33 ]</t>
  </si>
  <si>
    <t xml:space="preserve">    - [ "2015-08-07 11:45:00", -7, 17.34 ]</t>
  </si>
  <si>
    <t xml:space="preserve">    - [ "2015-08-07 12:00:00", -7, 17.36 ]</t>
  </si>
  <si>
    <t xml:space="preserve">    - [ "2015-08-07 12:15:00", -7, 17.37 ]</t>
  </si>
  <si>
    <t xml:space="preserve">    - [ "2015-08-07 12:30:00", -7, 17.38 ]</t>
  </si>
  <si>
    <t xml:space="preserve">    - [ "2015-08-07 12:45:00", -7, 17.39 ]</t>
  </si>
  <si>
    <t xml:space="preserve">    - [ "2015-08-07 13:00:00", -7, 17.42 ]</t>
  </si>
  <si>
    <t xml:space="preserve">    - [ "2015-08-07 13:15:00", -7, 17.42 ]</t>
  </si>
  <si>
    <t xml:space="preserve">    - [ "2015-08-07 13:30:00", -7, 17.47 ]</t>
  </si>
  <si>
    <t xml:space="preserve">    - [ "2015-08-07 13:45:00", -7, 17.55 ]</t>
  </si>
  <si>
    <t xml:space="preserve">    - [ "2015-08-07 14:00:00", -7, 17.63 ]</t>
  </si>
  <si>
    <t xml:space="preserve">    - [ "2015-08-07 14:15:00", -7, 17.66 ]</t>
  </si>
  <si>
    <t xml:space="preserve">    - [ "2015-08-07 14:30:00", -7, 17.65 ]</t>
  </si>
  <si>
    <t xml:space="preserve">    - [ "2015-08-07 14:45:00", -7, 17.63 ]</t>
  </si>
  <si>
    <t xml:space="preserve">    - [ "2015-08-07 15:00:00", -7, 17.55 ]</t>
  </si>
  <si>
    <t xml:space="preserve">    - [ "2015-08-07 15:15:00", -7, 17.48 ]</t>
  </si>
  <si>
    <t xml:space="preserve">    - [ "2015-08-07 15:30:00", -7, 17.45 ]</t>
  </si>
  <si>
    <t xml:space="preserve">    - [ "2015-08-07 15:45:00", -7, 17.43 ]</t>
  </si>
  <si>
    <t xml:space="preserve">    - [ "2015-08-07 16:00:00", -7, 17.44 ]</t>
  </si>
  <si>
    <t xml:space="preserve">    - [ "2015-08-07 16:15:00", -7, 17.44 ]</t>
  </si>
  <si>
    <t xml:space="preserve">    - [ "2015-08-07 16:30:00", -7, 17.46 ]</t>
  </si>
  <si>
    <t xml:space="preserve">    - [ "2015-08-07 16:45:00", -7, 17.48 ]</t>
  </si>
  <si>
    <t xml:space="preserve">    - [ "2015-08-07 17:00:00", -7, 17.5 ]</t>
  </si>
  <si>
    <t xml:space="preserve">    - [ "2015-08-07 17:15:00", -7, 17.51 ]</t>
  </si>
  <si>
    <t xml:space="preserve">    - [ "2015-08-07 17:30:00", -7, 17.51 ]</t>
  </si>
  <si>
    <t xml:space="preserve">    - [ "2015-08-07 17:45:00", -7, 17.52 ]</t>
  </si>
  <si>
    <t xml:space="preserve">    - [ "2015-08-07 18:00:00", -7, 17.52 ]</t>
  </si>
  <si>
    <t xml:space="preserve">    - [ "2015-08-07 18:15:00", -7, 17.52 ]</t>
  </si>
  <si>
    <t xml:space="preserve">    - [ "2015-08-07 18:30:00", -7, 17.51 ]</t>
  </si>
  <si>
    <t xml:space="preserve">    - [ "2015-08-07 18:45:00", -7, 17.49 ]</t>
  </si>
  <si>
    <t xml:space="preserve">    - [ "2015-08-07 19:00:00", -7, 17.46 ]</t>
  </si>
  <si>
    <t xml:space="preserve">    - [ "2015-08-07 19:15:00", -7, 17.42 ]</t>
  </si>
  <si>
    <t xml:space="preserve">    - [ "2015-08-07 19:30:00", -7, 17.38 ]</t>
  </si>
  <si>
    <t xml:space="preserve">    - [ "2015-08-07 19:45:00", -7, 17.31 ]</t>
  </si>
  <si>
    <t xml:space="preserve">    - [ "2015-08-07 20:00:00", -7, 17.24 ]</t>
  </si>
  <si>
    <t xml:space="preserve">    - [ "2015-08-07 20:15:00", -7, 17.18 ]</t>
  </si>
  <si>
    <t xml:space="preserve">    - [ "2015-08-07 20:30:00", -7, 17.11 ]</t>
  </si>
  <si>
    <t xml:space="preserve">    - [ "2015-08-07 20:45:00", -7, 17.04 ]</t>
  </si>
  <si>
    <t xml:space="preserve">    - [ "2015-08-07 21:00:00", -7, 17.01 ]</t>
  </si>
  <si>
    <t xml:space="preserve">    - [ "2015-08-07 21:15:00", -7, 16.96 ]</t>
  </si>
  <si>
    <t xml:space="preserve">    - [ "2015-08-07 21:30:00", -7, 16.91 ]</t>
  </si>
  <si>
    <t xml:space="preserve">    - [ "2015-08-07 21:45:00", -7, 16.84 ]</t>
  </si>
  <si>
    <t xml:space="preserve">    - [ "2015-08-07 22:00:00", -7, 16.78 ]</t>
  </si>
  <si>
    <t xml:space="preserve">    - [ "2015-08-07 22:15:00", -7, 16.73 ]</t>
  </si>
  <si>
    <t xml:space="preserve">    - [ "2015-08-07 22:30:00", -7, 16.67 ]</t>
  </si>
  <si>
    <t xml:space="preserve">    - [ "2015-08-07 22:45:00", -7, 16.6 ]</t>
  </si>
  <si>
    <t xml:space="preserve">    - [ "2015-08-07 23:00:00", -7, 16.53 ]</t>
  </si>
  <si>
    <t xml:space="preserve">    - [ "2015-08-07 23:15:00", -7, 16.49 ]</t>
  </si>
  <si>
    <t xml:space="preserve">    - [ "2015-08-07 23:30:00", -7, 16.42 ]</t>
  </si>
  <si>
    <t xml:space="preserve">    - [ "2015-08-07 23:45:00", -7, 16.33 ]</t>
  </si>
  <si>
    <t xml:space="preserve">    - [ "2015-08-08 00:00:00", -7, 16.26 ]</t>
  </si>
  <si>
    <t xml:space="preserve">    - [ "2015-08-08 00:15:00", -7, 16.21 ]</t>
  </si>
  <si>
    <t xml:space="preserve">    - [ "2015-08-08 00:30:00", -7, 16.15 ]</t>
  </si>
  <si>
    <t xml:space="preserve">    - [ "2015-08-08 00:45:00", -7, 16.07 ]</t>
  </si>
  <si>
    <t xml:space="preserve">    - [ "2015-08-08 01:00:00", -7, 16.04 ]</t>
  </si>
  <si>
    <t xml:space="preserve">    - [ "2015-08-08 01:15:00", -7, 15.99 ]</t>
  </si>
  <si>
    <t xml:space="preserve">    - [ "2015-08-08 01:30:00", -7, 15.95 ]</t>
  </si>
  <si>
    <t xml:space="preserve">    - [ "2015-08-08 01:45:00", -7, 15.91 ]</t>
  </si>
  <si>
    <t xml:space="preserve">    - [ "2015-08-08 02:00:00", -7, 15.86 ]</t>
  </si>
  <si>
    <t xml:space="preserve">    - [ "2015-08-08 02:15:00", -7, 15.8 ]</t>
  </si>
  <si>
    <t xml:space="preserve">    - [ "2015-08-08 02:30:00", -7, 15.75 ]</t>
  </si>
  <si>
    <t xml:space="preserve">    - [ "2015-08-08 02:45:00", -7, 15.7 ]</t>
  </si>
  <si>
    <t xml:space="preserve">    - [ "2015-08-08 03:00:00", -7, 15.64 ]</t>
  </si>
  <si>
    <t xml:space="preserve">    - [ "2015-08-08 03:15:00", -7, 15.59 ]</t>
  </si>
  <si>
    <t xml:space="preserve">    - [ "2015-08-08 03:30:00", -7, 15.57 ]</t>
  </si>
  <si>
    <t xml:space="preserve">    - [ "2015-08-08 03:45:00", -7, 15.51 ]</t>
  </si>
  <si>
    <t xml:space="preserve">    - [ "2015-08-08 04:00:00", -7, 15.46 ]</t>
  </si>
  <si>
    <t xml:space="preserve">    - [ "2015-08-08 04:15:00", -7, 15.43 ]</t>
  </si>
  <si>
    <t xml:space="preserve">    - [ "2015-08-08 04:30:00", -7, 15.39 ]</t>
  </si>
  <si>
    <t xml:space="preserve">    - [ "2015-08-08 04:45:00", -7, 15.36 ]</t>
  </si>
  <si>
    <t xml:space="preserve">    - [ "2015-08-08 05:00:00", -7, 15.34 ]</t>
  </si>
  <si>
    <t xml:space="preserve">    - [ "2015-08-08 05:15:00", -7, 15.33 ]</t>
  </si>
  <si>
    <t xml:space="preserve">    - [ "2015-08-08 05:30:00", -7, 15.3 ]</t>
  </si>
  <si>
    <t xml:space="preserve">    - [ "2015-08-08 05:45:00", -7, 15.27 ]</t>
  </si>
  <si>
    <t xml:space="preserve">    - [ "2015-08-08 06:00:00", -7, 15.24 ]</t>
  </si>
  <si>
    <t xml:space="preserve">    - [ "2015-08-08 06:15:00", -7, 15.23 ]</t>
  </si>
  <si>
    <t xml:space="preserve">    - [ "2015-08-08 06:30:00", -7, 15.19 ]</t>
  </si>
  <si>
    <t xml:space="preserve">    - [ "2015-08-08 06:45:00", -7, 15.18 ]</t>
  </si>
  <si>
    <t xml:space="preserve">    - [ "2015-08-08 07:00:00", -7, 15.17 ]</t>
  </si>
  <si>
    <t xml:space="preserve">    - [ "2015-08-08 07:15:00", -7, 15.17 ]</t>
  </si>
  <si>
    <t xml:space="preserve">    - [ "2015-08-08 07:30:00", -7, 15.17 ]</t>
  </si>
  <si>
    <t xml:space="preserve">    - [ "2015-08-08 07:45:00", -7, 15.15 ]</t>
  </si>
  <si>
    <t xml:space="preserve">    - [ "2015-08-08 08:00:00", -7, 15.16 ]</t>
  </si>
  <si>
    <t xml:space="preserve">    - [ "2015-08-08 08:15:00", -7, 15.17 ]</t>
  </si>
  <si>
    <t xml:space="preserve">    - [ "2015-08-08 08:30:00", -7, 15.19 ]</t>
  </si>
  <si>
    <t xml:space="preserve">    - [ "2015-08-08 08:45:00", -7, 15.2 ]</t>
  </si>
  <si>
    <t xml:space="preserve">    - [ "2015-08-08 09:00:00", -7, 15.23 ]</t>
  </si>
  <si>
    <t xml:space="preserve">    - [ "2015-08-08 09:15:00", -7, 15.25 ]</t>
  </si>
  <si>
    <t xml:space="preserve">    - [ "2015-08-08 09:30:00", -7, 15.3 ]</t>
  </si>
  <si>
    <t xml:space="preserve">    - [ "2015-08-08 09:45:00", -7, 15.37 ]</t>
  </si>
  <si>
    <t xml:space="preserve">    - [ "2015-08-08 10:00:00", -7, 15.42 ]</t>
  </si>
  <si>
    <t xml:space="preserve">    - [ "2015-08-08 10:15:00", -7, 15.52 ]</t>
  </si>
  <si>
    <t xml:space="preserve">    - [ "2015-08-08 10:30:00", -7, 15.68 ]</t>
  </si>
  <si>
    <t xml:space="preserve">    - [ "2015-08-08 10:45:00", -7, 15.75 ]</t>
  </si>
  <si>
    <t xml:space="preserve">    - [ "2015-08-08 11:00:00", -7, 15.8 ]</t>
  </si>
  <si>
    <t xml:space="preserve">    - [ "2015-08-08 11:15:00", -7, 15.9 ]</t>
  </si>
  <si>
    <t xml:space="preserve">    - [ "2015-08-08 11:30:00", -7, 16 ]</t>
  </si>
  <si>
    <t xml:space="preserve">    - [ "2015-08-08 11:45:00", -7, 16.13 ]</t>
  </si>
  <si>
    <t xml:space="preserve">    - [ "2015-08-08 12:00:00", -7, 16.29 ]</t>
  </si>
  <si>
    <t xml:space="preserve">    - [ "2015-08-08 12:15:00", -7, 16.35 ]</t>
  </si>
  <si>
    <t xml:space="preserve">    - [ "2015-08-08 12:30:00", -7, 16.35 ]</t>
  </si>
  <si>
    <t xml:space="preserve">    - [ "2015-08-08 12:45:00", -7, 16.37 ]</t>
  </si>
  <si>
    <t xml:space="preserve">    - [ "2015-08-08 13:00:00", -7, 16.39 ]</t>
  </si>
  <si>
    <t xml:space="preserve">    - [ "2015-08-08 13:15:00", -7, 16.42 ]</t>
  </si>
  <si>
    <t xml:space="preserve">    - [ "2015-08-08 13:30:00", -7, 16.47 ]</t>
  </si>
  <si>
    <t xml:space="preserve">    - [ "2015-08-08 13:45:00", -7, 16.55 ]</t>
  </si>
  <si>
    <t xml:space="preserve">    - [ "2015-08-08 14:00:00", -7, 16.62 ]</t>
  </si>
  <si>
    <t xml:space="preserve">    - [ "2015-08-08 14:15:00", -7, 16.71 ]</t>
  </si>
  <si>
    <t xml:space="preserve">    - [ "2015-08-08 14:30:00", -7, 16.77 ]</t>
  </si>
  <si>
    <t xml:space="preserve">    - [ "2015-08-08 14:45:00", -7, 16.84 ]</t>
  </si>
  <si>
    <t xml:space="preserve">    - [ "2015-08-08 15:00:00", -7, 16.96 ]</t>
  </si>
  <si>
    <t xml:space="preserve">    - [ "2015-08-08 15:15:00", -7, 17.06 ]</t>
  </si>
  <si>
    <t xml:space="preserve">    - [ "2015-08-08 15:30:00", -7, 17.17 ]</t>
  </si>
  <si>
    <t xml:space="preserve">    - [ "2015-08-08 15:45:00", -7, 17.22 ]</t>
  </si>
  <si>
    <t xml:space="preserve">    - [ "2015-08-08 16:00:00", -7, 17.25 ]</t>
  </si>
  <si>
    <t xml:space="preserve">    - [ "2015-08-08 16:15:00", -7, 17.28 ]</t>
  </si>
  <si>
    <t xml:space="preserve">    - [ "2015-08-08 16:30:00", -7, 17.32 ]</t>
  </si>
  <si>
    <t xml:space="preserve">    - [ "2015-08-08 16:45:00", -7, 17.34 ]</t>
  </si>
  <si>
    <t xml:space="preserve">    - [ "2015-08-08 17:00:00", -7, 17.35 ]</t>
  </si>
  <si>
    <t xml:space="preserve">    - [ "2015-08-08 17:15:00", -7, 17.31 ]</t>
  </si>
  <si>
    <t xml:space="preserve">    - [ "2015-08-08 17:30:00", -7, 17.25 ]</t>
  </si>
  <si>
    <t xml:space="preserve">    - [ "2015-08-08 17:45:00", -7, 17.2 ]</t>
  </si>
  <si>
    <t xml:space="preserve">    - [ "2015-08-08 18:00:00", -7, 17.16 ]</t>
  </si>
  <si>
    <t xml:space="preserve">    - [ "2015-08-08 18:15:00", -7, 17.09 ]</t>
  </si>
  <si>
    <t xml:space="preserve">    - [ "2015-08-08 18:30:00", -7, 17.05 ]</t>
  </si>
  <si>
    <t xml:space="preserve">    - [ "2015-08-08 18:45:00", -7, 16.98 ]</t>
  </si>
  <si>
    <t xml:space="preserve">    - [ "2015-08-08 19:00:00", -7, 16.91 ]</t>
  </si>
  <si>
    <t xml:space="preserve">    - [ "2015-08-08 19:15:00", -7, 16.88 ]</t>
  </si>
  <si>
    <t xml:space="preserve">    - [ "2015-08-08 19:30:00", -7, 16.84 ]</t>
  </si>
  <si>
    <t xml:space="preserve">    - [ "2015-08-08 19:45:00", -7, 16.77 ]</t>
  </si>
  <si>
    <t xml:space="preserve">    - [ "2015-08-08 20:00:00", -7, 16.7 ]</t>
  </si>
  <si>
    <t xml:space="preserve">    - [ "2015-08-08 20:15:00", -7, 16.64 ]</t>
  </si>
  <si>
    <t xml:space="preserve">    - [ "2015-08-08 20:30:00", -7, 16.57 ]</t>
  </si>
  <si>
    <t xml:space="preserve">    - [ "2015-08-08 20:45:00", -7, 16.48 ]</t>
  </si>
  <si>
    <t xml:space="preserve">    - [ "2015-08-08 21:00:00", -7, 16.44 ]</t>
  </si>
  <si>
    <t xml:space="preserve">    - [ "2015-08-08 21:15:00", -7, 16.36 ]</t>
  </si>
  <si>
    <t xml:space="preserve">    - [ "2015-08-08 21:30:00", -7, 16.29 ]</t>
  </si>
  <si>
    <t xml:space="preserve">    - [ "2015-08-08 21:45:00", -7, 16.22 ]</t>
  </si>
  <si>
    <t xml:space="preserve">    - [ "2015-08-08 22:00:00", -7, 16.15 ]</t>
  </si>
  <si>
    <t xml:space="preserve">    - [ "2015-08-08 22:15:00", -7, 16.11 ]</t>
  </si>
  <si>
    <t xml:space="preserve">    - [ "2015-08-08 22:30:00", -7, 16.05 ]</t>
  </si>
  <si>
    <t xml:space="preserve">    - [ "2015-08-08 22:45:00", -7, 15.99 ]</t>
  </si>
  <si>
    <t xml:space="preserve">    - [ "2015-08-08 23:00:00", -7, 15.95 ]</t>
  </si>
  <si>
    <t xml:space="preserve">    - [ "2015-08-08 23:15:00", -7, 15.9 ]</t>
  </si>
  <si>
    <t xml:space="preserve">    - [ "2015-08-08 23:30:00", -7, 15.84 ]</t>
  </si>
  <si>
    <t xml:space="preserve">    - [ "2015-08-08 23:45:00", -7, 15.8 ]</t>
  </si>
  <si>
    <t xml:space="preserve">    - [ "2015-08-09 00:00:00", -7, 15.75 ]</t>
  </si>
  <si>
    <t xml:space="preserve">    - [ "2015-08-09 00:15:00", -7, 15.71 ]</t>
  </si>
  <si>
    <t xml:space="preserve">    - [ "2015-08-09 00:30:00", -7, 15.66 ]</t>
  </si>
  <si>
    <t xml:space="preserve">    - [ "2015-08-09 00:45:00", -7, 15.61 ]</t>
  </si>
  <si>
    <t xml:space="preserve">    - [ "2015-08-09 01:00:00", -7, 15.57 ]</t>
  </si>
  <si>
    <t xml:space="preserve">    - [ "2015-08-09 01:15:00", -7, 15.52 ]</t>
  </si>
  <si>
    <t xml:space="preserve">    - [ "2015-08-09 01:30:00", -7, 15.49 ]</t>
  </si>
  <si>
    <t xml:space="preserve">    - [ "2015-08-09 01:45:00", -7, 15.45 ]</t>
  </si>
  <si>
    <t xml:space="preserve">    - [ "2015-08-09 02:00:00", -7, 15.4 ]</t>
  </si>
  <si>
    <t xml:space="preserve">    - [ "2015-08-09 02:15:00", -7, 15.37 ]</t>
  </si>
  <si>
    <t xml:space="preserve">    - [ "2015-08-09 02:30:00", -7, 15.32 ]</t>
  </si>
  <si>
    <t xml:space="preserve">    - [ "2015-08-09 02:45:00", -7, 15.28 ]</t>
  </si>
  <si>
    <t xml:space="preserve">    - [ "2015-08-09 03:00:00", -7, 15.23 ]</t>
  </si>
  <si>
    <t xml:space="preserve">    - [ "2015-08-09 03:15:00", -7, 15.2 ]</t>
  </si>
  <si>
    <t xml:space="preserve">    - [ "2015-08-09 03:30:00", -7, 15.16 ]</t>
  </si>
  <si>
    <t xml:space="preserve">    - [ "2015-08-09 03:45:00", -7, 15.12 ]</t>
  </si>
  <si>
    <t xml:space="preserve">    - [ "2015-08-09 04:00:00", -7, 15.07 ]</t>
  </si>
  <si>
    <t xml:space="preserve">    - [ "2015-08-09 04:15:00", -7, 15.03 ]</t>
  </si>
  <si>
    <t xml:space="preserve">    - [ "2015-08-09 04:30:00", -7, 14.98 ]</t>
  </si>
  <si>
    <t xml:space="preserve">    - [ "2015-08-09 04:45:00", -7, 14.93 ]</t>
  </si>
  <si>
    <t xml:space="preserve">    - [ "2015-08-09 05:00:00", -7, 14.89 ]</t>
  </si>
  <si>
    <t xml:space="preserve">    - [ "2015-08-09 05:15:00", -7, 14.85 ]</t>
  </si>
  <si>
    <t xml:space="preserve">    - [ "2015-08-09 05:30:00", -7, 14.79 ]</t>
  </si>
  <si>
    <t xml:space="preserve">    - [ "2015-08-09 05:45:00", -7, 14.73 ]</t>
  </si>
  <si>
    <t xml:space="preserve">    - [ "2015-08-09 06:00:00", -7, 14.68 ]</t>
  </si>
  <si>
    <t xml:space="preserve">    - [ "2015-08-09 06:15:00", -7, 14.64 ]</t>
  </si>
  <si>
    <t xml:space="preserve">    - [ "2015-08-09 06:30:00", -7, 14.59 ]</t>
  </si>
  <si>
    <t xml:space="preserve">    - [ "2015-08-09 06:45:00", -7, 14.54 ]</t>
  </si>
  <si>
    <t xml:space="preserve">    - [ "2015-08-09 07:00:00", -7, 14.49 ]</t>
  </si>
  <si>
    <t xml:space="preserve">    - [ "2015-08-09 07:15:00", -7, 14.46 ]</t>
  </si>
  <si>
    <t xml:space="preserve">    - [ "2015-08-09 07:30:00", -7, 14.43 ]</t>
  </si>
  <si>
    <t xml:space="preserve">    - [ "2015-08-09 07:45:00", -7, 14.41 ]</t>
  </si>
  <si>
    <t xml:space="preserve">    - [ "2015-08-09 08:00:00", -7, 14.46 ]</t>
  </si>
  <si>
    <t xml:space="preserve">    - [ "2015-08-09 08:15:00", -7, 14.49 ]</t>
  </si>
  <si>
    <t xml:space="preserve">    - [ "2015-08-09 08:30:00", -7, 14.47 ]</t>
  </si>
  <si>
    <t xml:space="preserve">    - [ "2015-08-09 08:45:00", -7, 14.48 ]</t>
  </si>
  <si>
    <t xml:space="preserve">    - [ "2015-08-09 09:00:00", -7, 14.52 ]</t>
  </si>
  <si>
    <t xml:space="preserve">    - [ "2015-08-09 09:15:00", -7, 14.57 ]</t>
  </si>
  <si>
    <t xml:space="preserve">    - [ "2015-08-09 09:30:00", -7, 14.64 ]</t>
  </si>
  <si>
    <t xml:space="preserve">    - [ "2015-08-09 09:45:00", -7, 14.71 ]</t>
  </si>
  <si>
    <t xml:space="preserve">    - [ "2015-08-09 10:00:00", -7, 14.81 ]</t>
  </si>
  <si>
    <t xml:space="preserve">    - [ "2015-08-09 10:15:00", -7, 14.89 ]</t>
  </si>
  <si>
    <t xml:space="preserve">    - [ "2015-08-09 10:30:00", -7, 15.02 ]</t>
  </si>
  <si>
    <t xml:space="preserve">    - [ "2015-08-09 10:45:00", -7, 15.16 ]</t>
  </si>
  <si>
    <t xml:space="preserve">    - [ "2015-08-09 11:00:00", -7, 15.31 ]</t>
  </si>
  <si>
    <t xml:space="preserve">    - [ "2015-08-09 11:15:00", -7, 15.46 ]</t>
  </si>
  <si>
    <t xml:space="preserve">    - [ "2015-08-09 11:30:00", -7, 15.65 ]</t>
  </si>
  <si>
    <t xml:space="preserve">    - [ "2015-08-09 11:45:00", -7, 15.83 ]</t>
  </si>
  <si>
    <t xml:space="preserve">    - [ "2015-08-09 12:00:00", -7, 15.98 ]</t>
  </si>
  <si>
    <t xml:space="preserve">    - [ "2015-08-09 12:15:00", -7, 16.23 ]</t>
  </si>
  <si>
    <t xml:space="preserve">    - [ "2015-08-09 12:30:00", -7, 16.42 ]</t>
  </si>
  <si>
    <t xml:space="preserve">    - [ "2015-08-09 12:45:00", -7, 16.54 ]</t>
  </si>
  <si>
    <t xml:space="preserve">    - [ "2015-08-09 13:00:00", -7, 16.8 ]</t>
  </si>
  <si>
    <t xml:space="preserve">    - [ "2015-08-09 13:15:00", -7, 16.96 ]</t>
  </si>
  <si>
    <t xml:space="preserve">    - [ "2015-08-09 13:30:00", -7, 17.17 ]</t>
  </si>
  <si>
    <t xml:space="preserve">    - [ "2015-08-09 13:45:00", -7, 17.33 ]</t>
  </si>
  <si>
    <t xml:space="preserve">    - [ "2015-08-09 14:00:00", -7, 17.51 ]</t>
  </si>
  <si>
    <t xml:space="preserve">    - [ "2015-08-09 14:15:00", -7, 17.64 ]</t>
  </si>
  <si>
    <t xml:space="preserve">    - [ "2015-08-09 14:30:00", -7, 17.84 ]</t>
  </si>
  <si>
    <t xml:space="preserve">    - [ "2015-08-09 14:45:00", -7, 17.99 ]</t>
  </si>
  <si>
    <t xml:space="preserve">    - [ "2015-08-09 15:00:00", -7, 18.13 ]</t>
  </si>
  <si>
    <t xml:space="preserve">    - [ "2015-08-09 15:15:00", -7, 18.26 ]</t>
  </si>
  <si>
    <t xml:space="preserve">    - [ "2015-08-09 15:30:00", -7, 18.44 ]</t>
  </si>
  <si>
    <t xml:space="preserve">    - [ "2015-08-09 15:45:00", -7, 18.57 ]</t>
  </si>
  <si>
    <t xml:space="preserve">    - [ "2015-08-09 16:00:00", -7, 18.64 ]</t>
  </si>
  <si>
    <t xml:space="preserve">    - [ "2015-08-09 16:15:00", -7, 18.74 ]</t>
  </si>
  <si>
    <t xml:space="preserve">    - [ "2015-08-09 16:30:00", -7, 18.85 ]</t>
  </si>
  <si>
    <t xml:space="preserve">    - [ "2015-08-09 16:45:00", -7, 18.9 ]</t>
  </si>
  <si>
    <t xml:space="preserve">    - [ "2015-08-09 17:00:00", -7, 18.97 ]</t>
  </si>
  <si>
    <t xml:space="preserve">    - [ "2015-08-09 17:15:00", -7, 19.01 ]</t>
  </si>
  <si>
    <t xml:space="preserve">    - [ "2015-08-09 17:30:00", -7, 19.04 ]</t>
  </si>
  <si>
    <t xml:space="preserve">    - [ "2015-08-09 17:45:00", -7, 19.06 ]</t>
  </si>
  <si>
    <t xml:space="preserve">    - [ "2015-08-09 18:00:00", -7, 19.06 ]</t>
  </si>
  <si>
    <t xml:space="preserve">    - [ "2015-08-09 18:15:00", -7, 19.05 ]</t>
  </si>
  <si>
    <t xml:space="preserve">    - [ "2015-08-09 18:30:00", -7, 19.03 ]</t>
  </si>
  <si>
    <t xml:space="preserve">    - [ "2015-08-09 18:45:00", -7, 18.99 ]</t>
  </si>
  <si>
    <t xml:space="preserve">    - [ "2015-08-09 19:00:00", -7, 18.94 ]</t>
  </si>
  <si>
    <t xml:space="preserve">    - [ "2015-08-09 19:15:00", -7, 18.88 ]</t>
  </si>
  <si>
    <t xml:space="preserve">    - [ "2015-08-09 19:30:00", -7, 18.83 ]</t>
  </si>
  <si>
    <t xml:space="preserve">    - [ "2015-08-09 19:45:00", -7, 18.74 ]</t>
  </si>
  <si>
    <t xml:space="preserve">    - [ "2015-08-09 20:00:00", -7, 18.66 ]</t>
  </si>
  <si>
    <t xml:space="preserve">    - [ "2015-08-09 20:15:00", -7, 18.6 ]</t>
  </si>
  <si>
    <t xml:space="preserve">    - [ "2015-08-09 20:30:00", -7, 18.5 ]</t>
  </si>
  <si>
    <t xml:space="preserve">    - [ "2015-08-09 20:45:00", -7, 18.42 ]</t>
  </si>
  <si>
    <t xml:space="preserve">    - [ "2015-08-09 21:00:00", -7, 18.34 ]</t>
  </si>
  <si>
    <t xml:space="preserve">    - [ "2015-08-09 21:15:00", -7, 18.21 ]</t>
  </si>
  <si>
    <t xml:space="preserve">    - [ "2015-08-09 21:30:00", -7, 18.13 ]</t>
  </si>
  <si>
    <t xml:space="preserve">    - [ "2015-08-09 21:45:00", -7, 18.04 ]</t>
  </si>
  <si>
    <t xml:space="preserve">    - [ "2015-08-09 22:00:00", -7, 17.96 ]</t>
  </si>
  <si>
    <t xml:space="preserve">    - [ "2015-08-09 22:15:00", -7, 17.82 ]</t>
  </si>
  <si>
    <t xml:space="preserve">    - [ "2015-08-09 22:30:00", -7, 17.74 ]</t>
  </si>
  <si>
    <t xml:space="preserve">    - [ "2015-08-09 22:45:00", -7, 17.63 ]</t>
  </si>
  <si>
    <t xml:space="preserve">    - [ "2015-08-09 23:00:00", -7, 17.55 ]</t>
  </si>
  <si>
    <t xml:space="preserve">    - [ "2015-08-09 23:15:00", -7, 17.44 ]</t>
  </si>
  <si>
    <t xml:space="preserve">    - [ "2015-08-09 23:30:00", -7, 17.31 ]</t>
  </si>
  <si>
    <t xml:space="preserve">    - [ "2015-08-09 23:45:00", -7, 17.23 ]</t>
  </si>
  <si>
    <t xml:space="preserve">    - [ "2015-08-10 00:00:00", -7, 17.15 ]</t>
  </si>
  <si>
    <t xml:space="preserve">    - [ "2015-08-10 00:15:00", -7, 17.07 ]</t>
  </si>
  <si>
    <t xml:space="preserve">    - [ "2015-08-10 00:30:00", -7, 16.98 ]</t>
  </si>
  <si>
    <t xml:space="preserve">    - [ "2015-08-10 00:45:00", -7, 16.86 ]</t>
  </si>
  <si>
    <t xml:space="preserve">    - [ "2015-08-10 01:00:00", -7, 16.79 ]</t>
  </si>
  <si>
    <t xml:space="preserve">    - [ "2015-08-10 01:15:00", -7, 16.73 ]</t>
  </si>
  <si>
    <t xml:space="preserve">    - [ "2015-08-10 01:30:00", -7, 16.64 ]</t>
  </si>
  <si>
    <t xml:space="preserve">    - [ "2015-08-10 01:45:00", -7, 16.56 ]</t>
  </si>
  <si>
    <t xml:space="preserve">    - [ "2015-08-10 02:00:00", -7, 16.48 ]</t>
  </si>
  <si>
    <t xml:space="preserve">    - [ "2015-08-10 02:15:00", -7, 16.41 ]</t>
  </si>
  <si>
    <t xml:space="preserve">    - [ "2015-08-10 02:30:00", -7, 16.37 ]</t>
  </si>
  <si>
    <t xml:space="preserve">    - [ "2015-08-10 02:45:00", -7, 16.29 ]</t>
  </si>
  <si>
    <t xml:space="preserve">    - [ "2015-08-10 03:00:00", -7, 16.24 ]</t>
  </si>
  <si>
    <t xml:space="preserve">    - [ "2015-08-10 03:15:00", -7, 16.19 ]</t>
  </si>
  <si>
    <t xml:space="preserve">    - [ "2015-08-10 03:30:00", -7, 16.14 ]</t>
  </si>
  <si>
    <t xml:space="preserve">    - [ "2015-08-10 03:45:00", -7, 16.09 ]</t>
  </si>
  <si>
    <t xml:space="preserve">    - [ "2015-08-10 04:00:00", -7, 16.05 ]</t>
  </si>
  <si>
    <t xml:space="preserve">    - [ "2015-08-10 04:15:00", -7, 16 ]</t>
  </si>
  <si>
    <t xml:space="preserve">    - [ "2015-08-10 04:30:00", -7, 15.97 ]</t>
  </si>
  <si>
    <t xml:space="preserve">    - [ "2015-08-10 04:45:00", -7, 15.92 ]</t>
  </si>
  <si>
    <t xml:space="preserve">    - [ "2015-08-10 05:00:00", -7, 15.88 ]</t>
  </si>
  <si>
    <t xml:space="preserve">    - [ "2015-08-10 05:15:00", -7, 15.85 ]</t>
  </si>
  <si>
    <t xml:space="preserve">    - [ "2015-08-10 05:30:00", -7, 15.81 ]</t>
  </si>
  <si>
    <t xml:space="preserve">    - [ "2015-08-10 05:45:00", -7, 15.76 ]</t>
  </si>
  <si>
    <t xml:space="preserve">    - [ "2015-08-10 06:00:00", -7, 15.72 ]</t>
  </si>
  <si>
    <t xml:space="preserve">    - [ "2015-08-10 06:15:00", -7, 15.68 ]</t>
  </si>
  <si>
    <t xml:space="preserve">    - [ "2015-08-10 06:30:00", -7, 15.65 ]</t>
  </si>
  <si>
    <t xml:space="preserve">    - [ "2015-08-10 06:45:00", -7, 15.62 ]</t>
  </si>
  <si>
    <t xml:space="preserve">    - [ "2015-08-10 07:00:00", -7, 15.61 ]</t>
  </si>
  <si>
    <t xml:space="preserve">    - [ "2015-08-10 07:15:00", -7, 15.57 ]</t>
  </si>
  <si>
    <t xml:space="preserve">    - [ "2015-08-10 07:30:00", -7, 15.56 ]</t>
  </si>
  <si>
    <t xml:space="preserve">    - [ "2015-08-10 07:45:00", -7, 15.57 ]</t>
  </si>
  <si>
    <t xml:space="preserve">    - [ "2015-08-10 08:00:00", -7, 15.58 ]</t>
  </si>
  <si>
    <t xml:space="preserve">    - [ "2015-08-10 08:15:00", -7, 15.58 ]</t>
  </si>
  <si>
    <t xml:space="preserve">    - [ "2015-08-10 08:30:00", -7, 15.61 ]</t>
  </si>
  <si>
    <t xml:space="preserve">    - [ "2015-08-10 08:45:00", -7, 15.63 ]</t>
  </si>
  <si>
    <t xml:space="preserve">    - [ "2015-08-10 09:00:00", -7, 15.63 ]</t>
  </si>
  <si>
    <t xml:space="preserve">    - [ "2015-08-10 09:15:00", -7, 15.65 ]</t>
  </si>
  <si>
    <t xml:space="preserve">    - [ "2015-08-10 09:30:00", -7, 15.67 ]</t>
  </si>
  <si>
    <t xml:space="preserve">    - [ "2015-08-10 09:45:00", -7, 15.7 ]</t>
  </si>
  <si>
    <t xml:space="preserve">    - [ "2015-08-10 10:00:00", -7, 15.74 ]</t>
  </si>
  <si>
    <t xml:space="preserve">    - [ "2015-08-10 10:15:00", -7, 15.81 ]</t>
  </si>
  <si>
    <t xml:space="preserve">    - [ "2015-08-10 10:30:00", -7, 15.9 ]</t>
  </si>
  <si>
    <t xml:space="preserve">    - [ "2015-08-10 10:45:00", -7, 15.95 ]</t>
  </si>
  <si>
    <t xml:space="preserve">    - [ "2015-08-10 11:00:00", -7, 16.03 ]</t>
  </si>
  <si>
    <t xml:space="preserve">    - [ "2015-08-10 11:15:00", -7, 16.1 ]</t>
  </si>
  <si>
    <t xml:space="preserve">    - [ "2015-08-10 11:30:00", -7, 16.2 ]</t>
  </si>
  <si>
    <t xml:space="preserve">    - [ "2015-08-10 11:45:00", -7, 16.27 ]</t>
  </si>
  <si>
    <t xml:space="preserve">    - [ "2015-08-10 12:00:00", -7, 16.39 ]</t>
  </si>
  <si>
    <t xml:space="preserve">    - [ "2015-08-10 12:15:00", -7, 16.49 ]</t>
  </si>
  <si>
    <t xml:space="preserve">    - [ "2015-08-10 12:30:00", -7, 16.62 ]</t>
  </si>
  <si>
    <t xml:space="preserve">    - [ "2015-08-10 12:45:00", -7, 16.86 ]</t>
  </si>
  <si>
    <t xml:space="preserve">    - [ "2015-08-10 13:00:00", -7, 17.01 ]</t>
  </si>
  <si>
    <t xml:space="preserve">    - [ "2015-08-10 13:15:00", -7, 17.16 ]</t>
  </si>
  <si>
    <t xml:space="preserve">    - [ "2015-08-10 13:30:00", -7, 17.33 ]</t>
  </si>
  <si>
    <t xml:space="preserve">    - [ "2015-08-10 13:45:00", -7, 17.55 ]</t>
  </si>
  <si>
    <t xml:space="preserve">    - [ "2015-08-10 14:00:00", -7, 17.73 ]</t>
  </si>
  <si>
    <t xml:space="preserve">    - [ "2015-08-10 14:15:00", -7, 17.84 ]</t>
  </si>
  <si>
    <t xml:space="preserve">    - [ "2015-08-10 14:30:00", -7, 18.01 ]</t>
  </si>
  <si>
    <t xml:space="preserve">    - [ "2015-08-10 14:45:00", -7, 18.15 ]</t>
  </si>
  <si>
    <t xml:space="preserve">    - [ "2015-08-10 15:00:00", -7, 18.29 ]</t>
  </si>
  <si>
    <t xml:space="preserve">    - [ "2015-08-10 15:15:00", -7, 18.41 ]</t>
  </si>
  <si>
    <t xml:space="preserve">    - [ "2015-08-10 15:30:00", -7, 18.5 ]</t>
  </si>
  <si>
    <t xml:space="preserve">    - [ "2015-08-10 15:45:00", -7, 18.59 ]</t>
  </si>
  <si>
    <t xml:space="preserve">    - [ "2015-08-10 16:00:00", -7, 18.72 ]</t>
  </si>
  <si>
    <t xml:space="preserve">    - [ "2015-08-10 16:15:00", -7, 18.81 ]</t>
  </si>
  <si>
    <t xml:space="preserve">    - [ "2015-08-10 16:30:00", -7, 18.91 ]</t>
  </si>
  <si>
    <t xml:space="preserve">    - [ "2015-08-10 16:45:00", -7, 18.99 ]</t>
  </si>
  <si>
    <t xml:space="preserve">    - [ "2015-08-10 17:00:00", -7, 19.06 ]</t>
  </si>
  <si>
    <t xml:space="preserve">    - [ "2015-08-10 17:15:00", -7, 19.1 ]</t>
  </si>
  <si>
    <t xml:space="preserve">    - [ "2015-08-10 17:30:00", -7, 19.14 ]</t>
  </si>
  <si>
    <t xml:space="preserve">    - [ "2015-08-10 17:45:00", -7, 19.17 ]</t>
  </si>
  <si>
    <t xml:space="preserve">    - [ "2015-08-10 18:00:00", -7, 19.18 ]</t>
  </si>
  <si>
    <t xml:space="preserve">    - [ "2015-08-10 18:15:00", -7, 19.18 ]</t>
  </si>
  <si>
    <t xml:space="preserve">    - [ "2015-08-10 18:30:00", -7, 19.16 ]</t>
  </si>
  <si>
    <t xml:space="preserve">    - [ "2015-08-10 18:45:00", -7, 19.14 ]</t>
  </si>
  <si>
    <t xml:space="preserve">    - [ "2015-08-10 19:00:00", -7, 19.12 ]</t>
  </si>
  <si>
    <t xml:space="preserve">    - [ "2015-08-10 19:15:00", -7, 19.07 ]</t>
  </si>
  <si>
    <t xml:space="preserve">    - [ "2015-08-10 19:30:00", -7, 19 ]</t>
  </si>
  <si>
    <t xml:space="preserve">    - [ "2015-08-10 19:45:00", -7, 18.95 ]</t>
  </si>
  <si>
    <t xml:space="preserve">    - [ "2015-08-10 20:00:00", -7, 18.87 ]</t>
  </si>
  <si>
    <t xml:space="preserve">    - [ "2015-08-10 20:15:00", -7, 18.8 ]</t>
  </si>
  <si>
    <t xml:space="preserve">    - [ "2015-08-10 20:30:00", -7, 18.72 ]</t>
  </si>
  <si>
    <t xml:space="preserve">    - [ "2015-08-10 20:45:00", -7, 18.65 ]</t>
  </si>
  <si>
    <t xml:space="preserve">    - [ "2015-08-10 21:00:00", -7, 18.56 ]</t>
  </si>
  <si>
    <t xml:space="preserve">    - [ "2015-08-10 21:15:00", -7, 18.5 ]</t>
  </si>
  <si>
    <t xml:space="preserve">    - [ "2015-08-10 21:30:00", -7, 18.42 ]</t>
  </si>
  <si>
    <t xml:space="preserve">    - [ "2015-08-10 21:45:00", -7, 18.37 ]</t>
  </si>
  <si>
    <t xml:space="preserve">    - [ "2015-08-10 22:00:00", -7, 18.32 ]</t>
  </si>
  <si>
    <t xml:space="preserve">    - [ "2015-08-10 22:15:00", -7, 18.26 ]</t>
  </si>
  <si>
    <t xml:space="preserve">    - [ "2015-08-10 22:30:00", -7, 18.18 ]</t>
  </si>
  <si>
    <t xml:space="preserve">    - [ "2015-08-10 22:45:00", -7, 18.12 ]</t>
  </si>
  <si>
    <t xml:space="preserve">    - [ "2015-08-10 23:00:00", -7, 18.06 ]</t>
  </si>
  <si>
    <t xml:space="preserve">    - [ "2015-08-10 23:15:00", -7, 17.98 ]</t>
  </si>
  <si>
    <t xml:space="preserve">    - [ "2015-08-10 23:30:00", -7, 17.93 ]</t>
  </si>
  <si>
    <t xml:space="preserve">    - [ "2015-08-10 23:45:00", -7, 17.86 ]</t>
  </si>
  <si>
    <t xml:space="preserve">    - [ "2015-08-11 00:00:00", -7, 17.77 ]</t>
  </si>
  <si>
    <t xml:space="preserve">    - [ "2015-08-11 00:15:00", -7, 17.68 ]</t>
  </si>
  <si>
    <t xml:space="preserve">    - [ "2015-08-11 00:30:00", -7, 17.62 ]</t>
  </si>
  <si>
    <t xml:space="preserve">    - [ "2015-08-11 00:45:00", -7, 17.54 ]</t>
  </si>
  <si>
    <t xml:space="preserve">    - [ "2015-08-11 01:00:00", -7, 17.46 ]</t>
  </si>
  <si>
    <t xml:space="preserve">    - [ "2015-08-11 01:15:00", -7, 17.37 ]</t>
  </si>
  <si>
    <t xml:space="preserve">    - [ "2015-08-11 01:30:00", -7, 17.31 ]</t>
  </si>
  <si>
    <t xml:space="preserve">    - [ "2015-08-11 01:45:00", -7, 17.23 ]</t>
  </si>
  <si>
    <t xml:space="preserve">    - [ "2015-08-11 02:00:00", -7, 17.14 ]</t>
  </si>
  <si>
    <t xml:space="preserve">    - [ "2015-08-11 02:15:00", -7, 17.06 ]</t>
  </si>
  <si>
    <t xml:space="preserve">    - [ "2015-08-11 02:30:00", -7, 16.99 ]</t>
  </si>
  <si>
    <t xml:space="preserve">    - [ "2015-08-11 02:45:00", -7, 16.92 ]</t>
  </si>
  <si>
    <t xml:space="preserve">    - [ "2015-08-11 03:00:00", -7, 16.87 ]</t>
  </si>
  <si>
    <t xml:space="preserve">    - [ "2015-08-11 03:15:00", -7, 16.82 ]</t>
  </si>
  <si>
    <t xml:space="preserve">    - [ "2015-08-11 03:30:00", -7, 16.74 ]</t>
  </si>
  <si>
    <t xml:space="preserve">    - [ "2015-08-11 03:45:00", -7, 16.67 ]</t>
  </si>
  <si>
    <t xml:space="preserve">    - [ "2015-08-11 04:00:00", -7, 16.61 ]</t>
  </si>
  <si>
    <t xml:space="preserve">    - [ "2015-08-11 04:15:00", -7, 16.56 ]</t>
  </si>
  <si>
    <t xml:space="preserve">    - [ "2015-08-11 04:30:00", -7, 16.49 ]</t>
  </si>
  <si>
    <t xml:space="preserve">    - [ "2015-08-11 04:45:00", -7, 16.45 ]</t>
  </si>
  <si>
    <t xml:space="preserve">    - [ "2015-08-11 05:00:00", -7, 16.4 ]</t>
  </si>
  <si>
    <t xml:space="preserve">    - [ "2015-08-11 05:15:00", -7, 16.34 ]</t>
  </si>
  <si>
    <t xml:space="preserve">    - [ "2015-08-11 05:30:00", -7, 16.3 ]</t>
  </si>
  <si>
    <t xml:space="preserve">    - [ "2015-08-11 05:45:00", -7, 16.24 ]</t>
  </si>
  <si>
    <t xml:space="preserve">    - [ "2015-08-11 06:00:00", -7, 16.18 ]</t>
  </si>
  <si>
    <t xml:space="preserve">    - [ "2015-08-11 06:15:00", -7, 16.12 ]</t>
  </si>
  <si>
    <t xml:space="preserve">    - [ "2015-08-11 06:30:00", -7, 16.09 ]</t>
  </si>
  <si>
    <t xml:space="preserve">    - [ "2015-08-11 06:45:00", -7, 16.04 ]</t>
  </si>
  <si>
    <t xml:space="preserve">    - [ "2015-08-11 07:00:00", -7, 16.01 ]</t>
  </si>
  <si>
    <t xml:space="preserve">    - [ "2015-08-11 07:15:00", -7, 15.98 ]</t>
  </si>
  <si>
    <t xml:space="preserve">    - [ "2015-08-11 07:30:00", -7, 15.97 ]</t>
  </si>
  <si>
    <t xml:space="preserve">    - [ "2015-08-11 07:45:00", -7, 15.97 ]</t>
  </si>
  <si>
    <t xml:space="preserve">    - [ "2015-08-11 08:00:00", -7, 16.03 ]</t>
  </si>
  <si>
    <t xml:space="preserve">    - [ "2015-08-11 08:15:00", -7, 16.06 ]</t>
  </si>
  <si>
    <t xml:space="preserve">    - [ "2015-08-11 08:30:00", -7, 16.1 ]</t>
  </si>
  <si>
    <t xml:space="preserve">    - [ "2015-08-11 08:45:00", -7, 16.15 ]</t>
  </si>
  <si>
    <t xml:space="preserve">    - [ "2015-08-11 09:00:00", -7, 16.18 ]</t>
  </si>
  <si>
    <t xml:space="preserve">    - [ "2015-08-11 09:15:00", -7, 16.23 ]</t>
  </si>
  <si>
    <t xml:space="preserve">    - [ "2015-08-11 09:30:00", -7, 16.33 ]</t>
  </si>
  <si>
    <t xml:space="preserve">    - [ "2015-08-11 09:45:00", -7, 16.47 ]</t>
  </si>
  <si>
    <t xml:space="preserve">    - [ "2015-08-11 10:00:00", -7, 16.58 ]</t>
  </si>
  <si>
    <t xml:space="preserve">    - [ "2015-08-11 10:15:00", -7, 16.76 ]</t>
  </si>
  <si>
    <t xml:space="preserve">    - [ "2015-08-11 10:30:00", -7, 16.85 ]</t>
  </si>
  <si>
    <t xml:space="preserve">    - [ "2015-08-11 10:45:00", -7, 17.01 ]</t>
  </si>
  <si>
    <t xml:space="preserve">    - [ "2015-08-11 11:00:00", -7, 17.15 ]</t>
  </si>
  <si>
    <t xml:space="preserve">    - [ "2015-08-11 11:15:00", -7, 17.4 ]</t>
  </si>
  <si>
    <t xml:space="preserve">    - [ "2015-08-11 11:30:00", -7, 17.57 ]</t>
  </si>
  <si>
    <t xml:space="preserve">    - [ "2015-08-11 11:45:00", -7, 17.79 ]</t>
  </si>
  <si>
    <t xml:space="preserve">    - [ "2015-08-11 12:00:00", -7, 17.98 ]</t>
  </si>
  <si>
    <t xml:space="preserve">    - [ "2015-08-11 12:15:00", -7, 18.15 ]</t>
  </si>
  <si>
    <t xml:space="preserve">    - [ "2015-08-11 12:30:00", -7, 18.36 ]</t>
  </si>
  <si>
    <t xml:space="preserve">    - [ "2015-08-11 12:45:00", -7, 18.57 ]</t>
  </si>
  <si>
    <t xml:space="preserve">    - [ "2015-08-11 13:00:00", -7, 18.78 ]</t>
  </si>
  <si>
    <t xml:space="preserve">    - [ "2015-08-11 13:15:00", -7, 18.96 ]</t>
  </si>
  <si>
    <t xml:space="preserve">    - [ "2015-08-11 13:30:00", -7, 19.16 ]</t>
  </si>
  <si>
    <t xml:space="preserve">    - [ "2015-08-11 13:45:00", -7, 19.31 ]</t>
  </si>
  <si>
    <t xml:space="preserve">    - [ "2015-08-11 14:00:00", -7, 19.45 ]</t>
  </si>
  <si>
    <t xml:space="preserve">    - [ "2015-08-11 14:15:00", -7, 19.62 ]</t>
  </si>
  <si>
    <t xml:space="preserve">    - [ "2015-08-11 14:30:00", -7, 19.79 ]</t>
  </si>
  <si>
    <t xml:space="preserve">    - [ "2015-08-11 14:45:00", -7, 19.91 ]</t>
  </si>
  <si>
    <t xml:space="preserve">    - [ "2015-08-11 15:00:00", -7, 20.07 ]</t>
  </si>
  <si>
    <t xml:space="preserve">    - [ "2015-08-11 15:15:00", -7, 20.23 ]</t>
  </si>
  <si>
    <t xml:space="preserve">    - [ "2015-08-11 15:30:00", -7, 20.37 ]</t>
  </si>
  <si>
    <t xml:space="preserve">    - [ "2015-08-11 15:45:00", -7, 20.47 ]</t>
  </si>
  <si>
    <t xml:space="preserve">    - [ "2015-08-11 16:00:00", -7, 20.59 ]</t>
  </si>
  <si>
    <t xml:space="preserve">    - [ "2015-08-11 16:15:00", -7, 20.64 ]</t>
  </si>
  <si>
    <t xml:space="preserve">    - [ "2015-08-11 16:30:00", -7, 20.68 ]</t>
  </si>
  <si>
    <t xml:space="preserve">    - [ "2015-08-11 16:45:00", -7, 20.69 ]</t>
  </si>
  <si>
    <t xml:space="preserve">    - [ "2015-08-11 17:00:00", -7, 20.67 ]</t>
  </si>
  <si>
    <t xml:space="preserve">    - [ "2015-08-11 17:15:00", -7, 20.64 ]</t>
  </si>
  <si>
    <t xml:space="preserve">    - [ "2015-08-11 17:30:00", -7, 20.62 ]</t>
  </si>
  <si>
    <t xml:space="preserve">    - [ "2015-08-11 17:45:00", -7, 20.59 ]</t>
  </si>
  <si>
    <t xml:space="preserve">    - [ "2015-08-11 18:00:00", -7, 20.55 ]</t>
  </si>
  <si>
    <t xml:space="preserve">    - [ "2015-08-11 18:15:00", -7, 20.51 ]</t>
  </si>
  <si>
    <t xml:space="preserve">    - [ "2015-08-11 18:30:00", -7, 20.41 ]</t>
  </si>
  <si>
    <t xml:space="preserve">    - [ "2015-08-11 18:45:00", -7, 20.36 ]</t>
  </si>
  <si>
    <t xml:space="preserve">    - [ "2015-08-11 19:00:00", -7, 20.29 ]</t>
  </si>
  <si>
    <t xml:space="preserve">    - [ "2015-08-11 19:15:00", -7, 20.23 ]</t>
  </si>
  <si>
    <t xml:space="preserve">    - [ "2015-08-11 19:30:00", -7, 20.15 ]</t>
  </si>
  <si>
    <t xml:space="preserve">    - [ "2015-08-11 19:45:00", -7, 20.09 ]</t>
  </si>
  <si>
    <t xml:space="preserve">    - [ "2015-08-11 20:00:00", -7, 20 ]</t>
  </si>
  <si>
    <t xml:space="preserve">    - [ "2015-08-11 20:15:00", -7, 19.92 ]</t>
  </si>
  <si>
    <t xml:space="preserve">    - [ "2015-08-11 20:30:00", -7, 19.84 ]</t>
  </si>
  <si>
    <t xml:space="preserve">    - [ "2015-08-11 20:45:00", -7, 19.75 ]</t>
  </si>
  <si>
    <t xml:space="preserve">    - [ "2015-08-11 21:00:00", -7, 19.7 ]</t>
  </si>
  <si>
    <t xml:space="preserve">    - [ "2015-08-11 21:15:00", -7, 19.63 ]</t>
  </si>
  <si>
    <t xml:space="preserve">    - [ "2015-08-11 21:30:00", -7, 19.54 ]</t>
  </si>
  <si>
    <t xml:space="preserve">    - [ "2015-08-11 21:45:00", -7, 19.48 ]</t>
  </si>
  <si>
    <t xml:space="preserve">    - [ "2015-08-11 22:00:00", -7, 19.39 ]</t>
  </si>
  <si>
    <t xml:space="preserve">    - [ "2015-08-11 22:15:00", -7, 19.33 ]</t>
  </si>
  <si>
    <t xml:space="preserve">    - [ "2015-08-11 22:30:00", -7, 19.27 ]</t>
  </si>
  <si>
    <t xml:space="preserve">    - [ "2015-08-11 22:45:00", -7, 19.19 ]</t>
  </si>
  <si>
    <t xml:space="preserve">    - [ "2015-08-11 23:00:00", -7, 19.1 ]</t>
  </si>
  <si>
    <t xml:space="preserve">    - [ "2015-08-11 23:15:00", -7, 19.08 ]</t>
  </si>
  <si>
    <t xml:space="preserve">    - [ "2015-08-11 23:30:00", -7, 18.96 ]</t>
  </si>
  <si>
    <t xml:space="preserve">    - [ "2015-08-11 23:45:00", -7, 18.91 ]</t>
  </si>
  <si>
    <t xml:space="preserve">    - [ "2015-08-12 00:00:00", -7, 18.83 ]</t>
  </si>
  <si>
    <t xml:space="preserve">    - [ "2015-08-12 00:15:00", -7, 18.77 ]</t>
  </si>
  <si>
    <t xml:space="preserve">    - [ "2015-08-12 00:30:00", -7, 18.68 ]</t>
  </si>
  <si>
    <t xml:space="preserve">    - [ "2015-08-12 00:45:00", -7, 18.6 ]</t>
  </si>
  <si>
    <t xml:space="preserve">    - [ "2015-08-12 01:00:00", -7, 18.52 ]</t>
  </si>
  <si>
    <t xml:space="preserve">    - [ "2015-08-12 01:15:00", -7, 18.47 ]</t>
  </si>
  <si>
    <t xml:space="preserve">    - [ "2015-08-12 01:30:00", -7, 18.39 ]</t>
  </si>
  <si>
    <t xml:space="preserve">    - [ "2015-08-12 01:45:00", -7, 18.33 ]</t>
  </si>
  <si>
    <t xml:space="preserve">    - [ "2015-08-12 02:00:00", -7, 18.25 ]</t>
  </si>
  <si>
    <t xml:space="preserve">    - [ "2015-08-12 02:15:00", -7, 18.16 ]</t>
  </si>
  <si>
    <t xml:space="preserve">    - [ "2015-08-12 02:30:00", -7, 18.11 ]</t>
  </si>
  <si>
    <t xml:space="preserve">    - [ "2015-08-12 02:45:00", -7, 18.02 ]</t>
  </si>
  <si>
    <t xml:space="preserve">    - [ "2015-08-12 03:00:00", -7, 17.98 ]</t>
  </si>
  <si>
    <t xml:space="preserve">    - [ "2015-08-12 03:15:00", -7, 17.94 ]</t>
  </si>
  <si>
    <t xml:space="preserve">    - [ "2015-08-12 03:30:00", -7, 17.89 ]</t>
  </si>
  <si>
    <t xml:space="preserve">    - [ "2015-08-12 03:45:00", -7, 17.84 ]</t>
  </si>
  <si>
    <t xml:space="preserve">    - [ "2015-08-12 04:00:00", -7, 17.79 ]</t>
  </si>
  <si>
    <t xml:space="preserve">    - [ "2015-08-12 04:15:00", -7, 17.75 ]</t>
  </si>
  <si>
    <t xml:space="preserve">    - [ "2015-08-12 04:30:00", -7, 17.71 ]</t>
  </si>
  <si>
    <t xml:space="preserve">    - [ "2015-08-12 04:45:00", -7, 17.65 ]</t>
  </si>
  <si>
    <t xml:space="preserve">    - [ "2015-08-12 05:00:00", -7, 17.6 ]</t>
  </si>
  <si>
    <t xml:space="preserve">    - [ "2015-08-12 05:15:00", -7, 17.57 ]</t>
  </si>
  <si>
    <t xml:space="preserve">    - [ "2015-08-12 05:30:00", -7, 17.54 ]</t>
  </si>
  <si>
    <t xml:space="preserve">    - [ "2015-08-12 05:45:00", -7, 17.51 ]</t>
  </si>
  <si>
    <t xml:space="preserve">    - [ "2015-08-12 06:00:00", -7, 17.5 ]</t>
  </si>
  <si>
    <t xml:space="preserve">    - [ "2015-08-12 06:15:00", -7, 17.48 ]</t>
  </si>
  <si>
    <t xml:space="preserve">    - [ "2015-08-12 06:30:00", -7, 17.45 ]</t>
  </si>
  <si>
    <t xml:space="preserve">    - [ "2015-08-12 06:45:00", -7, 17.44 ]</t>
  </si>
  <si>
    <t xml:space="preserve">    - [ "2015-08-12 07:00:00", -7, 17.43 ]</t>
  </si>
  <si>
    <t xml:space="preserve">    - [ "2015-08-12 07:15:00", -7, 17.43 ]</t>
  </si>
  <si>
    <t xml:space="preserve">    - [ "2015-08-12 07:30:00", -7, 17.41 ]</t>
  </si>
  <si>
    <t xml:space="preserve">    - [ "2015-08-12 07:45:00", -7, 17.42 ]</t>
  </si>
  <si>
    <t xml:space="preserve">    - [ "2015-08-12 08:00:00", -7, 17.45 ]</t>
  </si>
  <si>
    <t xml:space="preserve">    - [ "2015-08-12 08:15:00", -7, 17.46 ]</t>
  </si>
  <si>
    <t xml:space="preserve">    - [ "2015-08-12 08:30:00", -7, 17.52 ]</t>
  </si>
  <si>
    <t xml:space="preserve">    - [ "2015-08-12 08:45:00", -7, 17.57 ]</t>
  </si>
  <si>
    <t xml:space="preserve">    - [ "2015-08-12 09:00:00", -7, 17.65 ]</t>
  </si>
  <si>
    <t xml:space="preserve">    - [ "2015-08-12 09:15:00", -7, 17.72 ]</t>
  </si>
  <si>
    <t xml:space="preserve">    - [ "2015-08-12 09:30:00", -7, 17.82 ]</t>
  </si>
  <si>
    <t xml:space="preserve">    - [ "2015-08-12 09:45:00", -7, 17.88 ]</t>
  </si>
  <si>
    <t xml:space="preserve">    - [ "2015-08-12 10:00:00", -7, 17.92 ]</t>
  </si>
  <si>
    <t xml:space="preserve">    - [ "2015-08-12 10:15:00", -7, 17.97 ]</t>
  </si>
  <si>
    <t xml:space="preserve">    - [ "2015-08-12 10:30:00", -7, 18.06 ]</t>
  </si>
  <si>
    <t xml:space="preserve">    - [ "2015-08-12 10:45:00", -7, 18.2 ]</t>
  </si>
  <si>
    <t xml:space="preserve">    - [ "2015-08-12 11:00:00", -7, 18.38 ]</t>
  </si>
  <si>
    <t xml:space="preserve">    - [ "2015-08-12 11:15:00", -7, 18.6 ]</t>
  </si>
  <si>
    <t xml:space="preserve">    - [ "2015-08-12 11:30:00", -7, 18.69 ]</t>
  </si>
  <si>
    <t xml:space="preserve">    - [ "2015-08-12 11:45:00", -7, 18.8 ]</t>
  </si>
  <si>
    <t xml:space="preserve">    - [ "2015-08-12 12:00:00", -7, 18.89 ]</t>
  </si>
  <si>
    <t xml:space="preserve">    - [ "2015-08-12 12:15:00", -7, 18.98 ]</t>
  </si>
  <si>
    <t xml:space="preserve">    - [ "2015-08-12 12:30:00", -7, 19.02 ]</t>
  </si>
  <si>
    <t xml:space="preserve">    - [ "2015-08-12 12:45:00", -7, 19.1 ]</t>
  </si>
  <si>
    <t xml:space="preserve">    - [ "2015-08-12 13:00:00", -7, 19.15 ]</t>
  </si>
  <si>
    <t xml:space="preserve">    - [ "2015-08-12 13:15:00", -7, 19.28 ]</t>
  </si>
  <si>
    <t xml:space="preserve">    - [ "2015-08-12 13:30:00", -7, 19.39 ]</t>
  </si>
  <si>
    <t xml:space="preserve">    - [ "2015-08-12 13:45:00", -7, 19.55 ]</t>
  </si>
  <si>
    <t xml:space="preserve">    - [ "2015-08-12 14:00:00", -7, 19.71 ]</t>
  </si>
  <si>
    <t xml:space="preserve">    - [ "2015-08-12 14:15:00", -7, 19.87 ]</t>
  </si>
  <si>
    <t xml:space="preserve">    - [ "2015-08-12 14:30:00", -7, 19.99 ]</t>
  </si>
  <si>
    <t xml:space="preserve">    - [ "2015-08-12 14:45:00", -7, 20.17 ]</t>
  </si>
  <si>
    <t xml:space="preserve">    - [ "2015-08-12 15:00:00", -7, 20.25 ]</t>
  </si>
  <si>
    <t xml:space="preserve">    - [ "2015-08-12 15:15:00", -7, 20.43 ]</t>
  </si>
  <si>
    <t xml:space="preserve">    - [ "2015-08-12 15:30:00", -7, 20.56 ]</t>
  </si>
  <si>
    <t xml:space="preserve">    - [ "2015-08-12 15:45:00", -7, 20.69 ]</t>
  </si>
  <si>
    <t xml:space="preserve">    - [ "2015-08-12 16:00:00", -7, 20.74 ]</t>
  </si>
  <si>
    <t xml:space="preserve">    - [ "2015-08-12 16:15:00", -7, 20.85 ]</t>
  </si>
  <si>
    <t xml:space="preserve">    - [ "2015-08-12 16:30:00", -7, 20.94 ]</t>
  </si>
  <si>
    <t xml:space="preserve">    - [ "2015-08-12 16:45:00", -7, 21.01 ]</t>
  </si>
  <si>
    <t xml:space="preserve">    - [ "2015-08-12 17:00:00", -7, 21.04 ]</t>
  </si>
  <si>
    <t xml:space="preserve">    - [ "2015-08-12 17:15:00", -7, 21.06 ]</t>
  </si>
  <si>
    <t xml:space="preserve">    - [ "2015-08-12 17:30:00", -7, 21.07 ]</t>
  </si>
  <si>
    <t xml:space="preserve">    - [ "2015-08-12 17:45:00", -7, 21.08 ]</t>
  </si>
  <si>
    <t xml:space="preserve">    - [ "2015-08-12 18:00:00", -7, 21.07 ]</t>
  </si>
  <si>
    <t xml:space="preserve">    - [ "2015-08-12 18:15:00", -7, 21.06 ]</t>
  </si>
  <si>
    <t xml:space="preserve">    - [ "2015-08-12 18:30:00", -7, 21.04 ]</t>
  </si>
  <si>
    <t xml:space="preserve">    - [ "2015-08-12 18:45:00", -7, 21.01 ]</t>
  </si>
  <si>
    <t xml:space="preserve">    - [ "2015-08-12 19:00:00", -7, 20.97 ]</t>
  </si>
  <si>
    <t xml:space="preserve">    - [ "2015-08-12 19:15:00", -7, 20.93 ]</t>
  </si>
  <si>
    <t xml:space="preserve">    - [ "2015-08-12 19:30:00", -7, 20.86 ]</t>
  </si>
  <si>
    <t xml:space="preserve">    - [ "2015-08-12 19:45:00", -7, 20.8 ]</t>
  </si>
  <si>
    <t xml:space="preserve">    - [ "2015-08-12 20:00:00", -7, 20.74 ]</t>
  </si>
  <si>
    <t xml:space="preserve">    - [ "2015-08-12 20:15:00", -7, 20.69 ]</t>
  </si>
  <si>
    <t xml:space="preserve">    - [ "2015-08-12 20:30:00", -7, 20.64 ]</t>
  </si>
  <si>
    <t xml:space="preserve">    - [ "2015-08-12 20:45:00", -7, 20.56 ]</t>
  </si>
  <si>
    <t xml:space="preserve">    - [ "2015-08-12 21:00:00", -7, 20.48 ]</t>
  </si>
  <si>
    <t xml:space="preserve">    - [ "2015-08-12 21:15:00", -7, 20.44 ]</t>
  </si>
  <si>
    <t xml:space="preserve">    - [ "2015-08-12 21:30:00", -7, 20.37 ]</t>
  </si>
  <si>
    <t xml:space="preserve">    - [ "2015-08-12 21:45:00", -7, 20.29 ]</t>
  </si>
  <si>
    <t xml:space="preserve">    - [ "2015-08-12 22:00:00", -7, 20.22 ]</t>
  </si>
  <si>
    <t xml:space="preserve">    - [ "2015-08-12 22:15:00", -7, 20.13 ]</t>
  </si>
  <si>
    <t xml:space="preserve">    - [ "2015-08-12 22:30:00", -7, 20.04 ]</t>
  </si>
  <si>
    <t xml:space="preserve">    - [ "2015-08-12 22:45:00", -7, 19.98 ]</t>
  </si>
  <si>
    <t xml:space="preserve">    - [ "2015-08-12 23:00:00", -7, 19.88 ]</t>
  </si>
  <si>
    <t xml:space="preserve">    - [ "2015-08-12 23:15:00", -7, 19.8 ]</t>
  </si>
  <si>
    <t xml:space="preserve">    - [ "2015-08-12 23:30:00", -7, 19.71 ]</t>
  </si>
  <si>
    <t xml:space="preserve">    - [ "2015-08-12 23:45:00", -7, 19.66 ]</t>
  </si>
  <si>
    <t xml:space="preserve">    - [ "2015-08-13 00:00:00", -7, 19.59 ]</t>
  </si>
  <si>
    <t xml:space="preserve">    - [ "2015-08-13 00:15:00", -7, 19.51 ]</t>
  </si>
  <si>
    <t xml:space="preserve">    - [ "2015-08-13 00:30:00", -7, 19.44 ]</t>
  </si>
  <si>
    <t xml:space="preserve">    - [ "2015-08-13 00:45:00", -7, 19.39 ]</t>
  </si>
  <si>
    <t xml:space="preserve">    - [ "2015-08-13 01:00:00", -7, 19.31 ]</t>
  </si>
  <si>
    <t xml:space="preserve">    - [ "2015-08-13 01:15:00", -7, 19.24 ]</t>
  </si>
  <si>
    <t xml:space="preserve">    - [ "2015-08-13 01:30:00", -7, 19.19 ]</t>
  </si>
  <si>
    <t xml:space="preserve">    - [ "2015-08-13 01:45:00", -7, 19.12 ]</t>
  </si>
  <si>
    <t xml:space="preserve">    - [ "2015-08-13 02:00:00", -7, 19.05 ]</t>
  </si>
  <si>
    <t xml:space="preserve">    - [ "2015-08-13 02:15:00", -7, 18.99 ]</t>
  </si>
  <si>
    <t xml:space="preserve">    - [ "2015-08-13 02:30:00", -7, 18.92 ]</t>
  </si>
  <si>
    <t xml:space="preserve">    - [ "2015-08-13 02:45:00", -7, 18.86 ]</t>
  </si>
  <si>
    <t xml:space="preserve">    - [ "2015-08-13 03:00:00", -7, 18.8 ]</t>
  </si>
  <si>
    <t xml:space="preserve">    - [ "2015-08-13 03:15:00", -7, 18.72 ]</t>
  </si>
  <si>
    <t xml:space="preserve">    - [ "2015-08-13 03:30:00", -7, 18.68 ]</t>
  </si>
  <si>
    <t xml:space="preserve">    - [ "2015-08-13 03:45:00", -7, 18.63 ]</t>
  </si>
  <si>
    <t xml:space="preserve">    - [ "2015-08-13 04:00:00", -7, 18.56 ]</t>
  </si>
  <si>
    <t xml:space="preserve">    - [ "2015-08-13 04:15:00", -7, 18.5 ]</t>
  </si>
  <si>
    <t xml:space="preserve">    - [ "2015-08-13 04:30:00", -7, 18.43 ]</t>
  </si>
  <si>
    <t xml:space="preserve">    - [ "2015-08-13 04:45:00", -7, 18.37 ]</t>
  </si>
  <si>
    <t xml:space="preserve">    - [ "2015-08-13 05:00:00", -7, 18.31 ]</t>
  </si>
  <si>
    <t xml:space="preserve">    - [ "2015-08-13 05:15:00", -7, 18.26 ]</t>
  </si>
  <si>
    <t xml:space="preserve">    - [ "2015-08-13 05:30:00", -7, 18.2 ]</t>
  </si>
  <si>
    <t xml:space="preserve">    - [ "2015-08-13 05:45:00", -7, 18.15 ]</t>
  </si>
  <si>
    <t xml:space="preserve">    - [ "2015-08-13 06:00:00", -7, 18.08 ]</t>
  </si>
  <si>
    <t xml:space="preserve">    - [ "2015-08-13 06:15:00", -7, 18.04 ]</t>
  </si>
  <si>
    <t xml:space="preserve">    - [ "2015-08-13 06:30:00", -7, 17.98 ]</t>
  </si>
  <si>
    <t xml:space="preserve">    - [ "2015-08-13 06:45:00", -7, 17.93 ]</t>
  </si>
  <si>
    <t xml:space="preserve">    - [ "2015-08-13 07:00:00", -7, 17.88 ]</t>
  </si>
  <si>
    <t xml:space="preserve">    - [ "2015-08-13 07:15:00", -7, 17.84 ]</t>
  </si>
  <si>
    <t xml:space="preserve">    - [ "2015-08-13 07:30:00", -7, 17.81 ]</t>
  </si>
  <si>
    <t xml:space="preserve">    - [ "2015-08-13 07:45:00", -7, 17.8 ]</t>
  </si>
  <si>
    <t xml:space="preserve">    - [ "2015-08-13 08:00:00", -7, 17.79 ]</t>
  </si>
  <si>
    <t xml:space="preserve">    - [ "2015-08-13 08:15:00", -7, 17.76 ]</t>
  </si>
  <si>
    <t xml:space="preserve">    - [ "2015-08-13 08:30:00", -7, 17.76 ]</t>
  </si>
  <si>
    <t xml:space="preserve">    - [ "2015-08-13 08:45:00", -7, 17.77 ]</t>
  </si>
  <si>
    <t xml:space="preserve">    - [ "2015-08-13 09:00:00", -7, 17.8 ]</t>
  </si>
  <si>
    <t xml:space="preserve">    - [ "2015-08-13 09:15:00", -7, 17.84 ]</t>
  </si>
  <si>
    <t xml:space="preserve">    - [ "2015-08-13 09:30:00", -7, 17.93 ]</t>
  </si>
  <si>
    <t xml:space="preserve">    - [ "2015-08-13 09:45:00", -7, 18.02 ]</t>
  </si>
  <si>
    <t xml:space="preserve">    - [ "2015-08-13 10:00:00", -7, 18.11 ]</t>
  </si>
  <si>
    <t xml:space="preserve">    - [ "2015-08-13 10:15:00", -7, 18.25 ]</t>
  </si>
  <si>
    <t xml:space="preserve">    - [ "2015-08-13 10:30:00", -7, 18.41 ]</t>
  </si>
  <si>
    <t xml:space="preserve">    - [ "2015-08-13 10:45:00", -7, 18.57 ]</t>
  </si>
  <si>
    <t xml:space="preserve">    - [ "2015-08-13 11:00:00", -7, 18.72 ]</t>
  </si>
  <si>
    <t xml:space="preserve">    - [ "2015-08-13 11:15:00", -7, 18.9 ]</t>
  </si>
  <si>
    <t xml:space="preserve">    - [ "2015-08-13 11:30:00", -7, 19.06 ]</t>
  </si>
  <si>
    <t xml:space="preserve">    - [ "2015-08-13 11:45:00", -7, 19.23 ]</t>
  </si>
  <si>
    <t xml:space="preserve">    - [ "2015-08-13 12:00:00", -7, 19.42 ]</t>
  </si>
  <si>
    <t xml:space="preserve">    - [ "2015-08-13 12:15:00", -7, 19.62 ]</t>
  </si>
  <si>
    <t xml:space="preserve">    - [ "2015-08-13 12:30:00", -7, 19.82 ]</t>
  </si>
  <si>
    <t xml:space="preserve">    - [ "2015-08-13 12:45:00", -7, 20 ]</t>
  </si>
  <si>
    <t xml:space="preserve">    - [ "2015-08-13 13:00:00", -7, 20.23 ]</t>
  </si>
  <si>
    <t xml:space="preserve">    - [ "2015-08-13 13:15:00", -7, 20.43 ]</t>
  </si>
  <si>
    <t xml:space="preserve">    - [ "2015-08-13 13:30:00", -7, 20.63 ]</t>
  </si>
  <si>
    <t xml:space="preserve">    - [ "2015-08-13 13:45:00", -7, 20.87 ]</t>
  </si>
  <si>
    <t xml:space="preserve">    - [ "2015-08-13 14:00:00", -7, 21.03 ]</t>
  </si>
  <si>
    <t xml:space="preserve">    - [ "2015-08-13 14:15:00", -7, 21.23 ]</t>
  </si>
  <si>
    <t xml:space="preserve">    - [ "2015-08-13 14:30:00", -7, 21.38 ]</t>
  </si>
  <si>
    <t xml:space="preserve">    - [ "2015-08-13 14:45:00", -7, 21.52 ]</t>
  </si>
  <si>
    <t xml:space="preserve">    - [ "2015-08-13 15:00:00", -7, 21.66 ]</t>
  </si>
  <si>
    <t xml:space="preserve">    - [ "2015-08-13 15:15:00", -7, 21.81 ]</t>
  </si>
  <si>
    <t xml:space="preserve">    - [ "2015-08-13 15:30:00", -7, 21.89 ]</t>
  </si>
  <si>
    <t xml:space="preserve">    - [ "2015-08-13 15:45:00", -7, 22.04 ]</t>
  </si>
  <si>
    <t xml:space="preserve">    - [ "2015-08-13 16:00:00", -7, 22.15 ]</t>
  </si>
  <si>
    <t xml:space="preserve">    - [ "2015-08-13 16:15:00", -7, 22.19 ]</t>
  </si>
  <si>
    <t xml:space="preserve">    - [ "2015-08-13 16:30:00", -7, 22.27 ]</t>
  </si>
  <si>
    <t xml:space="preserve">    - [ "2015-08-13 16:45:00", -7, 22.34 ]</t>
  </si>
  <si>
    <t xml:space="preserve">    - [ "2015-08-13 17:00:00", -7, 22.39 ]</t>
  </si>
  <si>
    <t xml:space="preserve">    - [ "2015-08-13 17:15:00", -7, 22.43 ]</t>
  </si>
  <si>
    <t xml:space="preserve">    - [ "2015-08-13 17:30:00", -7, 22.45 ]</t>
  </si>
  <si>
    <t xml:space="preserve">    - [ "2015-08-13 17:45:00", -7, 22.47 ]</t>
  </si>
  <si>
    <t xml:space="preserve">    - [ "2015-08-13 18:00:00", -7, 22.47 ]</t>
  </si>
  <si>
    <t xml:space="preserve">    - [ "2015-08-13 18:15:00", -7, 22.47 ]</t>
  </si>
  <si>
    <t xml:space="preserve">    - [ "2015-08-13 18:30:00", -7, 22.46 ]</t>
  </si>
  <si>
    <t xml:space="preserve">    - [ "2015-08-13 18:45:00", -7, 22.44 ]</t>
  </si>
  <si>
    <t xml:space="preserve">    - [ "2015-08-13 19:00:00", -7, 22.39 ]</t>
  </si>
  <si>
    <t xml:space="preserve">    - [ "2015-08-13 19:15:00", -7, 22.31 ]</t>
  </si>
  <si>
    <t xml:space="preserve">    - [ "2015-08-13 19:30:00", -7, 22.25 ]</t>
  </si>
  <si>
    <t xml:space="preserve">    - [ "2015-08-13 19:45:00", -7, 22.17 ]</t>
  </si>
  <si>
    <t xml:space="preserve">    - [ "2015-08-13 20:00:00", -7, 22.09 ]</t>
  </si>
  <si>
    <t xml:space="preserve">    - [ "2015-08-13 20:15:00", -7, 22.02 ]</t>
  </si>
  <si>
    <t xml:space="preserve">    - [ "2015-08-13 20:30:00", -7, 21.94 ]</t>
  </si>
  <si>
    <t xml:space="preserve">    - [ "2015-08-13 20:45:00", -7, 21.88 ]</t>
  </si>
  <si>
    <t xml:space="preserve">    - [ "2015-08-13 21:00:00", -7, 21.8 ]</t>
  </si>
  <si>
    <t xml:space="preserve">    - [ "2015-08-13 21:15:00", -7, 21.72 ]</t>
  </si>
  <si>
    <t xml:space="preserve">    - [ "2015-08-13 21:30:00", -7, 21.63 ]</t>
  </si>
  <si>
    <t xml:space="preserve">    - [ "2015-08-13 21:45:00", -7, 21.56 ]</t>
  </si>
  <si>
    <t xml:space="preserve">    - [ "2015-08-13 22:00:00", -7, 21.48 ]</t>
  </si>
  <si>
    <t xml:space="preserve">    - [ "2015-08-13 22:15:00", -7, 21.4 ]</t>
  </si>
  <si>
    <t xml:space="preserve">    - [ "2015-08-13 22:30:00", -7, 21.3 ]</t>
  </si>
  <si>
    <t xml:space="preserve">    - [ "2015-08-13 22:45:00", -7, 21.22 ]</t>
  </si>
  <si>
    <t xml:space="preserve">    - [ "2015-08-13 23:00:00", -7, 21.15 ]</t>
  </si>
  <si>
    <t xml:space="preserve">    - [ "2015-08-13 23:15:00", -7, 21.05 ]</t>
  </si>
  <si>
    <t xml:space="preserve">    - [ "2015-08-13 23:30:00", -7, 21 ]</t>
  </si>
  <si>
    <t xml:space="preserve">    - [ "2015-08-13 23:45:00", -7, 20.92 ]</t>
  </si>
  <si>
    <t xml:space="preserve">    - [ "2015-08-14 00:00:00", -7, 20.85 ]</t>
  </si>
  <si>
    <t xml:space="preserve">    - [ "2015-08-14 00:15:00", -7, 20.79 ]</t>
  </si>
  <si>
    <t xml:space="preserve">    - [ "2015-08-14 00:30:00", -7, 20.72 ]</t>
  </si>
  <si>
    <t xml:space="preserve">    - [ "2015-08-14 00:45:00", -7, 20.64 ]</t>
  </si>
  <si>
    <t xml:space="preserve">    - [ "2015-08-14 01:00:00", -7, 20.58 ]</t>
  </si>
  <si>
    <t xml:space="preserve">    - [ "2015-08-14 01:15:00", -7, 20.52 ]</t>
  </si>
  <si>
    <t xml:space="preserve">    - [ "2015-08-14 01:30:00", -7, 20.46 ]</t>
  </si>
  <si>
    <t xml:space="preserve">    - [ "2015-08-14 01:45:00", -7, 20.39 ]</t>
  </si>
  <si>
    <t xml:space="preserve">    - [ "2015-08-14 02:00:00", -7, 20.34 ]</t>
  </si>
  <si>
    <t xml:space="preserve">    - [ "2015-08-14 02:15:00", -7, 20.28 ]</t>
  </si>
  <si>
    <t xml:space="preserve">    - [ "2015-08-14 02:30:00", -7, 20.22 ]</t>
  </si>
  <si>
    <t xml:space="preserve">    - [ "2015-08-14 02:45:00", -7, 20.16 ]</t>
  </si>
  <si>
    <t xml:space="preserve">    - [ "2015-08-14 03:00:00", -7, 20.1 ]</t>
  </si>
  <si>
    <t xml:space="preserve">    - [ "2015-08-14 03:15:00", -7, 20.05 ]</t>
  </si>
  <si>
    <t xml:space="preserve">    - [ "2015-08-14 03:30:00", -7, 20 ]</t>
  </si>
  <si>
    <t xml:space="preserve">    - [ "2015-08-14 03:45:00", -7, 19.94 ]</t>
  </si>
  <si>
    <t xml:space="preserve">    - [ "2015-08-14 04:00:00", -7, 19.9 ]</t>
  </si>
  <si>
    <t xml:space="preserve">    - [ "2015-08-14 04:15:00", -7, 19.85 ]</t>
  </si>
  <si>
    <t xml:space="preserve">    - [ "2015-08-14 04:30:00", -7, 19.8 ]</t>
  </si>
  <si>
    <t xml:space="preserve">    - [ "2015-08-14 04:45:00", -7, 19.76 ]</t>
  </si>
  <si>
    <t xml:space="preserve">    - [ "2015-08-14 05:00:00", -7, 19.7 ]</t>
  </si>
  <si>
    <t xml:space="preserve">    - [ "2015-08-14 05:15:00", -7, 19.66 ]</t>
  </si>
  <si>
    <t xml:space="preserve">    - [ "2015-08-14 05:30:00", -7, 19.63 ]</t>
  </si>
  <si>
    <t xml:space="preserve">    - [ "2015-08-14 05:45:00", -7, 19.57 ]</t>
  </si>
  <si>
    <t xml:space="preserve">    - [ "2015-08-14 06:00:00", -7, 19.53 ]</t>
  </si>
  <si>
    <t xml:space="preserve">    - [ "2015-08-14 06:15:00", -7, 19.5 ]</t>
  </si>
  <si>
    <t xml:space="preserve">    - [ "2015-08-14 06:30:00", -7, 19.46 ]</t>
  </si>
  <si>
    <t xml:space="preserve">    - [ "2015-08-14 06:45:00", -7, 19.43 ]</t>
  </si>
  <si>
    <t xml:space="preserve">    - [ "2015-08-14 07:00:00", -7, 19.39 ]</t>
  </si>
  <si>
    <t xml:space="preserve">    - [ "2015-08-14 07:15:00", -7, 19.36 ]</t>
  </si>
  <si>
    <t xml:space="preserve">    - [ "2015-08-14 07:30:00", -7, 19.33 ]</t>
  </si>
  <si>
    <t xml:space="preserve">    - [ "2015-08-14 07:45:00", -7, 19.3 ]</t>
  </si>
  <si>
    <t xml:space="preserve">    - [ "2015-08-14 08:00:00", -7, 19.28 ]</t>
  </si>
  <si>
    <t xml:space="preserve">    - [ "2015-08-14 08:15:00", -7, 19.25 ]</t>
  </si>
  <si>
    <t xml:space="preserve">    - [ "2015-08-14 08:30:00", -7, 19.24 ]</t>
  </si>
  <si>
    <t xml:space="preserve">    - [ "2015-08-14 08:45:00", -7, 19.24 ]</t>
  </si>
  <si>
    <t xml:space="preserve">    - [ "2015-08-14 09:00:00", -7, 19.24 ]</t>
  </si>
  <si>
    <t xml:space="preserve">    - [ "2015-08-14 09:15:00", -7, 19.24 ]</t>
  </si>
  <si>
    <t xml:space="preserve">    - [ "2015-08-14 09:30:00", -7, 19.25 ]</t>
  </si>
  <si>
    <t xml:space="preserve">    - [ "2015-08-14 09:45:00", -7, 19.26 ]</t>
  </si>
  <si>
    <t xml:space="preserve">    - [ "2015-08-14 10:00:00", -7, 19.3 ]</t>
  </si>
  <si>
    <t xml:space="preserve">    - [ "2015-08-14 10:15:00", -7, 19.36 ]</t>
  </si>
  <si>
    <t xml:space="preserve">    - [ "2015-08-14 10:30:00", -7, 19.48 ]</t>
  </si>
  <si>
    <t xml:space="preserve">    - [ "2015-08-14 10:45:00", -7, 19.58 ]</t>
  </si>
  <si>
    <t xml:space="preserve">    - [ "2015-08-14 11:00:00", -7, 19.74 ]</t>
  </si>
  <si>
    <t xml:space="preserve">    - [ "2015-08-14 11:15:00", -7, 19.94 ]</t>
  </si>
  <si>
    <t xml:space="preserve">    - [ "2015-08-14 11:30:00", -7, 20.12 ]</t>
  </si>
  <si>
    <t xml:space="preserve">    - [ "2015-08-14 11:45:00", -7, 20.38 ]</t>
  </si>
  <si>
    <t xml:space="preserve">    - [ "2015-08-14 12:00:00", -7, 20.56 ]</t>
  </si>
  <si>
    <t xml:space="preserve">    - [ "2015-08-14 12:15:00", -7, 20.72 ]</t>
  </si>
  <si>
    <t xml:space="preserve">    - [ "2015-08-14 12:30:00", -7, 20.93 ]</t>
  </si>
  <si>
    <t xml:space="preserve">    - [ "2015-08-14 12:45:00", -7, 21.17 ]</t>
  </si>
  <si>
    <t xml:space="preserve">    - [ "2015-08-14 13:00:00", -7, 21.41 ]</t>
  </si>
  <si>
    <t xml:space="preserve">    - [ "2015-08-14 13:15:00", -7, 21.61 ]</t>
  </si>
  <si>
    <t xml:space="preserve">    - [ "2015-08-14 13:30:00", -7, 21.67 ]</t>
  </si>
  <si>
    <t xml:space="preserve">    - [ "2015-08-14 13:45:00", -7, 21.8 ]</t>
  </si>
  <si>
    <t xml:space="preserve">    - [ "2015-08-14 14:00:00", -7, 21.93 ]</t>
  </si>
  <si>
    <t xml:space="preserve">    - [ "2015-08-14 14:15:00", -7, 22.1 ]</t>
  </si>
  <si>
    <t xml:space="preserve">    - [ "2015-08-14 14:30:00", -7, 22.25 ]</t>
  </si>
  <si>
    <t xml:space="preserve">    - [ "2015-08-14 14:45:00", -7, 22.37 ]</t>
  </si>
  <si>
    <t xml:space="preserve">    - [ "2015-08-14 15:00:00", -7, 22.52 ]</t>
  </si>
  <si>
    <t xml:space="preserve">    - [ "2015-08-14 15:15:00", -7, 22.62 ]</t>
  </si>
  <si>
    <t xml:space="preserve">    - [ "2015-08-14 15:30:00", -7, 22.73 ]</t>
  </si>
  <si>
    <t xml:space="preserve">    - [ "2015-08-14 15:45:00", -7, 22.8 ]</t>
  </si>
  <si>
    <t xml:space="preserve">    - [ "2015-08-14 16:00:00", -7, 22.89 ]</t>
  </si>
  <si>
    <t xml:space="preserve">    - [ "2015-08-14 16:15:00", -7, 22.96 ]</t>
  </si>
  <si>
    <t xml:space="preserve">    - [ "2015-08-14 16:30:00", -7, 23.05 ]</t>
  </si>
  <si>
    <t xml:space="preserve">    - [ "2015-08-14 16:45:00", -7, 23.11 ]</t>
  </si>
  <si>
    <t xml:space="preserve">    - [ "2015-08-14 17:00:00", -7, 23.19 ]</t>
  </si>
  <si>
    <t xml:space="preserve">    - [ "2015-08-14 17:15:00", -7, 23.24 ]</t>
  </si>
  <si>
    <t xml:space="preserve">    - [ "2015-08-14 17:30:00", -7, 23.27 ]</t>
  </si>
  <si>
    <t xml:space="preserve">    - [ "2015-08-14 17:45:00", -7, 23.3 ]</t>
  </si>
  <si>
    <t xml:space="preserve">    - [ "2015-08-14 18:00:00", -7, 23.33 ]</t>
  </si>
  <si>
    <t xml:space="preserve">    - [ "2015-08-14 18:15:00", -7, 23.35 ]</t>
  </si>
  <si>
    <t xml:space="preserve">    - [ "2015-08-14 18:30:00", -7, 23.35 ]</t>
  </si>
  <si>
    <t xml:space="preserve">    - [ "2015-08-14 18:45:00", -7, 23.32 ]</t>
  </si>
  <si>
    <t xml:space="preserve">    - [ "2015-08-14 19:00:00", -7, 23.27 ]</t>
  </si>
  <si>
    <t xml:space="preserve">    - [ "2015-08-14 19:15:00", -7, 23.2 ]</t>
  </si>
  <si>
    <t xml:space="preserve">    - [ "2015-08-14 19:30:00", -7, 23.13 ]</t>
  </si>
  <si>
    <t xml:space="preserve">    - [ "2015-08-14 19:45:00", -7, 23.05 ]</t>
  </si>
  <si>
    <t xml:space="preserve">    - [ "2015-08-14 20:00:00", -7, 22.97 ]</t>
  </si>
  <si>
    <t xml:space="preserve">    - [ "2015-08-14 20:15:00", -7, 22.86 ]</t>
  </si>
  <si>
    <t xml:space="preserve">    - [ "2015-08-14 20:30:00", -7, 22.78 ]</t>
  </si>
  <si>
    <t xml:space="preserve">    - [ "2015-08-14 20:45:00", -7, 22.67 ]</t>
  </si>
  <si>
    <t xml:space="preserve">    - [ "2015-08-14 21:00:00", -7, 22.55 ]</t>
  </si>
  <si>
    <t xml:space="preserve">    - [ "2015-08-14 21:15:00", -7, 22.44 ]</t>
  </si>
  <si>
    <t xml:space="preserve">    - [ "2015-08-14 21:30:00", -7, 22.34 ]</t>
  </si>
  <si>
    <t xml:space="preserve">    - [ "2015-08-14 21:45:00", -7, 22.2 ]</t>
  </si>
  <si>
    <t xml:space="preserve">    - [ "2015-08-14 22:00:00", -7, 22.08 ]</t>
  </si>
  <si>
    <t xml:space="preserve">    - [ "2015-08-14 22:15:00", -7, 21.95 ]</t>
  </si>
  <si>
    <t xml:space="preserve">    - [ "2015-08-14 22:30:00", -7, 21.86 ]</t>
  </si>
  <si>
    <t xml:space="preserve">    - [ "2015-08-14 22:45:00", -7, 21.75 ]</t>
  </si>
  <si>
    <t xml:space="preserve">    - [ "2015-08-14 23:00:00", -7, 21.62 ]</t>
  </si>
  <si>
    <t xml:space="preserve">    - [ "2015-08-14 23:15:00", -7, 21.5 ]</t>
  </si>
  <si>
    <t xml:space="preserve">    - [ "2015-08-14 23:30:00", -7, 21.41 ]</t>
  </si>
  <si>
    <t xml:space="preserve">    - [ "2015-08-14 23:45:00", -7, 21.27 ]</t>
  </si>
  <si>
    <t xml:space="preserve">    - [ "2015-08-15 00:00:00", -7, 21.16 ]</t>
  </si>
  <si>
    <t xml:space="preserve">    - [ "2015-08-15 00:15:00", -7, 21.04 ]</t>
  </si>
  <si>
    <t xml:space="preserve">    - [ "2015-08-15 00:30:00", -7, 20.93 ]</t>
  </si>
  <si>
    <t xml:space="preserve">    - [ "2015-08-15 00:45:00", -7, 20.83 ]</t>
  </si>
  <si>
    <t xml:space="preserve">    - [ "2015-08-15 01:00:00", -7, 20.73 ]</t>
  </si>
  <si>
    <t xml:space="preserve">    - [ "2015-08-15 01:15:00", -7, 20.65 ]</t>
  </si>
  <si>
    <t xml:space="preserve">    - [ "2015-08-15 01:30:00", -7, 20.55 ]</t>
  </si>
  <si>
    <t xml:space="preserve">    - [ "2015-08-15 01:45:00", -7, 20.47 ]</t>
  </si>
  <si>
    <t xml:space="preserve">    - [ "2015-08-15 02:00:00", -7, 20.37 ]</t>
  </si>
  <si>
    <t xml:space="preserve">    - [ "2015-08-15 02:15:00", -7, 20.29 ]</t>
  </si>
  <si>
    <t xml:space="preserve">    - [ "2015-08-15 02:30:00", -7, 20.18 ]</t>
  </si>
  <si>
    <t xml:space="preserve">    - [ "2015-08-15 02:45:00", -7, 20.07 ]</t>
  </si>
  <si>
    <t xml:space="preserve">    - [ "2015-08-15 03:00:00", -7, 19.93 ]</t>
  </si>
  <si>
    <t xml:space="preserve">    - [ "2015-08-15 03:15:00", -7, 19.8 ]</t>
  </si>
  <si>
    <t xml:space="preserve">    - [ "2015-08-15 03:30:00", -7, 19.7 ]</t>
  </si>
  <si>
    <t xml:space="preserve">    - [ "2015-08-15 03:45:00", -7, 19.59 ]</t>
  </si>
  <si>
    <t xml:space="preserve">    - [ "2015-08-15 04:00:00", -7, 19.48 ]</t>
  </si>
  <si>
    <t xml:space="preserve">    - [ "2015-08-15 04:15:00", -7, 19.42 ]</t>
  </si>
  <si>
    <t xml:space="preserve">    - [ "2015-08-15 04:30:00", -7, 19.32 ]</t>
  </si>
  <si>
    <t xml:space="preserve">    - [ "2015-08-15 04:45:00", -7, 19.27 ]</t>
  </si>
  <si>
    <t xml:space="preserve">    - [ "2015-08-15 05:00:00", -7, 19.2 ]</t>
  </si>
  <si>
    <t xml:space="preserve">    - [ "2015-08-15 05:15:00", -7, 19.13 ]</t>
  </si>
  <si>
    <t xml:space="preserve">    - [ "2015-08-15 05:30:00", -7, 19.07 ]</t>
  </si>
  <si>
    <t xml:space="preserve">    - [ "2015-08-15 05:45:00", -7, 19 ]</t>
  </si>
  <si>
    <t xml:space="preserve">    - [ "2015-08-15 06:00:00", -7, 18.96 ]</t>
  </si>
  <si>
    <t xml:space="preserve">    - [ "2015-08-15 06:15:00", -7, 18.93 ]</t>
  </si>
  <si>
    <t xml:space="preserve">    - [ "2015-08-15 06:30:00", -7, 18.87 ]</t>
  </si>
  <si>
    <t xml:space="preserve">    - [ "2015-08-15 06:45:00", -7, 18.8 ]</t>
  </si>
  <si>
    <t xml:space="preserve">    - [ "2015-08-15 07:00:00", -7, 18.75 ]</t>
  </si>
  <si>
    <t xml:space="preserve">    - [ "2015-08-15 07:15:00", -7, 18.72 ]</t>
  </si>
  <si>
    <t xml:space="preserve">    - [ "2015-08-15 07:30:00", -7, 18.67 ]</t>
  </si>
  <si>
    <t xml:space="preserve">    - [ "2015-08-15 07:45:00", -7, 18.64 ]</t>
  </si>
  <si>
    <t xml:space="preserve">    - [ "2015-08-15 08:00:00", -7, 18.61 ]</t>
  </si>
  <si>
    <t xml:space="preserve">    - [ "2015-08-15 08:15:00", -7, 18.56 ]</t>
  </si>
  <si>
    <t xml:space="preserve">    - [ "2015-08-15 08:30:00", -7, 18.55 ]</t>
  </si>
  <si>
    <t xml:space="preserve">    - [ "2015-08-15 08:45:00", -7, 18.55 ]</t>
  </si>
  <si>
    <t xml:space="preserve">    - [ "2015-08-15 09:00:00", -7, 18.56 ]</t>
  </si>
  <si>
    <t xml:space="preserve">    - [ "2015-08-15 09:15:00", -7, 18.57 ]</t>
  </si>
  <si>
    <t xml:space="preserve">    - [ "2015-08-15 09:30:00", -7, 18.65 ]</t>
  </si>
  <si>
    <t xml:space="preserve">    - [ "2015-08-15 09:45:00", -7, 18.7 ]</t>
  </si>
  <si>
    <t xml:space="preserve">    - [ "2015-08-15 10:00:00", -7, 18.81 ]</t>
  </si>
  <si>
    <t xml:space="preserve">    - [ "2015-08-15 10:15:00", -7, 18.91 ]</t>
  </si>
  <si>
    <t xml:space="preserve">    - [ "2015-08-15 10:30:00", -7, 19.03 ]</t>
  </si>
  <si>
    <t xml:space="preserve">    - [ "2015-08-15 10:45:00", -7, 19.17 ]</t>
  </si>
  <si>
    <t xml:space="preserve">    - [ "2015-08-15 11:00:00", -7, 19.42 ]</t>
  </si>
  <si>
    <t xml:space="preserve">    - [ "2015-08-15 11:15:00", -7, 19.62 ]</t>
  </si>
  <si>
    <t xml:space="preserve">    - [ "2015-08-15 11:30:00", -7, 19.76 ]</t>
  </si>
  <si>
    <t xml:space="preserve">    - [ "2015-08-15 11:45:00", -7, 20 ]</t>
  </si>
  <si>
    <t xml:space="preserve">    - [ "2015-08-15 12:00:00", -7, 20.2 ]</t>
  </si>
  <si>
    <t xml:space="preserve">    - [ "2015-08-15 12:15:00", -7, 20.41 ]</t>
  </si>
  <si>
    <t xml:space="preserve">    - [ "2015-08-15 12:30:00", -7, 20.6 ]</t>
  </si>
  <si>
    <t xml:space="preserve">    - [ "2015-08-15 12:45:00", -7, 20.84 ]</t>
  </si>
  <si>
    <t xml:space="preserve">    - [ "2015-08-15 13:00:00", -7, 21.03 ]</t>
  </si>
  <si>
    <t xml:space="preserve">    - [ "2015-08-15 13:15:00", -7, 21.28 ]</t>
  </si>
  <si>
    <t xml:space="preserve">    - [ "2015-08-15 13:30:00", -7, 21.5 ]</t>
  </si>
  <si>
    <t xml:space="preserve">    - [ "2015-08-15 13:45:00", -7, 21.76 ]</t>
  </si>
  <si>
    <t xml:space="preserve">    - [ "2015-08-15 14:00:00", -7, 21.94 ]</t>
  </si>
  <si>
    <t xml:space="preserve">    - [ "2015-08-15 14:15:00", -7, 22.09 ]</t>
  </si>
  <si>
    <t xml:space="preserve">    - [ "2015-08-15 14:30:00", -7, 22.2 ]</t>
  </si>
  <si>
    <t xml:space="preserve">    - [ "2015-08-15 14:45:00", -7, 22.42 ]</t>
  </si>
  <si>
    <t xml:space="preserve">    - [ "2015-08-15 15:00:00", -7, 22.6 ]</t>
  </si>
  <si>
    <t xml:space="preserve">    - [ "2015-08-15 15:15:00", -7, 22.74 ]</t>
  </si>
  <si>
    <t xml:space="preserve">    - [ "2015-08-15 15:30:00", -7, 22.86 ]</t>
  </si>
  <si>
    <t xml:space="preserve">    - [ "2015-08-15 15:45:00", -7, 22.99 ]</t>
  </si>
  <si>
    <t xml:space="preserve">    - [ "2015-08-15 16:00:00", -7, 23.15 ]</t>
  </si>
  <si>
    <t xml:space="preserve">    - [ "2015-08-15 16:15:00", -7, 23.25 ]</t>
  </si>
  <si>
    <t xml:space="preserve">    - [ "2015-08-15 16:30:00", -7, 23.36 ]</t>
  </si>
  <si>
    <t xml:space="preserve">    - [ "2015-08-15 16:45:00", -7, 23.47 ]</t>
  </si>
  <si>
    <t xml:space="preserve">    - [ "2015-08-15 17:00:00", -7, 23.55 ]</t>
  </si>
  <si>
    <t xml:space="preserve">    - [ "2015-08-15 17:15:00", -7, 23.61 ]</t>
  </si>
  <si>
    <t xml:space="preserve">    - [ "2015-08-15 17:30:00", -7, 23.64 ]</t>
  </si>
  <si>
    <t xml:space="preserve">    - [ "2015-08-15 17:45:00", -7, 23.67 ]</t>
  </si>
  <si>
    <t xml:space="preserve">    - [ "2015-08-15 18:00:00", -7, 23.67 ]</t>
  </si>
  <si>
    <t xml:space="preserve">    - [ "2015-08-15 18:15:00", -7, 23.65 ]</t>
  </si>
  <si>
    <t xml:space="preserve">    - [ "2015-08-15 18:30:00", -7, 23.59 ]</t>
  </si>
  <si>
    <t xml:space="preserve">    - [ "2015-08-15 18:45:00", -7, 23.51 ]</t>
  </si>
  <si>
    <t xml:space="preserve">    - [ "2015-08-15 19:00:00", -7, 23.44 ]</t>
  </si>
  <si>
    <t xml:space="preserve">    - [ "2015-08-15 19:15:00", -7, 23.34 ]</t>
  </si>
  <si>
    <t xml:space="preserve">    - [ "2015-08-15 19:30:00", -7, 23.26 ]</t>
  </si>
  <si>
    <t xml:space="preserve">    - [ "2015-08-15 19:45:00", -7, 23.15 ]</t>
  </si>
  <si>
    <t xml:space="preserve">    - [ "2015-08-15 20:00:00", -7, 23.05 ]</t>
  </si>
  <si>
    <t xml:space="preserve">    - [ "2015-08-15 20:15:00", -7, 22.94 ]</t>
  </si>
  <si>
    <t xml:space="preserve">    - [ "2015-08-15 20:30:00", -7, 22.85 ]</t>
  </si>
  <si>
    <t xml:space="preserve">    - [ "2015-08-15 20:45:00", -7, 22.75 ]</t>
  </si>
  <si>
    <t xml:space="preserve">    - [ "2015-08-15 21:00:00", -7, 22.61 ]</t>
  </si>
  <si>
    <t xml:space="preserve">    - [ "2015-08-15 21:15:00", -7, 22.48 ]</t>
  </si>
  <si>
    <t xml:space="preserve">    - [ "2015-08-15 21:30:00", -7, 22.33 ]</t>
  </si>
  <si>
    <t xml:space="preserve">    - [ "2015-08-15 21:45:00", -7, 22.2 ]</t>
  </si>
  <si>
    <t xml:space="preserve">    - [ "2015-08-15 22:00:00", -7, 22.01 ]</t>
  </si>
  <si>
    <t xml:space="preserve">    - [ "2015-08-15 22:15:00", -7, 21.86 ]</t>
  </si>
  <si>
    <t xml:space="preserve">    - [ "2015-08-15 22:30:00", -7, 21.71 ]</t>
  </si>
  <si>
    <t xml:space="preserve">    - [ "2015-08-15 22:45:00", -7, 21.57 ]</t>
  </si>
  <si>
    <t xml:space="preserve">    - [ "2015-08-15 23:00:00", -7, 21.39 ]</t>
  </si>
  <si>
    <t xml:space="preserve">    - [ "2015-08-15 23:15:00", -7, 21.24 ]</t>
  </si>
  <si>
    <t xml:space="preserve">    - [ "2015-08-15 23:30:00", -7, 21.09 ]</t>
  </si>
  <si>
    <t xml:space="preserve">    - [ "2015-08-15 23:45:00", -7, 20.95 ]</t>
  </si>
  <si>
    <t xml:space="preserve">    - [ "2015-08-16 00:00:00", -7, 20.8 ]</t>
  </si>
  <si>
    <t xml:space="preserve">    - [ "2015-08-16 00:15:00", -7, 20.68 ]</t>
  </si>
  <si>
    <t xml:space="preserve">    - [ "2015-08-16 00:30:00", -7, 20.56 ]</t>
  </si>
  <si>
    <t xml:space="preserve">    - [ "2015-08-16 00:45:00", -7, 20.46 ]</t>
  </si>
  <si>
    <t xml:space="preserve">    - [ "2015-08-16 01:00:00", -7, 20.34 ]</t>
  </si>
  <si>
    <t xml:space="preserve">    - [ "2015-08-16 01:15:00", -7, 20.2 ]</t>
  </si>
  <si>
    <t xml:space="preserve">    - [ "2015-08-16 01:30:00", -7, 20.12 ]</t>
  </si>
  <si>
    <t xml:space="preserve">    - [ "2015-08-16 01:45:00", -7, 20.02 ]</t>
  </si>
  <si>
    <t xml:space="preserve">    - [ "2015-08-16 02:00:00", -7, 19.91 ]</t>
  </si>
  <si>
    <t xml:space="preserve">    - [ "2015-08-16 02:15:00", -7, 19.84 ]</t>
  </si>
  <si>
    <t xml:space="preserve">    - [ "2015-08-16 02:30:00", -7, 19.73 ]</t>
  </si>
  <si>
    <t xml:space="preserve">    - [ "2015-08-16 02:45:00", -7, 19.67 ]</t>
  </si>
  <si>
    <t xml:space="preserve">    - [ "2015-08-16 03:00:00", -7, 19.6 ]</t>
  </si>
  <si>
    <t xml:space="preserve">    - [ "2015-08-16 03:15:00", -7, 19.52 ]</t>
  </si>
  <si>
    <t xml:space="preserve">    - [ "2015-08-16 03:30:00", -7, 19.45 ]</t>
  </si>
  <si>
    <t xml:space="preserve">    - [ "2015-08-16 03:45:00", -7, 19.37 ]</t>
  </si>
  <si>
    <t xml:space="preserve">    - [ "2015-08-16 04:00:00", -7, 19.29 ]</t>
  </si>
  <si>
    <t xml:space="preserve">    - [ "2015-08-16 04:15:00", -7, 19.23 ]</t>
  </si>
  <si>
    <t xml:space="preserve">    - [ "2015-08-16 04:30:00", -7, 19.15 ]</t>
  </si>
  <si>
    <t xml:space="preserve">    - [ "2015-08-16 04:45:00", -7, 19.1 ]</t>
  </si>
  <si>
    <t xml:space="preserve">    - [ "2015-08-16 05:00:00", -7, 19.02 ]</t>
  </si>
  <si>
    <t xml:space="preserve">    - [ "2015-08-16 05:15:00", -7, 18.96 ]</t>
  </si>
  <si>
    <t xml:space="preserve">    - [ "2015-08-16 05:30:00", -7, 18.89 ]</t>
  </si>
  <si>
    <t xml:space="preserve">    - [ "2015-08-16 05:45:00", -7, 18.84 ]</t>
  </si>
  <si>
    <t xml:space="preserve">    - [ "2015-08-16 06:00:00", -7, 18.75 ]</t>
  </si>
  <si>
    <t xml:space="preserve">    - [ "2015-08-16 06:15:00", -7, 18.69 ]</t>
  </si>
  <si>
    <t xml:space="preserve">    - [ "2015-08-16 06:30:00", -7, 18.65 ]</t>
  </si>
  <si>
    <t xml:space="preserve">    - [ "2015-08-16 06:45:00", -7, 18.6 ]</t>
  </si>
  <si>
    <t xml:space="preserve">    - [ "2015-08-16 07:00:00", -7, 18.55 ]</t>
  </si>
  <si>
    <t xml:space="preserve">    - [ "2015-08-16 07:15:00", -7, 18.49 ]</t>
  </si>
  <si>
    <t xml:space="preserve">    - [ "2015-08-16 07:30:00", -7, 18.44 ]</t>
  </si>
  <si>
    <t xml:space="preserve">    - [ "2015-08-16 07:45:00", -7, 18.42 ]</t>
  </si>
  <si>
    <t xml:space="preserve">    - [ "2015-08-16 08:00:00", -7, 18.38 ]</t>
  </si>
  <si>
    <t xml:space="preserve">    - [ "2015-08-16 08:15:00", -7, 18.35 ]</t>
  </si>
  <si>
    <t xml:space="preserve">    - [ "2015-08-16 08:30:00", -7, 18.33 ]</t>
  </si>
  <si>
    <t xml:space="preserve">    - [ "2015-08-16 08:45:00", -7, 18.33 ]</t>
  </si>
  <si>
    <t xml:space="preserve">    - [ "2015-08-16 09:00:00", -7, 18.33 ]</t>
  </si>
  <si>
    <t xml:space="preserve">    - [ "2015-08-16 09:15:00", -7, 18.35 ]</t>
  </si>
  <si>
    <t xml:space="preserve">    - [ "2015-08-16 09:30:00", -7, 18.38 ]</t>
  </si>
  <si>
    <t xml:space="preserve">    - [ "2015-08-16 09:45:00", -7, 18.41 ]</t>
  </si>
  <si>
    <t xml:space="preserve">    - [ "2015-08-16 10:00:00", -7, 18.46 ]</t>
  </si>
  <si>
    <t xml:space="preserve">    - [ "2015-08-16 10:15:00", -7, 18.53 ]</t>
  </si>
  <si>
    <t xml:space="preserve">    - [ "2015-08-16 10:30:00", -7, 18.61 ]</t>
  </si>
  <si>
    <t xml:space="preserve">    - [ "2015-08-16 10:45:00", -7, 18.66 ]</t>
  </si>
  <si>
    <t xml:space="preserve">    - [ "2015-08-16 11:00:00", -7, 18.76 ]</t>
  </si>
  <si>
    <t xml:space="preserve">    - [ "2015-08-16 11:15:00", -7, 18.9 ]</t>
  </si>
  <si>
    <t xml:space="preserve">    - [ "2015-08-16 11:30:00", -7, 19.06 ]</t>
  </si>
  <si>
    <t xml:space="preserve">    - [ "2015-08-16 11:45:00", -7, 19.22 ]</t>
  </si>
  <si>
    <t xml:space="preserve">    - [ "2015-08-16 12:00:00", -7, 19.38 ]</t>
  </si>
  <si>
    <t xml:space="preserve">    - [ "2015-08-16 12:15:00", -7, 19.5 ]</t>
  </si>
  <si>
    <t xml:space="preserve">    - [ "2015-08-16 12:30:00", -7, 19.66 ]</t>
  </si>
  <si>
    <t xml:space="preserve">    - [ "2015-08-16 12:45:00", -7, 19.85 ]</t>
  </si>
  <si>
    <t xml:space="preserve">    - [ "2015-08-16 13:00:00", -7, 20.04 ]</t>
  </si>
  <si>
    <t xml:space="preserve">    - [ "2015-08-16 13:15:00", -7, 20.2 ]</t>
  </si>
  <si>
    <t xml:space="preserve">    - [ "2015-08-16 13:30:00", -7, 20.34 ]</t>
  </si>
  <si>
    <t xml:space="preserve">    - [ "2015-08-16 13:45:00", -7, 20.45 ]</t>
  </si>
  <si>
    <t xml:space="preserve">    - [ "2015-08-16 14:00:00", -7, 20.59 ]</t>
  </si>
  <si>
    <t xml:space="preserve">    - [ "2015-08-16 14:15:00", -7, 20.73 ]</t>
  </si>
  <si>
    <t xml:space="preserve">    - [ "2015-08-16 14:30:00", -7, 20.87 ]</t>
  </si>
  <si>
    <t xml:space="preserve">    - [ "2015-08-16 14:45:00", -7, 20.96 ]</t>
  </si>
  <si>
    <t xml:space="preserve">    - [ "2015-08-16 15:00:00", -7, 21.06 ]</t>
  </si>
  <si>
    <t xml:space="preserve">    - [ "2015-08-16 15:15:00", -7, 21.18 ]</t>
  </si>
  <si>
    <t xml:space="preserve">    - [ "2015-08-16 15:30:00", -7, 21.25 ]</t>
  </si>
  <si>
    <t xml:space="preserve">    - [ "2015-08-16 15:45:00", -7, 21.34 ]</t>
  </si>
  <si>
    <t xml:space="preserve">    - [ "2015-08-16 16:00:00", -7, 21.43 ]</t>
  </si>
  <si>
    <t xml:space="preserve">    - [ "2015-08-16 16:15:00", -7, 21.5 ]</t>
  </si>
  <si>
    <t xml:space="preserve">    - [ "2015-08-16 16:30:00", -7, 21.55 ]</t>
  </si>
  <si>
    <t xml:space="preserve">    - [ "2015-08-16 16:45:00", -7, 21.61 ]</t>
  </si>
  <si>
    <t xml:space="preserve">    - [ "2015-08-16 17:00:00", -7, 21.65 ]</t>
  </si>
  <si>
    <t xml:space="preserve">    - [ "2015-08-16 17:15:00", -7, 21.67 ]</t>
  </si>
  <si>
    <t xml:space="preserve">    - [ "2015-08-16 17:30:00", -7, 21.69 ]</t>
  </si>
  <si>
    <t xml:space="preserve">    - [ "2015-08-16 17:45:00", -7, 21.7 ]</t>
  </si>
  <si>
    <t xml:space="preserve">    - [ "2015-08-16 18:00:00", -7, 21.7 ]</t>
  </si>
  <si>
    <t xml:space="preserve">    - [ "2015-08-16 18:15:00", -7, 21.68 ]</t>
  </si>
  <si>
    <t xml:space="preserve">    - [ "2015-08-16 18:30:00", -7, 21.66 ]</t>
  </si>
  <si>
    <t xml:space="preserve">    - [ "2015-08-16 18:45:00", -7, 21.6 ]</t>
  </si>
  <si>
    <t xml:space="preserve">    - [ "2015-08-16 19:00:00", -7, 21.52 ]</t>
  </si>
  <si>
    <t xml:space="preserve">    - [ "2015-08-16 19:15:00", -7, 21.44 ]</t>
  </si>
  <si>
    <t xml:space="preserve">    - [ "2015-08-16 19:30:00", -7, 21.35 ]</t>
  </si>
  <si>
    <t xml:space="preserve">    - [ "2015-08-16 19:45:00", -7, 21.23 ]</t>
  </si>
  <si>
    <t xml:space="preserve">    - [ "2015-08-16 20:00:00", -7, 21.13 ]</t>
  </si>
  <si>
    <t xml:space="preserve">    - [ "2015-08-16 20:15:00", -7, 21.01 ]</t>
  </si>
  <si>
    <t xml:space="preserve">    - [ "2015-08-16 20:30:00", -7, 20.89 ]</t>
  </si>
  <si>
    <t xml:space="preserve">    - [ "2015-08-16 20:45:00", -7, 20.76 ]</t>
  </si>
  <si>
    <t xml:space="preserve">    - [ "2015-08-16 21:00:00", -7, 20.62 ]</t>
  </si>
  <si>
    <t xml:space="preserve">    - [ "2015-08-16 21:15:00", -7, 20.5 ]</t>
  </si>
  <si>
    <t xml:space="preserve">    - [ "2015-08-16 21:30:00", -7, 20.32 ]</t>
  </si>
  <si>
    <t xml:space="preserve">    - [ "2015-08-16 21:45:00", -7, 20.22 ]</t>
  </si>
  <si>
    <t xml:space="preserve">    - [ "2015-08-16 22:00:00", -7, 20.06 ]</t>
  </si>
  <si>
    <t xml:space="preserve">    - [ "2015-08-16 22:15:00", -7, 19.91 ]</t>
  </si>
  <si>
    <t xml:space="preserve">    - [ "2015-08-16 22:30:00", -7, 19.75 ]</t>
  </si>
  <si>
    <t xml:space="preserve">    - [ "2015-08-16 22:45:00", -7, 19.59 ]</t>
  </si>
  <si>
    <t xml:space="preserve">    - [ "2015-08-16 23:00:00", -7, 19.44 ]</t>
  </si>
  <si>
    <t xml:space="preserve">    - [ "2015-08-16 23:15:00", -7, 19.31 ]</t>
  </si>
  <si>
    <t xml:space="preserve">    - [ "2015-08-16 23:30:00", -7, 19.17 ]</t>
  </si>
  <si>
    <t xml:space="preserve">    - [ "2015-08-16 23:45:00", -7, 19.01 ]</t>
  </si>
  <si>
    <t xml:space="preserve">    - [ "2015-08-17 00:00:00", -7, 18.89 ]</t>
  </si>
  <si>
    <t xml:space="preserve">    - [ "2015-08-17 00:15:00", -7, 18.74 ]</t>
  </si>
  <si>
    <t xml:space="preserve">    - [ "2015-08-17 00:30:00", -7, 18.63 ]</t>
  </si>
  <si>
    <t xml:space="preserve">    - [ "2015-08-17 00:45:00", -7, 18.49 ]</t>
  </si>
  <si>
    <t xml:space="preserve">    - [ "2015-08-17 01:00:00", -7, 18.35 ]</t>
  </si>
  <si>
    <t xml:space="preserve">    - [ "2015-08-17 01:15:00", -7, 18.22 ]</t>
  </si>
  <si>
    <t xml:space="preserve">    - [ "2015-08-17 01:30:00", -7, 18.13 ]</t>
  </si>
  <si>
    <t xml:space="preserve">    - [ "2015-08-17 01:45:00", -7, 18.01 ]</t>
  </si>
  <si>
    <t xml:space="preserve">    - [ "2015-08-17 02:00:00", -7, 17.89 ]</t>
  </si>
  <si>
    <t xml:space="preserve">    - [ "2015-08-17 02:15:00", -7, 17.8 ]</t>
  </si>
  <si>
    <t xml:space="preserve">    - [ "2015-08-17 02:30:00", -7, 17.69 ]</t>
  </si>
  <si>
    <t xml:space="preserve">    - [ "2015-08-17 02:45:00", -7, 17.57 ]</t>
  </si>
  <si>
    <t xml:space="preserve">    - [ "2015-08-17 03:00:00", -7, 17.47 ]</t>
  </si>
  <si>
    <t xml:space="preserve">    - [ "2015-08-17 03:15:00", -7, 17.39 ]</t>
  </si>
  <si>
    <t xml:space="preserve">    - [ "2015-08-17 03:30:00", -7, 17.31 ]</t>
  </si>
  <si>
    <t xml:space="preserve">    - [ "2015-08-17 03:45:00", -7, 17.19 ]</t>
  </si>
  <si>
    <t xml:space="preserve">    - [ "2015-08-17 04:00:00", -7, 17.1 ]</t>
  </si>
  <si>
    <t xml:space="preserve">    - [ "2015-08-17 04:15:00", -7, 17.02 ]</t>
  </si>
  <si>
    <t xml:space="preserve">    - [ "2015-08-17 04:30:00", -7, 16.94 ]</t>
  </si>
  <si>
    <t xml:space="preserve">    - [ "2015-08-17 04:45:00", -7, 16.86 ]</t>
  </si>
  <si>
    <t xml:space="preserve">    - [ "2015-08-17 05:00:00", -7, 16.78 ]</t>
  </si>
  <si>
    <t xml:space="preserve">    - [ "2015-08-17 05:15:00", -7, 16.71 ]</t>
  </si>
  <si>
    <t xml:space="preserve">    - [ "2015-08-17 05:30:00", -7, 16.64 ]</t>
  </si>
  <si>
    <t xml:space="preserve">    - [ "2015-08-17 05:45:00", -7, 16.55 ]</t>
  </si>
  <si>
    <t xml:space="preserve">    - [ "2015-08-17 06:00:00", -7, 16.5 ]</t>
  </si>
  <si>
    <t xml:space="preserve">    - [ "2015-08-17 06:15:00", -7, 16.43 ]</t>
  </si>
  <si>
    <t xml:space="preserve">    - [ "2015-08-17 06:30:00", -7, 16.37 ]</t>
  </si>
  <si>
    <t xml:space="preserve">    - [ "2015-08-17 06:45:00", -7, 16.3 ]</t>
  </si>
  <si>
    <t xml:space="preserve">    - [ "2015-08-17 07:00:00", -7, 16.23 ]</t>
  </si>
  <si>
    <t xml:space="preserve">    - [ "2015-08-17 07:15:00", -7, 16.18 ]</t>
  </si>
  <si>
    <t xml:space="preserve">    - [ "2015-08-17 07:30:00", -7, 16.13 ]</t>
  </si>
  <si>
    <t xml:space="preserve">    - [ "2015-08-17 07:45:00", -7, 16.13 ]</t>
  </si>
  <si>
    <t xml:space="preserve">    - [ "2015-08-17 08:00:00", -7, 16.09 ]</t>
  </si>
  <si>
    <t xml:space="preserve">    - [ "2015-08-17 08:15:00", -7, 16.06 ]</t>
  </si>
  <si>
    <t xml:space="preserve">    - [ "2015-08-17 08:30:00", -7, 16.03 ]</t>
  </si>
  <si>
    <t xml:space="preserve">    - [ "2015-08-17 08:45:00", -7, 16.03 ]</t>
  </si>
  <si>
    <t xml:space="preserve">    - [ "2015-08-17 09:00:00", -7, 16.03 ]</t>
  </si>
  <si>
    <t xml:space="preserve">    - [ "2015-08-17 09:15:00", -7, 16.05 ]</t>
  </si>
  <si>
    <t xml:space="preserve">    - [ "2015-08-17 09:30:00", -7, -9999 ]</t>
  </si>
  <si>
    <t xml:space="preserve">    - [ "2015-08-17 09:45:00", -7, -9999 ]</t>
  </si>
  <si>
    <t xml:space="preserve">    - [ "2015-08-17 10:00:00", -7, 16.44 ]</t>
  </si>
  <si>
    <t xml:space="preserve">    - [ "2015-08-17 10:15:00", -7, 16.48 ]</t>
  </si>
  <si>
    <t xml:space="preserve">    - [ "2015-08-17 10:30:00", -7, 16.59 ]</t>
  </si>
  <si>
    <t xml:space="preserve">    - [ "2015-08-17 10:45:00", -7, 16.75 ]</t>
  </si>
  <si>
    <t xml:space="preserve">    - [ "2015-08-17 11:00:00", -7, 16.99 ]</t>
  </si>
  <si>
    <t xml:space="preserve">    - [ "2015-08-17 11:15:00", -7, 17.15 ]</t>
  </si>
  <si>
    <t xml:space="preserve">    - [ "2015-08-17 11:30:00", -7, 17.36 ]</t>
  </si>
  <si>
    <t xml:space="preserve">    - [ "2015-08-17 11:45:00", -7, 17.6 ]</t>
  </si>
  <si>
    <t xml:space="preserve">    - [ "2015-08-17 12:00:00", -7, 17.82 ]</t>
  </si>
  <si>
    <t xml:space="preserve">    - [ "2015-08-17 12:15:00", -7, 18.07 ]</t>
  </si>
  <si>
    <t xml:space="preserve">    - [ "2015-08-17 12:30:00", -7, 18.3 ]</t>
  </si>
  <si>
    <t xml:space="preserve">    - [ "2015-08-17 12:45:00", -7, 18.52 ]</t>
  </si>
  <si>
    <t xml:space="preserve">    - [ "2015-08-17 13:00:00", -7, 18.72 ]</t>
  </si>
  <si>
    <t xml:space="preserve">    - [ "2015-08-17 13:15:00", -7, 18.93 ]</t>
  </si>
  <si>
    <t xml:space="preserve">    - [ "2015-08-17 13:30:00", -7, 19.13 ]</t>
  </si>
  <si>
    <t xml:space="preserve">    - [ "2015-08-17 13:45:00", -7, 19.35 ]</t>
  </si>
  <si>
    <t xml:space="preserve">    - [ "2015-08-17 14:00:00", -7, 19.48 ]</t>
  </si>
  <si>
    <t xml:space="preserve">    - [ "2015-08-17 14:15:00", -7, 19.64 ]</t>
  </si>
  <si>
    <t xml:space="preserve">    - [ "2015-08-17 14:30:00", -7, 19.83 ]</t>
  </si>
  <si>
    <t xml:space="preserve">    - [ "2015-08-17 14:45:00", -7, 20 ]</t>
  </si>
  <si>
    <t xml:space="preserve">    - [ "2015-08-17 15:00:00", -7, 20.16 ]</t>
  </si>
  <si>
    <t xml:space="preserve">    - [ "2015-08-17 15:15:00", -7, 20.31 ]</t>
  </si>
  <si>
    <t xml:space="preserve">    - [ "2015-08-17 15:30:00", -7, 20.45 ]</t>
  </si>
  <si>
    <t xml:space="preserve">    - [ "2015-08-17 15:45:00", -7, 20.53 ]</t>
  </si>
  <si>
    <t xml:space="preserve">    - [ "2015-08-17 16:00:00", -7, 20.67 ]</t>
  </si>
  <si>
    <t xml:space="preserve">    - [ "2015-08-17 16:15:00", -7, 20.76 ]</t>
  </si>
  <si>
    <t xml:space="preserve">    - [ "2015-08-17 16:30:00", -7, 20.84 ]</t>
  </si>
  <si>
    <t xml:space="preserve">    - [ "2015-08-17 16:45:00", -7, 20.9 ]</t>
  </si>
  <si>
    <t xml:space="preserve">    - [ "2015-08-17 17:00:00", -7, 20.97 ]</t>
  </si>
  <si>
    <t xml:space="preserve">    - [ "2015-08-17 17:15:00", -7, 21 ]</t>
  </si>
  <si>
    <t xml:space="preserve">    - [ "2015-08-17 17:30:00", -7, 21.02 ]</t>
  </si>
  <si>
    <t xml:space="preserve">    - [ "2015-08-17 17:45:00", -7, 21.03 ]</t>
  </si>
  <si>
    <t xml:space="preserve">    - [ "2015-08-17 18:00:00", -7, 21.03 ]</t>
  </si>
  <si>
    <t xml:space="preserve">    - [ "2015-08-17 18:15:00", -7, 21.01 ]</t>
  </si>
  <si>
    <t xml:space="preserve">    - [ "2015-08-17 18:30:00", -7, 20.97 ]</t>
  </si>
  <si>
    <t xml:space="preserve">    - [ "2015-08-17 18:45:00", -7, 20.93 ]</t>
  </si>
  <si>
    <t xml:space="preserve">    - [ "2015-08-17 19:00:00", -7, 20.88 ]</t>
  </si>
  <si>
    <t xml:space="preserve">    - [ "2015-08-17 19:15:00", -7, 20.78 ]</t>
  </si>
  <si>
    <t xml:space="preserve">    - [ "2015-08-17 19:30:00", -7, 20.71 ]</t>
  </si>
  <si>
    <t xml:space="preserve">    - [ "2015-08-17 19:45:00", -7, 20.62 ]</t>
  </si>
  <si>
    <t xml:space="preserve">    - [ "2015-08-17 20:00:00", -7, 20.51 ]</t>
  </si>
  <si>
    <t xml:space="preserve">    - [ "2015-08-17 20:15:00", -7, 20.38 ]</t>
  </si>
  <si>
    <t xml:space="preserve">    - [ "2015-08-17 20:30:00", -7, 20.24 ]</t>
  </si>
  <si>
    <t xml:space="preserve">    - [ "2015-08-17 20:45:00", -7, 20.11 ]</t>
  </si>
  <si>
    <t xml:space="preserve">    - [ "2015-08-17 21:00:00", -7, 19.94 ]</t>
  </si>
  <si>
    <t xml:space="preserve">    - [ "2015-08-17 21:15:00", -7, 19.8 ]</t>
  </si>
  <si>
    <t xml:space="preserve">    - [ "2015-08-17 21:30:00", -7, 19.65 ]</t>
  </si>
  <si>
    <t xml:space="preserve">    - [ "2015-08-17 21:45:00", -7, 19.51 ]</t>
  </si>
  <si>
    <t xml:space="preserve">    - [ "2015-08-17 22:00:00", -7, 19.37 ]</t>
  </si>
  <si>
    <t xml:space="preserve">    - [ "2015-08-17 22:15:00", -7, 19.2 ]</t>
  </si>
  <si>
    <t xml:space="preserve">    - [ "2015-08-17 22:30:00", -7, 19.04 ]</t>
  </si>
  <si>
    <t xml:space="preserve">    - [ "2015-08-17 22:45:00", -7, 18.87 ]</t>
  </si>
  <si>
    <t xml:space="preserve">    - [ "2015-08-17 23:00:00", -7, 18.68 ]</t>
  </si>
  <si>
    <t xml:space="preserve">    - [ "2015-08-17 23:15:00", -7, 18.52 ]</t>
  </si>
  <si>
    <t xml:space="preserve">    - [ "2015-08-17 23:30:00", -7, 18.38 ]</t>
  </si>
  <si>
    <t xml:space="preserve">    - [ "2015-08-17 23:45:00", -7, 18.2 ]</t>
  </si>
  <si>
    <t xml:space="preserve">    - [ "2015-08-18 00:00:00", -7, 18.02 ]</t>
  </si>
  <si>
    <t xml:space="preserve">    - [ "2015-08-18 00:15:00", -7, 17.85 ]</t>
  </si>
  <si>
    <t xml:space="preserve">    - [ "2015-08-18 00:30:00", -7, 17.71 ]</t>
  </si>
  <si>
    <t xml:space="preserve">    - [ "2015-08-18 00:45:00", -7, 17.53 ]</t>
  </si>
  <si>
    <t xml:space="preserve">    - [ "2015-08-18 01:00:00", -7, 17.4 ]</t>
  </si>
  <si>
    <t xml:space="preserve">    - [ "2015-08-18 01:15:00", -7, 17.23 ]</t>
  </si>
  <si>
    <t xml:space="preserve">    - [ "2015-08-18 01:30:00", -7, 17.09 ]</t>
  </si>
  <si>
    <t xml:space="preserve">    - [ "2015-08-18 01:45:00", -7, 16.93 ]</t>
  </si>
  <si>
    <t xml:space="preserve">    - [ "2015-08-18 02:00:00", -7, 16.81 ]</t>
  </si>
  <si>
    <t xml:space="preserve">    - [ "2015-08-18 02:15:00", -7, 16.7 ]</t>
  </si>
  <si>
    <t xml:space="preserve">    - [ "2015-08-18 02:30:00", -7, 16.59 ]</t>
  </si>
  <si>
    <t xml:space="preserve">    - [ "2015-08-18 02:45:00", -7, 16.48 ]</t>
  </si>
  <si>
    <t xml:space="preserve">    - [ "2015-08-18 03:00:00", -7, 16.36 ]</t>
  </si>
  <si>
    <t xml:space="preserve">    - [ "2015-08-18 03:15:00", -7, 16.26 ]</t>
  </si>
  <si>
    <t xml:space="preserve">    - [ "2015-08-18 03:30:00", -7, 16.18 ]</t>
  </si>
  <si>
    <t xml:space="preserve">    - [ "2015-08-18 03:45:00", -7, 16.08 ]</t>
  </si>
  <si>
    <t xml:space="preserve">    - [ "2015-08-18 04:00:00", -7, 16.01 ]</t>
  </si>
  <si>
    <t xml:space="preserve">    - [ "2015-08-18 04:15:00", -7, 15.92 ]</t>
  </si>
  <si>
    <t xml:space="preserve">    - [ "2015-08-18 04:30:00", -7, 15.83 ]</t>
  </si>
  <si>
    <t xml:space="preserve">    - [ "2015-08-18 04:45:00", -7, 15.75 ]</t>
  </si>
  <si>
    <t xml:space="preserve">    - [ "2015-08-18 05:00:00", -7, 15.67 ]</t>
  </si>
  <si>
    <t xml:space="preserve">    - [ "2015-08-18 05:15:00", -7, 15.59 ]</t>
  </si>
  <si>
    <t xml:space="preserve">    - [ "2015-08-18 05:30:00", -7, 15.52 ]</t>
  </si>
  <si>
    <t xml:space="preserve">    - [ "2015-08-18 05:45:00", -7, 15.46 ]</t>
  </si>
  <si>
    <t xml:space="preserve">    - [ "2015-08-18 06:00:00", -7, 15.36 ]</t>
  </si>
  <si>
    <t xml:space="preserve">    - [ "2015-08-18 06:15:00", -7, 15.3 ]</t>
  </si>
  <si>
    <t xml:space="preserve">    - [ "2015-08-18 06:30:00", -7, 15.22 ]</t>
  </si>
  <si>
    <t xml:space="preserve">    - [ "2015-08-18 06:45:00", -7, 15.15 ]</t>
  </si>
  <si>
    <t xml:space="preserve">    - [ "2015-08-18 07:00:00", -7, 15.1 ]</t>
  </si>
  <si>
    <t xml:space="preserve">    - [ "2015-08-18 07:15:00", -7, 15.05 ]</t>
  </si>
  <si>
    <t xml:space="preserve">    - [ "2015-08-18 07:30:00", -7, 15.01 ]</t>
  </si>
  <si>
    <t xml:space="preserve">    - [ "2015-08-18 07:45:00", -7, 15 ]</t>
  </si>
  <si>
    <t xml:space="preserve">    - [ "2015-08-18 08:00:00", -7, 14.94 ]</t>
  </si>
  <si>
    <t xml:space="preserve">    - [ "2015-08-18 08:15:00", -7, 14.92 ]</t>
  </si>
  <si>
    <t xml:space="preserve">    - [ "2015-08-18 08:30:00", -7, 14.91 ]</t>
  </si>
  <si>
    <t xml:space="preserve">    - [ "2015-08-18 08:45:00", -7, 14.92 ]</t>
  </si>
  <si>
    <t xml:space="preserve">    - [ "2015-08-18 09:00:00", -7, 14.94 ]</t>
  </si>
  <si>
    <t xml:space="preserve">    - [ "2015-08-18 09:15:00", -7, 14.97 ]</t>
  </si>
  <si>
    <t xml:space="preserve">    - [ "2015-08-18 09:30:00", -7, 15.02 ]</t>
  </si>
  <si>
    <t xml:space="preserve">    - [ "2015-08-18 09:45:00", -7, 15.09 ]</t>
  </si>
  <si>
    <t xml:space="preserve">    - [ "2015-08-18 10:00:00", -7, 15.2 ]</t>
  </si>
  <si>
    <t xml:space="preserve">    - [ "2015-08-18 10:15:00", -7, 15.34 ]</t>
  </si>
  <si>
    <t xml:space="preserve">    - [ "2015-08-18 10:30:00", -7, 15.5 ]</t>
  </si>
  <si>
    <t xml:space="preserve">    - [ "2015-08-18 10:45:00", -7, 15.65 ]</t>
  </si>
  <si>
    <t xml:space="preserve">    - [ "2015-08-18 11:00:00", -7, 15.8 ]</t>
  </si>
  <si>
    <t xml:space="preserve">    - [ "2015-08-18 11:15:00", -7, 16.05 ]</t>
  </si>
  <si>
    <t xml:space="preserve">    - [ "2015-08-18 11:30:00", -7, 16.27 ]</t>
  </si>
  <si>
    <t xml:space="preserve">    - [ "2015-08-18 11:45:00", -7, 16.45 ]</t>
  </si>
  <si>
    <t xml:space="preserve">    - [ "2015-08-18 12:00:00", -7, 16.69 ]</t>
  </si>
  <si>
    <t xml:space="preserve">    - [ "2015-08-18 12:15:00", -7, 16.93 ]</t>
  </si>
  <si>
    <t xml:space="preserve">    - [ "2015-08-18 12:30:00", -7, 17.22 ]</t>
  </si>
  <si>
    <t xml:space="preserve">    - [ "2015-08-18 12:45:00", -7, 17.42 ]</t>
  </si>
  <si>
    <t xml:space="preserve">    - [ "2015-08-18 13:00:00", -7, 17.58 ]</t>
  </si>
  <si>
    <t xml:space="preserve">    - [ "2015-08-18 13:15:00", -7, 17.74 ]</t>
  </si>
  <si>
    <t xml:space="preserve">    - [ "2015-08-18 13:30:00", -7, 17.98 ]</t>
  </si>
  <si>
    <t xml:space="preserve">    - [ "2015-08-18 13:45:00", -7, 18.16 ]</t>
  </si>
  <si>
    <t xml:space="preserve">    - [ "2015-08-18 14:00:00", -7, 18.35 ]</t>
  </si>
  <si>
    <t xml:space="preserve">    - [ "2015-08-18 14:15:00", -7, 18.52 ]</t>
  </si>
  <si>
    <t xml:space="preserve">    - [ "2015-08-18 14:30:00", -7, 18.71 ]</t>
  </si>
  <si>
    <t xml:space="preserve">    - [ "2015-08-18 14:45:00", -7, 18.91 ]</t>
  </si>
  <si>
    <t xml:space="preserve">    - [ "2015-08-18 15:00:00", -7, 19.08 ]</t>
  </si>
  <si>
    <t xml:space="preserve">    - [ "2015-08-18 15:15:00", -7, 19.22 ]</t>
  </si>
  <si>
    <t xml:space="preserve">    - [ "2015-08-18 15:30:00", -7, 19.37 ]</t>
  </si>
  <si>
    <t xml:space="preserve">    - [ "2015-08-18 15:45:00", -7, 19.51 ]</t>
  </si>
  <si>
    <t xml:space="preserve">    - [ "2015-08-18 16:00:00", -7, 19.64 ]</t>
  </si>
  <si>
    <t xml:space="preserve">    - [ "2015-08-18 16:15:00", -7, 19.75 ]</t>
  </si>
  <si>
    <t xml:space="preserve">    - [ "2015-08-18 16:30:00", -7, 19.86 ]</t>
  </si>
  <si>
    <t xml:space="preserve">    - [ "2015-08-18 16:45:00", -7, 19.93 ]</t>
  </si>
  <si>
    <t xml:space="preserve">    - [ "2015-08-18 17:00:00", -7, 19.98 ]</t>
  </si>
  <si>
    <t xml:space="preserve">    - [ "2015-08-18 17:15:00", -7, 20.02 ]</t>
  </si>
  <si>
    <t xml:space="preserve">    - [ "2015-08-18 17:30:00", -7, 20.07 ]</t>
  </si>
  <si>
    <t xml:space="preserve">    - [ "2015-08-18 17:45:00", -7, 20.09 ]</t>
  </si>
  <si>
    <t xml:space="preserve">    - [ "2015-08-18 18:00:00", -7, 20.1 ]</t>
  </si>
  <si>
    <t xml:space="preserve">    - [ "2015-08-18 18:15:00", -7, 20.11 ]</t>
  </si>
  <si>
    <t xml:space="preserve">    - [ "2015-08-18 18:30:00", -7, 20.1 ]</t>
  </si>
  <si>
    <t xml:space="preserve">    - [ "2015-08-18 18:45:00", -7, 20.06 ]</t>
  </si>
  <si>
    <t xml:space="preserve">    - [ "2015-08-18 19:00:00", -7, 20.03 ]</t>
  </si>
  <si>
    <t xml:space="preserve">    - [ "2015-08-18 19:15:00", -7, 19.97 ]</t>
  </si>
  <si>
    <t xml:space="preserve">    - [ "2015-08-18 19:30:00", -7, 19.88 ]</t>
  </si>
  <si>
    <t xml:space="preserve">    - [ "2015-08-18 19:45:00", -7, 19.8 ]</t>
  </si>
  <si>
    <t xml:space="preserve">    - [ "2015-08-18 20:00:00", -7, 19.68 ]</t>
  </si>
  <si>
    <t xml:space="preserve">    - [ "2015-08-18 20:15:00", -7, 19.59 ]</t>
  </si>
  <si>
    <t xml:space="preserve">    - [ "2015-08-18 20:30:00", -7, 19.49 ]</t>
  </si>
  <si>
    <t xml:space="preserve">    - [ "2015-08-18 20:45:00", -7, 19.39 ]</t>
  </si>
  <si>
    <t xml:space="preserve">    - [ "2015-08-18 21:00:00", -7, 19.27 ]</t>
  </si>
  <si>
    <t xml:space="preserve">    - [ "2015-08-18 21:15:00", -7, 19.15 ]</t>
  </si>
  <si>
    <t xml:space="preserve">    - [ "2015-08-18 21:30:00", -7, 19.03 ]</t>
  </si>
  <si>
    <t xml:space="preserve">    - [ "2015-08-18 21:45:00", -7, 18.89 ]</t>
  </si>
  <si>
    <t xml:space="preserve">    - [ "2015-08-18 22:00:00", -7, 18.74 ]</t>
  </si>
  <si>
    <t xml:space="preserve">    - [ "2015-08-18 22:15:00", -7, 18.61 ]</t>
  </si>
  <si>
    <t xml:space="preserve">    - [ "2015-08-18 22:30:00", -7, 18.46 ]</t>
  </si>
  <si>
    <t xml:space="preserve">    - [ "2015-08-18 22:45:00", -7, 18.31 ]</t>
  </si>
  <si>
    <t xml:space="preserve">    - [ "2015-08-18 23:00:00", -7, 18.15 ]</t>
  </si>
  <si>
    <t xml:space="preserve">    - [ "2015-08-18 23:15:00", -7, 18 ]</t>
  </si>
  <si>
    <t xml:space="preserve">    - [ "2015-08-18 23:30:00", -7, 17.84 ]</t>
  </si>
  <si>
    <t xml:space="preserve">    - [ "2015-08-18 23:45:00", -7, 17.69 ]</t>
  </si>
  <si>
    <t xml:space="preserve">    - [ "2015-08-19 00:00:00", -7, 17.57 ]</t>
  </si>
  <si>
    <t xml:space="preserve">    - [ "2015-08-19 00:15:00", -7, 17.4 ]</t>
  </si>
  <si>
    <t xml:space="preserve">    - [ "2015-08-19 00:30:00", -7, 17.26 ]</t>
  </si>
  <si>
    <t xml:space="preserve">    - [ "2015-08-19 00:45:00", -7, 17.13 ]</t>
  </si>
  <si>
    <t xml:space="preserve">    - [ "2015-08-19 01:00:00", -7, 16.97 ]</t>
  </si>
  <si>
    <t xml:space="preserve">    - [ "2015-08-19 01:15:00", -7, 16.85 ]</t>
  </si>
  <si>
    <t xml:space="preserve">    - [ "2015-08-19 01:30:00", -7, 16.73 ]</t>
  </si>
  <si>
    <t xml:space="preserve">    - [ "2015-08-19 01:45:00", -7, 16.6 ]</t>
  </si>
  <si>
    <t xml:space="preserve">    - [ "2015-08-19 02:00:00", -7, 16.44 ]</t>
  </si>
  <si>
    <t xml:space="preserve">    - [ "2015-08-19 02:15:00", -7, 16.29 ]</t>
  </si>
  <si>
    <t xml:space="preserve">    - [ "2015-08-19 02:30:00", -7, 16.2 ]</t>
  </si>
  <si>
    <t xml:space="preserve">    - [ "2015-08-19 02:45:00", -7, 16.1 ]</t>
  </si>
  <si>
    <t xml:space="preserve">    - [ "2015-08-19 03:00:00", -7, 16.01 ]</t>
  </si>
  <si>
    <t xml:space="preserve">    - [ "2015-08-19 03:15:00", -7, 15.93 ]</t>
  </si>
  <si>
    <t xml:space="preserve">    - [ "2015-08-19 03:30:00", -7, 15.85 ]</t>
  </si>
  <si>
    <t xml:space="preserve">    - [ "2015-08-19 03:45:00", -7, 15.77 ]</t>
  </si>
  <si>
    <t xml:space="preserve">    - [ "2015-08-19 04:00:00", -7, 15.71 ]</t>
  </si>
  <si>
    <t xml:space="preserve">    - [ "2015-08-19 04:15:00", -7, 15.65 ]</t>
  </si>
  <si>
    <t xml:space="preserve">    - [ "2015-08-19 04:30:00", -7, 15.58 ]</t>
  </si>
  <si>
    <t xml:space="preserve">    - [ "2015-08-19 04:45:00", -7, 15.52 ]</t>
  </si>
  <si>
    <t xml:space="preserve">    - [ "2015-08-19 05:00:00", -7, 15.46 ]</t>
  </si>
  <si>
    <t xml:space="preserve">    - [ "2015-08-19 05:15:00", -7, 15.4 ]</t>
  </si>
  <si>
    <t xml:space="preserve">    - [ "2015-08-19 05:30:00", -7, 15.33 ]</t>
  </si>
  <si>
    <t xml:space="preserve">    - [ "2015-08-19 05:45:00", -7, 15.27 ]</t>
  </si>
  <si>
    <t xml:space="preserve">    - [ "2015-08-19 06:00:00", -7, 15.21 ]</t>
  </si>
  <si>
    <t xml:space="preserve">    - [ "2015-08-19 06:15:00", -7, 15.15 ]</t>
  </si>
  <si>
    <t xml:space="preserve">    - [ "2015-08-19 06:30:00", -7, 15.1 ]</t>
  </si>
  <si>
    <t xml:space="preserve">    - [ "2015-08-19 06:45:00", -7, 15.03 ]</t>
  </si>
  <si>
    <t xml:space="preserve">    - [ "2015-08-19 07:00:00", -7, 15 ]</t>
  </si>
  <si>
    <t xml:space="preserve">    - [ "2015-08-19 07:15:00", -7, 14.97 ]</t>
  </si>
  <si>
    <t xml:space="preserve">    - [ "2015-08-19 07:30:00", -7, 14.94 ]</t>
  </si>
  <si>
    <t xml:space="preserve">    - [ "2015-08-19 07:45:00", -7, 14.93 ]</t>
  </si>
  <si>
    <t xml:space="preserve">    - [ "2015-08-19 08:00:00", -7, 14.9 ]</t>
  </si>
  <si>
    <t xml:space="preserve">    - [ "2015-08-19 08:15:00", -7, 14.88 ]</t>
  </si>
  <si>
    <t xml:space="preserve">    - [ "2015-08-19 08:30:00", -7, 14.87 ]</t>
  </si>
  <si>
    <t xml:space="preserve">    - [ "2015-08-19 08:45:00", -7, 14.87 ]</t>
  </si>
  <si>
    <t xml:space="preserve">    - [ "2015-08-19 09:00:00", -7, 14.88 ]</t>
  </si>
  <si>
    <t xml:space="preserve">    - [ "2015-08-19 09:15:00", -7, 14.9 ]</t>
  </si>
  <si>
    <t xml:space="preserve">    - [ "2015-08-19 09:30:00", -7, 14.94 ]</t>
  </si>
  <si>
    <t xml:space="preserve">    - [ "2015-08-19 09:45:00", -7, 15 ]</t>
  </si>
  <si>
    <t xml:space="preserve">    - [ "2015-08-19 10:00:00", -7, 15.09 ]</t>
  </si>
  <si>
    <t xml:space="preserve">    - [ "2015-08-19 10:15:00", -7, 15.2 ]</t>
  </si>
  <si>
    <t xml:space="preserve">    - [ "2015-08-19 10:30:00", -7, 15.31 ]</t>
  </si>
  <si>
    <t xml:space="preserve">    - [ "2015-08-19 10:45:00", -7, 15.45 ]</t>
  </si>
  <si>
    <t xml:space="preserve">    - [ "2015-08-19 11:00:00", -7, 15.69 ]</t>
  </si>
  <si>
    <t xml:space="preserve">    - [ "2015-08-19 11:15:00", -7, 15.9 ]</t>
  </si>
  <si>
    <t xml:space="preserve">    - [ "2015-08-19 11:30:00", -7, 16.1 ]</t>
  </si>
  <si>
    <t xml:space="preserve">    - [ "2015-08-19 11:45:00", -7, 16.28 ]</t>
  </si>
  <si>
    <t xml:space="preserve">    - [ "2015-08-19 12:00:00", -7, 16.54 ]</t>
  </si>
  <si>
    <t xml:space="preserve">    - [ "2015-08-19 12:15:00", -7, 16.73 ]</t>
  </si>
  <si>
    <t xml:space="preserve">    - [ "2015-08-19 12:30:00", -7, 16.97 ]</t>
  </si>
  <si>
    <t xml:space="preserve">    - [ "2015-08-19 12:45:00", -7, 17.19 ]</t>
  </si>
  <si>
    <t xml:space="preserve">    - [ "2015-08-19 13:00:00", -7, 17.39 ]</t>
  </si>
  <si>
    <t xml:space="preserve">    - [ "2015-08-19 13:15:00", -7, 17.62 ]</t>
  </si>
  <si>
    <t xml:space="preserve">    - [ "2015-08-19 13:30:00", -7, 17.82 ]</t>
  </si>
  <si>
    <t xml:space="preserve">    - [ "2015-08-19 13:45:00", -7, 18.03 ]</t>
  </si>
  <si>
    <t xml:space="preserve">    - [ "2015-08-19 14:00:00", -7, 18.21 ]</t>
  </si>
  <si>
    <t xml:space="preserve">    - [ "2015-08-19 14:15:00", -7, 18.41 ]</t>
  </si>
  <si>
    <t xml:space="preserve">    - [ "2015-08-19 14:30:00", -7, 18.62 ]</t>
  </si>
  <si>
    <t xml:space="preserve">    - [ "2015-08-19 14:45:00", -7, 18.79 ]</t>
  </si>
  <si>
    <t xml:space="preserve">    - [ "2015-08-19 15:00:00", -7, 18.96 ]</t>
  </si>
  <si>
    <t xml:space="preserve">    - [ "2015-08-19 15:15:00", -7, 19.14 ]</t>
  </si>
  <si>
    <t xml:space="preserve">    - [ "2015-08-19 15:30:00", -7, 19.28 ]</t>
  </si>
  <si>
    <t xml:space="preserve">    - [ "2015-08-19 15:45:00", -7, 19.43 ]</t>
  </si>
  <si>
    <t xml:space="preserve">    - [ "2015-08-19 16:00:00", -7, 19.54 ]</t>
  </si>
  <si>
    <t xml:space="preserve">    - [ "2015-08-19 16:15:00", -7, 19.67 ]</t>
  </si>
  <si>
    <t xml:space="preserve">    - [ "2015-08-19 16:30:00", -7, 19.77 ]</t>
  </si>
  <si>
    <t xml:space="preserve">    - [ "2015-08-19 16:45:00", -7, 19.87 ]</t>
  </si>
  <si>
    <t xml:space="preserve">    - [ "2015-08-19 17:00:00", -7, 19.95 ]</t>
  </si>
  <si>
    <t xml:space="preserve">    - [ "2015-08-19 17:15:00", -7, 20.02 ]</t>
  </si>
  <si>
    <t xml:space="preserve">    - [ "2015-08-19 17:30:00", -7, 20.07 ]</t>
  </si>
  <si>
    <t xml:space="preserve">    - [ "2015-08-19 17:45:00", -7, 20.11 ]</t>
  </si>
  <si>
    <t xml:space="preserve">    - [ "2015-08-19 18:00:00", -7, 20.14 ]</t>
  </si>
  <si>
    <t xml:space="preserve">    - [ "2015-08-19 18:15:00", -7, 20.15 ]</t>
  </si>
  <si>
    <t xml:space="preserve">    - [ "2015-08-19 18:30:00", -7, 20.15 ]</t>
  </si>
  <si>
    <t xml:space="preserve">    - [ "2015-08-19 18:45:00", -7, 20.14 ]</t>
  </si>
  <si>
    <t xml:space="preserve">    - [ "2015-08-19 19:00:00", -7, 20.1 ]</t>
  </si>
  <si>
    <t xml:space="preserve">    - [ "2015-08-19 19:15:00", -7, 20.05 ]</t>
  </si>
  <si>
    <t xml:space="preserve">    - [ "2015-08-19 19:30:00", -7, 19.98 ]</t>
  </si>
  <si>
    <t xml:space="preserve">    - [ "2015-08-19 19:45:00", -7, 19.9 ]</t>
  </si>
  <si>
    <t xml:space="preserve">    - [ "2015-08-19 20:00:00", -7, 19.81 ]</t>
  </si>
  <si>
    <t xml:space="preserve">    - [ "2015-08-19 20:15:00", -7, 19.73 ]</t>
  </si>
  <si>
    <t xml:space="preserve">    - [ "2015-08-19 20:30:00", -7, 19.64 ]</t>
  </si>
  <si>
    <t xml:space="preserve">    - [ "2015-08-19 20:45:00", -7, 19.52 ]</t>
  </si>
  <si>
    <t xml:space="preserve">    - [ "2015-08-19 21:00:00", -7, 19.41 ]</t>
  </si>
  <si>
    <t xml:space="preserve">    - [ "2015-08-19 21:15:00", -7, 19.32 ]</t>
  </si>
  <si>
    <t xml:space="preserve">    - [ "2015-08-19 21:30:00", -7, 19.21 ]</t>
  </si>
  <si>
    <t xml:space="preserve">    - [ "2015-08-19 21:45:00", -7, 19.1 ]</t>
  </si>
  <si>
    <t xml:space="preserve">    - [ "2015-08-19 22:00:00", -7, 18.96 ]</t>
  </si>
  <si>
    <t xml:space="preserve">    - [ "2015-08-19 22:15:00", -7, 18.83 ]</t>
  </si>
  <si>
    <t xml:space="preserve">    - [ "2015-08-19 22:30:00", -7, 18.68 ]</t>
  </si>
  <si>
    <t xml:space="preserve">    - [ "2015-08-19 22:45:00", -7, 18.52 ]</t>
  </si>
  <si>
    <t xml:space="preserve">    - [ "2015-08-19 23:00:00", -7, 18.35 ]</t>
  </si>
  <si>
    <t xml:space="preserve">    - [ "2015-08-19 23:15:00", -7, 18.21 ]</t>
  </si>
  <si>
    <t xml:space="preserve">    - [ "2015-08-19 23:30:00", -7, 18.08 ]</t>
  </si>
  <si>
    <t xml:space="preserve">    - [ "2015-08-19 23:45:00", -7, 17.92 ]</t>
  </si>
  <si>
    <t xml:space="preserve">    - [ "2015-08-20 00:00:00", -7, 17.76 ]</t>
  </si>
  <si>
    <t xml:space="preserve">    - [ "2015-08-20 00:15:00", -7, 17.63 ]</t>
  </si>
  <si>
    <t xml:space="preserve">    - [ "2015-08-20 00:30:00", -7, 17.5 ]</t>
  </si>
  <si>
    <t xml:space="preserve">    - [ "2015-08-20 00:45:00", -7, 17.33 ]</t>
  </si>
  <si>
    <t xml:space="preserve">    - [ "2015-08-20 01:00:00", -7, 17.21 ]</t>
  </si>
  <si>
    <t xml:space="preserve">    - [ "2015-08-20 01:15:00", -7, 17.07 ]</t>
  </si>
  <si>
    <t xml:space="preserve">    - [ "2015-08-20 01:30:00", -7, 16.94 ]</t>
  </si>
  <si>
    <t xml:space="preserve">    - [ "2015-08-20 01:45:00", -7, 16.83 ]</t>
  </si>
  <si>
    <t xml:space="preserve">    - [ "2015-08-20 02:00:00", -7, 16.72 ]</t>
  </si>
  <si>
    <t xml:space="preserve">    - [ "2015-08-20 02:15:00", -7, 16.61 ]</t>
  </si>
  <si>
    <t xml:space="preserve">    - [ "2015-08-20 02:30:00", -7, 16.49 ]</t>
  </si>
  <si>
    <t xml:space="preserve">    - [ "2015-08-20 02:45:00", -7, 16.39 ]</t>
  </si>
  <si>
    <t xml:space="preserve">    - [ "2015-08-20 03:00:00", -7, 16.31 ]</t>
  </si>
  <si>
    <t xml:space="preserve">    - [ "2015-08-20 03:15:00", -7, 16.2 ]</t>
  </si>
  <si>
    <t xml:space="preserve">    - [ "2015-08-20 03:30:00", -7, 16.09 ]</t>
  </si>
  <si>
    <t xml:space="preserve">    - [ "2015-08-20 03:45:00", -7, 16.03 ]</t>
  </si>
  <si>
    <t xml:space="preserve">    - [ "2015-08-20 04:00:00", -7, 15.96 ]</t>
  </si>
  <si>
    <t xml:space="preserve">    - [ "2015-08-20 04:15:00", -7, 15.89 ]</t>
  </si>
  <si>
    <t xml:space="preserve">    - [ "2015-08-20 04:30:00", -7, 15.81 ]</t>
  </si>
  <si>
    <t xml:space="preserve">    - [ "2015-08-20 04:45:00", -7, 15.72 ]</t>
  </si>
  <si>
    <t xml:space="preserve">    - [ "2015-08-20 05:00:00", -7, 15.65 ]</t>
  </si>
  <si>
    <t xml:space="preserve">    - [ "2015-08-20 05:15:00", -7, 15.58 ]</t>
  </si>
  <si>
    <t xml:space="preserve">    - [ "2015-08-20 05:30:00", -7, 15.52 ]</t>
  </si>
  <si>
    <t xml:space="preserve">    - [ "2015-08-20 05:45:00", -7, 15.45 ]</t>
  </si>
  <si>
    <t xml:space="preserve">    - [ "2015-08-20 06:00:00", -7, 15.39 ]</t>
  </si>
  <si>
    <t xml:space="preserve">    - [ "2015-08-20 06:15:00", -7, 15.34 ]</t>
  </si>
  <si>
    <t xml:space="preserve">    - [ "2015-08-20 06:30:00", -7, 15.27 ]</t>
  </si>
  <si>
    <t xml:space="preserve">    - [ "2015-08-20 06:45:00", -7, 15.21 ]</t>
  </si>
  <si>
    <t xml:space="preserve">    - [ "2015-08-20 07:00:00", -7, 15.17 ]</t>
  </si>
  <si>
    <t xml:space="preserve">    - [ "2015-08-20 07:15:00", -7, 15.13 ]</t>
  </si>
  <si>
    <t xml:space="preserve">    - [ "2015-08-20 07:30:00", -7, 15.11 ]</t>
  </si>
  <si>
    <t xml:space="preserve">    - [ "2015-08-20 07:45:00", -7, 15.08 ]</t>
  </si>
  <si>
    <t xml:space="preserve">    - [ "2015-08-20 08:00:00", -7, 15.05 ]</t>
  </si>
  <si>
    <t xml:space="preserve">    - [ "2015-08-20 08:15:00", -7, 15.04 ]</t>
  </si>
  <si>
    <t xml:space="preserve">    - [ "2015-08-20 08:30:00", -7, 15.04 ]</t>
  </si>
  <si>
    <t xml:space="preserve">    - [ "2015-08-20 08:45:00", -7, 15.05 ]</t>
  </si>
  <si>
    <t xml:space="preserve">    - [ "2015-08-20 09:00:00", -7, 15.05 ]</t>
  </si>
  <si>
    <t xml:space="preserve">    - [ "2015-08-20 09:15:00", -7, 15.06 ]</t>
  </si>
  <si>
    <t xml:space="preserve">    - [ "2015-08-20 09:30:00", -7, 15.09 ]</t>
  </si>
  <si>
    <t xml:space="preserve">    - [ "2015-08-20 09:45:00", -7, 15.15 ]</t>
  </si>
  <si>
    <t xml:space="preserve">    - [ "2015-08-20 10:00:00", -7, 15.22 ]</t>
  </si>
  <si>
    <t xml:space="preserve">    - [ "2015-08-20 10:15:00", -7, 15.31 ]</t>
  </si>
  <si>
    <t xml:space="preserve">    - [ "2015-08-20 10:30:00", -7, 15.46 ]</t>
  </si>
  <si>
    <t xml:space="preserve">    - [ "2015-08-20 10:45:00", -7, 15.61 ]</t>
  </si>
  <si>
    <t xml:space="preserve">    - [ "2015-08-20 11:00:00", -7, 15.76 ]</t>
  </si>
  <si>
    <t xml:space="preserve">    - [ "2015-08-20 11:15:00", -7, 15.91 ]</t>
  </si>
  <si>
    <t xml:space="preserve">    - [ "2015-08-20 11:30:00", -7, 16.15 ]</t>
  </si>
  <si>
    <t xml:space="preserve">    - [ "2015-08-20 11:45:00", -7, 16.32 ]</t>
  </si>
  <si>
    <t xml:space="preserve">    - [ "2015-08-20 12:00:00", -7, 16.56 ]</t>
  </si>
  <si>
    <t xml:space="preserve">    - [ "2015-08-20 12:15:00", -7, 16.8 ]</t>
  </si>
  <si>
    <t xml:space="preserve">    - [ "2015-08-20 12:30:00", -7, 17.03 ]</t>
  </si>
  <si>
    <t xml:space="preserve">    - [ "2015-08-20 12:45:00", -7, 17.2 ]</t>
  </si>
  <si>
    <t xml:space="preserve">    - [ "2015-08-20 13:00:00", -7, 17.53 ]</t>
  </si>
  <si>
    <t xml:space="preserve">    - [ "2015-08-20 13:15:00", -7, 17.74 ]</t>
  </si>
  <si>
    <t xml:space="preserve">    - [ "2015-08-20 13:30:00", -7, 17.93 ]</t>
  </si>
  <si>
    <t xml:space="preserve">    - [ "2015-08-20 13:45:00", -7, 18.19 ]</t>
  </si>
  <si>
    <t xml:space="preserve">    - [ "2015-08-20 14:00:00", -7, 18.4 ]</t>
  </si>
  <si>
    <t xml:space="preserve">    - [ "2015-08-20 14:15:00", -7, 18.57 ]</t>
  </si>
  <si>
    <t xml:space="preserve">    - [ "2015-08-20 14:30:00", -7, 18.76 ]</t>
  </si>
  <si>
    <t xml:space="preserve">    - [ "2015-08-20 14:45:00", -7, 18.98 ]</t>
  </si>
  <si>
    <t xml:space="preserve">    - [ "2015-08-20 15:00:00", -7, 19.14 ]</t>
  </si>
  <si>
    <t xml:space="preserve">    - [ "2015-08-20 15:15:00", -7, 19.31 ]</t>
  </si>
  <si>
    <t xml:space="preserve">    - [ "2015-08-20 15:30:00", -7, 19.45 ]</t>
  </si>
  <si>
    <t xml:space="preserve">    - [ "2015-08-20 15:45:00", -7, 19.59 ]</t>
  </si>
  <si>
    <t xml:space="preserve">    - [ "2015-08-20 16:00:00", -7, 19.7 ]</t>
  </si>
  <si>
    <t xml:space="preserve">    - [ "2015-08-20 16:15:00", -7, 19.79 ]</t>
  </si>
  <si>
    <t xml:space="preserve">    - [ "2015-08-20 16:30:00", -7, 19.89 ]</t>
  </si>
  <si>
    <t xml:space="preserve">    - [ "2015-08-20 16:45:00", -7, 19.99 ]</t>
  </si>
  <si>
    <t xml:space="preserve">    - [ "2015-08-20 17:00:00", -7, 20.07 ]</t>
  </si>
  <si>
    <t xml:space="preserve">    - [ "2015-08-20 17:15:00", -7, 20.15 ]</t>
  </si>
  <si>
    <t xml:space="preserve">    - [ "2015-08-20 17:30:00", -7, 20.2 ]</t>
  </si>
  <si>
    <t xml:space="preserve">    - [ "2015-08-20 17:45:00", -7, 20.24 ]</t>
  </si>
  <si>
    <t xml:space="preserve">    - [ "2015-08-20 18:00:00", -7, 20.26 ]</t>
  </si>
  <si>
    <t xml:space="preserve">    - [ "2015-08-20 18:15:00", -7, 20.28 ]</t>
  </si>
  <si>
    <t xml:space="preserve">    - [ "2015-08-20 18:30:00", -7, 20.28 ]</t>
  </si>
  <si>
    <t xml:space="preserve">    - [ "2015-08-20 18:45:00", -7, 20.28 ]</t>
  </si>
  <si>
    <t xml:space="preserve">    - [ "2015-08-20 19:00:00", -7, 20.25 ]</t>
  </si>
  <si>
    <t xml:space="preserve">    - [ "2015-08-20 19:15:00", -7, 20.22 ]</t>
  </si>
  <si>
    <t xml:space="preserve">    - [ "2015-08-20 19:30:00", -7, 20.16 ]</t>
  </si>
  <si>
    <t xml:space="preserve">    - [ "2015-08-20 19:45:00", -7, 20.09 ]</t>
  </si>
  <si>
    <t xml:space="preserve">    - [ "2015-08-20 20:00:00", -7, 20 ]</t>
  </si>
  <si>
    <t xml:space="preserve">    - [ "2015-08-20 20:15:00", -7, 19.95 ]</t>
  </si>
  <si>
    <t xml:space="preserve">    - [ "2015-08-20 20:30:00", -7, 19.88 ]</t>
  </si>
  <si>
    <t xml:space="preserve">    - [ "2015-08-20 20:45:00", -7, 19.81 ]</t>
  </si>
  <si>
    <t xml:space="preserve">    - [ "2015-08-20 21:00:00", -7, 19.73 ]</t>
  </si>
  <si>
    <t xml:space="preserve">    - [ "2015-08-20 21:15:00", -7, 19.67 ]</t>
  </si>
  <si>
    <t xml:space="preserve">    - [ "2015-08-20 21:30:00", -7, 19.58 ]</t>
  </si>
  <si>
    <t xml:space="preserve">    - [ "2015-08-20 21:45:00", -7, 19.51 ]</t>
  </si>
  <si>
    <t xml:space="preserve">    - [ "2015-08-20 22:00:00", -7, 19.4 ]</t>
  </si>
  <si>
    <t xml:space="preserve">    - [ "2015-08-20 22:15:00", -7, 19.3 ]</t>
  </si>
  <si>
    <t xml:space="preserve">    - [ "2015-08-20 22:30:00", -7, 19.2 ]</t>
  </si>
  <si>
    <t xml:space="preserve">    - [ "2015-08-20 22:45:00", -7, 19.08 ]</t>
  </si>
  <si>
    <t xml:space="preserve">    - [ "2015-08-20 23:00:00", -7, 18.95 ]</t>
  </si>
  <si>
    <t xml:space="preserve">    - [ "2015-08-20 23:15:00", -7, 18.84 ]</t>
  </si>
  <si>
    <t xml:space="preserve">    - [ "2015-08-20 23:30:00", -7, 18.71 ]</t>
  </si>
  <si>
    <t xml:space="preserve">    - [ "2015-08-20 23:45:00", -7, 18.58 ]</t>
  </si>
  <si>
    <t xml:space="preserve">    - [ "2015-08-21 00:00:00", -7, 18.45 ]</t>
  </si>
  <si>
    <t xml:space="preserve">    - [ "2015-08-21 00:15:00", -7, 18.32 ]</t>
  </si>
  <si>
    <t xml:space="preserve">    - [ "2015-08-21 00:30:00", -7, 18.18 ]</t>
  </si>
  <si>
    <t xml:space="preserve">    - [ "2015-08-21 00:45:00", -7, 18.09 ]</t>
  </si>
  <si>
    <t xml:space="preserve">    - [ "2015-08-21 01:00:00", -7, 17.97 ]</t>
  </si>
  <si>
    <t xml:space="preserve">    - [ "2015-08-21 01:15:00", -7, 17.84 ]</t>
  </si>
  <si>
    <t xml:space="preserve">    - [ "2015-08-21 01:30:00", -7, 17.76 ]</t>
  </si>
  <si>
    <t xml:space="preserve">    - [ "2015-08-21 01:45:00", -7, 17.67 ]</t>
  </si>
  <si>
    <t xml:space="preserve">    - [ "2015-08-21 02:00:00", -7, 17.56 ]</t>
  </si>
  <si>
    <t xml:space="preserve">    - [ "2015-08-21 02:15:00", -7, 17.47 ]</t>
  </si>
  <si>
    <t xml:space="preserve">    - [ "2015-08-21 02:30:00", -7, 17.37 ]</t>
  </si>
  <si>
    <t xml:space="preserve">    - [ "2015-08-21 02:45:00", -7, 17.28 ]</t>
  </si>
  <si>
    <t xml:space="preserve">    - [ "2015-08-21 03:00:00", -7, 17.19 ]</t>
  </si>
  <si>
    <t xml:space="preserve">    - [ "2015-08-21 03:15:00", -7, 17.09 ]</t>
  </si>
  <si>
    <t xml:space="preserve">    - [ "2015-08-21 03:30:00", -7, 17.01 ]</t>
  </si>
  <si>
    <t xml:space="preserve">    - [ "2015-08-21 03:45:00", -7, 16.94 ]</t>
  </si>
  <si>
    <t xml:space="preserve">    - [ "2015-08-21 04:00:00", -7, 16.86 ]</t>
  </si>
  <si>
    <t xml:space="preserve">    - [ "2015-08-21 04:15:00", -7, 16.76 ]</t>
  </si>
  <si>
    <t xml:space="preserve">    - [ "2015-08-21 04:30:00", -7, 16.7 ]</t>
  </si>
  <si>
    <t xml:space="preserve">    - [ "2015-08-21 04:45:00", -7, 16.61 ]</t>
  </si>
  <si>
    <t xml:space="preserve">    - [ "2015-08-21 05:00:00", -7, 16.56 ]</t>
  </si>
  <si>
    <t xml:space="preserve">    - [ "2015-08-21 05:15:00", -7, 16.49 ]</t>
  </si>
  <si>
    <t xml:space="preserve">    - [ "2015-08-21 05:30:00", -7, 16.41 ]</t>
  </si>
  <si>
    <t xml:space="preserve">    - [ "2015-08-21 05:45:00", -7, 16.32 ]</t>
  </si>
  <si>
    <t xml:space="preserve">    - [ "2015-08-21 06:00:00", -7, 16.25 ]</t>
  </si>
  <si>
    <t xml:space="preserve">    - [ "2015-08-21 06:15:00", -7, 16.2 ]</t>
  </si>
  <si>
    <t xml:space="preserve">    - [ "2015-08-21 06:30:00", -7, 16.14 ]</t>
  </si>
  <si>
    <t xml:space="preserve">    - [ "2015-08-21 06:45:00", -7, 16.1 ]</t>
  </si>
  <si>
    <t xml:space="preserve">    - [ "2015-08-21 07:00:00", -7, 16.05 ]</t>
  </si>
  <si>
    <t xml:space="preserve">    - [ "2015-08-21 07:15:00", -7, 15.99 ]</t>
  </si>
  <si>
    <t xml:space="preserve">    - [ "2015-08-21 07:30:00", -7, 15.96 ]</t>
  </si>
  <si>
    <t xml:space="preserve">    - [ "2015-08-21 07:45:00", -7, 15.93 ]</t>
  </si>
  <si>
    <t xml:space="preserve">    - [ "2015-08-21 08:00:00", -7, 15.89 ]</t>
  </si>
  <si>
    <t xml:space="preserve">    - [ "2015-08-21 08:15:00", -7, 15.88 ]</t>
  </si>
  <si>
    <t xml:space="preserve">    - [ "2015-08-21 08:30:00", -7, 15.87 ]</t>
  </si>
  <si>
    <t xml:space="preserve">    - [ "2015-08-21 08:45:00", -7, 15.87 ]</t>
  </si>
  <si>
    <t xml:space="preserve">    - [ "2015-08-21 09:00:00", -7, 15.87 ]</t>
  </si>
  <si>
    <t xml:space="preserve">    - [ "2015-08-21 09:15:00", -7, 15.89 ]</t>
  </si>
  <si>
    <t xml:space="preserve">    - [ "2015-08-21 09:30:00", -7, 15.91 ]</t>
  </si>
  <si>
    <t xml:space="preserve">    - [ "2015-08-21 09:45:00", -7, 15.95 ]</t>
  </si>
  <si>
    <t xml:space="preserve">    - [ "2015-08-21 10:00:00", -7, 16 ]</t>
  </si>
  <si>
    <t xml:space="preserve">    - [ "2015-08-21 10:15:00", -7, 16.08 ]</t>
  </si>
  <si>
    <t xml:space="preserve">    - [ "2015-08-21 10:30:00", -7, 16.21 ]</t>
  </si>
  <si>
    <t xml:space="preserve">    - [ "2015-08-21 10:45:00", -7, 16.43 ]</t>
  </si>
  <si>
    <t xml:space="preserve">    - [ "2015-08-21 11:00:00", -7, 16.59 ]</t>
  </si>
  <si>
    <t xml:space="preserve">    - [ "2015-08-21 11:15:00", -7, 16.71 ]</t>
  </si>
  <si>
    <t xml:space="preserve">    - [ "2015-08-21 11:30:00", -7, 16.92 ]</t>
  </si>
  <si>
    <t xml:space="preserve">    - [ "2015-08-21 11:45:00", -7, 17.16 ]</t>
  </si>
  <si>
    <t xml:space="preserve">    - [ "2015-08-21 12:00:00", -7, 17.41 ]</t>
  </si>
  <si>
    <t xml:space="preserve">    - [ "2015-08-21 12:15:00", -7, 17.63 ]</t>
  </si>
  <si>
    <t xml:space="preserve">    - [ "2015-08-21 12:30:00", -7, 17.84 ]</t>
  </si>
  <si>
    <t xml:space="preserve">    - [ "2015-08-21 12:45:00", -7, 17.98 ]</t>
  </si>
  <si>
    <t xml:space="preserve">    - [ "2015-08-21 13:00:00", -7, 18.16 ]</t>
  </si>
  <si>
    <t xml:space="preserve">    - [ "2015-08-21 13:15:00", -7, 18.33 ]</t>
  </si>
  <si>
    <t xml:space="preserve">    - [ "2015-08-21 13:30:00", -7, 18.5 ]</t>
  </si>
  <si>
    <t xml:space="preserve">    - [ "2015-08-21 13:45:00", -7, 18.66 ]</t>
  </si>
  <si>
    <t xml:space="preserve">    - [ "2015-08-21 14:00:00", -7, 18.81 ]</t>
  </si>
  <si>
    <t xml:space="preserve">    - [ "2015-08-21 14:15:00", -7, 18.99 ]</t>
  </si>
  <si>
    <t xml:space="preserve">    - [ "2015-08-21 14:30:00", -7, 19.15 ]</t>
  </si>
  <si>
    <t xml:space="preserve">    - [ "2015-08-21 14:45:00", -7, 19.27 ]</t>
  </si>
  <si>
    <t xml:space="preserve">    - [ "2015-08-21 15:00:00", -7, 19.38 ]</t>
  </si>
  <si>
    <t xml:space="preserve">    - [ "2015-08-21 15:15:00", -7, 19.52 ]</t>
  </si>
  <si>
    <t xml:space="preserve">    - [ "2015-08-21 15:30:00", -7, 19.63 ]</t>
  </si>
  <si>
    <t xml:space="preserve">    - [ "2015-08-21 15:45:00", -7, 19.74 ]</t>
  </si>
  <si>
    <t xml:space="preserve">    - [ "2015-08-21 16:00:00", -7, 19.83 ]</t>
  </si>
  <si>
    <t xml:space="preserve">    - [ "2015-08-21 16:15:00", -7, 19.89 ]</t>
  </si>
  <si>
    <t xml:space="preserve">    - [ "2015-08-21 16:30:00", -7, 19.95 ]</t>
  </si>
  <si>
    <t xml:space="preserve">    - [ "2015-08-21 16:45:00", -7, 20 ]</t>
  </si>
  <si>
    <t xml:space="preserve">    - [ "2015-08-21 17:00:00", -7, 20.08 ]</t>
  </si>
  <si>
    <t xml:space="preserve">    - [ "2015-08-21 17:15:00", -7, 20.14 ]</t>
  </si>
  <si>
    <t xml:space="preserve">    - [ "2015-08-21 17:30:00", -7, 20.18 ]</t>
  </si>
  <si>
    <t xml:space="preserve">    - [ "2015-08-21 17:45:00", -7, 20.22 ]</t>
  </si>
  <si>
    <t xml:space="preserve">    - [ "2015-08-21 18:00:00", -7, 20.23 ]</t>
  </si>
  <si>
    <t xml:space="preserve">    - [ "2015-08-21 18:15:00", -7, 20.23 ]</t>
  </si>
  <si>
    <t xml:space="preserve">    - [ "2015-08-21 18:30:00", -7, 20.22 ]</t>
  </si>
  <si>
    <t xml:space="preserve">    - [ "2015-08-21 18:45:00", -7, 20.2 ]</t>
  </si>
  <si>
    <t xml:space="preserve">    - [ "2015-08-21 19:00:00", -7, 20.18 ]</t>
  </si>
  <si>
    <t xml:space="preserve">    - [ "2015-08-21 19:15:00", -7, 20.15 ]</t>
  </si>
  <si>
    <t xml:space="preserve">    - [ "2015-08-21 19:30:00", -7, 20.08 ]</t>
  </si>
  <si>
    <t xml:space="preserve">    - [ "2015-08-21 19:45:00", -7, 20.01 ]</t>
  </si>
  <si>
    <t xml:space="preserve">    - [ "2015-08-21 20:00:00", -7, 19.95 ]</t>
  </si>
  <si>
    <t xml:space="preserve">    - [ "2015-08-21 20:15:00", -7, 19.89 ]</t>
  </si>
  <si>
    <t xml:space="preserve">    - [ "2015-08-21 20:30:00", -7, 19.84 ]</t>
  </si>
  <si>
    <t xml:space="preserve">    - [ "2015-08-21 20:45:00", -7, 19.8 ]</t>
  </si>
  <si>
    <t xml:space="preserve">    - [ "2015-08-21 21:00:00", -7, 19.72 ]</t>
  </si>
  <si>
    <t xml:space="preserve">    - [ "2015-08-21 21:15:00", -7, 19.65 ]</t>
  </si>
  <si>
    <t xml:space="preserve">    - [ "2015-08-21 21:30:00", -7, 19.55 ]</t>
  </si>
  <si>
    <t xml:space="preserve">    - [ "2015-08-21 21:45:00", -7, 19.44 ]</t>
  </si>
  <si>
    <t xml:space="preserve">    - [ "2015-08-21 22:00:00", -7, 19.36 ]</t>
  </si>
  <si>
    <t xml:space="preserve">    - [ "2015-08-21 22:15:00", -7, 19.27 ]</t>
  </si>
  <si>
    <t xml:space="preserve">    - [ "2015-08-21 22:30:00", -7, 19.16 ]</t>
  </si>
  <si>
    <t xml:space="preserve">    - [ "2015-08-21 22:45:00", -7, 19.06 ]</t>
  </si>
  <si>
    <t xml:space="preserve">    - [ "2015-08-21 23:00:00", -7, 18.98 ]</t>
  </si>
  <si>
    <t xml:space="preserve">    - [ "2015-08-21 23:15:00", -7, 18.87 ]</t>
  </si>
  <si>
    <t xml:space="preserve">    - [ "2015-08-21 23:30:00", -7, 18.78 ]</t>
  </si>
  <si>
    <t xml:space="preserve">    - [ "2015-08-21 23:45:00", -7, 18.67 ]</t>
  </si>
  <si>
    <t xml:space="preserve">    - [ "2015-08-22 00:00:00", -7, 18.55 ]</t>
  </si>
  <si>
    <t xml:space="preserve">    - [ "2015-08-22 00:15:00", -7, 18.44 ]</t>
  </si>
  <si>
    <t xml:space="preserve">    - [ "2015-08-22 00:30:00", -7, 18.32 ]</t>
  </si>
  <si>
    <t xml:space="preserve">    - [ "2015-08-22 00:45:00", -7, 18.22 ]</t>
  </si>
  <si>
    <t xml:space="preserve">    - [ "2015-08-22 01:00:00", -7, 18.11 ]</t>
  </si>
  <si>
    <t xml:space="preserve">    - [ "2015-08-22 01:15:00", -7, 18.03 ]</t>
  </si>
  <si>
    <t xml:space="preserve">    - [ "2015-08-22 01:30:00", -7, 17.92 ]</t>
  </si>
  <si>
    <t xml:space="preserve">    - [ "2015-08-22 01:45:00", -7, 17.8 ]</t>
  </si>
  <si>
    <t xml:space="preserve">    - [ "2015-08-22 02:00:00", -7, 17.68 ]</t>
  </si>
  <si>
    <t xml:space="preserve">    - [ "2015-08-22 02:15:00", -7, 17.57 ]</t>
  </si>
  <si>
    <t xml:space="preserve">    - [ "2015-08-22 02:30:00", -7, 17.46 ]</t>
  </si>
  <si>
    <t xml:space="preserve">    - [ "2015-08-22 02:45:00", -7, 17.36 ]</t>
  </si>
  <si>
    <t xml:space="preserve">    - [ "2015-08-22 03:00:00", -7, 17.24 ]</t>
  </si>
  <si>
    <t xml:space="preserve">    - [ "2015-08-22 03:15:00", -7, 17.16 ]</t>
  </si>
  <si>
    <t xml:space="preserve">    - [ "2015-08-22 03:30:00", -7, 17.1 ]</t>
  </si>
  <si>
    <t xml:space="preserve">    - [ "2015-08-22 03:45:00", -7, 16.99 ]</t>
  </si>
  <si>
    <t xml:space="preserve">    - [ "2015-08-22 04:00:00", -7, 16.87 ]</t>
  </si>
  <si>
    <t xml:space="preserve">    - [ "2015-08-22 04:15:00", -7, 16.79 ]</t>
  </si>
  <si>
    <t xml:space="preserve">    - [ "2015-08-22 04:30:00", -7, 16.71 ]</t>
  </si>
  <si>
    <t xml:space="preserve">    - [ "2015-08-22 04:45:00", -7, 16.64 ]</t>
  </si>
  <si>
    <t xml:space="preserve">    - [ "2015-08-22 05:00:00", -7, 16.55 ]</t>
  </si>
  <si>
    <t xml:space="preserve">    - [ "2015-08-22 05:15:00", -7, 16.47 ]</t>
  </si>
  <si>
    <t xml:space="preserve">    - [ "2015-08-22 05:30:00", -7, 16.4 ]</t>
  </si>
  <si>
    <t xml:space="preserve">    - [ "2015-08-22 05:45:00", -7, 16.34 ]</t>
  </si>
  <si>
    <t xml:space="preserve">    - [ "2015-08-22 06:00:00", -7, 16.26 ]</t>
  </si>
  <si>
    <t xml:space="preserve">    - [ "2015-08-22 06:15:00", -7, 16.18 ]</t>
  </si>
  <si>
    <t xml:space="preserve">    - [ "2015-08-22 06:30:00", -7, 16.14 ]</t>
  </si>
  <si>
    <t xml:space="preserve">    - [ "2015-08-22 06:45:00", -7, 16.08 ]</t>
  </si>
  <si>
    <t xml:space="preserve">    - [ "2015-08-22 07:00:00", -7, 16.03 ]</t>
  </si>
  <si>
    <t xml:space="preserve">    - [ "2015-08-22 07:15:00", -7, 15.98 ]</t>
  </si>
  <si>
    <t xml:space="preserve">    - [ "2015-08-22 07:30:00", -7, 15.97 ]</t>
  </si>
  <si>
    <t xml:space="preserve">    - [ "2015-08-22 07:45:00", -7, 15.93 ]</t>
  </si>
  <si>
    <t xml:space="preserve">    - [ "2015-08-22 08:00:00", -7, 15.88 ]</t>
  </si>
  <si>
    <t xml:space="preserve">    - [ "2015-08-22 08:15:00", -7, 15.85 ]</t>
  </si>
  <si>
    <t xml:space="preserve">    - [ "2015-08-22 08:30:00", -7, 15.84 ]</t>
  </si>
  <si>
    <t xml:space="preserve">    - [ "2015-08-22 08:45:00", -7, 15.83 ]</t>
  </si>
  <si>
    <t xml:space="preserve">    - [ "2015-08-22 09:00:00", -7, 15.83 ]</t>
  </si>
  <si>
    <t xml:space="preserve">    - [ "2015-08-22 09:15:00", -7, 15.85 ]</t>
  </si>
  <si>
    <t xml:space="preserve">    - [ "2015-08-22 09:30:00", -7, 15.87 ]</t>
  </si>
  <si>
    <t xml:space="preserve">    - [ "2015-08-22 09:45:00", -7, 16.03 ]</t>
  </si>
  <si>
    <t xml:space="preserve">    - [ "2015-08-22 10:00:00", -7, 16.08 ]</t>
  </si>
  <si>
    <t xml:space="preserve">    - [ "2015-08-22 10:15:00", -7, 16.13 ]</t>
  </si>
  <si>
    <t xml:space="preserve">    - [ "2015-08-22 10:30:00", -7, 16.38 ]</t>
  </si>
  <si>
    <t xml:space="preserve">    - [ "2015-08-22 10:45:00", -7, 16.49 ]</t>
  </si>
  <si>
    <t xml:space="preserve">    - [ "2015-08-22 11:00:00", -7, 16.67 ]</t>
  </si>
  <si>
    <t xml:space="preserve">    - [ "2015-08-22 11:15:00", -7, 16.86 ]</t>
  </si>
  <si>
    <t xml:space="preserve">    - [ "2015-08-22 11:30:00", -7, 16.97 ]</t>
  </si>
  <si>
    <t xml:space="preserve">    - [ "2015-08-22 11:45:00", -7, 17.18 ]</t>
  </si>
  <si>
    <t xml:space="preserve">    - [ "2015-08-22 12:00:00", -7, 17.4 ]</t>
  </si>
  <si>
    <t xml:space="preserve">    - [ "2015-08-22 12:15:00", -7, 17.65 ]</t>
  </si>
  <si>
    <t xml:space="preserve">    - [ "2015-08-22 12:30:00", -7, 17.9 ]</t>
  </si>
  <si>
    <t xml:space="preserve">    - [ "2015-08-22 12:45:00", -7, 18.05 ]</t>
  </si>
  <si>
    <t xml:space="preserve">    - [ "2015-08-22 13:00:00", -7, 18.26 ]</t>
  </si>
  <si>
    <t xml:space="preserve">    - [ "2015-08-22 13:15:00", -7, 18.41 ]</t>
  </si>
  <si>
    <t xml:space="preserve">    - [ "2015-08-22 13:30:00", -7, 18.59 ]</t>
  </si>
  <si>
    <t xml:space="preserve">    - [ "2015-08-22 13:45:00", -7, 18.75 ]</t>
  </si>
  <si>
    <t xml:space="preserve">    - [ "2015-08-22 14:00:00", -7, 18.91 ]</t>
  </si>
  <si>
    <t xml:space="preserve">    - [ "2015-08-22 14:15:00", -7, 19.13 ]</t>
  </si>
  <si>
    <t xml:space="preserve">    - [ "2015-08-22 14:30:00", -7, 19.23 ]</t>
  </si>
  <si>
    <t xml:space="preserve">    - [ "2015-08-22 14:45:00", -7, 19.39 ]</t>
  </si>
  <si>
    <t xml:space="preserve">    - [ "2015-08-22 15:00:00", -7, 19.48 ]</t>
  </si>
  <si>
    <t xml:space="preserve">    - [ "2015-08-22 15:15:00", -7, 19.53 ]</t>
  </si>
  <si>
    <t xml:space="preserve">    - [ "2015-08-22 15:30:00", -7, 19.57 ]</t>
  </si>
  <si>
    <t xml:space="preserve">    - [ "2015-08-22 15:45:00", -7, 19.63 ]</t>
  </si>
  <si>
    <t xml:space="preserve">    - [ "2015-08-22 16:00:00", -7, 19.65 ]</t>
  </si>
  <si>
    <t xml:space="preserve">    - [ "2015-08-22 16:15:00", -7, 19.71 ]</t>
  </si>
  <si>
    <t xml:space="preserve">    - [ "2015-08-22 16:30:00", -7, 19.74 ]</t>
  </si>
  <si>
    <t xml:space="preserve">    - [ "2015-08-22 16:45:00", -7, 19.76 ]</t>
  </si>
  <si>
    <t xml:space="preserve">    - [ "2015-08-22 17:00:00", -7, 19.77 ]</t>
  </si>
  <si>
    <t xml:space="preserve">    - [ "2015-08-22 17:15:00", -7, 19.8 ]</t>
  </si>
  <si>
    <t xml:space="preserve">    - [ "2015-08-22 17:30:00", -7, 19.81 ]</t>
  </si>
  <si>
    <t xml:space="preserve">    - [ "2015-08-22 17:45:00", -7, 19.81 ]</t>
  </si>
  <si>
    <t xml:space="preserve">    - [ "2015-08-22 18:00:00", -7, 19.81 ]</t>
  </si>
  <si>
    <t xml:space="preserve">    - [ "2015-08-22 18:15:00", -7, 19.83 ]</t>
  </si>
  <si>
    <t xml:space="preserve">    - [ "2015-08-22 18:30:00", -7, 19.83 ]</t>
  </si>
  <si>
    <t xml:space="preserve">    - [ "2015-08-22 18:45:00", -7, 19.82 ]</t>
  </si>
  <si>
    <t xml:space="preserve">    - [ "2015-08-22 19:00:00", -7, 19.78 ]</t>
  </si>
  <si>
    <t xml:space="preserve">    - [ "2015-08-22 19:15:00", -7, 19.74 ]</t>
  </si>
  <si>
    <t xml:space="preserve">    - [ "2015-08-22 19:30:00", -7, 19.67 ]</t>
  </si>
  <si>
    <t xml:space="preserve">    - [ "2015-08-22 19:45:00", -7, 19.59 ]</t>
  </si>
  <si>
    <t xml:space="preserve">    - [ "2015-08-22 20:00:00", -7, 19.52 ]</t>
  </si>
  <si>
    <t xml:space="preserve">    - [ "2015-08-22 20:15:00", -7, 19.45 ]</t>
  </si>
  <si>
    <t xml:space="preserve">    - [ "2015-08-22 20:30:00", -7, 19.39 ]</t>
  </si>
  <si>
    <t xml:space="preserve">    - [ "2015-08-22 20:45:00", -7, 19.31 ]</t>
  </si>
  <si>
    <t xml:space="preserve">    - [ "2015-08-22 21:00:00", -7, 19.21 ]</t>
  </si>
  <si>
    <t xml:space="preserve">    - [ "2015-08-22 21:15:00", -7, 19.11 ]</t>
  </si>
  <si>
    <t xml:space="preserve">    - [ "2015-08-22 21:30:00", -7, 19.03 ]</t>
  </si>
  <si>
    <t xml:space="preserve">    - [ "2015-08-22 21:45:00", -7, 18.95 ]</t>
  </si>
  <si>
    <t xml:space="preserve">    - [ "2015-08-22 22:00:00", -7, 18.88 ]</t>
  </si>
  <si>
    <t xml:space="preserve">    - [ "2015-08-22 22:15:00", -7, 18.77 ]</t>
  </si>
  <si>
    <t xml:space="preserve">    - [ "2015-08-22 22:30:00", -7, 18.67 ]</t>
  </si>
  <si>
    <t xml:space="preserve">    - [ "2015-08-22 22:45:00", -7, 18.54 ]</t>
  </si>
  <si>
    <t xml:space="preserve">    - [ "2015-08-22 23:00:00", -7, 18.4 ]</t>
  </si>
  <si>
    <t xml:space="preserve">    - [ "2015-08-22 23:15:00", -7, 18.28 ]</t>
  </si>
  <si>
    <t xml:space="preserve">    - [ "2015-08-22 23:30:00", -7, 18.18 ]</t>
  </si>
  <si>
    <t xml:space="preserve">    - [ "2015-08-22 23:45:00", -7, 18.07 ]</t>
  </si>
  <si>
    <t xml:space="preserve">    - [ "2015-08-23 00:00:00", -7, 17.95 ]</t>
  </si>
  <si>
    <t xml:space="preserve">    - [ "2015-08-23 00:15:00", -7, 17.81 ]</t>
  </si>
  <si>
    <t xml:space="preserve">    - [ "2015-08-23 00:30:00", -7, 17.7 ]</t>
  </si>
  <si>
    <t xml:space="preserve">    - [ "2015-08-23 00:45:00", -7, 17.58 ]</t>
  </si>
  <si>
    <t xml:space="preserve">    - [ "2015-08-23 01:00:00", -7, 17.46 ]</t>
  </si>
  <si>
    <t xml:space="preserve">    - [ "2015-08-23 01:15:00", -7, 17.34 ]</t>
  </si>
  <si>
    <t xml:space="preserve">    - [ "2015-08-23 01:30:00", -7, 17.24 ]</t>
  </si>
  <si>
    <t xml:space="preserve">    - [ "2015-08-23 01:45:00", -7, 17.11 ]</t>
  </si>
  <si>
    <t xml:space="preserve">    - [ "2015-08-23 02:00:00", -7, 16.99 ]</t>
  </si>
  <si>
    <t xml:space="preserve">    - [ "2015-08-23 02:15:00", -7, 16.9 ]</t>
  </si>
  <si>
    <t xml:space="preserve">    - [ "2015-08-23 02:30:00", -7, 16.78 ]</t>
  </si>
  <si>
    <t xml:space="preserve">    - [ "2015-08-23 02:45:00", -7, 16.69 ]</t>
  </si>
  <si>
    <t xml:space="preserve">    - [ "2015-08-23 03:00:00", -7, 16.58 ]</t>
  </si>
  <si>
    <t xml:space="preserve">    - [ "2015-08-23 03:15:00", -7, 16.48 ]</t>
  </si>
  <si>
    <t xml:space="preserve">    - [ "2015-08-23 03:30:00", -7, 16.39 ]</t>
  </si>
  <si>
    <t xml:space="preserve">    - [ "2015-08-23 03:45:00", -7, 16.29 ]</t>
  </si>
  <si>
    <t xml:space="preserve">    - [ "2015-08-23 04:00:00", -7, 16.21 ]</t>
  </si>
  <si>
    <t xml:space="preserve">    - [ "2015-08-23 04:15:00", -7, 16.14 ]</t>
  </si>
  <si>
    <t xml:space="preserve">    - [ "2015-08-23 04:30:00", -7, 16.05 ]</t>
  </si>
  <si>
    <t xml:space="preserve">    - [ "2015-08-23 04:45:00", -7, 15.99 ]</t>
  </si>
  <si>
    <t xml:space="preserve">    - [ "2015-08-23 05:00:00", -7, 15.93 ]</t>
  </si>
  <si>
    <t xml:space="preserve">    - [ "2015-08-23 05:15:00", -7, 15.84 ]</t>
  </si>
  <si>
    <t xml:space="preserve">    - [ "2015-08-23 05:30:00", -7, 15.78 ]</t>
  </si>
  <si>
    <t xml:space="preserve">    - [ "2015-08-23 05:45:00", -7, 15.7 ]</t>
  </si>
  <si>
    <t xml:space="preserve">    - [ "2015-08-23 06:00:00", -7, 15.64 ]</t>
  </si>
  <si>
    <t xml:space="preserve">    - [ "2015-08-23 06:15:00", -7, 15.57 ]</t>
  </si>
  <si>
    <t xml:space="preserve">    - [ "2015-08-23 06:30:00", -7, 15.52 ]</t>
  </si>
  <si>
    <t xml:space="preserve">    - [ "2015-08-23 06:45:00", -7, 15.47 ]</t>
  </si>
  <si>
    <t xml:space="preserve">    - [ "2015-08-23 07:00:00", -7, 15.43 ]</t>
  </si>
  <si>
    <t xml:space="preserve">    - [ "2015-08-23 07:15:00", -7, 15.36 ]</t>
  </si>
  <si>
    <t xml:space="preserve">    - [ "2015-08-23 07:30:00", -7, 15.32 ]</t>
  </si>
  <si>
    <t xml:space="preserve">    - [ "2015-08-23 07:45:00", -7, 15.28 ]</t>
  </si>
  <si>
    <t xml:space="preserve">    - [ "2015-08-23 08:00:00", -7, 15.26 ]</t>
  </si>
  <si>
    <t xml:space="preserve">    - [ "2015-08-23 08:15:00", -7, 15.23 ]</t>
  </si>
  <si>
    <t xml:space="preserve">    - [ "2015-08-23 08:30:00", -7, 15.21 ]</t>
  </si>
  <si>
    <t xml:space="preserve">    - [ "2015-08-23 08:45:00", -7, 15.2 ]</t>
  </si>
  <si>
    <t xml:space="preserve">    - [ "2015-08-23 09:00:00", -7, 15.2 ]</t>
  </si>
  <si>
    <t xml:space="preserve">    - [ "2015-08-23 09:15:00", -7, 15.21 ]</t>
  </si>
  <si>
    <t xml:space="preserve">    - [ "2015-08-23 09:30:00", -7, 15.22 ]</t>
  </si>
  <si>
    <t xml:space="preserve">    - [ "2015-08-23 09:45:00", -7, 15.26 ]</t>
  </si>
  <si>
    <t xml:space="preserve">    - [ "2015-08-23 10:00:00", -7, 15.31 ]</t>
  </si>
  <si>
    <t xml:space="preserve">    - [ "2015-08-23 10:15:00", -7, 15.4 ]</t>
  </si>
  <si>
    <t xml:space="preserve">    - [ "2015-08-23 10:30:00", -7, 15.56 ]</t>
  </si>
  <si>
    <t xml:space="preserve">    - [ "2015-08-23 10:45:00", -7, 15.67 ]</t>
  </si>
  <si>
    <t xml:space="preserve">    - [ "2015-08-23 11:00:00", -7, 15.81 ]</t>
  </si>
  <si>
    <t xml:space="preserve">    - [ "2015-08-23 11:15:00", -7, 16.02 ]</t>
  </si>
  <si>
    <t xml:space="preserve">    - [ "2015-08-23 11:30:00", -7, 16.15 ]</t>
  </si>
  <si>
    <t xml:space="preserve">    - [ "2015-08-23 11:45:00", -7, 16.39 ]</t>
  </si>
  <si>
    <t xml:space="preserve">    - [ "2015-08-23 12:00:00", -7, 16.57 ]</t>
  </si>
  <si>
    <t xml:space="preserve">    - [ "2015-08-23 12:15:00", -7, 16.73 ]</t>
  </si>
  <si>
    <t xml:space="preserve">    - [ "2015-08-23 12:30:00", -7, 16.93 ]</t>
  </si>
  <si>
    <t xml:space="preserve">    - [ "2015-08-23 12:45:00", -7, 17.18 ]</t>
  </si>
  <si>
    <t xml:space="preserve">    - [ "2015-08-23 13:00:00", -7, 17.35 ]</t>
  </si>
  <si>
    <t xml:space="preserve">    - [ "2015-08-23 13:15:00", -7, 17.49 ]</t>
  </si>
  <si>
    <t xml:space="preserve">    - [ "2015-08-23 13:30:00", -7, 17.67 ]</t>
  </si>
  <si>
    <t xml:space="preserve">    - [ "2015-08-23 13:45:00", -7, 17.85 ]</t>
  </si>
  <si>
    <t xml:space="preserve">    - [ "2015-08-23 14:00:00", -7, 18.05 ]</t>
  </si>
  <si>
    <t xml:space="preserve">    - [ "2015-08-23 14:15:00", -7, 18.19 ]</t>
  </si>
  <si>
    <t xml:space="preserve">    - [ "2015-08-23 14:30:00", -7, 18.38 ]</t>
  </si>
  <si>
    <t xml:space="preserve">    - [ "2015-08-23 14:45:00", -7, 18.56 ]</t>
  </si>
  <si>
    <t xml:space="preserve">    - [ "2015-08-23 15:00:00", -7, 18.75 ]</t>
  </si>
  <si>
    <t xml:space="preserve">    - [ "2015-08-23 15:15:00", -7, 18.9 ]</t>
  </si>
  <si>
    <t xml:space="preserve">    - [ "2015-08-23 15:30:00", -7, 19.04 ]</t>
  </si>
  <si>
    <t xml:space="preserve">    - [ "2015-08-23 15:45:00", -7, 19.17 ]</t>
  </si>
  <si>
    <t xml:space="preserve">    - [ "2015-08-23 16:00:00", -7, 19.27 ]</t>
  </si>
  <si>
    <t xml:space="preserve">    - [ "2015-08-23 16:15:00", -7, 19.35 ]</t>
  </si>
  <si>
    <t xml:space="preserve">    - [ "2015-08-23 16:30:00", -7, 19.44 ]</t>
  </si>
  <si>
    <t xml:space="preserve">    - [ "2015-08-23 16:45:00", -7, 19.52 ]</t>
  </si>
  <si>
    <t xml:space="preserve">    - [ "2015-08-23 17:00:00", -7, 19.57 ]</t>
  </si>
  <si>
    <t xml:space="preserve">    - [ "2015-08-23 17:15:00", -7, 19.62 ]</t>
  </si>
  <si>
    <t xml:space="preserve">    - [ "2015-08-23 17:30:00", -7, 19.67 ]</t>
  </si>
  <si>
    <t xml:space="preserve">    - [ "2015-08-23 17:45:00", -7, 19.7 ]</t>
  </si>
  <si>
    <t xml:space="preserve">    - [ "2015-08-23 18:00:00", -7, 19.72 ]</t>
  </si>
  <si>
    <t xml:space="preserve">    - [ "2015-08-23 18:15:00", -7, 19.73 ]</t>
  </si>
  <si>
    <t xml:space="preserve">    - [ "2015-08-23 18:30:00", -7, 19.73 ]</t>
  </si>
  <si>
    <t xml:space="preserve">    - [ "2015-08-23 18:45:00", -7, 19.72 ]</t>
  </si>
  <si>
    <t xml:space="preserve">    - [ "2015-08-23 19:00:00", -7, 19.69 ]</t>
  </si>
  <si>
    <t xml:space="preserve">    - [ "2015-08-23 19:15:00", -7, 19.65 ]</t>
  </si>
  <si>
    <t xml:space="preserve">    - [ "2015-08-23 19:30:00", -7, 19.59 ]</t>
  </si>
  <si>
    <t xml:space="preserve">    - [ "2015-08-23 19:45:00", -7, 19.51 ]</t>
  </si>
  <si>
    <t xml:space="preserve">    - [ "2015-08-23 20:00:00", -7, 19.43 ]</t>
  </si>
  <si>
    <t xml:space="preserve">    - [ "2015-08-23 20:15:00", -7, 19.35 ]</t>
  </si>
  <si>
    <t xml:space="preserve">    - [ "2015-08-23 20:30:00", -7, 19.26 ]</t>
  </si>
  <si>
    <t xml:space="preserve">    - [ "2015-08-23 20:45:00", -7, 19.16 ]</t>
  </si>
  <si>
    <t xml:space="preserve">    - [ "2015-08-23 21:00:00", -7, 19.08 ]</t>
  </si>
  <si>
    <t xml:space="preserve">    - [ "2015-08-23 21:15:00", -7, 18.98 ]</t>
  </si>
  <si>
    <t xml:space="preserve">    - [ "2015-08-23 21:30:00", -7, 18.89 ]</t>
  </si>
  <si>
    <t xml:space="preserve">    - [ "2015-08-23 21:45:00", -7, 18.75 ]</t>
  </si>
  <si>
    <t xml:space="preserve">    - [ "2015-08-23 22:00:00", -7, 18.61 ]</t>
  </si>
  <si>
    <t xml:space="preserve">    - [ "2015-08-23 22:15:00", -7, 18.5 ]</t>
  </si>
  <si>
    <t xml:space="preserve">    - [ "2015-08-23 22:30:00", -7, 18.35 ]</t>
  </si>
  <si>
    <t xml:space="preserve">    - [ "2015-08-23 22:45:00", -7, 18.24 ]</t>
  </si>
  <si>
    <t xml:space="preserve">    - [ "2015-08-23 23:00:00", -7, 18.11 ]</t>
  </si>
  <si>
    <t xml:space="preserve">    - [ "2015-08-23 23:15:00", -7, 17.97 ]</t>
  </si>
  <si>
    <t xml:space="preserve">    - [ "2015-08-23 23:30:00", -7, 17.84 ]</t>
  </si>
  <si>
    <t xml:space="preserve">    - [ "2015-08-23 23:45:00", -7, 17.72 ]</t>
  </si>
  <si>
    <t xml:space="preserve">    - [ "2015-08-24 00:00:00", -7, 17.59 ]</t>
  </si>
  <si>
    <t xml:space="preserve">    - [ "2015-08-24 00:15:00", -7, 17.47 ]</t>
  </si>
  <si>
    <t xml:space="preserve">    - [ "2015-08-24 00:30:00", -7, 17.36 ]</t>
  </si>
  <si>
    <t xml:space="preserve">    - [ "2015-08-24 00:45:00", -7, 17.23 ]</t>
  </si>
  <si>
    <t xml:space="preserve">    - [ "2015-08-24 01:00:00", -7, 17.14 ]</t>
  </si>
  <si>
    <t xml:space="preserve">    - [ "2015-08-24 01:15:00", -7, 17.06 ]</t>
  </si>
  <si>
    <t xml:space="preserve">    - [ "2015-08-24 01:30:00", -7, 16.93 ]</t>
  </si>
  <si>
    <t xml:space="preserve">    - [ "2015-08-24 01:45:00", -7, 16.82 ]</t>
  </si>
  <si>
    <t xml:space="preserve">    - [ "2015-08-24 02:00:00", -7, 16.73 ]</t>
  </si>
  <si>
    <t xml:space="preserve">    - [ "2015-08-24 02:15:00", -7, 16.64 ]</t>
  </si>
  <si>
    <t xml:space="preserve">    - [ "2015-08-24 02:30:00", -7, 16.58 ]</t>
  </si>
  <si>
    <t xml:space="preserve">    - [ "2015-08-24 02:45:00", -7, 16.49 ]</t>
  </si>
  <si>
    <t xml:space="preserve">    - [ "2015-08-24 03:00:00", -7, 16.42 ]</t>
  </si>
  <si>
    <t xml:space="preserve">    - [ "2015-08-24 03:15:00", -7, 16.35 ]</t>
  </si>
  <si>
    <t xml:space="preserve">    - [ "2015-08-24 03:30:00", -7, 16.29 ]</t>
  </si>
  <si>
    <t xml:space="preserve">    - [ "2015-08-24 03:45:00", -7, 16.21 ]</t>
  </si>
  <si>
    <t xml:space="preserve">    - [ "2015-08-24 04:00:00", -7, 16.15 ]</t>
  </si>
  <si>
    <t xml:space="preserve">    - [ "2015-08-24 04:15:00", -7, 16.11 ]</t>
  </si>
  <si>
    <t xml:space="preserve">    - [ "2015-08-24 04:30:00", -7, 16.05 ]</t>
  </si>
  <si>
    <t xml:space="preserve">    - [ "2015-08-24 04:45:00", -7, 16 ]</t>
  </si>
  <si>
    <t xml:space="preserve">    - [ "2015-08-24 05:00:00", -7, 15.97 ]</t>
  </si>
  <si>
    <t xml:space="preserve">    - [ "2015-08-24 05:15:00", -7, 15.94 ]</t>
  </si>
  <si>
    <t xml:space="preserve">    - [ "2015-08-24 05:30:00", -7, 15.89 ]</t>
  </si>
  <si>
    <t xml:space="preserve">    - [ "2015-08-24 05:45:00", -7, 15.85 ]</t>
  </si>
  <si>
    <t xml:space="preserve">    - [ "2015-08-24 06:00:00", -7, 15.83 ]</t>
  </si>
  <si>
    <t xml:space="preserve">    - [ "2015-08-24 06:15:00", -7, 15.77 ]</t>
  </si>
  <si>
    <t xml:space="preserve">    - [ "2015-08-24 06:30:00", -7, 15.74 ]</t>
  </si>
  <si>
    <t xml:space="preserve">    - [ "2015-08-24 06:45:00", -7, 15.7 ]</t>
  </si>
  <si>
    <t xml:space="preserve">    - [ "2015-08-24 07:00:00", -7, 15.64 ]</t>
  </si>
  <si>
    <t xml:space="preserve">    - [ "2015-08-24 07:15:00", -7, 15.61 ]</t>
  </si>
  <si>
    <t xml:space="preserve">    - [ "2015-08-24 07:30:00", -7, 15.6 ]</t>
  </si>
  <si>
    <t xml:space="preserve">    - [ "2015-08-24 07:45:00", -7, 15.56 ]</t>
  </si>
  <si>
    <t xml:space="preserve">    - [ "2015-08-24 08:00:00", -7, 15.53 ]</t>
  </si>
  <si>
    <t xml:space="preserve">    - [ "2015-08-24 08:15:00", -7, 15.52 ]</t>
  </si>
  <si>
    <t xml:space="preserve">    - [ "2015-08-24 08:30:00", -7, 15.51 ]</t>
  </si>
  <si>
    <t xml:space="preserve">    - [ "2015-08-24 08:45:00", -7, 15.52 ]</t>
  </si>
  <si>
    <t xml:space="preserve">    - [ "2015-08-24 09:00:00", -7, 15.53 ]</t>
  </si>
  <si>
    <t xml:space="preserve">    - [ "2015-08-24 09:15:00", -7, 15.58 ]</t>
  </si>
  <si>
    <t xml:space="preserve">    - [ "2015-08-24 09:30:00", -7, 15.64 ]</t>
  </si>
  <si>
    <t xml:space="preserve">    - [ "2015-08-24 09:45:00", -7, 15.72 ]</t>
  </si>
  <si>
    <t xml:space="preserve">    - [ "2015-08-24 10:00:00", -7, 15.82 ]</t>
  </si>
  <si>
    <t xml:space="preserve">    - [ "2015-08-24 10:15:00", -7, 15.95 ]</t>
  </si>
  <si>
    <t xml:space="preserve">    - [ "2015-08-24 10:30:00", -7, 16.1 ]</t>
  </si>
  <si>
    <t xml:space="preserve">    - [ "2015-08-24 10:45:00", -7, 16.28 ]</t>
  </si>
  <si>
    <t xml:space="preserve">    - [ "2015-08-24 11:00:00", -7, 16.48 ]</t>
  </si>
  <si>
    <t xml:space="preserve">    - [ "2015-08-24 11:15:00", -7, 16.67 ]</t>
  </si>
  <si>
    <t xml:space="preserve">    - [ "2015-08-24 11:30:00", -7, 16.87 ]</t>
  </si>
  <si>
    <t xml:space="preserve">    - [ "2015-08-24 11:45:00", -7, 17.04 ]</t>
  </si>
  <si>
    <t xml:space="preserve">    - [ "2015-08-24 12:00:00", -7, 17.27 ]</t>
  </si>
  <si>
    <t xml:space="preserve">    - [ "2015-08-24 12:15:00", -7, 17.51 ]</t>
  </si>
  <si>
    <t xml:space="preserve">    - [ "2015-08-24 12:30:00", -7, 17.74 ]</t>
  </si>
  <si>
    <t xml:space="preserve">    - [ "2015-08-24 12:45:00", -7, 17.99 ]</t>
  </si>
  <si>
    <t xml:space="preserve">    - [ "2015-08-24 13:00:00", -7, 18.19 ]</t>
  </si>
  <si>
    <t xml:space="preserve">    - [ "2015-08-24 13:15:00", -7, 18.41 ]</t>
  </si>
  <si>
    <t xml:space="preserve">    - [ "2015-08-24 13:30:00", -7, 18.63 ]</t>
  </si>
  <si>
    <t xml:space="preserve">    - [ "2015-08-24 13:45:00", -7, 18.8 ]</t>
  </si>
  <si>
    <t xml:space="preserve">    - [ "2015-08-24 14:00:00", -7, 18.97 ]</t>
  </si>
  <si>
    <t xml:space="preserve">    - [ "2015-08-24 14:15:00", -7, 19.17 ]</t>
  </si>
  <si>
    <t xml:space="preserve">    - [ "2015-08-24 14:30:00", -7, 19.4 ]</t>
  </si>
  <si>
    <t xml:space="preserve">    - [ "2015-08-24 14:45:00", -7, 19.56 ]</t>
  </si>
  <si>
    <t xml:space="preserve">    - [ "2015-08-24 15:00:00", -7, 19.77 ]</t>
  </si>
  <si>
    <t xml:space="preserve">    - [ "2015-08-24 15:15:00", -7, 19.94 ]</t>
  </si>
  <si>
    <t xml:space="preserve">    - [ "2015-08-24 15:30:00", -7, 20.1 ]</t>
  </si>
  <si>
    <t xml:space="preserve">    - [ "2015-08-24 15:45:00", -7, 20.23 ]</t>
  </si>
  <si>
    <t xml:space="preserve">    - [ "2015-08-24 16:00:00", -7, 20.36 ]</t>
  </si>
  <si>
    <t xml:space="preserve">    - [ "2015-08-24 16:15:00", -7, 20.49 ]</t>
  </si>
  <si>
    <t xml:space="preserve">    - [ "2015-08-24 16:30:00", -7, 20.57 ]</t>
  </si>
  <si>
    <t xml:space="preserve">    - [ "2015-08-24 16:45:00", -7, 20.62 ]</t>
  </si>
  <si>
    <t xml:space="preserve">    - [ "2015-08-24 17:00:00", -7, 20.69 ]</t>
  </si>
  <si>
    <t xml:space="preserve">    - [ "2015-08-24 17:15:00", -7, 20.75 ]</t>
  </si>
  <si>
    <t xml:space="preserve">    - [ "2015-08-24 17:30:00", -7, 20.81 ]</t>
  </si>
  <si>
    <t xml:space="preserve">    - [ "2015-08-24 17:45:00", -7, 20.87 ]</t>
  </si>
  <si>
    <t xml:space="preserve">    - [ "2015-08-24 18:00:00", -7, 20.93 ]</t>
  </si>
  <si>
    <t xml:space="preserve">    - [ "2015-08-24 18:15:00", -7, 20.96 ]</t>
  </si>
  <si>
    <t xml:space="preserve">    - [ "2015-08-24 18:30:00", -7, 20.97 ]</t>
  </si>
  <si>
    <t xml:space="preserve">    - [ "2015-08-24 18:45:00", -7, 20.97 ]</t>
  </si>
  <si>
    <t xml:space="preserve">    - [ "2015-08-24 19:00:00", -7, 20.97 ]</t>
  </si>
  <si>
    <t xml:space="preserve">    - [ "2015-08-24 19:15:00", -7, 20.94 ]</t>
  </si>
  <si>
    <t xml:space="preserve">    - [ "2015-08-24 19:30:00", -7, 20.9 ]</t>
  </si>
  <si>
    <t xml:space="preserve">    - [ "2015-08-24 19:45:00", -7, 20.83 ]</t>
  </si>
  <si>
    <t xml:space="preserve">    - [ "2015-08-24 20:00:00", -7, 20.77 ]</t>
  </si>
  <si>
    <t xml:space="preserve">    - [ "2015-08-24 20:15:00", -7, 20.7 ]</t>
  </si>
  <si>
    <t xml:space="preserve">    - [ "2015-08-24 20:30:00", -7, 20.63 ]</t>
  </si>
  <si>
    <t xml:space="preserve">    - [ "2015-08-24 20:45:00", -7, 20.54 ]</t>
  </si>
  <si>
    <t xml:space="preserve">    - [ "2015-08-24 21:00:00", -7, 20.43 ]</t>
  </si>
  <si>
    <t xml:space="preserve">    - [ "2015-08-24 21:15:00", -7, 20.33 ]</t>
  </si>
  <si>
    <t xml:space="preserve">    - [ "2015-08-24 21:30:00", -7, 20.23 ]</t>
  </si>
  <si>
    <t xml:space="preserve">    - [ "2015-08-24 21:45:00", -7, 20.13 ]</t>
  </si>
  <si>
    <t xml:space="preserve">    - [ "2015-08-24 22:00:00", -7, 20.02 ]</t>
  </si>
  <si>
    <t xml:space="preserve">    - [ "2015-08-24 22:15:00", -7, 19.89 ]</t>
  </si>
  <si>
    <t xml:space="preserve">    - [ "2015-08-24 22:30:00", -7, 19.77 ]</t>
  </si>
  <si>
    <t xml:space="preserve">    - [ "2015-08-24 22:45:00", -7, 19.68 ]</t>
  </si>
  <si>
    <t xml:space="preserve">    - [ "2015-08-24 23:00:00", -7, 19.56 ]</t>
  </si>
  <si>
    <t xml:space="preserve">    - [ "2015-08-24 23:15:00", -7, 19.41 ]</t>
  </si>
  <si>
    <t xml:space="preserve">    - [ "2015-08-24 23:30:00", -7, 19.28 ]</t>
  </si>
  <si>
    <t xml:space="preserve">    - [ "2015-08-24 23:45:00", -7, 19.13 ]</t>
  </si>
  <si>
    <t xml:space="preserve">    - [ "2015-08-25 00:00:00", -7, 18.98 ]</t>
  </si>
  <si>
    <t xml:space="preserve">    - [ "2015-08-25 00:15:00", -7, 18.85 ]</t>
  </si>
  <si>
    <t xml:space="preserve">    - [ "2015-08-25 00:30:00", -7, 18.72 ]</t>
  </si>
  <si>
    <t xml:space="preserve">    - [ "2015-08-25 00:45:00", -7, 18.62 ]</t>
  </si>
  <si>
    <t xml:space="preserve">    - [ "2015-08-25 01:00:00", -7, 18.47 ]</t>
  </si>
  <si>
    <t xml:space="preserve">    - [ "2015-08-25 01:15:00", -7, 18.38 ]</t>
  </si>
  <si>
    <t xml:space="preserve">    - [ "2015-08-25 01:30:00", -7, 18.23 ]</t>
  </si>
  <si>
    <t xml:space="preserve">    - [ "2015-08-25 01:45:00", -7, 18.1 ]</t>
  </si>
  <si>
    <t xml:space="preserve">    - [ "2015-08-25 02:00:00", -7, 17.98 ]</t>
  </si>
  <si>
    <t xml:space="preserve">    - [ "2015-08-25 02:15:00", -7, 17.88 ]</t>
  </si>
  <si>
    <t xml:space="preserve">    - [ "2015-08-25 02:30:00", -7, 17.76 ]</t>
  </si>
  <si>
    <t xml:space="preserve">    - [ "2015-08-25 02:45:00", -7, 17.64 ]</t>
  </si>
  <si>
    <t xml:space="preserve">    - [ "2015-08-25 03:00:00", -7, 17.55 ]</t>
  </si>
  <si>
    <t xml:space="preserve">    - [ "2015-08-25 03:15:00", -7, 17.44 ]</t>
  </si>
  <si>
    <t xml:space="preserve">    - [ "2015-08-25 03:30:00", -7, 17.35 ]</t>
  </si>
  <si>
    <t xml:space="preserve">    - [ "2015-08-25 03:45:00", -7, 17.26 ]</t>
  </si>
  <si>
    <t xml:space="preserve">    - [ "2015-08-25 04:00:00", -7, 17.15 ]</t>
  </si>
  <si>
    <t xml:space="preserve">    - [ "2015-08-25 04:15:00", -7, 17.08 ]</t>
  </si>
  <si>
    <t xml:space="preserve">    - [ "2015-08-25 04:30:00", -7, 17 ]</t>
  </si>
  <si>
    <t xml:space="preserve">    - [ "2015-08-25 04:45:00", -7, 16.92 ]</t>
  </si>
  <si>
    <t xml:space="preserve">    - [ "2015-08-25 05:00:00", -7, 16.84 ]</t>
  </si>
  <si>
    <t xml:space="preserve">    - [ "2015-08-25 05:15:00", -7, 16.74 ]</t>
  </si>
  <si>
    <t xml:space="preserve">    - [ "2015-08-25 05:30:00", -7, 16.68 ]</t>
  </si>
  <si>
    <t xml:space="preserve">    - [ "2015-08-25 05:45:00", -7, 16.61 ]</t>
  </si>
  <si>
    <t xml:space="preserve">    - [ "2015-08-25 06:00:00", -7, 16.55 ]</t>
  </si>
  <si>
    <t xml:space="preserve">    - [ "2015-08-25 06:15:00", -7, 16.46 ]</t>
  </si>
  <si>
    <t xml:space="preserve">    - [ "2015-08-25 06:30:00", -7, 16.41 ]</t>
  </si>
  <si>
    <t xml:space="preserve">    - [ "2015-08-25 06:45:00", -7, 16.35 ]</t>
  </si>
  <si>
    <t xml:space="preserve">    - [ "2015-08-25 07:00:00", -7, 16.3 ]</t>
  </si>
  <si>
    <t xml:space="preserve">    - [ "2015-08-25 07:15:00", -7, 16.25 ]</t>
  </si>
  <si>
    <t xml:space="preserve">    - [ "2015-08-25 07:30:00", -7, 16.22 ]</t>
  </si>
  <si>
    <t xml:space="preserve">    - [ "2015-08-25 07:45:00", -7, 16.17 ]</t>
  </si>
  <si>
    <t xml:space="preserve">    - [ "2015-08-25 08:00:00", -7, 16.14 ]</t>
  </si>
  <si>
    <t xml:space="preserve">    - [ "2015-08-25 08:15:00", -7, 16.11 ]</t>
  </si>
  <si>
    <t xml:space="preserve">    - [ "2015-08-25 08:30:00", -7, 16.11 ]</t>
  </si>
  <si>
    <t xml:space="preserve">    - [ "2015-08-25 08:45:00", -7, 16.11 ]</t>
  </si>
  <si>
    <t xml:space="preserve">    - [ "2015-08-25 09:00:00", -7, 16.12 ]</t>
  </si>
  <si>
    <t xml:space="preserve">    - [ "2015-08-25 09:15:00", -7, 16.14 ]</t>
  </si>
  <si>
    <t xml:space="preserve">    - [ "2015-08-25 09:30:00", -7, 16.2 ]</t>
  </si>
  <si>
    <t xml:space="preserve">    - [ "2015-08-25 09:45:00", -7, 16.27 ]</t>
  </si>
  <si>
    <t xml:space="preserve">    - [ "2015-08-25 10:00:00", -7, 16.39 ]</t>
  </si>
  <si>
    <t xml:space="preserve">    - [ "2015-08-25 10:15:00", -7, 16.54 ]</t>
  </si>
  <si>
    <t xml:space="preserve">    - [ "2015-08-25 10:30:00", -7, 16.67 ]</t>
  </si>
  <si>
    <t xml:space="preserve">    - [ "2015-08-25 10:45:00", -7, 16.8 ]</t>
  </si>
  <si>
    <t xml:space="preserve">    - [ "2015-08-25 11:00:00", -7, 16.95 ]</t>
  </si>
  <si>
    <t xml:space="preserve">    - [ "2015-08-25 11:15:00", -7, 17.16 ]</t>
  </si>
  <si>
    <t xml:space="preserve">    - [ "2015-08-25 11:30:00", -7, 17.34 ]</t>
  </si>
  <si>
    <t xml:space="preserve">    - [ "2015-08-25 11:45:00", -7, 17.57 ]</t>
  </si>
  <si>
    <t xml:space="preserve">    - [ "2015-08-25 12:00:00", -7, 17.83 ]</t>
  </si>
  <si>
    <t xml:space="preserve">    - [ "2015-08-25 12:15:00", -7, 18.1 ]</t>
  </si>
  <si>
    <t xml:space="preserve">    - [ "2015-08-25 12:30:00", -7, 18.35 ]</t>
  </si>
  <si>
    <t xml:space="preserve">    - [ "2015-08-25 12:45:00", -7, 18.56 ]</t>
  </si>
  <si>
    <t xml:space="preserve">    - [ "2015-08-25 13:00:00", -7, 18.73 ]</t>
  </si>
  <si>
    <t xml:space="preserve">    - [ "2015-08-25 13:15:00", -7, 19.02 ]</t>
  </si>
  <si>
    <t xml:space="preserve">    - [ "2015-08-25 13:30:00", -7, 19.26 ]</t>
  </si>
  <si>
    <t xml:space="preserve">    - [ "2015-08-25 13:45:00", -7, 19.47 ]</t>
  </si>
  <si>
    <t xml:space="preserve">    - [ "2015-08-25 14:00:00", -7, 19.62 ]</t>
  </si>
  <si>
    <t xml:space="preserve">    - [ "2015-08-25 14:15:00", -7, 19.85 ]</t>
  </si>
  <si>
    <t xml:space="preserve">    - [ "2015-08-25 14:30:00", -7, 20.04 ]</t>
  </si>
  <si>
    <t xml:space="preserve">    - [ "2015-08-25 14:45:00", -7, 20.25 ]</t>
  </si>
  <si>
    <t xml:space="preserve">    - [ "2015-08-25 15:00:00", -7, 20.43 ]</t>
  </si>
  <si>
    <t xml:space="preserve">    - [ "2015-08-25 15:15:00", -7, 20.62 ]</t>
  </si>
  <si>
    <t xml:space="preserve">    - [ "2015-08-25 15:30:00", -7, 20.78 ]</t>
  </si>
  <si>
    <t xml:space="preserve">    - [ "2015-08-25 15:45:00", -7, 20.89 ]</t>
  </si>
  <si>
    <t xml:space="preserve">    - [ "2015-08-25 16:00:00", -7, 21.03 ]</t>
  </si>
  <si>
    <t xml:space="preserve">    - [ "2015-08-25 16:15:00", -7, 21.13 ]</t>
  </si>
  <si>
    <t xml:space="preserve">    - [ "2015-08-25 16:30:00", -7, 21.23 ]</t>
  </si>
  <si>
    <t xml:space="preserve">    - [ "2015-08-25 16:45:00", -7, 21.32 ]</t>
  </si>
  <si>
    <t xml:space="preserve">    - [ "2015-08-25 17:00:00", -7, 21.42 ]</t>
  </si>
  <si>
    <t xml:space="preserve">    - [ "2015-08-25 17:15:00", -7, 21.49 ]</t>
  </si>
  <si>
    <t xml:space="preserve">    - [ "2015-08-25 17:30:00", -7, 21.56 ]</t>
  </si>
  <si>
    <t xml:space="preserve">    - [ "2015-08-25 17:45:00", -7, 21.62 ]</t>
  </si>
  <si>
    <t xml:space="preserve">    - [ "2015-08-25 18:00:00", -7, 21.67 ]</t>
  </si>
  <si>
    <t xml:space="preserve">    - [ "2015-08-25 18:15:00", -7, 21.7 ]</t>
  </si>
  <si>
    <t xml:space="preserve">    - [ "2015-08-25 18:30:00", -7, 21.72 ]</t>
  </si>
  <si>
    <t xml:space="preserve">    - [ "2015-08-25 18:45:00", -7, 21.72 ]</t>
  </si>
  <si>
    <t xml:space="preserve">    - [ "2015-08-25 19:00:00", -7, 21.72 ]</t>
  </si>
  <si>
    <t xml:space="preserve">    - [ "2015-08-25 19:15:00", -7, 21.7 ]</t>
  </si>
  <si>
    <t xml:space="preserve">    - [ "2015-08-25 19:30:00", -7, 21.68 ]</t>
  </si>
  <si>
    <t xml:space="preserve">    - [ "2015-08-25 19:45:00", -7, 21.62 ]</t>
  </si>
  <si>
    <t xml:space="preserve">    - [ "2015-08-25 20:00:00", -7, 21.58 ]</t>
  </si>
  <si>
    <t xml:space="preserve">    - [ "2015-08-25 20:15:00", -7, 21.55 ]</t>
  </si>
  <si>
    <t xml:space="preserve">    - [ "2015-08-25 20:30:00", -7, 21.5 ]</t>
  </si>
  <si>
    <t xml:space="preserve">    - [ "2015-08-25 20:45:00", -7, 21.46 ]</t>
  </si>
  <si>
    <t xml:space="preserve">    - [ "2015-08-25 21:00:00", -7, 21.41 ]</t>
  </si>
  <si>
    <t xml:space="preserve">    - [ "2015-08-25 21:15:00", -7, 21.35 ]</t>
  </si>
  <si>
    <t xml:space="preserve">    - [ "2015-08-25 21:30:00", -7, 21.31 ]</t>
  </si>
  <si>
    <t xml:space="preserve">    - [ "2015-08-25 21:45:00", -7, 21.21 ]</t>
  </si>
  <si>
    <t xml:space="preserve">    - [ "2015-08-25 22:00:00", -7, 21.14 ]</t>
  </si>
  <si>
    <t xml:space="preserve">    - [ "2015-08-25 22:15:00", -7, 21.09 ]</t>
  </si>
  <si>
    <t xml:space="preserve">    - [ "2015-08-25 22:30:00", -7, 21.01 ]</t>
  </si>
  <si>
    <t xml:space="preserve">    - [ "2015-08-25 22:45:00", -7, 20.94 ]</t>
  </si>
  <si>
    <t xml:space="preserve">    - [ "2015-08-25 23:00:00", -7, 20.86 ]</t>
  </si>
  <si>
    <t xml:space="preserve">    - [ "2015-08-25 23:15:00", -7, 20.82 ]</t>
  </si>
  <si>
    <t xml:space="preserve">    - [ "2015-08-25 23:30:00", -7, 20.74 ]</t>
  </si>
  <si>
    <t xml:space="preserve">    - [ "2015-08-25 23:45:00", -7, 20.67 ]</t>
  </si>
  <si>
    <t xml:space="preserve">    - [ "2015-08-26 00:00:00", -7, 20.59 ]</t>
  </si>
  <si>
    <t xml:space="preserve">    - [ "2015-08-26 00:15:00", -7, 20.53 ]</t>
  </si>
  <si>
    <t xml:space="preserve">    - [ "2015-08-26 00:30:00", -7, 20.47 ]</t>
  </si>
  <si>
    <t xml:space="preserve">    - [ "2015-08-26 00:45:00", -7, 20.41 ]</t>
  </si>
  <si>
    <t xml:space="preserve">    - [ "2015-08-26 01:00:00", -7, 20.33 ]</t>
  </si>
  <si>
    <t xml:space="preserve">    - [ "2015-08-26 01:15:00", -7, 20.27 ]</t>
  </si>
  <si>
    <t xml:space="preserve">    - [ "2015-08-26 01:30:00", -7, 20.19 ]</t>
  </si>
  <si>
    <t xml:space="preserve">    - [ "2015-08-26 01:45:00", -7, 20.12 ]</t>
  </si>
  <si>
    <t xml:space="preserve">    - [ "2015-08-26 02:00:00", -7, 20.05 ]</t>
  </si>
  <si>
    <t xml:space="preserve">    - [ "2015-08-26 02:15:00", -7, 19.99 ]</t>
  </si>
  <si>
    <t xml:space="preserve">    - [ "2015-08-26 02:30:00", -7, 19.9 ]</t>
  </si>
  <si>
    <t xml:space="preserve">    - [ "2015-08-26 02:45:00", -7, 19.82 ]</t>
  </si>
  <si>
    <t xml:space="preserve">    - [ "2015-08-26 03:00:00", -7, 19.74 ]</t>
  </si>
  <si>
    <t xml:space="preserve">    - [ "2015-08-26 03:15:00", -7, 19.68 ]</t>
  </si>
  <si>
    <t xml:space="preserve">    - [ "2015-08-26 03:30:00", -7, 19.6 ]</t>
  </si>
  <si>
    <t xml:space="preserve">    - [ "2015-08-26 03:45:00", -7, 19.52 ]</t>
  </si>
  <si>
    <t xml:space="preserve">    - [ "2015-08-26 04:00:00", -7, 19.48 ]</t>
  </si>
  <si>
    <t xml:space="preserve">    - [ "2015-08-26 04:15:00", -7, 19.43 ]</t>
  </si>
  <si>
    <t xml:space="preserve">    - [ "2015-08-26 04:30:00", -7, 19.38 ]</t>
  </si>
  <si>
    <t xml:space="preserve">    - [ "2015-08-26 04:45:00", -7, 19.33 ]</t>
  </si>
  <si>
    <t xml:space="preserve">    - [ "2015-08-26 05:00:00", -7, 19.26 ]</t>
  </si>
  <si>
    <t xml:space="preserve">    - [ "2015-08-26 05:15:00", -7, 19.21 ]</t>
  </si>
  <si>
    <t xml:space="preserve">    - [ "2015-08-26 05:30:00", -7, 19.16 ]</t>
  </si>
  <si>
    <t xml:space="preserve">    - [ "2015-08-26 05:45:00", -7, 19.1 ]</t>
  </si>
  <si>
    <t xml:space="preserve">    - [ "2015-08-26 06:00:00", -7, 19.06 ]</t>
  </si>
  <si>
    <t xml:space="preserve">    - [ "2015-08-26 06:15:00", -7, 19.01 ]</t>
  </si>
  <si>
    <t xml:space="preserve">    - [ "2015-08-26 06:30:00", -7, 18.97 ]</t>
  </si>
  <si>
    <t xml:space="preserve">    - [ "2015-08-26 06:45:00", -7, 18.92 ]</t>
  </si>
  <si>
    <t xml:space="preserve">    - [ "2015-08-26 07:00:00", -7, 18.89 ]</t>
  </si>
  <si>
    <t xml:space="preserve">    - [ "2015-08-26 07:15:00", -7, 18.87 ]</t>
  </si>
  <si>
    <t xml:space="preserve">    - [ "2015-08-26 07:30:00", -7, 18.84 ]</t>
  </si>
  <si>
    <t xml:space="preserve">    - [ "2015-08-26 07:45:00", -7, 18.81 ]</t>
  </si>
  <si>
    <t xml:space="preserve">    - [ "2015-08-26 08:00:00", -7, 18.79 ]</t>
  </si>
  <si>
    <t xml:space="preserve">    - [ "2015-08-26 08:15:00", -7, 18.77 ]</t>
  </si>
  <si>
    <t xml:space="preserve">    - [ "2015-08-26 08:30:00", -7, 18.77 ]</t>
  </si>
  <si>
    <t xml:space="preserve">    - [ "2015-08-26 08:45:00", -7, 18.77 ]</t>
  </si>
  <si>
    <t xml:space="preserve">    - [ "2015-08-26 09:00:00", -7, 18.77 ]</t>
  </si>
  <si>
    <t xml:space="preserve">    - [ "2015-08-26 09:15:00", -7, 18.77 ]</t>
  </si>
  <si>
    <t xml:space="preserve">    - [ "2015-08-26 09:30:00", -7, 18.77 ]</t>
  </si>
  <si>
    <t xml:space="preserve">    - [ "2015-08-26 09:45:00", -7, 18.77 ]</t>
  </si>
  <si>
    <t xml:space="preserve">    - [ "2015-08-26 10:00:00", -7, 18.79 ]</t>
  </si>
  <si>
    <t xml:space="preserve">    - [ "2015-08-26 10:15:00", -7, 18.8 ]</t>
  </si>
  <si>
    <t xml:space="preserve">    - [ "2015-08-26 10:30:00", -7, 18.83 ]</t>
  </si>
  <si>
    <t xml:space="preserve">    - [ "2015-08-26 10:45:00", -7, 18.85 ]</t>
  </si>
  <si>
    <t xml:space="preserve">    - [ "2015-08-26 11:00:00", -7, 18.91 ]</t>
  </si>
  <si>
    <t xml:space="preserve">    - [ "2015-08-26 11:15:00", -7, 18.93 ]</t>
  </si>
  <si>
    <t xml:space="preserve">    - [ "2015-08-26 11:30:00", -7, 18.95 ]</t>
  </si>
  <si>
    <t xml:space="preserve">    - [ "2015-08-26 11:45:00", -7, 18.95 ]</t>
  </si>
  <si>
    <t xml:space="preserve">    - [ "2015-08-26 12:00:00", -7, 18.96 ]</t>
  </si>
  <si>
    <t xml:space="preserve">    - [ "2015-08-26 12:15:00", -7, 18.98 ]</t>
  </si>
  <si>
    <t xml:space="preserve">    - [ "2015-08-26 12:30:00", -7, 19 ]</t>
  </si>
  <si>
    <t xml:space="preserve">    - [ "2015-08-26 12:45:00", -7, 19.05 ]</t>
  </si>
  <si>
    <t xml:space="preserve">    - [ "2015-08-26 13:00:00", -7, 19.08 ]</t>
  </si>
  <si>
    <t xml:space="preserve">    - [ "2015-08-26 13:15:00", -7, 19.1 ]</t>
  </si>
  <si>
    <t xml:space="preserve">    - [ "2015-08-26 13:30:00", -7, 19.12 ]</t>
  </si>
  <si>
    <t xml:space="preserve">    - [ "2015-08-26 13:45:00", -7, 19.18 ]</t>
  </si>
  <si>
    <t xml:space="preserve">    - [ "2015-08-26 14:00:00", -7, 19.26 ]</t>
  </si>
  <si>
    <t xml:space="preserve">    - [ "2015-08-26 14:15:00", -7, 19.31 ]</t>
  </si>
  <si>
    <t xml:space="preserve">    - [ "2015-08-26 14:30:00", -7, 19.33 ]</t>
  </si>
  <si>
    <t xml:space="preserve">    - [ "2015-08-26 14:45:00", -7, 19.37 ]</t>
  </si>
  <si>
    <t xml:space="preserve">    - [ "2015-08-26 15:00:00", -7, 19.44 ]</t>
  </si>
  <si>
    <t xml:space="preserve">    - [ "2015-08-26 15:15:00", -7, 19.45 ]</t>
  </si>
  <si>
    <t xml:space="preserve">    - [ "2015-08-26 15:30:00", -7, 19.48 ]</t>
  </si>
  <si>
    <t xml:space="preserve">    - [ "2015-08-26 15:45:00", -7, 19.51 ]</t>
  </si>
  <si>
    <t xml:space="preserve">    - [ "2015-08-26 16:00:00", -7, 19.56 ]</t>
  </si>
  <si>
    <t xml:space="preserve">    - [ "2015-08-26 16:15:00", -7, 19.62 ]</t>
  </si>
  <si>
    <t xml:space="preserve">    - [ "2015-08-26 16:30:00", -7, 19.71 ]</t>
  </si>
  <si>
    <t xml:space="preserve">    - [ "2015-08-26 16:45:00", -7, 19.74 ]</t>
  </si>
  <si>
    <t xml:space="preserve">    - [ "2015-08-26 17:00:00", -7, 19.73 ]</t>
  </si>
  <si>
    <t xml:space="preserve">    - [ "2015-08-26 17:15:00", -7, 19.74 ]</t>
  </si>
  <si>
    <t xml:space="preserve">    - [ "2015-08-26 17:30:00", -7, 19.76 ]</t>
  </si>
  <si>
    <t xml:space="preserve">    - [ "2015-08-26 17:45:00", -7, 19.77 ]</t>
  </si>
  <si>
    <t xml:space="preserve">    - [ "2015-08-26 18:00:00", -7, 19.78 ]</t>
  </si>
  <si>
    <t xml:space="preserve">    - [ "2015-08-26 18:15:00", -7, 19.79 ]</t>
  </si>
  <si>
    <t xml:space="preserve">    - [ "2015-08-26 18:30:00", -7, 19.8 ]</t>
  </si>
  <si>
    <t xml:space="preserve">    - [ "2015-08-26 18:45:00", -7, 19.81 ]</t>
  </si>
  <si>
    <t xml:space="preserve">    - [ "2015-08-26 19:00:00", -7, 19.82 ]</t>
  </si>
  <si>
    <t xml:space="preserve">    - [ "2015-08-26 19:15:00", -7, 19.82 ]</t>
  </si>
  <si>
    <t xml:space="preserve">    - [ "2015-08-26 19:30:00", -7, 19.81 ]</t>
  </si>
  <si>
    <t xml:space="preserve">    - [ "2015-08-26 19:45:00", -7, 19.79 ]</t>
  </si>
  <si>
    <t xml:space="preserve">    - [ "2015-08-26 20:00:00", -7, 19.78 ]</t>
  </si>
  <si>
    <t xml:space="preserve">    - [ "2015-08-26 20:15:00", -7, 19.77 ]</t>
  </si>
  <si>
    <t xml:space="preserve">    - [ "2015-08-26 20:30:00", -7, 19.74 ]</t>
  </si>
  <si>
    <t xml:space="preserve">    - [ "2015-08-26 20:45:00", -7, 19.7 ]</t>
  </si>
  <si>
    <t xml:space="preserve">    - [ "2015-08-26 21:00:00", -7, 19.66 ]</t>
  </si>
  <si>
    <t xml:space="preserve">    - [ "2015-08-26 21:15:00", -7, 19.62 ]</t>
  </si>
  <si>
    <t xml:space="preserve">    - [ "2015-08-26 21:30:00", -7, 19.58 ]</t>
  </si>
  <si>
    <t xml:space="preserve">    - [ "2015-08-26 21:45:00", -7, 19.54 ]</t>
  </si>
  <si>
    <t xml:space="preserve">    - [ "2015-08-26 22:00:00", -7, 19.5 ]</t>
  </si>
  <si>
    <t xml:space="preserve">    - [ "2015-08-26 22:15:00", -7, 19.46 ]</t>
  </si>
  <si>
    <t xml:space="preserve">    - [ "2015-08-26 22:30:00", -7, 19.42 ]</t>
  </si>
  <si>
    <t xml:space="preserve">    - [ "2015-08-26 22:45:00", -7, 19.39 ]</t>
  </si>
  <si>
    <t xml:space="preserve">    - [ "2015-08-26 23:00:00", -7, 19.35 ]</t>
  </si>
  <si>
    <t xml:space="preserve">    - [ "2015-08-26 23:15:00", -7, 19.31 ]</t>
  </si>
  <si>
    <t xml:space="preserve">    - [ "2015-08-26 23:30:00", -7, 19.26 ]</t>
  </si>
  <si>
    <t xml:space="preserve">    - [ "2015-08-26 23:45:00", -7, 19.21 ]</t>
  </si>
  <si>
    <t xml:space="preserve">    - [ "2015-08-27 00:00:00", -7, 19.17 ]</t>
  </si>
  <si>
    <t xml:space="preserve">    - [ "2015-08-27 00:15:00", -7, 19.13 ]</t>
  </si>
  <si>
    <t xml:space="preserve">    - [ "2015-08-27 00:30:00", -7, 19.07 ]</t>
  </si>
  <si>
    <t xml:space="preserve">    - [ "2015-08-27 00:45:00", -7, 19.02 ]</t>
  </si>
  <si>
    <t xml:space="preserve">    - [ "2015-08-27 01:00:00", -7, 18.95 ]</t>
  </si>
  <si>
    <t xml:space="preserve">    - [ "2015-08-27 01:15:00", -7, 18.89 ]</t>
  </si>
  <si>
    <t xml:space="preserve">    - [ "2015-08-27 01:30:00", -7, 18.83 ]</t>
  </si>
  <si>
    <t xml:space="preserve">    - [ "2015-08-27 01:45:00", -7, 18.78 ]</t>
  </si>
  <si>
    <t xml:space="preserve">    - [ "2015-08-27 02:00:00", -7, 18.71 ]</t>
  </si>
  <si>
    <t xml:space="preserve">    - [ "2015-08-27 02:15:00", -7, 18.64 ]</t>
  </si>
  <si>
    <t xml:space="preserve">    - [ "2015-08-27 02:30:00", -7, 18.57 ]</t>
  </si>
  <si>
    <t xml:space="preserve">    - [ "2015-08-27 02:45:00", -7, 18.49 ]</t>
  </si>
  <si>
    <t xml:space="preserve">    - [ "2015-08-27 03:00:00", -7, 18.43 ]</t>
  </si>
  <si>
    <t xml:space="preserve">    - [ "2015-08-27 03:15:00", -7, 18.37 ]</t>
  </si>
  <si>
    <t xml:space="preserve">    - [ "2015-08-27 03:30:00", -7, 18.31 ]</t>
  </si>
  <si>
    <t xml:space="preserve">    - [ "2015-08-27 03:45:00", -7, 18.25 ]</t>
  </si>
  <si>
    <t xml:space="preserve">    - [ "2015-08-27 04:00:00", -7, 18.18 ]</t>
  </si>
  <si>
    <t xml:space="preserve">    - [ "2015-08-27 04:15:00", -7, 18.12 ]</t>
  </si>
  <si>
    <t xml:space="preserve">    - [ "2015-08-27 04:30:00", -7, 18.05 ]</t>
  </si>
  <si>
    <t xml:space="preserve">    - [ "2015-08-27 04:45:00", -7, 17.99 ]</t>
  </si>
  <si>
    <t xml:space="preserve">    - [ "2015-08-27 05:00:00", -7, 17.94 ]</t>
  </si>
  <si>
    <t xml:space="preserve">    - [ "2015-08-27 05:15:00", -7, 17.88 ]</t>
  </si>
  <si>
    <t xml:space="preserve">    - [ "2015-08-27 05:30:00", -7, 17.84 ]</t>
  </si>
  <si>
    <t xml:space="preserve">    - [ "2015-08-27 05:45:00", -7, 17.78 ]</t>
  </si>
  <si>
    <t xml:space="preserve">    - [ "2015-08-27 06:00:00", -7, 17.74 ]</t>
  </si>
  <si>
    <t xml:space="preserve">    - [ "2015-08-27 06:15:00", -7, 17.67 ]</t>
  </si>
  <si>
    <t xml:space="preserve">    - [ "2015-08-27 06:30:00", -7, 17.61 ]</t>
  </si>
  <si>
    <t xml:space="preserve">    - [ "2015-08-27 06:45:00", -7, 17.57 ]</t>
  </si>
  <si>
    <t xml:space="preserve">    - [ "2015-08-27 07:00:00", -7, 17.53 ]</t>
  </si>
  <si>
    <t xml:space="preserve">    - [ "2015-08-27 07:15:00", -7, 17.5 ]</t>
  </si>
  <si>
    <t xml:space="preserve">    - [ "2015-08-27 07:30:00", -7, 17.47 ]</t>
  </si>
  <si>
    <t xml:space="preserve">    - [ "2015-08-27 07:45:00", -7, 17.43 ]</t>
  </si>
  <si>
    <t xml:space="preserve">    - [ "2015-08-27 08:00:00", -7, 17.39 ]</t>
  </si>
  <si>
    <t xml:space="preserve">    - [ "2015-08-27 08:15:00", -7, 17.36 ]</t>
  </si>
  <si>
    <t xml:space="preserve">    - [ "2015-08-27 08:30:00", -7, 17.34 ]</t>
  </si>
  <si>
    <t xml:space="preserve">    - [ "2015-08-27 08:45:00", -7, 17.33 ]</t>
  </si>
  <si>
    <t xml:space="preserve">    - [ "2015-08-27 09:00:00", -7, 17.33 ]</t>
  </si>
  <si>
    <t xml:space="preserve">    - [ "2015-08-27 09:15:00", -7, 17.34 ]</t>
  </si>
  <si>
    <t xml:space="preserve">    - [ "2015-08-27 09:30:00", -7, 17.38 ]</t>
  </si>
  <si>
    <t xml:space="preserve">    - [ "2015-08-27 09:45:00", -7, 17.44 ]</t>
  </si>
  <si>
    <t xml:space="preserve">    - [ "2015-08-27 10:00:00", -7, 17.59 ]</t>
  </si>
  <si>
    <t xml:space="preserve">    - [ "2015-08-27 10:15:00", -7, 17.71 ]</t>
  </si>
  <si>
    <t xml:space="preserve">    - [ "2015-08-27 10:30:00", -7, 17.77 ]</t>
  </si>
  <si>
    <t xml:space="preserve">    - [ "2015-08-27 10:45:00", -7, 17.92 ]</t>
  </si>
  <si>
    <t xml:space="preserve">    - [ "2015-08-27 11:00:00", -7, 18.16 ]</t>
  </si>
  <si>
    <t xml:space="preserve">    - [ "2015-08-27 11:15:00", -7, 18.37 ]</t>
  </si>
  <si>
    <t xml:space="preserve">    - [ "2015-08-27 11:30:00", -7, 18.53 ]</t>
  </si>
  <si>
    <t xml:space="preserve">    - [ "2015-08-27 11:45:00", -7, 18.73 ]</t>
  </si>
  <si>
    <t xml:space="preserve">    - [ "2015-08-27 12:00:00", -7, 18.93 ]</t>
  </si>
  <si>
    <t xml:space="preserve">    - [ "2015-08-27 12:15:00", -7, 19.15 ]</t>
  </si>
  <si>
    <t xml:space="preserve">    - [ "2015-08-27 12:30:00", -7, 19.41 ]</t>
  </si>
  <si>
    <t xml:space="preserve">    - [ "2015-08-27 12:45:00", -7, 19.56 ]</t>
  </si>
  <si>
    <t xml:space="preserve">    - [ "2015-08-27 13:00:00", -7, 19.84 ]</t>
  </si>
  <si>
    <t xml:space="preserve">    - [ "2015-08-27 13:15:00", -7, 20.1 ]</t>
  </si>
  <si>
    <t xml:space="preserve">    - [ "2015-08-27 13:30:00", -7, 20.33 ]</t>
  </si>
  <si>
    <t xml:space="preserve">    - [ "2015-08-27 13:45:00", -7, 20.58 ]</t>
  </si>
  <si>
    <t xml:space="preserve">    - [ "2015-08-27 14:00:00", -7, 20.67 ]</t>
  </si>
  <si>
    <t xml:space="preserve">    - [ "2015-08-27 14:15:00", -7, 20.78 ]</t>
  </si>
  <si>
    <t xml:space="preserve">    - [ "2015-08-27 14:30:00", -7, 20.9 ]</t>
  </si>
  <si>
    <t xml:space="preserve">    - [ "2015-08-27 14:45:00", -7, 21 ]</t>
  </si>
  <si>
    <t xml:space="preserve">    - [ "2015-08-27 15:00:00", -7, 21.06 ]</t>
  </si>
  <si>
    <t xml:space="preserve">    - [ "2015-08-27 15:15:00", -7, 21.25 ]</t>
  </si>
  <si>
    <t xml:space="preserve">    - [ "2015-08-27 15:30:00", -7, 21.35 ]</t>
  </si>
  <si>
    <t xml:space="preserve">    - [ "2015-08-27 15:45:00", -7, 21.39 ]</t>
  </si>
  <si>
    <t xml:space="preserve">    - [ "2015-08-27 16:00:00", -7, 21.42 ]</t>
  </si>
  <si>
    <t xml:space="preserve">    - [ "2015-08-27 16:15:00", -7, 21.49 ]</t>
  </si>
  <si>
    <t xml:space="preserve">    - [ "2015-08-27 16:30:00", -7, 21.53 ]</t>
  </si>
  <si>
    <t xml:space="preserve">    - [ "2015-08-27 16:45:00", -7, 21.56 ]</t>
  </si>
  <si>
    <t xml:space="preserve">    - [ "2015-08-27 17:00:00", -7, 21.61 ]</t>
  </si>
  <si>
    <t xml:space="preserve">    - [ "2015-08-27 17:15:00", -7, 21.61 ]</t>
  </si>
  <si>
    <t xml:space="preserve">    - [ "2015-08-27 17:30:00", -7, 21.57 ]</t>
  </si>
  <si>
    <t xml:space="preserve">    - [ "2015-08-27 17:45:00", -7, 21.56 ]</t>
  </si>
  <si>
    <t xml:space="preserve">    - [ "2015-08-27 18:00:00", -7, 21.54 ]</t>
  </si>
  <si>
    <t xml:space="preserve">    - [ "2015-08-27 18:15:00", -7, 21.53 ]</t>
  </si>
  <si>
    <t xml:space="preserve">    - [ "2015-08-27 18:30:00", -7, 21.5 ]</t>
  </si>
  <si>
    <t xml:space="preserve">    - [ "2015-08-27 18:45:00", -7, 21.45 ]</t>
  </si>
  <si>
    <t xml:space="preserve">    - [ "2015-08-27 19:00:00", -7, 21.4 ]</t>
  </si>
  <si>
    <t xml:space="preserve">    - [ "2015-08-27 19:15:00", -7, 21.36 ]</t>
  </si>
  <si>
    <t xml:space="preserve">    - [ "2015-08-27 19:30:00", -7, 21.26 ]</t>
  </si>
  <si>
    <t xml:space="preserve">    - [ "2015-08-27 19:45:00", -7, 21.18 ]</t>
  </si>
  <si>
    <t xml:space="preserve">    - [ "2015-08-27 20:00:00", -7, 21.09 ]</t>
  </si>
  <si>
    <t xml:space="preserve">    - [ "2015-08-27 20:15:00", -7, 21.02 ]</t>
  </si>
  <si>
    <t xml:space="preserve">    - [ "2015-08-27 20:30:00", -7, 20.93 ]</t>
  </si>
  <si>
    <t xml:space="preserve">    - [ "2015-08-27 20:45:00", -7, 20.84 ]</t>
  </si>
  <si>
    <t xml:space="preserve">    - [ "2015-08-27 21:00:00", -7, 20.76 ]</t>
  </si>
  <si>
    <t xml:space="preserve">    - [ "2015-08-27 21:15:00", -7, 20.69 ]</t>
  </si>
  <si>
    <t xml:space="preserve">    - [ "2015-08-27 21:30:00", -7, 20.62 ]</t>
  </si>
  <si>
    <t xml:space="preserve">    - [ "2015-08-27 21:45:00", -7, 20.55 ]</t>
  </si>
  <si>
    <t xml:space="preserve">    - [ "2015-08-27 22:00:00", -7, 20.48 ]</t>
  </si>
  <si>
    <t xml:space="preserve">    - [ "2015-08-27 22:15:00", -7, 20.41 ]</t>
  </si>
  <si>
    <t xml:space="preserve">    - [ "2015-08-27 22:30:00", -7, 20.33 ]</t>
  </si>
  <si>
    <t xml:space="preserve">    - [ "2015-08-27 22:45:00", -7, 20.26 ]</t>
  </si>
  <si>
    <t xml:space="preserve">    - [ "2015-08-27 23:00:00", -7, 20.16 ]</t>
  </si>
  <si>
    <t xml:space="preserve">    - [ "2015-08-27 23:15:00", -7, 20.06 ]</t>
  </si>
  <si>
    <t xml:space="preserve">    - [ "2015-08-27 23:30:00", -7, 19.98 ]</t>
  </si>
  <si>
    <t xml:space="preserve">    - [ "2015-08-27 23:45:00", -7, 19.9 ]</t>
  </si>
  <si>
    <t xml:space="preserve">    - [ "2015-08-28 00:00:00", -7, 19.81 ]</t>
  </si>
  <si>
    <t xml:space="preserve">    - [ "2015-08-28 00:15:00", -7, 19.74 ]</t>
  </si>
  <si>
    <t xml:space="preserve">    - [ "2015-08-28 00:30:00", -7, 19.65 ]</t>
  </si>
  <si>
    <t xml:space="preserve">    - [ "2015-08-28 00:45:00", -7, 19.54 ]</t>
  </si>
  <si>
    <t xml:space="preserve">    - [ "2015-08-28 01:00:00", -7, 19.43 ]</t>
  </si>
  <si>
    <t xml:space="preserve">    - [ "2015-08-28 01:15:00", -7, 19.36 ]</t>
  </si>
  <si>
    <t xml:space="preserve">    - [ "2015-08-28 01:30:00", -7, 19.26 ]</t>
  </si>
  <si>
    <t xml:space="preserve">    - [ "2015-08-28 01:45:00", -7, 19.16 ]</t>
  </si>
  <si>
    <t xml:space="preserve">    - [ "2015-08-28 02:00:00", -7, 19.08 ]</t>
  </si>
  <si>
    <t xml:space="preserve">    - [ "2015-08-28 02:15:00", -7, 18.98 ]</t>
  </si>
  <si>
    <t xml:space="preserve">    - [ "2015-08-28 02:30:00", -7, 18.9 ]</t>
  </si>
  <si>
    <t xml:space="preserve">    - [ "2015-08-28 02:45:00", -7, 18.81 ]</t>
  </si>
  <si>
    <t xml:space="preserve">    - [ "2015-08-28 03:00:00", -7, 18.7 ]</t>
  </si>
  <si>
    <t xml:space="preserve">    - [ "2015-08-28 03:15:00", -7, 18.64 ]</t>
  </si>
  <si>
    <t xml:space="preserve">    - [ "2015-08-28 03:30:00", -7, 18.56 ]</t>
  </si>
  <si>
    <t xml:space="preserve">    - [ "2015-08-28 03:45:00", -7, 18.49 ]</t>
  </si>
  <si>
    <t xml:space="preserve">    - [ "2015-08-28 04:00:00", -7, 18.39 ]</t>
  </si>
  <si>
    <t xml:space="preserve">    - [ "2015-08-28 04:15:00", -7, 18.33 ]</t>
  </si>
  <si>
    <t xml:space="preserve">    - [ "2015-08-28 04:30:00", -7, 18.25 ]</t>
  </si>
  <si>
    <t xml:space="preserve">    - [ "2015-08-28 04:45:00", -7, 18.17 ]</t>
  </si>
  <si>
    <t xml:space="preserve">    - [ "2015-08-28 05:00:00", -7, 18.1 ]</t>
  </si>
  <si>
    <t xml:space="preserve">    - [ "2015-08-28 05:15:00", -7, 18.04 ]</t>
  </si>
  <si>
    <t xml:space="preserve">    - [ "2015-08-28 05:30:00", -7, 17.98 ]</t>
  </si>
  <si>
    <t xml:space="preserve">    - [ "2015-08-28 05:45:00", -7, 17.91 ]</t>
  </si>
  <si>
    <t xml:space="preserve">    - [ "2015-08-28 06:00:00", -7, 17.83 ]</t>
  </si>
  <si>
    <t xml:space="preserve">    - [ "2015-08-28 06:15:00", -7, 17.79 ]</t>
  </si>
  <si>
    <t xml:space="preserve">    - [ "2015-08-28 06:30:00", -7, 17.73 ]</t>
  </si>
  <si>
    <t xml:space="preserve">    - [ "2015-08-28 06:45:00", -7, 17.67 ]</t>
  </si>
  <si>
    <t xml:space="preserve">    - [ "2015-08-28 07:00:00", -7, 17.63 ]</t>
  </si>
  <si>
    <t xml:space="preserve">    - [ "2015-08-28 07:15:00", -7, 17.59 ]</t>
  </si>
  <si>
    <t xml:space="preserve">    - [ "2015-08-28 07:30:00", -7, 17.54 ]</t>
  </si>
  <si>
    <t xml:space="preserve">    - [ "2015-08-28 07:45:00", -7, 17.49 ]</t>
  </si>
  <si>
    <t xml:space="preserve">    - [ "2015-08-28 08:00:00", -7, 17.45 ]</t>
  </si>
  <si>
    <t xml:space="preserve">    - [ "2015-08-28 08:15:00", -7, 17.41 ]</t>
  </si>
  <si>
    <t xml:space="preserve">    - [ "2015-08-28 08:30:00", -7, 17.38 ]</t>
  </si>
  <si>
    <t xml:space="preserve">    - [ "2015-08-28 08:45:00", -7, 17.37 ]</t>
  </si>
  <si>
    <t xml:space="preserve">    - [ "2015-08-28 09:00:00", -7, 17.37 ]</t>
  </si>
  <si>
    <t xml:space="preserve">    - [ "2015-08-28 09:15:00", -7, 17.38 ]</t>
  </si>
  <si>
    <t xml:space="preserve">    - [ "2015-08-28 09:30:00", -7, 17.41 ]</t>
  </si>
  <si>
    <t xml:space="preserve">    - [ "2015-08-28 09:45:00", -7, 17.5 ]</t>
  </si>
  <si>
    <t xml:space="preserve">    - [ "2015-08-28 10:00:00", -7, 17.56 ]</t>
  </si>
  <si>
    <t xml:space="preserve">    - [ "2015-08-28 10:15:00", -7, 17.75 ]</t>
  </si>
  <si>
    <t xml:space="preserve">    - [ "2015-08-28 10:30:00", -7, 17.92 ]</t>
  </si>
  <si>
    <t xml:space="preserve">    - [ "2015-08-28 10:45:00", -7, 18.09 ]</t>
  </si>
  <si>
    <t xml:space="preserve">    - [ "2015-08-28 11:00:00", -7, 18.33 ]</t>
  </si>
  <si>
    <t xml:space="preserve">    - [ "2015-08-28 11:15:00", -7, 18.43 ]</t>
  </si>
  <si>
    <t xml:space="preserve">    - [ "2015-08-28 11:30:00", -7, 18.61 ]</t>
  </si>
  <si>
    <t xml:space="preserve">    - [ "2015-08-28 11:45:00", -7, 18.85 ]</t>
  </si>
  <si>
    <t xml:space="preserve">    - [ "2015-08-28 12:00:00", -7, 19.12 ]</t>
  </si>
  <si>
    <t xml:space="preserve">    - [ "2015-08-28 12:15:00", -7, 19.33 ]</t>
  </si>
  <si>
    <t xml:space="preserve">    - [ "2015-08-28 12:30:00", -7, 19.58 ]</t>
  </si>
  <si>
    <t xml:space="preserve">    - [ "2015-08-28 12:45:00", -7, 19.77 ]</t>
  </si>
  <si>
    <t xml:space="preserve">    - [ "2015-08-28 13:00:00", -7, 19.98 ]</t>
  </si>
  <si>
    <t xml:space="preserve">    - [ "2015-08-28 13:15:00", -7, 20.21 ]</t>
  </si>
  <si>
    <t xml:space="preserve">    - [ "2015-08-28 13:30:00", -7, 20.41 ]</t>
  </si>
  <si>
    <t xml:space="preserve">    - [ "2015-08-28 13:45:00", -7, 20.64 ]</t>
  </si>
  <si>
    <t xml:space="preserve">    - [ "2015-08-28 14:00:00", -7, 20.86 ]</t>
  </si>
  <si>
    <t xml:space="preserve">    - [ "2015-08-28 14:15:00", -7, 21.07 ]</t>
  </si>
  <si>
    <t xml:space="preserve">    - [ "2015-08-28 14:30:00", -7, 21.25 ]</t>
  </si>
  <si>
    <t xml:space="preserve">    - [ "2015-08-28 14:45:00", -7, 21.29 ]</t>
  </si>
  <si>
    <t xml:space="preserve">    - [ "2015-08-28 15:00:00", -7, 21.38 ]</t>
  </si>
  <si>
    <t xml:space="preserve">    - [ "2015-08-28 15:15:00", -7, 21.47 ]</t>
  </si>
  <si>
    <t xml:space="preserve">    - [ "2015-08-28 15:30:00", -7, 21.63 ]</t>
  </si>
  <si>
    <t xml:space="preserve">    - [ "2015-08-28 15:45:00", -7, 21.72 ]</t>
  </si>
  <si>
    <t xml:space="preserve">    - [ "2015-08-28 16:00:00", -7, 21.75 ]</t>
  </si>
  <si>
    <t xml:space="preserve">    - [ "2015-08-28 16:15:00", -7, 21.77 ]</t>
  </si>
  <si>
    <t xml:space="preserve">    - [ "2015-08-28 16:30:00", -7, 21.77 ]</t>
  </si>
  <si>
    <t xml:space="preserve">    - [ "2015-08-28 16:45:00", -7, 21.78 ]</t>
  </si>
  <si>
    <t xml:space="preserve">    - [ "2015-08-28 17:00:00", -7, 21.79 ]</t>
  </si>
  <si>
    <t xml:space="preserve">    - [ "2015-08-28 17:15:00", -7, 21.79 ]</t>
  </si>
  <si>
    <t xml:space="preserve">    - [ "2015-08-28 17:30:00", -7, 21.79 ]</t>
  </si>
  <si>
    <t xml:space="preserve">    - [ "2015-08-28 17:45:00", -7, 21.79 ]</t>
  </si>
  <si>
    <t xml:space="preserve">    - [ "2015-08-28 18:00:00", -7, 21.79 ]</t>
  </si>
  <si>
    <t xml:space="preserve">    - [ "2015-08-28 18:15:00", -7, 21.77 ]</t>
  </si>
  <si>
    <t xml:space="preserve">    - [ "2015-08-28 18:30:00", -7, 21.74 ]</t>
  </si>
  <si>
    <t xml:space="preserve">    - [ "2015-08-28 18:45:00", -7, 21.7 ]</t>
  </si>
  <si>
    <t xml:space="preserve">    - [ "2015-08-28 19:00:00", -7, 21.63 ]</t>
  </si>
  <si>
    <t xml:space="preserve">    - [ "2015-08-28 19:15:00", -7, 21.53 ]</t>
  </si>
  <si>
    <t xml:space="preserve">    - [ "2015-08-28 19:30:00", -7, 21.45 ]</t>
  </si>
  <si>
    <t xml:space="preserve">    - [ "2015-08-28 19:45:00", -7, 21.35 ]</t>
  </si>
  <si>
    <t xml:space="preserve">    - [ "2015-08-28 20:00:00", -7, 21.25 ]</t>
  </si>
  <si>
    <t xml:space="preserve">    - [ "2015-08-28 20:15:00", -7, 21.2 ]</t>
  </si>
  <si>
    <t xml:space="preserve">    - [ "2015-08-28 20:30:00", -7, 21.1 ]</t>
  </si>
  <si>
    <t xml:space="preserve">    - [ "2015-08-28 20:45:00", -7, 21 ]</t>
  </si>
  <si>
    <t xml:space="preserve">    - [ "2015-08-28 21:00:00", -7, 20.93 ]</t>
  </si>
  <si>
    <t xml:space="preserve">    - [ "2015-08-28 21:15:00", -7, 20.86 ]</t>
  </si>
  <si>
    <t xml:space="preserve">    - [ "2015-08-28 21:30:00", -7, 20.78 ]</t>
  </si>
  <si>
    <t xml:space="preserve">    - [ "2015-08-28 21:45:00", -7, 20.7 ]</t>
  </si>
  <si>
    <t xml:space="preserve">    - [ "2015-08-28 22:00:00", -7, 20.63 ]</t>
  </si>
  <si>
    <t xml:space="preserve">    - [ "2015-08-28 22:15:00", -7, 20.56 ]</t>
  </si>
  <si>
    <t xml:space="preserve">    - [ "2015-08-28 22:30:00", -7, 20.49 ]</t>
  </si>
  <si>
    <t xml:space="preserve">    - [ "2015-08-28 22:45:00", -7, 20.41 ]</t>
  </si>
  <si>
    <t xml:space="preserve">    - [ "2015-08-28 23:00:00", -7, 20.35 ]</t>
  </si>
  <si>
    <t xml:space="preserve">    - [ "2015-08-28 23:15:00", -7, 20.28 ]</t>
  </si>
  <si>
    <t xml:space="preserve">    - [ "2015-08-28 23:30:00", -7, 20.18 ]</t>
  </si>
  <si>
    <t xml:space="preserve">    - [ "2015-08-28 23:45:00", -7, 20.11 ]</t>
  </si>
  <si>
    <t xml:space="preserve">    - [ "2015-08-29 00:00:00", -7, 20.02 ]</t>
  </si>
  <si>
    <t xml:space="preserve">    - [ "2015-08-29 00:15:00", -7, 19.93 ]</t>
  </si>
  <si>
    <t xml:space="preserve">    - [ "2015-08-29 00:30:00", -7, 19.84 ]</t>
  </si>
  <si>
    <t xml:space="preserve">    - [ "2015-08-29 00:45:00", -7, 19.76 ]</t>
  </si>
  <si>
    <t xml:space="preserve">    - [ "2015-08-29 01:00:00", -7, 19.67 ]</t>
  </si>
  <si>
    <t xml:space="preserve">    - [ "2015-08-29 01:15:00", -7, 19.59 ]</t>
  </si>
  <si>
    <t xml:space="preserve">    - [ "2015-08-29 01:30:00", -7, 19.49 ]</t>
  </si>
  <si>
    <t xml:space="preserve">    - [ "2015-08-29 01:45:00", -7, 19.42 ]</t>
  </si>
  <si>
    <t xml:space="preserve">    - [ "2015-08-29 02:00:00", -7, 19.33 ]</t>
  </si>
  <si>
    <t xml:space="preserve">    - [ "2015-08-29 02:15:00", -7, 19.24 ]</t>
  </si>
  <si>
    <t xml:space="preserve">    - [ "2015-08-29 02:30:00", -7, 19.14 ]</t>
  </si>
  <si>
    <t xml:space="preserve">    - [ "2015-08-29 02:45:00", -7, 19.03 ]</t>
  </si>
  <si>
    <t xml:space="preserve">    - [ "2015-08-29 03:00:00", -7, 18.95 ]</t>
  </si>
  <si>
    <t xml:space="preserve">    - [ "2015-08-29 03:15:00", -7, 18.88 ]</t>
  </si>
  <si>
    <t xml:space="preserve">    - [ "2015-08-29 03:30:00", -7, 18.79 ]</t>
  </si>
  <si>
    <t xml:space="preserve">    - [ "2015-08-29 03:45:00", -7, 18.69 ]</t>
  </si>
  <si>
    <t xml:space="preserve">    - [ "2015-08-29 04:00:00", -7, 18.62 ]</t>
  </si>
  <si>
    <t xml:space="preserve">    - [ "2015-08-29 04:15:00", -7, 18.52 ]</t>
  </si>
  <si>
    <t xml:space="preserve">    - [ "2015-08-29 04:30:00", -7, 18.46 ]</t>
  </si>
  <si>
    <t xml:space="preserve">    - [ "2015-08-29 04:45:00", -7, 18.38 ]</t>
  </si>
  <si>
    <t xml:space="preserve">    - [ "2015-08-29 05:00:00", -7, 18.31 ]</t>
  </si>
  <si>
    <t xml:space="preserve">    - [ "2015-08-29 05:15:00", -7, 18.22 ]</t>
  </si>
  <si>
    <t xml:space="preserve">    - [ "2015-08-29 05:30:00", -7, 18.16 ]</t>
  </si>
  <si>
    <t xml:space="preserve">    - [ "2015-08-29 05:45:00", -7, 18.08 ]</t>
  </si>
  <si>
    <t xml:space="preserve">    - [ "2015-08-29 06:00:00", -7, 18.01 ]</t>
  </si>
  <si>
    <t xml:space="preserve">    - [ "2015-08-29 06:15:00", -7, 17.93 ]</t>
  </si>
  <si>
    <t xml:space="preserve">    - [ "2015-08-29 06:30:00", -7, 17.88 ]</t>
  </si>
  <si>
    <t xml:space="preserve">    - [ "2015-08-29 06:45:00", -7, 17.83 ]</t>
  </si>
  <si>
    <t xml:space="preserve">    - [ "2015-08-29 07:00:00", -7, 17.77 ]</t>
  </si>
  <si>
    <t xml:space="preserve">    - [ "2015-08-29 07:15:00", -7, 17.71 ]</t>
  </si>
  <si>
    <t xml:space="preserve">    - [ "2015-08-29 07:30:00", -7, 17.66 ]</t>
  </si>
  <si>
    <t xml:space="preserve">    - [ "2015-08-29 07:45:00", -7, 17.62 ]</t>
  </si>
  <si>
    <t xml:space="preserve">    - [ "2015-08-29 08:00:00", -7, 17.57 ]</t>
  </si>
  <si>
    <t xml:space="preserve">    - [ "2015-08-29 08:15:00", -7, 17.53 ]</t>
  </si>
  <si>
    <t xml:space="preserve">    - [ "2015-08-29 08:30:00", -7, 17.51 ]</t>
  </si>
  <si>
    <t xml:space="preserve">    - [ "2015-08-29 08:45:00", -7, 17.49 ]</t>
  </si>
  <si>
    <t xml:space="preserve">    - [ "2015-08-29 09:00:00", -7, 17.48 ]</t>
  </si>
  <si>
    <t xml:space="preserve">    - [ "2015-08-29 09:15:00", -7, 17.49 ]</t>
  </si>
  <si>
    <t xml:space="preserve">    - [ "2015-08-29 09:30:00", -7, 17.5 ]</t>
  </si>
  <si>
    <t xml:space="preserve">    - [ "2015-08-29 09:45:00", -7, 17.52 ]</t>
  </si>
  <si>
    <t xml:space="preserve">    - [ "2015-08-29 10:00:00", -7, 17.61 ]</t>
  </si>
  <si>
    <t xml:space="preserve">    - [ "2015-08-29 10:15:00", -7, 17.73 ]</t>
  </si>
  <si>
    <t xml:space="preserve">    - [ "2015-08-29 10:30:00", -7, 17.85 ]</t>
  </si>
  <si>
    <t xml:space="preserve">    - [ "2015-08-29 10:45:00", -7, 17.94 ]</t>
  </si>
  <si>
    <t xml:space="preserve">    - [ "2015-08-29 11:00:00", -7, 18.05 ]</t>
  </si>
  <si>
    <t xml:space="preserve">    - [ "2015-08-29 11:15:00", -7, 18.37 ]</t>
  </si>
  <si>
    <t xml:space="preserve">    - [ "2015-08-29 11:30:00", -7, 18.48 ]</t>
  </si>
  <si>
    <t xml:space="preserve">    - [ "2015-08-29 11:45:00", -7, 18.7 ]</t>
  </si>
  <si>
    <t xml:space="preserve">    - [ "2015-08-29 12:00:00", -7, 18.94 ]</t>
  </si>
  <si>
    <t xml:space="preserve">    - [ "2015-08-29 12:15:00", -7, 19.1 ]</t>
  </si>
  <si>
    <t xml:space="preserve">    - [ "2015-08-29 12:30:00", -7, 19.47 ]</t>
  </si>
  <si>
    <t xml:space="preserve">    - [ "2015-08-29 12:45:00", -7, 19.59 ]</t>
  </si>
  <si>
    <t xml:space="preserve">    - [ "2015-08-29 13:00:00", -7, 19.69 ]</t>
  </si>
  <si>
    <t xml:space="preserve">    - [ "2015-08-29 13:15:00", -7, 19.73 ]</t>
  </si>
  <si>
    <t xml:space="preserve">    - [ "2015-08-29 13:30:00", -7, 19.76 ]</t>
  </si>
  <si>
    <t xml:space="preserve">    - [ "2015-08-29 13:45:00", -7, 19.83 ]</t>
  </si>
  <si>
    <t xml:space="preserve">    - [ "2015-08-29 14:00:00", -7, 19.94 ]</t>
  </si>
  <si>
    <t xml:space="preserve">    - [ "2015-08-29 14:15:00", -7, 20.06 ]</t>
  </si>
  <si>
    <t xml:space="preserve">    - [ "2015-08-29 14:30:00", -7, 20.15 ]</t>
  </si>
  <si>
    <t xml:space="preserve">    - [ "2015-08-29 14:45:00", -7, 20.25 ]</t>
  </si>
  <si>
    <t xml:space="preserve">    - [ "2015-08-29 15:00:00", -7, 20.37 ]</t>
  </si>
  <si>
    <t xml:space="preserve">    - [ "2015-08-29 15:15:00", -7, 20.42 ]</t>
  </si>
  <si>
    <t xml:space="preserve">    - [ "2015-08-29 15:30:00", -7, 20.49 ]</t>
  </si>
  <si>
    <t xml:space="preserve">    - [ "2015-08-29 15:45:00", -7, 20.55 ]</t>
  </si>
  <si>
    <t xml:space="preserve">    - [ "2015-08-29 16:00:00", -7, 20.61 ]</t>
  </si>
  <si>
    <t xml:space="preserve">    - [ "2015-08-29 16:15:00", -7, 20.67 ]</t>
  </si>
  <si>
    <t xml:space="preserve">    - [ "2015-08-29 16:30:00", -7, 20.71 ]</t>
  </si>
  <si>
    <t xml:space="preserve">    - [ "2015-08-29 16:45:00", -7, 20.73 ]</t>
  </si>
  <si>
    <t xml:space="preserve">    - [ "2015-08-29 17:00:00", -7, 20.77 ]</t>
  </si>
  <si>
    <t xml:space="preserve">    - [ "2015-08-29 17:15:00", -7, 20.81 ]</t>
  </si>
  <si>
    <t xml:space="preserve">    - [ "2015-08-29 17:30:00", -7, 20.85 ]</t>
  </si>
  <si>
    <t xml:space="preserve">    - [ "2015-08-29 17:45:00", -7, 20.88 ]</t>
  </si>
  <si>
    <t xml:space="preserve">    - [ "2015-08-29 18:00:00", -7, 20.9 ]</t>
  </si>
  <si>
    <t xml:space="preserve">    - [ "2015-08-29 18:15:00", -7, 20.91 ]</t>
  </si>
  <si>
    <t xml:space="preserve">    - [ "2015-08-29 18:30:00", -7, 20.91 ]</t>
  </si>
  <si>
    <t xml:space="preserve">    - [ "2015-08-29 18:45:00", -7, 20.9 ]</t>
  </si>
  <si>
    <t xml:space="preserve">    - [ "2015-08-29 19:00:00", -7, 20.86 ]</t>
  </si>
  <si>
    <t xml:space="preserve">    - [ "2015-08-29 19:15:00", -7, 20.82 ]</t>
  </si>
  <si>
    <t xml:space="preserve">    - [ "2015-08-29 19:30:00", -7, 20.76 ]</t>
  </si>
  <si>
    <t xml:space="preserve">    - [ "2015-08-29 19:45:00", -7, 20.72 ]</t>
  </si>
  <si>
    <t xml:space="preserve">    - [ "2015-08-29 20:00:00", -7, 20.68 ]</t>
  </si>
  <si>
    <t xml:space="preserve">    - [ "2015-08-29 20:15:00", -7, 20.64 ]</t>
  </si>
  <si>
    <t xml:space="preserve">    - [ "2015-08-29 20:30:00", -7, 20.59 ]</t>
  </si>
  <si>
    <t xml:space="preserve">    - [ "2015-08-29 20:45:00", -7, 20.53 ]</t>
  </si>
  <si>
    <t xml:space="preserve">    - [ "2015-08-29 21:00:00", -7, 20.48 ]</t>
  </si>
  <si>
    <t xml:space="preserve">    - [ "2015-08-29 21:15:00", -7, 20.41 ]</t>
  </si>
  <si>
    <t xml:space="preserve">    - [ "2015-08-29 21:30:00", -7, 20.34 ]</t>
  </si>
  <si>
    <t xml:space="preserve">    - [ "2015-08-29 21:45:00", -7, 20.28 ]</t>
  </si>
  <si>
    <t xml:space="preserve">    - [ "2015-08-29 22:00:00", -7, 20.21 ]</t>
  </si>
  <si>
    <t xml:space="preserve">    - [ "2015-08-29 22:15:00", -7, 20.15 ]</t>
  </si>
  <si>
    <t xml:space="preserve">    - [ "2015-08-29 22:30:00", -7, 20.09 ]</t>
  </si>
  <si>
    <t xml:space="preserve">    - [ "2015-08-29 22:45:00", -7, 20.04 ]</t>
  </si>
  <si>
    <t xml:space="preserve">    - [ "2015-08-29 23:00:00", -7, 19.96 ]</t>
  </si>
  <si>
    <t xml:space="preserve">    - [ "2015-08-29 23:15:00", -7, 19.89 ]</t>
  </si>
  <si>
    <t xml:space="preserve">    - [ "2015-08-29 23:30:00", -7, 19.81 ]</t>
  </si>
  <si>
    <t xml:space="preserve">    - [ "2015-08-29 23:45:00", -7, 19.76 ]</t>
  </si>
  <si>
    <t xml:space="preserve">    - [ "2015-08-30 00:00:00", -7, 19.7 ]</t>
  </si>
  <si>
    <t xml:space="preserve">    - [ "2015-08-30 00:15:00", -7, 19.64 ]</t>
  </si>
  <si>
    <t xml:space="preserve">    - [ "2015-08-30 00:30:00", -7, 19.57 ]</t>
  </si>
  <si>
    <t xml:space="preserve">    - [ "2015-08-30 00:45:00", -7, 19.49 ]</t>
  </si>
  <si>
    <t xml:space="preserve">    - [ "2015-08-30 01:00:00", -7, 19.43 ]</t>
  </si>
  <si>
    <t xml:space="preserve">    - [ "2015-08-30 01:15:00", -7, 19.36 ]</t>
  </si>
  <si>
    <t xml:space="preserve">    - [ "2015-08-30 01:30:00", -7, 19.32 ]</t>
  </si>
  <si>
    <t xml:space="preserve">    - [ "2015-08-30 01:45:00", -7, 19.29 ]</t>
  </si>
  <si>
    <t xml:space="preserve">    - [ "2015-08-30 02:00:00", -7, 19.21 ]</t>
  </si>
  <si>
    <t xml:space="preserve">    - [ "2015-08-30 02:15:00", -7, 19.12 ]</t>
  </si>
  <si>
    <t xml:space="preserve">    - [ "2015-08-30 02:30:00", -7, 19.07 ]</t>
  </si>
  <si>
    <t xml:space="preserve">    - [ "2015-08-30 02:45:00", -7, 19.01 ]</t>
  </si>
  <si>
    <t xml:space="preserve">    - [ "2015-08-30 03:00:00", -7, 18.97 ]</t>
  </si>
  <si>
    <t xml:space="preserve">    - [ "2015-08-30 03:15:00", -7, 18.92 ]</t>
  </si>
  <si>
    <t xml:space="preserve">    - [ "2015-08-30 03:30:00", -7, 18.88 ]</t>
  </si>
  <si>
    <t xml:space="preserve">    - [ "2015-08-30 03:45:00", -7, 18.82 ]</t>
  </si>
  <si>
    <t xml:space="preserve">    - [ "2015-08-30 04:00:00", -7, 18.78 ]</t>
  </si>
  <si>
    <t xml:space="preserve">    - [ "2015-08-30 04:15:00", -7, 18.74 ]</t>
  </si>
  <si>
    <t xml:space="preserve">    - [ "2015-08-30 04:30:00", -7, 18.7 ]</t>
  </si>
  <si>
    <t xml:space="preserve">    - [ "2015-08-30 04:45:00", -7, 18.66 ]</t>
  </si>
  <si>
    <t xml:space="preserve">    - [ "2015-08-30 05:00:00", -7, 18.62 ]</t>
  </si>
  <si>
    <t xml:space="preserve">    - [ "2015-08-30 05:15:00", -7, 18.58 ]</t>
  </si>
  <si>
    <t xml:space="preserve">    - [ "2015-08-30 05:30:00", -7, 18.54 ]</t>
  </si>
  <si>
    <t xml:space="preserve">    - [ "2015-08-30 05:45:00", -7, 18.51 ]</t>
  </si>
  <si>
    <t xml:space="preserve">    - [ "2015-08-30 06:00:00", -7, 18.46 ]</t>
  </si>
  <si>
    <t xml:space="preserve">    - [ "2015-08-30 06:15:00", -7, 18.43 ]</t>
  </si>
  <si>
    <t xml:space="preserve">    - [ "2015-08-30 06:30:00", -7, 18.38 ]</t>
  </si>
  <si>
    <t xml:space="preserve">    - [ "2015-08-30 06:45:00", -7, 18.36 ]</t>
  </si>
  <si>
    <t xml:space="preserve">    - [ "2015-08-30 07:00:00", -7, 18.32 ]</t>
  </si>
  <si>
    <t xml:space="preserve">    - [ "2015-08-30 07:15:00", -7, 18.29 ]</t>
  </si>
  <si>
    <t xml:space="preserve">    - [ "2015-08-30 07:30:00", -7, 18.27 ]</t>
  </si>
  <si>
    <t xml:space="preserve">    - [ "2015-08-30 07:45:00", -7, 18.25 ]</t>
  </si>
  <si>
    <t xml:space="preserve">    - [ "2015-08-30 08:00:00", -7, 18.22 ]</t>
  </si>
  <si>
    <t xml:space="preserve">    - [ "2015-08-30 08:15:00", -7, 18.2 ]</t>
  </si>
  <si>
    <t xml:space="preserve">    - [ "2015-08-30 08:30:00", -7, 18.18 ]</t>
  </si>
  <si>
    <t xml:space="preserve">    - [ "2015-08-30 08:45:00", -7, 18.18 ]</t>
  </si>
  <si>
    <t xml:space="preserve">    - [ "2015-08-30 09:00:00", -7, 18.19 ]</t>
  </si>
  <si>
    <t xml:space="preserve">    - [ "2015-08-30 09:15:00", -7, 18.21 ]</t>
  </si>
  <si>
    <t xml:space="preserve">    - [ "2015-08-30 09:30:00", -7, 18.23 ]</t>
  </si>
  <si>
    <t xml:space="preserve">    - [ "2015-08-30 09:45:00", -7, 18.31 ]</t>
  </si>
  <si>
    <t xml:space="preserve">    - [ "2015-08-30 10:00:00", -7, 18.4 ]</t>
  </si>
  <si>
    <t xml:space="preserve">    - [ "2015-08-30 10:15:00", -7, 18.57 ]</t>
  </si>
  <si>
    <t xml:space="preserve">    - [ "2015-08-30 10:30:00", -7, 18.68 ]</t>
  </si>
  <si>
    <t xml:space="preserve">    - [ "2015-08-30 10:45:00", -7, 18.79 ]</t>
  </si>
  <si>
    <t xml:space="preserve">    - [ "2015-08-30 11:00:00", -7, 18.92 ]</t>
  </si>
  <si>
    <t xml:space="preserve">    - [ "2015-08-30 11:15:00", -7, 19.07 ]</t>
  </si>
  <si>
    <t xml:space="preserve">    - [ "2015-08-30 11:30:00", -7, 19.27 ]</t>
  </si>
  <si>
    <t xml:space="preserve">    - [ "2015-08-30 11:45:00", -7, 19.5 ]</t>
  </si>
  <si>
    <t xml:space="preserve">    - [ "2015-08-30 12:00:00", -7, 19.62 ]</t>
  </si>
  <si>
    <t xml:space="preserve">    - [ "2015-08-30 12:15:00", -7, 19.85 ]</t>
  </si>
  <si>
    <t xml:space="preserve">    - [ "2015-08-30 12:30:00", -7, 19.97 ]</t>
  </si>
  <si>
    <t xml:space="preserve">    - [ "2015-08-30 12:45:00", -7, 20.07 ]</t>
  </si>
  <si>
    <t xml:space="preserve">    - [ "2015-08-30 13:00:00", -7, 20.23 ]</t>
  </si>
  <si>
    <t xml:space="preserve">    - [ "2015-08-30 13:15:00", -7, 20.32 ]</t>
  </si>
  <si>
    <t xml:space="preserve">    - [ "2015-08-30 13:30:00", -7, 20.42 ]</t>
  </si>
  <si>
    <t xml:space="preserve">    - [ "2015-08-30 13:45:00", -7, 20.67 ]</t>
  </si>
  <si>
    <t xml:space="preserve">    - [ "2015-08-30 14:00:00", -7, 20.87 ]</t>
  </si>
  <si>
    <t xml:space="preserve">    - [ "2015-08-30 14:15:00", -7, 20.91 ]</t>
  </si>
  <si>
    <t xml:space="preserve">    - [ "2015-08-30 14:30:00", -7, 21.23 ]</t>
  </si>
  <si>
    <t xml:space="preserve">    - [ "2015-08-30 14:45:00", -7, 21.37 ]</t>
  </si>
  <si>
    <t xml:space="preserve">    - [ "2015-08-30 15:00:00", -7, 21.41 ]</t>
  </si>
  <si>
    <t xml:space="preserve">    - [ "2015-08-30 15:15:00", -7, 21.48 ]</t>
  </si>
  <si>
    <t xml:space="preserve">    - [ "2015-08-30 15:30:00", -7, 21.55 ]</t>
  </si>
  <si>
    <t xml:space="preserve">    - [ "2015-08-30 15:45:00", -7, 21.64 ]</t>
  </si>
  <si>
    <t xml:space="preserve">    - [ "2015-08-30 16:00:00", -7, 21.76 ]</t>
  </si>
  <si>
    <t xml:space="preserve">    - [ "2015-08-30 16:15:00", -7, 21.77 ]</t>
  </si>
  <si>
    <t xml:space="preserve">    - [ "2015-08-30 16:30:00", -7, 21.78 ]</t>
  </si>
  <si>
    <t xml:space="preserve">    - [ "2015-08-30 16:45:00", -7, 21.8 ]</t>
  </si>
  <si>
    <t xml:space="preserve">    - [ "2015-08-30 17:00:00", -7, 21.83 ]</t>
  </si>
  <si>
    <t xml:space="preserve">    - [ "2015-08-30 17:15:00", -7, 21.83 ]</t>
  </si>
  <si>
    <t xml:space="preserve">    - [ "2015-08-30 17:30:00", -7, 21.82 ]</t>
  </si>
  <si>
    <t xml:space="preserve">    - [ "2015-08-30 17:45:00", -7, 21.83 ]</t>
  </si>
  <si>
    <t xml:space="preserve">    - [ "2015-08-30 18:00:00", -7, 21.83 ]</t>
  </si>
  <si>
    <t xml:space="preserve">    - [ "2015-08-30 18:15:00", -7, 21.83 ]</t>
  </si>
  <si>
    <t xml:space="preserve">    - [ "2015-08-30 18:30:00", -7, 21.82 ]</t>
  </si>
  <si>
    <t xml:space="preserve">    - [ "2015-08-30 18:45:00", -7, 21.8 ]</t>
  </si>
  <si>
    <t xml:space="preserve">    - [ "2015-08-30 19:00:00", -7, 21.76 ]</t>
  </si>
  <si>
    <t xml:space="preserve">    - [ "2015-08-30 19:15:00", -7, 21.71 ]</t>
  </si>
  <si>
    <t xml:space="preserve">    - [ "2015-08-30 19:30:00", -7, 21.65 ]</t>
  </si>
  <si>
    <t xml:space="preserve">    - [ "2015-08-30 19:45:00", -7, 21.56 ]</t>
  </si>
  <si>
    <t xml:space="preserve">    - [ "2015-08-30 20:00:00", -7, 21.49 ]</t>
  </si>
  <si>
    <t xml:space="preserve">    - [ "2015-08-30 20:15:00", -7, 21.43 ]</t>
  </si>
  <si>
    <t xml:space="preserve">    - [ "2015-08-30 20:30:00", -7, 21.34 ]</t>
  </si>
  <si>
    <t xml:space="preserve">    - [ "2015-08-30 20:45:00", -7, 21.27 ]</t>
  </si>
  <si>
    <t xml:space="preserve">    - [ "2015-08-30 21:00:00", -7, 21.17 ]</t>
  </si>
  <si>
    <t xml:space="preserve">    - [ "2015-08-30 21:15:00", -7, 21.12 ]</t>
  </si>
  <si>
    <t xml:space="preserve">    - [ "2015-08-30 21:30:00", -7, 21.05 ]</t>
  </si>
  <si>
    <t xml:space="preserve">    - [ "2015-08-30 21:45:00", -7, 20.99 ]</t>
  </si>
  <si>
    <t xml:space="preserve">    - [ "2015-08-30 22:00:00", -7, 20.91 ]</t>
  </si>
  <si>
    <t xml:space="preserve">    - [ "2015-08-30 22:15:00", -7, 20.85 ]</t>
  </si>
  <si>
    <t xml:space="preserve">    - [ "2015-08-30 22:30:00", -7, 20.77 ]</t>
  </si>
  <si>
    <t xml:space="preserve">    - [ "2015-08-30 22:45:00", -7, 20.7 ]</t>
  </si>
  <si>
    <t xml:space="preserve">    - [ "2015-08-30 23:00:00", -7, 20.62 ]</t>
  </si>
  <si>
    <t xml:space="preserve">    - [ "2015-08-30 23:15:00", -7, 20.54 ]</t>
  </si>
  <si>
    <t xml:space="preserve">    - [ "2015-08-30 23:30:00", -7, 20.43 ]</t>
  </si>
  <si>
    <t xml:space="preserve">    - [ "2015-08-30 23:45:00", -7, 20.34 ]</t>
  </si>
  <si>
    <t xml:space="preserve">    - [ "2015-08-31 00:00:00", -7, 20.23 ]</t>
  </si>
  <si>
    <t xml:space="preserve">    - [ "2015-08-31 00:15:00", -7, 20.15 ]</t>
  </si>
  <si>
    <t xml:space="preserve">    - [ "2015-08-31 00:30:00", -7, 20.05 ]</t>
  </si>
  <si>
    <t xml:space="preserve">    - [ "2015-08-31 00:45:00", -7, 19.96 ]</t>
  </si>
  <si>
    <t xml:space="preserve">    - [ "2015-08-31 01:00:00", -7, 19.87 ]</t>
  </si>
  <si>
    <t xml:space="preserve">    - [ "2015-08-31 01:15:00", -7, 19.81 ]</t>
  </si>
  <si>
    <t xml:space="preserve">    - [ "2015-08-31 01:30:00", -7, 19.71 ]</t>
  </si>
  <si>
    <t xml:space="preserve">    - [ "2015-08-31 01:45:00", -7, 19.6 ]</t>
  </si>
  <si>
    <t xml:space="preserve">    - [ "2015-08-31 02:00:00", -7, 19.5 ]</t>
  </si>
  <si>
    <t xml:space="preserve">    - [ "2015-08-31 02:15:00", -7, 19.4 ]</t>
  </si>
  <si>
    <t xml:space="preserve">    - [ "2015-08-31 02:30:00", -7, 19.29 ]</t>
  </si>
  <si>
    <t xml:space="preserve">    - [ "2015-08-31 02:45:00", -7, 19.18 ]</t>
  </si>
  <si>
    <t xml:space="preserve">    - [ "2015-08-31 03:00:00", -7, 19.09 ]</t>
  </si>
  <si>
    <t xml:space="preserve">    - [ "2015-08-31 03:15:00", -7, 18.96 ]</t>
  </si>
  <si>
    <t xml:space="preserve">    - [ "2015-08-31 03:30:00", -7, 18.88 ]</t>
  </si>
  <si>
    <t xml:space="preserve">    - [ "2015-08-31 03:45:00", -7, 18.73 ]</t>
  </si>
  <si>
    <t xml:space="preserve">    - [ "2015-08-31 04:00:00", -7, 18.65 ]</t>
  </si>
  <si>
    <t xml:space="preserve">    - [ "2015-08-31 04:15:00", -7, 18.55 ]</t>
  </si>
  <si>
    <t xml:space="preserve">    - [ "2015-08-31 04:30:00", -7, 18.44 ]</t>
  </si>
  <si>
    <t xml:space="preserve">    - [ "2015-08-31 04:45:00", -7, 18.35 ]</t>
  </si>
  <si>
    <t xml:space="preserve">    - [ "2015-08-31 05:00:00", -7, 18.23 ]</t>
  </si>
  <si>
    <t xml:space="preserve">    - [ "2015-08-31 05:15:00", -7, 18.15 ]</t>
  </si>
  <si>
    <t xml:space="preserve">    - [ "2015-08-31 05:30:00", -7, 18.03 ]</t>
  </si>
  <si>
    <t xml:space="preserve">    - [ "2015-08-31 05:45:00", -7, 17.98 ]</t>
  </si>
  <si>
    <t xml:space="preserve">    - [ "2015-08-31 06:00:00", -7, 17.88 ]</t>
  </si>
  <si>
    <t xml:space="preserve">    - [ "2015-08-31 06:15:00", -7, 17.77 ]</t>
  </si>
  <si>
    <t xml:space="preserve">    - [ "2015-08-31 06:30:00", -7, 17.71 ]</t>
  </si>
  <si>
    <t xml:space="preserve">    - [ "2015-08-31 06:45:00", -7, 17.62 ]</t>
  </si>
  <si>
    <t xml:space="preserve">    - [ "2015-08-31 07:00:00", -7, 17.56 ]</t>
  </si>
  <si>
    <t xml:space="preserve">    - [ "2015-08-31 07:15:00", -7, 17.48 ]</t>
  </si>
  <si>
    <t xml:space="preserve">    - [ "2015-08-31 07:30:00", -7, 17.41 ]</t>
  </si>
  <si>
    <t xml:space="preserve">    - [ "2015-08-31 07:45:00", -7, 17.35 ]</t>
  </si>
  <si>
    <t xml:space="preserve">    - [ "2015-08-31 08:00:00", -7, 17.28 ]</t>
  </si>
  <si>
    <t xml:space="preserve">    - [ "2015-08-31 08:15:00", -7, 17.23 ]</t>
  </si>
  <si>
    <t xml:space="preserve">    - [ "2015-08-31 08:30:00", -7, 17.18 ]</t>
  </si>
  <si>
    <t xml:space="preserve">    - [ "2015-08-31 08:45:00", -7, 17.13 ]</t>
  </si>
  <si>
    <t xml:space="preserve">    - [ "2015-08-31 09:00:00", -7, 17.1 ]</t>
  </si>
  <si>
    <t xml:space="preserve">    - [ "2015-08-31 09:15:00", -7, 17.08 ]</t>
  </si>
  <si>
    <t xml:space="preserve">    - [ "2015-08-31 09:30:00", -7, 17.07 ]</t>
  </si>
  <si>
    <t xml:space="preserve">    - [ "2015-08-31 09:45:00", -7, 17.07 ]</t>
  </si>
  <si>
    <t xml:space="preserve">    - [ "2015-08-31 10:00:00", -7, 17.12 ]</t>
  </si>
  <si>
    <t xml:space="preserve">    - [ "2015-08-31 10:15:00", -7, 17.21 ]</t>
  </si>
  <si>
    <t xml:space="preserve">    - [ "2015-08-31 10:30:00", -7, 17.39 ]</t>
  </si>
  <si>
    <t xml:space="preserve">    - [ "2015-08-31 10:45:00", -7, 17.51 ]</t>
  </si>
  <si>
    <t xml:space="preserve">    - [ "2015-08-31 11:00:00", -7, 17.65 ]</t>
  </si>
  <si>
    <t xml:space="preserve">    - [ "2015-08-31 11:15:00", -7, 17.79 ]</t>
  </si>
  <si>
    <t xml:space="preserve">    - [ "2015-08-31 11:30:00", -7, 17.86 ]</t>
  </si>
  <si>
    <t xml:space="preserve">    - [ "2015-08-31 11:45:00", -7, 18.14 ]</t>
  </si>
  <si>
    <t xml:space="preserve">    - [ "2015-08-31 12:00:00", -7, 18.33 ]</t>
  </si>
  <si>
    <t xml:space="preserve">    - [ "2015-08-31 12:15:00", -7, 18.5 ]</t>
  </si>
  <si>
    <t xml:space="preserve">    - [ "2015-08-31 12:30:00", -7, 18.62 ]</t>
  </si>
  <si>
    <t xml:space="preserve">    - [ "2015-08-31 12:45:00", -7, 18.92 ]</t>
  </si>
  <si>
    <t xml:space="preserve">    - [ "2015-08-31 13:00:00", -7, 19.01 ]</t>
  </si>
  <si>
    <t xml:space="preserve">    - [ "2015-08-31 13:15:00", -7, 19.2 ]</t>
  </si>
  <si>
    <t xml:space="preserve">    - [ "2015-08-31 13:30:00", -7, 19.38 ]</t>
  </si>
  <si>
    <t xml:space="preserve">    - [ "2015-08-31 13:45:00", -7, 19.54 ]</t>
  </si>
  <si>
    <t xml:space="preserve">    - [ "2015-08-31 14:00:00", -7, 19.78 ]</t>
  </si>
  <si>
    <t xml:space="preserve">    - [ "2015-08-31 14:15:00", -7, 19.87 ]</t>
  </si>
  <si>
    <t xml:space="preserve">    - [ "2015-08-31 14:30:00", -7, 19.89 ]</t>
  </si>
  <si>
    <t xml:space="preserve">    - [ "2015-08-31 14:45:00", -7, 19.98 ]</t>
  </si>
  <si>
    <t xml:space="preserve">    - [ "2015-08-31 15:00:00", -7, 20.1 ]</t>
  </si>
  <si>
    <t xml:space="preserve">    - [ "2015-08-31 15:15:00", -7, 20.18 ]</t>
  </si>
  <si>
    <t xml:space="preserve">    - [ "2015-08-31 15:30:00", -7, 20.29 ]</t>
  </si>
  <si>
    <t xml:space="preserve">    - [ "2015-08-31 15:45:00", -7, 20.38 ]</t>
  </si>
  <si>
    <t xml:space="preserve">    - [ "2015-08-31 16:00:00", -7, 20.47 ]</t>
  </si>
  <si>
    <t xml:space="preserve">    - [ "2015-08-31 16:15:00", -7, 20.55 ]</t>
  </si>
  <si>
    <t xml:space="preserve">    - [ "2015-08-31 16:30:00", -7, 20.62 ]</t>
  </si>
  <si>
    <t xml:space="preserve">    - [ "2015-08-31 16:45:00", -7, 20.68 ]</t>
  </si>
  <si>
    <t xml:space="preserve">    - [ "2015-08-31 17:00:00", -7, 20.75 ]</t>
  </si>
  <si>
    <t xml:space="preserve">    - [ "2015-08-31 17:15:00", -7, 20.81 ]</t>
  </si>
  <si>
    <t xml:space="preserve">    - [ "2015-08-31 17:30:00", -7, 20.84 ]</t>
  </si>
  <si>
    <t xml:space="preserve">    - [ "2015-08-31 17:45:00", -7, 20.86 ]</t>
  </si>
  <si>
    <t xml:space="preserve">    - [ "2015-08-31 18:00:00", -7, 20.89 ]</t>
  </si>
  <si>
    <t xml:space="preserve">    - [ "2015-08-31 18:15:00", -7, 20.91 ]</t>
  </si>
  <si>
    <t xml:space="preserve">    - [ "2015-08-31 18:30:00", -7, 20.92 ]</t>
  </si>
  <si>
    <t xml:space="preserve">    - [ "2015-08-31 18:45:00", -7, 20.91 ]</t>
  </si>
  <si>
    <t xml:space="preserve">    - [ "2015-08-31 19:00:00", -7, 20.89 ]</t>
  </si>
  <si>
    <t xml:space="preserve">    - [ "2015-08-31 19:15:00", -7, 20.85 ]</t>
  </si>
  <si>
    <t xml:space="preserve">    - [ "2015-08-31 19:30:00", -7, 20.77 ]</t>
  </si>
  <si>
    <t xml:space="preserve">    - [ "2015-08-31 19:45:00", -7, 20.72 ]</t>
  </si>
  <si>
    <t xml:space="preserve">    - [ "2015-08-31 20:00:00", -7, 20.69 ]</t>
  </si>
  <si>
    <t xml:space="preserve">    - [ "2015-08-31 20:15:00", -7, 20.6 ]</t>
  </si>
  <si>
    <t xml:space="preserve">    - [ "2015-08-31 20:30:00", -7, 20.56 ]</t>
  </si>
  <si>
    <t xml:space="preserve">    - [ "2015-08-31 20:45:00", -7, 20.48 ]</t>
  </si>
  <si>
    <t xml:space="preserve">    - [ "2015-08-31 21:00:00", -7, 20.41 ]</t>
  </si>
  <si>
    <t xml:space="preserve">    - [ "2015-08-31 21:15:00", -7, 20.34 ]</t>
  </si>
  <si>
    <t xml:space="preserve">    - [ "2015-08-31 21:30:00", -7, 20.29 ]</t>
  </si>
  <si>
    <t xml:space="preserve">    - [ "2015-08-31 21:45:00", -7, 20.21 ]</t>
  </si>
  <si>
    <t xml:space="preserve">    - [ "2015-08-31 22:00:00", -7, 20.12 ]</t>
  </si>
  <si>
    <t xml:space="preserve">    - [ "2015-08-31 22:15:00", -7, 20.04 ]</t>
  </si>
  <si>
    <t xml:space="preserve">    - [ "2015-08-31 22:30:00", -7, 19.96 ]</t>
  </si>
  <si>
    <t xml:space="preserve">    - [ "2015-08-31 22:45:00", -7, 19.89 ]</t>
  </si>
  <si>
    <t xml:space="preserve">    - [ "2015-08-31 23:00:00", -7, 19.8 ]</t>
  </si>
  <si>
    <t xml:space="preserve">    - [ "2015-08-31 23:15:00", -7, 19.73 ]</t>
  </si>
  <si>
    <t xml:space="preserve">    - [ "2015-08-31 23:30:00", -7, 19.64 ]</t>
  </si>
  <si>
    <t xml:space="preserve">    - [ "2015-08-31 23:45:00", -7, 19.55 ]</t>
  </si>
  <si>
    <t xml:space="preserve">    - [ "2015-09-01 00:00:00", -7, 19.45 ]</t>
  </si>
  <si>
    <t xml:space="preserve">    - [ "2015-09-01 00:15:00", -7, 19.34 ]</t>
  </si>
  <si>
    <t xml:space="preserve">    - [ "2015-09-01 00:30:00", -7, 19.23 ]</t>
  </si>
  <si>
    <t xml:space="preserve">    - [ "2015-09-01 00:45:00", -7, 19.09 ]</t>
  </si>
  <si>
    <t xml:space="preserve">    - [ "2015-09-01 01:00:00", -7, 18.98 ]</t>
  </si>
  <si>
    <t xml:space="preserve">    - [ "2015-09-01 01:15:00", -7, 18.89 ]</t>
  </si>
  <si>
    <t xml:space="preserve">    - [ "2015-09-01 01:30:00", -7, 18.77 ]</t>
  </si>
  <si>
    <t xml:space="preserve">    - [ "2015-09-01 01:45:00", -7, 18.63 ]</t>
  </si>
  <si>
    <t xml:space="preserve">    - [ "2015-09-01 02:00:00", -7, 18.51 ]</t>
  </si>
  <si>
    <t xml:space="preserve">    - [ "2015-09-01 02:15:00", -7, 18.4 ]</t>
  </si>
  <si>
    <t xml:space="preserve">    - [ "2015-09-01 02:30:00", -7, 18.29 ]</t>
  </si>
  <si>
    <t xml:space="preserve">    - [ "2015-09-01 02:45:00", -7, 18.16 ]</t>
  </si>
  <si>
    <t xml:space="preserve">    - [ "2015-09-01 03:00:00", -7, 18.01 ]</t>
  </si>
  <si>
    <t xml:space="preserve">    - [ "2015-09-01 03:15:00", -7, 17.9 ]</t>
  </si>
  <si>
    <t xml:space="preserve">    - [ "2015-09-01 03:30:00", -7, 17.78 ]</t>
  </si>
  <si>
    <t xml:space="preserve">    - [ "2015-09-01 03:45:00", -7, 17.66 ]</t>
  </si>
  <si>
    <t xml:space="preserve">    - [ "2015-09-01 04:00:00", -7, 17.54 ]</t>
  </si>
  <si>
    <t xml:space="preserve">    - [ "2015-09-01 04:15:00", -7, 17.45 ]</t>
  </si>
  <si>
    <t xml:space="preserve">    - [ "2015-09-01 04:30:00", -7, 17.32 ]</t>
  </si>
  <si>
    <t xml:space="preserve">    - [ "2015-09-01 04:45:00", -7, 17.21 ]</t>
  </si>
  <si>
    <t xml:space="preserve">    - [ "2015-09-01 05:00:00", -7, 17.13 ]</t>
  </si>
  <si>
    <t xml:space="preserve">    - [ "2015-09-01 05:15:00", -7, 17.03 ]</t>
  </si>
  <si>
    <t xml:space="preserve">    - [ "2015-09-01 05:30:00", -7, 16.93 ]</t>
  </si>
  <si>
    <t xml:space="preserve">    - [ "2015-09-01 05:45:00", -7, 16.84 ]</t>
  </si>
  <si>
    <t xml:space="preserve">    - [ "2015-09-01 06:00:00", -7, 16.73 ]</t>
  </si>
  <si>
    <t xml:space="preserve">    - [ "2015-09-01 06:15:00", -7, 16.66 ]</t>
  </si>
  <si>
    <t xml:space="preserve">    - [ "2015-09-01 06:30:00", -7, 16.56 ]</t>
  </si>
  <si>
    <t xml:space="preserve">    - [ "2015-09-01 06:45:00", -7, 16.48 ]</t>
  </si>
  <si>
    <t xml:space="preserve">    - [ "2015-09-01 07:00:00", -7, 16.41 ]</t>
  </si>
  <si>
    <t xml:space="preserve">    - [ "2015-09-01 07:15:00", -7, 16.34 ]</t>
  </si>
  <si>
    <t xml:space="preserve">    - [ "2015-09-01 07:30:00", -7, 16.27 ]</t>
  </si>
  <si>
    <t xml:space="preserve">    - [ "2015-09-01 07:45:00", -7, 16.21 ]</t>
  </si>
  <si>
    <t xml:space="preserve">    - [ "2015-09-01 08:00:00", -7, 16.15 ]</t>
  </si>
  <si>
    <t xml:space="preserve">    - [ "2015-09-01 08:15:00", -7, 16.1 ]</t>
  </si>
  <si>
    <t xml:space="preserve">    - [ "2015-09-01 08:30:00", -7, 16.08 ]</t>
  </si>
  <si>
    <t xml:space="preserve">    - [ "2015-09-01 08:45:00", -7, 16.04 ]</t>
  </si>
  <si>
    <t xml:space="preserve">    - [ "2015-09-01 09:00:00", -7, 16.04 ]</t>
  </si>
  <si>
    <t xml:space="preserve">    - [ "2015-09-01 09:15:00", -7, 16.04 ]</t>
  </si>
  <si>
    <t xml:space="preserve">    - [ "2015-09-01 09:30:00", -7, 16.04 ]</t>
  </si>
  <si>
    <t xml:space="preserve">    - [ "2015-09-01 09:45:00", -7, 16.05 ]</t>
  </si>
  <si>
    <t xml:space="preserve">    - [ "2015-09-01 10:00:00", -7, 16.14 ]</t>
  </si>
  <si>
    <t xml:space="preserve">    - [ "2015-09-01 10:15:00", -7, 16.26 ]</t>
  </si>
  <si>
    <t xml:space="preserve">    - [ "2015-09-01 10:30:00", -7, 16.56 ]</t>
  </si>
  <si>
    <t xml:space="preserve">    - [ "2015-09-01 10:45:00", -7, 16.83 ]</t>
  </si>
  <si>
    <t xml:space="preserve">    - [ "2015-09-01 11:00:00", -7, 17.06 ]</t>
  </si>
  <si>
    <t xml:space="preserve">    - [ "2015-09-01 11:15:00", -7, 17.04 ]</t>
  </si>
  <si>
    <t xml:space="preserve">    - [ "2015-09-01 11:30:00", -7, 17.27 ]</t>
  </si>
  <si>
    <t xml:space="preserve">    - [ "2015-09-01 11:45:00", -7, 17.32 ]</t>
  </si>
  <si>
    <t xml:space="preserve">    - [ "2015-09-01 12:00:00", -7, 17.43 ]</t>
  </si>
  <si>
    <t xml:space="preserve">    - [ "2015-09-01 12:15:00", -7, 17.56 ]</t>
  </si>
  <si>
    <t xml:space="preserve">    - [ "2015-09-01 12:30:00", -7, 17.67 ]</t>
  </si>
  <si>
    <t xml:space="preserve">    - [ "2015-09-01 12:45:00", -7, 17.79 ]</t>
  </si>
  <si>
    <t xml:space="preserve">    - [ "2015-09-01 13:00:00", -7, 17.89 ]</t>
  </si>
  <si>
    <t xml:space="preserve">    - [ "2015-09-01 13:15:00", -7, 18.15 ]</t>
  </si>
  <si>
    <t xml:space="preserve">    - [ "2015-09-01 13:30:00", -7, 18.32 ]</t>
  </si>
  <si>
    <t xml:space="preserve">    - [ "2015-09-01 13:45:00", -7, 18.52 ]</t>
  </si>
  <si>
    <t xml:space="preserve">    - [ "2015-09-01 14:00:00", -7, 18.81 ]</t>
  </si>
  <si>
    <t xml:space="preserve">    - [ "2015-09-01 14:15:00", -7, 18.97 ]</t>
  </si>
  <si>
    <t xml:space="preserve">    - [ "2015-09-01 14:30:00", -7, 19.11 ]</t>
  </si>
  <si>
    <t xml:space="preserve">    - [ "2015-09-01 14:45:00", -7, 19.29 ]</t>
  </si>
  <si>
    <t xml:space="preserve">    - [ "2015-09-01 15:00:00", -7, 19.35 ]</t>
  </si>
  <si>
    <t xml:space="preserve">    - [ "2015-09-01 15:15:00", -7, 19.37 ]</t>
  </si>
  <si>
    <t xml:space="preserve">    - [ "2015-09-01 15:30:00", -7, 19.42 ]</t>
  </si>
  <si>
    <t xml:space="preserve">    - [ "2015-09-01 15:45:00", -7, 19.53 ]</t>
  </si>
  <si>
    <t xml:space="preserve">    - [ "2015-09-01 16:00:00", -7, 19.63 ]</t>
  </si>
  <si>
    <t xml:space="preserve">    - [ "2015-09-01 16:15:00", -7, 19.69 ]</t>
  </si>
  <si>
    <t xml:space="preserve">    - [ "2015-09-01 16:30:00", -7, 19.77 ]</t>
  </si>
  <si>
    <t xml:space="preserve">    - [ "2015-09-01 16:45:00", -7, 19.87 ]</t>
  </si>
  <si>
    <t xml:space="preserve">    - [ "2015-09-01 17:00:00", -7, 19.91 ]</t>
  </si>
  <si>
    <t xml:space="preserve">    - [ "2015-09-01 17:15:00", -7, 19.94 ]</t>
  </si>
  <si>
    <t xml:space="preserve">    - [ "2015-09-01 17:30:00", -7, 19.96 ]</t>
  </si>
  <si>
    <t xml:space="preserve">    - [ "2015-09-01 17:45:00", -7, 19.99 ]</t>
  </si>
  <si>
    <t xml:space="preserve">    - [ "2015-09-01 18:00:00", -7, 20.02 ]</t>
  </si>
  <si>
    <t xml:space="preserve">    - [ "2015-09-01 18:15:00", -7, 20.05 ]</t>
  </si>
  <si>
    <t xml:space="preserve">    - [ "2015-09-01 18:30:00", -7, 20.07 ]</t>
  </si>
  <si>
    <t xml:space="preserve">    - [ "2015-09-01 18:45:00", -7, 20.07 ]</t>
  </si>
  <si>
    <t xml:space="preserve">    - [ "2015-09-01 19:00:00", -7, 20.05 ]</t>
  </si>
  <si>
    <t xml:space="preserve">    - [ "2015-09-01 19:15:00", -7, 20.02 ]</t>
  </si>
  <si>
    <t xml:space="preserve">    - [ "2015-09-01 19:30:00", -7, 19.97 ]</t>
  </si>
  <si>
    <t xml:space="preserve">    - [ "2015-09-01 19:45:00", -7, 19.9 ]</t>
  </si>
  <si>
    <t xml:space="preserve">    - [ "2015-09-01 20:00:00", -7, 19.85 ]</t>
  </si>
  <si>
    <t xml:space="preserve">    - [ "2015-09-01 20:15:00", -7, 19.77 ]</t>
  </si>
  <si>
    <t xml:space="preserve">    - [ "2015-09-01 20:30:00", -7, 19.71 ]</t>
  </si>
  <si>
    <t xml:space="preserve">    - [ "2015-09-01 20:45:00", -7, 19.64 ]</t>
  </si>
  <si>
    <t xml:space="preserve">    - [ "2015-09-01 21:00:00", -7, 19.55 ]</t>
  </si>
  <si>
    <t xml:space="preserve">    - [ "2015-09-01 21:15:00", -7, 19.51 ]</t>
  </si>
  <si>
    <t xml:space="preserve">    - [ "2015-09-01 21:30:00", -7, 19.46 ]</t>
  </si>
  <si>
    <t xml:space="preserve">    - [ "2015-09-01 21:45:00", -7, 19.4 ]</t>
  </si>
  <si>
    <t xml:space="preserve">    - [ "2015-09-01 22:00:00", -7, 19.34 ]</t>
  </si>
  <si>
    <t xml:space="preserve">    - [ "2015-09-01 22:15:00", -7, 19.28 ]</t>
  </si>
  <si>
    <t xml:space="preserve">    - [ "2015-09-01 22:30:00", -7, 19.23 ]</t>
  </si>
  <si>
    <t xml:space="preserve">    - [ "2015-09-01 22:45:00", -7, 19.18 ]</t>
  </si>
  <si>
    <t xml:space="preserve">    - [ "2015-09-01 23:00:00", -7, 19.13 ]</t>
  </si>
  <si>
    <t xml:space="preserve">    - [ "2015-09-01 23:15:00", -7, 19.07 ]</t>
  </si>
  <si>
    <t xml:space="preserve">    - [ "2015-09-01 23:30:00", -7, 19.03 ]</t>
  </si>
  <si>
    <t xml:space="preserve">    - [ "2015-09-01 23:45:00", -7, 18.98 ]</t>
  </si>
  <si>
    <t xml:space="preserve">    - [ "2015-09-02 00:00:00", -7, 18.9 ]</t>
  </si>
  <si>
    <t xml:space="preserve">    - [ "2015-09-02 00:15:00", -7, 18.84 ]</t>
  </si>
  <si>
    <t xml:space="preserve">    - [ "2015-09-02 00:30:00", -7, 18.79 ]</t>
  </si>
  <si>
    <t xml:space="preserve">    - [ "2015-09-02 00:45:00", -7, 18.73 ]</t>
  </si>
  <si>
    <t xml:space="preserve">    - [ "2015-09-02 01:00:00", -7, 18.66 ]</t>
  </si>
  <si>
    <t xml:space="preserve">    - [ "2015-09-02 01:15:00", -7, 18.59 ]</t>
  </si>
  <si>
    <t xml:space="preserve">    - [ "2015-09-02 01:30:00", -7, 18.5 ]</t>
  </si>
  <si>
    <t xml:space="preserve">    - [ "2015-09-02 01:45:00", -7, 18.43 ]</t>
  </si>
  <si>
    <t xml:space="preserve">    - [ "2015-09-02 02:00:00", -7, 18.35 ]</t>
  </si>
  <si>
    <t xml:space="preserve">    - [ "2015-09-02 02:15:00", -7, 18.28 ]</t>
  </si>
  <si>
    <t xml:space="preserve">    - [ "2015-09-02 02:30:00", -7, 18.2 ]</t>
  </si>
  <si>
    <t xml:space="preserve">    - [ "2015-09-02 02:45:00", -7, 18.11 ]</t>
  </si>
  <si>
    <t xml:space="preserve">    - [ "2015-09-02 03:00:00", -7, 18.05 ]</t>
  </si>
  <si>
    <t xml:space="preserve">    - [ "2015-09-02 03:15:00", -7, 17.97 ]</t>
  </si>
  <si>
    <t xml:space="preserve">    - [ "2015-09-02 03:30:00", -7, 17.88 ]</t>
  </si>
  <si>
    <t xml:space="preserve">    - [ "2015-09-02 03:45:00", -7, 17.8 ]</t>
  </si>
  <si>
    <t xml:space="preserve">    - [ "2015-09-02 04:00:00", -7, 17.73 ]</t>
  </si>
  <si>
    <t xml:space="preserve">    - [ "2015-09-02 04:15:00", -7, 17.66 ]</t>
  </si>
  <si>
    <t xml:space="preserve">    - [ "2015-09-02 04:30:00", -7, 17.62 ]</t>
  </si>
  <si>
    <t xml:space="preserve">    - [ "2015-09-02 04:45:00", -7, 17.53 ]</t>
  </si>
  <si>
    <t xml:space="preserve">    - [ "2015-09-02 05:00:00", -7, 17.45 ]</t>
  </si>
  <si>
    <t xml:space="preserve">    - [ "2015-09-02 05:15:00", -7, 17.38 ]</t>
  </si>
  <si>
    <t xml:space="preserve">    - [ "2015-09-02 05:30:00", -7, 17.32 ]</t>
  </si>
  <si>
    <t xml:space="preserve">    - [ "2015-09-02 05:45:00", -7, 17.25 ]</t>
  </si>
  <si>
    <t xml:space="preserve">    - [ "2015-09-02 06:00:00", -7, 17.2 ]</t>
  </si>
  <si>
    <t xml:space="preserve">    - [ "2015-09-02 06:15:00", -7, 17.14 ]</t>
  </si>
  <si>
    <t xml:space="preserve">    - [ "2015-09-02 06:30:00", -7, 17.09 ]</t>
  </si>
  <si>
    <t xml:space="preserve">    - [ "2015-09-02 06:45:00", -7, 17.03 ]</t>
  </si>
  <si>
    <t xml:space="preserve">    - [ "2015-09-02 07:00:00", -7, 16.99 ]</t>
  </si>
  <si>
    <t xml:space="preserve">    - [ "2015-09-02 07:15:00", -7, 16.94 ]</t>
  </si>
  <si>
    <t xml:space="preserve">    - [ "2015-09-02 07:30:00", -7, 16.89 ]</t>
  </si>
  <si>
    <t xml:space="preserve">    - [ "2015-09-02 07:45:00", -7, 16.85 ]</t>
  </si>
  <si>
    <t xml:space="preserve">    - [ "2015-09-02 08:00:00", -7, 16.81 ]</t>
  </si>
  <si>
    <t xml:space="preserve">    - [ "2015-09-02 08:15:00", -7, 16.78 ]</t>
  </si>
  <si>
    <t xml:space="preserve">    - [ "2015-09-02 08:30:00", -7, 16.76 ]</t>
  </si>
  <si>
    <t xml:space="preserve">    - [ "2015-09-02 08:45:00", -7, 16.74 ]</t>
  </si>
  <si>
    <t xml:space="preserve">    - [ "2015-09-02 09:00:00", -7, 16.74 ]</t>
  </si>
  <si>
    <t xml:space="preserve">    - [ "2015-09-02 09:15:00", -7, 16.8 ]</t>
  </si>
  <si>
    <t xml:space="preserve">    - [ "2015-09-02 09:30:00", -7, 16.83 ]</t>
  </si>
  <si>
    <t xml:space="preserve">    - [ "2015-09-02 09:45:00", -7, 16.86 ]</t>
  </si>
  <si>
    <t xml:space="preserve">    - [ "2015-09-02 10:00:00", -7, 16.93 ]</t>
  </si>
  <si>
    <t xml:space="preserve">    - [ "2015-09-02 10:15:00", -7, 16.99 ]</t>
  </si>
  <si>
    <t xml:space="preserve">    - [ "2015-09-02 10:30:00", -7, 17.14 ]</t>
  </si>
  <si>
    <t xml:space="preserve">    - [ "2015-09-02 10:45:00", -7, 17.25 ]</t>
  </si>
  <si>
    <t xml:space="preserve">    - [ "2015-09-02 11:00:00", -7, 17.4 ]</t>
  </si>
  <si>
    <t xml:space="preserve">    - [ "2015-09-02 11:15:00", -7, 17.59 ]</t>
  </si>
  <si>
    <t xml:space="preserve">    - [ "2015-09-02 11:30:00", -7, 17.78 ]</t>
  </si>
  <si>
    <t xml:space="preserve">    - [ "2015-09-02 11:45:00", -7, 17.97 ]</t>
  </si>
  <si>
    <t xml:space="preserve">    - [ "2015-09-02 12:00:00", -7, 18.2 ]</t>
  </si>
  <si>
    <t xml:space="preserve">    - [ "2015-09-02 12:15:00", -7, 18.43 ]</t>
  </si>
  <si>
    <t xml:space="preserve">    - [ "2015-09-02 12:30:00", -7, 18.69 ]</t>
  </si>
  <si>
    <t xml:space="preserve">    - [ "2015-09-02 12:45:00", -7, 18.85 ]</t>
  </si>
  <si>
    <t xml:space="preserve">    - [ "2015-09-02 13:00:00", -7, 19.03 ]</t>
  </si>
  <si>
    <t xml:space="preserve">    - [ "2015-09-02 13:15:00", -7, 19.21 ]</t>
  </si>
  <si>
    <t xml:space="preserve">    - [ "2015-09-02 13:30:00", -7, 19.41 ]</t>
  </si>
  <si>
    <t xml:space="preserve">    - [ "2015-09-02 13:45:00", -7, 19.55 ]</t>
  </si>
  <si>
    <t xml:space="preserve">    - [ "2015-09-02 14:00:00", -7, 19.77 ]</t>
  </si>
  <si>
    <t xml:space="preserve">    - [ "2015-09-02 14:15:00", -7, 19.98 ]</t>
  </si>
  <si>
    <t xml:space="preserve">    - [ "2015-09-02 14:30:00", -7, 20.05 ]</t>
  </si>
  <si>
    <t xml:space="preserve">    - [ "2015-09-02 14:45:00", -7, 20.11 ]</t>
  </si>
  <si>
    <t xml:space="preserve">    - [ "2015-09-02 15:00:00", -7, 20.27 ]</t>
  </si>
  <si>
    <t xml:space="preserve">    - [ "2015-09-02 15:15:00", -7, 20.38 ]</t>
  </si>
  <si>
    <t xml:space="preserve">    - [ "2015-09-02 15:30:00", -7, 20.45 ]</t>
  </si>
  <si>
    <t xml:space="preserve">    - [ "2015-09-02 15:45:00", -7, 20.51 ]</t>
  </si>
  <si>
    <t xml:space="preserve">    - [ "2015-09-02 16:00:00", -7, 20.57 ]</t>
  </si>
  <si>
    <t xml:space="preserve">    - [ "2015-09-02 16:15:00", -7, 20.6 ]</t>
  </si>
  <si>
    <t xml:space="preserve">    - [ "2015-09-02 16:30:00", -7, 20.66 ]</t>
  </si>
  <si>
    <t xml:space="preserve">    - [ "2015-09-02 16:45:00", -7, 20.69 ]</t>
  </si>
  <si>
    <t xml:space="preserve">    - [ "2015-09-02 17:00:00", -7, 20.72 ]</t>
  </si>
  <si>
    <t xml:space="preserve">    - [ "2015-09-02 17:15:00", -7, 20.73 ]</t>
  </si>
  <si>
    <t xml:space="preserve">    - [ "2015-09-02 17:30:00", -7, 20.74 ]</t>
  </si>
  <si>
    <t xml:space="preserve">    - [ "2015-09-02 17:45:00", -7, 20.75 ]</t>
  </si>
  <si>
    <t xml:space="preserve">    - [ "2015-09-02 18:00:00", -7, 20.76 ]</t>
  </si>
  <si>
    <t xml:space="preserve">    - [ "2015-09-02 18:15:00", -7, 20.77 ]</t>
  </si>
  <si>
    <t xml:space="preserve">    - [ "2015-09-02 18:30:00", -7, 20.78 ]</t>
  </si>
  <si>
    <t xml:space="preserve">    - [ "2015-09-02 18:45:00", -7, 20.79 ]</t>
  </si>
  <si>
    <t xml:space="preserve">    - [ "2015-09-02 19:00:00", -7, 20.78 ]</t>
  </si>
  <si>
    <t xml:space="preserve">    - [ "2015-09-02 19:15:00", -7, 20.75 ]</t>
  </si>
  <si>
    <t xml:space="preserve">    - [ "2015-09-02 19:30:00", -7, 20.7 ]</t>
  </si>
  <si>
    <t xml:space="preserve">    - [ "2015-09-02 19:45:00", -7, 20.65 ]</t>
  </si>
  <si>
    <t xml:space="preserve">    - [ "2015-09-02 20:00:00", -7, 20.6 ]</t>
  </si>
  <si>
    <t xml:space="preserve">    - [ "2015-09-02 20:15:00", -7, 20.55 ]</t>
  </si>
  <si>
    <t xml:space="preserve">    - [ "2015-09-02 20:30:00", -7, 20.52 ]</t>
  </si>
  <si>
    <t xml:space="preserve">    - [ "2015-09-02 20:45:00", -7, 20.44 ]</t>
  </si>
  <si>
    <t xml:space="preserve">    - [ "2015-09-02 21:00:00", -7, 20.39 ]</t>
  </si>
  <si>
    <t xml:space="preserve">    - [ "2015-09-02 21:15:00", -7, 20.33 ]</t>
  </si>
  <si>
    <t xml:space="preserve">    - [ "2015-09-02 21:30:00", -7, 20.26 ]</t>
  </si>
  <si>
    <t xml:space="preserve">    - [ "2015-09-02 21:45:00", -7, 20.2 ]</t>
  </si>
  <si>
    <t xml:space="preserve">    - [ "2015-09-02 22:00:00", -7, 20.14 ]</t>
  </si>
  <si>
    <t xml:space="preserve">    - [ "2015-09-02 22:15:00", -7, 20.08 ]</t>
  </si>
  <si>
    <t xml:space="preserve">    - [ "2015-09-02 22:30:00", -7, 20.02 ]</t>
  </si>
  <si>
    <t xml:space="preserve">    - [ "2015-09-02 22:45:00", -7, 19.97 ]</t>
  </si>
  <si>
    <t xml:space="preserve">    - [ "2015-09-02 23:00:00", -7, 19.93 ]</t>
  </si>
  <si>
    <t xml:space="preserve">    - [ "2015-09-02 23:15:00", -7, 19.86 ]</t>
  </si>
  <si>
    <t xml:space="preserve">    - [ "2015-09-02 23:30:00", -7, 19.8 ]</t>
  </si>
  <si>
    <t xml:space="preserve">    - [ "2015-09-02 23:45:00", -7, 19.76 ]</t>
  </si>
  <si>
    <t xml:space="preserve">    - [ "2015-09-03 00:00:00", -7, 19.7 ]</t>
  </si>
  <si>
    <t xml:space="preserve">    - [ "2015-09-03 00:15:00", -7, 19.61 ]</t>
  </si>
  <si>
    <t xml:space="preserve">    - [ "2015-09-03 00:30:00", -7, 19.55 ]</t>
  </si>
  <si>
    <t xml:space="preserve">    - [ "2015-09-03 00:45:00", -7, 19.48 ]</t>
  </si>
  <si>
    <t xml:space="preserve">    - [ "2015-09-03 01:00:00", -7, 19.42 ]</t>
  </si>
  <si>
    <t xml:space="preserve">    - [ "2015-09-03 01:15:00", -7, 19.34 ]</t>
  </si>
  <si>
    <t xml:space="preserve">    - [ "2015-09-03 01:30:00", -7, 19.29 ]</t>
  </si>
  <si>
    <t xml:space="preserve">    - [ "2015-09-03 01:45:00", -7, 19.23 ]</t>
  </si>
  <si>
    <t xml:space="preserve">    - [ "2015-09-03 02:00:00", -7, 19.17 ]</t>
  </si>
  <si>
    <t xml:space="preserve">    - [ "2015-09-03 02:15:00", -7, 19.09 ]</t>
  </si>
  <si>
    <t xml:space="preserve">    - [ "2015-09-03 02:30:00", -7, 19.02 ]</t>
  </si>
  <si>
    <t xml:space="preserve">    - [ "2015-09-03 02:45:00", -7, 18.94 ]</t>
  </si>
  <si>
    <t xml:space="preserve">    - [ "2015-09-03 03:00:00", -7, 18.86 ]</t>
  </si>
  <si>
    <t xml:space="preserve">    - [ "2015-09-03 03:15:00", -7, 18.77 ]</t>
  </si>
  <si>
    <t xml:space="preserve">    - [ "2015-09-03 03:30:00", -7, 18.71 ]</t>
  </si>
  <si>
    <t xml:space="preserve">    - [ "2015-09-03 03:45:00", -7, 18.65 ]</t>
  </si>
  <si>
    <t xml:space="preserve">    - [ "2015-09-03 04:00:00", -7, 18.58 ]</t>
  </si>
  <si>
    <t xml:space="preserve">    - [ "2015-09-03 04:15:00", -7, 18.52 ]</t>
  </si>
  <si>
    <t xml:space="preserve">    - [ "2015-09-03 04:30:00", -7, 18.46 ]</t>
  </si>
  <si>
    <t xml:space="preserve">    - [ "2015-09-03 04:45:00", -7, 18.4 ]</t>
  </si>
  <si>
    <t xml:space="preserve">    - [ "2015-09-03 05:00:00", -7, 18.34 ]</t>
  </si>
  <si>
    <t xml:space="preserve">    - [ "2015-09-03 05:15:00", -7, 18.28 ]</t>
  </si>
  <si>
    <t xml:space="preserve">    - [ "2015-09-03 05:30:00", -7, 18.22 ]</t>
  </si>
  <si>
    <t xml:space="preserve">    - [ "2015-09-03 05:45:00", -7, 18.17 ]</t>
  </si>
  <si>
    <t xml:space="preserve">    - [ "2015-09-03 06:00:00", -7, 18.1 ]</t>
  </si>
  <si>
    <t xml:space="preserve">    - [ "2015-09-03 06:15:00", -7, 18.06 ]</t>
  </si>
  <si>
    <t xml:space="preserve">    - [ "2015-09-03 06:30:00", -7, 18.01 ]</t>
  </si>
  <si>
    <t xml:space="preserve">    - [ "2015-09-03 06:45:00", -7, 17.98 ]</t>
  </si>
  <si>
    <t xml:space="preserve">    - [ "2015-09-03 07:00:00", -7, 17.93 ]</t>
  </si>
  <si>
    <t xml:space="preserve">    - [ "2015-09-03 07:15:00", -7, 17.88 ]</t>
  </si>
  <si>
    <t xml:space="preserve">    - [ "2015-09-03 07:30:00", -7, 17.82 ]</t>
  </si>
  <si>
    <t xml:space="preserve">    - [ "2015-09-03 07:45:00", -7, 17.79 ]</t>
  </si>
  <si>
    <t xml:space="preserve">    - [ "2015-09-03 08:00:00", -7, 17.76 ]</t>
  </si>
  <si>
    <t xml:space="preserve">    - [ "2015-09-03 08:15:00", -7, 17.72 ]</t>
  </si>
  <si>
    <t xml:space="preserve">    - [ "2015-09-03 08:30:00", -7, 17.7 ]</t>
  </si>
  <si>
    <t xml:space="preserve">    - [ "2015-09-03 08:45:00", -7, 17.69 ]</t>
  </si>
  <si>
    <t xml:space="preserve">    - [ "2015-09-03 09:00:00", -7, 17.68 ]</t>
  </si>
  <si>
    <t xml:space="preserve">    - [ "2015-09-03 09:15:00", -7, 17.73 ]</t>
  </si>
  <si>
    <t xml:space="preserve">    - [ "2015-09-03 09:30:00", -7, 17.76 ]</t>
  </si>
  <si>
    <t xml:space="preserve">    - [ "2015-09-03 09:45:00", -7, 17.73 ]</t>
  </si>
  <si>
    <t xml:space="preserve">    - [ "2015-09-03 10:00:00", -7, 17.69 ]</t>
  </si>
  <si>
    <t xml:space="preserve">    - [ "2015-09-03 10:15:00", -7, 17.75 ]</t>
  </si>
  <si>
    <t xml:space="preserve">    - [ "2015-09-03 10:30:00", -7, 17.82 ]</t>
  </si>
  <si>
    <t xml:space="preserve">    - [ "2015-09-03 10:45:00", -7, 17.9 ]</t>
  </si>
  <si>
    <t xml:space="preserve">    - [ "2015-09-03 11:00:00", -7, 18.02 ]</t>
  </si>
  <si>
    <t xml:space="preserve">    - [ "2015-09-03 11:15:00", -7, 18.16 ]</t>
  </si>
  <si>
    <t xml:space="preserve">    - [ "2015-09-03 11:30:00", -7, 18.31 ]</t>
  </si>
  <si>
    <t xml:space="preserve">    - [ "2015-09-03 11:45:00", -7, 18.44 ]</t>
  </si>
  <si>
    <t xml:space="preserve">    - [ "2015-09-03 12:00:00", -7, 18.53 ]</t>
  </si>
  <si>
    <t xml:space="preserve">    - [ "2015-09-03 12:15:00", -7, 18.61 ]</t>
  </si>
  <si>
    <t xml:space="preserve">    - [ "2015-09-03 12:30:00", -7, 18.77 ]</t>
  </si>
  <si>
    <t xml:space="preserve">    - [ "2015-09-03 12:45:00", -7, 18.98 ]</t>
  </si>
  <si>
    <t xml:space="preserve">    - [ "2015-09-03 13:00:00", -7, 19.08 ]</t>
  </si>
  <si>
    <t xml:space="preserve">    - [ "2015-09-03 13:15:00", -7, 19.16 ]</t>
  </si>
  <si>
    <t xml:space="preserve">    - [ "2015-09-03 13:30:00", -7, 19.36 ]</t>
  </si>
  <si>
    <t xml:space="preserve">    - [ "2015-09-03 13:45:00", -7, 19.45 ]</t>
  </si>
  <si>
    <t xml:space="preserve">    - [ "2015-09-03 14:00:00", -7, 19.56 ]</t>
  </si>
  <si>
    <t xml:space="preserve">    - [ "2015-09-03 14:15:00", -7, 19.71 ]</t>
  </si>
  <si>
    <t xml:space="preserve">    - [ "2015-09-03 14:30:00", -7, 19.86 ]</t>
  </si>
  <si>
    <t xml:space="preserve">    - [ "2015-09-03 14:45:00", -7, 19.99 ]</t>
  </si>
  <si>
    <t xml:space="preserve">    - [ "2015-09-03 15:00:00", -7, 20.15 ]</t>
  </si>
  <si>
    <t xml:space="preserve">    - [ "2015-09-03 15:15:00", -7, 20.26 ]</t>
  </si>
  <si>
    <t xml:space="preserve">    - [ "2015-09-03 15:30:00", -7, 20.39 ]</t>
  </si>
  <si>
    <t xml:space="preserve">    - [ "2015-09-03 15:45:00", -7, 20.45 ]</t>
  </si>
  <si>
    <t xml:space="preserve">    - [ "2015-09-03 16:00:00", -7, 20.55 ]</t>
  </si>
  <si>
    <t xml:space="preserve">    - [ "2015-09-03 16:15:00", -7, 20.65 ]</t>
  </si>
  <si>
    <t xml:space="preserve">    - [ "2015-09-03 16:30:00", -7, 20.66 ]</t>
  </si>
  <si>
    <t xml:space="preserve">    - [ "2015-09-03 16:45:00", -7, 20.68 ]</t>
  </si>
  <si>
    <t xml:space="preserve">    - [ "2015-09-03 17:00:00", -7, 20.73 ]</t>
  </si>
  <si>
    <t xml:space="preserve">    - [ "2015-09-03 17:15:00", -7, 20.74 ]</t>
  </si>
  <si>
    <t xml:space="preserve">    - [ "2015-09-03 17:30:00", -7, 20.71 ]</t>
  </si>
  <si>
    <t xml:space="preserve">    - [ "2015-09-03 17:45:00", -7, 20.68 ]</t>
  </si>
  <si>
    <t xml:space="preserve">    - [ "2015-09-03 18:00:00", -7, 20.65 ]</t>
  </si>
  <si>
    <t xml:space="preserve">    - [ "2015-09-03 18:15:00", -7, 20.59 ]</t>
  </si>
  <si>
    <t xml:space="preserve">    - [ "2015-09-03 18:30:00", -7, 20.57 ]</t>
  </si>
  <si>
    <t xml:space="preserve">    - [ "2015-09-03 18:45:00", -7, 20.52 ]</t>
  </si>
  <si>
    <t xml:space="preserve">    - [ "2015-09-03 19:00:00", -7, 20.48 ]</t>
  </si>
  <si>
    <t xml:space="preserve">    - [ "2015-09-03 19:15:00", -7, 20.43 ]</t>
  </si>
  <si>
    <t xml:space="preserve">    - [ "2015-09-03 19:30:00", -7, 20.37 ]</t>
  </si>
  <si>
    <t xml:space="preserve">    - [ "2015-09-03 19:45:00", -7, 20.28 ]</t>
  </si>
  <si>
    <t xml:space="preserve">    - [ "2015-09-03 20:00:00", -7, 20.21 ]</t>
  </si>
  <si>
    <t xml:space="preserve">    - [ "2015-09-03 20:15:00", -7, 20.17 ]</t>
  </si>
  <si>
    <t xml:space="preserve">    - [ "2015-09-03 20:30:00", -7, 20.14 ]</t>
  </si>
  <si>
    <t xml:space="preserve">    - [ "2015-09-03 20:45:00", -7, 20.1 ]</t>
  </si>
  <si>
    <t xml:space="preserve">    - [ "2015-09-03 21:00:00", -7, 20.04 ]</t>
  </si>
  <si>
    <t xml:space="preserve">    - [ "2015-09-03 21:15:00", -7, 19.97 ]</t>
  </si>
  <si>
    <t xml:space="preserve">    - [ "2015-09-03 21:30:00", -7, 19.91 ]</t>
  </si>
  <si>
    <t xml:space="preserve">    - [ "2015-09-03 21:45:00", -7, 19.84 ]</t>
  </si>
  <si>
    <t xml:space="preserve">    - [ "2015-09-03 22:00:00", -7, 19.78 ]</t>
  </si>
  <si>
    <t xml:space="preserve">    - [ "2015-09-03 22:15:00", -7, 19.73 ]</t>
  </si>
  <si>
    <t xml:space="preserve">    - [ "2015-09-03 22:30:00", -7, 19.65 ]</t>
  </si>
  <si>
    <t xml:space="preserve">    - [ "2015-09-03 22:45:00", -7, 19.61 ]</t>
  </si>
  <si>
    <t xml:space="preserve">    - [ "2015-09-03 23:00:00", -7, 19.56 ]</t>
  </si>
  <si>
    <t xml:space="preserve">    - [ "2015-09-03 23:15:00", -7, 19.51 ]</t>
  </si>
  <si>
    <t xml:space="preserve">    - [ "2015-09-03 23:30:00", -7, 19.46 ]</t>
  </si>
  <si>
    <t xml:space="preserve">    - [ "2015-09-03 23:45:00", -7, 19.39 ]</t>
  </si>
  <si>
    <t xml:space="preserve">    - [ "2015-09-04 00:00:00", -7, 19.35 ]</t>
  </si>
  <si>
    <t xml:space="preserve">    - [ "2015-09-04 00:15:00", -7, 19.3 ]</t>
  </si>
  <si>
    <t xml:space="preserve">    - [ "2015-09-04 00:30:00", -7, 19.26 ]</t>
  </si>
  <si>
    <t xml:space="preserve">    - [ "2015-09-04 00:45:00", -7, 19.19 ]</t>
  </si>
  <si>
    <t xml:space="preserve">    - [ "2015-09-04 01:00:00", -7, 19.14 ]</t>
  </si>
  <si>
    <t xml:space="preserve">    - [ "2015-09-04 01:15:00", -7, 19.09 ]</t>
  </si>
  <si>
    <t xml:space="preserve">    - [ "2015-09-04 01:30:00", -7, 19.03 ]</t>
  </si>
  <si>
    <t xml:space="preserve">    - [ "2015-09-04 01:45:00", -7, 18.96 ]</t>
  </si>
  <si>
    <t xml:space="preserve">    - [ "2015-09-04 02:00:00", -7, 18.9 ]</t>
  </si>
  <si>
    <t xml:space="preserve">    - [ "2015-09-04 02:15:00", -7, 18.82 ]</t>
  </si>
  <si>
    <t xml:space="preserve">    - [ "2015-09-04 02:30:00", -7, 18.76 ]</t>
  </si>
  <si>
    <t xml:space="preserve">    - [ "2015-09-04 02:45:00", -7, 18.69 ]</t>
  </si>
  <si>
    <t xml:space="preserve">    - [ "2015-09-04 03:00:00", -7, 18.62 ]</t>
  </si>
  <si>
    <t xml:space="preserve">    - [ "2015-09-04 03:15:00", -7, 18.55 ]</t>
  </si>
  <si>
    <t xml:space="preserve">    - [ "2015-09-04 03:30:00", -7, 18.47 ]</t>
  </si>
  <si>
    <t xml:space="preserve">    - [ "2015-09-04 03:45:00", -7, 18.39 ]</t>
  </si>
  <si>
    <t xml:space="preserve">    - [ "2015-09-04 04:00:00", -7, 18.31 ]</t>
  </si>
  <si>
    <t xml:space="preserve">    - [ "2015-09-04 04:15:00", -7, 18.23 ]</t>
  </si>
  <si>
    <t xml:space="preserve">    - [ "2015-09-04 04:30:00", -7, 18.15 ]</t>
  </si>
  <si>
    <t xml:space="preserve">    - [ "2015-09-04 04:45:00", -7, 18.07 ]</t>
  </si>
  <si>
    <t xml:space="preserve">    - [ "2015-09-04 05:00:00", -7, 17.98 ]</t>
  </si>
  <si>
    <t xml:space="preserve">    - [ "2015-09-04 05:15:00", -7, 17.89 ]</t>
  </si>
  <si>
    <t xml:space="preserve">    - [ "2015-09-04 05:30:00", -7, 17.8 ]</t>
  </si>
  <si>
    <t xml:space="preserve">    - [ "2015-09-04 05:45:00", -7, 17.74 ]</t>
  </si>
  <si>
    <t xml:space="preserve">    - [ "2015-09-04 06:00:00", -7, 17.64 ]</t>
  </si>
  <si>
    <t xml:space="preserve">    - [ "2015-09-04 06:15:00", -7, 17.57 ]</t>
  </si>
  <si>
    <t xml:space="preserve">    - [ "2015-09-04 06:30:00", -7, 17.49 ]</t>
  </si>
  <si>
    <t xml:space="preserve">    - [ "2015-09-04 06:45:00", -7, 17.43 ]</t>
  </si>
  <si>
    <t xml:space="preserve">    - [ "2015-09-04 07:00:00", -7, 17.35 ]</t>
  </si>
  <si>
    <t xml:space="preserve">    - [ "2015-09-04 07:15:00", -7, 17.27 ]</t>
  </si>
  <si>
    <t xml:space="preserve">    - [ "2015-09-04 07:30:00", -7, 17.21 ]</t>
  </si>
  <si>
    <t xml:space="preserve">    - [ "2015-09-04 07:45:00", -7, 17.13 ]</t>
  </si>
  <si>
    <t xml:space="preserve">    - [ "2015-09-04 08:00:00", -7, 17.06 ]</t>
  </si>
  <si>
    <t xml:space="preserve">    - [ "2015-09-04 08:15:00", -7, 17.01 ]</t>
  </si>
  <si>
    <t xml:space="preserve">    - [ "2015-09-04 08:30:00", -7, 16.95 ]</t>
  </si>
  <si>
    <t xml:space="preserve">    - [ "2015-09-04 08:45:00", -7, 16.91 ]</t>
  </si>
  <si>
    <t xml:space="preserve">    - [ "2015-09-04 09:00:00", -7, 16.87 ]</t>
  </si>
  <si>
    <t xml:space="preserve">    - [ "2015-09-04 09:15:00", -7, 16.85 ]</t>
  </si>
  <si>
    <t xml:space="preserve">    - [ "2015-09-04 09:30:00", -7, 16.84 ]</t>
  </si>
  <si>
    <t xml:space="preserve">    - [ "2015-09-04 09:45:00", -7, 16.84 ]</t>
  </si>
  <si>
    <t xml:space="preserve">    - [ "2015-09-04 10:00:00", -7, 16.85 ]</t>
  </si>
  <si>
    <t xml:space="preserve">    - [ "2015-09-04 10:15:00", -7, 16.96 ]</t>
  </si>
  <si>
    <t xml:space="preserve">    - [ "2015-09-04 10:30:00", -7, 17.17 ]</t>
  </si>
  <si>
    <t xml:space="preserve">    - [ "2015-09-04 10:45:00", -7, 17.34 ]</t>
  </si>
  <si>
    <t xml:space="preserve">    - [ "2015-09-04 11:00:00", -7, 17.59 ]</t>
  </si>
  <si>
    <t xml:space="preserve">    - [ "2015-09-04 11:15:00", -7, 17.59 ]</t>
  </si>
  <si>
    <t xml:space="preserve">    - [ "2015-09-04 11:30:00", -7, 17.56 ]</t>
  </si>
  <si>
    <t xml:space="preserve">    - [ "2015-09-04 11:45:00", -7, 17.66 ]</t>
  </si>
  <si>
    <t xml:space="preserve">    - [ "2015-09-04 12:00:00", -7, 17.81 ]</t>
  </si>
  <si>
    <t xml:space="preserve">    - [ "2015-09-04 12:15:00", -7, 17.96 ]</t>
  </si>
  <si>
    <t xml:space="preserve">    - [ "2015-09-04 12:30:00", -7, 18.18 ]</t>
  </si>
  <si>
    <t xml:space="preserve">    - [ "2015-09-04 12:45:00", -7, 18.38 ]</t>
  </si>
  <si>
    <t xml:space="preserve">    - [ "2015-09-04 13:00:00", -7, 18.52 ]</t>
  </si>
  <si>
    <t xml:space="preserve">    - [ "2015-09-04 13:15:00", -7, 18.68 ]</t>
  </si>
  <si>
    <t xml:space="preserve">    - [ "2015-09-04 13:30:00", -7, 18.89 ]</t>
  </si>
  <si>
    <t xml:space="preserve">    - [ "2015-09-04 13:45:00", -7, 19.02 ]</t>
  </si>
  <si>
    <t xml:space="preserve">    - [ "2015-09-04 14:00:00", -7, 19.16 ]</t>
  </si>
  <si>
    <t xml:space="preserve">    - [ "2015-09-04 14:15:00", -7, 19.33 ]</t>
  </si>
  <si>
    <t xml:space="preserve">    - [ "2015-09-04 14:30:00", -7, 19.48 ]</t>
  </si>
  <si>
    <t xml:space="preserve">    - [ "2015-09-04 14:45:00", -7, 19.6 ]</t>
  </si>
  <si>
    <t xml:space="preserve">    - [ "2015-09-04 15:00:00", -7, 19.69 ]</t>
  </si>
  <si>
    <t xml:space="preserve">    - [ "2015-09-04 15:15:00", -7, 19.77 ]</t>
  </si>
  <si>
    <t xml:space="preserve">    - [ "2015-09-04 15:30:00", -7, 19.88 ]</t>
  </si>
  <si>
    <t xml:space="preserve">    - [ "2015-09-04 15:45:00", -7, 19.95 ]</t>
  </si>
  <si>
    <t xml:space="preserve">    - [ "2015-09-04 16:00:00", -7, 20.01 ]</t>
  </si>
  <si>
    <t xml:space="preserve">    - [ "2015-09-04 16:15:00", -7, 20.05 ]</t>
  </si>
  <si>
    <t xml:space="preserve">    - [ "2015-09-04 16:30:00", -7, 20.08 ]</t>
  </si>
  <si>
    <t xml:space="preserve">    - [ "2015-09-04 16:45:00", -7, 20.09 ]</t>
  </si>
  <si>
    <t xml:space="preserve">    - [ "2015-09-04 17:00:00", -7, 20.11 ]</t>
  </si>
  <si>
    <t xml:space="preserve">    - [ "2015-09-04 17:15:00", -7, 20.12 ]</t>
  </si>
  <si>
    <t xml:space="preserve">    - [ "2015-09-04 17:30:00", -7, 20.13 ]</t>
  </si>
  <si>
    <t xml:space="preserve">    - [ "2015-09-04 17:45:00", -7, 20.15 ]</t>
  </si>
  <si>
    <t xml:space="preserve">    - [ "2015-09-04 18:00:00", -7, 20.15 ]</t>
  </si>
  <si>
    <t xml:space="preserve">    - [ "2015-09-04 18:15:00", -7, 20.13 ]</t>
  </si>
  <si>
    <t xml:space="preserve">    - [ "2015-09-04 18:30:00", -7, 20.12 ]</t>
  </si>
  <si>
    <t xml:space="preserve">    - [ "2015-09-04 18:45:00", -7, 20.08 ]</t>
  </si>
  <si>
    <t xml:space="preserve">    - [ "2015-09-04 19:00:00", -7, 20.01 ]</t>
  </si>
  <si>
    <t xml:space="preserve">    - [ "2015-09-04 19:15:00", -7, 19.95 ]</t>
  </si>
  <si>
    <t xml:space="preserve">    - [ "2015-09-04 19:30:00", -7, 19.85 ]</t>
  </si>
  <si>
    <t xml:space="preserve">    - [ "2015-09-04 19:45:00", -7, 19.77 ]</t>
  </si>
  <si>
    <t xml:space="preserve">    - [ "2015-09-04 20:00:00", -7, 19.76 ]</t>
  </si>
  <si>
    <t xml:space="preserve">    - [ "2015-09-04 20:15:00", -7, 19.73 ]</t>
  </si>
  <si>
    <t xml:space="preserve">    - [ "2015-09-04 20:30:00", -7, 19.69 ]</t>
  </si>
  <si>
    <t xml:space="preserve">    - [ "2015-09-04 20:45:00", -7, 19.65 ]</t>
  </si>
  <si>
    <t xml:space="preserve">    - [ "2015-09-04 21:00:00", -7, 19.63 ]</t>
  </si>
  <si>
    <t xml:space="preserve">    - [ "2015-09-04 21:15:00", -7, 19.59 ]</t>
  </si>
  <si>
    <t xml:space="preserve">    - [ "2015-09-04 21:30:00", -7, 19.54 ]</t>
  </si>
  <si>
    <t xml:space="preserve">    - [ "2015-09-04 21:45:00", -7, 19.47 ]</t>
  </si>
  <si>
    <t xml:space="preserve">    - [ "2015-09-04 22:00:00", -7, 19.43 ]</t>
  </si>
  <si>
    <t xml:space="preserve">    - [ "2015-09-04 22:15:00", -7, 19.39 ]</t>
  </si>
  <si>
    <t xml:space="preserve">    - [ "2015-09-04 22:30:00", -7, 19.34 ]</t>
  </si>
  <si>
    <t xml:space="preserve">    - [ "2015-09-04 22:45:00", -7, 19.31 ]</t>
  </si>
  <si>
    <t xml:space="preserve">    - [ "2015-09-04 23:00:00", -7, 19.23 ]</t>
  </si>
  <si>
    <t xml:space="preserve">    - [ "2015-09-04 23:15:00", -7, 19.15 ]</t>
  </si>
  <si>
    <t xml:space="preserve">    - [ "2015-09-04 23:30:00", -7, 19.06 ]</t>
  </si>
  <si>
    <t xml:space="preserve">    - [ "2015-09-04 23:45:00", -7, 19.01 ]</t>
  </si>
  <si>
    <t xml:space="preserve">    - [ "2015-09-05 00:00:00", -7, 18.93 ]</t>
  </si>
  <si>
    <t xml:space="preserve">    - [ "2015-09-05 00:15:00", -7, 18.89 ]</t>
  </si>
  <si>
    <t xml:space="preserve">    - [ "2015-09-05 00:30:00", -7, 18.86 ]</t>
  </si>
  <si>
    <t xml:space="preserve">    - [ "2015-09-05 00:45:00", -7, 18.81 ]</t>
  </si>
  <si>
    <t xml:space="preserve">    - [ "2015-09-05 01:00:00", -7, 18.76 ]</t>
  </si>
  <si>
    <t xml:space="preserve">    - [ "2015-09-05 01:15:00", -7, 18.71 ]</t>
  </si>
  <si>
    <t xml:space="preserve">    - [ "2015-09-05 01:30:00", -7, 18.64 ]</t>
  </si>
  <si>
    <t xml:space="preserve">    - [ "2015-09-05 01:45:00", -7, 18.56 ]</t>
  </si>
  <si>
    <t xml:space="preserve">    - [ "2015-09-05 02:00:00", -7, 18.47 ]</t>
  </si>
  <si>
    <t xml:space="preserve">    - [ "2015-09-05 02:15:00", -7, 18.35 ]</t>
  </si>
  <si>
    <t xml:space="preserve">    - [ "2015-09-05 02:30:00", -7, 18.33 ]</t>
  </si>
  <si>
    <t xml:space="preserve">    - [ "2015-09-05 02:45:00", -7, 18.29 ]</t>
  </si>
  <si>
    <t xml:space="preserve">    - [ "2015-09-05 03:00:00", -7, 18.23 ]</t>
  </si>
  <si>
    <t xml:space="preserve">    - [ "2015-09-05 03:15:00", -7, 18.14 ]</t>
  </si>
  <si>
    <t xml:space="preserve">    - [ "2015-09-05 03:30:00", -7, 18.06 ]</t>
  </si>
  <si>
    <t xml:space="preserve">    - [ "2015-09-05 03:45:00", -7, 18.02 ]</t>
  </si>
  <si>
    <t xml:space="preserve">    - [ "2015-09-05 04:00:00", -7, 17.96 ]</t>
  </si>
  <si>
    <t xml:space="preserve">    - [ "2015-09-05 04:15:00", -7, 17.88 ]</t>
  </si>
  <si>
    <t xml:space="preserve">    - [ "2015-09-05 04:30:00", -7, 17.82 ]</t>
  </si>
  <si>
    <t xml:space="preserve">    - [ "2015-09-05 04:45:00", -7, 17.76 ]</t>
  </si>
  <si>
    <t xml:space="preserve">    - [ "2015-09-05 05:00:00", -7, 17.69 ]</t>
  </si>
  <si>
    <t xml:space="preserve">    - [ "2015-09-05 05:15:00", -7, 17.63 ]</t>
  </si>
  <si>
    <t xml:space="preserve">    - [ "2015-09-05 05:30:00", -7, 17.57 ]</t>
  </si>
  <si>
    <t xml:space="preserve">    - [ "2015-09-05 05:45:00", -7, 17.5 ]</t>
  </si>
  <si>
    <t xml:space="preserve">    - [ "2015-09-05 06:00:00", -7, 17.43 ]</t>
  </si>
  <si>
    <t xml:space="preserve">    - [ "2015-09-05 06:15:00", -7, 17.37 ]</t>
  </si>
  <si>
    <t xml:space="preserve">    - [ "2015-09-05 06:30:00", -7, 17.31 ]</t>
  </si>
  <si>
    <t xml:space="preserve">    - [ "2015-09-05 06:45:00", -7, 17.25 ]</t>
  </si>
  <si>
    <t xml:space="preserve">    - [ "2015-09-05 07:00:00", -7, 17.18 ]</t>
  </si>
  <si>
    <t xml:space="preserve">    - [ "2015-09-05 07:15:00", -7, 17.12 ]</t>
  </si>
  <si>
    <t xml:space="preserve">    - [ "2015-09-05 07:30:00", -7, 17.03 ]</t>
  </si>
  <si>
    <t xml:space="preserve">    - [ "2015-09-05 07:45:00", -7, 16.98 ]</t>
  </si>
  <si>
    <t xml:space="preserve">    - [ "2015-09-05 08:00:00", -7, 16.92 ]</t>
  </si>
  <si>
    <t xml:space="preserve">    - [ "2015-09-05 08:15:00", -7, 16.88 ]</t>
  </si>
  <si>
    <t xml:space="preserve">    - [ "2015-09-05 08:30:00", -7, 16.84 ]</t>
  </si>
  <si>
    <t xml:space="preserve">    - [ "2015-09-05 08:45:00", -7, 16.8 ]</t>
  </si>
  <si>
    <t xml:space="preserve">    - [ "2015-09-05 09:00:00", -7, 16.78 ]</t>
  </si>
  <si>
    <t xml:space="preserve">    - [ "2015-09-05 09:15:00", -7, 16.75 ]</t>
  </si>
  <si>
    <t xml:space="preserve">    - [ "2015-09-05 09:30:00", -7, 16.74 ]</t>
  </si>
  <si>
    <t xml:space="preserve">    - [ "2015-09-05 09:45:00", -7, 16.74 ]</t>
  </si>
  <si>
    <t xml:space="preserve">    - [ "2015-09-05 10:00:00", -7, 16.73 ]</t>
  </si>
  <si>
    <t xml:space="preserve">    - [ "2015-09-05 10:15:00", -7, 16.72 ]</t>
  </si>
  <si>
    <t xml:space="preserve">    - [ "2015-09-05 10:30:00", -7, -9999 ]</t>
  </si>
  <si>
    <t xml:space="preserve">    - [ "2015-09-05 10:45:00", -7, 16.83 ]</t>
  </si>
  <si>
    <t xml:space="preserve">    - [ "2015-09-05 11:00:00", -7, 16.84 ]</t>
  </si>
  <si>
    <t xml:space="preserve">    - [ "2015-09-05 11:15:00", -7, 16.94 ]</t>
  </si>
  <si>
    <t xml:space="preserve">    - [ "2015-09-05 11:30:00", -7, 17.03 ]</t>
  </si>
  <si>
    <t xml:space="preserve">    - [ "2015-09-05 11:45:00", -7, 17.23 ]</t>
  </si>
  <si>
    <t xml:space="preserve">    - [ "2015-09-05 12:00:00", -7, 17.47 ]</t>
  </si>
  <si>
    <t xml:space="preserve">    - [ "2015-09-05 12:15:00", -7, 17.6 ]</t>
  </si>
  <si>
    <t xml:space="preserve">    - [ "2015-09-05 12:30:00", -7, 17.75 ]</t>
  </si>
  <si>
    <t xml:space="preserve">    - [ "2015-09-05 12:45:00", -7, 17.87 ]</t>
  </si>
  <si>
    <t xml:space="preserve">    - [ "2015-09-05 13:00:00", -7, 18.04 ]</t>
  </si>
  <si>
    <t xml:space="preserve">    - [ "2015-09-05 13:15:00", -7, 18.24 ]</t>
  </si>
  <si>
    <t xml:space="preserve">    - [ "2015-09-05 13:30:00", -7, 18.32 ]</t>
  </si>
  <si>
    <t xml:space="preserve">    - [ "2015-09-05 13:45:00", -7, 18.33 ]</t>
  </si>
  <si>
    <t xml:space="preserve">    - [ "2015-09-05 14:00:00", -7, 18.32 ]</t>
  </si>
  <si>
    <t xml:space="preserve">    - [ "2015-09-05 14:15:00", -7, 18.35 ]</t>
  </si>
  <si>
    <t xml:space="preserve">    - [ "2015-09-05 14:30:00", -7, 18.36 ]</t>
  </si>
  <si>
    <t xml:space="preserve">    - [ "2015-09-05 14:45:00", -7, 18.39 ]</t>
  </si>
  <si>
    <t xml:space="preserve">    - [ "2015-09-05 15:00:00", -7, 18.4 ]</t>
  </si>
  <si>
    <t xml:space="preserve">    - [ "2015-09-05 15:15:00", -7, 18.44 ]</t>
  </si>
  <si>
    <t xml:space="preserve">    - [ "2015-09-05 15:30:00", -7, 18.47 ]</t>
  </si>
  <si>
    <t xml:space="preserve">    - [ "2015-09-05 15:45:00", -7, 18.48 ]</t>
  </si>
  <si>
    <t xml:space="preserve">    - [ "2015-09-05 16:00:00", -7, 18.48 ]</t>
  </si>
  <si>
    <t xml:space="preserve">    - [ "2015-09-05 16:15:00", -7, 18.44 ]</t>
  </si>
  <si>
    <t xml:space="preserve">    - [ "2015-09-05 16:30:00", -7, 18.43 ]</t>
  </si>
  <si>
    <t xml:space="preserve">    - [ "2015-09-05 16:45:00", -7, 18.43 ]</t>
  </si>
  <si>
    <t xml:space="preserve">    - [ "2015-09-05 17:00:00", -7, 18.39 ]</t>
  </si>
  <si>
    <t xml:space="preserve">    - [ "2015-09-05 17:15:00", -7, 18.32 ]</t>
  </si>
  <si>
    <t xml:space="preserve">    - [ "2015-09-05 17:30:00", -7, 18.3 ]</t>
  </si>
  <si>
    <t xml:space="preserve">    - [ "2015-09-05 17:45:00", -7, 18.27 ]</t>
  </si>
  <si>
    <t xml:space="preserve">    - [ "2015-09-05 18:00:00", -7, 18.24 ]</t>
  </si>
  <si>
    <t xml:space="preserve">    - [ "2015-09-05 18:15:00", -7, 18.23 ]</t>
  </si>
  <si>
    <t xml:space="preserve">    - [ "2015-09-05 18:30:00", -7, 18.22 ]</t>
  </si>
  <si>
    <t xml:space="preserve">    - [ "2015-09-05 18:45:00", -7, 18.21 ]</t>
  </si>
  <si>
    <t xml:space="preserve">    - [ "2015-09-05 19:00:00", -7, 18.19 ]</t>
  </si>
  <si>
    <t xml:space="preserve">    - [ "2015-09-05 19:15:00", -7, 18.18 ]</t>
  </si>
  <si>
    <t xml:space="preserve">    - [ "2015-09-05 19:30:00", -7, 18.15 ]</t>
  </si>
  <si>
    <t xml:space="preserve">    - [ "2015-09-05 19:45:00", -7, 18.1 ]</t>
  </si>
  <si>
    <t xml:space="preserve">    - [ "2015-09-05 20:00:00", -7, 18.06 ]</t>
  </si>
  <si>
    <t xml:space="preserve">    - [ "2015-09-05 20:15:00", -7, 18 ]</t>
  </si>
  <si>
    <t xml:space="preserve">    - [ "2015-09-05 20:30:00", -7, 17.95 ]</t>
  </si>
  <si>
    <t xml:space="preserve">    - [ "2015-09-05 20:45:00", -7, 17.89 ]</t>
  </si>
  <si>
    <t xml:space="preserve">    - [ "2015-09-05 21:00:00", -7, 17.84 ]</t>
  </si>
  <si>
    <t xml:space="preserve">    - [ "2015-09-05 21:15:00", -7, 17.77 ]</t>
  </si>
  <si>
    <t xml:space="preserve">    - [ "2015-09-05 21:30:00", -7, 17.68 ]</t>
  </si>
  <si>
    <t xml:space="preserve">    - [ "2015-09-05 21:45:00", -7, 17.62 ]</t>
  </si>
  <si>
    <t xml:space="preserve">    - [ "2015-09-05 22:00:00", -7, 17.54 ]</t>
  </si>
  <si>
    <t xml:space="preserve">    - [ "2015-09-05 22:15:00", -7, 17.47 ]</t>
  </si>
  <si>
    <t xml:space="preserve">    - [ "2015-09-05 22:30:00", -7, 17.39 ]</t>
  </si>
  <si>
    <t xml:space="preserve">    - [ "2015-09-05 22:45:00", -7, 17.32 ]</t>
  </si>
  <si>
    <t xml:space="preserve">    - [ "2015-09-05 23:00:00", -7, 17.25 ]</t>
  </si>
  <si>
    <t xml:space="preserve">    - [ "2015-09-05 23:15:00", -7, 17.16 ]</t>
  </si>
  <si>
    <t xml:space="preserve">    - [ "2015-09-05 23:30:00", -7, 17.06 ]</t>
  </si>
  <si>
    <t xml:space="preserve">    - [ "2015-09-05 23:45:00", -7, 16.96 ]</t>
  </si>
  <si>
    <t xml:space="preserve">    - [ "2015-09-06 00:00:00", -7, 16.87 ]</t>
  </si>
  <si>
    <t xml:space="preserve">    - [ "2015-09-06 00:15:00", -7, 16.77 ]</t>
  </si>
  <si>
    <t xml:space="preserve">    - [ "2015-09-06 00:30:00", -7, 16.67 ]</t>
  </si>
  <si>
    <t xml:space="preserve">    - [ "2015-09-06 00:45:00", -7, 16.56 ]</t>
  </si>
  <si>
    <t xml:space="preserve">    - [ "2015-09-06 01:00:00", -7, 16.47 ]</t>
  </si>
  <si>
    <t xml:space="preserve">    - [ "2015-09-06 01:15:00", -7, 16.33 ]</t>
  </si>
  <si>
    <t xml:space="preserve">    - [ "2015-09-06 01:30:00", -7, 16.2 ]</t>
  </si>
  <si>
    <t xml:space="preserve">    - [ "2015-09-06 01:45:00", -7, 16.09 ]</t>
  </si>
  <si>
    <t xml:space="preserve">    - [ "2015-09-06 02:00:00", -7, 15.96 ]</t>
  </si>
  <si>
    <t xml:space="preserve">    - [ "2015-09-06 02:15:00", -7, 15.87 ]</t>
  </si>
  <si>
    <t xml:space="preserve">    - [ "2015-09-06 02:30:00", -7, 15.73 ]</t>
  </si>
  <si>
    <t xml:space="preserve">    - [ "2015-09-06 02:45:00", -7, 15.6 ]</t>
  </si>
  <si>
    <t xml:space="preserve">    - [ "2015-09-06 03:00:00", -7, 15.46 ]</t>
  </si>
  <si>
    <t xml:space="preserve">    - [ "2015-09-06 03:15:00", -7, 15.33 ]</t>
  </si>
  <si>
    <t xml:space="preserve">    - [ "2015-09-06 03:30:00", -7, 15.21 ]</t>
  </si>
  <si>
    <t xml:space="preserve">    - [ "2015-09-06 03:45:00", -7, 15.07 ]</t>
  </si>
  <si>
    <t xml:space="preserve">    - [ "2015-09-06 04:00:00", -7, 14.93 ]</t>
  </si>
  <si>
    <t xml:space="preserve">    - [ "2015-09-06 04:15:00", -7, 14.78 ]</t>
  </si>
  <si>
    <t xml:space="preserve">    - [ "2015-09-06 04:30:00", -7, 14.63 ]</t>
  </si>
  <si>
    <t xml:space="preserve">    - [ "2015-09-06 04:45:00", -7, 14.5 ]</t>
  </si>
  <si>
    <t xml:space="preserve">    - [ "2015-09-06 05:00:00", -7, 14.36 ]</t>
  </si>
  <si>
    <t xml:space="preserve">    - [ "2015-09-06 05:15:00", -7, 14.24 ]</t>
  </si>
  <si>
    <t xml:space="preserve">    - [ "2015-09-06 05:30:00", -7, 14.13 ]</t>
  </si>
  <si>
    <t xml:space="preserve">    - [ "2015-09-06 05:45:00", -7, 14.03 ]</t>
  </si>
  <si>
    <t xml:space="preserve">    - [ "2015-09-06 06:00:00", -7, 13.91 ]</t>
  </si>
  <si>
    <t xml:space="preserve">    - [ "2015-09-06 06:15:00", -7, 13.8 ]</t>
  </si>
  <si>
    <t xml:space="preserve">    - [ "2015-09-06 06:30:00", -7, 13.7 ]</t>
  </si>
  <si>
    <t xml:space="preserve">    - [ "2015-09-06 06:45:00", -7, 13.59 ]</t>
  </si>
  <si>
    <t xml:space="preserve">    - [ "2015-09-06 07:00:00", -7, 13.52 ]</t>
  </si>
  <si>
    <t xml:space="preserve">    - [ "2015-09-06 07:15:00", -7, 13.43 ]</t>
  </si>
  <si>
    <t xml:space="preserve">    - [ "2015-09-06 07:30:00", -7, 13.36 ]</t>
  </si>
  <si>
    <t xml:space="preserve">    - [ "2015-09-06 07:45:00", -7, 13.26 ]</t>
  </si>
  <si>
    <t xml:space="preserve">    - [ "2015-09-06 08:00:00", -7, 13.21 ]</t>
  </si>
  <si>
    <t xml:space="preserve">    - [ "2015-09-06 08:15:00", -7, 13.16 ]</t>
  </si>
  <si>
    <t xml:space="preserve">    - [ "2015-09-06 08:30:00", -7, 13.12 ]</t>
  </si>
  <si>
    <t xml:space="preserve">    - [ "2015-09-06 08:45:00", -7, 13.1 ]</t>
  </si>
  <si>
    <t xml:space="preserve">    - [ "2015-09-06 09:00:00", -7, 13.09 ]</t>
  </si>
  <si>
    <t xml:space="preserve">    - [ "2015-09-06 09:15:00", -7, 13.08 ]</t>
  </si>
  <si>
    <t xml:space="preserve">    - [ "2015-09-06 09:30:00", -7, 13.08 ]</t>
  </si>
  <si>
    <t xml:space="preserve">    - [ "2015-09-06 09:45:00", -7, 13.08 ]</t>
  </si>
  <si>
    <t xml:space="preserve">    - [ "2015-09-06 10:00:00", -7, 13.12 ]</t>
  </si>
  <si>
    <t xml:space="preserve">    - [ "2015-09-06 10:15:00", -7, 13.2 ]</t>
  </si>
  <si>
    <t xml:space="preserve">    - [ "2015-09-06 10:30:00", -7, 13.25 ]</t>
  </si>
  <si>
    <t xml:space="preserve">    - [ "2015-09-06 10:45:00", -7, 13.38 ]</t>
  </si>
  <si>
    <t xml:space="preserve">    - [ "2015-09-06 11:00:00", -7, 13.53 ]</t>
  </si>
  <si>
    <t xml:space="preserve">    - [ "2015-09-06 11:15:00", -7, 13.76 ]</t>
  </si>
  <si>
    <t xml:space="preserve">    - [ "2015-09-06 11:30:00", -7, 14.03 ]</t>
  </si>
  <si>
    <t xml:space="preserve">    - [ "2015-09-06 11:45:00", -7, 14.2 ]</t>
  </si>
  <si>
    <t xml:space="preserve">    - [ "2015-09-06 12:00:00", -7, 14.4 ]</t>
  </si>
  <si>
    <t xml:space="preserve">    - [ "2015-09-06 12:15:00", -7, 14.67 ]</t>
  </si>
  <si>
    <t xml:space="preserve">    - [ "2015-09-06 12:30:00", -7, 14.76 ]</t>
  </si>
  <si>
    <t xml:space="preserve">    - [ "2015-09-06 12:45:00", -7, 14.9 ]</t>
  </si>
  <si>
    <t xml:space="preserve">    - [ "2015-09-06 13:00:00", -7, 15.09 ]</t>
  </si>
  <si>
    <t xml:space="preserve">    - [ "2015-09-06 13:15:00", -7, 15.2 ]</t>
  </si>
  <si>
    <t xml:space="preserve">    - [ "2015-09-06 13:30:00", -7, 15.33 ]</t>
  </si>
  <si>
    <t xml:space="preserve">    - [ "2015-09-06 13:45:00", -7, 15.51 ]</t>
  </si>
  <si>
    <t xml:space="preserve">    - [ "2015-09-06 14:00:00", -7, 15.62 ]</t>
  </si>
  <si>
    <t xml:space="preserve">    - [ "2015-09-06 14:15:00", -7, 15.76 ]</t>
  </si>
  <si>
    <t xml:space="preserve">    - [ "2015-09-06 14:30:00", -7, 15.88 ]</t>
  </si>
  <si>
    <t xml:space="preserve">    - [ "2015-09-06 14:45:00", -7, 15.99 ]</t>
  </si>
  <si>
    <t xml:space="preserve">    - [ "2015-09-06 15:00:00", -7, 16.09 ]</t>
  </si>
  <si>
    <t xml:space="preserve">    - [ "2015-09-06 15:15:00", -7, 16.2 ]</t>
  </si>
  <si>
    <t xml:space="preserve">    - [ "2015-09-06 15:30:00", -7, 16.28 ]</t>
  </si>
  <si>
    <t xml:space="preserve">    - [ "2015-09-06 15:45:00", -7, 16.38 ]</t>
  </si>
  <si>
    <t xml:space="preserve">    - [ "2015-09-06 16:00:00", -7, 16.45 ]</t>
  </si>
  <si>
    <t xml:space="preserve">    - [ "2015-09-06 16:15:00", -7, 16.54 ]</t>
  </si>
  <si>
    <t xml:space="preserve">    - [ "2015-09-06 16:30:00", -7, 16.63 ]</t>
  </si>
  <si>
    <t xml:space="preserve">    - [ "2015-09-06 16:45:00", -7, 16.7 ]</t>
  </si>
  <si>
    <t xml:space="preserve">    - [ "2015-09-06 17:00:00", -7, 16.77 ]</t>
  </si>
  <si>
    <t xml:space="preserve">    - [ "2015-09-06 17:15:00", -7, 16.85 ]</t>
  </si>
  <si>
    <t xml:space="preserve">    - [ "2015-09-06 17:30:00", -7, 16.88 ]</t>
  </si>
  <si>
    <t xml:space="preserve">    - [ "2015-09-06 17:45:00", -7, 16.93 ]</t>
  </si>
  <si>
    <t xml:space="preserve">    - [ "2015-09-06 18:00:00", -7, 16.94 ]</t>
  </si>
  <si>
    <t xml:space="preserve">    - [ "2015-09-06 18:15:00", -7, 16.95 ]</t>
  </si>
  <si>
    <t xml:space="preserve">    - [ "2015-09-06 18:30:00", -7, 16.97 ]</t>
  </si>
  <si>
    <t xml:space="preserve">    - [ "2015-09-06 18:45:00", -7, 16.97 ]</t>
  </si>
  <si>
    <t xml:space="preserve">    - [ "2015-09-06 19:00:00", -7, 16.97 ]</t>
  </si>
  <si>
    <t xml:space="preserve">    - [ "2015-09-06 19:15:00", -7, 16.93 ]</t>
  </si>
  <si>
    <t xml:space="preserve">    - [ "2015-09-06 19:30:00", -7, 16.91 ]</t>
  </si>
  <si>
    <t xml:space="preserve">    - [ "2015-09-06 19:45:00", -7, 16.88 ]</t>
  </si>
  <si>
    <t xml:space="preserve">    - [ "2015-09-06 20:00:00", -7, 16.84 ]</t>
  </si>
  <si>
    <t xml:space="preserve">    - [ "2015-09-06 20:15:00", -7, 16.8 ]</t>
  </si>
  <si>
    <t xml:space="preserve">    - [ "2015-09-06 20:30:00", -7, 16.77 ]</t>
  </si>
  <si>
    <t xml:space="preserve">    - [ "2015-09-06 20:45:00", -7, 16.73 ]</t>
  </si>
  <si>
    <t xml:space="preserve">    - [ "2015-09-06 21:00:00", -7, 16.67 ]</t>
  </si>
  <si>
    <t xml:space="preserve">    - [ "2015-09-06 21:15:00", -7, 16.59 ]</t>
  </si>
  <si>
    <t xml:space="preserve">    - [ "2015-09-06 21:30:00", -7, 16.52 ]</t>
  </si>
  <si>
    <t xml:space="preserve">    - [ "2015-09-06 21:45:00", -7, 16.47 ]</t>
  </si>
  <si>
    <t xml:space="preserve">    - [ "2015-09-06 22:00:00", -7, 16.41 ]</t>
  </si>
  <si>
    <t xml:space="preserve">    - [ "2015-09-06 22:15:00", -7, 16.37 ]</t>
  </si>
  <si>
    <t xml:space="preserve">    - [ "2015-09-06 22:30:00", -7, 16.27 ]</t>
  </si>
  <si>
    <t xml:space="preserve">    - [ "2015-09-06 22:45:00", -7, 16.23 ]</t>
  </si>
  <si>
    <t xml:space="preserve">    - [ "2015-09-06 23:00:00", -7, 16.13 ]</t>
  </si>
  <si>
    <t xml:space="preserve">    - [ "2015-09-06 23:15:00", -7, 16.03 ]</t>
  </si>
  <si>
    <t xml:space="preserve">    - [ "2015-09-06 23:30:00", -7, 15.94 ]</t>
  </si>
  <si>
    <t xml:space="preserve">    - [ "2015-09-06 23:45:00", -7, 15.84 ]</t>
  </si>
  <si>
    <t xml:space="preserve">    - [ "2015-09-07 00:00:00", -7, 15.73 ]</t>
  </si>
  <si>
    <t xml:space="preserve">    - [ "2015-09-07 00:15:00", -7, 15.61 ]</t>
  </si>
  <si>
    <t xml:space="preserve">    - [ "2015-09-07 00:30:00", -7, 15.53 ]</t>
  </si>
  <si>
    <t xml:space="preserve">    - [ "2015-09-07 00:45:00", -7, 15.41 ]</t>
  </si>
  <si>
    <t xml:space="preserve">    - [ "2015-09-07 01:00:00", -7, 15.32 ]</t>
  </si>
  <si>
    <t xml:space="preserve">    - [ "2015-09-07 01:15:00", -7, 15.21 ]</t>
  </si>
  <si>
    <t xml:space="preserve">    - [ "2015-09-07 01:30:00", -7, 15.13 ]</t>
  </si>
  <si>
    <t xml:space="preserve">    - [ "2015-09-07 01:45:00", -7, 15.02 ]</t>
  </si>
  <si>
    <t xml:space="preserve">    - [ "2015-09-07 02:00:00", -7, 14.93 ]</t>
  </si>
  <si>
    <t xml:space="preserve">    - [ "2015-09-07 02:15:00", -7, 14.83 ]</t>
  </si>
  <si>
    <t xml:space="preserve">    - [ "2015-09-07 02:30:00", -7, 14.76 ]</t>
  </si>
  <si>
    <t xml:space="preserve">    - [ "2015-09-07 02:45:00", -7, 14.68 ]</t>
  </si>
  <si>
    <t xml:space="preserve">    - [ "2015-09-07 03:00:00", -7, 14.6 ]</t>
  </si>
  <si>
    <t xml:space="preserve">    - [ "2015-09-07 03:15:00", -7, 14.53 ]</t>
  </si>
  <si>
    <t xml:space="preserve">    - [ "2015-09-07 03:30:00", -7, 14.45 ]</t>
  </si>
  <si>
    <t xml:space="preserve">    - [ "2015-09-07 03:45:00", -7, 14.39 ]</t>
  </si>
  <si>
    <t xml:space="preserve">    - [ "2015-09-07 04:00:00", -7, 14.3 ]</t>
  </si>
  <si>
    <t xml:space="preserve">    - [ "2015-09-07 04:15:00", -7, 14.24 ]</t>
  </si>
  <si>
    <t xml:space="preserve">    - [ "2015-09-07 04:30:00", -7, 14.17 ]</t>
  </si>
  <si>
    <t xml:space="preserve">    - [ "2015-09-07 04:45:00", -7, 14.12 ]</t>
  </si>
  <si>
    <t xml:space="preserve">    - [ "2015-09-07 05:00:00", -7, 14.04 ]</t>
  </si>
  <si>
    <t xml:space="preserve">    - [ "2015-09-07 05:15:00", -7, 13.99 ]</t>
  </si>
  <si>
    <t xml:space="preserve">    - [ "2015-09-07 05:30:00", -7, 13.93 ]</t>
  </si>
  <si>
    <t xml:space="preserve">    - [ "2015-09-07 05:45:00", -7, 13.87 ]</t>
  </si>
  <si>
    <t xml:space="preserve">    - [ "2015-09-07 06:00:00", -7, 13.8 ]</t>
  </si>
  <si>
    <t xml:space="preserve">    - [ "2015-09-07 06:15:00", -7, 13.74 ]</t>
  </si>
  <si>
    <t xml:space="preserve">    - [ "2015-09-07 06:30:00", -7, 13.68 ]</t>
  </si>
  <si>
    <t xml:space="preserve">    - [ "2015-09-07 06:45:00", -7, 13.65 ]</t>
  </si>
  <si>
    <t xml:space="preserve">    - [ "2015-09-07 07:00:00", -7, 13.59 ]</t>
  </si>
  <si>
    <t xml:space="preserve">    - [ "2015-09-07 07:15:00", -7, 13.53 ]</t>
  </si>
  <si>
    <t xml:space="preserve">    - [ "2015-09-07 07:30:00", -7, 13.48 ]</t>
  </si>
  <si>
    <t xml:space="preserve">    - [ "2015-09-07 07:45:00", -7, 13.44 ]</t>
  </si>
  <si>
    <t xml:space="preserve">    - [ "2015-09-07 08:00:00", -7, 13.39 ]</t>
  </si>
  <si>
    <t xml:space="preserve">    - [ "2015-09-07 08:15:00", -7, 13.36 ]</t>
  </si>
  <si>
    <t xml:space="preserve">    - [ "2015-09-07 08:30:00", -7, 13.33 ]</t>
  </si>
  <si>
    <t xml:space="preserve">    - [ "2015-09-07 08:45:00", -7, 13.32 ]</t>
  </si>
  <si>
    <t xml:space="preserve">    - [ "2015-09-07 09:00:00", -7, 13.31 ]</t>
  </si>
  <si>
    <t xml:space="preserve">    - [ "2015-09-07 09:15:00", -7, 13.31 ]</t>
  </si>
  <si>
    <t xml:space="preserve">    - [ "2015-09-07 09:30:00", -7, 13.31 ]</t>
  </si>
  <si>
    <t xml:space="preserve">    - [ "2015-09-07 09:45:00", -7, 13.33 ]</t>
  </si>
  <si>
    <t xml:space="preserve">    - [ "2015-09-07 10:00:00", -7, 13.41 ]</t>
  </si>
  <si>
    <t xml:space="preserve">    - [ "2015-09-07 10:15:00", -7, 13.5 ]</t>
  </si>
  <si>
    <t xml:space="preserve">    - [ "2015-09-07 10:30:00", -7, 13.63 ]</t>
  </si>
  <si>
    <t xml:space="preserve">    - [ "2015-09-07 10:45:00", -7, 13.75 ]</t>
  </si>
  <si>
    <t xml:space="preserve">    - [ "2015-09-07 11:00:00", -7, 13.93 ]</t>
  </si>
  <si>
    <t xml:space="preserve">    - [ "2015-09-07 11:15:00", -7, 14.11 ]</t>
  </si>
  <si>
    <t xml:space="preserve">    - [ "2015-09-07 11:30:00", -7, 14.31 ]</t>
  </si>
  <si>
    <t xml:space="preserve">    - [ "2015-09-07 11:45:00", -7, 14.52 ]</t>
  </si>
  <si>
    <t xml:space="preserve">    - [ "2015-09-07 12:00:00", -7, 14.72 ]</t>
  </si>
  <si>
    <t xml:space="preserve">    - [ "2015-09-07 12:15:00", -7, 14.92 ]</t>
  </si>
  <si>
    <t xml:space="preserve">    - [ "2015-09-07 12:30:00", -7, 15.15 ]</t>
  </si>
  <si>
    <t xml:space="preserve">    - [ "2015-09-07 12:45:00", -7, 15.3 ]</t>
  </si>
  <si>
    <t xml:space="preserve">    - [ "2015-09-07 13:00:00", -7, 15.5 ]</t>
  </si>
  <si>
    <t xml:space="preserve">    - [ "2015-09-07 13:15:00", -7, 15.7 ]</t>
  </si>
  <si>
    <t xml:space="preserve">    - [ "2015-09-07 13:30:00", -7, 15.85 ]</t>
  </si>
  <si>
    <t xml:space="preserve">    - [ "2015-09-07 13:45:00", -7, 15.91 ]</t>
  </si>
  <si>
    <t xml:space="preserve">    - [ "2015-09-07 14:00:00", -7, 16.05 ]</t>
  </si>
  <si>
    <t xml:space="preserve">    - [ "2015-09-07 14:15:00", -7, 16.19 ]</t>
  </si>
  <si>
    <t xml:space="preserve">    - [ "2015-09-07 14:30:00", -7, 16.3 ]</t>
  </si>
  <si>
    <t xml:space="preserve">    - [ "2015-09-07 14:45:00", -7, 16.43 ]</t>
  </si>
  <si>
    <t xml:space="preserve">    - [ "2015-09-07 15:00:00", -7, 16.55 ]</t>
  </si>
  <si>
    <t xml:space="preserve">    - [ "2015-09-07 15:15:00", -7, 16.64 ]</t>
  </si>
  <si>
    <t xml:space="preserve">    - [ "2015-09-07 15:30:00", -7, 16.73 ]</t>
  </si>
  <si>
    <t xml:space="preserve">    - [ "2015-09-07 15:45:00", -7, 16.8 ]</t>
  </si>
  <si>
    <t xml:space="preserve">    - [ "2015-09-07 16:00:00", -7, 16.89 ]</t>
  </si>
  <si>
    <t xml:space="preserve">    - [ "2015-09-07 16:15:00", -7, 16.95 ]</t>
  </si>
  <si>
    <t xml:space="preserve">    - [ "2015-09-07 16:30:00", -7, 17 ]</t>
  </si>
  <si>
    <t xml:space="preserve">    - [ "2015-09-07 16:45:00", -7, 17.05 ]</t>
  </si>
  <si>
    <t xml:space="preserve">    - [ "2015-09-07 17:00:00", -7, 17.08 ]</t>
  </si>
  <si>
    <t xml:space="preserve">    - [ "2015-09-07 17:15:00", -7, 17.1 ]</t>
  </si>
  <si>
    <t xml:space="preserve">    - [ "2015-09-07 17:30:00", -7, 17.12 ]</t>
  </si>
  <si>
    <t xml:space="preserve">    - [ "2015-09-07 17:45:00", -7, 17.14 ]</t>
  </si>
  <si>
    <t xml:space="preserve">    - [ "2015-09-07 18:00:00", -7, 17.14 ]</t>
  </si>
  <si>
    <t xml:space="preserve">    - [ "2015-09-07 18:15:00", -7, 17.15 ]</t>
  </si>
  <si>
    <t xml:space="preserve">    - [ "2015-09-07 18:30:00", -7, 17.14 ]</t>
  </si>
  <si>
    <t xml:space="preserve">    - [ "2015-09-07 18:45:00", -7, 17.11 ]</t>
  </si>
  <si>
    <t xml:space="preserve">    - [ "2015-09-07 19:00:00", -7, 17.07 ]</t>
  </si>
  <si>
    <t xml:space="preserve">    - [ "2015-09-07 19:15:00", -7, 17.02 ]</t>
  </si>
  <si>
    <t xml:space="preserve">    - [ "2015-09-07 19:30:00", -7, 16.99 ]</t>
  </si>
  <si>
    <t xml:space="preserve">    - [ "2015-09-07 19:45:00", -7, 16.94 ]</t>
  </si>
  <si>
    <t xml:space="preserve">    - [ "2015-09-07 20:00:00", -7, 16.87 ]</t>
  </si>
  <si>
    <t xml:space="preserve">    - [ "2015-09-07 20:15:00", -7, 16.8 ]</t>
  </si>
  <si>
    <t xml:space="preserve">    - [ "2015-09-07 20:30:00", -7, 16.73 ]</t>
  </si>
  <si>
    <t xml:space="preserve">    - [ "2015-09-07 20:45:00", -7, 16.67 ]</t>
  </si>
  <si>
    <t xml:space="preserve">    - [ "2015-09-07 21:00:00", -7, 16.61 ]</t>
  </si>
  <si>
    <t xml:space="preserve">    - [ "2015-09-07 21:15:00", -7, 16.52 ]</t>
  </si>
  <si>
    <t xml:space="preserve">    - [ "2015-09-07 21:30:00", -7, 16.42 ]</t>
  </si>
  <si>
    <t xml:space="preserve">    - [ "2015-09-07 21:45:00", -7, 16.32 ]</t>
  </si>
  <si>
    <t xml:space="preserve">    - [ "2015-09-07 22:00:00", -7, 16.25 ]</t>
  </si>
  <si>
    <t xml:space="preserve">    - [ "2015-09-07 22:15:00", -7, 16.13 ]</t>
  </si>
  <si>
    <t xml:space="preserve">    - [ "2015-09-07 22:30:00", -7, 16.03 ]</t>
  </si>
  <si>
    <t xml:space="preserve">    - [ "2015-09-07 22:45:00", -7, 15.92 ]</t>
  </si>
  <si>
    <t xml:space="preserve">    - [ "2015-09-07 23:00:00", -7, 15.83 ]</t>
  </si>
  <si>
    <t xml:space="preserve">    - [ "2015-09-07 23:15:00", -7, 15.73 ]</t>
  </si>
  <si>
    <t xml:space="preserve">    - [ "2015-09-07 23:30:00", -7, 15.63 ]</t>
  </si>
  <si>
    <t xml:space="preserve">    - [ "2015-09-07 23:45:00", -7, 15.53 ]</t>
  </si>
  <si>
    <t xml:space="preserve">    - [ "2015-09-08 00:00:00", -7, 15.44 ]</t>
  </si>
  <si>
    <t xml:space="preserve">    - [ "2015-09-08 00:15:00", -7, 15.35 ]</t>
  </si>
  <si>
    <t xml:space="preserve">    - [ "2015-09-08 00:30:00", -7, 15.24 ]</t>
  </si>
  <si>
    <t xml:space="preserve">    - [ "2015-09-08 00:45:00", -7, 15.17 ]</t>
  </si>
  <si>
    <t xml:space="preserve">    - [ "2015-09-08 01:00:00", -7, 15.08 ]</t>
  </si>
  <si>
    <t xml:space="preserve">    - [ "2015-09-08 01:15:00", -7, 15 ]</t>
  </si>
  <si>
    <t xml:space="preserve">    - [ "2015-09-08 01:30:00", -7, 14.92 ]</t>
  </si>
  <si>
    <t xml:space="preserve">    - [ "2015-09-08 01:45:00", -7, 14.84 ]</t>
  </si>
  <si>
    <t xml:space="preserve">    - [ "2015-09-08 02:00:00", -7, 14.77 ]</t>
  </si>
  <si>
    <t xml:space="preserve">    - [ "2015-09-08 02:15:00", -7, 14.7 ]</t>
  </si>
  <si>
    <t xml:space="preserve">    - [ "2015-09-08 02:30:00", -7, 14.63 ]</t>
  </si>
  <si>
    <t xml:space="preserve">    - [ "2015-09-08 02:45:00", -7, 14.56 ]</t>
  </si>
  <si>
    <t xml:space="preserve">    - [ "2015-09-08 03:00:00", -7, 14.51 ]</t>
  </si>
  <si>
    <t xml:space="preserve">    - [ "2015-09-08 03:15:00", -7, 14.44 ]</t>
  </si>
  <si>
    <t xml:space="preserve">    - [ "2015-09-08 03:30:00", -7, 14.38 ]</t>
  </si>
  <si>
    <t xml:space="preserve">    - [ "2015-09-08 03:45:00", -7, 14.31 ]</t>
  </si>
  <si>
    <t xml:space="preserve">    - [ "2015-09-08 04:00:00", -7, 14.25 ]</t>
  </si>
  <si>
    <t xml:space="preserve">    - [ "2015-09-08 04:15:00", -7, 14.17 ]</t>
  </si>
  <si>
    <t xml:space="preserve">    - [ "2015-09-08 04:30:00", -7, 14.12 ]</t>
  </si>
  <si>
    <t xml:space="preserve">    - [ "2015-09-08 04:45:00", -7, 14.07 ]</t>
  </si>
  <si>
    <t xml:space="preserve">    - [ "2015-09-08 05:00:00", -7, 14.02 ]</t>
  </si>
  <si>
    <t xml:space="preserve">    - [ "2015-09-08 05:15:00", -7, 13.95 ]</t>
  </si>
  <si>
    <t xml:space="preserve">    - [ "2015-09-08 05:30:00", -7, 13.88 ]</t>
  </si>
  <si>
    <t xml:space="preserve">    - [ "2015-09-08 05:45:00", -7, 13.83 ]</t>
  </si>
  <si>
    <t xml:space="preserve">    - [ "2015-09-08 06:00:00", -7, 13.77 ]</t>
  </si>
  <si>
    <t xml:space="preserve">    - [ "2015-09-08 06:15:00", -7, 13.72 ]</t>
  </si>
  <si>
    <t xml:space="preserve">    - [ "2015-09-08 06:30:00", -7, 13.66 ]</t>
  </si>
  <si>
    <t xml:space="preserve">    - [ "2015-09-08 06:45:00", -7, 13.61 ]</t>
  </si>
  <si>
    <t xml:space="preserve">    - [ "2015-09-08 07:00:00", -7, 13.56 ]</t>
  </si>
  <si>
    <t xml:space="preserve">    - [ "2015-09-08 07:15:00", -7, 13.51 ]</t>
  </si>
  <si>
    <t xml:space="preserve">    - [ "2015-09-08 07:30:00", -7, 13.47 ]</t>
  </si>
  <si>
    <t xml:space="preserve">    - [ "2015-09-08 07:45:00", -7, 13.44 ]</t>
  </si>
  <si>
    <t xml:space="preserve">    - [ "2015-09-08 08:00:00", -7, 13.39 ]</t>
  </si>
  <si>
    <t xml:space="preserve">    - [ "2015-09-08 08:15:00", -7, 13.37 ]</t>
  </si>
  <si>
    <t xml:space="preserve">    - [ "2015-09-08 08:30:00", -7, 13.34 ]</t>
  </si>
  <si>
    <t xml:space="preserve">    - [ "2015-09-08 08:45:00", -7, 13.33 ]</t>
  </si>
  <si>
    <t xml:space="preserve">    - [ "2015-09-08 09:00:00", -7, 13.31 ]</t>
  </si>
  <si>
    <t xml:space="preserve">    - [ "2015-09-08 09:15:00", -7, 13.3 ]</t>
  </si>
  <si>
    <t xml:space="preserve">    - [ "2015-09-08 09:30:00", -7, 13.3 ]</t>
  </si>
  <si>
    <t xml:space="preserve">    - [ "2015-09-08 09:45:00", -7, 13.3 ]</t>
  </si>
  <si>
    <t xml:space="preserve">    - [ "2015-09-08 10:00:00", -7, 13.37 ]</t>
  </si>
  <si>
    <t xml:space="preserve">    - [ "2015-09-08 10:15:00", -7, 13.47 ]</t>
  </si>
  <si>
    <t xml:space="preserve">    - [ "2015-09-08 10:30:00", -7, 13.57 ]</t>
  </si>
  <si>
    <t xml:space="preserve">    - [ "2015-09-08 10:45:00", -7, 13.75 ]</t>
  </si>
  <si>
    <t xml:space="preserve">    - [ "2015-09-08 11:00:00", -7, 13.97 ]</t>
  </si>
  <si>
    <t xml:space="preserve">    - [ "2015-09-08 11:15:00", -7, 14.15 ]</t>
  </si>
  <si>
    <t xml:space="preserve">    - [ "2015-09-08 11:30:00", -7, 14.33 ]</t>
  </si>
  <si>
    <t xml:space="preserve">    - [ "2015-09-08 11:45:00", -7, 14.59 ]</t>
  </si>
  <si>
    <t xml:space="preserve">    - [ "2015-09-08 12:00:00", -7, 14.76 ]</t>
  </si>
  <si>
    <t xml:space="preserve">    - [ "2015-09-08 12:15:00", -7, 14.9 ]</t>
  </si>
  <si>
    <t xml:space="preserve">    - [ "2015-09-08 12:30:00", -7, 15.21 ]</t>
  </si>
  <si>
    <t xml:space="preserve">    - [ "2015-09-08 12:45:00", -7, 15.37 ]</t>
  </si>
  <si>
    <t xml:space="preserve">    - [ "2015-09-08 13:00:00", -7, 15.59 ]</t>
  </si>
  <si>
    <t xml:space="preserve">    - [ "2015-09-08 13:15:00", -7, 15.7 ]</t>
  </si>
  <si>
    <t xml:space="preserve">    - [ "2015-09-08 13:30:00", -7, 15.95 ]</t>
  </si>
  <si>
    <t xml:space="preserve">    - [ "2015-09-08 13:45:00", -7, 16.09 ]</t>
  </si>
  <si>
    <t xml:space="preserve">    - [ "2015-09-08 14:00:00", -7, 16.15 ]</t>
  </si>
  <si>
    <t xml:space="preserve">    - [ "2015-09-08 14:15:00", -7, 16.29 ]</t>
  </si>
  <si>
    <t xml:space="preserve">    - [ "2015-09-08 14:30:00", -7, 16.44 ]</t>
  </si>
  <si>
    <t xml:space="preserve">    - [ "2015-09-08 14:45:00", -7, 16.57 ]</t>
  </si>
  <si>
    <t xml:space="preserve">    - [ "2015-09-08 15:00:00", -7, 16.62 ]</t>
  </si>
  <si>
    <t xml:space="preserve">    - [ "2015-09-08 15:15:00", -7, 16.71 ]</t>
  </si>
  <si>
    <t xml:space="preserve">    - [ "2015-09-08 15:30:00", -7, 16.8 ]</t>
  </si>
  <si>
    <t xml:space="preserve">    - [ "2015-09-08 15:45:00", -7, 16.89 ]</t>
  </si>
  <si>
    <t xml:space="preserve">    - [ "2015-09-08 16:00:00", -7, 16.96 ]</t>
  </si>
  <si>
    <t xml:space="preserve">    - [ "2015-09-08 16:15:00", -7, 17.02 ]</t>
  </si>
  <si>
    <t xml:space="preserve">    - [ "2015-09-08 16:30:00", -7, 17.08 ]</t>
  </si>
  <si>
    <t xml:space="preserve">    - [ "2015-09-08 16:45:00", -7, 17.12 ]</t>
  </si>
  <si>
    <t xml:space="preserve">    - [ "2015-09-08 17:00:00", -7, 17.17 ]</t>
  </si>
  <si>
    <t xml:space="preserve">    - [ "2015-09-08 17:15:00", -7, 17.22 ]</t>
  </si>
  <si>
    <t xml:space="preserve">    - [ "2015-09-08 17:30:00", -7, 17.25 ]</t>
  </si>
  <si>
    <t xml:space="preserve">    - [ "2015-09-08 17:45:00", -7, 17.27 ]</t>
  </si>
  <si>
    <t xml:space="preserve">    - [ "2015-09-08 18:00:00", -7, 17.28 ]</t>
  </si>
  <si>
    <t xml:space="preserve">    - [ "2015-09-08 18:15:00", -7, 17.28 ]</t>
  </si>
  <si>
    <t xml:space="preserve">    - [ "2015-09-08 18:30:00", -7, 17.28 ]</t>
  </si>
  <si>
    <t xml:space="preserve">    - [ "2015-09-08 18:45:00", -7, 17.27 ]</t>
  </si>
  <si>
    <t xml:space="preserve">    - [ "2015-09-08 19:00:00", -7, 17.24 ]</t>
  </si>
  <si>
    <t xml:space="preserve">    - [ "2015-09-08 19:15:00", -7, 17.19 ]</t>
  </si>
  <si>
    <t xml:space="preserve">    - [ "2015-09-08 19:30:00", -7, 17.12 ]</t>
  </si>
  <si>
    <t xml:space="preserve">    - [ "2015-09-08 19:45:00", -7, 17.06 ]</t>
  </si>
  <si>
    <t xml:space="preserve">    - [ "2015-09-08 20:00:00", -7, 17 ]</t>
  </si>
  <si>
    <t xml:space="preserve">    - [ "2015-09-08 20:15:00", -7, 16.93 ]</t>
  </si>
  <si>
    <t xml:space="preserve">    - [ "2015-09-08 20:30:00", -7, 16.87 ]</t>
  </si>
  <si>
    <t xml:space="preserve">    - [ "2015-09-08 20:45:00", -7, 16.8 ]</t>
  </si>
  <si>
    <t xml:space="preserve">    - [ "2015-09-08 21:00:00", -7, 16.73 ]</t>
  </si>
  <si>
    <t xml:space="preserve">    - [ "2015-09-08 21:15:00", -7, 16.66 ]</t>
  </si>
  <si>
    <t xml:space="preserve">    - [ "2015-09-08 21:30:00", -7, 16.59 ]</t>
  </si>
  <si>
    <t xml:space="preserve">    - [ "2015-09-08 21:45:00", -7, 16.51 ]</t>
  </si>
  <si>
    <t xml:space="preserve">    - [ "2015-09-08 22:00:00", -7, 16.4 ]</t>
  </si>
  <si>
    <t xml:space="preserve">    - [ "2015-09-08 22:15:00", -7, 16.29 ]</t>
  </si>
  <si>
    <t xml:space="preserve">    - [ "2015-09-08 22:30:00", -7, 16.19 ]</t>
  </si>
  <si>
    <t xml:space="preserve">    - [ "2015-09-08 22:45:00", -7, 16.12 ]</t>
  </si>
  <si>
    <t xml:space="preserve">    - [ "2015-09-08 23:00:00", -7, 16.02 ]</t>
  </si>
  <si>
    <t xml:space="preserve">    - [ "2015-09-08 23:15:00", -7, 15.92 ]</t>
  </si>
  <si>
    <t xml:space="preserve">    - [ "2015-09-08 23:30:00", -7, 15.83 ]</t>
  </si>
  <si>
    <t xml:space="preserve">    - [ "2015-09-08 23:45:00", -7, 15.72 ]</t>
  </si>
  <si>
    <t xml:space="preserve">    - [ "2015-09-09 00:00:00", -7, 15.64 ]</t>
  </si>
  <si>
    <t xml:space="preserve">    - [ "2015-09-09 00:15:00", -7, 15.54 ]</t>
  </si>
  <si>
    <t xml:space="preserve">    - [ "2015-09-09 00:30:00", -7, 15.44 ]</t>
  </si>
  <si>
    <t xml:space="preserve">    - [ "2015-09-09 00:45:00", -7, 15.37 ]</t>
  </si>
  <si>
    <t xml:space="preserve">    - [ "2015-09-09 01:00:00", -7, 15.27 ]</t>
  </si>
  <si>
    <t xml:space="preserve">    - [ "2015-09-09 01:15:00", -7, 15.2 ]</t>
  </si>
  <si>
    <t xml:space="preserve">    - [ "2015-09-09 01:30:00", -7, 15.11 ]</t>
  </si>
  <si>
    <t xml:space="preserve">    - [ "2015-09-09 01:45:00", -7, 15.03 ]</t>
  </si>
  <si>
    <t xml:space="preserve">    - [ "2015-09-09 02:00:00", -7, 14.96 ]</t>
  </si>
  <si>
    <t xml:space="preserve">    - [ "2015-09-09 02:15:00", -7, 14.89 ]</t>
  </si>
  <si>
    <t xml:space="preserve">    - [ "2015-09-09 02:30:00", -7, 14.83 ]</t>
  </si>
  <si>
    <t xml:space="preserve">    - [ "2015-09-09 02:45:00", -7, 14.74 ]</t>
  </si>
  <si>
    <t xml:space="preserve">    - [ "2015-09-09 03:00:00", -7, 14.68 ]</t>
  </si>
  <si>
    <t xml:space="preserve">    - [ "2015-09-09 03:15:00", -7, 14.63 ]</t>
  </si>
  <si>
    <t xml:space="preserve">    - [ "2015-09-09 03:30:00", -7, 14.57 ]</t>
  </si>
  <si>
    <t xml:space="preserve">    - [ "2015-09-09 03:45:00", -7, 14.51 ]</t>
  </si>
  <si>
    <t xml:space="preserve">    - [ "2015-09-09 04:00:00", -7, 14.45 ]</t>
  </si>
  <si>
    <t xml:space="preserve">    - [ "2015-09-09 04:15:00", -7, 14.39 ]</t>
  </si>
  <si>
    <t xml:space="preserve">    - [ "2015-09-09 04:30:00", -7, 14.33 ]</t>
  </si>
  <si>
    <t xml:space="preserve">    - [ "2015-09-09 04:45:00", -7, 14.28 ]</t>
  </si>
  <si>
    <t xml:space="preserve">    - [ "2015-09-09 05:00:00", -7, 14.21 ]</t>
  </si>
  <si>
    <t xml:space="preserve">    - [ "2015-09-09 05:15:00", -7, 14.16 ]</t>
  </si>
  <si>
    <t xml:space="preserve">    - [ "2015-09-09 05:30:00", -7, 14.11 ]</t>
  </si>
  <si>
    <t xml:space="preserve">    - [ "2015-09-09 05:45:00", -7, 14.08 ]</t>
  </si>
  <si>
    <t xml:space="preserve">    - [ "2015-09-09 06:00:00", -7, 14.02 ]</t>
  </si>
  <si>
    <t xml:space="preserve">    - [ "2015-09-09 06:15:00", -7, 13.98 ]</t>
  </si>
  <si>
    <t xml:space="preserve">    - [ "2015-09-09 06:30:00", -7, 13.92 ]</t>
  </si>
  <si>
    <t xml:space="preserve">    - [ "2015-09-09 06:45:00", -7, 13.87 ]</t>
  </si>
  <si>
    <t xml:space="preserve">    - [ "2015-09-09 07:00:00", -7, 13.82 ]</t>
  </si>
  <si>
    <t xml:space="preserve">    - [ "2015-09-09 07:15:00", -7, 13.79 ]</t>
  </si>
  <si>
    <t xml:space="preserve">    - [ "2015-09-09 07:30:00", -7, 13.76 ]</t>
  </si>
  <si>
    <t xml:space="preserve">    - [ "2015-09-09 07:45:00", -7, 13.73 ]</t>
  </si>
  <si>
    <t xml:space="preserve">    - [ "2015-09-09 08:00:00", -7, 13.71 ]</t>
  </si>
  <si>
    <t xml:space="preserve">    - [ "2015-09-09 08:15:00", -7, 13.68 ]</t>
  </si>
  <si>
    <t xml:space="preserve">    - [ "2015-09-09 08:30:00", -7, 13.67 ]</t>
  </si>
  <si>
    <t xml:space="preserve">    - [ "2015-09-09 08:45:00", -7, 13.66 ]</t>
  </si>
  <si>
    <t xml:space="preserve">    - [ "2015-09-09 09:00:00", -7, 13.64 ]</t>
  </si>
  <si>
    <t xml:space="preserve">    - [ "2015-09-09 09:15:00", -7, 13.63 ]</t>
  </si>
  <si>
    <t xml:space="preserve">    - [ "2015-09-09 09:30:00", -7, 13.64 ]</t>
  </si>
  <si>
    <t xml:space="preserve">    - [ "2015-09-09 09:45:00", -7, 13.71 ]</t>
  </si>
  <si>
    <t xml:space="preserve">    - [ "2015-09-09 10:00:00", -7, 13.81 ]</t>
  </si>
  <si>
    <t xml:space="preserve">    - [ "2015-09-09 10:15:00", -7, 13.91 ]</t>
  </si>
  <si>
    <t xml:space="preserve">    - [ "2015-09-09 10:30:00", -7, 13.98 ]</t>
  </si>
  <si>
    <t xml:space="preserve">    - [ "2015-09-09 10:45:00", -7, 14.17 ]</t>
  </si>
  <si>
    <t xml:space="preserve">    - [ "2015-09-09 11:00:00", -7, 14.35 ]</t>
  </si>
  <si>
    <t xml:space="preserve">    - [ "2015-09-09 11:15:00", -7, 14.52 ]</t>
  </si>
  <si>
    <t xml:space="preserve">    - [ "2015-09-09 11:30:00", -7, 14.7 ]</t>
  </si>
  <si>
    <t xml:space="preserve">    - [ "2015-09-09 11:45:00", -7, 14.93 ]</t>
  </si>
  <si>
    <t xml:space="preserve">    - [ "2015-09-09 12:00:00", -7, 15.18 ]</t>
  </si>
  <si>
    <t xml:space="preserve">    - [ "2015-09-09 12:15:00", -7, 15.33 ]</t>
  </si>
  <si>
    <t xml:space="preserve">    - [ "2015-09-09 12:30:00", -7, 15.53 ]</t>
  </si>
  <si>
    <t xml:space="preserve">    - [ "2015-09-09 12:45:00", -7, 15.76 ]</t>
  </si>
  <si>
    <t xml:space="preserve">    - [ "2015-09-09 13:00:00", -7, 15.98 ]</t>
  </si>
  <si>
    <t xml:space="preserve">    - [ "2015-09-09 13:15:00", -7, 16.2 ]</t>
  </si>
  <si>
    <t xml:space="preserve">    - [ "2015-09-09 13:30:00", -7, 16.3 ]</t>
  </si>
  <si>
    <t xml:space="preserve">    - [ "2015-09-09 13:45:00", -7, 16.41 ]</t>
  </si>
  <si>
    <t xml:space="preserve">    - [ "2015-09-09 14:00:00", -7, 16.54 ]</t>
  </si>
  <si>
    <t xml:space="preserve">    - [ "2015-09-09 14:15:00", -7, 16.7 ]</t>
  </si>
  <si>
    <t xml:space="preserve">    - [ "2015-09-09 14:30:00", -7, 16.82 ]</t>
  </si>
  <si>
    <t xml:space="preserve">    - [ "2015-09-09 14:45:00", -7, 16.94 ]</t>
  </si>
  <si>
    <t xml:space="preserve">    - [ "2015-09-09 15:00:00", -7, 17.08 ]</t>
  </si>
  <si>
    <t xml:space="preserve">    - [ "2015-09-09 15:15:00", -7, 17.17 ]</t>
  </si>
  <si>
    <t xml:space="preserve">    - [ "2015-09-09 15:30:00", -7, 17.26 ]</t>
  </si>
  <si>
    <t xml:space="preserve">    - [ "2015-09-09 15:45:00", -7, 17.34 ]</t>
  </si>
  <si>
    <t xml:space="preserve">    - [ "2015-09-09 16:00:00", -7, 17.43 ]</t>
  </si>
  <si>
    <t xml:space="preserve">    - [ "2015-09-09 16:15:00", -7, 17.48 ]</t>
  </si>
  <si>
    <t xml:space="preserve">    - [ "2015-09-09 16:30:00", -7, 17.52 ]</t>
  </si>
  <si>
    <t xml:space="preserve">    - [ "2015-09-09 16:45:00", -7, 17.57 ]</t>
  </si>
  <si>
    <t xml:space="preserve">    - [ "2015-09-09 17:00:00", -7, 17.61 ]</t>
  </si>
  <si>
    <t xml:space="preserve">    - [ "2015-09-09 17:15:00", -7, 17.65 ]</t>
  </si>
  <si>
    <t xml:space="preserve">    - [ "2015-09-09 17:30:00", -7, 17.67 ]</t>
  </si>
  <si>
    <t xml:space="preserve">    - [ "2015-09-09 17:45:00", -7, 17.69 ]</t>
  </si>
  <si>
    <t xml:space="preserve">    - [ "2015-09-09 18:00:00", -7, 17.7 ]</t>
  </si>
  <si>
    <t xml:space="preserve">    - [ "2015-09-09 18:15:00", -7, 17.71 ]</t>
  </si>
  <si>
    <t xml:space="preserve">    - [ "2015-09-09 18:30:00", -7, 17.71 ]</t>
  </si>
  <si>
    <t xml:space="preserve">    - [ "2015-09-09 18:45:00", -7, 17.7 ]</t>
  </si>
  <si>
    <t xml:space="preserve">    - [ "2015-09-09 19:00:00", -7, 17.68 ]</t>
  </si>
  <si>
    <t xml:space="preserve">    - [ "2015-09-09 19:15:00", -7, 17.64 ]</t>
  </si>
  <si>
    <t xml:space="preserve">    - [ "2015-09-09 19:30:00", -7, 17.59 ]</t>
  </si>
  <si>
    <t xml:space="preserve">    - [ "2015-09-09 19:45:00", -7, 17.54 ]</t>
  </si>
  <si>
    <t xml:space="preserve">    - [ "2015-09-09 20:00:00", -7, 17.48 ]</t>
  </si>
  <si>
    <t xml:space="preserve">    - [ "2015-09-09 20:15:00", -7, 17.42 ]</t>
  </si>
  <si>
    <t xml:space="preserve">    - [ "2015-09-09 20:30:00", -7, 17.37 ]</t>
  </si>
  <si>
    <t xml:space="preserve">    - [ "2015-09-09 20:45:00", -7, 17.29 ]</t>
  </si>
  <si>
    <t xml:space="preserve">    - [ "2015-09-09 21:00:00", -7, 17.22 ]</t>
  </si>
  <si>
    <t xml:space="preserve">    - [ "2015-09-09 21:15:00", -7, 17.16 ]</t>
  </si>
  <si>
    <t xml:space="preserve">    - [ "2015-09-09 21:30:00", -7, 17.09 ]</t>
  </si>
  <si>
    <t xml:space="preserve">    - [ "2015-09-09 21:45:00", -7, 17.02 ]</t>
  </si>
  <si>
    <t xml:space="preserve">    - [ "2015-09-09 22:00:00", -7, 16.95 ]</t>
  </si>
  <si>
    <t xml:space="preserve">    - [ "2015-09-09 22:15:00", -7, 16.85 ]</t>
  </si>
  <si>
    <t xml:space="preserve">    - [ "2015-09-09 22:30:00", -7, 16.76 ]</t>
  </si>
  <si>
    <t xml:space="preserve">    - [ "2015-09-09 22:45:00", -7, 16.67 ]</t>
  </si>
  <si>
    <t xml:space="preserve">    - [ "2015-09-09 23:00:00", -7, 16.56 ]</t>
  </si>
  <si>
    <t xml:space="preserve">    - [ "2015-09-09 23:15:00", -7, 16.44 ]</t>
  </si>
  <si>
    <t xml:space="preserve">    - [ "2015-09-09 23:30:00", -7, 16.36 ]</t>
  </si>
  <si>
    <t xml:space="preserve">    - [ "2015-09-09 23:45:00", -7, 16.25 ]</t>
  </si>
  <si>
    <t xml:space="preserve">    - [ "2015-09-10 00:00:00", -7, 16.18 ]</t>
  </si>
  <si>
    <t xml:space="preserve">    - [ "2015-09-10 00:15:00", -7, 16.08 ]</t>
  </si>
  <si>
    <t xml:space="preserve">    - [ "2015-09-10 00:30:00", -7, 15.96 ]</t>
  </si>
  <si>
    <t xml:space="preserve">    - [ "2015-09-10 00:45:00", -7, 15.85 ]</t>
  </si>
  <si>
    <t xml:space="preserve">    - [ "2015-09-10 01:00:00", -7, 15.76 ]</t>
  </si>
  <si>
    <t xml:space="preserve">    - [ "2015-09-10 01:15:00", -7, 15.67 ]</t>
  </si>
  <si>
    <t xml:space="preserve">    - [ "2015-09-10 01:30:00", -7, 15.58 ]</t>
  </si>
  <si>
    <t xml:space="preserve">    - [ "2015-09-10 01:45:00", -7, 15.5 ]</t>
  </si>
  <si>
    <t xml:space="preserve">    - [ "2015-09-10 02:00:00", -7, 15.4 ]</t>
  </si>
  <si>
    <t xml:space="preserve">    - [ "2015-09-10 02:15:00", -7, 15.32 ]</t>
  </si>
  <si>
    <t xml:space="preserve">    - [ "2015-09-10 02:30:00", -7, 15.24 ]</t>
  </si>
  <si>
    <t xml:space="preserve">    - [ "2015-09-10 02:45:00", -7, 15.16 ]</t>
  </si>
  <si>
    <t xml:space="preserve">    - [ "2015-09-10 03:00:00", -7, 15.09 ]</t>
  </si>
  <si>
    <t xml:space="preserve">    - [ "2015-09-10 03:15:00", -7, 15.03 ]</t>
  </si>
  <si>
    <t xml:space="preserve">    - [ "2015-09-10 03:30:00", -7, 14.97 ]</t>
  </si>
  <si>
    <t xml:space="preserve">    - [ "2015-09-10 03:45:00", -7, 14.89 ]</t>
  </si>
  <si>
    <t xml:space="preserve">    - [ "2015-09-10 04:00:00", -7, 14.82 ]</t>
  </si>
  <si>
    <t xml:space="preserve">    - [ "2015-09-10 04:15:00", -7, 14.76 ]</t>
  </si>
  <si>
    <t xml:space="preserve">    - [ "2015-09-10 04:30:00", -7, 14.7 ]</t>
  </si>
  <si>
    <t xml:space="preserve">    - [ "2015-09-10 04:45:00", -7, 14.64 ]</t>
  </si>
  <si>
    <t xml:space="preserve">    - [ "2015-09-10 05:00:00", -7, 14.59 ]</t>
  </si>
  <si>
    <t xml:space="preserve">    - [ "2015-09-10 05:15:00", -7, 14.53 ]</t>
  </si>
  <si>
    <t xml:space="preserve">    - [ "2015-09-10 05:30:00", -7, 14.47 ]</t>
  </si>
  <si>
    <t xml:space="preserve">    - [ "2015-09-10 05:45:00", -7, 14.43 ]</t>
  </si>
  <si>
    <t xml:space="preserve">    - [ "2015-09-10 06:00:00", -7, 14.38 ]</t>
  </si>
  <si>
    <t xml:space="preserve">    - [ "2015-09-10 06:15:00", -7, 14.33 ]</t>
  </si>
  <si>
    <t xml:space="preserve">    - [ "2015-09-10 06:30:00", -7, 14.29 ]</t>
  </si>
  <si>
    <t xml:space="preserve">    - [ "2015-09-10 06:45:00", -7, 14.24 ]</t>
  </si>
  <si>
    <t xml:space="preserve">    - [ "2015-09-10 07:00:00", -7, 14.21 ]</t>
  </si>
  <si>
    <t xml:space="preserve">    - [ "2015-09-10 07:15:00", -7, 14.17 ]</t>
  </si>
  <si>
    <t xml:space="preserve">    - [ "2015-09-10 07:30:00", -7, 14.14 ]</t>
  </si>
  <si>
    <t xml:space="preserve">    - [ "2015-09-10 07:45:00", -7, 14.11 ]</t>
  </si>
  <si>
    <t xml:space="preserve">    - [ "2015-09-10 08:00:00", -7, 14.08 ]</t>
  </si>
  <si>
    <t xml:space="preserve">    - [ "2015-09-10 08:15:00", -7, 14.07 ]</t>
  </si>
  <si>
    <t xml:space="preserve">    - [ "2015-09-10 08:30:00", -7, 14.04 ]</t>
  </si>
  <si>
    <t xml:space="preserve">    - [ "2015-09-10 08:45:00", -7, 14.03 ]</t>
  </si>
  <si>
    <t xml:space="preserve">    - [ "2015-09-10 09:00:00", -7, 14.01 ]</t>
  </si>
  <si>
    <t xml:space="preserve">    - [ "2015-09-10 09:15:00", -7, 14.01 ]</t>
  </si>
  <si>
    <t xml:space="preserve">    - [ "2015-09-10 09:30:00", -7, 14.01 ]</t>
  </si>
  <si>
    <t xml:space="preserve">    - [ "2015-09-10 09:45:00", -7, 14.08 ]</t>
  </si>
  <si>
    <t xml:space="preserve">    - [ "2015-09-10 10:00:00", -7, 14.19 ]</t>
  </si>
  <si>
    <t xml:space="preserve">    - [ "2015-09-10 10:15:00", -7, 14.33 ]</t>
  </si>
  <si>
    <t xml:space="preserve">    - [ "2015-09-10 10:30:00", -7, 14.48 ]</t>
  </si>
  <si>
    <t xml:space="preserve">    - [ "2015-09-10 10:45:00", -7, 14.62 ]</t>
  </si>
  <si>
    <t xml:space="preserve">    - [ "2015-09-10 11:00:00", -7, 14.78 ]</t>
  </si>
  <si>
    <t xml:space="preserve">    - [ "2015-09-10 11:15:00", -7, 15.03 ]</t>
  </si>
  <si>
    <t xml:space="preserve">    - [ "2015-09-10 11:30:00", -7, 15.22 ]</t>
  </si>
  <si>
    <t xml:space="preserve">    - [ "2015-09-10 11:45:00", -7, 15.42 ]</t>
  </si>
  <si>
    <t xml:space="preserve">    - [ "2015-09-10 12:00:00", -7, 15.64 ]</t>
  </si>
  <si>
    <t xml:space="preserve">    - [ "2015-09-10 12:15:00", -7, 15.81 ]</t>
  </si>
  <si>
    <t xml:space="preserve">    - [ "2015-09-10 12:30:00", -7, 15.99 ]</t>
  </si>
  <si>
    <t xml:space="preserve">    - [ "2015-09-10 12:45:00", -7, 16.24 ]</t>
  </si>
  <si>
    <t xml:space="preserve">    - [ "2015-09-10 13:00:00", -7, 16.52 ]</t>
  </si>
  <si>
    <t xml:space="preserve">    - [ "2015-09-10 13:15:00", -7, 16.71 ]</t>
  </si>
  <si>
    <t xml:space="preserve">    - [ "2015-09-10 13:30:00", -7, 16.94 ]</t>
  </si>
  <si>
    <t xml:space="preserve">    - [ "2015-09-10 13:45:00", -7, 17.05 ]</t>
  </si>
  <si>
    <t xml:space="preserve">    - [ "2015-09-10 14:00:00", -7, 17.13 ]</t>
  </si>
  <si>
    <t xml:space="preserve">    - [ "2015-09-10 14:15:00", -7, 17.26 ]</t>
  </si>
  <si>
    <t xml:space="preserve">    - [ "2015-09-10 14:30:00", -7, 17.39 ]</t>
  </si>
  <si>
    <t xml:space="preserve">    - [ "2015-09-10 14:45:00", -7, 17.5 ]</t>
  </si>
  <si>
    <t xml:space="preserve">    - [ "2015-09-10 15:00:00", -7, 17.69 ]</t>
  </si>
  <si>
    <t xml:space="preserve">    - [ "2015-09-10 15:15:00", -7, 17.79 ]</t>
  </si>
  <si>
    <t xml:space="preserve">    - [ "2015-09-10 15:30:00", -7, 17.87 ]</t>
  </si>
  <si>
    <t xml:space="preserve">    - [ "2015-09-10 15:45:00", -7, 17.96 ]</t>
  </si>
  <si>
    <t xml:space="preserve">    - [ "2015-09-10 16:00:00", -7, 17.99 ]</t>
  </si>
  <si>
    <t xml:space="preserve">    - [ "2015-09-10 16:15:00", -7, 18.07 ]</t>
  </si>
  <si>
    <t xml:space="preserve">    - [ "2015-09-10 16:30:00", -7, 18.12 ]</t>
  </si>
  <si>
    <t xml:space="preserve">    - [ "2015-09-10 16:45:00", -7, 18.15 ]</t>
  </si>
  <si>
    <t xml:space="preserve">    - [ "2015-09-10 17:00:00", -7, 18.19 ]</t>
  </si>
  <si>
    <t xml:space="preserve">    - [ "2015-09-10 17:15:00", -7, 18.21 ]</t>
  </si>
  <si>
    <t xml:space="preserve">    - [ "2015-09-10 17:30:00", -7, 18.24 ]</t>
  </si>
  <si>
    <t xml:space="preserve">    - [ "2015-09-10 17:45:00", -7, 18.25 ]</t>
  </si>
  <si>
    <t xml:space="preserve">    - [ "2015-09-10 18:00:00", -7, 18.27 ]</t>
  </si>
  <si>
    <t xml:space="preserve">    - [ "2015-09-10 18:15:00", -7, 18.27 ]</t>
  </si>
  <si>
    <t xml:space="preserve">    - [ "2015-09-10 18:30:00", -7, 18.26 ]</t>
  </si>
  <si>
    <t xml:space="preserve">    - [ "2015-09-10 18:45:00", -7, 18.24 ]</t>
  </si>
  <si>
    <t xml:space="preserve">    - [ "2015-09-10 19:00:00", -7, 18.2 ]</t>
  </si>
  <si>
    <t xml:space="preserve">    - [ "2015-09-10 19:15:00", -7, 18.15 ]</t>
  </si>
  <si>
    <t xml:space="preserve">    - [ "2015-09-10 19:30:00", -7, 18.07 ]</t>
  </si>
  <si>
    <t xml:space="preserve">    - [ "2015-09-10 19:45:00", -7, 18.01 ]</t>
  </si>
  <si>
    <t xml:space="preserve">    - [ "2015-09-10 20:00:00", -7, 17.95 ]</t>
  </si>
  <si>
    <t xml:space="preserve">    - [ "2015-09-10 20:15:00", -7, 17.87 ]</t>
  </si>
  <si>
    <t xml:space="preserve">    - [ "2015-09-10 20:30:00", -7, 17.84 ]</t>
  </si>
  <si>
    <t xml:space="preserve">    - [ "2015-09-10 20:45:00", -7, 17.77 ]</t>
  </si>
  <si>
    <t xml:space="preserve">    - [ "2015-09-10 21:00:00", -7, 17.7 ]</t>
  </si>
  <si>
    <t xml:space="preserve">    - [ "2015-09-10 21:15:00", -7, 17.62 ]</t>
  </si>
  <si>
    <t xml:space="preserve">    - [ "2015-09-10 21:30:00", -7, 17.53 ]</t>
  </si>
  <si>
    <t xml:space="preserve">    - [ "2015-09-10 21:45:00", -7, 17.47 ]</t>
  </si>
  <si>
    <t xml:space="preserve">    - [ "2015-09-10 22:00:00", -7, 17.41 ]</t>
  </si>
  <si>
    <t xml:space="preserve">    - [ "2015-09-10 22:15:00", -7, 17.33 ]</t>
  </si>
  <si>
    <t xml:space="preserve">    - [ "2015-09-10 22:30:00", -7, 17.25 ]</t>
  </si>
  <si>
    <t xml:space="preserve">    - [ "2015-09-10 22:45:00", -7, 17.16 ]</t>
  </si>
  <si>
    <t xml:space="preserve">    - [ "2015-09-10 23:00:00", -7, 17.07 ]</t>
  </si>
  <si>
    <t xml:space="preserve">    - [ "2015-09-10 23:15:00", -7, 16.95 ]</t>
  </si>
  <si>
    <t xml:space="preserve">    - [ "2015-09-10 23:30:00", -7, 16.87 ]</t>
  </si>
  <si>
    <t xml:space="preserve">    - [ "2015-09-10 23:45:00", -7, 16.79 ]</t>
  </si>
  <si>
    <t xml:space="preserve">    - [ "2015-09-11 00:00:00", -7, 16.69 ]</t>
  </si>
  <si>
    <t xml:space="preserve">    - [ "2015-09-11 00:15:00", -7, 16.6 ]</t>
  </si>
  <si>
    <t xml:space="preserve">    - [ "2015-09-11 00:30:00", -7, 16.5 ]</t>
  </si>
  <si>
    <t xml:space="preserve">    - [ "2015-09-11 00:45:00", -7, 16.41 ]</t>
  </si>
  <si>
    <t xml:space="preserve">    - [ "2015-09-11 01:00:00", -7, 16.31 ]</t>
  </si>
  <si>
    <t xml:space="preserve">    - [ "2015-09-11 01:15:00", -7, 16.21 ]</t>
  </si>
  <si>
    <t xml:space="preserve">    - [ "2015-09-11 01:30:00", -7, 16.12 ]</t>
  </si>
  <si>
    <t xml:space="preserve">    - [ "2015-09-11 01:45:00", -7, 16.03 ]</t>
  </si>
  <si>
    <t xml:space="preserve">    - [ "2015-09-11 02:00:00", -7, 15.94 ]</t>
  </si>
  <si>
    <t xml:space="preserve">    - [ "2015-09-11 02:15:00", -7, 15.87 ]</t>
  </si>
  <si>
    <t xml:space="preserve">    - [ "2015-09-11 02:30:00", -7, 15.79 ]</t>
  </si>
  <si>
    <t xml:space="preserve">    - [ "2015-09-11 02:45:00", -7, 15.72 ]</t>
  </si>
  <si>
    <t xml:space="preserve">    - [ "2015-09-11 03:00:00", -7, 15.65 ]</t>
  </si>
  <si>
    <t xml:space="preserve">    - [ "2015-09-11 03:15:00", -7, 15.56 ]</t>
  </si>
  <si>
    <t xml:space="preserve">    - [ "2015-09-11 03:30:00", -7, 15.51 ]</t>
  </si>
  <si>
    <t xml:space="preserve">    - [ "2015-09-11 03:45:00", -7, 15.44 ]</t>
  </si>
  <si>
    <t xml:space="preserve">    - [ "2015-09-11 04:00:00", -7, 15.37 ]</t>
  </si>
  <si>
    <t xml:space="preserve">    - [ "2015-09-11 04:15:00", -7, 15.29 ]</t>
  </si>
  <si>
    <t xml:space="preserve">    - [ "2015-09-11 04:30:00", -7, 15.23 ]</t>
  </si>
  <si>
    <t xml:space="preserve">    - [ "2015-09-11 04:45:00", -7, 15.17 ]</t>
  </si>
  <si>
    <t xml:space="preserve">    - [ "2015-09-11 05:00:00", -7, 15.11 ]</t>
  </si>
  <si>
    <t xml:space="preserve">    - [ "2015-09-11 05:15:00", -7, 15.06 ]</t>
  </si>
  <si>
    <t xml:space="preserve">    - [ "2015-09-11 05:30:00", -7, 15 ]</t>
  </si>
  <si>
    <t xml:space="preserve">    - [ "2015-09-11 05:45:00", -7, 14.95 ]</t>
  </si>
  <si>
    <t xml:space="preserve">    - [ "2015-09-11 06:00:00", -7, 14.87 ]</t>
  </si>
  <si>
    <t xml:space="preserve">    - [ "2015-09-11 06:15:00", -7, 14.82 ]</t>
  </si>
  <si>
    <t xml:space="preserve">    - [ "2015-09-11 06:30:00", -7, 14.76 ]</t>
  </si>
  <si>
    <t xml:space="preserve">    - [ "2015-09-11 06:45:00", -7, 14.71 ]</t>
  </si>
  <si>
    <t xml:space="preserve">    - [ "2015-09-11 07:00:00", -7, 14.66 ]</t>
  </si>
  <si>
    <t xml:space="preserve">    - [ "2015-09-11 07:15:00", -7, 14.61 ]</t>
  </si>
  <si>
    <t xml:space="preserve">    - [ "2015-09-11 07:30:00", -7, 14.57 ]</t>
  </si>
  <si>
    <t xml:space="preserve">    - [ "2015-09-11 07:45:00", -7, 14.53 ]</t>
  </si>
  <si>
    <t xml:space="preserve">    - [ "2015-09-11 08:00:00", -7, 14.51 ]</t>
  </si>
  <si>
    <t xml:space="preserve">    - [ "2015-09-11 08:15:00", -7, 14.48 ]</t>
  </si>
  <si>
    <t xml:space="preserve">    - [ "2015-09-11 08:30:00", -7, 14.45 ]</t>
  </si>
  <si>
    <t xml:space="preserve">    - [ "2015-09-11 08:45:00", -7, 14.43 ]</t>
  </si>
  <si>
    <t xml:space="preserve">    - [ "2015-09-11 09:00:00", -7, 14.41 ]</t>
  </si>
  <si>
    <t xml:space="preserve">    - [ "2015-09-11 09:15:00", -7, 14.41 ]</t>
  </si>
  <si>
    <t xml:space="preserve">    - [ "2015-09-11 09:30:00", -7, 14.41 ]</t>
  </si>
  <si>
    <t xml:space="preserve">    - [ "2015-09-11 09:45:00", -7, 14.45 ]</t>
  </si>
  <si>
    <t xml:space="preserve">    - [ "2015-09-11 10:00:00", -7, 14.6 ]</t>
  </si>
  <si>
    <t xml:space="preserve">    - [ "2015-09-11 10:15:00", -7, 14.72 ]</t>
  </si>
  <si>
    <t xml:space="preserve">    - [ "2015-09-11 10:30:00", -7, 14.84 ]</t>
  </si>
  <si>
    <t xml:space="preserve">    - [ "2015-09-11 10:45:00", -7, 15.01 ]</t>
  </si>
  <si>
    <t xml:space="preserve">    - [ "2015-09-11 11:00:00", -7, 15.13 ]</t>
  </si>
  <si>
    <t xml:space="preserve">    - [ "2015-09-11 11:15:00", -7, 15.36 ]</t>
  </si>
  <si>
    <t xml:space="preserve">    - [ "2015-09-11 11:30:00", -7, 15.61 ]</t>
  </si>
  <si>
    <t xml:space="preserve">    - [ "2015-09-11 11:45:00", -7, 15.77 ]</t>
  </si>
  <si>
    <t xml:space="preserve">    - [ "2015-09-11 12:00:00", -7, 15.96 ]</t>
  </si>
  <si>
    <t xml:space="preserve">    - [ "2015-09-11 12:15:00", -7, 16.16 ]</t>
  </si>
  <si>
    <t xml:space="preserve">    - [ "2015-09-11 12:30:00", -7, 16.42 ]</t>
  </si>
  <si>
    <t xml:space="preserve">    - [ "2015-09-11 12:45:00", -7, 16.7 ]</t>
  </si>
  <si>
    <t xml:space="preserve">    - [ "2015-09-11 13:00:00", -7, 16.89 ]</t>
  </si>
  <si>
    <t xml:space="preserve">    - [ "2015-09-11 13:15:00", -7, 17.08 ]</t>
  </si>
  <si>
    <t xml:space="preserve">    - [ "2015-09-11 13:30:00", -7, 17.37 ]</t>
  </si>
  <si>
    <t xml:space="preserve">    - [ "2015-09-11 13:45:00", -7, 17.6 ]</t>
  </si>
  <si>
    <t xml:space="preserve">    - [ "2015-09-11 14:00:00", -7, 17.75 ]</t>
  </si>
  <si>
    <t xml:space="preserve">    - [ "2015-09-11 14:15:00", -7, 17.97 ]</t>
  </si>
  <si>
    <t xml:space="preserve">    - [ "2015-09-11 14:30:00", -7, 18.1 ]</t>
  </si>
  <si>
    <t xml:space="preserve">    - [ "2015-09-11 14:45:00", -7, 18.14 ]</t>
  </si>
  <si>
    <t xml:space="preserve">    - [ "2015-09-11 15:00:00", -7, 18.26 ]</t>
  </si>
  <si>
    <t xml:space="preserve">    - [ "2015-09-11 15:15:00", -7, 18.33 ]</t>
  </si>
  <si>
    <t xml:space="preserve">    - [ "2015-09-11 15:30:00", -7, 18.42 ]</t>
  </si>
  <si>
    <t xml:space="preserve">    - [ "2015-09-11 15:45:00", -7, 18.46 ]</t>
  </si>
  <si>
    <t xml:space="preserve">    - [ "2015-09-11 16:00:00", -7, 18.53 ]</t>
  </si>
  <si>
    <t xml:space="preserve">    - [ "2015-09-11 16:15:00", -7, 18.56 ]</t>
  </si>
  <si>
    <t xml:space="preserve">    - [ "2015-09-11 16:30:00", -7, 18.6 ]</t>
  </si>
  <si>
    <t xml:space="preserve">    - [ "2015-09-11 16:45:00", -7, 18.65 ]</t>
  </si>
  <si>
    <t xml:space="preserve">    - [ "2015-09-11 17:00:00", -7, 18.67 ]</t>
  </si>
  <si>
    <t xml:space="preserve">    - [ "2015-09-11 17:15:00", -7, 18.7 ]</t>
  </si>
  <si>
    <t xml:space="preserve">    - [ "2015-09-11 17:30:00", -7, 18.72 ]</t>
  </si>
  <si>
    <t xml:space="preserve">    - [ "2015-09-11 17:45:00", -7, 18.74 ]</t>
  </si>
  <si>
    <t xml:space="preserve">    - [ "2015-09-11 18:00:00", -7, 18.75 ]</t>
  </si>
  <si>
    <t xml:space="preserve">    - [ "2015-09-11 18:15:00", -7, 18.74 ]</t>
  </si>
  <si>
    <t xml:space="preserve">    - [ "2015-09-11 18:30:00", -7, 18.74 ]</t>
  </si>
  <si>
    <t xml:space="preserve">    - [ "2015-09-11 18:45:00", -7, 18.72 ]</t>
  </si>
  <si>
    <t xml:space="preserve">    - [ "2015-09-11 19:00:00", -7, 18.69 ]</t>
  </si>
  <si>
    <t xml:space="preserve">    - [ "2015-09-11 19:15:00", -7, 18.65 ]</t>
  </si>
  <si>
    <t xml:space="preserve">    - [ "2015-09-11 19:30:00", -7, 18.58 ]</t>
  </si>
  <si>
    <t xml:space="preserve">    - [ "2015-09-11 19:45:00", -7, 18.52 ]</t>
  </si>
  <si>
    <t xml:space="preserve">    - [ "2015-09-11 20:00:00", -7, 18.49 ]</t>
  </si>
  <si>
    <t xml:space="preserve">    - [ "2015-09-11 20:15:00", -7, 18.43 ]</t>
  </si>
  <si>
    <t xml:space="preserve">    - [ "2015-09-11 20:30:00", -7, 18.34 ]</t>
  </si>
  <si>
    <t xml:space="preserve">    - [ "2015-09-11 20:45:00", -7, 18.3 ]</t>
  </si>
  <si>
    <t xml:space="preserve">    - [ "2015-09-11 21:00:00", -7, 18.23 ]</t>
  </si>
  <si>
    <t xml:space="preserve">    - [ "2015-09-11 21:15:00", -7, 18.17 ]</t>
  </si>
  <si>
    <t xml:space="preserve">    - [ "2015-09-11 21:30:00", -7, 18.1 ]</t>
  </si>
  <si>
    <t xml:space="preserve">    - [ "2015-09-11 21:45:00", -7, 18.02 ]</t>
  </si>
  <si>
    <t xml:space="preserve">    - [ "2015-09-11 22:00:00", -7, 17.93 ]</t>
  </si>
  <si>
    <t xml:space="preserve">    - [ "2015-09-11 22:15:00", -7, 17.86 ]</t>
  </si>
  <si>
    <t xml:space="preserve">    - [ "2015-09-11 22:30:00", -7, 17.78 ]</t>
  </si>
  <si>
    <t xml:space="preserve">    - [ "2015-09-11 22:45:00", -7, 17.69 ]</t>
  </si>
  <si>
    <t xml:space="preserve">    - [ "2015-09-11 23:00:00", -7, 17.62 ]</t>
  </si>
  <si>
    <t xml:space="preserve">    - [ "2015-09-11 23:15:00", -7, 17.53 ]</t>
  </si>
  <si>
    <t xml:space="preserve">    - [ "2015-09-11 23:30:00", -7, 17.44 ]</t>
  </si>
  <si>
    <t xml:space="preserve">    - [ "2015-09-11 23:45:00", -7, 17.34 ]</t>
  </si>
  <si>
    <t xml:space="preserve">    - [ "2015-09-12 00:00:00", -7, 17.23 ]</t>
  </si>
  <si>
    <t xml:space="preserve">    - [ "2015-09-12 00:15:00", -7, 17.16 ]</t>
  </si>
  <si>
    <t xml:space="preserve">    - [ "2015-09-12 00:30:00", -7, 17.04 ]</t>
  </si>
  <si>
    <t xml:space="preserve">    - [ "2015-09-12 00:45:00", -7, 16.93 ]</t>
  </si>
  <si>
    <t xml:space="preserve">    - [ "2015-09-12 01:00:00", -7, 16.84 ]</t>
  </si>
  <si>
    <t xml:space="preserve">    - [ "2015-09-12 01:15:00", -7, 16.73 ]</t>
  </si>
  <si>
    <t xml:space="preserve">    - [ "2015-09-12 01:30:00", -7, 16.65 ]</t>
  </si>
  <si>
    <t xml:space="preserve">    - [ "2015-09-12 01:45:00", -7, 16.54 ]</t>
  </si>
  <si>
    <t xml:space="preserve">    - [ "2015-09-12 02:00:00", -7, 16.44 ]</t>
  </si>
  <si>
    <t xml:space="preserve">    - [ "2015-09-12 02:15:00", -7, 16.32 ]</t>
  </si>
  <si>
    <t xml:space="preserve">    - [ "2015-09-12 02:30:00", -7, 16.27 ]</t>
  </si>
  <si>
    <t xml:space="preserve">    - [ "2015-09-12 02:45:00", -7, 16.16 ]</t>
  </si>
  <si>
    <t xml:space="preserve">    - [ "2015-09-12 03:00:00", -7, 16.08 ]</t>
  </si>
  <si>
    <t xml:space="preserve">    - [ "2015-09-12 03:15:00", -7, 15.99 ]</t>
  </si>
  <si>
    <t xml:space="preserve">    - [ "2015-09-12 03:30:00", -7, 15.9 ]</t>
  </si>
  <si>
    <t xml:space="preserve">    - [ "2015-09-12 03:45:00", -7, 15.81 ]</t>
  </si>
  <si>
    <t xml:space="preserve">    - [ "2015-09-12 04:00:00", -7, 15.75 ]</t>
  </si>
  <si>
    <t xml:space="preserve">    - [ "2015-09-12 04:15:00", -7, 15.67 ]</t>
  </si>
  <si>
    <t xml:space="preserve">    - [ "2015-09-12 04:30:00", -7, 15.59 ]</t>
  </si>
  <si>
    <t xml:space="preserve">    - [ "2015-09-12 04:45:00", -7, 15.52 ]</t>
  </si>
  <si>
    <t xml:space="preserve">    - [ "2015-09-12 05:00:00", -7, 15.45 ]</t>
  </si>
  <si>
    <t xml:space="preserve">    - [ "2015-09-12 05:15:00", -7, 15.37 ]</t>
  </si>
  <si>
    <t xml:space="preserve">    - [ "2015-09-12 05:30:00", -7, 15.31 ]</t>
  </si>
  <si>
    <t xml:space="preserve">    - [ "2015-09-12 05:45:00", -7, 15.25 ]</t>
  </si>
  <si>
    <t xml:space="preserve">    - [ "2015-09-12 06:00:00", -7, 15.19 ]</t>
  </si>
  <si>
    <t xml:space="preserve">    - [ "2015-09-12 06:15:00", -7, 15.14 ]</t>
  </si>
  <si>
    <t xml:space="preserve">    - [ "2015-09-12 06:30:00", -7, 15.07 ]</t>
  </si>
  <si>
    <t xml:space="preserve">    - [ "2015-09-12 06:45:00", -7, 15 ]</t>
  </si>
  <si>
    <t xml:space="preserve">    - [ "2015-09-12 07:00:00", -7, 14.95 ]</t>
  </si>
  <si>
    <t xml:space="preserve">    - [ "2015-09-12 07:15:00", -7, 14.9 ]</t>
  </si>
  <si>
    <t xml:space="preserve">    - [ "2015-09-12 07:30:00", -7, 14.85 ]</t>
  </si>
  <si>
    <t xml:space="preserve">    - [ "2015-09-12 07:45:00", -7, 14.79 ]</t>
  </si>
  <si>
    <t xml:space="preserve">    - [ "2015-09-12 08:00:00", -7, 14.76 ]</t>
  </si>
  <si>
    <t xml:space="preserve">    - [ "2015-09-12 08:15:00", -7, 14.72 ]</t>
  </si>
  <si>
    <t xml:space="preserve">    - [ "2015-09-12 08:30:00", -7, 14.7 ]</t>
  </si>
  <si>
    <t xml:space="preserve">    - [ "2015-09-12 08:45:00", -7, 14.68 ]</t>
  </si>
  <si>
    <t xml:space="preserve">    - [ "2015-09-12 09:00:00", -7, 14.66 ]</t>
  </si>
  <si>
    <t xml:space="preserve">    - [ "2015-09-12 09:15:00", -7, 14.66 ]</t>
  </si>
  <si>
    <t xml:space="preserve">    - [ "2015-09-12 09:30:00", -7, 14.65 ]</t>
  </si>
  <si>
    <t xml:space="preserve">    - [ "2015-09-12 09:45:00", -7, 14.69 ]</t>
  </si>
  <si>
    <t xml:space="preserve">    - [ "2015-09-12 10:00:00", -7, 14.75 ]</t>
  </si>
  <si>
    <t xml:space="preserve">    - [ "2015-09-12 10:15:00", -7, 14.88 ]</t>
  </si>
  <si>
    <t xml:space="preserve">    - [ "2015-09-12 10:30:00", -7, 15.02 ]</t>
  </si>
  <si>
    <t xml:space="preserve">    - [ "2015-09-12 10:45:00", -7, 15.18 ]</t>
  </si>
  <si>
    <t xml:space="preserve">    - [ "2015-09-12 11:00:00", -7, 15.34 ]</t>
  </si>
  <si>
    <t xml:space="preserve">    - [ "2015-09-12 11:15:00", -7, 15.49 ]</t>
  </si>
  <si>
    <t xml:space="preserve">    - [ "2015-09-12 11:30:00", -7, 15.67 ]</t>
  </si>
  <si>
    <t xml:space="preserve">    - [ "2015-09-12 11:45:00", -7, 15.92 ]</t>
  </si>
  <si>
    <t xml:space="preserve">    - [ "2015-09-12 12:00:00", -7, 16.16 ]</t>
  </si>
  <si>
    <t xml:space="preserve">    - [ "2015-09-12 12:15:00", -7, 16.42 ]</t>
  </si>
  <si>
    <t xml:space="preserve">    - [ "2015-09-12 12:30:00", -7, 16.63 ]</t>
  </si>
  <si>
    <t xml:space="preserve">    - [ "2015-09-12 12:45:00", -7, 16.86 ]</t>
  </si>
  <si>
    <t xml:space="preserve">    - [ "2015-09-12 13:00:00", -7, 17.05 ]</t>
  </si>
  <si>
    <t xml:space="preserve">    - [ "2015-09-12 13:15:00", -7, 17.28 ]</t>
  </si>
  <si>
    <t xml:space="preserve">    - [ "2015-09-12 13:30:00", -7, 17.5 ]</t>
  </si>
  <si>
    <t xml:space="preserve">    - [ "2015-09-12 13:45:00", -7, 17.74 ]</t>
  </si>
  <si>
    <t xml:space="preserve">    - [ "2015-09-12 14:00:00", -7, 17.94 ]</t>
  </si>
  <si>
    <t xml:space="preserve">    - [ "2015-09-12 14:15:00", -7, 18.02 ]</t>
  </si>
  <si>
    <t xml:space="preserve">    - [ "2015-09-12 14:30:00", -7, 18.08 ]</t>
  </si>
  <si>
    <t xml:space="preserve">    - [ "2015-09-12 14:45:00", -7, 18.17 ]</t>
  </si>
  <si>
    <t xml:space="preserve">    - [ "2015-09-12 15:00:00", -7, 18.26 ]</t>
  </si>
  <si>
    <t xml:space="preserve">    - [ "2015-09-12 15:15:00", -7, 18.36 ]</t>
  </si>
  <si>
    <t xml:space="preserve">    - [ "2015-09-12 15:30:00", -7, 18.44 ]</t>
  </si>
  <si>
    <t xml:space="preserve">    - [ "2015-09-12 15:45:00", -7, 18.53 ]</t>
  </si>
  <si>
    <t xml:space="preserve">    - [ "2015-09-12 16:00:00", -7, 18.61 ]</t>
  </si>
  <si>
    <t xml:space="preserve">    - [ "2015-09-12 16:15:00", -7, 18.69 ]</t>
  </si>
  <si>
    <t xml:space="preserve">    - [ "2015-09-12 16:30:00", -7, 18.74 ]</t>
  </si>
  <si>
    <t xml:space="preserve">    - [ "2015-09-12 16:45:00", -7, 18.76 ]</t>
  </si>
  <si>
    <t xml:space="preserve">    - [ "2015-09-12 17:00:00", -7, 18.8 ]</t>
  </si>
  <si>
    <t xml:space="preserve">    - [ "2015-09-12 17:15:00", -7, 18.82 ]</t>
  </si>
  <si>
    <t xml:space="preserve">    - [ "2015-09-12 17:30:00", -7, 18.84 ]</t>
  </si>
  <si>
    <t xml:space="preserve">    - [ "2015-09-12 17:45:00", -7, 18.84 ]</t>
  </si>
  <si>
    <t xml:space="preserve">    - [ "2015-09-12 18:00:00", -7, 18.85 ]</t>
  </si>
  <si>
    <t xml:space="preserve">    - [ "2015-09-12 18:15:00", -7, 18.85 ]</t>
  </si>
  <si>
    <t xml:space="preserve">    - [ "2015-09-12 18:30:00", -7, 18.84 ]</t>
  </si>
  <si>
    <t xml:space="preserve">    - [ "2015-09-12 18:45:00", -7, 18.83 ]</t>
  </si>
  <si>
    <t xml:space="preserve">    - [ "2015-09-12 19:00:00", -7, 18.8 ]</t>
  </si>
  <si>
    <t xml:space="preserve">    - [ "2015-09-12 19:15:00", -7, 18.74 ]</t>
  </si>
  <si>
    <t xml:space="preserve">    - [ "2015-09-12 19:30:00", -7, 18.7 ]</t>
  </si>
  <si>
    <t xml:space="preserve">    - [ "2015-09-12 19:45:00", -7, 18.66 ]</t>
  </si>
  <si>
    <t xml:space="preserve">    - [ "2015-09-12 20:00:00", -7, 18.61 ]</t>
  </si>
  <si>
    <t xml:space="preserve">    - [ "2015-09-12 20:15:00", -7, 18.55 ]</t>
  </si>
  <si>
    <t xml:space="preserve">    - [ "2015-09-12 20:30:00", -7, 18.48 ]</t>
  </si>
  <si>
    <t xml:space="preserve">    - [ "2015-09-12 20:45:00", -7, 18.41 ]</t>
  </si>
  <si>
    <t xml:space="preserve">    - [ "2015-09-12 21:00:00", -7, 18.36 ]</t>
  </si>
  <si>
    <t xml:space="preserve">    - [ "2015-09-12 21:15:00", -7, 18.29 ]</t>
  </si>
  <si>
    <t xml:space="preserve">    - [ "2015-09-12 21:30:00", -7, 18.23 ]</t>
  </si>
  <si>
    <t xml:space="preserve">    - [ "2015-09-12 21:45:00", -7, 18.16 ]</t>
  </si>
  <si>
    <t xml:space="preserve">    - [ "2015-09-12 22:00:00", -7, 18.1 ]</t>
  </si>
  <si>
    <t xml:space="preserve">    - [ "2015-09-12 22:15:00", -7, 18.03 ]</t>
  </si>
  <si>
    <t xml:space="preserve">    - [ "2015-09-12 22:30:00", -7, 17.96 ]</t>
  </si>
  <si>
    <t xml:space="preserve">    - [ "2015-09-12 22:45:00", -7, 17.9 ]</t>
  </si>
  <si>
    <t xml:space="preserve">    - [ "2015-09-12 23:00:00", -7, 17.83 ]</t>
  </si>
  <si>
    <t xml:space="preserve">    - [ "2015-09-12 23:15:00", -7, 17.75 ]</t>
  </si>
  <si>
    <t xml:space="preserve">    - [ "2015-09-12 23:30:00", -7, 17.68 ]</t>
  </si>
  <si>
    <t xml:space="preserve">    - [ "2015-09-12 23:45:00", -7, 17.6 ]</t>
  </si>
  <si>
    <t xml:space="preserve">    - [ "2015-09-13 00:00:00", -7, 17.53 ]</t>
  </si>
  <si>
    <t xml:space="preserve">    - [ "2015-09-13 00:15:00", -7, 17.46 ]</t>
  </si>
  <si>
    <t xml:space="preserve">    - [ "2015-09-13 00:30:00", -7, 17.37 ]</t>
  </si>
  <si>
    <t xml:space="preserve">    - [ "2015-09-13 00:45:00", -7, 17.28 ]</t>
  </si>
  <si>
    <t xml:space="preserve">    - [ "2015-09-13 01:00:00", -7, 17.22 ]</t>
  </si>
  <si>
    <t xml:space="preserve">    - [ "2015-09-13 01:15:00", -7, 17.14 ]</t>
  </si>
  <si>
    <t xml:space="preserve">    - [ "2015-09-13 01:30:00", -7, 16.98 ]</t>
  </si>
  <si>
    <t xml:space="preserve">    - [ "2015-09-13 01:45:00", -7, 16.91 ]</t>
  </si>
  <si>
    <t xml:space="preserve">    - [ "2015-09-13 02:00:00", -7, 16.85 ]</t>
  </si>
  <si>
    <t xml:space="preserve">    - [ "2015-09-13 02:15:00", -7, 16.77 ]</t>
  </si>
  <si>
    <t xml:space="preserve">    - [ "2015-09-13 02:30:00", -7, 16.68 ]</t>
  </si>
  <si>
    <t xml:space="preserve">    - [ "2015-09-13 02:45:00", -7, 16.58 ]</t>
  </si>
  <si>
    <t xml:space="preserve">    - [ "2015-09-13 03:00:00", -7, 16.49 ]</t>
  </si>
  <si>
    <t xml:space="preserve">    - [ "2015-09-13 03:15:00", -7, 16.42 ]</t>
  </si>
  <si>
    <t xml:space="preserve">    - [ "2015-09-13 03:30:00", -7, 16.34 ]</t>
  </si>
  <si>
    <t xml:space="preserve">    - [ "2015-09-13 03:45:00", -7, 16.23 ]</t>
  </si>
  <si>
    <t xml:space="preserve">    - [ "2015-09-13 04:00:00", -7, 16.14 ]</t>
  </si>
  <si>
    <t xml:space="preserve">    - [ "2015-09-13 04:15:00", -7, 16.05 ]</t>
  </si>
  <si>
    <t xml:space="preserve">    - [ "2015-09-13 04:30:00", -7, 15.97 ]</t>
  </si>
  <si>
    <t xml:space="preserve">    - [ "2015-09-13 04:45:00", -7, 15.87 ]</t>
  </si>
  <si>
    <t xml:space="preserve">    - [ "2015-09-13 05:00:00", -7, 15.77 ]</t>
  </si>
  <si>
    <t xml:space="preserve">    - [ "2015-09-13 05:15:00", -7, 15.7 ]</t>
  </si>
  <si>
    <t xml:space="preserve">    - [ "2015-09-13 05:30:00", -7, 15.62 ]</t>
  </si>
  <si>
    <t xml:space="preserve">    - [ "2015-09-13 05:45:00", -7, 15.51 ]</t>
  </si>
  <si>
    <t xml:space="preserve">    - [ "2015-09-13 06:00:00", -7, 15.45 ]</t>
  </si>
  <si>
    <t xml:space="preserve">    - [ "2015-09-13 06:15:00", -7, 15.37 ]</t>
  </si>
  <si>
    <t xml:space="preserve">    - [ "2015-09-13 06:30:00", -7, 15.27 ]</t>
  </si>
  <si>
    <t xml:space="preserve">    - [ "2015-09-13 06:45:00", -7, 15.21 ]</t>
  </si>
  <si>
    <t xml:space="preserve">    - [ "2015-09-13 07:00:00", -7, 15.14 ]</t>
  </si>
  <si>
    <t xml:space="preserve">    - [ "2015-09-13 07:15:00", -7, 15.06 ]</t>
  </si>
  <si>
    <t xml:space="preserve">    - [ "2015-09-13 07:30:00", -7, 15.01 ]</t>
  </si>
  <si>
    <t xml:space="preserve">    - [ "2015-09-13 07:45:00", -7, 14.97 ]</t>
  </si>
  <si>
    <t xml:space="preserve">    - [ "2015-09-13 08:00:00", -7, 14.92 ]</t>
  </si>
  <si>
    <t xml:space="preserve">    - [ "2015-09-13 08:15:00", -7, 14.88 ]</t>
  </si>
  <si>
    <t xml:space="preserve">    - [ "2015-09-13 08:30:00", -7, 14.84 ]</t>
  </si>
  <si>
    <t xml:space="preserve">    - [ "2015-09-13 08:45:00", -7, 14.81 ]</t>
  </si>
  <si>
    <t xml:space="preserve">    - [ "2015-09-13 09:00:00", -7, 14.78 ]</t>
  </si>
  <si>
    <t xml:space="preserve">    - [ "2015-09-13 09:15:00", -7, 14.77 ]</t>
  </si>
  <si>
    <t xml:space="preserve">    - [ "2015-09-13 09:30:00", -7, 14.77 ]</t>
  </si>
  <si>
    <t xml:space="preserve">    - [ "2015-09-13 09:45:00", -7, 14.78 ]</t>
  </si>
  <si>
    <t xml:space="preserve">    - [ "2015-09-13 10:00:00", -7, 14.81 ]</t>
  </si>
  <si>
    <t xml:space="preserve">    - [ "2015-09-13 10:15:00", -7, 14.85 ]</t>
  </si>
  <si>
    <t xml:space="preserve">    - [ "2015-09-13 10:30:00", -7, 14.9 ]</t>
  </si>
  <si>
    <t xml:space="preserve">    - [ "2015-09-13 10:45:00", -7, 14.97 ]</t>
  </si>
  <si>
    <t xml:space="preserve">    - [ "2015-09-13 11:00:00", -7, 15.04 ]</t>
  </si>
  <si>
    <t xml:space="preserve">    - [ "2015-09-13 11:15:00", -7, 15.11 ]</t>
  </si>
  <si>
    <t xml:space="preserve">    - [ "2015-09-13 11:30:00", -7, 15.25 ]</t>
  </si>
  <si>
    <t xml:space="preserve">    - [ "2015-09-13 11:45:00", -7, 15.33 ]</t>
  </si>
  <si>
    <t xml:space="preserve">    - [ "2015-09-13 12:00:00", -7, 15.48 ]</t>
  </si>
  <si>
    <t xml:space="preserve">    - [ "2015-09-13 12:15:00", -7, 15.61 ]</t>
  </si>
  <si>
    <t xml:space="preserve">    - [ "2015-09-13 12:30:00", -7, 15.69 ]</t>
  </si>
  <si>
    <t xml:space="preserve">    - [ "2015-09-13 12:45:00", -7, 15.94 ]</t>
  </si>
  <si>
    <t xml:space="preserve">    - [ "2015-09-13 13:00:00", -7, 16.15 ]</t>
  </si>
  <si>
    <t xml:space="preserve">    - [ "2015-09-13 13:15:00", -7, 16.33 ]</t>
  </si>
  <si>
    <t xml:space="preserve">    - [ "2015-09-13 13:30:00", -7, 16.49 ]</t>
  </si>
  <si>
    <t xml:space="preserve">    - [ "2015-09-13 13:45:00", -7, 16.64 ]</t>
  </si>
  <si>
    <t xml:space="preserve">    - [ "2015-09-13 14:00:00", -7, 16.93 ]</t>
  </si>
  <si>
    <t xml:space="preserve">    - [ "2015-09-13 14:15:00", -7, 17.08 ]</t>
  </si>
  <si>
    <t xml:space="preserve">    - [ "2015-09-13 14:30:00", -7, 17.23 ]</t>
  </si>
  <si>
    <t xml:space="preserve">    - [ "2015-09-13 14:45:00", -7, 17.38 ]</t>
  </si>
  <si>
    <t xml:space="preserve">    - [ "2015-09-13 15:00:00", -7, 17.49 ]</t>
  </si>
  <si>
    <t xml:space="preserve">    - [ "2015-09-13 15:15:00", -7, 17.58 ]</t>
  </si>
  <si>
    <t xml:space="preserve">    - [ "2015-09-13 15:30:00", -7, 17.65 ]</t>
  </si>
  <si>
    <t xml:space="preserve">    - [ "2015-09-13 15:45:00", -7, 17.69 ]</t>
  </si>
  <si>
    <t xml:space="preserve">    - [ "2015-09-13 16:00:00", -7, 17.75 ]</t>
  </si>
  <si>
    <t xml:space="preserve">    - [ "2015-09-13 16:15:00", -7, 17.81 ]</t>
  </si>
  <si>
    <t xml:space="preserve">    - [ "2015-09-13 16:30:00", -7, 17.86 ]</t>
  </si>
  <si>
    <t xml:space="preserve">    - [ "2015-09-13 16:45:00", -7, 17.91 ]</t>
  </si>
  <si>
    <t xml:space="preserve">    - [ "2015-09-13 17:00:00", -7, 17.94 ]</t>
  </si>
  <si>
    <t xml:space="preserve">    - [ "2015-09-13 17:15:00", -7, 17.95 ]</t>
  </si>
  <si>
    <t xml:space="preserve">    - [ "2015-09-13 17:30:00", -7, 17.96 ]</t>
  </si>
  <si>
    <t xml:space="preserve">    - [ "2015-09-13 17:45:00", -7, 17.96 ]</t>
  </si>
  <si>
    <t xml:space="preserve">    - [ "2015-09-13 18:00:00", -7, 17.96 ]</t>
  </si>
  <si>
    <t xml:space="preserve">    - [ "2015-09-13 18:15:00", -7, 17.95 ]</t>
  </si>
  <si>
    <t xml:space="preserve">    - [ "2015-09-13 18:30:00", -7, 17.93 ]</t>
  </si>
  <si>
    <t xml:space="preserve">    - [ "2015-09-13 18:45:00", -7, 17.92 ]</t>
  </si>
  <si>
    <t xml:space="preserve">    - [ "2015-09-13 19:00:00", -7, 17.9 ]</t>
  </si>
  <si>
    <t xml:space="preserve">    - [ "2015-09-13 19:15:00", -7, 17.86 ]</t>
  </si>
  <si>
    <t xml:space="preserve">    - [ "2015-09-13 19:30:00", -7, 17.82 ]</t>
  </si>
  <si>
    <t xml:space="preserve">    - [ "2015-09-13 19:45:00", -7, 17.8 ]</t>
  </si>
  <si>
    <t xml:space="preserve">    - [ "2015-09-13 20:00:00", -7, 17.77 ]</t>
  </si>
  <si>
    <t xml:space="preserve">    - [ "2015-09-13 20:15:00", -7, 17.75 ]</t>
  </si>
  <si>
    <t xml:space="preserve">    - [ "2015-09-13 20:30:00", -7, 17.72 ]</t>
  </si>
  <si>
    <t xml:space="preserve">    - [ "2015-09-13 20:45:00", -7, 17.7 ]</t>
  </si>
  <si>
    <t xml:space="preserve">    - [ "2015-09-13 21:00:00", -7, 17.65 ]</t>
  </si>
  <si>
    <t xml:space="preserve">    - [ "2015-09-13 21:15:00", -7, 17.61 ]</t>
  </si>
  <si>
    <t xml:space="preserve">    - [ "2015-09-13 21:30:00", -7, 17.56 ]</t>
  </si>
  <si>
    <t xml:space="preserve">    - [ "2015-09-13 21:45:00", -7, 17.53 ]</t>
  </si>
  <si>
    <t xml:space="preserve">    - [ "2015-09-13 22:00:00", -7, 17.49 ]</t>
  </si>
  <si>
    <t xml:space="preserve">    - [ "2015-09-13 22:15:00", -7, 17.44 ]</t>
  </si>
  <si>
    <t xml:space="preserve">    - [ "2015-09-13 22:30:00", -7, 17.39 ]</t>
  </si>
  <si>
    <t xml:space="preserve">    - [ "2015-09-13 22:45:00", -7, 17.33 ]</t>
  </si>
  <si>
    <t xml:space="preserve">    - [ "2015-09-13 23:00:00", -7, 17.27 ]</t>
  </si>
  <si>
    <t xml:space="preserve">    - [ "2015-09-13 23:15:00", -7, 17.22 ]</t>
  </si>
  <si>
    <t xml:space="preserve">    - [ "2015-09-13 23:30:00", -7, 17.16 ]</t>
  </si>
  <si>
    <t xml:space="preserve">    - [ "2015-09-13 23:45:00", -7, 17.11 ]</t>
  </si>
  <si>
    <t xml:space="preserve">    - [ "2015-09-14 00:00:00", -7, 17.07 ]</t>
  </si>
  <si>
    <t xml:space="preserve">    - [ "2015-09-14 00:15:00", -7, 17.02 ]</t>
  </si>
  <si>
    <t xml:space="preserve">    - [ "2015-09-14 00:30:00", -7, 16.96 ]</t>
  </si>
  <si>
    <t xml:space="preserve">    - [ "2015-09-14 00:45:00", -7, 16.88 ]</t>
  </si>
  <si>
    <t xml:space="preserve">    - [ "2015-09-14 01:00:00", -7, 16.77 ]</t>
  </si>
  <si>
    <t xml:space="preserve">    - [ "2015-09-14 01:15:00", -7, 16.69 ]</t>
  </si>
  <si>
    <t xml:space="preserve">    - [ "2015-09-14 01:30:00", -7, 16.61 ]</t>
  </si>
  <si>
    <t xml:space="preserve">    - [ "2015-09-14 01:45:00", -7, 16.55 ]</t>
  </si>
  <si>
    <t xml:space="preserve">    - [ "2015-09-14 02:00:00", -7, 16.46 ]</t>
  </si>
  <si>
    <t xml:space="preserve">    - [ "2015-09-14 02:15:00", -7, 16.39 ]</t>
  </si>
  <si>
    <t xml:space="preserve">    - [ "2015-09-14 02:30:00", -7, 16.32 ]</t>
  </si>
  <si>
    <t xml:space="preserve">    - [ "2015-09-14 02:45:00", -7, 16.27 ]</t>
  </si>
  <si>
    <t xml:space="preserve">    - [ "2015-09-14 03:00:00", -7, 16.18 ]</t>
  </si>
  <si>
    <t xml:space="preserve">    - [ "2015-09-14 03:15:00", -7, 16.14 ]</t>
  </si>
  <si>
    <t xml:space="preserve">    - [ "2015-09-14 03:30:00", -7, 16.06 ]</t>
  </si>
  <si>
    <t xml:space="preserve">    - [ "2015-09-14 03:45:00", -7, 16.02 ]</t>
  </si>
  <si>
    <t xml:space="preserve">    - [ "2015-09-14 04:00:00", -7, 15.96 ]</t>
  </si>
  <si>
    <t xml:space="preserve">    - [ "2015-09-14 04:15:00", -7, 15.9 ]</t>
  </si>
  <si>
    <t xml:space="preserve">    - [ "2015-09-14 04:30:00", -7, 15.84 ]</t>
  </si>
  <si>
    <t xml:space="preserve">    - [ "2015-09-14 04:45:00", -7, 15.79 ]</t>
  </si>
  <si>
    <t xml:space="preserve">    - [ "2015-09-14 05:00:00", -7, 15.73 ]</t>
  </si>
  <si>
    <t xml:space="preserve">    - [ "2015-09-14 05:15:00", -7, 15.68 ]</t>
  </si>
  <si>
    <t xml:space="preserve">    - [ "2015-09-14 05:30:00", -7, 15.64 ]</t>
  </si>
  <si>
    <t xml:space="preserve">    - [ "2015-09-14 05:45:00", -7, 15.59 ]</t>
  </si>
  <si>
    <t xml:space="preserve">    - [ "2015-09-14 06:00:00", -7, 15.54 ]</t>
  </si>
  <si>
    <t xml:space="preserve">    - [ "2015-09-14 06:15:00", -7, 15.5 ]</t>
  </si>
  <si>
    <t xml:space="preserve">    - [ "2015-09-14 06:30:00", -7, 15.45 ]</t>
  </si>
  <si>
    <t xml:space="preserve">    - [ "2015-09-14 06:45:00", -7, 15.42 ]</t>
  </si>
  <si>
    <t xml:space="preserve">    - [ "2015-09-14 07:00:00", -7, 15.39 ]</t>
  </si>
  <si>
    <t xml:space="preserve">    - [ "2015-09-14 07:15:00", -7, 15.36 ]</t>
  </si>
  <si>
    <t xml:space="preserve">    - [ "2015-09-14 07:30:00", -7, 15.34 ]</t>
  </si>
  <si>
    <t xml:space="preserve">    - [ "2015-09-14 07:45:00", -7, 15.31 ]</t>
  </si>
  <si>
    <t xml:space="preserve">    - [ "2015-09-14 08:00:00", -7, 15.31 ]</t>
  </si>
  <si>
    <t xml:space="preserve">    - [ "2015-09-14 08:15:00", -7, 15.3 ]</t>
  </si>
  <si>
    <t xml:space="preserve">    - [ "2015-09-14 08:30:00", -7, 15.3 ]</t>
  </si>
  <si>
    <t xml:space="preserve">    - [ "2015-09-14 08:45:00", -7, 15.3 ]</t>
  </si>
  <si>
    <t xml:space="preserve">    - [ "2015-09-14 09:00:00", -7, 15.3 ]</t>
  </si>
  <si>
    <t xml:space="preserve">    - [ "2015-09-14 09:15:00", -7, 15.31 ]</t>
  </si>
  <si>
    <t xml:space="preserve">    - [ "2015-09-14 09:30:00", -7, 15.33 ]</t>
  </si>
  <si>
    <t xml:space="preserve">    - [ "2015-09-14 09:45:00", -7, 15.34 ]</t>
  </si>
  <si>
    <t xml:space="preserve">    - [ "2015-09-14 10:00:00", -7, 15.37 ]</t>
  </si>
  <si>
    <t xml:space="preserve">    - [ "2015-09-14 10:15:00", -7, 15.41 ]</t>
  </si>
  <si>
    <t xml:space="preserve">    - [ "2015-09-14 10:30:00", -7, 15.48 ]</t>
  </si>
  <si>
    <t xml:space="preserve">    - [ "2015-09-14 10:45:00", -7, 15.54 ]</t>
  </si>
  <si>
    <t xml:space="preserve">    - [ "2015-09-14 11:00:00", -7, 15.64 ]</t>
  </si>
  <si>
    <t xml:space="preserve">    - [ "2015-09-14 11:15:00", -7, 15.71 ]</t>
  </si>
  <si>
    <t xml:space="preserve">    - [ "2015-09-14 11:30:00", -7, 15.76 ]</t>
  </si>
  <si>
    <t xml:space="preserve">    - [ "2015-09-14 11:45:00", -7, 15.8 ]</t>
  </si>
  <si>
    <t xml:space="preserve">    - [ "2015-09-14 12:00:00", -7, 15.88 ]</t>
  </si>
  <si>
    <t xml:space="preserve">    - [ "2015-09-14 12:15:00", -7, 15.96 ]</t>
  </si>
  <si>
    <t xml:space="preserve">    - [ "2015-09-14 12:30:00", -7, 16.01 ]</t>
  </si>
  <si>
    <t xml:space="preserve">    - [ "2015-09-14 12:45:00", -7, 16.05 ]</t>
  </si>
  <si>
    <t xml:space="preserve">    - [ "2015-09-14 13:00:00", -7, 16.1 ]</t>
  </si>
  <si>
    <t xml:space="preserve">    - [ "2015-09-14 13:15:00", -7, 16.13 ]</t>
  </si>
  <si>
    <t xml:space="preserve">    - [ "2015-09-14 13:30:00", -7, 16.16 ]</t>
  </si>
  <si>
    <t xml:space="preserve">    - [ "2015-09-14 13:45:00", -7, 16.2 ]</t>
  </si>
  <si>
    <t xml:space="preserve">    - [ "2015-09-14 14:00:00", -7, 16.24 ]</t>
  </si>
  <si>
    <t xml:space="preserve">    - [ "2015-09-14 14:15:00", -7, 16.26 ]</t>
  </si>
  <si>
    <t xml:space="preserve">    - [ "2015-09-14 14:30:00", -7, 16.29 ]</t>
  </si>
  <si>
    <t xml:space="preserve">    - [ "2015-09-14 14:45:00", -7, 16.34 ]</t>
  </si>
  <si>
    <t xml:space="preserve">    - [ "2015-09-14 15:00:00", -7, 16.38 ]</t>
  </si>
  <si>
    <t xml:space="preserve">    - [ "2015-09-14 15:15:00", -7, 16.43 ]</t>
  </si>
  <si>
    <t xml:space="preserve">    - [ "2015-09-14 15:30:00", -7, 16.47 ]</t>
  </si>
  <si>
    <t xml:space="preserve">    - [ "2015-09-14 15:45:00", -7, 16.5 ]</t>
  </si>
  <si>
    <t xml:space="preserve">    - [ "2015-09-14 16:00:00", -7, 16.53 ]</t>
  </si>
  <si>
    <t xml:space="preserve">    - [ "2015-09-14 16:15:00", -7, 16.57 ]</t>
  </si>
  <si>
    <t xml:space="preserve">    - [ "2015-09-14 16:30:00", -7, 16.62 ]</t>
  </si>
  <si>
    <t xml:space="preserve">    - [ "2015-09-14 16:45:00", -7, 16.65 ]</t>
  </si>
  <si>
    <t xml:space="preserve">    - [ "2015-09-14 17:00:00", -7, 16.68 ]</t>
  </si>
  <si>
    <t xml:space="preserve">    - [ "2015-09-14 17:15:00", -7, 16.71 ]</t>
  </si>
  <si>
    <t xml:space="preserve">    - [ "2015-09-14 17:30:00", -7, 16.75 ]</t>
  </si>
  <si>
    <t xml:space="preserve">    - [ "2015-09-14 17:45:00", -7, 16.79 ]</t>
  </si>
  <si>
    <t xml:space="preserve">    - [ "2015-09-14 18:00:00", -7, 16.82 ]</t>
  </si>
  <si>
    <t xml:space="preserve">    - [ "2015-09-14 18:15:00", -7, 16.84 ]</t>
  </si>
  <si>
    <t xml:space="preserve">    - [ "2015-09-14 18:30:00", -7, 16.86 ]</t>
  </si>
  <si>
    <t xml:space="preserve">    - [ "2015-09-14 18:45:00", -7, 16.86 ]</t>
  </si>
  <si>
    <t xml:space="preserve">    - [ "2015-09-14 19:00:00", -7, 16.86 ]</t>
  </si>
  <si>
    <t xml:space="preserve">    - [ "2015-09-14 19:15:00", -7, 16.85 ]</t>
  </si>
  <si>
    <t xml:space="preserve">    - [ "2015-09-14 19:30:00", -7, 16.84 ]</t>
  </si>
  <si>
    <t xml:space="preserve">    - [ "2015-09-14 19:45:00", -7, 16.83 ]</t>
  </si>
  <si>
    <t xml:space="preserve">    - [ "2015-09-14 20:00:00", -7, 16.82 ]</t>
  </si>
  <si>
    <t xml:space="preserve">    - [ "2015-09-14 20:15:00", -7, 16.8 ]</t>
  </si>
  <si>
    <t xml:space="preserve">    - [ "2015-09-14 20:30:00", -7, 16.76 ]</t>
  </si>
  <si>
    <t xml:space="preserve">    - [ "2015-09-14 20:45:00", -7, 16.73 ]</t>
  </si>
  <si>
    <t xml:space="preserve">    - [ "2015-09-14 21:00:00", -7, 16.69 ]</t>
  </si>
  <si>
    <t xml:space="preserve">    - [ "2015-09-14 21:15:00", -7, 16.65 ]</t>
  </si>
  <si>
    <t xml:space="preserve">    - [ "2015-09-14 21:30:00", -7, 16.61 ]</t>
  </si>
  <si>
    <t xml:space="preserve">    - [ "2015-09-14 21:45:00", -7, 16.58 ]</t>
  </si>
  <si>
    <t xml:space="preserve">    - [ "2015-09-14 22:00:00", -7, 16.56 ]</t>
  </si>
  <si>
    <t xml:space="preserve">    - [ "2015-09-14 22:15:00", -7, 16.54 ]</t>
  </si>
  <si>
    <t xml:space="preserve">    - [ "2015-09-14 22:30:00", -7, 16.5 ]</t>
  </si>
  <si>
    <t xml:space="preserve">    - [ "2015-09-14 22:45:00", -7, 16.46 ]</t>
  </si>
  <si>
    <t xml:space="preserve">    - [ "2015-09-14 23:00:00", -7, 16.44 ]</t>
  </si>
  <si>
    <t xml:space="preserve">    - [ "2015-09-14 23:15:00", -7, 16.42 ]</t>
  </si>
  <si>
    <t xml:space="preserve">    - [ "2015-09-14 23:30:00", -7, 16.38 ]</t>
  </si>
  <si>
    <t xml:space="preserve">    - [ "2015-09-14 23:45:00", -7, 16.34 ]</t>
  </si>
  <si>
    <t xml:space="preserve">    - [ "2015-09-15 00:00:00", -7, 16.3 ]</t>
  </si>
  <si>
    <t xml:space="preserve">    - [ "2015-09-15 00:15:00", -7, 16.26 ]</t>
  </si>
  <si>
    <t xml:space="preserve">    - [ "2015-09-15 00:30:00", -7, 16.22 ]</t>
  </si>
  <si>
    <t xml:space="preserve">    - [ "2015-09-15 00:45:00", -7, 16.17 ]</t>
  </si>
  <si>
    <t xml:space="preserve">    - [ "2015-09-15 01:00:00", -7, 16.1 ]</t>
  </si>
  <si>
    <t xml:space="preserve">    - [ "2015-09-15 01:15:00", -7, 16.06 ]</t>
  </si>
  <si>
    <t xml:space="preserve">    - [ "2015-09-15 01:30:00", -7, 16.05 ]</t>
  </si>
  <si>
    <t xml:space="preserve">    - [ "2015-09-15 01:45:00", -7, 16 ]</t>
  </si>
  <si>
    <t xml:space="preserve">    - [ "2015-09-15 02:00:00", -7, 15.95 ]</t>
  </si>
  <si>
    <t xml:space="preserve">    - [ "2015-09-15 02:15:00", -7, 15.91 ]</t>
  </si>
  <si>
    <t xml:space="preserve">    - [ "2015-09-15 02:30:00", -7, 15.87 ]</t>
  </si>
  <si>
    <t xml:space="preserve">    - [ "2015-09-15 02:45:00", -7, 15.83 ]</t>
  </si>
  <si>
    <t xml:space="preserve">    - [ "2015-09-15 03:00:00", -7, 15.78 ]</t>
  </si>
  <si>
    <t xml:space="preserve">    - [ "2015-09-15 03:15:00", -7, 15.74 ]</t>
  </si>
  <si>
    <t xml:space="preserve">    - [ "2015-09-15 03:30:00", -7, 15.7 ]</t>
  </si>
  <si>
    <t xml:space="preserve">    - [ "2015-09-15 03:45:00", -7, 15.66 ]</t>
  </si>
  <si>
    <t xml:space="preserve">    - [ "2015-09-15 04:00:00", -7, 15.63 ]</t>
  </si>
  <si>
    <t xml:space="preserve">    - [ "2015-09-15 04:15:00", -7, 15.56 ]</t>
  </si>
  <si>
    <t xml:space="preserve">    - [ "2015-09-15 04:30:00", -7, 15.52 ]</t>
  </si>
  <si>
    <t xml:space="preserve">    - [ "2015-09-15 04:45:00", -7, 15.51 ]</t>
  </si>
  <si>
    <t xml:space="preserve">    - [ "2015-09-15 05:00:00", -7, 15.49 ]</t>
  </si>
  <si>
    <t xml:space="preserve">    - [ "2015-09-15 05:15:00", -7, 15.48 ]</t>
  </si>
  <si>
    <t xml:space="preserve">    - [ "2015-09-15 05:30:00", -7, 15.44 ]</t>
  </si>
  <si>
    <t xml:space="preserve">    - [ "2015-09-15 05:45:00", -7, 15.42 ]</t>
  </si>
  <si>
    <t xml:space="preserve">    - [ "2015-09-15 06:00:00", -7, 15.41 ]</t>
  </si>
  <si>
    <t xml:space="preserve">    - [ "2015-09-15 06:15:00", -7, 15.39 ]</t>
  </si>
  <si>
    <t xml:space="preserve">    - [ "2015-09-15 06:30:00", -7, 15.38 ]</t>
  </si>
  <si>
    <t xml:space="preserve">    - [ "2015-09-15 06:45:00", -7, 15.37 ]</t>
  </si>
  <si>
    <t xml:space="preserve">    - [ "2015-09-15 07:00:00", -7, 15.36 ]</t>
  </si>
  <si>
    <t xml:space="preserve">    - [ "2015-09-15 07:15:00", -7, 15.35 ]</t>
  </si>
  <si>
    <t xml:space="preserve">    - [ "2015-09-15 07:30:00", -7, 15.34 ]</t>
  </si>
  <si>
    <t xml:space="preserve">    - [ "2015-09-15 07:45:00", -7, 15.33 ]</t>
  </si>
  <si>
    <t xml:space="preserve">    - [ "2015-09-15 08:00:00", -7, 15.32 ]</t>
  </si>
  <si>
    <t xml:space="preserve">    - [ "2015-09-15 08:15:00", -7, 15.31 ]</t>
  </si>
  <si>
    <t xml:space="preserve">    - [ "2015-09-15 08:30:00", -7, 15.31 ]</t>
  </si>
  <si>
    <t xml:space="preserve">    - [ "2015-09-15 08:45:00", -7, 15.31 ]</t>
  </si>
  <si>
    <t xml:space="preserve">    - [ "2015-09-15 09:00:00", -7, 15.3 ]</t>
  </si>
  <si>
    <t xml:space="preserve">    - [ "2015-09-15 09:15:00", -7, 15.29 ]</t>
  </si>
  <si>
    <t xml:space="preserve">    - [ "2015-09-15 09:30:00", -7, 15.29 ]</t>
  </si>
  <si>
    <t xml:space="preserve">    - [ "2015-09-15 09:45:00", -7, 15.31 ]</t>
  </si>
  <si>
    <t xml:space="preserve">    - [ "2015-09-15 10:00:00", -7, 15.32 ]</t>
  </si>
  <si>
    <t xml:space="preserve">    - [ "2015-09-15 10:15:00", -7, 15.33 ]</t>
  </si>
  <si>
    <t xml:space="preserve">    - [ "2015-09-15 10:30:00", -7, 15.33 ]</t>
  </si>
  <si>
    <t xml:space="preserve">    - [ "2015-09-15 10:45:00", -7, 15.34 ]</t>
  </si>
  <si>
    <t xml:space="preserve">    - [ "2015-09-15 11:00:00", -7, 15.34 ]</t>
  </si>
  <si>
    <t xml:space="preserve">    - [ "2015-09-15 11:15:00", -7, 15.34 ]</t>
  </si>
  <si>
    <t xml:space="preserve">    - [ "2015-09-15 11:30:00", -7, 15.34 ]</t>
  </si>
  <si>
    <t xml:space="preserve">    - [ "2015-09-15 11:45:00", -7, 15.33 ]</t>
  </si>
  <si>
    <t xml:space="preserve">    - [ "2015-09-15 12:00:00", -7, 15.33 ]</t>
  </si>
  <si>
    <t xml:space="preserve">    - [ "2015-09-15 12:15:00", -7, 15.33 ]</t>
  </si>
  <si>
    <t xml:space="preserve">    - [ "2015-09-15 12:30:00", -7, 15.32 ]</t>
  </si>
  <si>
    <t xml:space="preserve">    - [ "2015-09-15 12:45:00", -7, 15.3 ]</t>
  </si>
  <si>
    <t xml:space="preserve">    - [ "2015-09-15 13:00:00", -7, 15.3 ]</t>
  </si>
  <si>
    <t xml:space="preserve">    - [ "2015-09-15 13:15:00", -7, 15.3 ]</t>
  </si>
  <si>
    <t xml:space="preserve">    - [ "2015-09-15 13:30:00", -7, 15.3 ]</t>
  </si>
  <si>
    <t xml:space="preserve">    - [ "2015-09-15 13:45:00", -7, 15.32 ]</t>
  </si>
  <si>
    <t xml:space="preserve">    - [ "2015-09-15 14:00:00", -7, 15.35 ]</t>
  </si>
  <si>
    <t xml:space="preserve">    - [ "2015-09-15 14:15:00", -7, 15.36 ]</t>
  </si>
  <si>
    <t xml:space="preserve">    - [ "2015-09-15 14:30:00", -7, 15.38 ]</t>
  </si>
  <si>
    <t xml:space="preserve">    - [ "2015-09-15 14:45:00", -7, 15.39 ]</t>
  </si>
  <si>
    <t xml:space="preserve">    - [ "2015-09-15 15:00:00", -7, 15.41 ]</t>
  </si>
  <si>
    <t xml:space="preserve">    - [ "2015-09-15 15:15:00", -7, 15.43 ]</t>
  </si>
  <si>
    <t xml:space="preserve">    - [ "2015-09-15 15:30:00", -7, 15.45 ]</t>
  </si>
  <si>
    <t xml:space="preserve">    - [ "2015-09-15 15:45:00", -7, 15.46 ]</t>
  </si>
  <si>
    <t xml:space="preserve">    - [ "2015-09-15 16:00:00", -7, 15.47 ]</t>
  </si>
  <si>
    <t xml:space="preserve">    - [ "2015-09-15 16:15:00", -7, 15.48 ]</t>
  </si>
  <si>
    <t xml:space="preserve">    - [ "2015-09-15 16:30:00", -7, 15.48 ]</t>
  </si>
  <si>
    <t xml:space="preserve">    - [ "2015-09-15 16:45:00", -7, 15.49 ]</t>
  </si>
  <si>
    <t xml:space="preserve">    - [ "2015-09-15 17:00:00", -7, 15.51 ]</t>
  </si>
  <si>
    <t xml:space="preserve">    - [ "2015-09-15 17:15:00", -7, 15.52 ]</t>
  </si>
  <si>
    <t xml:space="preserve">    - [ "2015-09-15 17:30:00", -7, 15.53 ]</t>
  </si>
  <si>
    <t xml:space="preserve">    - [ "2015-09-15 17:45:00", -7, 15.52 ]</t>
  </si>
  <si>
    <t xml:space="preserve">    - [ "2015-09-15 18:00:00", -7, 15.5 ]</t>
  </si>
  <si>
    <t xml:space="preserve">    - [ "2015-09-15 18:15:00", -7, 15.49 ]</t>
  </si>
  <si>
    <t xml:space="preserve">    - [ "2015-09-15 18:30:00", -7, 15.48 ]</t>
  </si>
  <si>
    <t xml:space="preserve">    - [ "2015-09-15 18:45:00", -7, 15.45 ]</t>
  </si>
  <si>
    <t xml:space="preserve">    - [ "2015-09-15 19:00:00", -7, 15.43 ]</t>
  </si>
  <si>
    <t xml:space="preserve">    - [ "2015-09-15 19:15:00", -7, 15.39 ]</t>
  </si>
  <si>
    <t xml:space="preserve">    - [ "2015-09-15 19:30:00", -7, 15.35 ]</t>
  </si>
  <si>
    <t xml:space="preserve">    - [ "2015-09-15 19:45:00", -7, 15.3 ]</t>
  </si>
  <si>
    <t xml:space="preserve">    - [ "2015-09-15 20:00:00", -7, 15.25 ]</t>
  </si>
  <si>
    <t xml:space="preserve">    - [ "2015-09-15 20:15:00", -7, 15.2 ]</t>
  </si>
  <si>
    <t xml:space="preserve">    - [ "2015-09-15 20:30:00", -7, 15.17 ]</t>
  </si>
  <si>
    <t xml:space="preserve">    - [ "2015-09-15 20:45:00", -7, 15.11 ]</t>
  </si>
  <si>
    <t xml:space="preserve">    - [ "2015-09-15 21:00:00", -7, 15.07 ]</t>
  </si>
  <si>
    <t xml:space="preserve">    - [ "2015-09-15 21:15:00", -7, 15.01 ]</t>
  </si>
  <si>
    <t xml:space="preserve">    - [ "2015-09-15 21:30:00", -7, 14.94 ]</t>
  </si>
  <si>
    <t xml:space="preserve">    - [ "2015-09-15 21:45:00", -7, 14.91 ]</t>
  </si>
  <si>
    <t xml:space="preserve">    - [ "2015-09-15 22:00:00", -7, 14.88 ]</t>
  </si>
  <si>
    <t xml:space="preserve">    - [ "2015-09-15 22:15:00", -7, 14.86 ]</t>
  </si>
  <si>
    <t xml:space="preserve">    - [ "2015-09-15 22:30:00", -7, 14.83 ]</t>
  </si>
  <si>
    <t xml:space="preserve">    - [ "2015-09-15 22:45:00", -7, 14.8 ]</t>
  </si>
  <si>
    <t xml:space="preserve">    - [ "2015-09-15 23:00:00", -7, 14.77 ]</t>
  </si>
  <si>
    <t xml:space="preserve">    - [ "2015-09-15 23:15:00", -7, 14.73 ]</t>
  </si>
  <si>
    <t xml:space="preserve">    - [ "2015-09-15 23:30:00", -7, 14.69 ]</t>
  </si>
  <si>
    <t xml:space="preserve">    - [ "2015-09-15 23:45:00", -7, 14.66 ]</t>
  </si>
  <si>
    <t xml:space="preserve">    - [ "2015-09-16 00:00:00", -7, 14.62 ]</t>
  </si>
  <si>
    <t xml:space="preserve">    - [ "2015-09-16 00:15:00", -7, 14.57 ]</t>
  </si>
  <si>
    <t xml:space="preserve">    - [ "2015-09-16 00:30:00", -7, 14.52 ]</t>
  </si>
  <si>
    <t xml:space="preserve">    - [ "2015-09-16 00:45:00", -7, 14.47 ]</t>
  </si>
  <si>
    <t xml:space="preserve">    - [ "2015-09-16 01:00:00", -7, 14.44 ]</t>
  </si>
  <si>
    <t xml:space="preserve">    - [ "2015-09-16 01:15:00", -7, 14.41 ]</t>
  </si>
  <si>
    <t xml:space="preserve">    - [ "2015-09-16 01:30:00", -7, 14.39 ]</t>
  </si>
  <si>
    <t xml:space="preserve">    - [ "2015-09-16 01:45:00", -7, 14.39 ]</t>
  </si>
  <si>
    <t xml:space="preserve">    - [ "2015-09-16 02:00:00", -7, 14.39 ]</t>
  </si>
  <si>
    <t xml:space="preserve">    - [ "2015-09-16 02:15:00", -7, 14.39 ]</t>
  </si>
  <si>
    <t xml:space="preserve">    - [ "2015-09-16 02:30:00", -7, 14.4 ]</t>
  </si>
  <si>
    <t xml:space="preserve">    - [ "2015-09-16 02:45:00", -7, 14.41 ]</t>
  </si>
  <si>
    <t xml:space="preserve">    - [ "2015-09-16 03:00:00", -7, 14.41 ]</t>
  </si>
  <si>
    <t xml:space="preserve">    - [ "2015-09-16 03:15:00", -7, 14.41 ]</t>
  </si>
  <si>
    <t xml:space="preserve">    - [ "2015-09-16 03:30:00", -7, 14.4 ]</t>
  </si>
  <si>
    <t xml:space="preserve">    - [ "2015-09-16 03:45:00", -7, 14.39 ]</t>
  </si>
  <si>
    <t xml:space="preserve">    - [ "2015-09-16 04:00:00", -7, 14.36 ]</t>
  </si>
  <si>
    <t xml:space="preserve">    - [ "2015-09-16 04:15:00", -7, 14.33 ]</t>
  </si>
  <si>
    <t xml:space="preserve">    - [ "2015-09-16 04:30:00", -7, 14.3 ]</t>
  </si>
  <si>
    <t xml:space="preserve">    - [ "2015-09-16 04:45:00", -7, 14.27 ]</t>
  </si>
  <si>
    <t xml:space="preserve">    - [ "2015-09-16 05:00:00", -7, 14.21 ]</t>
  </si>
  <si>
    <t xml:space="preserve">    - [ "2015-09-16 05:15:00", -7, 14.15 ]</t>
  </si>
  <si>
    <t xml:space="preserve">    - [ "2015-09-16 05:30:00", -7, 14.1 ]</t>
  </si>
  <si>
    <t xml:space="preserve">    - [ "2015-09-16 05:45:00", -7, 14.05 ]</t>
  </si>
  <si>
    <t xml:space="preserve">    - [ "2015-09-16 06:00:00", -7, 14 ]</t>
  </si>
  <si>
    <t xml:space="preserve">    - [ "2015-09-16 06:15:00", -7, 13.95 ]</t>
  </si>
  <si>
    <t xml:space="preserve">    - [ "2015-09-16 06:30:00", -7, 13.89 ]</t>
  </si>
  <si>
    <t xml:space="preserve">    - [ "2015-09-16 06:45:00", -7, 13.83 ]</t>
  </si>
  <si>
    <t xml:space="preserve">    - [ "2015-09-16 07:00:00", -7, 13.77 ]</t>
  </si>
  <si>
    <t xml:space="preserve">    - [ "2015-09-16 07:15:00", -7, 13.71 ]</t>
  </si>
  <si>
    <t xml:space="preserve">    - [ "2015-09-16 07:30:00", -7, 13.63 ]</t>
  </si>
  <si>
    <t xml:space="preserve">    - [ "2015-09-16 07:45:00", -7, 13.58 ]</t>
  </si>
  <si>
    <t xml:space="preserve">    - [ "2015-09-16 08:00:00", -7, 13.52 ]</t>
  </si>
  <si>
    <t xml:space="preserve">    - [ "2015-09-16 08:15:00", -7, 13.46 ]</t>
  </si>
  <si>
    <t xml:space="preserve">    - [ "2015-09-16 08:30:00", -7, 13.39 ]</t>
  </si>
  <si>
    <t xml:space="preserve">    - [ "2015-09-16 08:45:00", -7, 13.31 ]</t>
  </si>
  <si>
    <t xml:space="preserve">    - [ "2015-09-16 09:00:00", -7, 13.23 ]</t>
  </si>
  <si>
    <t xml:space="preserve">    - [ "2015-09-16 09:15:00", -7, 13.16 ]</t>
  </si>
  <si>
    <t xml:space="preserve">    - [ "2015-09-16 09:30:00", -7, 13.09 ]</t>
  </si>
  <si>
    <t xml:space="preserve">    - [ "2015-09-16 09:45:00", -7, 13.02 ]</t>
  </si>
  <si>
    <t xml:space="preserve">    - [ "2015-09-16 10:00:00", -7, 12.95 ]</t>
  </si>
  <si>
    <t xml:space="preserve">    - [ "2015-09-16 10:15:00", -7, 12.9 ]</t>
  </si>
  <si>
    <t xml:space="preserve">    - [ "2015-09-16 10:30:00", -7, 12.85 ]</t>
  </si>
  <si>
    <t xml:space="preserve">    - [ "2015-09-16 10:45:00", -7, 12.81 ]</t>
  </si>
  <si>
    <t xml:space="preserve">    - [ "2015-09-16 11:00:00", -7, 12.76 ]</t>
  </si>
  <si>
    <t xml:space="preserve">    - [ "2015-09-16 11:15:00", -7, 12.73 ]</t>
  </si>
  <si>
    <t xml:space="preserve">    - [ "2015-09-16 11:30:00", -7, 12.69 ]</t>
  </si>
  <si>
    <t xml:space="preserve">    - [ "2015-09-16 11:45:00", -7, 12.65 ]</t>
  </si>
  <si>
    <t xml:space="preserve">    - [ "2015-09-16 12:00:00", -7, 12.62 ]</t>
  </si>
  <si>
    <t xml:space="preserve">    - [ "2015-09-16 12:15:00", -7, 12.6 ]</t>
  </si>
  <si>
    <t xml:space="preserve">    - [ "2015-09-16 12:30:00", -7, 12.59 ]</t>
  </si>
  <si>
    <t xml:space="preserve">    - [ "2015-09-16 12:45:00", -7, 12.59 ]</t>
  </si>
  <si>
    <t xml:space="preserve">    - [ "2015-09-16 13:00:00", -7, 12.59 ]</t>
  </si>
  <si>
    <t xml:space="preserve">    - [ "2015-09-16 13:15:00", -7, 12.58 ]</t>
  </si>
  <si>
    <t xml:space="preserve">    - [ "2015-09-16 13:30:00", -7, 12.54 ]</t>
  </si>
  <si>
    <t xml:space="preserve">    - [ "2015-09-16 13:45:00", -7, 12.49 ]</t>
  </si>
  <si>
    <t xml:space="preserve">    - [ "2015-09-16 14:00:00", -7, 12.42 ]</t>
  </si>
  <si>
    <t xml:space="preserve">    - [ "2015-09-16 14:15:00", -7, 12.37 ]</t>
  </si>
  <si>
    <t xml:space="preserve">    - [ "2015-09-16 14:30:00", -7, 12.32 ]</t>
  </si>
  <si>
    <t xml:space="preserve">    - [ "2015-09-16 14:45:00", -7, 12.26 ]</t>
  </si>
  <si>
    <t xml:space="preserve">    - [ "2015-09-16 15:00:00", -7, 12.19 ]</t>
  </si>
  <si>
    <t xml:space="preserve">    - [ "2015-09-16 15:15:00", -7, 12.14 ]</t>
  </si>
  <si>
    <t xml:space="preserve">    - [ "2015-09-16 15:30:00", -7, 12.1 ]</t>
  </si>
  <si>
    <t xml:space="preserve">    - [ "2015-09-16 15:45:00", -7, 12.06 ]</t>
  </si>
  <si>
    <t xml:space="preserve">    - [ "2015-09-16 16:00:00", -7, 12.03 ]</t>
  </si>
  <si>
    <t xml:space="preserve">    - [ "2015-09-16 16:15:00", -7, 11.99 ]</t>
  </si>
  <si>
    <t xml:space="preserve">    - [ "2015-09-16 16:30:00", -7, 11.98 ]</t>
  </si>
  <si>
    <t xml:space="preserve">    - [ "2015-09-16 16:45:00", -7, 11.98 ]</t>
  </si>
  <si>
    <t xml:space="preserve">    - [ "2015-09-16 17:00:00", -7, 11.98 ]</t>
  </si>
  <si>
    <t xml:space="preserve">    - [ "2015-09-16 17:15:00", -7, 11.98 ]</t>
  </si>
  <si>
    <t xml:space="preserve">    - [ "2015-09-16 17:30:00", -7, 11.96 ]</t>
  </si>
  <si>
    <t xml:space="preserve">    - [ "2015-09-16 17:45:00", -7, 11.92 ]</t>
  </si>
  <si>
    <t xml:space="preserve">    - [ "2015-09-16 18:00:00", -7, 11.89 ]</t>
  </si>
  <si>
    <t xml:space="preserve">    - [ "2015-09-16 18:15:00", -7, 11.86 ]</t>
  </si>
  <si>
    <t xml:space="preserve">    - [ "2015-09-16 18:30:00", -7, 11.83 ]</t>
  </si>
  <si>
    <t xml:space="preserve">    - [ "2015-09-16 18:45:00", -7, 11.8 ]</t>
  </si>
  <si>
    <t xml:space="preserve">    - [ "2015-09-16 19:00:00", -7, 11.78 ]</t>
  </si>
  <si>
    <t xml:space="preserve">    - [ "2015-09-16 19:15:00", -7, 11.75 ]</t>
  </si>
  <si>
    <t xml:space="preserve">    - [ "2015-09-16 19:30:00", -7, 11.72 ]</t>
  </si>
  <si>
    <t xml:space="preserve">    - [ "2015-09-16 19:45:00", -7, 11.68 ]</t>
  </si>
  <si>
    <t xml:space="preserve">    - [ "2015-09-16 20:00:00", -7, 11.64 ]</t>
  </si>
  <si>
    <t xml:space="preserve">    - [ "2015-09-16 20:15:00", -7, 11.6 ]</t>
  </si>
  <si>
    <t xml:space="preserve">    - [ "2015-09-16 20:30:00", -7, 11.57 ]</t>
  </si>
  <si>
    <t xml:space="preserve">    - [ "2015-09-16 20:45:00", -7, 11.52 ]</t>
  </si>
  <si>
    <t xml:space="preserve">    - [ "2015-09-16 21:00:00", -7, 11.48 ]</t>
  </si>
  <si>
    <t xml:space="preserve">    - [ "2015-09-16 21:15:00", -7, 11.44 ]</t>
  </si>
  <si>
    <t xml:space="preserve">    - [ "2015-09-16 21:30:00", -7, 11.41 ]</t>
  </si>
  <si>
    <t xml:space="preserve">    - [ "2015-09-16 21:45:00", -7, 11.37 ]</t>
  </si>
  <si>
    <t xml:space="preserve">    - [ "2015-09-16 22:00:00", -7, 11.34 ]</t>
  </si>
  <si>
    <t xml:space="preserve">    - [ "2015-09-16 22:15:00", -7, 11.3 ]</t>
  </si>
  <si>
    <t xml:space="preserve">    - [ "2015-09-16 22:30:00", -7, 11.27 ]</t>
  </si>
  <si>
    <t xml:space="preserve">    - [ "2015-09-16 22:45:00", -7, 11.24 ]</t>
  </si>
  <si>
    <t xml:space="preserve">    - [ "2015-09-16 23:00:00", -7, 11.21 ]</t>
  </si>
  <si>
    <t xml:space="preserve">    - [ "2015-09-16 23:15:00", -7, 11.18 ]</t>
  </si>
  <si>
    <t xml:space="preserve">    - [ "2015-09-16 23:30:00", -7, 11.15 ]</t>
  </si>
  <si>
    <t xml:space="preserve">    - [ "2015-09-16 23:45:00", -7, 11.13 ]</t>
  </si>
  <si>
    <t xml:space="preserve">    - [ "2015-09-17 00:00:00", -7, 11.1 ]</t>
  </si>
  <si>
    <t xml:space="preserve">    - [ "2015-09-17 00:15:00", -7, 11.07 ]</t>
  </si>
  <si>
    <t xml:space="preserve">    - [ "2015-09-17 00:30:00", -7, 11.04 ]</t>
  </si>
  <si>
    <t xml:space="preserve">    - [ "2015-09-17 00:45:00", -7, 11 ]</t>
  </si>
  <si>
    <t xml:space="preserve">    - [ "2015-09-17 01:00:00", -7, 10.96 ]</t>
  </si>
  <si>
    <t xml:space="preserve">    - [ "2015-09-17 01:15:00", -7, 10.92 ]</t>
  </si>
  <si>
    <t xml:space="preserve">    - [ "2015-09-17 01:30:00", -7, 10.88 ]</t>
  </si>
  <si>
    <t xml:space="preserve">    - [ "2015-09-17 01:45:00", -7, 10.84 ]</t>
  </si>
  <si>
    <t xml:space="preserve">    - [ "2015-09-17 02:00:00", -7, 10.79 ]</t>
  </si>
  <si>
    <t xml:space="preserve">    - [ "2015-09-17 02:15:00", -7, 10.75 ]</t>
  </si>
  <si>
    <t xml:space="preserve">    - [ "2015-09-17 02:30:00", -7, 10.72 ]</t>
  </si>
  <si>
    <t xml:space="preserve">    - [ "2015-09-17 02:45:00", -7, 10.69 ]</t>
  </si>
  <si>
    <t xml:space="preserve">    - [ "2015-09-17 03:00:00", -7, 10.65 ]</t>
  </si>
  <si>
    <t xml:space="preserve">    - [ "2015-09-17 03:15:00", -7, 10.61 ]</t>
  </si>
  <si>
    <t xml:space="preserve">    - [ "2015-09-17 03:30:00", -7, 10.58 ]</t>
  </si>
  <si>
    <t xml:space="preserve">    - [ "2015-09-17 03:45:00", -7, 10.55 ]</t>
  </si>
  <si>
    <t xml:space="preserve">    - [ "2015-09-17 04:00:00", -7, 10.52 ]</t>
  </si>
  <si>
    <t xml:space="preserve">    - [ "2015-09-17 04:15:00", -7, 10.49 ]</t>
  </si>
  <si>
    <t xml:space="preserve">    - [ "2015-09-17 04:30:00", -7, 10.46 ]</t>
  </si>
  <si>
    <t xml:space="preserve">    - [ "2015-09-17 04:45:00", -7, 10.44 ]</t>
  </si>
  <si>
    <t xml:space="preserve">    - [ "2015-09-17 05:00:00", -7, 10.41 ]</t>
  </si>
  <si>
    <t xml:space="preserve">    - [ "2015-09-17 05:15:00", -7, 10.39 ]</t>
  </si>
  <si>
    <t xml:space="preserve">    - [ "2015-09-17 05:30:00", -7, 10.37 ]</t>
  </si>
  <si>
    <t xml:space="preserve">    - [ "2015-09-17 05:45:00", -7, 10.34 ]</t>
  </si>
  <si>
    <t xml:space="preserve">    - [ "2015-09-17 06:00:00", -7, 10.31 ]</t>
  </si>
  <si>
    <t xml:space="preserve">    - [ "2015-09-17 06:15:00", -7, 10.28 ]</t>
  </si>
  <si>
    <t xml:space="preserve">    - [ "2015-09-17 06:30:00", -7, 10.26 ]</t>
  </si>
  <si>
    <t xml:space="preserve">    - [ "2015-09-17 06:45:00", -7, 10.24 ]</t>
  </si>
  <si>
    <t xml:space="preserve">    - [ "2015-09-17 07:00:00", -7, 10.21 ]</t>
  </si>
  <si>
    <t xml:space="preserve">    - [ "2015-09-17 07:15:00", -7, 10.19 ]</t>
  </si>
  <si>
    <t xml:space="preserve">    - [ "2015-09-17 07:30:00", -7, 10.17 ]</t>
  </si>
  <si>
    <t xml:space="preserve">    - [ "2015-09-17 07:45:00", -7, 10.16 ]</t>
  </si>
  <si>
    <t xml:space="preserve">    - [ "2015-09-17 08:00:00", -7, 10.15 ]</t>
  </si>
  <si>
    <t xml:space="preserve">    - [ "2015-09-17 08:15:00", -7, 10.15 ]</t>
  </si>
  <si>
    <t xml:space="preserve">    - [ "2015-09-17 08:30:00", -7, 10.16 ]</t>
  </si>
  <si>
    <t xml:space="preserve">    - [ "2015-09-17 08:45:00", -7, 10.19 ]</t>
  </si>
  <si>
    <t xml:space="preserve">    - [ "2015-09-17 09:00:00", -7, 10.22 ]</t>
  </si>
  <si>
    <t xml:space="preserve">    - [ "2015-09-17 09:15:00", -7, 10.23 ]</t>
  </si>
  <si>
    <t xml:space="preserve">    - [ "2015-09-17 09:30:00", -7, 10.25 ]</t>
  </si>
  <si>
    <t xml:space="preserve">    - [ "2015-09-17 09:45:00", -7, 10.3 ]</t>
  </si>
  <si>
    <t xml:space="preserve">    - [ "2015-09-17 10:00:00", -7, 10.37 ]</t>
  </si>
  <si>
    <t xml:space="preserve">    - [ "2015-09-17 10:15:00", -7, 10.48 ]</t>
  </si>
  <si>
    <t xml:space="preserve">    - [ "2015-09-17 10:30:00", -7, 10.56 ]</t>
  </si>
  <si>
    <t xml:space="preserve">    - [ "2015-09-17 10:45:00", -7, 10.61 ]</t>
  </si>
  <si>
    <t xml:space="preserve">    - [ "2015-09-17 11:00:00", -7, 10.65 ]</t>
  </si>
  <si>
    <t xml:space="preserve">    - [ "2015-09-17 11:15:00", -7, 10.67 ]</t>
  </si>
  <si>
    <t xml:space="preserve">    - [ "2015-09-17 11:30:00", -7, 10.7 ]</t>
  </si>
  <si>
    <t xml:space="preserve">    - [ "2015-09-17 11:45:00", -7, 10.74 ]</t>
  </si>
  <si>
    <t xml:space="preserve">    - [ "2015-09-17 12:00:00", -7, 10.77 ]</t>
  </si>
  <si>
    <t xml:space="preserve">    - [ "2015-09-17 12:15:00", -7, 10.8 ]</t>
  </si>
  <si>
    <t xml:space="preserve">    - [ "2015-09-17 12:30:00", -7, 10.83 ]</t>
  </si>
  <si>
    <t xml:space="preserve">    - [ "2015-09-17 12:45:00", -7, 10.87 ]</t>
  </si>
  <si>
    <t xml:space="preserve">    - [ "2015-09-17 13:00:00", -7, 10.92 ]</t>
  </si>
  <si>
    <t xml:space="preserve">    - [ "2015-09-17 13:15:00", -7, 10.95 ]</t>
  </si>
  <si>
    <t xml:space="preserve">    - [ "2015-09-17 13:30:00", -7, 10.96 ]</t>
  </si>
  <si>
    <t xml:space="preserve">    - [ "2015-09-17 13:45:00", -7, 10.98 ]</t>
  </si>
  <si>
    <t xml:space="preserve">    - [ "2015-09-17 14:00:00", -7, 11 ]</t>
  </si>
  <si>
    <t xml:space="preserve">    - [ "2015-09-17 14:15:00", -7, 11.03 ]</t>
  </si>
  <si>
    <t xml:space="preserve">    - [ "2015-09-17 14:30:00", -7, 11.09 ]</t>
  </si>
  <si>
    <t xml:space="preserve">    - [ "2015-09-17 14:45:00", -7, 11.14 ]</t>
  </si>
  <si>
    <t xml:space="preserve">    - [ "2015-09-17 15:00:00", -7, 11.18 ]</t>
  </si>
  <si>
    <t xml:space="preserve">    - [ "2015-09-17 15:15:00", -7, 11.21 ]</t>
  </si>
  <si>
    <t xml:space="preserve">    - [ "2015-09-17 15:30:00", -7, 11.25 ]</t>
  </si>
  <si>
    <t xml:space="preserve">    - [ "2015-09-17 15:45:00", -7, 11.3 ]</t>
  </si>
  <si>
    <t xml:space="preserve">    - [ "2015-09-17 16:00:00", -7, 11.35 ]</t>
  </si>
  <si>
    <t xml:space="preserve">    - [ "2015-09-17 16:15:00", -7, 11.41 ]</t>
  </si>
  <si>
    <t xml:space="preserve">    - [ "2015-09-17 16:30:00", -7, 11.48 ]</t>
  </si>
  <si>
    <t xml:space="preserve">    - [ "2015-09-17 16:45:00", -7, 11.54 ]</t>
  </si>
  <si>
    <t xml:space="preserve">    - [ "2015-09-17 17:00:00", -7, 11.57 ]</t>
  </si>
  <si>
    <t xml:space="preserve">    - [ "2015-09-17 17:15:00", -7, 11.6 ]</t>
  </si>
  <si>
    <t xml:space="preserve">    - [ "2015-09-17 17:30:00", -7, 11.62 ]</t>
  </si>
  <si>
    <t xml:space="preserve">    - [ "2015-09-17 17:45:00", -7, 11.62 ]</t>
  </si>
  <si>
    <t xml:space="preserve">    - [ "2015-09-17 18:00:00", -7, 11.61 ]</t>
  </si>
  <si>
    <t xml:space="preserve">    - [ "2015-09-17 18:15:00", -7, 11.61 ]</t>
  </si>
  <si>
    <t xml:space="preserve">    - [ "2015-09-17 18:30:00", -7, 11.6 ]</t>
  </si>
  <si>
    <t xml:space="preserve">    - [ "2015-09-17 18:45:00", -7, 11.58 ]</t>
  </si>
  <si>
    <t xml:space="preserve">    - [ "2015-09-17 19:00:00", -7, 11.56 ]</t>
  </si>
  <si>
    <t xml:space="preserve">    - [ "2015-09-17 19:15:00", -7, 11.52 ]</t>
  </si>
  <si>
    <t xml:space="preserve">    - [ "2015-09-17 19:30:00", -7, 11.48 ]</t>
  </si>
  <si>
    <t xml:space="preserve">    - [ "2015-09-17 19:45:00", -7, 11.46 ]</t>
  </si>
  <si>
    <t xml:space="preserve">    - [ "2015-09-17 20:00:00", -7, 11.43 ]</t>
  </si>
  <si>
    <t xml:space="preserve">    - [ "2015-09-17 20:15:00", -7, 11.41 ]</t>
  </si>
  <si>
    <t xml:space="preserve">    - [ "2015-09-17 20:30:00", -7, 11.4 ]</t>
  </si>
  <si>
    <t xml:space="preserve">    - [ "2015-09-17 20:45:00", -7, 11.39 ]</t>
  </si>
  <si>
    <t xml:space="preserve">    - [ "2015-09-17 21:00:00", -7, 11.38 ]</t>
  </si>
  <si>
    <t xml:space="preserve">    - [ "2015-09-17 21:15:00", -7, 11.36 ]</t>
  </si>
  <si>
    <t xml:space="preserve">    - [ "2015-09-17 21:30:00", -7, 11.34 ]</t>
  </si>
  <si>
    <t xml:space="preserve">    - [ "2015-09-17 21:45:00", -7, 11.32 ]</t>
  </si>
  <si>
    <t xml:space="preserve">    - [ "2015-09-17 22:00:00", -7, 11.28 ]</t>
  </si>
  <si>
    <t xml:space="preserve">    - [ "2015-09-17 22:15:00", -7, 11.24 ]</t>
  </si>
  <si>
    <t xml:space="preserve">    - [ "2015-09-17 22:30:00", -7, 11.2 ]</t>
  </si>
  <si>
    <t xml:space="preserve">    - [ "2015-09-17 22:45:00", -7, 11.15 ]</t>
  </si>
  <si>
    <t xml:space="preserve">    - [ "2015-09-17 23:00:00", -7, 11.08 ]</t>
  </si>
  <si>
    <t xml:space="preserve">    - [ "2015-09-17 23:15:00", -7, 11.03 ]</t>
  </si>
  <si>
    <t xml:space="preserve">    - [ "2015-09-17 23:30:00", -7, 10.96 ]</t>
  </si>
  <si>
    <t xml:space="preserve">    - [ "2015-09-17 23:45:00", -7, 10.9 ]</t>
  </si>
  <si>
    <t xml:space="preserve">    - [ "2015-09-18 00:00:00", -7, 10.83 ]</t>
  </si>
  <si>
    <t xml:space="preserve">    - [ "2015-09-18 00:15:00", -7, 10.78 ]</t>
  </si>
  <si>
    <t xml:space="preserve">    - [ "2015-09-18 00:30:00", -7, 10.72 ]</t>
  </si>
  <si>
    <t xml:space="preserve">    - [ "2015-09-18 00:45:00", -7, 10.65 ]</t>
  </si>
  <si>
    <t xml:space="preserve">    - [ "2015-09-18 01:00:00", -7, 10.6 ]</t>
  </si>
  <si>
    <t xml:space="preserve">    - [ "2015-09-18 01:15:00", -7, 10.54 ]</t>
  </si>
  <si>
    <t xml:space="preserve">    - [ "2015-09-18 01:30:00", -7, 10.48 ]</t>
  </si>
  <si>
    <t xml:space="preserve">    - [ "2015-09-18 01:45:00", -7, 10.43 ]</t>
  </si>
  <si>
    <t xml:space="preserve">    - [ "2015-09-18 02:00:00", -7, 10.37 ]</t>
  </si>
  <si>
    <t xml:space="preserve">    - [ "2015-09-18 02:15:00", -7, 10.32 ]</t>
  </si>
  <si>
    <t xml:space="preserve">    - [ "2015-09-18 02:30:00", -7, 10.28 ]</t>
  </si>
  <si>
    <t xml:space="preserve">    - [ "2015-09-18 02:45:00", -7, 10.24 ]</t>
  </si>
  <si>
    <t xml:space="preserve">    - [ "2015-09-18 03:00:00", -7, 10.2 ]</t>
  </si>
  <si>
    <t xml:space="preserve">    - [ "2015-09-18 03:15:00", -7, 10.16 ]</t>
  </si>
  <si>
    <t xml:space="preserve">    - [ "2015-09-18 03:30:00", -7, 10.13 ]</t>
  </si>
  <si>
    <t xml:space="preserve">    - [ "2015-09-18 03:45:00", -7, 10.1 ]</t>
  </si>
  <si>
    <t xml:space="preserve">    - [ "2015-09-18 04:00:00", -7, 10.07 ]</t>
  </si>
  <si>
    <t xml:space="preserve">    - [ "2015-09-18 04:15:00", -7, 10.05 ]</t>
  </si>
  <si>
    <t xml:space="preserve">    - [ "2015-09-18 04:30:00", -7, 10.02 ]</t>
  </si>
  <si>
    <t xml:space="preserve">    - [ "2015-09-18 04:45:00", -7, 9.99 ]</t>
  </si>
  <si>
    <t xml:space="preserve">    - [ "2015-09-18 05:00:00", -7, 9.96 ]</t>
  </si>
  <si>
    <t xml:space="preserve">    - [ "2015-09-18 05:15:00", -7, 9.94 ]</t>
  </si>
  <si>
    <t xml:space="preserve">    - [ "2015-09-18 05:30:00", -7, 9.91 ]</t>
  </si>
  <si>
    <t xml:space="preserve">    - [ "2015-09-18 05:45:00", -7, 9.88 ]</t>
  </si>
  <si>
    <t xml:space="preserve">    - [ "2015-09-18 06:00:00", -7, 9.85 ]</t>
  </si>
  <si>
    <t xml:space="preserve">    - [ "2015-09-18 06:15:00", -7, 9.82 ]</t>
  </si>
  <si>
    <t xml:space="preserve">    - [ "2015-09-18 06:30:00", -7, 9.79 ]</t>
  </si>
  <si>
    <t xml:space="preserve">    - [ "2015-09-18 06:45:00", -7, 9.76 ]</t>
  </si>
  <si>
    <t xml:space="preserve">    - [ "2015-09-18 07:00:00", -7, 9.74 ]</t>
  </si>
  <si>
    <t xml:space="preserve">    - [ "2015-09-18 07:15:00", -7, 9.71 ]</t>
  </si>
  <si>
    <t xml:space="preserve">    - [ "2015-09-18 07:30:00", -7, 9.69 ]</t>
  </si>
  <si>
    <t xml:space="preserve">    - [ "2015-09-18 07:45:00", -7, 9.68 ]</t>
  </si>
  <si>
    <t xml:space="preserve">    - [ "2015-09-18 08:00:00", -7, 9.68 ]</t>
  </si>
  <si>
    <t xml:space="preserve">    - [ "2015-09-18 08:15:00", -7, 9.68 ]</t>
  </si>
  <si>
    <t xml:space="preserve">    - [ "2015-09-18 08:30:00", -7, 9.7 ]</t>
  </si>
  <si>
    <t xml:space="preserve">    - [ "2015-09-18 08:45:00", -7, 9.73 ]</t>
  </si>
  <si>
    <t xml:space="preserve">    - [ "2015-09-18 09:00:00", -7, 9.77 ]</t>
  </si>
  <si>
    <t xml:space="preserve">    - [ "2015-09-18 09:15:00", -7, 9.82 ]</t>
  </si>
  <si>
    <t xml:space="preserve">    - [ "2015-09-18 09:30:00", -7, 9.88 ]</t>
  </si>
  <si>
    <t xml:space="preserve">    - [ "2015-09-18 09:45:00", -7, 9.95 ]</t>
  </si>
  <si>
    <t xml:space="preserve">    - [ "2015-09-18 10:00:00", -7, 10.04 ]</t>
  </si>
  <si>
    <t xml:space="preserve">    - [ "2015-09-18 10:15:00", -7, 10.13 ]</t>
  </si>
  <si>
    <t xml:space="preserve">    - [ "2015-09-18 10:30:00", -7, 10.23 ]</t>
  </si>
  <si>
    <t xml:space="preserve">    - [ "2015-09-18 10:45:00", -7, 10.35 ]</t>
  </si>
  <si>
    <t xml:space="preserve">    - [ "2015-09-18 11:00:00", -7, 10.44 ]</t>
  </si>
  <si>
    <t xml:space="preserve">    - [ "2015-09-18 11:15:00", -7, 10.56 ]</t>
  </si>
  <si>
    <t xml:space="preserve">    - [ "2015-09-18 11:30:00", -7, 10.68 ]</t>
  </si>
  <si>
    <t xml:space="preserve">    - [ "2015-09-18 11:45:00", -7, 10.78 ]</t>
  </si>
  <si>
    <t xml:space="preserve">    - [ "2015-09-18 12:00:00", -7, 10.9 ]</t>
  </si>
  <si>
    <t xml:space="preserve">    - [ "2015-09-18 12:15:00", -7, 11.01 ]</t>
  </si>
  <si>
    <t xml:space="preserve">    - [ "2015-09-18 12:30:00", -7, 11.14 ]</t>
  </si>
  <si>
    <t xml:space="preserve">    - [ "2015-09-18 12:45:00", -7, 11.24 ]</t>
  </si>
  <si>
    <t xml:space="preserve">    - [ "2015-09-18 13:00:00", -7, 11.37 ]</t>
  </si>
  <si>
    <t xml:space="preserve">    - [ "2015-09-18 13:15:00", -7, 11.49 ]</t>
  </si>
  <si>
    <t xml:space="preserve">    - [ "2015-09-18 13:30:00", -7, 11.59 ]</t>
  </si>
  <si>
    <t xml:space="preserve">    - [ "2015-09-18 13:45:00", -7, 11.71 ]</t>
  </si>
  <si>
    <t xml:space="preserve">    - [ "2015-09-18 14:00:00", -7, 11.81 ]</t>
  </si>
  <si>
    <t xml:space="preserve">    - [ "2015-09-18 14:15:00", -7, 11.9 ]</t>
  </si>
  <si>
    <t xml:space="preserve">    - [ "2015-09-18 14:30:00", -7, 12 ]</t>
  </si>
  <si>
    <t xml:space="preserve">    - [ "2015-09-18 14:45:00", -7, 12.1 ]</t>
  </si>
  <si>
    <t xml:space="preserve">    - [ "2015-09-18 15:00:00", -7, 12.2 ]</t>
  </si>
  <si>
    <t xml:space="preserve">    - [ "2015-09-18 15:15:00", -7, 12.26 ]</t>
  </si>
  <si>
    <t xml:space="preserve">    - [ "2015-09-18 15:30:00", -7, 12.31 ]</t>
  </si>
  <si>
    <t xml:space="preserve">    - [ "2015-09-18 15:45:00", -7, 12.37 ]</t>
  </si>
  <si>
    <t xml:space="preserve">    - [ "2015-09-18 16:00:00", -7, 12.42 ]</t>
  </si>
  <si>
    <t xml:space="preserve">    - [ "2015-09-18 16:15:00", -7, 12.46 ]</t>
  </si>
  <si>
    <t xml:space="preserve">    - [ "2015-09-18 16:30:00", -7, 12.49 ]</t>
  </si>
  <si>
    <t xml:space="preserve">    - [ "2015-09-18 16:45:00", -7, 12.52 ]</t>
  </si>
  <si>
    <t xml:space="preserve">    - [ "2015-09-18 17:00:00", -7, 12.53 ]</t>
  </si>
  <si>
    <t xml:space="preserve">    - [ "2015-09-18 17:15:00", -7, 12.53 ]</t>
  </si>
  <si>
    <t xml:space="preserve">    - [ "2015-09-18 17:30:00", -7, 12.53 ]</t>
  </si>
  <si>
    <t xml:space="preserve">    - [ "2015-09-18 17:45:00", -7, 12.52 ]</t>
  </si>
  <si>
    <t xml:space="preserve">    - [ "2015-09-18 18:00:00", -7, 12.5 ]</t>
  </si>
  <si>
    <t xml:space="preserve">    - [ "2015-09-18 18:15:00", -7, 12.49 ]</t>
  </si>
  <si>
    <t xml:space="preserve">    - [ "2015-09-18 18:30:00", -7, 12.47 ]</t>
  </si>
  <si>
    <t xml:space="preserve">    - [ "2015-09-18 18:45:00", -7, 12.46 ]</t>
  </si>
  <si>
    <t xml:space="preserve">    - [ "2015-09-18 19:00:00", -7, 12.47 ]</t>
  </si>
  <si>
    <t xml:space="preserve">    - [ "2015-09-18 19:15:00", -7, 12.48 ]</t>
  </si>
  <si>
    <t xml:space="preserve">    - [ "2015-09-18 19:30:00", -7, 12.49 ]</t>
  </si>
  <si>
    <t xml:space="preserve">    - [ "2015-09-18 19:45:00", -7, 12.5 ]</t>
  </si>
  <si>
    <t xml:space="preserve">    - [ "2015-09-18 20:00:00", -7, 12.52 ]</t>
  </si>
  <si>
    <t xml:space="preserve">    - [ "2015-09-18 20:15:00", -7, 12.52 ]</t>
  </si>
  <si>
    <t xml:space="preserve">    - [ "2015-09-18 20:30:00", -7, 12.52 ]</t>
  </si>
  <si>
    <t xml:space="preserve">    - [ "2015-09-18 20:45:00", -7, 12.51 ]</t>
  </si>
  <si>
    <t xml:space="preserve">    - [ "2015-09-18 21:00:00", -7, 12.49 ]</t>
  </si>
  <si>
    <t xml:space="preserve">    - [ "2015-09-18 21:15:00", -7, 12.46 ]</t>
  </si>
  <si>
    <t xml:space="preserve">    - [ "2015-09-18 21:30:00", -7, 12.42 ]</t>
  </si>
  <si>
    <t xml:space="preserve">    - [ "2015-09-18 21:45:00", -7, 12.38 ]</t>
  </si>
  <si>
    <t xml:space="preserve">    - [ "2015-09-18 22:00:00", -7, 12.33 ]</t>
  </si>
  <si>
    <t xml:space="preserve">    - [ "2015-09-18 22:15:00", -7, 12.27 ]</t>
  </si>
  <si>
    <t xml:space="preserve">    - [ "2015-09-18 22:30:00", -7, 12.21 ]</t>
  </si>
  <si>
    <t xml:space="preserve">    - [ "2015-09-18 22:45:00", -7, 12.13 ]</t>
  </si>
  <si>
    <t xml:space="preserve">    - [ "2015-09-18 23:00:00", -7, 12.07 ]</t>
  </si>
  <si>
    <t xml:space="preserve">    - [ "2015-09-18 23:15:00", -7, 11.98 ]</t>
  </si>
  <si>
    <t xml:space="preserve">    - [ "2015-09-18 23:30:00", -7, 11.89 ]</t>
  </si>
  <si>
    <t xml:space="preserve">    - [ "2015-09-18 23:45:00", -7, 11.81 ]</t>
  </si>
  <si>
    <t xml:space="preserve">    - [ "2015-09-19 00:00:00", -7, 11.71 ]</t>
  </si>
  <si>
    <t xml:space="preserve">    - [ "2015-09-19 00:15:00", -7, 11.63 ]</t>
  </si>
  <si>
    <t xml:space="preserve">    - [ "2015-09-19 00:30:00", -7, 11.53 ]</t>
  </si>
  <si>
    <t xml:space="preserve">    - [ "2015-09-19 00:45:00", -7, 11.43 ]</t>
  </si>
  <si>
    <t xml:space="preserve">    - [ "2015-09-19 01:00:00", -7, 11.35 ]</t>
  </si>
  <si>
    <t xml:space="preserve">    - [ "2015-09-19 01:15:00", -7, 11.27 ]</t>
  </si>
  <si>
    <t xml:space="preserve">    - [ "2015-09-19 01:30:00", -7, 11.18 ]</t>
  </si>
  <si>
    <t xml:space="preserve">    - [ "2015-09-19 01:45:00", -7, 11.11 ]</t>
  </si>
  <si>
    <t xml:space="preserve">    - [ "2015-09-19 02:00:00", -7, 11.02 ]</t>
  </si>
  <si>
    <t xml:space="preserve">    - [ "2015-09-19 02:15:00", -7, 10.94 ]</t>
  </si>
  <si>
    <t xml:space="preserve">    - [ "2015-09-19 02:30:00", -7, 10.87 ]</t>
  </si>
  <si>
    <t xml:space="preserve">    - [ "2015-09-19 02:45:00", -7, 10.8 ]</t>
  </si>
  <si>
    <t xml:space="preserve">    - [ "2015-09-19 03:00:00", -7, 10.74 ]</t>
  </si>
  <si>
    <t xml:space="preserve">    - [ "2015-09-19 03:15:00", -7, 10.67 ]</t>
  </si>
  <si>
    <t xml:space="preserve">    - [ "2015-09-19 03:30:00", -7, 10.61 ]</t>
  </si>
  <si>
    <t xml:space="preserve">    - [ "2015-09-19 03:45:00", -7, 10.55 ]</t>
  </si>
  <si>
    <t xml:space="preserve">    - [ "2015-09-19 04:00:00", -7, 10.49 ]</t>
  </si>
  <si>
    <t xml:space="preserve">    - [ "2015-09-19 04:15:00", -7, 10.45 ]</t>
  </si>
  <si>
    <t xml:space="preserve">    - [ "2015-09-19 04:30:00", -7, 10.4 ]</t>
  </si>
  <si>
    <t xml:space="preserve">    - [ "2015-09-19 04:45:00", -7, 10.35 ]</t>
  </si>
  <si>
    <t xml:space="preserve">    - [ "2015-09-19 05:00:00", -7, 10.31 ]</t>
  </si>
  <si>
    <t xml:space="preserve">    - [ "2015-09-19 05:15:00", -7, 10.27 ]</t>
  </si>
  <si>
    <t xml:space="preserve">    - [ "2015-09-19 05:30:00", -7, 10.23 ]</t>
  </si>
  <si>
    <t xml:space="preserve">    - [ "2015-09-19 05:45:00", -7, 10.19 ]</t>
  </si>
  <si>
    <t xml:space="preserve">    - [ "2015-09-19 06:00:00", -7, 10.15 ]</t>
  </si>
  <si>
    <t xml:space="preserve">    - [ "2015-09-19 06:15:00", -7, 10.12 ]</t>
  </si>
  <si>
    <t xml:space="preserve">    - [ "2015-09-19 06:30:00", -7, 10.09 ]</t>
  </si>
  <si>
    <t xml:space="preserve">    - [ "2015-09-19 06:45:00", -7, 10.06 ]</t>
  </si>
  <si>
    <t xml:space="preserve">    - [ "2015-09-19 07:00:00", -7, 10.03 ]</t>
  </si>
  <si>
    <t xml:space="preserve">    - [ "2015-09-19 07:15:00", -7, 10 ]</t>
  </si>
  <si>
    <t xml:space="preserve">    - [ "2015-09-19 07:30:00", -7, 9.98 ]</t>
  </si>
  <si>
    <t xml:space="preserve">    - [ "2015-09-19 07:45:00", -7, 9.97 ]</t>
  </si>
  <si>
    <t xml:space="preserve">    - [ "2015-09-19 08:00:00", -7, 9.96 ]</t>
  </si>
  <si>
    <t xml:space="preserve">    - [ "2015-09-19 08:15:00", -7, 9.95 ]</t>
  </si>
  <si>
    <t xml:space="preserve">    - [ "2015-09-19 08:30:00", -7, 9.96 ]</t>
  </si>
  <si>
    <t xml:space="preserve">    - [ "2015-09-19 08:45:00", -7, 9.98 ]</t>
  </si>
  <si>
    <t xml:space="preserve">    - [ "2015-09-19 09:00:00", -7, 10.01 ]</t>
  </si>
  <si>
    <t xml:space="preserve">    - [ "2015-09-19 09:15:00", -7, 10.06 ]</t>
  </si>
  <si>
    <t xml:space="preserve">    - [ "2015-09-19 09:30:00", -7, 10.12 ]</t>
  </si>
  <si>
    <t xml:space="preserve">    - [ "2015-09-19 09:45:00", -7, 10.19 ]</t>
  </si>
  <si>
    <t xml:space="preserve">    - [ "2015-09-19 10:00:00", -7, -9999 ]</t>
  </si>
  <si>
    <t xml:space="preserve">    - [ "2015-09-19 10:15:00", -7, -9999 ]</t>
  </si>
  <si>
    <t xml:space="preserve">    - [ "2015-09-19 10:30:00", -7, 10.61 ]</t>
  </si>
  <si>
    <t xml:space="preserve">    - [ "2015-09-19 10:45:00", -7, 10.62 ]</t>
  </si>
  <si>
    <t xml:space="preserve">    - [ "2015-09-19 11:00:00", -7, 10.74 ]</t>
  </si>
  <si>
    <t xml:space="preserve">    - [ "2015-09-19 11:15:00", -7, 10.86 ]</t>
  </si>
  <si>
    <t xml:space="preserve">    - [ "2015-09-19 11:30:00", -7, 10.98 ]</t>
  </si>
  <si>
    <t xml:space="preserve">    - [ "2015-09-19 11:45:00", -7, 11.11 ]</t>
  </si>
  <si>
    <t xml:space="preserve">    - [ "2015-09-19 12:00:00", -7, 11.24 ]</t>
  </si>
  <si>
    <t xml:space="preserve">    - [ "2015-09-19 12:15:00", -7, 11.36 ]</t>
  </si>
  <si>
    <t xml:space="preserve">    - [ "2015-09-19 12:30:00", -7, 11.48 ]</t>
  </si>
  <si>
    <t xml:space="preserve">    - [ "2015-09-19 12:45:00", -7, 11.61 ]</t>
  </si>
  <si>
    <t xml:space="preserve">    - [ "2015-09-19 13:00:00", -7, 11.73 ]</t>
  </si>
  <si>
    <t xml:space="preserve">    - [ "2015-09-19 13:15:00", -7, 11.85 ]</t>
  </si>
  <si>
    <t xml:space="preserve">    - [ "2015-09-19 13:30:00", -7, 11.97 ]</t>
  </si>
  <si>
    <t xml:space="preserve">    - [ "2015-09-19 13:45:00", -7, 12.09 ]</t>
  </si>
  <si>
    <t xml:space="preserve">    - [ "2015-09-19 14:00:00", -7, 12.2 ]</t>
  </si>
  <si>
    <t xml:space="preserve">    - [ "2015-09-19 14:15:00", -7, 12.31 ]</t>
  </si>
  <si>
    <t xml:space="preserve">    - [ "2015-09-19 14:30:00", -7, 12.39 ]</t>
  </si>
  <si>
    <t xml:space="preserve">    - [ "2015-09-19 14:45:00", -7, 12.48 ]</t>
  </si>
  <si>
    <t xml:space="preserve">    - [ "2015-09-19 15:00:00", -7, 12.56 ]</t>
  </si>
  <si>
    <t xml:space="preserve">    - [ "2015-09-19 15:15:00", -7, 12.62 ]</t>
  </si>
  <si>
    <t xml:space="preserve">    - [ "2015-09-19 15:30:00", -7, 12.68 ]</t>
  </si>
  <si>
    <t xml:space="preserve">    - [ "2015-09-19 15:45:00", -7, 12.73 ]</t>
  </si>
  <si>
    <t xml:space="preserve">    - [ "2015-09-19 16:00:00", -7, 12.77 ]</t>
  </si>
  <si>
    <t xml:space="preserve">    - [ "2015-09-19 16:15:00", -7, 12.8 ]</t>
  </si>
  <si>
    <t xml:space="preserve">    - [ "2015-09-19 16:30:00", -7, 12.82 ]</t>
  </si>
  <si>
    <t xml:space="preserve">    - [ "2015-09-19 16:45:00", -7, 12.83 ]</t>
  </si>
  <si>
    <t xml:space="preserve">    - [ "2015-09-19 17:00:00", -7, 12.83 ]</t>
  </si>
  <si>
    <t xml:space="preserve">    - [ "2015-09-19 17:15:00", -7, 12.83 ]</t>
  </si>
  <si>
    <t xml:space="preserve">    - [ "2015-09-19 17:30:00", -7, 12.82 ]</t>
  </si>
  <si>
    <t xml:space="preserve">    - [ "2015-09-19 17:45:00", -7, 12.81 ]</t>
  </si>
  <si>
    <t xml:space="preserve">    - [ "2015-09-19 18:00:00", -7, 12.81 ]</t>
  </si>
  <si>
    <t xml:space="preserve">    - [ "2015-09-19 18:15:00", -7, 12.8 ]</t>
  </si>
  <si>
    <t xml:space="preserve">    - [ "2015-09-19 18:30:00", -7, 12.8 ]</t>
  </si>
  <si>
    <t xml:space="preserve">    - [ "2015-09-19 18:45:00", -7, 12.8 ]</t>
  </si>
  <si>
    <t xml:space="preserve">    - [ "2015-09-19 19:00:00", -7, 12.81 ]</t>
  </si>
  <si>
    <t xml:space="preserve">    - [ "2015-09-19 19:15:00", -7, 12.81 ]</t>
  </si>
  <si>
    <t xml:space="preserve">    - [ "2015-09-19 19:30:00", -7, 12.82 ]</t>
  </si>
  <si>
    <t xml:space="preserve">    - [ "2015-09-19 19:45:00", -7, 12.82 ]</t>
  </si>
  <si>
    <t xml:space="preserve">    - [ "2015-09-19 20:00:00", -7, 12.82 ]</t>
  </si>
  <si>
    <t xml:space="preserve">    - [ "2015-09-19 20:15:00", -7, 12.82 ]</t>
  </si>
  <si>
    <t xml:space="preserve">    - [ "2015-09-19 20:30:00", -7, 12.81 ]</t>
  </si>
  <si>
    <t xml:space="preserve">    - [ "2015-09-19 20:45:00", -7, 12.79 ]</t>
  </si>
  <si>
    <t xml:space="preserve">    - [ "2015-09-19 21:00:00", -7, 12.76 ]</t>
  </si>
  <si>
    <t xml:space="preserve">    - [ "2015-09-19 21:15:00", -7, 12.73 ]</t>
  </si>
  <si>
    <t xml:space="preserve">    - [ "2015-09-19 21:30:00", -7, 12.68 ]</t>
  </si>
  <si>
    <t xml:space="preserve">    - [ "2015-09-19 21:45:00", -7, 12.64 ]</t>
  </si>
  <si>
    <t xml:space="preserve">    - [ "2015-09-19 22:00:00", -7, 12.59 ]</t>
  </si>
  <si>
    <t xml:space="preserve">    - [ "2015-09-19 22:15:00", -7, 12.53 ]</t>
  </si>
  <si>
    <t xml:space="preserve">    - [ "2015-09-19 22:30:00", -7, 12.47 ]</t>
  </si>
  <si>
    <t xml:space="preserve">    - [ "2015-09-19 22:45:00", -7, 12.4 ]</t>
  </si>
  <si>
    <t xml:space="preserve">    - [ "2015-09-19 23:00:00", -7, 12.34 ]</t>
  </si>
  <si>
    <t xml:space="preserve">    - [ "2015-09-19 23:15:00", -7, 12.26 ]</t>
  </si>
  <si>
    <t xml:space="preserve">    - [ "2015-09-19 23:30:00", -7, 12.18 ]</t>
  </si>
  <si>
    <t xml:space="preserve">    - [ "2015-09-19 23:45:00", -7, 12.1 ]</t>
  </si>
  <si>
    <t xml:space="preserve">    - [ "2015-09-20 00:00:00", -7, 12.01 ]</t>
  </si>
  <si>
    <t xml:space="preserve">    - [ "2015-09-20 00:15:00", -7, 11.92 ]</t>
  </si>
  <si>
    <t xml:space="preserve">    - [ "2015-09-20 00:30:00", -7, 11.83 ]</t>
  </si>
  <si>
    <t xml:space="preserve">    - [ "2015-09-20 00:45:00", -7, 11.74 ]</t>
  </si>
  <si>
    <t xml:space="preserve">    - [ "2015-09-20 01:00:00", -7, 11.64 ]</t>
  </si>
  <si>
    <t xml:space="preserve">    - [ "2015-09-20 01:15:00", -7, 11.55 ]</t>
  </si>
  <si>
    <t xml:space="preserve">    - [ "2015-09-20 01:30:00", -7, 11.46 ]</t>
  </si>
  <si>
    <t xml:space="preserve">    - [ "2015-09-20 01:45:00", -7, 11.37 ]</t>
  </si>
  <si>
    <t xml:space="preserve">    - [ "2015-09-20 02:00:00", -7, 11.28 ]</t>
  </si>
  <si>
    <t xml:space="preserve">    - [ "2015-09-20 02:15:00", -7, 11.2 ]</t>
  </si>
  <si>
    <t xml:space="preserve">    - [ "2015-09-20 02:30:00", -7, 11.11 ]</t>
  </si>
  <si>
    <t xml:space="preserve">    - [ "2015-09-20 02:45:00", -7, 11.02 ]</t>
  </si>
  <si>
    <t xml:space="preserve">    - [ "2015-09-20 03:00:00", -7, 10.95 ]</t>
  </si>
  <si>
    <t xml:space="preserve">    - [ "2015-09-20 03:15:00", -7, 10.88 ]</t>
  </si>
  <si>
    <t xml:space="preserve">    - [ "2015-09-20 03:30:00", -7, 10.82 ]</t>
  </si>
  <si>
    <t xml:space="preserve">    - [ "2015-09-20 03:45:00", -7, 10.76 ]</t>
  </si>
  <si>
    <t xml:space="preserve">    - [ "2015-09-20 04:00:00", -7, 10.71 ]</t>
  </si>
  <si>
    <t xml:space="preserve">    - [ "2015-09-20 04:15:00", -7, 10.66 ]</t>
  </si>
  <si>
    <t xml:space="preserve">    - [ "2015-09-20 04:30:00", -7, 10.61 ]</t>
  </si>
  <si>
    <t xml:space="preserve">    - [ "2015-09-20 04:45:00", -7, 10.58 ]</t>
  </si>
  <si>
    <t xml:space="preserve">    - [ "2015-09-20 05:00:00", -7, 10.54 ]</t>
  </si>
  <si>
    <t xml:space="preserve">    - [ "2015-09-20 05:15:00", -7, 10.51 ]</t>
  </si>
  <si>
    <t xml:space="preserve">    - [ "2015-09-20 05:30:00", -7, 10.48 ]</t>
  </si>
  <si>
    <t xml:space="preserve">    - [ "2015-09-20 05:45:00", -7, 10.45 ]</t>
  </si>
  <si>
    <t xml:space="preserve">    - [ "2015-09-20 06:00:00", -7, 10.43 ]</t>
  </si>
  <si>
    <t xml:space="preserve">    - [ "2015-09-20 06:15:00", -7, 10.4 ]</t>
  </si>
  <si>
    <t xml:space="preserve">    - [ "2015-09-20 06:30:00", -7, 10.39 ]</t>
  </si>
  <si>
    <t xml:space="preserve">    - [ "2015-09-20 06:45:00", -7, 10.37 ]</t>
  </si>
  <si>
    <t xml:space="preserve">    - [ "2015-09-20 07:00:00", -7, 10.35 ]</t>
  </si>
  <si>
    <t xml:space="preserve">    - [ "2015-09-20 07:15:00", -7, 10.34 ]</t>
  </si>
  <si>
    <t xml:space="preserve">    - [ "2015-09-20 07:30:00", -7, 10.33 ]</t>
  </si>
  <si>
    <t xml:space="preserve">    - [ "2015-09-20 07:45:00", -7, 10.32 ]</t>
  </si>
  <si>
    <t xml:space="preserve">    - [ "2015-09-20 08:00:00", -7, 10.32 ]</t>
  </si>
  <si>
    <t xml:space="preserve">    - [ "2015-09-20 08:15:00", -7, 10.32 ]</t>
  </si>
  <si>
    <t xml:space="preserve">    - [ "2015-09-20 08:30:00", -7, 10.34 ]</t>
  </si>
  <si>
    <t xml:space="preserve">    - [ "2015-09-20 08:45:00", -7, 10.37 ]</t>
  </si>
  <si>
    <t xml:space="preserve">    - [ "2015-09-20 09:00:00", -7, 10.4 ]</t>
  </si>
  <si>
    <t xml:space="preserve">    - [ "2015-09-20 09:15:00", -7, 10.45 ]</t>
  </si>
  <si>
    <t xml:space="preserve">    - [ "2015-09-20 09:30:00", -7, 10.51 ]</t>
  </si>
  <si>
    <t xml:space="preserve">    - [ "2015-09-20 09:45:00", -7, 10.58 ]</t>
  </si>
  <si>
    <t xml:space="preserve">    - [ "2015-09-20 10:00:00", -7, 10.67 ]</t>
  </si>
  <si>
    <t xml:space="preserve">    - [ "2015-09-20 10:15:00", -7, 10.76 ]</t>
  </si>
  <si>
    <t xml:space="preserve">    - [ "2015-09-20 10:30:00", -7, 10.87 ]</t>
  </si>
  <si>
    <t xml:space="preserve">    - [ "2015-09-20 10:45:00", -7, 10.98 ]</t>
  </si>
  <si>
    <t xml:space="preserve">    - [ "2015-09-20 11:00:00", -7, 11.1 ]</t>
  </si>
  <si>
    <t xml:space="preserve">    - [ "2015-09-20 11:15:00", -7, 11.22 ]</t>
  </si>
  <si>
    <t xml:space="preserve">    - [ "2015-09-20 11:30:00", -7, 11.36 ]</t>
  </si>
  <si>
    <t xml:space="preserve">    - [ "2015-09-20 11:45:00", -7, 11.48 ]</t>
  </si>
  <si>
    <t xml:space="preserve">    - [ "2015-09-20 12:00:00", -7, 11.6 ]</t>
  </si>
  <si>
    <t xml:space="preserve">    - [ "2015-09-20 12:15:00", -7, 11.73 ]</t>
  </si>
  <si>
    <t xml:space="preserve">    - [ "2015-09-20 12:30:00", -7, 11.85 ]</t>
  </si>
  <si>
    <t xml:space="preserve">    - [ "2015-09-20 12:45:00", -7, 11.98 ]</t>
  </si>
  <si>
    <t xml:space="preserve">    - [ "2015-09-20 13:00:00", -7, 12.12 ]</t>
  </si>
  <si>
    <t xml:space="preserve">    - [ "2015-09-20 13:15:00", -7, 12.22 ]</t>
  </si>
  <si>
    <t xml:space="preserve">    - [ "2015-09-20 13:30:00", -7, 12.36 ]</t>
  </si>
  <si>
    <t xml:space="preserve">    - [ "2015-09-20 13:45:00", -7, 12.47 ]</t>
  </si>
  <si>
    <t xml:space="preserve">    - [ "2015-09-20 14:00:00", -7, 12.59 ]</t>
  </si>
  <si>
    <t xml:space="preserve">    - [ "2015-09-20 14:15:00", -7, 12.69 ]</t>
  </si>
  <si>
    <t xml:space="preserve">    - [ "2015-09-20 14:30:00", -7, 12.8 ]</t>
  </si>
  <si>
    <t xml:space="preserve">    - [ "2015-09-20 14:45:00", -7, 12.89 ]</t>
  </si>
  <si>
    <t xml:space="preserve">    - [ "2015-09-20 15:00:00", -7, 12.98 ]</t>
  </si>
  <si>
    <t xml:space="preserve">    - [ "2015-09-20 15:15:00", -7, 13.05 ]</t>
  </si>
  <si>
    <t xml:space="preserve">    - [ "2015-09-20 15:30:00", -7, 13.11 ]</t>
  </si>
  <si>
    <t xml:space="preserve">    - [ "2015-09-20 15:45:00", -7, 13.17 ]</t>
  </si>
  <si>
    <t xml:space="preserve">    - [ "2015-09-20 16:00:00", -7, 13.22 ]</t>
  </si>
  <si>
    <t xml:space="preserve">    - [ "2015-09-20 16:15:00", -7, 13.25 ]</t>
  </si>
  <si>
    <t xml:space="preserve">    - [ "2015-09-20 16:30:00", -7, 13.27 ]</t>
  </si>
  <si>
    <t xml:space="preserve">    - [ "2015-09-20 16:45:00", -7, 13.29 ]</t>
  </si>
  <si>
    <t xml:space="preserve">    - [ "2015-09-20 17:00:00", -7, 13.3 ]</t>
  </si>
  <si>
    <t xml:space="preserve">    - [ "2015-09-20 17:15:00", -7, 13.3 ]</t>
  </si>
  <si>
    <t xml:space="preserve">    - [ "2015-09-20 17:30:00", -7, 13.3 ]</t>
  </si>
  <si>
    <t xml:space="preserve">    - [ "2015-09-20 17:45:00", -7, 13.29 ]</t>
  </si>
  <si>
    <t xml:space="preserve">    - [ "2015-09-20 18:00:00", -7, 13.28 ]</t>
  </si>
  <si>
    <t xml:space="preserve">    - [ "2015-09-20 18:15:00", -7, 13.27 ]</t>
  </si>
  <si>
    <t xml:space="preserve">    - [ "2015-09-20 18:30:00", -7, 13.27 ]</t>
  </si>
  <si>
    <t xml:space="preserve">    - [ "2015-09-20 18:45:00", -7, 13.27 ]</t>
  </si>
  <si>
    <t xml:space="preserve">    - [ "2015-09-20 19:00:00", -7, 13.27 ]</t>
  </si>
  <si>
    <t xml:space="preserve">    - [ "2015-09-20 19:15:00", -7, 13.28 ]</t>
  </si>
  <si>
    <t xml:space="preserve">    - [ "2015-09-20 19:30:00", -7, 13.29 ]</t>
  </si>
  <si>
    <t xml:space="preserve">    - [ "2015-09-20 19:45:00", -7, 13.29 ]</t>
  </si>
  <si>
    <t xml:space="preserve">    - [ "2015-09-20 20:00:00", -7, 13.3 ]</t>
  </si>
  <si>
    <t xml:space="preserve">    - [ "2015-09-20 20:15:00", -7, 13.31 ]</t>
  </si>
  <si>
    <t xml:space="preserve">    - [ "2015-09-20 20:30:00", -7, 13.31 ]</t>
  </si>
  <si>
    <t xml:space="preserve">    - [ "2015-09-20 20:45:00", -7, 13.31 ]</t>
  </si>
  <si>
    <t xml:space="preserve">    - [ "2015-09-20 21:00:00", -7, 13.3 ]</t>
  </si>
  <si>
    <t xml:space="preserve">    - [ "2015-09-20 21:15:00", -7, 13.28 ]</t>
  </si>
  <si>
    <t xml:space="preserve">    - [ "2015-09-20 21:30:00", -7, 13.26 ]</t>
  </si>
  <si>
    <t xml:space="preserve">    - [ "2015-09-20 21:45:00", -7, 13.23 ]</t>
  </si>
  <si>
    <t xml:space="preserve">    - [ "2015-09-20 22:00:00", -7, 13.19 ]</t>
  </si>
  <si>
    <t xml:space="preserve">    - [ "2015-09-20 22:15:00", -7, 13.16 ]</t>
  </si>
  <si>
    <t xml:space="preserve">    - [ "2015-09-20 22:30:00", -7, 13.1 ]</t>
  </si>
  <si>
    <t xml:space="preserve">    - [ "2015-09-20 22:45:00", -7, 13.05 ]</t>
  </si>
  <si>
    <t xml:space="preserve">    - [ "2015-09-20 23:00:00", -7, 12.99 ]</t>
  </si>
  <si>
    <t xml:space="preserve">    - [ "2015-09-20 23:15:00", -7, 12.91 ]</t>
  </si>
  <si>
    <t xml:space="preserve">    - [ "2015-09-20 23:30:00", -7, 12.85 ]</t>
  </si>
  <si>
    <t xml:space="preserve">    - [ "2015-09-20 23:45:00", -7, 12.77 ]</t>
  </si>
  <si>
    <t xml:space="preserve">    - [ "2015-09-21 00:00:00", -7, 12.68 ]</t>
  </si>
  <si>
    <t xml:space="preserve">    - [ "2015-09-21 00:15:00", -7, 12.59 ]</t>
  </si>
  <si>
    <t xml:space="preserve">    - [ "2015-09-21 00:30:00", -7, 12.49 ]</t>
  </si>
  <si>
    <t xml:space="preserve">    - [ "2015-09-21 00:45:00", -7, 12.39 ]</t>
  </si>
  <si>
    <t xml:space="preserve">    - [ "2015-09-21 01:00:00", -7, 12.29 ]</t>
  </si>
  <si>
    <t xml:space="preserve">    - [ "2015-09-21 01:15:00", -7, 12.19 ]</t>
  </si>
  <si>
    <t xml:space="preserve">    - [ "2015-09-21 01:30:00", -7, 12.09 ]</t>
  </si>
  <si>
    <t xml:space="preserve">    - [ "2015-09-21 01:45:00", -7, 11.99 ]</t>
  </si>
  <si>
    <t xml:space="preserve">    - [ "2015-09-21 02:00:00", -7, 11.9 ]</t>
  </si>
  <si>
    <t xml:space="preserve">    - [ "2015-09-21 02:15:00", -7, 11.81 ]</t>
  </si>
  <si>
    <t xml:space="preserve">    - [ "2015-09-21 02:30:00", -7, 11.72 ]</t>
  </si>
  <si>
    <t xml:space="preserve">    - [ "2015-09-21 02:45:00", -7, 11.63 ]</t>
  </si>
  <si>
    <t xml:space="preserve">    - [ "2015-09-21 03:00:00", -7, 11.55 ]</t>
  </si>
  <si>
    <t xml:space="preserve">    - [ "2015-09-21 03:15:00", -7, 11.47 ]</t>
  </si>
  <si>
    <t xml:space="preserve">    - [ "2015-09-21 03:30:00", -7, 11.39 ]</t>
  </si>
  <si>
    <t xml:space="preserve">    - [ "2015-09-21 03:45:00", -7, 11.32 ]</t>
  </si>
  <si>
    <t xml:space="preserve">    - [ "2015-09-21 04:00:00", -7, 11.26 ]</t>
  </si>
  <si>
    <t xml:space="preserve">    - [ "2015-09-21 04:15:00", -7, 11.2 ]</t>
  </si>
  <si>
    <t xml:space="preserve">    - [ "2015-09-21 04:30:00", -7, 11.15 ]</t>
  </si>
  <si>
    <t xml:space="preserve">    - [ "2015-09-21 04:45:00", -7, 11.11 ]</t>
  </si>
  <si>
    <t xml:space="preserve">    - [ "2015-09-21 05:00:00", -7, 11.07 ]</t>
  </si>
  <si>
    <t xml:space="preserve">    - [ "2015-09-21 05:15:00", -7, 11.04 ]</t>
  </si>
  <si>
    <t xml:space="preserve">    - [ "2015-09-21 05:30:00", -7, 11.01 ]</t>
  </si>
  <si>
    <t xml:space="preserve">    - [ "2015-09-21 05:45:00", -7, 10.99 ]</t>
  </si>
  <si>
    <t xml:space="preserve">    - [ "2015-09-21 06:00:00", -7, 10.97 ]</t>
  </si>
  <si>
    <t xml:space="preserve">    - [ "2015-09-21 06:15:00", -7, 10.95 ]</t>
  </si>
  <si>
    <t xml:space="preserve">    - [ "2015-09-21 06:30:00", -7, 10.94 ]</t>
  </si>
  <si>
    <t xml:space="preserve">    - [ "2015-09-21 06:45:00", -7, 10.93 ]</t>
  </si>
  <si>
    <t xml:space="preserve">    - [ "2015-09-21 07:00:00", -7, 10.91 ]</t>
  </si>
  <si>
    <t xml:space="preserve">    - [ "2015-09-21 07:15:00", -7, 10.9 ]</t>
  </si>
  <si>
    <t xml:space="preserve">    - [ "2015-09-21 07:30:00", -7, 10.89 ]</t>
  </si>
  <si>
    <t xml:space="preserve">    - [ "2015-09-21 07:45:00", -7, 10.89 ]</t>
  </si>
  <si>
    <t xml:space="preserve">    - [ "2015-09-21 08:00:00", -7, 10.89 ]</t>
  </si>
  <si>
    <t xml:space="preserve">    - [ "2015-09-21 08:15:00", -7, 10.9 ]</t>
  </si>
  <si>
    <t xml:space="preserve">    - [ "2015-09-21 08:30:00", -7, 10.92 ]</t>
  </si>
  <si>
    <t xml:space="preserve">    - [ "2015-09-21 08:45:00", -7, 10.94 ]</t>
  </si>
  <si>
    <t xml:space="preserve">    - [ "2015-09-21 09:00:00", -7, 10.98 ]</t>
  </si>
  <si>
    <t xml:space="preserve">    - [ "2015-09-21 09:15:00", -7, 11.02 ]</t>
  </si>
  <si>
    <t xml:space="preserve">    - [ "2015-09-21 09:30:00", -7, 11.09 ]</t>
  </si>
  <si>
    <t xml:space="preserve">    - [ "2015-09-21 09:45:00", -7, 11.16 ]</t>
  </si>
  <si>
    <t xml:space="preserve">    - [ "2015-09-21 10:00:00", -7, 11.25 ]</t>
  </si>
  <si>
    <t xml:space="preserve">    - [ "2015-09-21 10:15:00", -7, 11.35 ]</t>
  </si>
  <si>
    <t xml:space="preserve">    - [ "2015-09-21 10:30:00", -7, 11.46 ]</t>
  </si>
  <si>
    <t xml:space="preserve">    - [ "2015-09-21 10:45:00", -7, 11.57 ]</t>
  </si>
  <si>
    <t xml:space="preserve">    - [ "2015-09-21 11:00:00", -7, 11.69 ]</t>
  </si>
  <si>
    <t xml:space="preserve">    - [ "2015-09-21 11:15:00", -7, 11.81 ]</t>
  </si>
  <si>
    <t xml:space="preserve">    - [ "2015-09-21 11:30:00", -7, 11.94 ]</t>
  </si>
  <si>
    <t xml:space="preserve">    - [ "2015-09-21 11:45:00", -7, 12.06 ]</t>
  </si>
  <si>
    <t xml:space="preserve">    - [ "2015-09-21 12:00:00", -7, 12.19 ]</t>
  </si>
  <si>
    <t xml:space="preserve">    - [ "2015-09-21 12:15:00", -7, 12.31 ]</t>
  </si>
  <si>
    <t xml:space="preserve">    - [ "2015-09-21 12:30:00", -7, 12.43 ]</t>
  </si>
  <si>
    <t xml:space="preserve">    - [ "2015-09-21 12:45:00", -7, 12.56 ]</t>
  </si>
  <si>
    <t xml:space="preserve">    - [ "2015-09-21 13:00:00", -7, 12.68 ]</t>
  </si>
  <si>
    <t xml:space="preserve">    - [ "2015-09-21 13:15:00", -7, 12.79 ]</t>
  </si>
  <si>
    <t xml:space="preserve">    - [ "2015-09-21 13:30:00", -7, 12.92 ]</t>
  </si>
  <si>
    <t xml:space="preserve">    - [ "2015-09-21 13:45:00", -7, 13.03 ]</t>
  </si>
  <si>
    <t xml:space="preserve">    - [ "2015-09-21 14:00:00", -7, 13.14 ]</t>
  </si>
  <si>
    <t xml:space="preserve">    - [ "2015-09-21 14:15:00", -7, 13.24 ]</t>
  </si>
  <si>
    <t xml:space="preserve">    - [ "2015-09-21 14:30:00", -7, 13.36 ]</t>
  </si>
  <si>
    <t xml:space="preserve">    - [ "2015-09-21 14:45:00", -7, 13.44 ]</t>
  </si>
  <si>
    <t xml:space="preserve">    - [ "2015-09-21 15:00:00", -7, 13.52 ]</t>
  </si>
  <si>
    <t xml:space="preserve">    - [ "2015-09-21 15:15:00", -7, 13.6 ]</t>
  </si>
  <si>
    <t xml:space="preserve">    - [ "2015-09-21 15:30:00", -7, 13.67 ]</t>
  </si>
  <si>
    <t xml:space="preserve">    - [ "2015-09-21 15:45:00", -7, 13.72 ]</t>
  </si>
  <si>
    <t xml:space="preserve">    - [ "2015-09-21 16:00:00", -7, 13.76 ]</t>
  </si>
  <si>
    <t xml:space="preserve">    - [ "2015-09-21 16:15:00", -7, 13.8 ]</t>
  </si>
  <si>
    <t xml:space="preserve">    - [ "2015-09-21 16:30:00", -7, 13.82 ]</t>
  </si>
  <si>
    <t xml:space="preserve">    - [ "2015-09-21 16:45:00", -7, 13.84 ]</t>
  </si>
  <si>
    <t xml:space="preserve">    - [ "2015-09-21 17:00:00", -7, 13.84 ]</t>
  </si>
  <si>
    <t xml:space="preserve">    - [ "2015-09-21 17:15:00", -7, 13.85 ]</t>
  </si>
  <si>
    <t xml:space="preserve">    - [ "2015-09-21 17:30:00", -7, 13.85 ]</t>
  </si>
  <si>
    <t xml:space="preserve">    - [ "2015-09-21 17:45:00", -7, 13.84 ]</t>
  </si>
  <si>
    <t xml:space="preserve">    - [ "2015-09-21 18:00:00", -7, 13.84 ]</t>
  </si>
  <si>
    <t xml:space="preserve">    - [ "2015-09-21 18:15:00", -7, 13.83 ]</t>
  </si>
  <si>
    <t xml:space="preserve">    - [ "2015-09-21 18:30:00", -7, 13.83 ]</t>
  </si>
  <si>
    <t xml:space="preserve">    - [ "2015-09-21 18:45:00", -7, 13.83 ]</t>
  </si>
  <si>
    <t xml:space="preserve">    - [ "2015-09-21 19:00:00", -7, 13.83 ]</t>
  </si>
  <si>
    <t xml:space="preserve">    - [ "2015-09-21 19:15:00", -7, 13.83 ]</t>
  </si>
  <si>
    <t xml:space="preserve">    - [ "2015-09-21 19:30:00", -7, 13.84 ]</t>
  </si>
  <si>
    <t xml:space="preserve">    - [ "2015-09-21 19:45:00", -7, 13.84 ]</t>
  </si>
  <si>
    <t xml:space="preserve">    - [ "2015-09-21 20:00:00", -7, 13.84 ]</t>
  </si>
  <si>
    <t xml:space="preserve">    - [ "2015-09-21 20:15:00", -7, 13.84 ]</t>
  </si>
  <si>
    <t xml:space="preserve">    - [ "2015-09-21 20:30:00", -7, 13.84 ]</t>
  </si>
  <si>
    <t xml:space="preserve">    - [ "2015-09-21 20:45:00", -7, 13.84 ]</t>
  </si>
  <si>
    <t xml:space="preserve">    - [ "2015-09-21 21:00:00", -7, 13.83 ]</t>
  </si>
  <si>
    <t xml:space="preserve">    - [ "2015-09-21 21:15:00", -7, 13.82 ]</t>
  </si>
  <si>
    <t xml:space="preserve">    - [ "2015-09-21 21:30:00", -7, 13.81 ]</t>
  </si>
  <si>
    <t xml:space="preserve">    - [ "2015-09-21 21:45:00", -7, 13.78 ]</t>
  </si>
  <si>
    <t xml:space="preserve">    - [ "2015-09-21 22:00:00", -7, 13.74 ]</t>
  </si>
  <si>
    <t xml:space="preserve">    - [ "2015-09-21 22:15:00", -7, 13.7 ]</t>
  </si>
  <si>
    <t xml:space="preserve">    - [ "2015-09-21 22:30:00", -7, 13.63 ]</t>
  </si>
  <si>
    <t xml:space="preserve">    - [ "2015-09-21 22:45:00", -7, 13.56 ]</t>
  </si>
  <si>
    <t xml:space="preserve">    - [ "2015-09-21 23:00:00", -7, 13.49 ]</t>
  </si>
  <si>
    <t xml:space="preserve">    - [ "2015-09-21 23:15:00", -7, 13.42 ]</t>
  </si>
  <si>
    <t xml:space="preserve">    - [ "2015-09-21 23:30:00", -7, 13.35 ]</t>
  </si>
  <si>
    <t xml:space="preserve">    - [ "2015-09-21 23:45:00", -7, 13.28 ]</t>
  </si>
  <si>
    <t xml:space="preserve">    - [ "2015-09-22 00:00:00", -7, 13.21 ]</t>
  </si>
  <si>
    <t xml:space="preserve">    - [ "2015-09-22 00:15:00", -7, 13.13 ]</t>
  </si>
  <si>
    <t xml:space="preserve">    - [ "2015-09-22 00:30:00", -7, 13.07 ]</t>
  </si>
  <si>
    <t xml:space="preserve">    - [ "2015-09-22 00:45:00", -7, 12.98 ]</t>
  </si>
  <si>
    <t xml:space="preserve">    - [ "2015-09-22 01:00:00", -7, 12.91 ]</t>
  </si>
  <si>
    <t xml:space="preserve">    - [ "2015-09-22 01:15:00", -7, 12.83 ]</t>
  </si>
  <si>
    <t xml:space="preserve">    - [ "2015-09-22 01:30:00", -7, 12.74 ]</t>
  </si>
  <si>
    <t xml:space="preserve">    - [ "2015-09-22 01:45:00", -7, 12.65 ]</t>
  </si>
  <si>
    <t xml:space="preserve">    - [ "2015-09-22 02:00:00", -7, 12.55 ]</t>
  </si>
  <si>
    <t xml:space="preserve">    - [ "2015-09-22 02:15:00", -7, 12.45 ]</t>
  </si>
  <si>
    <t xml:space="preserve">    - [ "2015-09-22 02:30:00", -7, 12.35 ]</t>
  </si>
  <si>
    <t xml:space="preserve">    - [ "2015-09-22 02:45:00", -7, 12.26 ]</t>
  </si>
  <si>
    <t xml:space="preserve">    - [ "2015-09-22 03:00:00", -7, 12.17 ]</t>
  </si>
  <si>
    <t xml:space="preserve">    - [ "2015-09-22 03:15:00", -7, 12.09 ]</t>
  </si>
  <si>
    <t xml:space="preserve">    - [ "2015-09-22 03:30:00", -7, 12.01 ]</t>
  </si>
  <si>
    <t xml:space="preserve">    - [ "2015-09-22 03:45:00", -7, 11.94 ]</t>
  </si>
  <si>
    <t xml:space="preserve">    - [ "2015-09-22 04:00:00", -7, 11.88 ]</t>
  </si>
  <si>
    <t xml:space="preserve">    - [ "2015-09-22 04:15:00", -7, 11.82 ]</t>
  </si>
  <si>
    <t xml:space="preserve">    - [ "2015-09-22 04:30:00", -7, 11.76 ]</t>
  </si>
  <si>
    <t xml:space="preserve">    - [ "2015-09-22 04:45:00", -7, 11.72 ]</t>
  </si>
  <si>
    <t xml:space="preserve">    - [ "2015-09-22 05:00:00", -7, 11.67 ]</t>
  </si>
  <si>
    <t xml:space="preserve">    - [ "2015-09-22 05:15:00", -7, 11.63 ]</t>
  </si>
  <si>
    <t xml:space="preserve">    - [ "2015-09-22 05:30:00", -7, 11.58 ]</t>
  </si>
  <si>
    <t xml:space="preserve">    - [ "2015-09-22 05:45:00", -7, 11.54 ]</t>
  </si>
  <si>
    <t xml:space="preserve">    - [ "2015-09-22 06:00:00", -7, 11.51 ]</t>
  </si>
  <si>
    <t xml:space="preserve">    - [ "2015-09-22 06:15:00", -7, 11.48 ]</t>
  </si>
  <si>
    <t xml:space="preserve">    - [ "2015-09-22 06:30:00", -7, 11.45 ]</t>
  </si>
  <si>
    <t xml:space="preserve">    - [ "2015-09-22 06:45:00", -7, 11.42 ]</t>
  </si>
  <si>
    <t xml:space="preserve">    - [ "2015-09-22 07:00:00", -7, 11.4 ]</t>
  </si>
  <si>
    <t xml:space="preserve">    - [ "2015-09-22 07:15:00", -7, 11.39 ]</t>
  </si>
  <si>
    <t xml:space="preserve">    - [ "2015-09-22 07:30:00", -7, 11.38 ]</t>
  </si>
  <si>
    <t xml:space="preserve">    - [ "2015-09-22 07:45:00", -7, 11.38 ]</t>
  </si>
  <si>
    <t xml:space="preserve">    - [ "2015-09-22 08:00:00", -7, 11.38 ]</t>
  </si>
  <si>
    <t xml:space="preserve">    - [ "2015-09-22 08:15:00", -7, 11.38 ]</t>
  </si>
  <si>
    <t xml:space="preserve">    - [ "2015-09-22 08:30:00", -7, 11.4 ]</t>
  </si>
  <si>
    <t xml:space="preserve">    - [ "2015-09-22 08:45:00", -7, 11.42 ]</t>
  </si>
  <si>
    <t xml:space="preserve">    - [ "2015-09-22 09:00:00", -7, 11.44 ]</t>
  </si>
  <si>
    <t xml:space="preserve">    - [ "2015-09-22 09:15:00", -7, 11.49 ]</t>
  </si>
  <si>
    <t xml:space="preserve">    - [ "2015-09-22 09:30:00", -7, 11.54 ]</t>
  </si>
  <si>
    <t xml:space="preserve">    - [ "2015-09-22 09:45:00", -7, 11.61 ]</t>
  </si>
  <si>
    <t xml:space="preserve">    - [ "2015-09-22 10:00:00", -7, 11.69 ]</t>
  </si>
  <si>
    <t xml:space="preserve">    - [ "2015-09-22 10:15:00", -7, 11.78 ]</t>
  </si>
  <si>
    <t xml:space="preserve">    - [ "2015-09-22 10:30:00", -7, 11.88 ]</t>
  </si>
  <si>
    <t xml:space="preserve">    - [ "2015-09-22 10:45:00", -7, 11.98 ]</t>
  </si>
  <si>
    <t xml:space="preserve">    - [ "2015-09-22 11:00:00", -7, 12.09 ]</t>
  </si>
  <si>
    <t xml:space="preserve">    - [ "2015-09-22 11:15:00", -7, 12.22 ]</t>
  </si>
  <si>
    <t xml:space="preserve">    - [ "2015-09-22 11:30:00", -7, 12.34 ]</t>
  </si>
  <si>
    <t xml:space="preserve">    - [ "2015-09-22 11:45:00", -7, 12.45 ]</t>
  </si>
  <si>
    <t xml:space="preserve">    - [ "2015-09-22 12:00:00", -7, 12.59 ]</t>
  </si>
  <si>
    <t xml:space="preserve">    - [ "2015-09-22 12:15:00", -7, 12.7 ]</t>
  </si>
  <si>
    <t xml:space="preserve">    - [ "2015-09-22 12:30:00", -7, 12.82 ]</t>
  </si>
  <si>
    <t xml:space="preserve">    - [ "2015-09-22 12:45:00", -7, 12.94 ]</t>
  </si>
  <si>
    <t xml:space="preserve">    - [ "2015-09-22 13:00:00", -7, 13.06 ]</t>
  </si>
  <si>
    <t xml:space="preserve">    - [ "2015-09-22 13:15:00", -7, 13.17 ]</t>
  </si>
  <si>
    <t xml:space="preserve">    - [ "2015-09-22 13:30:00", -7, 13.29 ]</t>
  </si>
  <si>
    <t xml:space="preserve">    - [ "2015-09-22 13:45:00", -7, 13.4 ]</t>
  </si>
  <si>
    <t xml:space="preserve">    - [ "2015-09-22 14:00:00", -7, 13.5 ]</t>
  </si>
  <si>
    <t xml:space="preserve">    - [ "2015-09-22 14:15:00", -7, 13.6 ]</t>
  </si>
  <si>
    <t xml:space="preserve">    - [ "2015-09-22 14:30:00", -7, 13.69 ]</t>
  </si>
  <si>
    <t xml:space="preserve">    - [ "2015-09-22 14:45:00", -7, 13.78 ]</t>
  </si>
  <si>
    <t xml:space="preserve">    - [ "2015-09-22 15:00:00", -7, 13.86 ]</t>
  </si>
  <si>
    <t xml:space="preserve">    - [ "2015-09-22 15:15:00", -7, 13.93 ]</t>
  </si>
  <si>
    <t xml:space="preserve">    - [ "2015-09-22 15:30:00", -7, 13.99 ]</t>
  </si>
  <si>
    <t xml:space="preserve">    - [ "2015-09-22 15:45:00", -7, 14.05 ]</t>
  </si>
  <si>
    <t xml:space="preserve">    - [ "2015-09-22 16:00:00", -7, 14.09 ]</t>
  </si>
  <si>
    <t xml:space="preserve">    - [ "2015-09-22 16:15:00", -7, 14.13 ]</t>
  </si>
  <si>
    <t xml:space="preserve">    - [ "2015-09-22 16:30:00", -7, 14.15 ]</t>
  </si>
  <si>
    <t xml:space="preserve">    - [ "2015-09-22 16:45:00", -7, 14.17 ]</t>
  </si>
  <si>
    <t xml:space="preserve">    - [ "2015-09-22 17:00:00", -7, 14.17 ]</t>
  </si>
  <si>
    <t xml:space="preserve">    - [ "2015-09-22 17:15:00", -7, 14.17 ]</t>
  </si>
  <si>
    <t xml:space="preserve">    - [ "2015-09-22 17:30:00", -7, 14.16 ]</t>
  </si>
  <si>
    <t xml:space="preserve">    - [ "2015-09-22 17:45:00", -7, 14.15 ]</t>
  </si>
  <si>
    <t xml:space="preserve">    - [ "2015-09-22 18:00:00", -7, 14.13 ]</t>
  </si>
  <si>
    <t xml:space="preserve">    - [ "2015-09-22 18:15:00", -7, 14.12 ]</t>
  </si>
  <si>
    <t xml:space="preserve">    - [ "2015-09-22 18:30:00", -7, 14.11 ]</t>
  </si>
  <si>
    <t xml:space="preserve">    - [ "2015-09-22 18:45:00", -7, 14.11 ]</t>
  </si>
  <si>
    <t xml:space="preserve">    - [ "2015-09-22 19:00:00", -7, 14.1 ]</t>
  </si>
  <si>
    <t xml:space="preserve">    - [ "2015-09-22 19:15:00", -7, 14.1 ]</t>
  </si>
  <si>
    <t xml:space="preserve">    - [ "2015-09-22 19:30:00", -7, 14.1 ]</t>
  </si>
  <si>
    <t xml:space="preserve">    - [ "2015-09-22 19:45:00", -7, 14.09 ]</t>
  </si>
  <si>
    <t xml:space="preserve">    - [ "2015-09-22 20:00:00", -7, 14.09 ]</t>
  </si>
  <si>
    <t xml:space="preserve">    - [ "2015-09-22 20:15:00", -7, 14.09 ]</t>
  </si>
  <si>
    <t xml:space="preserve">    - [ "2015-09-22 20:30:00", -7, 14.1 ]</t>
  </si>
  <si>
    <t xml:space="preserve">    - [ "2015-09-22 20:45:00", -7, 14.1 ]</t>
  </si>
  <si>
    <t xml:space="preserve">    - [ "2015-09-22 21:00:00", -7, 14.11 ]</t>
  </si>
  <si>
    <t xml:space="preserve">    - [ "2015-09-22 21:15:00", -7, 14.11 ]</t>
  </si>
  <si>
    <t xml:space="preserve">    - [ "2015-09-22 21:30:00", -7, 14.1 ]</t>
  </si>
  <si>
    <t xml:space="preserve">    - [ "2015-09-22 21:45:00", -7, 14.07 ]</t>
  </si>
  <si>
    <t xml:space="preserve">    - [ "2015-09-22 22:00:00", -7, 14.05 ]</t>
  </si>
  <si>
    <t xml:space="preserve">    - [ "2015-09-22 22:15:00", -7, 14.02 ]</t>
  </si>
  <si>
    <t xml:space="preserve">    - [ "2015-09-22 22:30:00", -7, 13.99 ]</t>
  </si>
  <si>
    <t xml:space="preserve">    - [ "2015-09-22 22:45:00", -7, 13.96 ]</t>
  </si>
  <si>
    <t xml:space="preserve">    - [ "2015-09-22 23:00:00", -7, 13.94 ]</t>
  </si>
  <si>
    <t xml:space="preserve">    - [ "2015-09-22 23:15:00", -7, 13.91 ]</t>
  </si>
  <si>
    <t xml:space="preserve">    - [ "2015-09-22 23:30:00", -7, 13.89 ]</t>
  </si>
  <si>
    <t xml:space="preserve">    - [ "2015-09-22 23:45:00", -7, 13.86 ]</t>
  </si>
  <si>
    <t xml:space="preserve">    - [ "2015-09-23 00:00:00", -7, 13.84 ]</t>
  </si>
  <si>
    <t xml:space="preserve">    - [ "2015-09-23 00:15:00", -7, 13.81 ]</t>
  </si>
  <si>
    <t xml:space="preserve">    - [ "2015-09-23 00:30:00", -7, 13.78 ]</t>
  </si>
  <si>
    <t xml:space="preserve">    - [ "2015-09-23 00:45:00", -7, 13.76 ]</t>
  </si>
  <si>
    <t xml:space="preserve">    - [ "2015-09-23 01:00:00", -7, 13.72 ]</t>
  </si>
  <si>
    <t xml:space="preserve">    - [ "2015-09-23 01:15:00", -7, 13.67 ]</t>
  </si>
  <si>
    <t xml:space="preserve">    - [ "2015-09-23 01:30:00", -7, 13.61 ]</t>
  </si>
  <si>
    <t xml:space="preserve">    - [ "2015-09-23 01:45:00", -7, 13.54 ]</t>
  </si>
  <si>
    <t xml:space="preserve">    - [ "2015-09-23 02:00:00", -7, 13.47 ]</t>
  </si>
  <si>
    <t xml:space="preserve">    - [ "2015-09-23 02:15:00", -7, 13.39 ]</t>
  </si>
  <si>
    <t xml:space="preserve">    - [ "2015-09-23 02:30:00", -7, 13.32 ]</t>
  </si>
  <si>
    <t xml:space="preserve">    - [ "2015-09-23 02:45:00", -7, 13.26 ]</t>
  </si>
  <si>
    <t xml:space="preserve">    - [ "2015-09-23 03:00:00", -7, 13.19 ]</t>
  </si>
  <si>
    <t xml:space="preserve">    - [ "2015-09-23 03:15:00", -7, 13.11 ]</t>
  </si>
  <si>
    <t xml:space="preserve">    - [ "2015-09-23 03:30:00", -7, 13.04 ]</t>
  </si>
  <si>
    <t xml:space="preserve">    - [ "2015-09-23 03:45:00", -7, 12.97 ]</t>
  </si>
  <si>
    <t xml:space="preserve">    - [ "2015-09-23 04:00:00", -7, 12.9 ]</t>
  </si>
  <si>
    <t xml:space="preserve">    - [ "2015-09-23 04:15:00", -7, 12.82 ]</t>
  </si>
  <si>
    <t xml:space="preserve">    - [ "2015-09-23 04:30:00", -7, 12.74 ]</t>
  </si>
  <si>
    <t xml:space="preserve">    - [ "2015-09-23 04:45:00", -7, 12.66 ]</t>
  </si>
  <si>
    <t xml:space="preserve">    - [ "2015-09-23 05:00:00", -7, 12.58 ]</t>
  </si>
  <si>
    <t xml:space="preserve">    - [ "2015-09-23 05:15:00", -7, 12.5 ]</t>
  </si>
  <si>
    <t xml:space="preserve">    - [ "2015-09-23 05:30:00", -7, 12.42 ]</t>
  </si>
  <si>
    <t xml:space="preserve">    - [ "2015-09-23 05:45:00", -7, 12.33 ]</t>
  </si>
  <si>
    <t xml:space="preserve">    - [ "2015-09-23 06:00:00", -7, 12.28 ]</t>
  </si>
  <si>
    <t xml:space="preserve">    - [ "2015-09-23 06:15:00", -7, 12.2 ]</t>
  </si>
  <si>
    <t xml:space="preserve">    - [ "2015-09-23 06:30:00", -7, 12.13 ]</t>
  </si>
  <si>
    <t xml:space="preserve">    - [ "2015-09-23 06:45:00", -7, 12.07 ]</t>
  </si>
  <si>
    <t xml:space="preserve">    - [ "2015-09-23 07:00:00", -7, 12.01 ]</t>
  </si>
  <si>
    <t xml:space="preserve">    - [ "2015-09-23 07:15:00", -7, 11.96 ]</t>
  </si>
  <si>
    <t xml:space="preserve">    - [ "2015-09-23 07:30:00", -7, 11.93 ]</t>
  </si>
  <si>
    <t xml:space="preserve">    - [ "2015-09-23 07:45:00", -7, 11.91 ]</t>
  </si>
  <si>
    <t xml:space="preserve">    - [ "2015-09-23 08:00:00", -7, 11.9 ]</t>
  </si>
  <si>
    <t xml:space="preserve">    - [ "2015-09-23 08:15:00", -7, 11.89 ]</t>
  </si>
  <si>
    <t xml:space="preserve">    - [ "2015-09-23 08:30:00", -7, 11.9 ]</t>
  </si>
  <si>
    <t xml:space="preserve">    - [ "2015-09-23 08:45:00", -7, 11.93 ]</t>
  </si>
  <si>
    <t xml:space="preserve">    - [ "2015-09-23 09:00:00", -7, 11.96 ]</t>
  </si>
  <si>
    <t xml:space="preserve">    - [ "2015-09-23 09:15:00", -7, 12.01 ]</t>
  </si>
  <si>
    <t xml:space="preserve">    - [ "2015-09-23 09:30:00", -7, 12.06 ]</t>
  </si>
  <si>
    <t xml:space="preserve">    - [ "2015-09-23 09:45:00", -7, 12.14 ]</t>
  </si>
  <si>
    <t xml:space="preserve">    - [ "2015-09-23 10:00:00", -7, 12.22 ]</t>
  </si>
  <si>
    <t xml:space="preserve">    - [ "2015-09-23 10:15:00", -7, 12.31 ]</t>
  </si>
  <si>
    <t xml:space="preserve">    - [ "2015-09-23 10:30:00", -7, 12.43 ]</t>
  </si>
  <si>
    <t xml:space="preserve">    - [ "2015-09-23 10:45:00", -7, 12.53 ]</t>
  </si>
  <si>
    <t xml:space="preserve">    - [ "2015-09-23 11:00:00", -7, 12.64 ]</t>
  </si>
  <si>
    <t xml:space="preserve">    - [ "2015-09-23 11:15:00", -7, 12.76 ]</t>
  </si>
  <si>
    <t xml:space="preserve">    - [ "2015-09-23 11:30:00", -7, 12.9 ]</t>
  </si>
  <si>
    <t xml:space="preserve">    - [ "2015-09-23 11:45:00", -7, 13.02 ]</t>
  </si>
  <si>
    <t xml:space="preserve">    - [ "2015-09-23 12:00:00", -7, 13.12 ]</t>
  </si>
  <si>
    <t xml:space="preserve">    - [ "2015-09-23 12:15:00", -7, 13.21 ]</t>
  </si>
  <si>
    <t xml:space="preserve">    - [ "2015-09-23 12:30:00", -7, 13.37 ]</t>
  </si>
  <si>
    <t xml:space="preserve">    - [ "2015-09-23 12:45:00", -7, 13.5 ]</t>
  </si>
  <si>
    <t xml:space="preserve">    - [ "2015-09-23 13:00:00", -7, 13.61 ]</t>
  </si>
  <si>
    <t xml:space="preserve">    - [ "2015-09-23 13:15:00", -7, 13.68 ]</t>
  </si>
  <si>
    <t xml:space="preserve">    - [ "2015-09-23 13:30:00", -7, 13.82 ]</t>
  </si>
  <si>
    <t xml:space="preserve">    - [ "2015-09-23 13:45:00", -7, 13.92 ]</t>
  </si>
  <si>
    <t xml:space="preserve">    - [ "2015-09-23 14:00:00", -7, 14.03 ]</t>
  </si>
  <si>
    <t xml:space="preserve">    - [ "2015-09-23 14:15:00", -7, 14.12 ]</t>
  </si>
  <si>
    <t xml:space="preserve">    - [ "2015-09-23 14:30:00", -7, 14.22 ]</t>
  </si>
  <si>
    <t xml:space="preserve">    - [ "2015-09-23 14:45:00", -7, 14.28 ]</t>
  </si>
  <si>
    <t xml:space="preserve">    - [ "2015-09-23 15:00:00", -7, 14.35 ]</t>
  </si>
  <si>
    <t xml:space="preserve">    - [ "2015-09-23 15:15:00", -7, 14.41 ]</t>
  </si>
  <si>
    <t xml:space="preserve">    - [ "2015-09-23 15:30:00", -7, 14.45 ]</t>
  </si>
  <si>
    <t xml:space="preserve">    - [ "2015-09-23 15:45:00", -7, 14.49 ]</t>
  </si>
  <si>
    <t xml:space="preserve">    - [ "2015-09-23 16:00:00", -7, 14.52 ]</t>
  </si>
  <si>
    <t xml:space="preserve">    - [ "2015-09-23 16:15:00", -7, 14.53 ]</t>
  </si>
  <si>
    <t xml:space="preserve">    - [ "2015-09-23 16:30:00", -7, 14.55 ]</t>
  </si>
  <si>
    <t xml:space="preserve">    - [ "2015-09-23 16:45:00", -7, 14.55 ]</t>
  </si>
  <si>
    <t xml:space="preserve">    - [ "2015-09-23 17:00:00", -7, 14.54 ]</t>
  </si>
  <si>
    <t xml:space="preserve">    - [ "2015-09-23 17:15:00", -7, 14.53 ]</t>
  </si>
  <si>
    <t xml:space="preserve">    - [ "2015-09-23 17:30:00", -7, 14.52 ]</t>
  </si>
  <si>
    <t xml:space="preserve">    - [ "2015-09-23 17:45:00", -7, 14.5 ]</t>
  </si>
  <si>
    <t xml:space="preserve">    - [ "2015-09-23 18:00:00", -7, 14.49 ]</t>
  </si>
  <si>
    <t xml:space="preserve">    - [ "2015-09-23 18:15:00", -7, 14.48 ]</t>
  </si>
  <si>
    <t xml:space="preserve">    - [ "2015-09-23 18:30:00", -7, 14.47 ]</t>
  </si>
  <si>
    <t xml:space="preserve">    - [ "2015-09-23 18:45:00", -7, 14.46 ]</t>
  </si>
  <si>
    <t xml:space="preserve">    - [ "2015-09-23 19:00:00", -7, 14.46 ]</t>
  </si>
  <si>
    <t xml:space="preserve">    - [ "2015-09-23 19:15:00", -7, 14.46 ]</t>
  </si>
  <si>
    <t xml:space="preserve">    - [ "2015-09-23 19:30:00", -7, 14.46 ]</t>
  </si>
  <si>
    <t xml:space="preserve">    - [ "2015-09-23 19:45:00", -7, 14.47 ]</t>
  </si>
  <si>
    <t xml:space="preserve">    - [ "2015-09-23 20:00:00", -7, 14.49 ]</t>
  </si>
  <si>
    <t xml:space="preserve">    - [ "2015-09-23 20:15:00", -7, 14.51 ]</t>
  </si>
  <si>
    <t xml:space="preserve">    - [ "2015-09-23 20:30:00", -7, 14.53 ]</t>
  </si>
  <si>
    <t xml:space="preserve">    - [ "2015-09-23 20:45:00", -7, 14.55 ]</t>
  </si>
  <si>
    <t xml:space="preserve">    - [ "2015-09-23 21:00:00", -7, 14.57 ]</t>
  </si>
  <si>
    <t xml:space="preserve">    - [ "2015-09-23 21:15:00", -7, 14.59 ]</t>
  </si>
  <si>
    <t xml:space="preserve">    - [ "2015-09-23 21:30:00", -7, 14.6 ]</t>
  </si>
  <si>
    <t xml:space="preserve">    - [ "2015-09-23 21:45:00", -7, 14.62 ]</t>
  </si>
  <si>
    <t xml:space="preserve">    - [ "2015-09-23 22:00:00", -7, 14.62 ]</t>
  </si>
  <si>
    <t xml:space="preserve">    - [ "2015-09-23 22:15:00", -7, 14.62 ]</t>
  </si>
  <si>
    <t xml:space="preserve">    - [ "2015-09-23 22:30:00", -7, 14.62 ]</t>
  </si>
  <si>
    <t xml:space="preserve">    - [ "2015-09-23 22:45:00", -7, 14.61 ]</t>
  </si>
  <si>
    <t xml:space="preserve">    - [ "2015-09-23 23:00:00", -7, 14.58 ]</t>
  </si>
  <si>
    <t xml:space="preserve">    - [ "2015-09-23 23:15:00", -7, 14.55 ]</t>
  </si>
  <si>
    <t xml:space="preserve">    - [ "2015-09-23 23:30:00", -7, 14.52 ]</t>
  </si>
  <si>
    <t xml:space="preserve">    - [ "2015-09-23 23:45:00", -7, 14.48 ]</t>
  </si>
  <si>
    <t xml:space="preserve">    - [ "2015-09-24 00:00:00", -7, 14.43 ]</t>
  </si>
  <si>
    <t xml:space="preserve">    - [ "2015-09-24 00:15:00", -7, 14.37 ]</t>
  </si>
  <si>
    <t xml:space="preserve">    - [ "2015-09-24 00:30:00", -7, 14.3 ]</t>
  </si>
  <si>
    <t xml:space="preserve">    - [ "2015-09-24 00:45:00", -7, 14.24 ]</t>
  </si>
  <si>
    <t xml:space="preserve">    - [ "2015-09-24 01:00:00", -7, 14.16 ]</t>
  </si>
  <si>
    <t xml:space="preserve">    - [ "2015-09-24 01:15:00", -7, 14.08 ]</t>
  </si>
  <si>
    <t xml:space="preserve">    - [ "2015-09-24 01:30:00", -7, 14 ]</t>
  </si>
  <si>
    <t xml:space="preserve">    - [ "2015-09-24 01:45:00", -7, 13.93 ]</t>
  </si>
  <si>
    <t xml:space="preserve">    - [ "2015-09-24 02:00:00", -7, 13.85 ]</t>
  </si>
  <si>
    <t xml:space="preserve">    - [ "2015-09-24 02:15:00", -7, 13.76 ]</t>
  </si>
  <si>
    <t xml:space="preserve">    - [ "2015-09-24 02:30:00", -7, 13.68 ]</t>
  </si>
  <si>
    <t xml:space="preserve">    - [ "2015-09-24 02:45:00", -7, 13.6 ]</t>
  </si>
  <si>
    <t xml:space="preserve">    - [ "2015-09-24 03:00:00", -7, 13.5 ]</t>
  </si>
  <si>
    <t xml:space="preserve">    - [ "2015-09-24 03:15:00", -7, 13.42 ]</t>
  </si>
  <si>
    <t xml:space="preserve">    - [ "2015-09-24 03:30:00", -7, 13.34 ]</t>
  </si>
  <si>
    <t xml:space="preserve">    - [ "2015-09-24 03:45:00", -7, 13.25 ]</t>
  </si>
  <si>
    <t xml:space="preserve">    - [ "2015-09-24 04:00:00", -7, 13.18 ]</t>
  </si>
  <si>
    <t xml:space="preserve">    - [ "2015-09-24 04:15:00", -7, 13.08 ]</t>
  </si>
  <si>
    <t xml:space="preserve">    - [ "2015-09-24 04:30:00", -7, 13 ]</t>
  </si>
  <si>
    <t xml:space="preserve">    - [ "2015-09-24 04:45:00", -7, 12.91 ]</t>
  </si>
  <si>
    <t xml:space="preserve">    - [ "2015-09-24 05:00:00", -7, 12.83 ]</t>
  </si>
  <si>
    <t xml:space="preserve">    - [ "2015-09-24 05:15:00", -7, 12.75 ]</t>
  </si>
  <si>
    <t xml:space="preserve">    - [ "2015-09-24 05:30:00", -7, 12.67 ]</t>
  </si>
  <si>
    <t xml:space="preserve">    - [ "2015-09-24 05:45:00", -7, 12.59 ]</t>
  </si>
  <si>
    <t xml:space="preserve">    - [ "2015-09-24 06:00:00", -7, 12.52 ]</t>
  </si>
  <si>
    <t xml:space="preserve">    - [ "2015-09-24 06:15:00", -7, 12.43 ]</t>
  </si>
  <si>
    <t xml:space="preserve">    - [ "2015-09-24 06:30:00", -7, 12.37 ]</t>
  </si>
  <si>
    <t xml:space="preserve">    - [ "2015-09-24 06:45:00", -7, 12.3 ]</t>
  </si>
  <si>
    <t xml:space="preserve">    - [ "2015-09-24 07:00:00", -7, 12.24 ]</t>
  </si>
  <si>
    <t xml:space="preserve">    - [ "2015-09-24 07:15:00", -7, 12.18 ]</t>
  </si>
  <si>
    <t xml:space="preserve">    - [ "2015-09-24 07:30:00", -7, 12.15 ]</t>
  </si>
  <si>
    <t xml:space="preserve">    - [ "2015-09-24 07:45:00", -7, 12.11 ]</t>
  </si>
  <si>
    <t xml:space="preserve">    - [ "2015-09-24 08:00:00", -7, 12.09 ]</t>
  </si>
  <si>
    <t xml:space="preserve">    - [ "2015-09-24 08:15:00", -7, 12.08 ]</t>
  </si>
  <si>
    <t xml:space="preserve">    - [ "2015-09-24 08:30:00", -7, 12.09 ]</t>
  </si>
  <si>
    <t xml:space="preserve">    - [ "2015-09-24 08:45:00", -7, 12.11 ]</t>
  </si>
  <si>
    <t xml:space="preserve">    - [ "2015-09-24 09:00:00", -7, 12.14 ]</t>
  </si>
  <si>
    <t xml:space="preserve">    - [ "2015-09-24 09:15:00", -7, 12.18 ]</t>
  </si>
  <si>
    <t xml:space="preserve">    - [ "2015-09-24 09:30:00", -7, 12.24 ]</t>
  </si>
  <si>
    <t xml:space="preserve">    - [ "2015-09-24 09:45:00", -7, 12.3 ]</t>
  </si>
  <si>
    <t xml:space="preserve">    - [ "2015-09-24 10:00:00", -7, 12.38 ]</t>
  </si>
  <si>
    <t xml:space="preserve">    - [ "2015-09-24 10:15:00", -7, 12.47 ]</t>
  </si>
  <si>
    <t xml:space="preserve">    - [ "2015-09-24 10:30:00", -7, 12.59 ]</t>
  </si>
  <si>
    <t xml:space="preserve">    - [ "2015-09-24 10:45:00", -7, 12.69 ]</t>
  </si>
  <si>
    <t xml:space="preserve">    - [ "2015-09-24 11:00:00", -7, 12.81 ]</t>
  </si>
  <si>
    <t xml:space="preserve">    - [ "2015-09-24 11:15:00", -7, 12.92 ]</t>
  </si>
  <si>
    <t xml:space="preserve">    - [ "2015-09-24 11:30:00", -7, 13.04 ]</t>
  </si>
  <si>
    <t xml:space="preserve">    - [ "2015-09-24 11:45:00", -7, 13.15 ]</t>
  </si>
  <si>
    <t xml:space="preserve">    - [ "2015-09-24 12:00:00", -7, 13.27 ]</t>
  </si>
  <si>
    <t xml:space="preserve">    - [ "2015-09-24 12:15:00", -7, 13.41 ]</t>
  </si>
  <si>
    <t xml:space="preserve">    - [ "2015-09-24 12:30:00", -7, 13.53 ]</t>
  </si>
  <si>
    <t xml:space="preserve">    - [ "2015-09-24 12:45:00", -7, 13.63 ]</t>
  </si>
  <si>
    <t xml:space="preserve">    - [ "2015-09-24 13:00:00", -7, 13.73 ]</t>
  </si>
  <si>
    <t xml:space="preserve">    - [ "2015-09-24 13:15:00", -7, 13.85 ]</t>
  </si>
  <si>
    <t xml:space="preserve">    - [ "2015-09-24 13:30:00", -7, 13.94 ]</t>
  </si>
  <si>
    <t xml:space="preserve">    - [ "2015-09-24 13:45:00", -7, 14.05 ]</t>
  </si>
  <si>
    <t xml:space="preserve">    - [ "2015-09-24 14:00:00", -7, 14.12 ]</t>
  </si>
  <si>
    <t xml:space="preserve">    - [ "2015-09-24 14:15:00", -7, 14.2 ]</t>
  </si>
  <si>
    <t xml:space="preserve">    - [ "2015-09-24 14:30:00", -7, 14.27 ]</t>
  </si>
  <si>
    <t xml:space="preserve">    - [ "2015-09-24 14:45:00", -7, 14.34 ]</t>
  </si>
  <si>
    <t xml:space="preserve">    - [ "2015-09-24 15:00:00", -7, 14.41 ]</t>
  </si>
  <si>
    <t xml:space="preserve">    - [ "2015-09-24 15:15:00", -7, 14.47 ]</t>
  </si>
  <si>
    <t xml:space="preserve">    - [ "2015-09-24 15:30:00", -7, 14.51 ]</t>
  </si>
  <si>
    <t xml:space="preserve">    - [ "2015-09-24 15:45:00", -7, 14.53 ]</t>
  </si>
  <si>
    <t xml:space="preserve">    - [ "2015-09-24 16:00:00", -7, 14.54 ]</t>
  </si>
  <si>
    <t xml:space="preserve">    - [ "2015-09-24 16:15:00", -7, 14.54 ]</t>
  </si>
  <si>
    <t xml:space="preserve">    - [ "2015-09-24 16:30:00", -7, 14.54 ]</t>
  </si>
  <si>
    <t xml:space="preserve">    - [ "2015-09-24 16:45:00", -7, 14.55 ]</t>
  </si>
  <si>
    <t xml:space="preserve">    - [ "2015-09-24 17:00:00", -7, 14.57 ]</t>
  </si>
  <si>
    <t xml:space="preserve">    - [ "2015-09-24 17:15:00", -7, 14.57 ]</t>
  </si>
  <si>
    <t xml:space="preserve">    - [ "2015-09-24 17:30:00", -7, 14.56 ]</t>
  </si>
  <si>
    <t xml:space="preserve">    - [ "2015-09-24 17:45:00", -7, 14.56 ]</t>
  </si>
  <si>
    <t xml:space="preserve">    - [ "2015-09-24 18:00:00", -7, 14.55 ]</t>
  </si>
  <si>
    <t xml:space="preserve">    - [ "2015-09-24 18:15:00", -7, 14.54 ]</t>
  </si>
  <si>
    <t xml:space="preserve">    - [ "2015-09-24 18:30:00", -7, 14.54 ]</t>
  </si>
  <si>
    <t xml:space="preserve">    - [ "2015-09-24 18:45:00", -7, 14.55 ]</t>
  </si>
  <si>
    <t xml:space="preserve">    - [ "2015-09-24 19:00:00", -7, 14.55 ]</t>
  </si>
  <si>
    <t xml:space="preserve">    - [ "2015-09-24 19:15:00", -7, 14.55 ]</t>
  </si>
  <si>
    <t xml:space="preserve">    - [ "2015-09-24 19:30:00", -7, 14.56 ]</t>
  </si>
  <si>
    <t xml:space="preserve">    - [ "2015-09-24 19:45:00", -7, 14.57 ]</t>
  </si>
  <si>
    <t xml:space="preserve">    - [ "2015-09-24 20:00:00", -7, 14.58 ]</t>
  </si>
  <si>
    <t xml:space="preserve">    - [ "2015-09-24 20:15:00", -7, 14.6 ]</t>
  </si>
  <si>
    <t xml:space="preserve">    - [ "2015-09-24 20:30:00", -7, 14.62 ]</t>
  </si>
  <si>
    <t xml:space="preserve">    - [ "2015-09-24 20:45:00", -7, 14.64 ]</t>
  </si>
  <si>
    <t xml:space="preserve">    - [ "2015-09-24 21:00:00", -7, 14.66 ]</t>
  </si>
  <si>
    <t xml:space="preserve">    - [ "2015-09-24 21:15:00", -7, 14.68 ]</t>
  </si>
  <si>
    <t xml:space="preserve">    - [ "2015-09-24 21:30:00", -7, 14.7 ]</t>
  </si>
  <si>
    <t xml:space="preserve">    - [ "2015-09-24 21:45:00", -7, 14.71 ]</t>
  </si>
  <si>
    <t xml:space="preserve">    - [ "2015-09-24 22:00:00", -7, 14.72 ]</t>
  </si>
  <si>
    <t xml:space="preserve">    - [ "2015-09-24 22:15:00", -7, 14.72 ]</t>
  </si>
  <si>
    <t xml:space="preserve">    - [ "2015-09-24 22:30:00", -7, 14.71 ]</t>
  </si>
  <si>
    <t xml:space="preserve">    - [ "2015-09-24 22:45:00", -7, 14.71 ]</t>
  </si>
  <si>
    <t xml:space="preserve">    - [ "2015-09-24 23:00:00", -7, 14.69 ]</t>
  </si>
  <si>
    <t xml:space="preserve">    - [ "2015-09-24 23:15:00", -7, 14.68 ]</t>
  </si>
  <si>
    <t xml:space="preserve">    - [ "2015-09-24 23:30:00", -7, 14.65 ]</t>
  </si>
  <si>
    <t xml:space="preserve">    - [ "2015-09-24 23:45:00", -7, 14.62 ]</t>
  </si>
  <si>
    <t xml:space="preserve">    - [ "2015-09-25 00:00:00", -7, 14.59 ]</t>
  </si>
  <si>
    <t xml:space="preserve">    - [ "2015-09-25 00:15:00", -7, 14.55 ]</t>
  </si>
  <si>
    <t xml:space="preserve">    - [ "2015-09-25 00:30:00", -7, 14.5 ]</t>
  </si>
  <si>
    <t xml:space="preserve">    - [ "2015-09-25 00:45:00", -7, 14.44 ]</t>
  </si>
  <si>
    <t xml:space="preserve">    - [ "2015-09-25 01:00:00", -7, 14.39 ]</t>
  </si>
  <si>
    <t xml:space="preserve">    - [ "2015-09-25 01:15:00", -7, 14.31 ]</t>
  </si>
  <si>
    <t xml:space="preserve">    - [ "2015-09-25 01:30:00", -7, 14.26 ]</t>
  </si>
  <si>
    <t xml:space="preserve">    - [ "2015-09-25 01:45:00", -7, 14.19 ]</t>
  </si>
  <si>
    <t xml:space="preserve">    - [ "2015-09-25 02:00:00", -7, 14.12 ]</t>
  </si>
  <si>
    <t xml:space="preserve">    - [ "2015-09-25 02:15:00", -7, 14.05 ]</t>
  </si>
  <si>
    <t xml:space="preserve">    - [ "2015-09-25 02:30:00", -7, 13.97 ]</t>
  </si>
  <si>
    <t xml:space="preserve">    - [ "2015-09-25 02:45:00", -7, 13.89 ]</t>
  </si>
  <si>
    <t xml:space="preserve">    - [ "2015-09-25 03:00:00", -7, 13.81 ]</t>
  </si>
  <si>
    <t xml:space="preserve">    - [ "2015-09-25 03:15:00", -7, 13.73 ]</t>
  </si>
  <si>
    <t xml:space="preserve">    - [ "2015-09-25 03:30:00", -7, 13.64 ]</t>
  </si>
  <si>
    <t xml:space="preserve">    - [ "2015-09-25 03:45:00", -7, 13.57 ]</t>
  </si>
  <si>
    <t xml:space="preserve">    - [ "2015-09-25 04:00:00", -7, 13.47 ]</t>
  </si>
  <si>
    <t xml:space="preserve">    - [ "2015-09-25 04:15:00", -7, 13.39 ]</t>
  </si>
  <si>
    <t xml:space="preserve">    - [ "2015-09-25 04:30:00", -7, 13.31 ]</t>
  </si>
  <si>
    <t xml:space="preserve">    - [ "2015-09-25 04:45:00", -7, 13.24 ]</t>
  </si>
  <si>
    <t xml:space="preserve">    - [ "2015-09-25 05:00:00", -7, 13.15 ]</t>
  </si>
  <si>
    <t xml:space="preserve">    - [ "2015-09-25 05:15:00", -7, 13.07 ]</t>
  </si>
  <si>
    <t xml:space="preserve">    - [ "2015-09-25 05:30:00", -7, 12.98 ]</t>
  </si>
  <si>
    <t xml:space="preserve">    - [ "2015-09-25 05:45:00", -7, 12.9 ]</t>
  </si>
  <si>
    <t xml:space="preserve">    - [ "2015-09-25 06:00:00", -7, 12.82 ]</t>
  </si>
  <si>
    <t xml:space="preserve">    - [ "2015-09-25 06:15:00", -7, 12.74 ]</t>
  </si>
  <si>
    <t xml:space="preserve">    - [ "2015-09-25 06:30:00", -7, 12.67 ]</t>
  </si>
  <si>
    <t xml:space="preserve">    - [ "2015-09-25 06:45:00", -7, 12.59 ]</t>
  </si>
  <si>
    <t xml:space="preserve">    - [ "2015-09-25 07:00:00", -7, 12.52 ]</t>
  </si>
  <si>
    <t xml:space="preserve">    - [ "2015-09-25 07:15:00", -7, 12.47 ]</t>
  </si>
  <si>
    <t xml:space="preserve">    - [ "2015-09-25 07:30:00", -7, 12.42 ]</t>
  </si>
  <si>
    <t xml:space="preserve">    - [ "2015-09-25 07:45:00", -7, 12.38 ]</t>
  </si>
  <si>
    <t xml:space="preserve">    - [ "2015-09-25 08:00:00", -7, 12.36 ]</t>
  </si>
  <si>
    <t xml:space="preserve">    - [ "2015-09-25 08:15:00", -7, 12.36 ]</t>
  </si>
  <si>
    <t xml:space="preserve">    - [ "2015-09-25 08:30:00", -7, 12.36 ]</t>
  </si>
  <si>
    <t xml:space="preserve">    - [ "2015-09-25 08:45:00", -7, 12.38 ]</t>
  </si>
  <si>
    <t xml:space="preserve">    - [ "2015-09-25 09:00:00", -7, 12.39 ]</t>
  </si>
  <si>
    <t xml:space="preserve">    - [ "2015-09-25 09:15:00", -7, 12.42 ]</t>
  </si>
  <si>
    <t xml:space="preserve">    - [ "2015-09-25 09:30:00", -7, 12.47 ]</t>
  </si>
  <si>
    <t xml:space="preserve">    - [ "2015-09-25 09:45:00", -7, 12.53 ]</t>
  </si>
  <si>
    <t xml:space="preserve">    - [ "2015-09-25 10:00:00", -7, 12.62 ]</t>
  </si>
  <si>
    <t xml:space="preserve">    - [ "2015-09-25 10:15:00", -7, 12.7 ]</t>
  </si>
  <si>
    <t xml:space="preserve">    - [ "2015-09-25 10:30:00", -7, 12.82 ]</t>
  </si>
  <si>
    <t xml:space="preserve">    - [ "2015-09-25 10:45:00", -7, 12.95 ]</t>
  </si>
  <si>
    <t xml:space="preserve">    - [ "2015-09-25 11:00:00", -7, 13.06 ]</t>
  </si>
  <si>
    <t xml:space="preserve">    - [ "2015-09-25 11:15:00", -7, 13.18 ]</t>
  </si>
  <si>
    <t xml:space="preserve">    - [ "2015-09-25 11:30:00", -7, 13.33 ]</t>
  </si>
  <si>
    <t xml:space="preserve">    - [ "2015-09-25 11:45:00", -7, 13.48 ]</t>
  </si>
  <si>
    <t xml:space="preserve">    - [ "2015-09-25 12:00:00", -7, 13.61 ]</t>
  </si>
  <si>
    <t xml:space="preserve">    - [ "2015-09-25 12:15:00", -7, 13.74 ]</t>
  </si>
  <si>
    <t xml:space="preserve">    - [ "2015-09-25 12:30:00", -7, 13.87 ]</t>
  </si>
  <si>
    <t xml:space="preserve">    - [ "2015-09-25 12:45:00", -7, 13.95 ]</t>
  </si>
  <si>
    <t xml:space="preserve">    - [ "2015-09-25 13:00:00", -7, 14.11 ]</t>
  </si>
  <si>
    <t xml:space="preserve">    - [ "2015-09-25 13:15:00", -7, 14.24 ]</t>
  </si>
  <si>
    <t xml:space="preserve">    - [ "2015-09-25 13:30:00", -7, 14.36 ]</t>
  </si>
  <si>
    <t xml:space="preserve">    - [ "2015-09-25 13:45:00", -7, 14.47 ]</t>
  </si>
  <si>
    <t xml:space="preserve">    - [ "2015-09-25 14:00:00", -7, 14.58 ]</t>
  </si>
  <si>
    <t xml:space="preserve">    - [ "2015-09-25 14:15:00", -7, 14.68 ]</t>
  </si>
  <si>
    <t xml:space="preserve">    - [ "2015-09-25 14:30:00", -7, 14.76 ]</t>
  </si>
  <si>
    <t xml:space="preserve">    - [ "2015-09-25 14:45:00", -7, 14.84 ]</t>
  </si>
  <si>
    <t xml:space="preserve">    - [ "2015-09-28 09:45:00", -7, 13.86 ]</t>
  </si>
  <si>
    <t xml:space="preserve">    - [ "2015-09-28 10:00:00", -7, 13.93 ]</t>
  </si>
  <si>
    <t xml:space="preserve">    - [ "2015-09-28 10:15:00", -7, 13.99 ]</t>
  </si>
  <si>
    <t xml:space="preserve">    - [ "2015-09-28 10:30:00", -7, 14.02 ]</t>
  </si>
  <si>
    <t xml:space="preserve">    - [ "2015-09-28 10:45:00", -7, 14.13 ]</t>
  </si>
  <si>
    <t xml:space="preserve">    - [ "2015-09-28 11:00:00", -7, 14.23 ]</t>
  </si>
  <si>
    <t xml:space="preserve">    - [ "2015-09-28 11:15:00", -7, 14.35 ]</t>
  </si>
  <si>
    <t xml:space="preserve">    - [ "2015-09-28 11:30:00", -7, 14.47 ]</t>
  </si>
  <si>
    <t xml:space="preserve">    - [ "2015-09-28 11:45:00", -7, 14.59 ]</t>
  </si>
  <si>
    <t xml:space="preserve">    - [ "2015-09-28 12:00:00", -7, 14.76 ]</t>
  </si>
  <si>
    <t xml:space="preserve">    - [ "2015-09-28 12:15:00", -7, 14.87 ]</t>
  </si>
  <si>
    <t xml:space="preserve">    - [ "2015-09-28 12:30:00", -7, 14.99 ]</t>
  </si>
  <si>
    <t xml:space="preserve">    - [ "2015-09-28 12:45:00", -7, 15.11 ]</t>
  </si>
  <si>
    <t xml:space="preserve">    - [ "2015-09-28 13:00:00", -7, 15.25 ]</t>
  </si>
  <si>
    <t xml:space="preserve">    - [ "2015-09-28 13:15:00", -7, 15.31 ]</t>
  </si>
  <si>
    <t xml:space="preserve">    - [ "2015-09-28 13:30:00", -7, 15.4 ]</t>
  </si>
  <si>
    <t xml:space="preserve">    - [ "2015-09-28 13:45:00", -7, 15.47 ]</t>
  </si>
  <si>
    <t xml:space="preserve">    - [ "2015-09-28 14:00:00", -7, 15.52 ]</t>
  </si>
  <si>
    <t xml:space="preserve">    - [ "2015-09-28 14:15:00", -7, 15.56 ]</t>
  </si>
  <si>
    <t xml:space="preserve">    - [ "2015-09-28 14:30:00", -7, 15.6 ]</t>
  </si>
  <si>
    <t xml:space="preserve">    - [ "2015-09-28 14:45:00", -7, 15.6 ]</t>
  </si>
  <si>
    <t xml:space="preserve">    - [ "2015-09-28 15:00:00", -7, 15.59 ]</t>
  </si>
  <si>
    <t xml:space="preserve">    - [ "2015-09-28 15:15:00", -7, 15.59 ]</t>
  </si>
  <si>
    <t xml:space="preserve">    - [ "2015-09-28 15:30:00", -7, 15.59 ]</t>
  </si>
  <si>
    <t xml:space="preserve">    - [ "2015-09-28 15:45:00", -7, 15.59 ]</t>
  </si>
  <si>
    <t xml:space="preserve">    - [ "2015-09-28 16:00:00", -7, 15.59 ]</t>
  </si>
  <si>
    <t xml:space="preserve">    - [ "2015-09-28 16:15:00", -7, 15.58 ]</t>
  </si>
  <si>
    <t xml:space="preserve">    - [ "2015-09-28 16:30:00", -7, 15.56 ]</t>
  </si>
  <si>
    <t xml:space="preserve">    - [ "2015-09-28 16:45:00", -7, 15.55 ]</t>
  </si>
  <si>
    <t xml:space="preserve">    - [ "2015-09-28 17:00:00", -7, 15.53 ]</t>
  </si>
  <si>
    <t xml:space="preserve">    - [ "2015-09-28 17:15:00", -7, 15.52 ]</t>
  </si>
  <si>
    <t xml:space="preserve">    - [ "2015-09-28 17:30:00", -7, 15.5 ]</t>
  </si>
  <si>
    <t xml:space="preserve">    - [ "2015-09-28 17:45:00", -7, 15.49 ]</t>
  </si>
  <si>
    <t xml:space="preserve">    - [ "2015-09-28 18:00:00", -7, 15.48 ]</t>
  </si>
  <si>
    <t xml:space="preserve">    - [ "2015-09-28 18:15:00", -7, 15.47 ]</t>
  </si>
  <si>
    <t xml:space="preserve">    - [ "2015-09-28 18:30:00", -7, 15.46 ]</t>
  </si>
  <si>
    <t xml:space="preserve">    - [ "2015-09-28 18:45:00", -7, 15.45 ]</t>
  </si>
  <si>
    <t xml:space="preserve">    - [ "2015-09-28 19:00:00", -7, 15.44 ]</t>
  </si>
  <si>
    <t xml:space="preserve">    - [ "2015-09-28 19:15:00", -7, 15.44 ]</t>
  </si>
  <si>
    <t xml:space="preserve">    - [ "2015-09-28 19:30:00", -7, 15.44 ]</t>
  </si>
  <si>
    <t xml:space="preserve">    - [ "2015-09-28 19:45:00", -7, 15.44 ]</t>
  </si>
  <si>
    <t xml:space="preserve">    - [ "2015-09-28 20:00:00", -7, 15.44 ]</t>
  </si>
  <si>
    <t xml:space="preserve">    - [ "2015-09-28 20:15:00", -7, 15.44 ]</t>
  </si>
  <si>
    <t xml:space="preserve">    - [ "2015-09-28 20:30:00", -7, 15.44 ]</t>
  </si>
  <si>
    <t xml:space="preserve">    - [ "2015-09-28 20:45:00", -7, 15.44 ]</t>
  </si>
  <si>
    <t xml:space="preserve">    - [ "2015-09-28 21:00:00", -7, 15.45 ]</t>
  </si>
  <si>
    <t xml:space="preserve">    - [ "2015-09-28 21:15:00", -7, 15.45 ]</t>
  </si>
  <si>
    <t xml:space="preserve">    - [ "2015-09-28 21:30:00", -7, 15.44 ]</t>
  </si>
  <si>
    <t xml:space="preserve">    - [ "2015-09-28 21:45:00", -7, 15.44 ]</t>
  </si>
  <si>
    <t xml:space="preserve">    - [ "2015-09-28 22:00:00", -7, 15.42 ]</t>
  </si>
  <si>
    <t xml:space="preserve">    - [ "2015-09-28 22:15:00", -7, 15.41 ]</t>
  </si>
  <si>
    <t xml:space="preserve">    - [ "2015-09-28 22:30:00", -7, 15.39 ]</t>
  </si>
  <si>
    <t xml:space="preserve">    - [ "2015-09-28 22:45:00", -7, 15.37 ]</t>
  </si>
  <si>
    <t xml:space="preserve">    - [ "2015-09-28 23:00:00", -7, 15.35 ]</t>
  </si>
  <si>
    <t xml:space="preserve">    - [ "2015-09-28 23:15:00", -7, 15.32 ]</t>
  </si>
  <si>
    <t xml:space="preserve">    - [ "2015-09-28 23:30:00", -7, 15.29 ]</t>
  </si>
  <si>
    <t xml:space="preserve">    - [ "2015-09-28 23:45:00", -7, 15.25 ]</t>
  </si>
  <si>
    <t xml:space="preserve">    - [ "2015-09-29 00:00:00", -7, 15.22 ]</t>
  </si>
  <si>
    <t xml:space="preserve">    - [ "2015-09-29 00:15:00", -7, 15.17 ]</t>
  </si>
  <si>
    <t xml:space="preserve">    - [ "2015-09-29 00:30:00", -7, 15.12 ]</t>
  </si>
  <si>
    <t xml:space="preserve">    - [ "2015-09-29 00:45:00", -7, 15.07 ]</t>
  </si>
  <si>
    <t xml:space="preserve">    - [ "2015-09-29 01:00:00", -7, 15.01 ]</t>
  </si>
  <si>
    <t xml:space="preserve">    - [ "2015-09-29 01:15:00", -7, 14.94 ]</t>
  </si>
  <si>
    <t xml:space="preserve">    - [ "2015-09-29 01:30:00", -7, 14.89 ]</t>
  </si>
  <si>
    <t xml:space="preserve">    - [ "2015-09-29 01:45:00", -7, 14.82 ]</t>
  </si>
  <si>
    <t xml:space="preserve">    - [ "2015-09-29 02:00:00", -7, 14.76 ]</t>
  </si>
  <si>
    <t xml:space="preserve">    - [ "2015-09-29 02:15:00", -7, 14.69 ]</t>
  </si>
  <si>
    <t xml:space="preserve">    - [ "2015-09-29 02:30:00", -7, 14.62 ]</t>
  </si>
  <si>
    <t xml:space="preserve">    - [ "2015-09-29 02:45:00", -7, 14.54 ]</t>
  </si>
  <si>
    <t xml:space="preserve">    - [ "2015-09-29 03:00:00", -7, 14.47 ]</t>
  </si>
  <si>
    <t xml:space="preserve">    - [ "2015-09-29 03:15:00", -7, 14.39 ]</t>
  </si>
  <si>
    <t xml:space="preserve">    - [ "2015-09-29 03:30:00", -7, 14.31 ]</t>
  </si>
  <si>
    <t xml:space="preserve">    - [ "2015-09-29 03:45:00", -7, 14.24 ]</t>
  </si>
  <si>
    <t xml:space="preserve">    - [ "2015-09-29 04:00:00", -7, 14.16 ]</t>
  </si>
  <si>
    <t xml:space="preserve">    - [ "2015-09-29 04:15:00", -7, 14.08 ]</t>
  </si>
  <si>
    <t xml:space="preserve">    - [ "2015-09-29 04:30:00", -7, 14 ]</t>
  </si>
  <si>
    <t xml:space="preserve">    - [ "2015-09-29 04:45:00", -7, 13.91 ]</t>
  </si>
  <si>
    <t xml:space="preserve">    - [ "2015-09-29 05:00:00", -7, 13.84 ]</t>
  </si>
  <si>
    <t xml:space="preserve">    - [ "2015-09-29 05:15:00", -7, 13.77 ]</t>
  </si>
  <si>
    <t xml:space="preserve">    - [ "2015-09-29 05:30:00", -7, 13.7 ]</t>
  </si>
  <si>
    <t xml:space="preserve">    - [ "2015-09-29 05:45:00", -7, 13.62 ]</t>
  </si>
  <si>
    <t xml:space="preserve">    - [ "2015-09-29 06:00:00", -7, 13.55 ]</t>
  </si>
  <si>
    <t xml:space="preserve">    - [ "2015-09-29 06:15:00", -7, 13.47 ]</t>
  </si>
  <si>
    <t xml:space="preserve">    - [ "2015-09-29 06:30:00", -7, 13.4 ]</t>
  </si>
  <si>
    <t xml:space="preserve">    - [ "2015-09-29 06:45:00", -7, 13.32 ]</t>
  </si>
  <si>
    <t xml:space="preserve">    - [ "2015-09-29 07:00:00", -7, 13.26 ]</t>
  </si>
  <si>
    <t xml:space="preserve">    - [ "2015-09-29 07:15:00", -7, 13.18 ]</t>
  </si>
  <si>
    <t xml:space="preserve">    - [ "2015-09-29 07:30:00", -7, 13.13 ]</t>
  </si>
  <si>
    <t xml:space="preserve">    - [ "2015-09-29 07:45:00", -7, 13.08 ]</t>
  </si>
  <si>
    <t xml:space="preserve">    - [ "2015-09-29 08:00:00", -7, 13.04 ]</t>
  </si>
  <si>
    <t xml:space="preserve">    - [ "2015-09-29 08:15:00", -7, 13.02 ]</t>
  </si>
  <si>
    <t xml:space="preserve">    - [ "2015-09-29 08:30:00", -7, 13.01 ]</t>
  </si>
  <si>
    <t xml:space="preserve">    - [ "2015-09-29 08:45:00", -7, 13.01 ]</t>
  </si>
  <si>
    <t xml:space="preserve">    - [ "2015-09-29 09:00:00", -7, 13.02 ]</t>
  </si>
  <si>
    <t xml:space="preserve">    - [ "2015-09-29 09:15:00", -7, 13.03 ]</t>
  </si>
  <si>
    <t xml:space="preserve">    - [ "2015-09-29 09:30:00", -7, 13.07 ]</t>
  </si>
  <si>
    <t xml:space="preserve">    - [ "2015-09-29 09:45:00", -7, 13.11 ]</t>
  </si>
  <si>
    <t xml:space="preserve">    - [ "2015-09-29 10:00:00", -7, 13.16 ]</t>
  </si>
  <si>
    <t xml:space="preserve">    - [ "2015-09-29 10:15:00", -7, 13.21 ]</t>
  </si>
  <si>
    <t xml:space="preserve">    - [ "2015-09-29 10:30:00", -7, 13.28 ]</t>
  </si>
  <si>
    <t xml:space="preserve">    - [ "2015-09-29 10:45:00", -7, 13.36 ]</t>
  </si>
  <si>
    <t xml:space="preserve">    - [ "2015-09-29 11:00:00", -7, 13.42 ]</t>
  </si>
  <si>
    <t xml:space="preserve">    - [ "2015-09-29 11:15:00", -7, 13.6 ]</t>
  </si>
  <si>
    <t xml:space="preserve">    - [ "2015-09-29 11:30:00", -7, 13.68 ]</t>
  </si>
  <si>
    <t xml:space="preserve">    - [ "2015-09-29 11:45:00", -7, 13.84 ]</t>
  </si>
  <si>
    <t xml:space="preserve">    - [ "2015-09-29 12:00:00", -7, 13.99 ]</t>
  </si>
  <si>
    <t xml:space="preserve">    - [ "2015-09-29 12:15:00", -7, 14.07 ]</t>
  </si>
  <si>
    <t xml:space="preserve">    - [ "2015-09-29 12:30:00", -7, 14.19 ]</t>
  </si>
  <si>
    <t xml:space="preserve">    - [ "2015-09-29 12:45:00", -7, 14.3 ]</t>
  </si>
  <si>
    <t xml:space="preserve">    - [ "2015-09-29 13:00:00", -7, 14.44 ]</t>
  </si>
  <si>
    <t xml:space="preserve">    - [ "2015-09-29 13:15:00", -7, 14.51 ]</t>
  </si>
  <si>
    <t xml:space="preserve">    - [ "2015-09-29 13:30:00", -7, 14.6 ]</t>
  </si>
  <si>
    <t xml:space="preserve">    - [ "2015-09-29 13:45:00", -7, 14.73 ]</t>
  </si>
  <si>
    <t xml:space="preserve">    - [ "2015-09-29 14:00:00", -7, 14.81 ]</t>
  </si>
  <si>
    <t xml:space="preserve">    - [ "2015-09-29 14:15:00", -7, 14.92 ]</t>
  </si>
  <si>
    <t xml:space="preserve">    - [ "2015-09-29 14:30:00", -7, 14.99 ]</t>
  </si>
  <si>
    <t xml:space="preserve">    - [ "2015-09-29 14:45:00", -7, 15.05 ]</t>
  </si>
  <si>
    <t xml:space="preserve">    - [ "2015-09-29 15:00:00", -7, 15.1 ]</t>
  </si>
  <si>
    <t xml:space="preserve">    - [ "2015-09-29 15:15:00", -7, 15.13 ]</t>
  </si>
  <si>
    <t xml:space="preserve">    - [ "2015-09-29 15:30:00", -7, 15.15 ]</t>
  </si>
  <si>
    <t xml:space="preserve">    - [ "2015-09-29 15:45:00", -7, 15.14 ]</t>
  </si>
  <si>
    <t xml:space="preserve">    - [ "2015-09-29 16:00:00", -7, 15.13 ]</t>
  </si>
  <si>
    <t xml:space="preserve">    - [ "2015-09-29 16:15:00", -7, 15.11 ]</t>
  </si>
  <si>
    <t xml:space="preserve">    - [ "2015-09-29 16:30:00", -7, 15.09 ]</t>
  </si>
  <si>
    <t xml:space="preserve">    - [ "2015-09-29 16:45:00", -7, 15.08 ]</t>
  </si>
  <si>
    <t xml:space="preserve">    - [ "2015-09-29 17:00:00", -7, 15.05 ]</t>
  </si>
  <si>
    <t xml:space="preserve">    - [ "2015-09-29 17:15:00", -7, 15.03 ]</t>
  </si>
  <si>
    <t xml:space="preserve">    - [ "2015-09-29 17:30:00", -7, 15 ]</t>
  </si>
  <si>
    <t xml:space="preserve">    - [ "2015-09-29 17:45:00", -7, 14.98 ]</t>
  </si>
  <si>
    <t xml:space="preserve">    - [ "2015-09-29 18:00:00", -7, 14.96 ]</t>
  </si>
  <si>
    <t xml:space="preserve">    - [ "2015-09-29 18:15:00", -7, 14.94 ]</t>
  </si>
  <si>
    <t xml:space="preserve">    - [ "2015-09-29 18:30:00", -7, 14.93 ]</t>
  </si>
  <si>
    <t xml:space="preserve">    - [ "2015-09-29 18:45:00", -7, 14.92 ]</t>
  </si>
  <si>
    <t xml:space="preserve">    - [ "2015-09-29 19:00:00", -7, 14.91 ]</t>
  </si>
  <si>
    <t xml:space="preserve">    - [ "2015-09-29 19:15:00", -7, 14.91 ]</t>
  </si>
  <si>
    <t xml:space="preserve">    - [ "2015-09-29 19:30:00", -7, 14.91 ]</t>
  </si>
  <si>
    <t xml:space="preserve">    - [ "2015-09-29 19:45:00", -7, 14.91 ]</t>
  </si>
  <si>
    <t xml:space="preserve">    - [ "2015-09-29 20:00:00", -7, 14.93 ]</t>
  </si>
  <si>
    <t xml:space="preserve">    - [ "2015-09-29 20:15:00", -7, 14.95 ]</t>
  </si>
  <si>
    <t xml:space="preserve">    - [ "2015-09-29 20:30:00", -7, 14.96 ]</t>
  </si>
  <si>
    <t xml:space="preserve">    - [ "2015-09-29 20:45:00", -7, 14.98 ]</t>
  </si>
  <si>
    <t xml:space="preserve">    - [ "2015-09-29 21:00:00", -7, 15 ]</t>
  </si>
  <si>
    <t xml:space="preserve">    - [ "2015-09-29 21:15:00", -7, 15.02 ]</t>
  </si>
  <si>
    <t xml:space="preserve">    - [ "2015-09-29 21:30:00", -7, 15.05 ]</t>
  </si>
  <si>
    <t xml:space="preserve">    - [ "2015-09-29 21:45:00", -7, 15.07 ]</t>
  </si>
  <si>
    <t xml:space="preserve">    - [ "2015-09-29 22:00:00", -7, 15.08 ]</t>
  </si>
  <si>
    <t xml:space="preserve">    - [ "2015-09-29 22:15:00", -7, 15.09 ]</t>
  </si>
  <si>
    <t xml:space="preserve">    - [ "2015-09-29 22:30:00", -7, 15.1 ]</t>
  </si>
  <si>
    <t xml:space="preserve">    - [ "2015-09-29 22:45:00", -7, 15.1 ]</t>
  </si>
  <si>
    <t xml:space="preserve">    - [ "2015-09-29 23:00:00", -7, 15.09 ]</t>
  </si>
  <si>
    <t xml:space="preserve">    - [ "2015-09-29 23:15:00", -7, 15.08 ]</t>
  </si>
  <si>
    <t xml:space="preserve">    - [ "2015-09-29 23:30:00", -7, 15.07 ]</t>
  </si>
  <si>
    <t xml:space="preserve">    - [ "2015-09-29 23:45:00", -7, 15.06 ]</t>
  </si>
  <si>
    <t xml:space="preserve">    - [ "2015-09-30 00:00:00", -7, 15.04 ]</t>
  </si>
  <si>
    <t xml:space="preserve">    - [ "2015-09-30 00:15:00", -7, 15.01 ]</t>
  </si>
  <si>
    <t xml:space="preserve">    - [ "2015-09-30 00:30:00", -7, 14.98 ]</t>
  </si>
  <si>
    <t xml:space="preserve">    - [ "2015-09-30 00:45:00", -7, 14.94 ]</t>
  </si>
  <si>
    <t xml:space="preserve">    - [ "2015-09-30 01:00:00", -7, 14.89 ]</t>
  </si>
  <si>
    <t xml:space="preserve">    - [ "2015-09-30 01:15:00", -7, 14.85 ]</t>
  </si>
  <si>
    <t xml:space="preserve">    - [ "2015-09-30 01:30:00", -7, 14.79 ]</t>
  </si>
  <si>
    <t xml:space="preserve">    - [ "2015-09-30 01:45:00", -7, 14.74 ]</t>
  </si>
  <si>
    <t xml:space="preserve">    - [ "2015-09-30 02:00:00", -7, 14.68 ]</t>
  </si>
  <si>
    <t xml:space="preserve">    - [ "2015-09-30 02:15:00", -7, 14.62 ]</t>
  </si>
  <si>
    <t xml:space="preserve">    - [ "2015-09-30 02:30:00", -7, 14.56 ]</t>
  </si>
  <si>
    <t xml:space="preserve">    - [ "2015-09-30 02:45:00", -7, 14.49 ]</t>
  </si>
  <si>
    <t xml:space="preserve">    - [ "2015-09-30 03:00:00", -7, 14.43 ]</t>
  </si>
  <si>
    <t xml:space="preserve">    - [ "2015-09-30 03:15:00", -7, 14.37 ]</t>
  </si>
  <si>
    <t xml:space="preserve">    - [ "2015-09-30 03:30:00", -7, 14.3 ]</t>
  </si>
  <si>
    <t xml:space="preserve">    - [ "2015-09-30 03:45:00", -7, 14.23 ]</t>
  </si>
  <si>
    <t xml:space="preserve">    - [ "2015-09-30 04:00:00", -7, 14.16 ]</t>
  </si>
  <si>
    <t xml:space="preserve">    - [ "2015-09-30 04:15:00", -7, 14.11 ]</t>
  </si>
  <si>
    <t xml:space="preserve">    - [ "2015-09-30 04:30:00", -7, 14.04 ]</t>
  </si>
  <si>
    <t xml:space="preserve">    - [ "2015-09-30 04:45:00", -7, 13.97 ]</t>
  </si>
  <si>
    <t xml:space="preserve">    - [ "2015-09-30 05:00:00", -7, 13.9 ]</t>
  </si>
  <si>
    <t xml:space="preserve">    - [ "2015-09-30 05:15:00", -7, 13.83 ]</t>
  </si>
  <si>
    <t xml:space="preserve">    - [ "2015-09-30 05:30:00", -7, 13.77 ]</t>
  </si>
  <si>
    <t xml:space="preserve">    - [ "2015-09-30 05:45:00", -7, 13.71 ]</t>
  </si>
  <si>
    <t xml:space="preserve">    - [ "2015-09-30 06:00:00", -7, 13.65 ]</t>
  </si>
  <si>
    <t xml:space="preserve">    - [ "2015-09-30 06:15:00", -7, 13.59 ]</t>
  </si>
  <si>
    <t xml:space="preserve">    - [ "2015-09-30 06:30:00", -7, 13.53 ]</t>
  </si>
  <si>
    <t xml:space="preserve">    - [ "2015-09-30 06:45:00", -7, 13.48 ]</t>
  </si>
  <si>
    <t xml:space="preserve">    - [ "2015-09-30 07:00:00", -7, 13.45 ]</t>
  </si>
  <si>
    <t xml:space="preserve">    - [ "2015-09-30 07:15:00", -7, 13.41 ]</t>
  </si>
  <si>
    <t xml:space="preserve">    - [ "2015-09-30 07:30:00", -7, 13.38 ]</t>
  </si>
  <si>
    <t xml:space="preserve">    - [ "2015-09-30 07:45:00", -7, 13.35 ]</t>
  </si>
  <si>
    <t xml:space="preserve">    - [ "2015-09-30 08:00:00", -7, 13.34 ]</t>
  </si>
  <si>
    <t xml:space="preserve">    - [ "2015-09-30 08:15:00", -7, 13.33 ]</t>
  </si>
  <si>
    <t xml:space="preserve">    - [ "2015-09-30 08:30:00", -7, 13.31 ]</t>
  </si>
  <si>
    <t xml:space="preserve">    - [ "2015-09-30 08:45:00", -7, 13.31 ]</t>
  </si>
  <si>
    <t xml:space="preserve">    - [ "2015-09-30 09:00:00", -7, 13.31 ]</t>
  </si>
  <si>
    <t xml:space="preserve">    - [ "2015-09-30 09:15:00", -7, 13.32 ]</t>
  </si>
  <si>
    <t xml:space="preserve">    - [ "2015-09-30 09:30:00", -7, 13.34 ]</t>
  </si>
  <si>
    <t xml:space="preserve">    - [ "2015-09-30 09:45:00", -7, 13.39 ]</t>
  </si>
  <si>
    <t xml:space="preserve">    - [ "2015-09-30 10:00:00", -7, 13.44 ]</t>
  </si>
  <si>
    <t xml:space="preserve">    - [ "2015-09-30 10:15:00", -7, 13.52 ]</t>
  </si>
  <si>
    <t xml:space="preserve">    - [ "2015-09-30 10:30:00", -7, 13.6 ]</t>
  </si>
  <si>
    <t xml:space="preserve">    - [ "2015-09-30 10:45:00", -7, 13.66 ]</t>
  </si>
  <si>
    <t xml:space="preserve">    - [ "2015-09-30 11:00:00", -7, 13.72 ]</t>
  </si>
  <si>
    <t xml:space="preserve">    - [ "2015-09-30 11:15:00", -7, 13.78 ]</t>
  </si>
  <si>
    <t xml:space="preserve">    - [ "2015-09-30 11:30:00", -7, 13.86 ]</t>
  </si>
  <si>
    <t xml:space="preserve">    - [ "2015-09-30 11:45:00", -7, 13.93 ]</t>
  </si>
  <si>
    <t xml:space="preserve">    - [ "2015-09-30 12:00:00", -7, 13.99 ]</t>
  </si>
  <si>
    <t xml:space="preserve">    - [ "2015-09-30 12:15:00", -7, 14.07 ]</t>
  </si>
  <si>
    <t xml:space="preserve">    - [ "2015-09-30 12:30:00", -7, 14.15 ]</t>
  </si>
  <si>
    <t xml:space="preserve">    - [ "2015-09-30 12:45:00", -7, 14.21 ]</t>
  </si>
  <si>
    <t xml:space="preserve">    - [ "2015-09-30 13:00:00", -7, 14.26 ]</t>
  </si>
  <si>
    <t xml:space="preserve">    - [ "2015-09-30 13:15:00", -7, 14.31 ]</t>
  </si>
  <si>
    <t xml:space="preserve">    - [ "2015-09-30 13:30:00", -7, 14.35 ]</t>
  </si>
  <si>
    <t xml:space="preserve">    - [ "2015-09-30 13:45:00", -7, 14.38 ]</t>
  </si>
  <si>
    <t xml:space="preserve">    - [ "2015-09-30 14:00:00", -7, 14.43 ]</t>
  </si>
  <si>
    <t xml:space="preserve">    - [ "2015-09-30 14:15:00", -7, 14.49 ]</t>
  </si>
  <si>
    <t xml:space="preserve">    - [ "2015-09-30 14:30:00", -7, 14.53 ]</t>
  </si>
  <si>
    <t xml:space="preserve">    - [ "2015-09-30 14:45:00", -7, 14.57 ]</t>
  </si>
  <si>
    <t xml:space="preserve">    - [ "2015-09-30 15:00:00", -7, 14.59 ]</t>
  </si>
  <si>
    <t xml:space="preserve">    - [ "2015-09-30 15:15:00", -7, 14.61 ]</t>
  </si>
  <si>
    <t xml:space="preserve">    - [ "2015-09-30 15:30:00", -7, 14.62 ]</t>
  </si>
  <si>
    <t xml:space="preserve">    - [ "2015-09-30 15:45:00", -7, 14.62 ]</t>
  </si>
  <si>
    <t xml:space="preserve">    - [ "2015-09-30 16:00:00", -7, 14.63 ]</t>
  </si>
  <si>
    <t xml:space="preserve">    - [ "2015-09-30 16:15:00", -7, 14.62 ]</t>
  </si>
  <si>
    <t xml:space="preserve">    - [ "2015-09-30 16:30:00", -7, 14.62 ]</t>
  </si>
  <si>
    <t xml:space="preserve">    - [ "2015-09-30 16:45:00", -7, 14.62 ]</t>
  </si>
  <si>
    <t xml:space="preserve">    - [ "2015-09-30 17:00:00", -7, 14.63 ]</t>
  </si>
  <si>
    <t xml:space="preserve">    - [ "2015-09-30 17:15:00", -7, 14.63 ]</t>
  </si>
  <si>
    <t xml:space="preserve">    - [ "2015-09-30 17:30:00", -7, 14.64 ]</t>
  </si>
  <si>
    <t xml:space="preserve">    - [ "2015-09-30 17:45:00", -7, 14.65 ]</t>
  </si>
  <si>
    <t xml:space="preserve">    - [ "2015-09-30 18:00:00", -7, 14.66 ]</t>
  </si>
  <si>
    <t xml:space="preserve">    - [ "2015-09-30 18:15:00", -7, 14.67 ]</t>
  </si>
  <si>
    <t xml:space="preserve">    - [ "2015-09-30 18:30:00", -7, 14.68 ]</t>
  </si>
  <si>
    <t xml:space="preserve">    - [ "2015-09-30 18:45:00", -7, 14.69 ]</t>
  </si>
  <si>
    <t xml:space="preserve">    - [ "2015-09-30 19:00:00", -7, 14.71 ]</t>
  </si>
  <si>
    <t xml:space="preserve">    - [ "2015-09-30 19:15:00", -7, 14.73 ]</t>
  </si>
  <si>
    <t xml:space="preserve">    - [ "2015-09-30 19:30:00", -7, 14.75 ]</t>
  </si>
  <si>
    <t xml:space="preserve">    - [ "2015-09-30 19:45:00", -7, 14.78 ]</t>
  </si>
  <si>
    <t xml:space="preserve">    - [ "2015-09-30 20:00:00", -7, 14.8 ]</t>
  </si>
  <si>
    <t xml:space="preserve">    - [ "2015-09-30 20:15:00", -7, 14.83 ]</t>
  </si>
  <si>
    <t xml:space="preserve">    - [ "2015-09-30 20:30:00", -7, 14.86 ]</t>
  </si>
  <si>
    <t xml:space="preserve">    - [ "2015-09-30 20:45:00", -7, 14.89 ]</t>
  </si>
  <si>
    <t xml:space="preserve">    - [ "2015-09-30 21:00:00", -7, 14.91 ]</t>
  </si>
  <si>
    <t xml:space="preserve">    - [ "2015-09-30 21:15:00", -7, 14.94 ]</t>
  </si>
  <si>
    <t xml:space="preserve">    - [ "2015-09-30 21:30:00", -7, 14.96 ]</t>
  </si>
  <si>
    <t xml:space="preserve">    - [ "2015-09-30 21:45:00", -7, 14.97 ]</t>
  </si>
  <si>
    <t xml:space="preserve">    - [ "2015-09-30 22:00:00", -7, 14.98 ]</t>
  </si>
  <si>
    <t xml:space="preserve">    - [ "2015-09-30 22:15:00", -7, 14.99 ]</t>
  </si>
  <si>
    <t xml:space="preserve">    - [ "2015-09-30 22:30:00", -7, 14.99 ]</t>
  </si>
  <si>
    <t xml:space="preserve">    - [ "2015-09-30 22:45:00", -7, 14.98 ]</t>
  </si>
  <si>
    <t xml:space="preserve">    - [ "2015-09-30 23:00:00", -7, 14.97 ]</t>
  </si>
  <si>
    <t xml:space="preserve">    - [ "2015-09-30 23:15:00", -7, 14.95 ]</t>
  </si>
  <si>
    <t xml:space="preserve">    - [ "2015-09-30 23:30:00", -7, 14.94 ]</t>
  </si>
  <si>
    <t xml:space="preserve">    - [ "2015-09-30 23:45:00", -7, 14.92 ]</t>
  </si>
  <si>
    <t xml:space="preserve">    - [ "2015-10-01 00:00:00", -7, 14.89 ]</t>
  </si>
  <si>
    <t xml:space="preserve">    - [ "2015-10-01 00:15:00", -7, 14.87 ]</t>
  </si>
  <si>
    <t xml:space="preserve">    - [ "2015-10-01 00:30:00", -7, 14.84 ]</t>
  </si>
  <si>
    <t xml:space="preserve">    - [ "2015-10-01 00:45:00", -7, 14.8 ]</t>
  </si>
  <si>
    <t xml:space="preserve">    - [ "2015-10-01 01:00:00", -7, 14.76 ]</t>
  </si>
  <si>
    <t xml:space="preserve">    - [ "2015-10-01 01:15:00", -7, 14.72 ]</t>
  </si>
  <si>
    <t xml:space="preserve">    - [ "2015-10-01 01:30:00", -7, 14.67 ]</t>
  </si>
  <si>
    <t xml:space="preserve">    - [ "2015-10-01 01:45:00", -7, 14.63 ]</t>
  </si>
  <si>
    <t xml:space="preserve">    - [ "2015-10-01 02:00:00", -7, 14.59 ]</t>
  </si>
  <si>
    <t xml:space="preserve">    - [ "2015-10-01 02:15:00", -7, 14.54 ]</t>
  </si>
  <si>
    <t xml:space="preserve">    - [ "2015-10-01 02:30:00", -7, 14.49 ]</t>
  </si>
  <si>
    <t xml:space="preserve">    - [ "2015-10-01 02:45:00", -7, 14.44 ]</t>
  </si>
  <si>
    <t xml:space="preserve">    - [ "2015-10-01 03:00:00", -7, 14.38 ]</t>
  </si>
  <si>
    <t xml:space="preserve">    - [ "2015-10-01 03:15:00", -7, 14.34 ]</t>
  </si>
  <si>
    <t xml:space="preserve">    - [ "2015-10-01 03:30:00", -7, 14.29 ]</t>
  </si>
  <si>
    <t xml:space="preserve">    - [ "2015-10-01 03:45:00", -7, 14.23 ]</t>
  </si>
  <si>
    <t xml:space="preserve">    - [ "2015-10-01 04:00:00", -7, 14.19 ]</t>
  </si>
  <si>
    <t xml:space="preserve">    - [ "2015-10-01 04:15:00", -7, 14.15 ]</t>
  </si>
  <si>
    <t xml:space="preserve">    - [ "2015-10-01 04:30:00", -7, 14.1 ]</t>
  </si>
  <si>
    <t xml:space="preserve">    - [ "2015-10-01 04:45:00", -7, 14.06 ]</t>
  </si>
  <si>
    <t xml:space="preserve">    - [ "2015-10-01 05:00:00", -7, 14.02 ]</t>
  </si>
  <si>
    <t xml:space="preserve">    - [ "2015-10-01 05:15:00", -7, 13.97 ]</t>
  </si>
  <si>
    <t xml:space="preserve">    - [ "2015-10-01 05:30:00", -7, 13.92 ]</t>
  </si>
  <si>
    <t xml:space="preserve">    - [ "2015-10-01 05:45:00", -7, 13.89 ]</t>
  </si>
  <si>
    <t xml:space="preserve">    - [ "2015-10-01 06:00:00", -7, 13.84 ]</t>
  </si>
  <si>
    <t xml:space="preserve">    - [ "2015-10-01 06:15:00", -7, 13.8 ]</t>
  </si>
  <si>
    <t xml:space="preserve">    - [ "2015-10-01 06:30:00", -7, 13.75 ]</t>
  </si>
  <si>
    <t xml:space="preserve">    - [ "2015-10-01 06:45:00", -7, 13.71 ]</t>
  </si>
  <si>
    <t xml:space="preserve">    - [ "2015-10-01 07:00:00", -7, 13.66 ]</t>
  </si>
  <si>
    <t xml:space="preserve">    - [ "2015-10-01 07:15:00", -7, 13.63 ]</t>
  </si>
  <si>
    <t xml:space="preserve">    - [ "2015-10-01 07:30:00", -7, 13.59 ]</t>
  </si>
  <si>
    <t xml:space="preserve">    - [ "2015-10-01 07:45:00", -7, 13.56 ]</t>
  </si>
  <si>
    <t xml:space="preserve">    - [ "2015-10-01 08:00:00", -7, 13.54 ]</t>
  </si>
  <si>
    <t xml:space="preserve">    - [ "2015-10-01 08:15:00", -7, 13.52 ]</t>
  </si>
  <si>
    <t xml:space="preserve">    - [ "2015-10-01 08:30:00", -7, 13.52 ]</t>
  </si>
  <si>
    <t xml:space="preserve">    - [ "2015-10-01 08:45:00", -7, 13.52 ]</t>
  </si>
  <si>
    <t xml:space="preserve">    - [ "2015-10-01 09:00:00", -7, 13.53 ]</t>
  </si>
  <si>
    <t xml:space="preserve">    - [ "2015-10-01 09:15:00", -7, 13.55 ]</t>
  </si>
  <si>
    <t xml:space="preserve">    - [ "2015-10-01 09:30:00", -7, -9999 ]</t>
  </si>
  <si>
    <t xml:space="preserve">    - [ "2015-10-01 09:45:00", -7, -9999 ]</t>
  </si>
  <si>
    <t xml:space="preserve">    - [ "2015-10-01 10:00:00", -7, 13.74 ]</t>
  </si>
  <si>
    <t xml:space="preserve">    - [ "2015-10-01 10:15:00", -7, 13.73 ]</t>
  </si>
  <si>
    <t xml:space="preserve">    - [ "2015-10-01 10:30:00", -7, 13.77 ]</t>
  </si>
  <si>
    <t xml:space="preserve">    - [ "2015-10-01 10:45:00", -7, 13.83 ]</t>
  </si>
  <si>
    <t xml:space="preserve">    - [ "2015-10-01 11:00:00", -7, 13.89 ]</t>
  </si>
  <si>
    <t xml:space="preserve">    - [ "2015-10-01 11:15:00", -7, 13.98 ]</t>
  </si>
  <si>
    <t xml:space="preserve">    - [ "2015-10-01 11:30:00", -7, 14.06 ]</t>
  </si>
  <si>
    <t xml:space="preserve">    - [ "2015-10-01 11:45:00", -7, 14.16 ]</t>
  </si>
  <si>
    <t xml:space="preserve">    - [ "2015-10-01 12:00:00", -7, 14.23 ]</t>
  </si>
  <si>
    <t xml:space="preserve">    - [ "2015-10-01 12:15:00", -7, 14.31 ]</t>
  </si>
  <si>
    <t xml:space="preserve">    - [ "2015-10-01 12:30:00", -7, 14.37 ]</t>
  </si>
  <si>
    <t xml:space="preserve">    - [ "2015-10-01 12:45:00", -7, 14.45 ]</t>
  </si>
  <si>
    <t xml:space="preserve">    - [ "2015-10-01 13:00:00", -7, 14.53 ]</t>
  </si>
  <si>
    <t xml:space="preserve">    - [ "2015-10-01 13:15:00", -7, 14.61 ]</t>
  </si>
  <si>
    <t xml:space="preserve">    - [ "2015-10-01 13:30:00", -7, 14.7 ]</t>
  </si>
  <si>
    <t xml:space="preserve">    - [ "2015-10-01 13:45:00", -7, 14.78 ]</t>
  </si>
  <si>
    <t xml:space="preserve">    - [ "2015-10-01 14:00:00", -7, 14.89 ]</t>
  </si>
  <si>
    <t xml:space="preserve">    - [ "2015-10-01 14:15:00", -7, 14.96 ]</t>
  </si>
  <si>
    <t xml:space="preserve">    - [ "2015-10-01 14:30:00", -7, 15.05 ]</t>
  </si>
  <si>
    <t xml:space="preserve">    - [ "2015-10-01 14:45:00", -7, 15.11 ]</t>
  </si>
  <si>
    <t xml:space="preserve">    - [ "2015-10-01 15:00:00", -7, 15.15 ]</t>
  </si>
  <si>
    <t xml:space="preserve">    - [ "2015-10-01 15:15:00", -7, 15.21 ]</t>
  </si>
  <si>
    <t xml:space="preserve">    - [ "2015-10-01 15:30:00", -7, 15.25 ]</t>
  </si>
  <si>
    <t xml:space="preserve">    - [ "2015-10-01 15:45:00", -7, 15.29 ]</t>
  </si>
  <si>
    <t xml:space="preserve">    - [ "2015-10-01 16:00:00", -7, 15.33 ]</t>
  </si>
  <si>
    <t xml:space="preserve">    - [ "2015-10-01 16:15:00", -7, 15.36 ]</t>
  </si>
  <si>
    <t xml:space="preserve">    - [ "2015-10-01 16:30:00", -7, 15.37 ]</t>
  </si>
  <si>
    <t xml:space="preserve">    - [ "2015-10-01 16:45:00", -7, 15.39 ]</t>
  </si>
  <si>
    <t xml:space="preserve">    - [ "2015-10-01 17:00:00", -7, 15.4 ]</t>
  </si>
  <si>
    <t xml:space="preserve">    - [ "2015-10-01 17:15:00", -7, 15.4 ]</t>
  </si>
  <si>
    <t xml:space="preserve">    - [ "2015-10-01 17:30:00", -7, 15.4 ]</t>
  </si>
  <si>
    <t xml:space="preserve">    - [ "2015-10-01 17:45:00", -7, 15.39 ]</t>
  </si>
  <si>
    <t xml:space="preserve">    - [ "2015-10-01 18:00:00", -7, 15.37 ]</t>
  </si>
  <si>
    <t xml:space="preserve">    - [ "2015-10-01 18:15:00", -7, 15.35 ]</t>
  </si>
  <si>
    <t xml:space="preserve">    - [ "2015-10-01 18:30:00", -7, 15.34 ]</t>
  </si>
  <si>
    <t xml:space="preserve">    - [ "2015-10-01 18:45:00", -7, 15.33 ]</t>
  </si>
  <si>
    <t xml:space="preserve">    - [ "2015-10-01 19:00:00", -7, 15.32 ]</t>
  </si>
  <si>
    <t xml:space="preserve">    - [ "2015-10-01 19:15:00", -7, 15.33 ]</t>
  </si>
  <si>
    <t xml:space="preserve">    - [ "2015-10-01 19:30:00", -7, 15.33 ]</t>
  </si>
  <si>
    <t xml:space="preserve">    - [ "2015-10-01 19:45:00", -7, 15.34 ]</t>
  </si>
  <si>
    <t xml:space="preserve">    - [ "2015-10-01 20:00:00", -7, 15.36 ]</t>
  </si>
  <si>
    <t xml:space="preserve">    - [ "2015-10-01 20:15:00", -7, 15.38 ]</t>
  </si>
  <si>
    <t xml:space="preserve">    - [ "2015-10-01 20:30:00", -7, 15.4 ]</t>
  </si>
  <si>
    <t xml:space="preserve">    - [ "2015-10-01 20:45:00", -7, 15.43 ]</t>
  </si>
  <si>
    <t xml:space="preserve">    - [ "2015-10-01 21:00:00", -7, 15.44 ]</t>
  </si>
  <si>
    <t xml:space="preserve">    - [ "2015-10-01 21:15:00", -7, 15.47 ]</t>
  </si>
  <si>
    <t xml:space="preserve">    - [ "2015-10-01 21:30:00", -7, 15.49 ]</t>
  </si>
  <si>
    <t xml:space="preserve">    - [ "2015-10-01 21:45:00", -7, 15.5 ]</t>
  </si>
  <si>
    <t xml:space="preserve">    - [ "2015-10-01 22:00:00", -7, 15.51 ]</t>
  </si>
  <si>
    <t xml:space="preserve">    - [ "2015-10-01 22:15:00", -7, 15.52 ]</t>
  </si>
  <si>
    <t xml:space="preserve">    - [ "2015-10-01 22:30:00", -7, 15.53 ]</t>
  </si>
  <si>
    <t xml:space="preserve">    - [ "2015-10-01 22:45:00", -7, 15.52 ]</t>
  </si>
  <si>
    <t xml:space="preserve">    - [ "2015-10-01 23:00:00", -7, 15.45 ]</t>
  </si>
  <si>
    <t xml:space="preserve">    - [ "2015-10-01 23:15:00", -7, 15.43 ]</t>
  </si>
  <si>
    <t xml:space="preserve">    - [ "2015-10-01 23:30:00", -7, 15.42 ]</t>
  </si>
  <si>
    <t xml:space="preserve">    - [ "2015-10-01 23:45:00", -7, 15.4 ]</t>
  </si>
  <si>
    <t xml:space="preserve">    - [ "2015-10-02 00:00:00", -7, 15.38 ]</t>
  </si>
  <si>
    <t xml:space="preserve">    - [ "2015-10-02 00:15:00", -7, 15.35 ]</t>
  </si>
  <si>
    <t xml:space="preserve">    - [ "2015-10-02 00:30:00", -7, 15.3 ]</t>
  </si>
  <si>
    <t xml:space="preserve">    - [ "2015-10-02 00:45:00", -7, 15.25 ]</t>
  </si>
  <si>
    <t xml:space="preserve">    - [ "2015-10-02 01:00:00", -7, 15.2 ]</t>
  </si>
  <si>
    <t xml:space="preserve">    - [ "2015-10-02 01:15:00", -7, 15.15 ]</t>
  </si>
  <si>
    <t xml:space="preserve">    - [ "2015-10-02 01:30:00", -7, 15.11 ]</t>
  </si>
  <si>
    <t xml:space="preserve">    - [ "2015-10-02 01:45:00", -7, 15.07 ]</t>
  </si>
  <si>
    <t xml:space="preserve">    - [ "2015-10-02 02:00:00", -7, 15.03 ]</t>
  </si>
  <si>
    <t xml:space="preserve">    - [ "2015-10-02 02:15:00", -7, 14.97 ]</t>
  </si>
  <si>
    <t xml:space="preserve">    - [ "2015-10-02 02:30:00", -7, 14.94 ]</t>
  </si>
  <si>
    <t xml:space="preserve">    - [ "2015-10-02 02:45:00", -7, 14.88 ]</t>
  </si>
  <si>
    <t xml:space="preserve">    - [ "2015-10-02 03:00:00", -7, 14.82 ]</t>
  </si>
  <si>
    <t xml:space="preserve">    - [ "2015-10-02 03:15:00", -7, 14.77 ]</t>
  </si>
  <si>
    <t xml:space="preserve">    - [ "2015-10-02 03:30:00", -7, 14.72 ]</t>
  </si>
  <si>
    <t xml:space="preserve">    - [ "2015-10-02 03:45:00", -7, 14.68 ]</t>
  </si>
  <si>
    <t xml:space="preserve">    - [ "2015-10-02 04:00:00", -7, 14.62 ]</t>
  </si>
  <si>
    <t xml:space="preserve">    - [ "2015-10-02 04:15:00", -7, 14.57 ]</t>
  </si>
  <si>
    <t xml:space="preserve">    - [ "2015-10-02 04:30:00", -7, 14.52 ]</t>
  </si>
  <si>
    <t xml:space="preserve">    - [ "2015-10-02 04:45:00", -7, 14.46 ]</t>
  </si>
  <si>
    <t xml:space="preserve">    - [ "2015-10-02 05:00:00", -7, 14.41 ]</t>
  </si>
  <si>
    <t xml:space="preserve">    - [ "2015-10-02 05:15:00", -7, 14.35 ]</t>
  </si>
  <si>
    <t xml:space="preserve">    - [ "2015-10-02 05:30:00", -7, 14.3 ]</t>
  </si>
  <si>
    <t xml:space="preserve">    - [ "2015-10-02 05:45:00", -7, 14.26 ]</t>
  </si>
  <si>
    <t xml:space="preserve">    - [ "2015-10-02 06:00:00", -7, 14.21 ]</t>
  </si>
  <si>
    <t xml:space="preserve">    - [ "2015-10-02 06:15:00", -7, 14.17 ]</t>
  </si>
  <si>
    <t xml:space="preserve">    - [ "2015-10-02 06:30:00", -7, 14.13 ]</t>
  </si>
  <si>
    <t xml:space="preserve">    - [ "2015-10-02 06:45:00", -7, 14.08 ]</t>
  </si>
  <si>
    <t xml:space="preserve">    - [ "2015-10-02 07:00:00", -7, 14.04 ]</t>
  </si>
  <si>
    <t xml:space="preserve">    - [ "2015-10-02 07:15:00", -7, 14 ]</t>
  </si>
  <si>
    <t xml:space="preserve">    - [ "2015-10-02 07:30:00", -7, 13.97 ]</t>
  </si>
  <si>
    <t xml:space="preserve">    - [ "2015-10-02 07:45:00", -7, 13.93 ]</t>
  </si>
  <si>
    <t xml:space="preserve">    - [ "2015-10-02 08:00:00", -7, 13.9 ]</t>
  </si>
  <si>
    <t xml:space="preserve">    - [ "2015-10-02 08:15:00", -7, 13.88 ]</t>
  </si>
  <si>
    <t xml:space="preserve">    - [ "2015-10-02 08:30:00", -7, 13.86 ]</t>
  </si>
  <si>
    <t xml:space="preserve">    - [ "2015-10-02 08:45:00", -7, 13.84 ]</t>
  </si>
  <si>
    <t xml:space="preserve">    - [ "2015-10-02 09:00:00", -7, 13.83 ]</t>
  </si>
  <si>
    <t xml:space="preserve">    - [ "2015-10-02 09:15:00", -7, 13.81 ]</t>
  </si>
  <si>
    <t xml:space="preserve">    - [ "2015-10-02 09:30:00", -7, 13.81 ]</t>
  </si>
  <si>
    <t xml:space="preserve">    - [ "2015-10-02 09:45:00", -7, 13.81 ]</t>
  </si>
  <si>
    <t xml:space="preserve">    - [ "2015-10-02 10:00:00", -7, 13.84 ]</t>
  </si>
  <si>
    <t xml:space="preserve">    - [ "2015-10-02 10:15:00", -7, 13.86 ]</t>
  </si>
  <si>
    <t xml:space="preserve">    - [ "2015-10-02 10:30:00", -7, 13.9 ]</t>
  </si>
  <si>
    <t xml:space="preserve">    - [ "2015-10-02 10:45:00", -7, 13.94 ]</t>
  </si>
  <si>
    <t xml:space="preserve">    - [ "2015-10-02 11:00:00", -7, 13.97 ]</t>
  </si>
  <si>
    <t xml:space="preserve">    - [ "2015-10-02 11:15:00", -7, 14 ]</t>
  </si>
  <si>
    <t xml:space="preserve">    - [ "2015-10-02 11:30:00", -7, 14.04 ]</t>
  </si>
  <si>
    <t xml:space="preserve">    - [ "2015-10-02 11:45:00", -7, 14.07 ]</t>
  </si>
  <si>
    <t xml:space="preserve">    - [ "2015-10-02 12:00:00", -7, 14.11 ]</t>
  </si>
  <si>
    <t xml:space="preserve">    - [ "2015-10-02 12:15:00", -7, 14.15 ]</t>
  </si>
  <si>
    <t xml:space="preserve">    - [ "2015-10-02 12:30:00", -7, 14.19 ]</t>
  </si>
  <si>
    <t xml:space="preserve">    - [ "2015-10-02 12:45:00", -7, 14.25 ]</t>
  </si>
  <si>
    <t xml:space="preserve">    - [ "2015-10-02 13:00:00", -7, 14.28 ]</t>
  </si>
  <si>
    <t xml:space="preserve">    - [ "2015-10-02 13:15:00", -7, 14.32 ]</t>
  </si>
  <si>
    <t xml:space="preserve">    - [ "2015-10-02 13:30:00", -7, 14.35 ]</t>
  </si>
  <si>
    <t xml:space="preserve">    - [ "2015-10-02 13:45:00", -7, 14.38 ]</t>
  </si>
  <si>
    <t xml:space="preserve">    - [ "2015-10-02 14:00:00", -7, 14.41 ]</t>
  </si>
  <si>
    <t xml:space="preserve">    - [ "2015-10-02 14:15:00", -7, 14.44 ]</t>
  </si>
  <si>
    <t xml:space="preserve">    - [ "2015-10-02 14:30:00", -7, 14.47 ]</t>
  </si>
  <si>
    <t xml:space="preserve">    - [ "2015-10-02 14:45:00", -7, 14.48 ]</t>
  </si>
  <si>
    <t xml:space="preserve">    - [ "2015-10-02 15:00:00", -7, 14.48 ]</t>
  </si>
  <si>
    <t xml:space="preserve">    - [ "2015-10-02 15:15:00", -7, 14.48 ]</t>
  </si>
  <si>
    <t xml:space="preserve">    - [ "2015-10-02 15:30:00", -7, 14.48 ]</t>
  </si>
  <si>
    <t xml:space="preserve">    - [ "2015-10-02 15:45:00", -7, 14.48 ]</t>
  </si>
  <si>
    <t xml:space="preserve">    - [ "2015-10-02 16:00:00", -7, 14.5 ]</t>
  </si>
  <si>
    <t xml:space="preserve">    - [ "2015-10-02 16:15:00", -7, 14.51 ]</t>
  </si>
  <si>
    <t xml:space="preserve">    - [ "2015-10-02 16:30:00", -7, 14.53 ]</t>
  </si>
  <si>
    <t xml:space="preserve">    - [ "2015-10-02 16:45:00", -7, 14.53 ]</t>
  </si>
  <si>
    <t xml:space="preserve">    - [ "2015-10-02 17:00:00", -7, 14.52 ]</t>
  </si>
  <si>
    <t xml:space="preserve">    - [ "2015-10-02 17:15:00", -7, 14.5 ]</t>
  </si>
  <si>
    <t xml:space="preserve">    - [ "2015-10-02 17:30:00", -7, 14.47 ]</t>
  </si>
  <si>
    <t xml:space="preserve">    - [ "2015-10-02 17:45:00", -7, 14.46 ]</t>
  </si>
  <si>
    <t xml:space="preserve">    - [ "2015-10-02 18:00:00", -7, 14.45 ]</t>
  </si>
  <si>
    <t xml:space="preserve">    - [ "2015-10-02 18:15:00", -7, 14.44 ]</t>
  </si>
  <si>
    <t xml:space="preserve">    - [ "2015-10-02 18:30:00", -7, 14.43 ]</t>
  </si>
  <si>
    <t xml:space="preserve">    - [ "2015-10-02 18:45:00", -7, 14.43 ]</t>
  </si>
  <si>
    <t xml:space="preserve">    - [ "2015-10-02 19:00:00", -7, 14.43 ]</t>
  </si>
  <si>
    <t xml:space="preserve">    - [ "2015-10-02 19:15:00", -7, 14.44 ]</t>
  </si>
  <si>
    <t xml:space="preserve">    - [ "2015-10-02 19:30:00", -7, 14.44 ]</t>
  </si>
  <si>
    <t xml:space="preserve">    - [ "2015-10-02 19:45:00", -7, 14.44 ]</t>
  </si>
  <si>
    <t xml:space="preserve">    - [ "2015-10-02 20:00:00", -7, 14.44 ]</t>
  </si>
  <si>
    <t xml:space="preserve">    - [ "2015-10-02 20:15:00", -7, 14.43 ]</t>
  </si>
  <si>
    <t xml:space="preserve">    - [ "2015-10-02 20:30:00", -7, 14.43 ]</t>
  </si>
  <si>
    <t xml:space="preserve">    - [ "2015-10-02 20:45:00", -7, 14.42 ]</t>
  </si>
  <si>
    <t xml:space="preserve">    - [ "2015-10-02 21:00:00", -7, 14.41 ]</t>
  </si>
  <si>
    <t xml:space="preserve">    - [ "2015-10-02 21:15:00", -7, 14.4 ]</t>
  </si>
  <si>
    <t xml:space="preserve">    - [ "2015-10-02 21:30:00", -7, 14.39 ]</t>
  </si>
  <si>
    <t xml:space="preserve">    - [ "2015-10-02 21:45:00", -7, 14.37 ]</t>
  </si>
  <si>
    <t xml:space="preserve">    - [ "2015-10-02 22:00:00", -7, 14.35 ]</t>
  </si>
  <si>
    <t xml:space="preserve">    - [ "2015-10-02 22:15:00", -7, 14.33 ]</t>
  </si>
  <si>
    <t xml:space="preserve">    - [ "2015-10-02 22:30:00", -7, 14.3 ]</t>
  </si>
  <si>
    <t xml:space="preserve">    - [ "2015-10-02 22:45:00", -7, 14.28 ]</t>
  </si>
  <si>
    <t xml:space="preserve">    - [ "2015-10-02 23:00:00", -7, 14.25 ]</t>
  </si>
  <si>
    <t xml:space="preserve">    - [ "2015-10-02 23:15:00", -7, 14.21 ]</t>
  </si>
  <si>
    <t xml:space="preserve">    - [ "2015-10-02 23:30:00", -7, 14.17 ]</t>
  </si>
  <si>
    <t xml:space="preserve">    - [ "2015-10-02 23:45:00", -7, 14.13 ]</t>
  </si>
  <si>
    <t xml:space="preserve">    - [ "2015-10-03 00:00:00", -7, 14.1 ]</t>
  </si>
  <si>
    <t xml:space="preserve">    - [ "2015-10-03 00:15:00", -7, 14.05 ]</t>
  </si>
  <si>
    <t xml:space="preserve">    - [ "2015-10-03 00:30:00", -7, 14.01 ]</t>
  </si>
  <si>
    <t xml:space="preserve">    - [ "2015-10-03 00:45:00", -7, 13.97 ]</t>
  </si>
  <si>
    <t xml:space="preserve">    - [ "2015-10-03 01:00:00", -7, 13.92 ]</t>
  </si>
  <si>
    <t xml:space="preserve">    - [ "2015-10-03 01:15:00", -7, 13.88 ]</t>
  </si>
  <si>
    <t xml:space="preserve">    - [ "2015-10-03 01:30:00", -7, 13.84 ]</t>
  </si>
  <si>
    <t xml:space="preserve">    - [ "2015-10-03 01:45:00", -7, 13.79 ]</t>
  </si>
  <si>
    <t xml:space="preserve">    - [ "2015-10-03 02:00:00", -7, 13.74 ]</t>
  </si>
  <si>
    <t xml:space="preserve">    - [ "2015-10-03 02:15:00", -7, 13.7 ]</t>
  </si>
  <si>
    <t xml:space="preserve">    - [ "2015-10-03 02:30:00", -7, 13.66 ]</t>
  </si>
  <si>
    <t xml:space="preserve">    - [ "2015-10-03 02:45:00", -7, 13.62 ]</t>
  </si>
  <si>
    <t xml:space="preserve">    - [ "2015-10-03 03:00:00", -7, 13.58 ]</t>
  </si>
  <si>
    <t xml:space="preserve">    - [ "2015-10-03 03:15:00", -7, 13.54 ]</t>
  </si>
  <si>
    <t xml:space="preserve">    - [ "2015-10-03 03:30:00", -7, 13.5 ]</t>
  </si>
  <si>
    <t xml:space="preserve">    - [ "2015-10-03 03:45:00", -7, 13.46 ]</t>
  </si>
  <si>
    <t xml:space="preserve">    - [ "2015-10-03 04:00:00", -7, 13.42 ]</t>
  </si>
  <si>
    <t xml:space="preserve">    - [ "2015-10-03 04:15:00", -7, 13.38 ]</t>
  </si>
  <si>
    <t xml:space="preserve">    - [ "2015-10-03 04:30:00", -7, 13.34 ]</t>
  </si>
  <si>
    <t xml:space="preserve">    - [ "2015-10-03 04:45:00", -7, 13.31 ]</t>
  </si>
  <si>
    <t xml:space="preserve">    - [ "2015-10-03 05:00:00", -7, 13.28 ]</t>
  </si>
  <si>
    <t xml:space="preserve">    - [ "2015-10-03 05:15:00", -7, 13.24 ]</t>
  </si>
  <si>
    <t xml:space="preserve">    - [ "2015-10-03 05:30:00", -7, 13.2 ]</t>
  </si>
  <si>
    <t xml:space="preserve">    - [ "2015-10-03 05:45:00", -7, 13.17 ]</t>
  </si>
  <si>
    <t xml:space="preserve">    - [ "2015-10-03 06:00:00", -7, 13.14 ]</t>
  </si>
  <si>
    <t xml:space="preserve">    - [ "2015-10-03 06:15:00", -7, 13.11 ]</t>
  </si>
  <si>
    <t xml:space="preserve">    - [ "2015-10-03 06:30:00", -7, 13.08 ]</t>
  </si>
  <si>
    <t xml:space="preserve">    - [ "2015-10-03 06:45:00", -7, 13.04 ]</t>
  </si>
  <si>
    <t xml:space="preserve">    - [ "2015-10-03 07:00:00", -7, 13.02 ]</t>
  </si>
  <si>
    <t xml:space="preserve">    - [ "2015-10-03 07:15:00", -7, 12.99 ]</t>
  </si>
  <si>
    <t xml:space="preserve">    - [ "2015-10-03 07:30:00", -7, 12.98 ]</t>
  </si>
  <si>
    <t xml:space="preserve">    - [ "2015-10-03 07:45:00", -7, 12.96 ]</t>
  </si>
  <si>
    <t xml:space="preserve">    - [ "2015-10-03 08:00:00", -7, 12.96 ]</t>
  </si>
  <si>
    <t xml:space="preserve">    - [ "2015-10-03 08:15:00", -7, 12.96 ]</t>
  </si>
  <si>
    <t xml:space="preserve">    - [ "2015-10-03 08:30:00", -7, 12.98 ]</t>
  </si>
  <si>
    <t xml:space="preserve">    - [ "2015-10-03 08:45:00", -7, 13 ]</t>
  </si>
  <si>
    <t xml:space="preserve">    - [ "2015-10-03 09:00:00", -7, 13.03 ]</t>
  </si>
  <si>
    <t xml:space="preserve">    - [ "2015-10-03 09:15:00", -7, 13.07 ]</t>
  </si>
  <si>
    <t xml:space="preserve">    - [ "2015-10-03 09:30:00", -7, 13.11 ]</t>
  </si>
  <si>
    <t xml:space="preserve">    - [ "2015-10-03 09:45:00", -7, 13.2 ]</t>
  </si>
  <si>
    <t xml:space="preserve">    - [ "2015-10-03 10:00:00", -7, 13.27 ]</t>
  </si>
  <si>
    <t xml:space="preserve">    - [ "2015-10-03 10:15:00", -7, 13.34 ]</t>
  </si>
  <si>
    <t xml:space="preserve">    - [ "2015-10-03 10:30:00", -7, 13.41 ]</t>
  </si>
  <si>
    <t xml:space="preserve">    - [ "2015-10-03 10:45:00", -7, 13.48 ]</t>
  </si>
  <si>
    <t xml:space="preserve">    - [ "2015-10-03 11:00:00", -7, 13.52 ]</t>
  </si>
  <si>
    <t xml:space="preserve">    - [ "2015-10-03 11:15:00", -7, 13.55 ]</t>
  </si>
  <si>
    <t xml:space="preserve">    - [ "2015-10-03 11:30:00", -7, 13.63 ]</t>
  </si>
  <si>
    <t xml:space="preserve">    - [ "2015-10-03 11:45:00", -7, 13.72 ]</t>
  </si>
  <si>
    <t xml:space="preserve">    - [ "2015-10-03 12:00:00", -7, 13.78 ]</t>
  </si>
  <si>
    <t xml:space="preserve">    - [ "2015-10-03 12:15:00", -7, 13.85 ]</t>
  </si>
  <si>
    <t xml:space="preserve">    - [ "2015-10-03 12:30:00", -7, 13.95 ]</t>
  </si>
  <si>
    <t xml:space="preserve">    - [ "2015-10-03 12:45:00", -7, 14.01 ]</t>
  </si>
  <si>
    <t xml:space="preserve">    - [ "2015-10-03 13:00:00", -7, 14.08 ]</t>
  </si>
  <si>
    <t xml:space="preserve">    - [ "2015-10-03 13:15:00", -7, 14.15 ]</t>
  </si>
  <si>
    <t xml:space="preserve">    - [ "2015-10-03 13:30:00", -7, 14.21 ]</t>
  </si>
  <si>
    <t xml:space="preserve">    - [ "2015-10-03 13:45:00", -7, 14.27 ]</t>
  </si>
  <si>
    <t xml:space="preserve">    - [ "2015-10-03 14:00:00", -7, 14.35 ]</t>
  </si>
  <si>
    <t xml:space="preserve">    - [ "2015-10-03 14:15:00", -7, 14.44 ]</t>
  </si>
  <si>
    <t xml:space="preserve">    - [ "2015-10-03 14:30:00", -7, 14.51 ]</t>
  </si>
  <si>
    <t xml:space="preserve">    - [ "2015-10-03 14:45:00", -7, 14.56 ]</t>
  </si>
  <si>
    <t xml:space="preserve">    - [ "2015-10-03 15:00:00", -7, 14.6 ]</t>
  </si>
  <si>
    <t xml:space="preserve">    - [ "2015-10-03 15:15:00", -7, 14.62 ]</t>
  </si>
  <si>
    <t xml:space="preserve">    - [ "2015-10-03 15:30:00", -7, 14.66 ]</t>
  </si>
  <si>
    <t xml:space="preserve">    - [ "2015-10-03 15:45:00", -7, 14.67 ]</t>
  </si>
  <si>
    <t xml:space="preserve">    - [ "2015-10-03 16:00:00", -7, 14.69 ]</t>
  </si>
  <si>
    <t xml:space="preserve">    - [ "2015-10-03 16:15:00", -7, 14.69 ]</t>
  </si>
  <si>
    <t xml:space="preserve">    - [ "2015-10-03 16:30:00", -7, 14.67 ]</t>
  </si>
  <si>
    <t xml:space="preserve">    - [ "2015-10-03 16:45:00", -7, 14.64 ]</t>
  </si>
  <si>
    <t xml:space="preserve">    - [ "2015-10-03 17:00:00", -7, 14.63 ]</t>
  </si>
  <si>
    <t xml:space="preserve">    - [ "2015-10-03 17:15:00", -7, 14.62 ]</t>
  </si>
  <si>
    <t xml:space="preserve">    - [ "2015-10-03 17:30:00", -7, 14.61 ]</t>
  </si>
  <si>
    <t xml:space="preserve">    - [ "2015-10-03 17:45:00", -7, 14.6 ]</t>
  </si>
  <si>
    <t xml:space="preserve">    - [ "2015-10-03 18:00:00", -7, 14.59 ]</t>
  </si>
  <si>
    <t xml:space="preserve">    - [ "2015-10-03 18:15:00", -7, 14.58 ]</t>
  </si>
  <si>
    <t xml:space="preserve">    - [ "2015-10-03 18:30:00", -7, 14.59 ]</t>
  </si>
  <si>
    <t xml:space="preserve">    - [ "2015-10-03 18:45:00", -7, 14.59 ]</t>
  </si>
  <si>
    <t xml:space="preserve">    - [ "2015-10-03 19:00:00", -7, 14.6 ]</t>
  </si>
  <si>
    <t xml:space="preserve">    - [ "2015-10-03 19:15:00", -7, 14.61 ]</t>
  </si>
  <si>
    <t xml:space="preserve">    - [ "2015-10-03 19:30:00", -7, 14.61 ]</t>
  </si>
  <si>
    <t xml:space="preserve">    - [ "2015-10-03 19:45:00", -7, 14.62 ]</t>
  </si>
  <si>
    <t xml:space="preserve">    - [ "2015-10-03 20:00:00", -7, 14.63 ]</t>
  </si>
  <si>
    <t xml:space="preserve">    - [ "2015-10-03 20:15:00", -7, 14.63 ]</t>
  </si>
  <si>
    <t xml:space="preserve">    - [ "2015-10-03 20:30:00", -7, 14.63 ]</t>
  </si>
  <si>
    <t xml:space="preserve">    - [ "2015-10-03 20:45:00", -7, 14.64 ]</t>
  </si>
  <si>
    <t xml:space="preserve">    - [ "2015-10-03 21:00:00", -7, 14.65 ]</t>
  </si>
  <si>
    <t xml:space="preserve">    - [ "2015-10-03 21:15:00", -7, 14.65 ]</t>
  </si>
  <si>
    <t xml:space="preserve">    - [ "2015-10-03 21:30:00", -7, 14.64 ]</t>
  </si>
  <si>
    <t xml:space="preserve">    - [ "2015-10-03 21:45:00", -7, 14.62 ]</t>
  </si>
  <si>
    <t xml:space="preserve">    - [ "2015-10-03 22:00:00", -7, 14.59 ]</t>
  </si>
  <si>
    <t xml:space="preserve">    - [ "2015-10-03 22:15:00", -7, 14.54 ]</t>
  </si>
  <si>
    <t xml:space="preserve">    - [ "2015-10-03 22:30:00", -7, 14.49 ]</t>
  </si>
  <si>
    <t xml:space="preserve">    - [ "2015-10-03 22:45:00", -7, 14.42 ]</t>
  </si>
  <si>
    <t xml:space="preserve">    - [ "2015-10-03 23:00:00", -7, 14.35 ]</t>
  </si>
  <si>
    <t xml:space="preserve">    - [ "2015-10-03 23:15:00", -7, 14.29 ]</t>
  </si>
  <si>
    <t xml:space="preserve">    - [ "2015-10-03 23:30:00", -7, 14.21 ]</t>
  </si>
  <si>
    <t xml:space="preserve">    - [ "2015-10-03 23:45:00", -7, 14.14 ]</t>
  </si>
  <si>
    <t xml:space="preserve">    - [ "2015-10-04 00:00:00", -7, 14.07 ]</t>
  </si>
  <si>
    <t xml:space="preserve">    - [ "2015-10-04 00:15:00", -7, 13.98 ]</t>
  </si>
  <si>
    <t xml:space="preserve">    - [ "2015-10-04 00:30:00", -7, 13.89 ]</t>
  </si>
  <si>
    <t xml:space="preserve">    - [ "2015-10-04 00:45:00", -7, 13.79 ]</t>
  </si>
  <si>
    <t xml:space="preserve">    - [ "2015-10-04 01:00:00", -7, 13.72 ]</t>
  </si>
  <si>
    <t xml:space="preserve">    - [ "2015-10-04 01:15:00", -7, 13.65 ]</t>
  </si>
  <si>
    <t xml:space="preserve">    - [ "2015-10-04 01:30:00", -7, 13.58 ]</t>
  </si>
  <si>
    <t xml:space="preserve">    - [ "2015-10-04 01:45:00", -7, 13.52 ]</t>
  </si>
  <si>
    <t xml:space="preserve">    - [ "2015-10-04 02:00:00", -7, 13.45 ]</t>
  </si>
  <si>
    <t xml:space="preserve">    - [ "2015-10-04 02:15:00", -7, 13.4 ]</t>
  </si>
  <si>
    <t xml:space="preserve">    - [ "2015-10-04 02:30:00", -7, 13.35 ]</t>
  </si>
  <si>
    <t xml:space="preserve">    - [ "2015-10-04 02:45:00", -7, 13.29 ]</t>
  </si>
  <si>
    <t xml:space="preserve">    - [ "2015-10-04 03:00:00", -7, 13.24 ]</t>
  </si>
  <si>
    <t xml:space="preserve">    - [ "2015-10-04 03:15:00", -7, 13.17 ]</t>
  </si>
  <si>
    <t xml:space="preserve">    - [ "2015-10-04 03:30:00", -7, 13.12 ]</t>
  </si>
  <si>
    <t xml:space="preserve">    - [ "2015-10-04 03:45:00", -7, 13.07 ]</t>
  </si>
  <si>
    <t xml:space="preserve">    - [ "2015-10-04 04:00:00", -7, 13.03 ]</t>
  </si>
  <si>
    <t xml:space="preserve">    - [ "2015-10-04 04:15:00", -7, 12.98 ]</t>
  </si>
  <si>
    <t xml:space="preserve">    - [ "2015-10-04 04:30:00", -7, 12.94 ]</t>
  </si>
  <si>
    <t xml:space="preserve">    - [ "2015-10-04 04:45:00", -7, 12.89 ]</t>
  </si>
  <si>
    <t xml:space="preserve">    - [ "2015-10-04 05:00:00", -7, 12.84 ]</t>
  </si>
  <si>
    <t xml:space="preserve">    - [ "2015-10-04 05:15:00", -7, 12.79 ]</t>
  </si>
  <si>
    <t xml:space="preserve">    - [ "2015-10-04 05:30:00", -7, 12.75 ]</t>
  </si>
  <si>
    <t xml:space="preserve">    - [ "2015-10-04 05:45:00", -7, 12.7 ]</t>
  </si>
  <si>
    <t xml:space="preserve">    - [ "2015-10-04 06:00:00", -7, 12.66 ]</t>
  </si>
  <si>
    <t xml:space="preserve">    - [ "2015-10-04 06:15:00", -7, 12.61 ]</t>
  </si>
  <si>
    <t xml:space="preserve">    - [ "2015-10-04 06:30:00", -7, 12.57 ]</t>
  </si>
  <si>
    <t xml:space="preserve">    - [ "2015-10-04 06:45:00", -7, 12.53 ]</t>
  </si>
  <si>
    <t xml:space="preserve">    - [ "2015-10-04 07:00:00", -7, 12.48 ]</t>
  </si>
  <si>
    <t xml:space="preserve">    - [ "2015-10-04 07:15:00", -7, 12.44 ]</t>
  </si>
  <si>
    <t xml:space="preserve">    - [ "2015-10-04 07:30:00", -7, 12.4 ]</t>
  </si>
  <si>
    <t xml:space="preserve">    - [ "2015-10-04 07:45:00", -7, 12.36 ]</t>
  </si>
  <si>
    <t xml:space="preserve">    - [ "2015-10-04 08:00:00", -7, 12.34 ]</t>
  </si>
  <si>
    <t xml:space="preserve">    - [ "2015-10-04 08:15:00", -7, 12.32 ]</t>
  </si>
  <si>
    <t xml:space="preserve">    - [ "2015-10-04 08:30:00", -7, 12.31 ]</t>
  </si>
  <si>
    <t xml:space="preserve">    - [ "2015-10-04 08:45:00", -7, 12.31 ]</t>
  </si>
  <si>
    <t xml:space="preserve">    - [ "2015-10-04 09:00:00", -7, 12.33 ]</t>
  </si>
  <si>
    <t xml:space="preserve">    - [ "2015-10-04 09:15:00", -7, 12.35 ]</t>
  </si>
  <si>
    <t xml:space="preserve">    - [ "2015-10-04 09:30:00", -7, 12.36 ]</t>
  </si>
  <si>
    <t xml:space="preserve">    - [ "2015-10-04 09:45:00", -7, 12.37 ]</t>
  </si>
  <si>
    <t xml:space="preserve">    - [ "2015-10-04 10:00:00", -7, 12.43 ]</t>
  </si>
  <si>
    <t xml:space="preserve">    - [ "2015-10-04 10:15:00", -7, 12.54 ]</t>
  </si>
  <si>
    <t xml:space="preserve">    - [ "2015-10-04 10:30:00", -7, 12.64 ]</t>
  </si>
  <si>
    <t xml:space="preserve">    - [ "2015-10-04 10:45:00", -7, 12.75 ]</t>
  </si>
  <si>
    <t xml:space="preserve">    - [ "2015-10-04 11:00:00", -7, 12.82 ]</t>
  </si>
  <si>
    <t xml:space="preserve">    - [ "2015-10-04 11:15:00", -7, 12.9 ]</t>
  </si>
  <si>
    <t xml:space="preserve">    - [ "2015-10-04 11:30:00", -7, 13 ]</t>
  </si>
  <si>
    <t xml:space="preserve">    - [ "2015-10-04 11:45:00", -7, 13.08 ]</t>
  </si>
  <si>
    <t xml:space="preserve">    - [ "2015-10-04 12:00:00", -7, 13.18 ]</t>
  </si>
  <si>
    <t xml:space="preserve">    - [ "2015-10-04 12:15:00", -7, 13.27 ]</t>
  </si>
  <si>
    <t xml:space="preserve">    - [ "2015-10-04 12:30:00", -7, 13.37 ]</t>
  </si>
  <si>
    <t xml:space="preserve">    - [ "2015-10-04 12:45:00", -7, 13.46 ]</t>
  </si>
  <si>
    <t xml:space="preserve">    - [ "2015-10-04 13:00:00", -7, 13.57 ]</t>
  </si>
  <si>
    <t xml:space="preserve">    - [ "2015-10-04 13:15:00", -7, 13.65 ]</t>
  </si>
  <si>
    <t xml:space="preserve">    - [ "2015-10-04 13:30:00", -7, 13.7 ]</t>
  </si>
  <si>
    <t xml:space="preserve">    - [ "2015-10-04 13:45:00", -7, 13.81 ]</t>
  </si>
  <si>
    <t xml:space="preserve">    - [ "2015-10-04 14:00:00", -7, 13.89 ]</t>
  </si>
  <si>
    <t xml:space="preserve">    - [ "2015-10-04 14:15:00", -7, 13.95 ]</t>
  </si>
  <si>
    <t xml:space="preserve">    - [ "2015-10-04 14:30:00", -7, 14.05 ]</t>
  </si>
  <si>
    <t xml:space="preserve">    - [ "2015-10-04 14:45:00", -7, 14.11 ]</t>
  </si>
  <si>
    <t xml:space="preserve">    - [ "2015-10-04 15:00:00", -7, 14.16 ]</t>
  </si>
  <si>
    <t xml:space="preserve">    - [ "2015-10-04 15:15:00", -7, 14.2 ]</t>
  </si>
  <si>
    <t xml:space="preserve">    - [ "2015-10-04 15:30:00", -7, 14.24 ]</t>
  </si>
  <si>
    <t xml:space="preserve">    - [ "2015-10-04 15:45:00", -7, 14.28 ]</t>
  </si>
  <si>
    <t xml:space="preserve">    - [ "2015-10-04 16:00:00", -7, 14.31 ]</t>
  </si>
  <si>
    <t xml:space="preserve">    - [ "2015-10-04 16:15:00", -7, 14.33 ]</t>
  </si>
  <si>
    <t xml:space="preserve">    - [ "2015-10-04 16:30:00", -7, 14.33 ]</t>
  </si>
  <si>
    <t xml:space="preserve">    - [ "2015-10-04 16:45:00", -7, 14.34 ]</t>
  </si>
  <si>
    <t xml:space="preserve">    - [ "2015-10-04 17:00:00", -7, 14.35 ]</t>
  </si>
  <si>
    <t xml:space="preserve">    - [ "2015-10-04 17:15:00", -7, 14.36 ]</t>
  </si>
  <si>
    <t xml:space="preserve">    - [ "2015-10-04 17:30:00", -7, 14.37 ]</t>
  </si>
  <si>
    <t xml:space="preserve">    - [ "2015-10-04 17:45:00", -7, 14.36 ]</t>
  </si>
  <si>
    <t xml:space="preserve">    - [ "2015-10-04 18:00:00", -7, 14.34 ]</t>
  </si>
  <si>
    <t xml:space="preserve">    - [ "2015-10-04 18:15:00", -7, 14.32 ]</t>
  </si>
  <si>
    <t xml:space="preserve">    - [ "2015-10-04 18:30:00", -7, 14.3 ]</t>
  </si>
  <si>
    <t xml:space="preserve">    - [ "2015-10-04 18:45:00", -7, 14.29 ]</t>
  </si>
  <si>
    <t xml:space="preserve">    - [ "2015-10-04 19:00:00", -7, 14.28 ]</t>
  </si>
  <si>
    <t xml:space="preserve">    - [ "2015-10-04 19:15:00", -7, 14.29 ]</t>
  </si>
  <si>
    <t xml:space="preserve">    - [ "2015-10-04 19:30:00", -7, 14.3 ]</t>
  </si>
  <si>
    <t xml:space="preserve">    - [ "2015-10-04 19:45:00", -7, 14.31 ]</t>
  </si>
  <si>
    <t xml:space="preserve">    - [ "2015-10-04 20:00:00", -7, 14.33 ]</t>
  </si>
  <si>
    <t xml:space="preserve">    - [ "2015-10-04 20:15:00", -7, 14.34 ]</t>
  </si>
  <si>
    <t xml:space="preserve">    - [ "2015-10-04 20:30:00", -7, 14.36 ]</t>
  </si>
  <si>
    <t xml:space="preserve">    - [ "2015-10-04 20:45:00", -7, 14.38 ]</t>
  </si>
  <si>
    <t xml:space="preserve">    - [ "2015-10-04 21:00:00", -7, 14.39 ]</t>
  </si>
  <si>
    <t xml:space="preserve">    - [ "2015-10-04 21:15:00", -7, 14.4 ]</t>
  </si>
  <si>
    <t xml:space="preserve">    - [ "2015-10-04 21:30:00", -7, 14.4 ]</t>
  </si>
  <si>
    <t xml:space="preserve">    - [ "2015-10-04 21:45:00", -7, 14.4 ]</t>
  </si>
  <si>
    <t xml:space="preserve">    - [ "2015-10-04 22:00:00", -7, 14.39 ]</t>
  </si>
  <si>
    <t xml:space="preserve">    - [ "2015-10-04 22:15:00", -7, 14.38 ]</t>
  </si>
  <si>
    <t xml:space="preserve">    - [ "2015-10-04 22:30:00", -7, 14.36 ]</t>
  </si>
  <si>
    <t xml:space="preserve">    - [ "2015-10-04 22:45:00", -7, 14.33 ]</t>
  </si>
  <si>
    <t xml:space="preserve">    - [ "2015-10-04 23:00:00", -7, 14.31 ]</t>
  </si>
  <si>
    <t xml:space="preserve">    - [ "2015-10-04 23:15:00", -7, 14.27 ]</t>
  </si>
  <si>
    <t xml:space="preserve">    - [ "2015-10-04 23:30:00", -7, 14.23 ]</t>
  </si>
  <si>
    <t xml:space="preserve">    - [ "2015-10-04 23:45:00", -7, 14.18 ]</t>
  </si>
  <si>
    <t xml:space="preserve">    - [ "2015-10-05 00:00:00", -7, 14.13 ]</t>
  </si>
  <si>
    <t xml:space="preserve">    - [ "2015-10-05 00:15:00", -7, 14.07 ]</t>
  </si>
  <si>
    <t xml:space="preserve">    - [ "2015-10-05 00:30:00", -7, 14.02 ]</t>
  </si>
  <si>
    <t xml:space="preserve">    - [ "2015-10-05 00:45:00", -7, 13.96 ]</t>
  </si>
  <si>
    <t xml:space="preserve">    - [ "2015-10-05 01:00:00", -7, 13.91 ]</t>
  </si>
  <si>
    <t xml:space="preserve">    - [ "2015-10-05 01:15:00", -7, 13.84 ]</t>
  </si>
  <si>
    <t xml:space="preserve">    - [ "2015-10-05 01:30:00", -7, 13.77 ]</t>
  </si>
  <si>
    <t xml:space="preserve">    - [ "2015-10-05 01:45:00", -7, 13.7 ]</t>
  </si>
  <si>
    <t xml:space="preserve">    - [ "2015-10-05 02:00:00", -7, 13.63 ]</t>
  </si>
  <si>
    <t xml:space="preserve">    - [ "2015-10-05 02:15:00", -7, 13.56 ]</t>
  </si>
  <si>
    <t xml:space="preserve">    - [ "2015-10-05 02:30:00", -7, 13.49 ]</t>
  </si>
  <si>
    <t xml:space="preserve">    - [ "2015-10-05 02:45:00", -7, 13.43 ]</t>
  </si>
  <si>
    <t xml:space="preserve">    - [ "2015-10-05 03:00:00", -7, 13.37 ]</t>
  </si>
  <si>
    <t xml:space="preserve">    - [ "2015-10-05 03:15:00", -7, 13.3 ]</t>
  </si>
  <si>
    <t xml:space="preserve">    - [ "2015-10-05 03:30:00", -7, 13.24 ]</t>
  </si>
  <si>
    <t xml:space="preserve">    - [ "2015-10-05 03:45:00", -7, 13.16 ]</t>
  </si>
  <si>
    <t xml:space="preserve">    - [ "2015-10-05 04:00:00", -7, 13.09 ]</t>
  </si>
  <si>
    <t xml:space="preserve">    - [ "2015-10-05 04:15:00", -7, 13.03 ]</t>
  </si>
  <si>
    <t xml:space="preserve">    - [ "2015-10-05 04:30:00", -7, 12.96 ]</t>
  </si>
  <si>
    <t xml:space="preserve">    - [ "2015-10-05 04:45:00", -7, 12.88 ]</t>
  </si>
  <si>
    <t xml:space="preserve">    - [ "2015-10-05 05:00:00", -7, 12.81 ]</t>
  </si>
  <si>
    <t xml:space="preserve">    - [ "2015-10-05 05:15:00", -7, 12.75 ]</t>
  </si>
  <si>
    <t xml:space="preserve">    - [ "2015-10-05 05:30:00", -7, 12.68 ]</t>
  </si>
  <si>
    <t xml:space="preserve">    - [ "2015-10-05 05:45:00", -7, 12.62 ]</t>
  </si>
  <si>
    <t xml:space="preserve">    - [ "2015-10-05 06:00:00", -7, 12.55 ]</t>
  </si>
  <si>
    <t xml:space="preserve">    - [ "2015-10-05 06:15:00", -7, 12.49 ]</t>
  </si>
  <si>
    <t xml:space="preserve">    - [ "2015-10-05 06:30:00", -7, 12.43 ]</t>
  </si>
  <si>
    <t xml:space="preserve">    - [ "2015-10-05 06:45:00", -7, 12.38 ]</t>
  </si>
  <si>
    <t xml:space="preserve">    - [ "2015-10-05 07:00:00", -7, 12.32 ]</t>
  </si>
  <si>
    <t xml:space="preserve">    - [ "2015-10-05 07:15:00", -7, 12.27 ]</t>
  </si>
  <si>
    <t xml:space="preserve">    - [ "2015-10-05 07:30:00", -7, 12.22 ]</t>
  </si>
  <si>
    <t xml:space="preserve">    - [ "2015-10-05 07:45:00", -7, 12.18 ]</t>
  </si>
  <si>
    <t xml:space="preserve">    - [ "2015-10-05 08:00:00", -7, 12.14 ]</t>
  </si>
  <si>
    <t xml:space="preserve">    - [ "2015-10-05 08:15:00", -7, 12.1 ]</t>
  </si>
  <si>
    <t xml:space="preserve">    - [ "2015-10-05 08:30:00", -7, 12.09 ]</t>
  </si>
  <si>
    <t xml:space="preserve">    - [ "2015-10-05 08:45:00", -7, 12.09 ]</t>
  </si>
  <si>
    <t xml:space="preserve">    - [ "2015-10-05 09:00:00", -7, 12.1 ]</t>
  </si>
  <si>
    <t xml:space="preserve">    - [ "2015-10-05 09:15:00", -7, 12.12 ]</t>
  </si>
  <si>
    <t xml:space="preserve">    - [ "2015-10-05 09:30:00", -7, 12.14 ]</t>
  </si>
  <si>
    <t xml:space="preserve">    - [ "2015-10-05 09:45:00", -7, 12.17 ]</t>
  </si>
  <si>
    <t xml:space="preserve">    - [ "2015-10-05 10:00:00", -7, 12.21 ]</t>
  </si>
  <si>
    <t xml:space="preserve">    - [ "2015-10-05 10:15:00", -7, 12.29 ]</t>
  </si>
  <si>
    <t xml:space="preserve">    - [ "2015-10-05 10:30:00", -7, 12.37 ]</t>
  </si>
  <si>
    <t xml:space="preserve">    - [ "2015-10-05 10:45:00", -7, 12.47 ]</t>
  </si>
  <si>
    <t xml:space="preserve">    - [ "2015-10-05 11:00:00", -7, 12.54 ]</t>
  </si>
  <si>
    <t xml:space="preserve">    - [ "2015-10-05 11:15:00", -7, 12.66 ]</t>
  </si>
  <si>
    <t xml:space="preserve">    - [ "2015-10-05 11:30:00", -7, 12.76 ]</t>
  </si>
  <si>
    <t xml:space="preserve">    - [ "2015-10-05 11:45:00", -7, 12.85 ]</t>
  </si>
  <si>
    <t xml:space="preserve">    - [ "2015-10-05 12:00:00", -7, 12.99 ]</t>
  </si>
  <si>
    <t xml:space="preserve">    - [ "2015-10-05 12:15:00", -7, 13.09 ]</t>
  </si>
  <si>
    <t xml:space="preserve">    - [ "2015-10-05 12:30:00", -7, 13.18 ]</t>
  </si>
  <si>
    <t xml:space="preserve">    - [ "2015-10-05 12:45:00", -7, 13.3 ]</t>
  </si>
  <si>
    <t xml:space="preserve">    - [ "2015-10-05 13:00:00", -7, 13.42 ]</t>
  </si>
  <si>
    <t xml:space="preserve">    - [ "2015-10-05 13:15:00", -7, 13.48 ]</t>
  </si>
  <si>
    <t xml:space="preserve">    - [ "2015-10-05 13:30:00", -7, 13.58 ]</t>
  </si>
  <si>
    <t xml:space="preserve">    - [ "2015-10-05 13:45:00", -7, 13.64 ]</t>
  </si>
  <si>
    <t xml:space="preserve">    - [ "2015-10-05 14:00:00", -7, 13.71 ]</t>
  </si>
  <si>
    <t xml:space="preserve">    - [ "2015-10-05 14:15:00", -7, 13.77 ]</t>
  </si>
  <si>
    <t xml:space="preserve">    - [ "2015-10-05 14:30:00", -7, 13.8 ]</t>
  </si>
  <si>
    <t xml:space="preserve">    - [ "2015-10-05 14:45:00", -7, 13.82 ]</t>
  </si>
  <si>
    <t xml:space="preserve">    - [ "2015-10-05 15:00:00", -7, 13.84 ]</t>
  </si>
  <si>
    <t xml:space="preserve">    - [ "2015-10-05 15:15:00", -7, 13.85 ]</t>
  </si>
  <si>
    <t xml:space="preserve">    - [ "2015-10-05 15:30:00", -7, 13.89 ]</t>
  </si>
  <si>
    <t xml:space="preserve">    - [ "2015-10-05 15:45:00", -7, 13.93 ]</t>
  </si>
  <si>
    <t xml:space="preserve">    - [ "2015-10-05 16:00:00", -7, 13.97 ]</t>
  </si>
  <si>
    <t xml:space="preserve">    - [ "2015-10-05 16:15:00", -7, 14.03 ]</t>
  </si>
  <si>
    <t xml:space="preserve">    - [ "2015-10-05 16:30:00", -7, 14.06 ]</t>
  </si>
  <si>
    <t xml:space="preserve">    - [ "2015-10-05 16:45:00", -7, 14.09 ]</t>
  </si>
  <si>
    <t xml:space="preserve">    - [ "2015-10-05 17:00:00", -7, 14.1 ]</t>
  </si>
  <si>
    <t xml:space="preserve">    - [ "2015-10-05 17:15:00", -7, 14.11 ]</t>
  </si>
  <si>
    <t xml:space="preserve">    - [ "2015-10-05 17:30:00", -7, 14.11 ]</t>
  </si>
  <si>
    <t xml:space="preserve">    - [ "2015-10-05 17:45:00", -7, 14.12 ]</t>
  </si>
  <si>
    <t xml:space="preserve">    - [ "2015-10-05 18:00:00", -7, 14.13 ]</t>
  </si>
  <si>
    <t xml:space="preserve">    - [ "2015-10-05 18:15:00", -7, 14.14 ]</t>
  </si>
  <si>
    <t xml:space="preserve">    - [ "2015-10-05 18:30:00", -7, 14.15 ]</t>
  </si>
  <si>
    <t xml:space="preserve">    - [ "2015-10-05 18:45:00", -7, 14.16 ]</t>
  </si>
  <si>
    <t xml:space="preserve">    - [ "2015-10-05 19:00:00", -7, 14.18 ]</t>
  </si>
  <si>
    <t xml:space="preserve">    - [ "2015-10-05 19:15:00", -7, 14.19 ]</t>
  </si>
  <si>
    <t xml:space="preserve">    - [ "2015-10-05 19:30:00", -7, 14.21 ]</t>
  </si>
  <si>
    <t xml:space="preserve">    - [ "2015-10-05 19:45:00", -7, 14.23 ]</t>
  </si>
  <si>
    <t xml:space="preserve">    - [ "2015-10-05 20:00:00", -7, 14.25 ]</t>
  </si>
  <si>
    <t xml:space="preserve">    - [ "2015-10-05 20:15:00", -7, 14.27 ]</t>
  </si>
  <si>
    <t xml:space="preserve">    - [ "2015-10-05 20:30:00", -7, 14.3 ]</t>
  </si>
  <si>
    <t xml:space="preserve">    - [ "2015-10-05 20:45:00", -7, 14.32 ]</t>
  </si>
  <si>
    <t xml:space="preserve">    - [ "2015-10-05 21:00:00", -7, 14.34 ]</t>
  </si>
  <si>
    <t xml:space="preserve">    - [ "2015-10-05 21:15:00", -7, 14.36 ]</t>
  </si>
  <si>
    <t xml:space="preserve">    - [ "2015-10-05 21:30:00", -7, 14.38 ]</t>
  </si>
  <si>
    <t xml:space="preserve">    - [ "2015-10-05 21:45:00", -7, 14.4 ]</t>
  </si>
  <si>
    <t xml:space="preserve">    - [ "2015-10-05 22:00:00", -7, 14.41 ]</t>
  </si>
  <si>
    <t xml:space="preserve">    - [ "2015-10-05 22:15:00", -7, 14.41 ]</t>
  </si>
  <si>
    <t xml:space="preserve">    - [ "2015-10-05 22:30:00", -7, 14.4 ]</t>
  </si>
  <si>
    <t xml:space="preserve">    - [ "2015-10-05 22:45:00", -7, 14.39 ]</t>
  </si>
  <si>
    <t xml:space="preserve">    - [ "2015-10-05 23:00:00", -7, 14.37 ]</t>
  </si>
  <si>
    <t xml:space="preserve">    - [ "2015-10-05 23:15:00", -7, 14.34 ]</t>
  </si>
  <si>
    <t xml:space="preserve">    - [ "2015-10-05 23:30:00", -7, 14.32 ]</t>
  </si>
  <si>
    <t xml:space="preserve">    - [ "2015-10-05 23:45:00", -7, 14.29 ]</t>
  </si>
  <si>
    <t xml:space="preserve">    - [ "2015-10-06 00:00:00", -7, 14.25 ]</t>
  </si>
  <si>
    <t xml:space="preserve">    - [ "2015-10-06 00:15:00", -7, 14.21 ]</t>
  </si>
  <si>
    <t xml:space="preserve">    - [ "2015-10-06 00:30:00", -7, 14.17 ]</t>
  </si>
  <si>
    <t xml:space="preserve">    - [ "2015-10-06 00:45:00", -7, 14.12 ]</t>
  </si>
  <si>
    <t xml:space="preserve">    - [ "2015-10-06 01:00:00", -7, 14.08 ]</t>
  </si>
  <si>
    <t xml:space="preserve">    - [ "2015-10-06 01:15:00", -7, 14.02 ]</t>
  </si>
  <si>
    <t xml:space="preserve">    - [ "2015-10-06 01:30:00", -7, 13.97 ]</t>
  </si>
  <si>
    <t xml:space="preserve">    - [ "2015-10-06 01:45:00", -7, 13.92 ]</t>
  </si>
  <si>
    <t xml:space="preserve">    - [ "2015-10-06 02:00:00", -7, 13.87 ]</t>
  </si>
  <si>
    <t xml:space="preserve">    - [ "2015-10-06 02:15:00", -7, 13.81 ]</t>
  </si>
  <si>
    <t xml:space="preserve">    - [ "2015-10-06 02:30:00", -7, 13.77 ]</t>
  </si>
  <si>
    <t xml:space="preserve">    - [ "2015-10-06 02:45:00", -7, 13.71 ]</t>
  </si>
  <si>
    <t xml:space="preserve">    - [ "2015-10-06 03:00:00", -7, 13.66 ]</t>
  </si>
  <si>
    <t xml:space="preserve">    - [ "2015-10-06 03:15:00", -7, 13.62 ]</t>
  </si>
  <si>
    <t xml:space="preserve">    - [ "2015-10-06 03:30:00", -7, 13.57 ]</t>
  </si>
  <si>
    <t xml:space="preserve">    - [ "2015-10-06 03:45:00", -7, 13.52 ]</t>
  </si>
  <si>
    <t xml:space="preserve">    - [ "2015-10-06 04:00:00", -7, 13.48 ]</t>
  </si>
  <si>
    <t xml:space="preserve">    - [ "2015-10-06 04:15:00", -7, 13.43 ]</t>
  </si>
  <si>
    <t xml:space="preserve">    - [ "2015-10-06 04:30:00", -7, 13.39 ]</t>
  </si>
  <si>
    <t xml:space="preserve">    - [ "2015-10-06 04:45:00", -7, 13.34 ]</t>
  </si>
  <si>
    <t xml:space="preserve">    - [ "2015-10-06 05:00:00", -7, 13.3 ]</t>
  </si>
  <si>
    <t xml:space="preserve">    - [ "2015-10-06 05:15:00", -7, 13.26 ]</t>
  </si>
  <si>
    <t xml:space="preserve">    - [ "2015-10-06 05:30:00", -7, 13.22 ]</t>
  </si>
  <si>
    <t xml:space="preserve">    - [ "2015-10-06 05:45:00", -7, 13.17 ]</t>
  </si>
  <si>
    <t xml:space="preserve">    - [ "2015-10-06 06:00:00", -7, 13.13 ]</t>
  </si>
  <si>
    <t xml:space="preserve">    - [ "2015-10-06 06:15:00", -7, 13.08 ]</t>
  </si>
  <si>
    <t xml:space="preserve">    - [ "2015-10-06 06:30:00", -7, 13.05 ]</t>
  </si>
  <si>
    <t xml:space="preserve">    - [ "2015-10-06 06:45:00", -7, 13 ]</t>
  </si>
  <si>
    <t xml:space="preserve">    - [ "2015-10-06 07:00:00", -7, 12.97 ]</t>
  </si>
  <si>
    <t xml:space="preserve">    - [ "2015-10-06 07:15:00", -7, 12.95 ]</t>
  </si>
  <si>
    <t xml:space="preserve">    - [ "2015-10-06 07:30:00", -7, 12.93 ]</t>
  </si>
  <si>
    <t xml:space="preserve">    - [ "2015-10-06 07:45:00", -7, 12.92 ]</t>
  </si>
  <si>
    <t xml:space="preserve">    - [ "2015-10-06 08:00:00", -7, 12.91 ]</t>
  </si>
  <si>
    <t xml:space="preserve">    - [ "2015-10-06 08:15:00", -7, 12.91 ]</t>
  </si>
  <si>
    <t xml:space="preserve">    - [ "2015-10-06 08:30:00", -7, 12.92 ]</t>
  </si>
  <si>
    <t xml:space="preserve">    - [ "2015-10-06 08:45:00", -7, 12.93 ]</t>
  </si>
  <si>
    <t xml:space="preserve">    - [ "2015-10-06 09:00:00", -7, 12.93 ]</t>
  </si>
  <si>
    <t xml:space="preserve">    - [ "2015-10-06 09:15:00", -7, 12.94 ]</t>
  </si>
  <si>
    <t xml:space="preserve">    - [ "2015-10-06 09:30:00", -7, 12.96 ]</t>
  </si>
  <si>
    <t xml:space="preserve">    - [ "2015-10-06 09:45:00", -7, 13 ]</t>
  </si>
  <si>
    <t xml:space="preserve">    - [ "2015-10-06 10:00:00", -7, 13.05 ]</t>
  </si>
  <si>
    <t xml:space="preserve">    - [ "2015-10-06 10:15:00", -7, 13.11 ]</t>
  </si>
  <si>
    <t xml:space="preserve">    - [ "2015-10-06 10:30:00", -7, 13.19 ]</t>
  </si>
  <si>
    <t xml:space="preserve">    - [ "2015-10-06 10:45:00", -7, 13.28 ]</t>
  </si>
  <si>
    <t xml:space="preserve">    - [ "2015-10-06 11:00:00", -7, 13.39 ]</t>
  </si>
  <si>
    <t xml:space="preserve">    - [ "2015-10-06 11:15:00", -7, 13.47 ]</t>
  </si>
  <si>
    <t xml:space="preserve">    - [ "2015-10-06 11:30:00", -7, 13.6 ]</t>
  </si>
  <si>
    <t xml:space="preserve">    - [ "2015-10-06 11:45:00", -7, 13.73 ]</t>
  </si>
  <si>
    <t xml:space="preserve">    - [ "2015-10-06 12:00:00", -7, 13.83 ]</t>
  </si>
  <si>
    <t xml:space="preserve">    - [ "2015-10-06 12:15:00", -7, 13.96 ]</t>
  </si>
  <si>
    <t xml:space="preserve">    - [ "2015-10-06 12:30:00", -7, 14.08 ]</t>
  </si>
  <si>
    <t xml:space="preserve">    - [ "2015-10-06 12:45:00", -7, 14.2 ]</t>
  </si>
  <si>
    <t xml:space="preserve">    - [ "2015-10-06 13:00:00", -7, 14.31 ]</t>
  </si>
  <si>
    <t xml:space="preserve">    - [ "2015-10-06 13:15:00", -7, 14.38 ]</t>
  </si>
  <si>
    <t xml:space="preserve">    - [ "2015-10-06 13:30:00", -7, 14.46 ]</t>
  </si>
  <si>
    <t xml:space="preserve">    - [ "2015-10-06 13:45:00", -7, 14.58 ]</t>
  </si>
  <si>
    <t xml:space="preserve">    - [ "2015-10-06 14:00:00", -7, 14.67 ]</t>
  </si>
  <si>
    <t xml:space="preserve">    - [ "2015-10-06 14:15:00", -7, 14.76 ]</t>
  </si>
  <si>
    <t xml:space="preserve">    - [ "2015-10-06 14:30:00", -7, 14.82 ]</t>
  </si>
  <si>
    <t xml:space="preserve">    - [ "2015-10-06 14:45:00", -7, 14.86 ]</t>
  </si>
  <si>
    <t xml:space="preserve">    - [ "2015-10-06 15:00:00", -7, 14.9 ]</t>
  </si>
  <si>
    <t xml:space="preserve">    - [ "2015-10-06 15:15:00", -7, 14.92 ]</t>
  </si>
  <si>
    <t xml:space="preserve">    - [ "2015-10-06 15:30:00", -7, 14.95 ]</t>
  </si>
  <si>
    <t xml:space="preserve">    - [ "2015-10-06 15:45:00", -7, 14.97 ]</t>
  </si>
  <si>
    <t xml:space="preserve">    - [ "2015-10-06 16:00:00", -7, 14.98 ]</t>
  </si>
  <si>
    <t xml:space="preserve">    - [ "2015-10-06 16:15:00", -7, 14.96 ]</t>
  </si>
  <si>
    <t xml:space="preserve">    - [ "2015-10-06 16:30:00", -7, 14.95 ]</t>
  </si>
  <si>
    <t xml:space="preserve">    - [ "2015-10-06 16:45:00", -7, 14.92 ]</t>
  </si>
  <si>
    <t xml:space="preserve">    - [ "2015-10-06 17:00:00", -7, 14.91 ]</t>
  </si>
  <si>
    <t xml:space="preserve">    - [ "2015-10-06 17:15:00", -7, 14.89 ]</t>
  </si>
  <si>
    <t xml:space="preserve">    - [ "2015-10-06 17:30:00", -7, 14.86 ]</t>
  </si>
  <si>
    <t xml:space="preserve">    - [ "2015-10-06 17:45:00", -7, 14.84 ]</t>
  </si>
  <si>
    <t xml:space="preserve">    - [ "2015-10-06 18:00:00", -7, 14.82 ]</t>
  </si>
  <si>
    <t xml:space="preserve">    - [ "2015-10-06 18:15:00", -7, 14.8 ]</t>
  </si>
  <si>
    <t xml:space="preserve">    - [ "2015-10-06 18:30:00", -7, 14.78 ]</t>
  </si>
  <si>
    <t xml:space="preserve">    - [ "2015-10-06 18:45:00", -7, 14.77 ]</t>
  </si>
  <si>
    <t xml:space="preserve">    - [ "2015-10-06 19:00:00", -7, 14.77 ]</t>
  </si>
  <si>
    <t xml:space="preserve">    - [ "2015-10-06 19:15:00", -7, 14.78 ]</t>
  </si>
  <si>
    <t xml:space="preserve">    - [ "2015-10-06 19:30:00", -7, 14.8 ]</t>
  </si>
  <si>
    <t xml:space="preserve">    - [ "2015-10-06 19:45:00", -7, 14.81 ]</t>
  </si>
  <si>
    <t xml:space="preserve">    - [ "2015-10-06 20:00:00", -7, 14.82 ]</t>
  </si>
  <si>
    <t xml:space="preserve">    - [ "2015-10-06 20:15:00", -7, 14.83 ]</t>
  </si>
  <si>
    <t xml:space="preserve">    - [ "2015-10-06 20:30:00", -7, 14.83 ]</t>
  </si>
  <si>
    <t xml:space="preserve">    - [ "2015-10-06 20:45:00", -7, 14.83 ]</t>
  </si>
  <si>
    <t xml:space="preserve">    - [ "2015-10-06 21:00:00", -7, 14.81 ]</t>
  </si>
  <si>
    <t xml:space="preserve">    - [ "2015-10-06 21:15:00", -7, 14.79 ]</t>
  </si>
  <si>
    <t xml:space="preserve">    - [ "2015-10-06 21:30:00", -7, 14.76 ]</t>
  </si>
  <si>
    <t xml:space="preserve">    - [ "2015-10-06 21:45:00", -7, 14.72 ]</t>
  </si>
  <si>
    <t xml:space="preserve">    - [ "2015-10-06 22:00:00", -7, 14.68 ]</t>
  </si>
  <si>
    <t xml:space="preserve">    - [ "2015-10-06 22:15:00", -7, 14.64 ]</t>
  </si>
  <si>
    <t xml:space="preserve">    - [ "2015-10-06 22:30:00", -7, 14.57 ]</t>
  </si>
  <si>
    <t xml:space="preserve">    - [ "2015-10-06 22:45:00", -7, 14.51 ]</t>
  </si>
  <si>
    <t xml:space="preserve">    - [ "2015-10-06 23:00:00", -7, 14.44 ]</t>
  </si>
  <si>
    <t xml:space="preserve">    - [ "2015-10-06 23:15:00", -7, 14.37 ]</t>
  </si>
  <si>
    <t xml:space="preserve">    - [ "2015-10-06 23:30:00", -7, 14.3 ]</t>
  </si>
  <si>
    <t xml:space="preserve">    - [ "2015-10-06 23:45:00", -7, 14.23 ]</t>
  </si>
  <si>
    <t xml:space="preserve">    - [ "2015-10-07 00:00:00", -7, 14.17 ]</t>
  </si>
  <si>
    <t xml:space="preserve">    - [ "2015-10-07 00:15:00", -7, 14.09 ]</t>
  </si>
  <si>
    <t xml:space="preserve">    - [ "2015-10-07 00:30:00", -7, 14.02 ]</t>
  </si>
  <si>
    <t xml:space="preserve">    - [ "2015-10-07 00:45:00", -7, 13.95 ]</t>
  </si>
  <si>
    <t xml:space="preserve">    - [ "2015-10-07 01:00:00", -7, 13.9 ]</t>
  </si>
  <si>
    <t xml:space="preserve">    - [ "2015-10-07 01:15:00", -7, 13.82 ]</t>
  </si>
  <si>
    <t xml:space="preserve">    - [ "2015-10-07 01:30:00", -7, 13.76 ]</t>
  </si>
  <si>
    <t xml:space="preserve">    - [ "2015-10-07 01:45:00", -7, 13.68 ]</t>
  </si>
  <si>
    <t xml:space="preserve">    - [ "2015-10-07 02:00:00", -7, 13.62 ]</t>
  </si>
  <si>
    <t xml:space="preserve">    - [ "2015-10-07 02:15:00", -7, 13.55 ]</t>
  </si>
  <si>
    <t xml:space="preserve">    - [ "2015-10-07 02:30:00", -7, 13.46 ]</t>
  </si>
  <si>
    <t xml:space="preserve">    - [ "2015-10-07 02:45:00", -7, 13.38 ]</t>
  </si>
  <si>
    <t xml:space="preserve">    - [ "2015-10-07 03:00:00", -7, 13.31 ]</t>
  </si>
  <si>
    <t xml:space="preserve">    - [ "2015-10-07 03:15:00", -7, 13.23 ]</t>
  </si>
  <si>
    <t xml:space="preserve">    - [ "2015-10-07 03:30:00", -7, 13.16 ]</t>
  </si>
  <si>
    <t xml:space="preserve">    - [ "2015-10-07 03:45:00", -7, 13.08 ]</t>
  </si>
  <si>
    <t xml:space="preserve">    - [ "2015-10-07 04:00:00", -7, 13.01 ]</t>
  </si>
  <si>
    <t xml:space="preserve">    - [ "2015-10-07 04:15:00", -7, 12.92 ]</t>
  </si>
  <si>
    <t xml:space="preserve">    - [ "2015-10-07 04:30:00", -7, 12.85 ]</t>
  </si>
  <si>
    <t xml:space="preserve">    - [ "2015-10-07 04:45:00", -7, 12.78 ]</t>
  </si>
  <si>
    <t xml:space="preserve">    - [ "2015-10-07 05:00:00", -7, 12.72 ]</t>
  </si>
  <si>
    <t xml:space="preserve">    - [ "2015-10-07 05:15:00", -7, 12.66 ]</t>
  </si>
  <si>
    <t xml:space="preserve">    - [ "2015-10-07 05:30:00", -7, 12.58 ]</t>
  </si>
  <si>
    <t xml:space="preserve">    - [ "2015-10-07 05:45:00", -7, 12.52 ]</t>
  </si>
  <si>
    <t xml:space="preserve">    - [ "2015-10-07 06:00:00", -7, 12.45 ]</t>
  </si>
  <si>
    <t xml:space="preserve">    - [ "2015-10-07 06:15:00", -7, 12.39 ]</t>
  </si>
  <si>
    <t xml:space="preserve">    - [ "2015-10-07 06:30:00", -7, 12.32 ]</t>
  </si>
  <si>
    <t xml:space="preserve">    - [ "2015-10-07 06:45:00", -7, 12.26 ]</t>
  </si>
  <si>
    <t xml:space="preserve">    - [ "2015-10-07 07:00:00", -7, 12.21 ]</t>
  </si>
  <si>
    <t xml:space="preserve">    - [ "2015-10-07 07:15:00", -7, 12.15 ]</t>
  </si>
  <si>
    <t xml:space="preserve">    - [ "2015-10-07 07:30:00", -7, 12.11 ]</t>
  </si>
  <si>
    <t xml:space="preserve">    - [ "2015-10-07 07:45:00", -7, 12.07 ]</t>
  </si>
  <si>
    <t xml:space="preserve">    - [ "2015-10-07 08:00:00", -7, 12.03 ]</t>
  </si>
  <si>
    <t xml:space="preserve">    - [ "2015-10-07 08:15:00", -7, 12.01 ]</t>
  </si>
  <si>
    <t xml:space="preserve">    - [ "2015-10-07 08:30:00", -7, 11.99 ]</t>
  </si>
  <si>
    <t xml:space="preserve">    - [ "2015-10-07 08:45:00", -7, 11.99 ]</t>
  </si>
  <si>
    <t xml:space="preserve">    - [ "2015-10-07 09:00:00", -7, 11.99 ]</t>
  </si>
  <si>
    <t xml:space="preserve">    - [ "2015-10-07 09:15:00", -7, 12 ]</t>
  </si>
  <si>
    <t xml:space="preserve">    - [ "2015-10-07 09:30:00", -7, 12.03 ]</t>
  </si>
  <si>
    <t xml:space="preserve">    - [ "2015-10-07 09:45:00", -7, 12.07 ]</t>
  </si>
  <si>
    <t xml:space="preserve">    - [ "2015-10-07 10:00:00", -7, 12.13 ]</t>
  </si>
  <si>
    <t xml:space="preserve">    - [ "2015-10-07 10:15:00", -7, 12.19 ]</t>
  </si>
  <si>
    <t xml:space="preserve">    - [ "2015-10-07 10:30:00", -7, 12.28 ]</t>
  </si>
  <si>
    <t xml:space="preserve">    - [ "2015-10-07 10:45:00", -7, 12.34 ]</t>
  </si>
  <si>
    <t xml:space="preserve">    - [ "2015-10-07 11:00:00", -7, 12.46 ]</t>
  </si>
  <si>
    <t xml:space="preserve">    - [ "2015-10-07 11:15:00", -7, 12.52 ]</t>
  </si>
  <si>
    <t xml:space="preserve">    - [ "2015-10-07 11:30:00", -7, 12.65 ]</t>
  </si>
  <si>
    <t xml:space="preserve">    - [ "2015-10-07 11:45:00", -7, 12.75 ]</t>
  </si>
  <si>
    <t xml:space="preserve">    - [ "2015-10-07 12:00:00", -7, 12.84 ]</t>
  </si>
  <si>
    <t xml:space="preserve">    - [ "2015-10-07 12:15:00", -7, 12.97 ]</t>
  </si>
  <si>
    <t xml:space="preserve">    - [ "2015-10-07 12:30:00", -7, 13.04 ]</t>
  </si>
  <si>
    <t xml:space="preserve">    - [ "2015-10-07 12:45:00", -7, 13.13 ]</t>
  </si>
  <si>
    <t xml:space="preserve">    - [ "2015-10-07 13:00:00", -7, 13.28 ]</t>
  </si>
  <si>
    <t xml:space="preserve">    - [ "2015-10-07 13:15:00", -7, 13.39 ]</t>
  </si>
  <si>
    <t xml:space="preserve">    - [ "2015-10-07 13:30:00", -7, 13.47 ]</t>
  </si>
  <si>
    <t xml:space="preserve">    - [ "2015-10-07 13:45:00", -7, 13.58 ]</t>
  </si>
  <si>
    <t xml:space="preserve">    - [ "2015-10-07 14:00:00", -7, 13.65 ]</t>
  </si>
  <si>
    <t xml:space="preserve">    - [ "2015-10-07 14:15:00", -7, 13.73 ]</t>
  </si>
  <si>
    <t xml:space="preserve">    - [ "2015-10-07 14:30:00", -7, 13.79 ]</t>
  </si>
  <si>
    <t xml:space="preserve">    - [ "2015-10-07 14:45:00", -7, 13.83 ]</t>
  </si>
  <si>
    <t xml:space="preserve">    - [ "2015-10-07 15:00:00", -7, 13.89 ]</t>
  </si>
  <si>
    <t xml:space="preserve">    - [ "2015-10-07 15:15:00", -7, 13.93 ]</t>
  </si>
  <si>
    <t xml:space="preserve">    - [ "2015-10-07 15:30:00", -7, 13.96 ]</t>
  </si>
  <si>
    <t xml:space="preserve">    - [ "2015-10-07 15:45:00", -7, 13.97 ]</t>
  </si>
  <si>
    <t xml:space="preserve">    - [ "2015-10-07 16:00:00", -7, 13.99 ]</t>
  </si>
  <si>
    <t xml:space="preserve">    - [ "2015-10-07 16:15:00", -7, 13.99 ]</t>
  </si>
  <si>
    <t xml:space="preserve">    - [ "2015-10-07 16:30:00", -7, 13.98 ]</t>
  </si>
  <si>
    <t xml:space="preserve">    - [ "2015-10-07 16:45:00", -7, 13.97 ]</t>
  </si>
  <si>
    <t xml:space="preserve">    - [ "2015-10-07 17:00:00", -7, 13.96 ]</t>
  </si>
  <si>
    <t xml:space="preserve">    - [ "2015-10-07 17:15:00", -7, 13.95 ]</t>
  </si>
  <si>
    <t xml:space="preserve">    - [ "2015-10-07 17:30:00", -7, 13.95 ]</t>
  </si>
  <si>
    <t xml:space="preserve">    - [ "2015-10-07 17:45:00", -7, 13.94 ]</t>
  </si>
  <si>
    <t xml:space="preserve">    - [ "2015-10-07 18:00:00", -7, 13.94 ]</t>
  </si>
  <si>
    <t xml:space="preserve">    - [ "2015-10-07 18:15:00", -7, 13.93 ]</t>
  </si>
  <si>
    <t xml:space="preserve">    - [ "2015-10-07 18:30:00", -7, 13.94 ]</t>
  </si>
  <si>
    <t xml:space="preserve">    - [ "2015-10-07 18:45:00", -7, 13.94 ]</t>
  </si>
  <si>
    <t xml:space="preserve">    - [ "2015-10-07 19:00:00", -7, 13.95 ]</t>
  </si>
  <si>
    <t xml:space="preserve">    - [ "2015-10-07 19:15:00", -7, 13.96 ]</t>
  </si>
  <si>
    <t xml:space="preserve">    - [ "2015-10-07 19:30:00", -7, 13.98 ]</t>
  </si>
  <si>
    <t xml:space="preserve">    - [ "2015-10-07 19:45:00", -7, 14.01 ]</t>
  </si>
  <si>
    <t xml:space="preserve">    - [ "2015-10-07 20:00:00", -7, 14.04 ]</t>
  </si>
  <si>
    <t xml:space="preserve">    - [ "2015-10-07 20:15:00", -7, 14.07 ]</t>
  </si>
  <si>
    <t xml:space="preserve">    - [ "2015-10-07 20:30:00", -7, 14.09 ]</t>
  </si>
  <si>
    <t xml:space="preserve">    - [ "2015-10-07 20:45:00", -7, 14.12 ]</t>
  </si>
  <si>
    <t xml:space="preserve">    - [ "2015-10-07 21:00:00", -7, 14.14 ]</t>
  </si>
  <si>
    <t xml:space="preserve">    - [ "2015-10-07 21:15:00", -7, 14.16 ]</t>
  </si>
  <si>
    <t xml:space="preserve">    - [ "2015-10-07 21:30:00", -7, 14.17 ]</t>
  </si>
  <si>
    <t xml:space="preserve">    - [ "2015-10-07 21:45:00", -7, 14.17 ]</t>
  </si>
  <si>
    <t xml:space="preserve">    - [ "2015-10-07 22:00:00", -7, 14.17 ]</t>
  </si>
  <si>
    <t xml:space="preserve">    - [ "2015-10-07 22:15:00", -7, 14.15 ]</t>
  </si>
  <si>
    <t xml:space="preserve">    - [ "2015-10-07 22:30:00", -7, 14.14 ]</t>
  </si>
  <si>
    <t xml:space="preserve">    - [ "2015-10-07 22:45:00", -7, 14.12 ]</t>
  </si>
  <si>
    <t xml:space="preserve">    - [ "2015-10-07 23:00:00", -7, 14.1 ]</t>
  </si>
  <si>
    <t xml:space="preserve">    - [ "2015-10-07 23:15:00", -7, 14.08 ]</t>
  </si>
  <si>
    <t xml:space="preserve">    - [ "2015-10-07 23:30:00", -7, 14.06 ]</t>
  </si>
  <si>
    <t xml:space="preserve">    - [ "2015-10-07 23:45:00", -7, 14.03 ]</t>
  </si>
  <si>
    <t xml:space="preserve">    - [ "2015-10-08 00:00:00", -7, 13.99 ]</t>
  </si>
  <si>
    <t xml:space="preserve">    - [ "2015-10-08 00:15:00", -7, 13.95 ]</t>
  </si>
  <si>
    <t xml:space="preserve">    - [ "2015-10-08 00:30:00", -7, 13.89 ]</t>
  </si>
  <si>
    <t xml:space="preserve">    - [ "2015-10-08 00:45:00", -7, 13.84 ]</t>
  </si>
  <si>
    <t xml:space="preserve">    - [ "2015-10-08 01:00:00", -7, 13.79 ]</t>
  </si>
  <si>
    <t xml:space="preserve">    - [ "2015-10-08 01:15:00", -7, 13.73 ]</t>
  </si>
  <si>
    <t xml:space="preserve">    - [ "2015-10-08 01:30:00", -7, 13.68 ]</t>
  </si>
  <si>
    <t xml:space="preserve">    - [ "2015-10-08 01:45:00", -7, 13.63 ]</t>
  </si>
  <si>
    <t xml:space="preserve">    - [ "2015-10-08 02:00:00", -7, 13.57 ]</t>
  </si>
  <si>
    <t xml:space="preserve">    - [ "2015-10-08 02:15:00", -7, 13.52 ]</t>
  </si>
  <si>
    <t xml:space="preserve">    - [ "2015-10-08 02:30:00", -7, 13.48 ]</t>
  </si>
  <si>
    <t xml:space="preserve">    - [ "2015-10-08 02:45:00", -7, 13.44 ]</t>
  </si>
  <si>
    <t xml:space="preserve">    - [ "2015-10-08 03:00:00", -7, 13.38 ]</t>
  </si>
  <si>
    <t xml:space="preserve">    - [ "2015-10-08 03:15:00", -7, 13.32 ]</t>
  </si>
  <si>
    <t xml:space="preserve">    - [ "2015-10-08 03:30:00", -7, 13.26 ]</t>
  </si>
  <si>
    <t xml:space="preserve">    - [ "2015-10-08 03:45:00", -7, 13.2 ]</t>
  </si>
  <si>
    <t xml:space="preserve">    - [ "2015-10-08 04:00:00", -7, 13.12 ]</t>
  </si>
  <si>
    <t xml:space="preserve">    - [ "2015-10-08 04:15:00", -7, 13.07 ]</t>
  </si>
  <si>
    <t xml:space="preserve">    - [ "2015-10-08 04:30:00", -7, 12.99 ]</t>
  </si>
  <si>
    <t xml:space="preserve">    - [ "2015-10-08 04:45:00", -7, 12.92 ]</t>
  </si>
  <si>
    <t xml:space="preserve">    - [ "2015-10-08 05:00:00", -7, 12.85 ]</t>
  </si>
  <si>
    <t xml:space="preserve">    - [ "2015-10-08 05:15:00", -7, 12.79 ]</t>
  </si>
  <si>
    <t xml:space="preserve">    - [ "2015-10-08 05:30:00", -7, 12.72 ]</t>
  </si>
  <si>
    <t xml:space="preserve">    - [ "2015-10-08 05:45:00", -7, 12.66 ]</t>
  </si>
  <si>
    <t xml:space="preserve">    - [ "2015-10-08 06:00:00", -7, 12.6 ]</t>
  </si>
  <si>
    <t xml:space="preserve">    - [ "2015-10-08 06:15:00", -7, 12.55 ]</t>
  </si>
  <si>
    <t xml:space="preserve">    - [ "2015-10-08 06:30:00", -7, 12.49 ]</t>
  </si>
  <si>
    <t xml:space="preserve">    - [ "2015-10-08 06:45:00", -7, 12.44 ]</t>
  </si>
  <si>
    <t xml:space="preserve">    - [ "2015-10-08 07:00:00", -7, 12.4 ]</t>
  </si>
  <si>
    <t xml:space="preserve">    - [ "2015-10-08 07:15:00", -7, 12.35 ]</t>
  </si>
  <si>
    <t xml:space="preserve">    - [ "2015-10-08 07:30:00", -7, 12.31 ]</t>
  </si>
  <si>
    <t xml:space="preserve">    - [ "2015-10-08 07:45:00", -7, 12.27 ]</t>
  </si>
  <si>
    <t xml:space="preserve">    - [ "2015-10-08 08:00:00", -7, 12.24 ]</t>
  </si>
  <si>
    <t xml:space="preserve">    - [ "2015-10-08 08:15:00", -7, 12.22 ]</t>
  </si>
  <si>
    <t xml:space="preserve">    - [ "2015-10-08 08:30:00", -7, 12.21 ]</t>
  </si>
  <si>
    <t xml:space="preserve">    - [ "2015-10-08 08:45:00", -7, 12.21 ]</t>
  </si>
  <si>
    <t xml:space="preserve">    - [ "2015-10-08 09:00:00", -7, 12.22 ]</t>
  </si>
  <si>
    <t xml:space="preserve">    - [ "2015-10-08 09:15:00", -7, 12.23 ]</t>
  </si>
  <si>
    <t xml:space="preserve">    - [ "2015-10-08 09:30:00", -7, 12.25 ]</t>
  </si>
  <si>
    <t xml:space="preserve">    - [ "2015-10-08 09:45:00", -7, 12.28 ]</t>
  </si>
  <si>
    <t xml:space="preserve">    - [ "2015-10-08 10:00:00", -7, 12.32 ]</t>
  </si>
  <si>
    <t xml:space="preserve">    - [ "2015-10-08 10:15:00", -7, 12.39 ]</t>
  </si>
  <si>
    <t xml:space="preserve">    - [ "2015-10-08 10:30:00", -7, 12.47 ]</t>
  </si>
  <si>
    <t xml:space="preserve">    - [ "2015-10-08 10:45:00", -7, 12.55 ]</t>
  </si>
  <si>
    <t xml:space="preserve">    - [ "2015-10-08 11:00:00", -7, 12.65 ]</t>
  </si>
  <si>
    <t xml:space="preserve">    - [ "2015-10-08 11:15:00", -7, 12.74 ]</t>
  </si>
  <si>
    <t xml:space="preserve">    - [ "2015-10-08 11:30:00", -7, 12.85 ]</t>
  </si>
  <si>
    <t xml:space="preserve">    - [ "2015-10-08 11:45:00", -7, 12.98 ]</t>
  </si>
  <si>
    <t xml:space="preserve">    - [ "2015-10-08 12:00:00", -7, 13.08 ]</t>
  </si>
  <si>
    <t xml:space="preserve">    - [ "2015-10-08 12:15:00", -7, 13.23 ]</t>
  </si>
  <si>
    <t xml:space="preserve">    - [ "2015-10-08 12:30:00", -7, 13.34 ]</t>
  </si>
  <si>
    <t xml:space="preserve">    - [ "2015-10-08 12:45:00", -7, 13.44 ]</t>
  </si>
  <si>
    <t xml:space="preserve">    - [ "2015-10-08 13:00:00", -7, 13.46 ]</t>
  </si>
  <si>
    <t xml:space="preserve">    - [ "2015-10-08 13:15:00", -7, 13.6 ]</t>
  </si>
  <si>
    <t xml:space="preserve">    - [ "2015-10-08 13:30:00", -7, 13.71 ]</t>
  </si>
  <si>
    <t xml:space="preserve">    - [ "2015-10-08 13:45:00", -7, 13.78 ]</t>
  </si>
  <si>
    <t xml:space="preserve">    - [ "2015-10-08 14:00:00", -7, 13.96 ]</t>
  </si>
  <si>
    <t xml:space="preserve">    - [ "2015-10-08 14:15:00", -7, 14.01 ]</t>
  </si>
  <si>
    <t xml:space="preserve">    - [ "2015-10-08 14:30:00", -7, 14.07 ]</t>
  </si>
  <si>
    <t xml:space="preserve">    - [ "2015-10-08 14:45:00", -7, 14.11 ]</t>
  </si>
  <si>
    <t xml:space="preserve">    - [ "2015-10-08 15:00:00", -7, 14.14 ]</t>
  </si>
  <si>
    <t xml:space="preserve">    - [ "2015-10-08 15:15:00", -7, 14.16 ]</t>
  </si>
  <si>
    <t xml:space="preserve">    - [ "2015-10-08 15:30:00", -7, 14.18 ]</t>
  </si>
  <si>
    <t xml:space="preserve">    - [ "2015-10-08 15:45:00", -7, 14.18 ]</t>
  </si>
  <si>
    <t xml:space="preserve">    - [ "2015-10-08 16:00:00", -7, 14.18 ]</t>
  </si>
  <si>
    <t xml:space="preserve">    - [ "2015-10-08 16:15:00", -7, 14.16 ]</t>
  </si>
  <si>
    <t xml:space="preserve">    - [ "2015-10-08 16:30:00", -7, 14.14 ]</t>
  </si>
  <si>
    <t xml:space="preserve">    - [ "2015-10-08 16:45:00", -7, 14.13 ]</t>
  </si>
  <si>
    <t xml:space="preserve">    - [ "2015-10-08 17:00:00", -7, 14.12 ]</t>
  </si>
  <si>
    <t xml:space="preserve">    - [ "2015-10-08 17:15:00", -7, 14.12 ]</t>
  </si>
  <si>
    <t xml:space="preserve">    - [ "2015-10-08 17:30:00", -7, 14.12 ]</t>
  </si>
  <si>
    <t xml:space="preserve">    - [ "2015-10-08 17:45:00", -7, 14.13 ]</t>
  </si>
  <si>
    <t xml:space="preserve">    - [ "2015-10-08 18:00:00", -7, 14.13 ]</t>
  </si>
  <si>
    <t xml:space="preserve">    - [ "2015-10-08 18:15:00", -7, 14.13 ]</t>
  </si>
  <si>
    <t xml:space="preserve">    - [ "2015-10-08 18:30:00", -7, 14.14 ]</t>
  </si>
  <si>
    <t xml:space="preserve">    - [ "2015-10-08 18:45:00", -7, 14.14 ]</t>
  </si>
  <si>
    <t xml:space="preserve">    - [ "2015-10-08 19:00:00", -7, 14.15 ]</t>
  </si>
  <si>
    <t xml:space="preserve">    - [ "2015-10-08 19:15:00", -7, 14.15 ]</t>
  </si>
  <si>
    <t xml:space="preserve">    - [ "2015-10-08 19:30:00", -7, 14.16 ]</t>
  </si>
  <si>
    <t xml:space="preserve">    - [ "2015-10-08 19:45:00", -7, 14.18 ]</t>
  </si>
  <si>
    <t xml:space="preserve">    - [ "2015-10-08 20:00:00", -7, 14.19 ]</t>
  </si>
  <si>
    <t xml:space="preserve">    - [ "2015-10-08 20:15:00", -7, 14.2 ]</t>
  </si>
  <si>
    <t xml:space="preserve">    - [ "2015-10-08 20:30:00", -7, 14.22 ]</t>
  </si>
  <si>
    <t xml:space="preserve">    - [ "2015-10-08 20:45:00", -7, 14.24 ]</t>
  </si>
  <si>
    <t xml:space="preserve">    - [ "2015-10-08 21:00:00", -7, 14.24 ]</t>
  </si>
  <si>
    <t xml:space="preserve">    - [ "2015-10-08 21:15:00", -7, 14.26 ]</t>
  </si>
  <si>
    <t xml:space="preserve">    - [ "2015-10-08 21:30:00", -7, 14.26 ]</t>
  </si>
  <si>
    <t xml:space="preserve">    - [ "2015-10-08 21:45:00", -7, 14.26 ]</t>
  </si>
  <si>
    <t xml:space="preserve">    - [ "2015-10-08 22:00:00", -7, 14.25 ]</t>
  </si>
  <si>
    <t xml:space="preserve">    - [ "2015-10-08 22:15:00", -7, 14.23 ]</t>
  </si>
  <si>
    <t xml:space="preserve">    - [ "2015-10-08 22:30:00", -7, 14.21 ]</t>
  </si>
  <si>
    <t xml:space="preserve">    - [ "2015-10-08 22:45:00", -7, 14.17 ]</t>
  </si>
  <si>
    <t xml:space="preserve">    - [ "2015-10-08 23:00:00", -7, 14.13 ]</t>
  </si>
  <si>
    <t xml:space="preserve">    - [ "2015-10-08 23:15:00", -7, 14.09 ]</t>
  </si>
  <si>
    <t xml:space="preserve">    - [ "2015-10-08 23:30:00", -7, 14.05 ]</t>
  </si>
  <si>
    <t xml:space="preserve">    - [ "2015-10-08 23:45:00", -7, 13.99 ]</t>
  </si>
  <si>
    <t xml:space="preserve">    - [ "2015-10-09 00:00:00", -7, 13.94 ]</t>
  </si>
  <si>
    <t xml:space="preserve">    - [ "2015-10-09 00:15:00", -7, 13.89 ]</t>
  </si>
  <si>
    <t xml:space="preserve">    - [ "2015-10-09 00:30:00", -7, 13.84 ]</t>
  </si>
  <si>
    <t xml:space="preserve">    - [ "2015-10-09 00:45:00", -7, 13.79 ]</t>
  </si>
  <si>
    <t xml:space="preserve">    - [ "2015-10-09 01:00:00", -7, 13.73 ]</t>
  </si>
  <si>
    <t xml:space="preserve">    - [ "2015-10-09 01:15:00", -7, 13.66 ]</t>
  </si>
  <si>
    <t xml:space="preserve">    - [ "2015-10-09 01:30:00", -7, 13.59 ]</t>
  </si>
  <si>
    <t xml:space="preserve">    - [ "2015-10-09 01:45:00", -7, 13.53 ]</t>
  </si>
  <si>
    <t xml:space="preserve">    - [ "2015-10-09 02:00:00", -7, 13.46 ]</t>
  </si>
  <si>
    <t xml:space="preserve">    - [ "2015-10-09 02:15:00", -7, 13.39 ]</t>
  </si>
  <si>
    <t xml:space="preserve">    - [ "2015-10-09 02:30:00", -7, 13.31 ]</t>
  </si>
  <si>
    <t xml:space="preserve">    - [ "2015-10-09 02:45:00", -7, 13.24 ]</t>
  </si>
  <si>
    <t xml:space="preserve">    - [ "2015-10-09 03:00:00", -7, 13.16 ]</t>
  </si>
  <si>
    <t xml:space="preserve">    - [ "2015-10-09 03:15:00", -7, 13.09 ]</t>
  </si>
  <si>
    <t xml:space="preserve">    - [ "2015-10-09 03:30:00", -7, 13.01 ]</t>
  </si>
  <si>
    <t xml:space="preserve">    - [ "2015-10-09 03:45:00", -7, 12.95 ]</t>
  </si>
  <si>
    <t xml:space="preserve">    - [ "2015-10-09 04:00:00", -7, 12.87 ]</t>
  </si>
  <si>
    <t xml:space="preserve">    - [ "2015-10-09 04:15:00", -7, 12.8 ]</t>
  </si>
  <si>
    <t xml:space="preserve">    - [ "2015-10-09 04:30:00", -7, 12.73 ]</t>
  </si>
  <si>
    <t xml:space="preserve">    - [ "2015-10-09 04:45:00", -7, 12.65 ]</t>
  </si>
  <si>
    <t xml:space="preserve">    - [ "2015-10-09 05:00:00", -7, 12.58 ]</t>
  </si>
  <si>
    <t xml:space="preserve">    - [ "2015-10-09 05:15:00", -7, 12.5 ]</t>
  </si>
  <si>
    <t xml:space="preserve">    - [ "2015-10-09 05:30:00", -7, 12.44 ]</t>
  </si>
  <si>
    <t xml:space="preserve">    - [ "2015-10-09 05:45:00", -7, 12.36 ]</t>
  </si>
  <si>
    <t xml:space="preserve">    - [ "2015-10-09 06:00:00", -7, 12.27 ]</t>
  </si>
  <si>
    <t xml:space="preserve">    - [ "2015-10-09 06:15:00", -7, 12.2 ]</t>
  </si>
  <si>
    <t xml:space="preserve">    - [ "2015-10-09 06:30:00", -7, 12.11 ]</t>
  </si>
  <si>
    <t xml:space="preserve">    - [ "2015-10-09 06:45:00", -7, 12.04 ]</t>
  </si>
  <si>
    <t xml:space="preserve">    - [ "2015-10-09 07:00:00", -7, 11.97 ]</t>
  </si>
  <si>
    <t xml:space="preserve">    - [ "2015-10-09 07:15:00", -7, 11.92 ]</t>
  </si>
  <si>
    <t xml:space="preserve">    - [ "2015-10-09 07:30:00", -7, 11.85 ]</t>
  </si>
  <si>
    <t xml:space="preserve">    - [ "2015-10-09 07:45:00", -7, 11.81 ]</t>
  </si>
  <si>
    <t xml:space="preserve">    - [ "2015-10-09 08:00:00", -7, 11.77 ]</t>
  </si>
  <si>
    <t xml:space="preserve">    - [ "2015-10-09 08:15:00", -7, 11.75 ]</t>
  </si>
  <si>
    <t xml:space="preserve">    - [ "2015-10-09 08:30:00", -7, 11.74 ]</t>
  </si>
  <si>
    <t xml:space="preserve">    - [ "2015-10-09 08:45:00", -7, 11.73 ]</t>
  </si>
  <si>
    <t xml:space="preserve">    - [ "2015-10-09 09:00:00", -7, 11.73 ]</t>
  </si>
  <si>
    <t xml:space="preserve">    - [ "2015-10-09 09:15:00", -7, 11.74 ]</t>
  </si>
  <si>
    <t xml:space="preserve">    - [ "2015-10-09 09:30:00", -7, 11.77 ]</t>
  </si>
  <si>
    <t xml:space="preserve">    - [ "2015-10-09 09:45:00", -7, 11.82 ]</t>
  </si>
  <si>
    <t xml:space="preserve">    - [ "2015-10-09 10:00:00", -7, 11.88 ]</t>
  </si>
  <si>
    <t xml:space="preserve">    - [ "2015-10-09 10:15:00", -7, 11.94 ]</t>
  </si>
  <si>
    <t xml:space="preserve">    - [ "2015-10-09 10:30:00", -7, 12 ]</t>
  </si>
  <si>
    <t xml:space="preserve">    - [ "2015-10-09 10:45:00", -7, 12.07 ]</t>
  </si>
  <si>
    <t xml:space="preserve">    - [ "2015-10-09 11:00:00", -7, 12.1 ]</t>
  </si>
  <si>
    <t xml:space="preserve">    - [ "2015-10-09 11:15:00", -7, 12.15 ]</t>
  </si>
  <si>
    <t xml:space="preserve">    - [ "2015-10-09 11:30:00", -7, 12.19 ]</t>
  </si>
  <si>
    <t xml:space="preserve">    - [ "2015-10-09 11:45:00", -7, 12.22 ]</t>
  </si>
  <si>
    <t xml:space="preserve">    - [ "2015-10-09 12:00:00", -7, 12.25 ]</t>
  </si>
  <si>
    <t xml:space="preserve">    - [ "2015-10-09 12:15:00", -7, 12.28 ]</t>
  </si>
  <si>
    <t xml:space="preserve">    - [ "2015-10-09 12:30:00", -7, 12.32 ]</t>
  </si>
  <si>
    <t xml:space="preserve">    - [ "2015-10-09 12:45:00", -7, 12.36 ]</t>
  </si>
  <si>
    <t xml:space="preserve">    - [ "2015-10-09 13:00:00", -7, 12.39 ]</t>
  </si>
  <si>
    <t xml:space="preserve">    - [ "2015-10-09 13:15:00", -7, 12.44 ]</t>
  </si>
  <si>
    <t xml:space="preserve">    - [ "2015-10-09 13:30:00", -7, 12.49 ]</t>
  </si>
  <si>
    <t xml:space="preserve">    - [ "2015-10-09 13:45:00", -7, 12.54 ]</t>
  </si>
  <si>
    <t xml:space="preserve">    - [ "2015-10-09 14:00:00", -7, 12.61 ]</t>
  </si>
  <si>
    <t xml:space="preserve">    - [ "2015-10-09 14:15:00", -7, 12.67 ]</t>
  </si>
  <si>
    <t xml:space="preserve">    - [ "2015-10-09 14:30:00", -7, 12.72 ]</t>
  </si>
  <si>
    <t xml:space="preserve">    - [ "2015-10-09 14:45:00", -7, 12.75 ]</t>
  </si>
  <si>
    <t xml:space="preserve">    - [ "2015-10-09 15:00:00", -7, 12.78 ]</t>
  </si>
  <si>
    <t xml:space="preserve">    - [ "2015-10-09 15:15:00", -7, 12.81 ]</t>
  </si>
  <si>
    <t xml:space="preserve">    - [ "2015-10-09 15:30:00", -7, 12.87 ]</t>
  </si>
  <si>
    <t xml:space="preserve">    - [ "2015-10-09 15:45:00", -7, 12.91 ]</t>
  </si>
  <si>
    <t xml:space="preserve">    - [ "2015-10-09 16:00:00", -7, 12.97 ]</t>
  </si>
  <si>
    <t xml:space="preserve">    - [ "2015-10-09 16:15:00", -7, 13.02 ]</t>
  </si>
  <si>
    <t xml:space="preserve">    - [ "2015-10-09 16:30:00", -7, 13.05 ]</t>
  </si>
  <si>
    <t xml:space="preserve">    - [ "2015-10-09 16:45:00", -7, 13.07 ]</t>
  </si>
  <si>
    <t xml:space="preserve">    - [ "2015-10-09 17:00:00", -7, 13.08 ]</t>
  </si>
  <si>
    <t xml:space="preserve">    - [ "2015-10-09 17:15:00", -7, 13.08 ]</t>
  </si>
  <si>
    <t xml:space="preserve">    - [ "2015-10-09 17:30:00", -7, 13.08 ]</t>
  </si>
  <si>
    <t xml:space="preserve">    - [ "2015-10-09 17:45:00", -7, 13.07 ]</t>
  </si>
  <si>
    <t xml:space="preserve">    - [ "2015-10-09 18:00:00", -7, 13.06 ]</t>
  </si>
  <si>
    <t xml:space="preserve">    - [ "2015-10-09 18:15:00", -7, 13.05 ]</t>
  </si>
  <si>
    <t xml:space="preserve">    - [ "2015-10-09 18:30:00", -7, 13.03 ]</t>
  </si>
  <si>
    <t xml:space="preserve">    - [ "2015-10-09 18:45:00", -7, 13.01 ]</t>
  </si>
  <si>
    <t xml:space="preserve">    - [ "2015-10-09 19:00:00", -7, 12.99 ]</t>
  </si>
  <si>
    <t xml:space="preserve">    - [ "2015-10-09 19:15:00", -7, 12.99 ]</t>
  </si>
  <si>
    <t xml:space="preserve">    - [ "2015-10-09 19:30:00", -7, 12.98 ]</t>
  </si>
  <si>
    <t xml:space="preserve">    - [ "2015-10-09 19:45:00", -7, 12.97 ]</t>
  </si>
  <si>
    <t xml:space="preserve">    - [ "2015-10-09 20:00:00", -7, 12.97 ]</t>
  </si>
  <si>
    <t xml:space="preserve">    - [ "2015-10-09 20:15:00", -7, 12.97 ]</t>
  </si>
  <si>
    <t xml:space="preserve">    - [ "2015-10-09 20:30:00", -7, 12.98 ]</t>
  </si>
  <si>
    <t xml:space="preserve">    - [ "2015-10-09 20:45:00", -7, 12.98 ]</t>
  </si>
  <si>
    <t xml:space="preserve">    - [ "2015-10-09 21:00:00", -7, 12.99 ]</t>
  </si>
  <si>
    <t xml:space="preserve">    - [ "2015-10-09 21:15:00", -7, 12.98 ]</t>
  </si>
  <si>
    <t xml:space="preserve">    - [ "2015-10-09 21:30:00", -7, 12.98 ]</t>
  </si>
  <si>
    <t xml:space="preserve">    - [ "2015-10-09 21:45:00", -7, 12.97 ]</t>
  </si>
  <si>
    <t xml:space="preserve">    - [ "2015-10-09 22:00:00", -7, 12.96 ]</t>
  </si>
  <si>
    <t xml:space="preserve">    - [ "2015-10-09 22:15:00", -7, 12.94 ]</t>
  </si>
  <si>
    <t xml:space="preserve">    - [ "2015-10-09 22:30:00", -7, 12.92 ]</t>
  </si>
  <si>
    <t xml:space="preserve">    - [ "2015-10-09 22:45:00", -7, 12.91 ]</t>
  </si>
  <si>
    <t xml:space="preserve">    - [ "2015-10-09 23:00:00", -7, 12.89 ]</t>
  </si>
  <si>
    <t xml:space="preserve">    - [ "2015-10-09 23:15:00", -7, 12.87 ]</t>
  </si>
  <si>
    <t xml:space="preserve">    - [ "2015-10-09 23:30:00", -7, 12.84 ]</t>
  </si>
  <si>
    <t xml:space="preserve">    - [ "2015-10-09 23:45:00", -7, 12.82 ]</t>
  </si>
  <si>
    <t xml:space="preserve">    - [ "2015-10-10 00:00:00", -7, 12.77 ]</t>
  </si>
  <si>
    <t xml:space="preserve">    - [ "2015-10-10 00:15:00", -7, 12.71 ]</t>
  </si>
  <si>
    <t xml:space="preserve">    - [ "2015-10-10 00:30:00", -7, 12.67 ]</t>
  </si>
  <si>
    <t xml:space="preserve">    - [ "2015-10-10 00:45:00", -7, 12.6 ]</t>
  </si>
  <si>
    <t xml:space="preserve">    - [ "2015-10-10 01:00:00", -7, 12.55 ]</t>
  </si>
  <si>
    <t xml:space="preserve">    - [ "2015-10-10 01:15:00", -7, 12.49 ]</t>
  </si>
  <si>
    <t xml:space="preserve">    - [ "2015-10-10 01:30:00", -7, 12.43 ]</t>
  </si>
  <si>
    <t xml:space="preserve">    - [ "2015-10-10 01:45:00", -7, 12.36 ]</t>
  </si>
  <si>
    <t xml:space="preserve">    - [ "2015-10-10 02:00:00", -7, 12.28 ]</t>
  </si>
  <si>
    <t xml:space="preserve">    - [ "2015-10-10 02:15:00", -7, 12.22 ]</t>
  </si>
  <si>
    <t xml:space="preserve">    - [ "2015-10-10 02:30:00", -7, 12.15 ]</t>
  </si>
  <si>
    <t xml:space="preserve">    - [ "2015-10-10 02:45:00", -7, 12.07 ]</t>
  </si>
  <si>
    <t xml:space="preserve">    - [ "2015-10-10 03:00:00", -7, 12 ]</t>
  </si>
  <si>
    <t xml:space="preserve">    - [ "2015-10-10 03:15:00", -7, 11.92 ]</t>
  </si>
  <si>
    <t xml:space="preserve">    - [ "2015-10-10 03:30:00", -7, 11.84 ]</t>
  </si>
  <si>
    <t xml:space="preserve">    - [ "2015-10-10 03:45:00", -7, 11.76 ]</t>
  </si>
  <si>
    <t xml:space="preserve">    - [ "2015-10-10 04:00:00", -7, 11.69 ]</t>
  </si>
  <si>
    <t xml:space="preserve">    - [ "2015-10-10 04:15:00", -7, 11.63 ]</t>
  </si>
  <si>
    <t xml:space="preserve">    - [ "2015-10-10 04:30:00", -7, 11.55 ]</t>
  </si>
  <si>
    <t xml:space="preserve">    - [ "2015-10-10 04:45:00", -7, 11.47 ]</t>
  </si>
  <si>
    <t xml:space="preserve">    - [ "2015-10-10 05:00:00", -7, 11.41 ]</t>
  </si>
  <si>
    <t xml:space="preserve">    - [ "2015-10-10 05:15:00", -7, 11.33 ]</t>
  </si>
  <si>
    <t xml:space="preserve">    - [ "2015-10-10 05:30:00", -7, 11.26 ]</t>
  </si>
  <si>
    <t xml:space="preserve">    - [ "2015-10-10 05:45:00", -7, 11.18 ]</t>
  </si>
  <si>
    <t xml:space="preserve">    - [ "2015-10-10 06:00:00", -7, 11.11 ]</t>
  </si>
  <si>
    <t xml:space="preserve">    - [ "2015-10-10 06:15:00", -7, 11.04 ]</t>
  </si>
  <si>
    <t xml:space="preserve">    - [ "2015-10-10 06:30:00", -7, 10.97 ]</t>
  </si>
  <si>
    <t xml:space="preserve">    - [ "2015-10-10 06:45:00", -7, 10.9 ]</t>
  </si>
  <si>
    <t xml:space="preserve">    - [ "2015-10-10 07:00:00", -7, 10.84 ]</t>
  </si>
  <si>
    <t xml:space="preserve">    - [ "2015-10-10 07:15:00", -7, 10.78 ]</t>
  </si>
  <si>
    <t xml:space="preserve">    - [ "2015-10-10 07:30:00", -7, 10.73 ]</t>
  </si>
  <si>
    <t xml:space="preserve">    - [ "2015-10-10 07:45:00", -7, 10.69 ]</t>
  </si>
  <si>
    <t xml:space="preserve">    - [ "2015-10-10 08:00:00", -7, 10.65 ]</t>
  </si>
  <si>
    <t xml:space="preserve">    - [ "2015-10-10 08:15:00", -7, 10.62 ]</t>
  </si>
  <si>
    <t xml:space="preserve">    - [ "2015-10-10 08:30:00", -7, 10.61 ]</t>
  </si>
  <si>
    <t xml:space="preserve">    - [ "2015-10-10 08:45:00", -7, 10.61 ]</t>
  </si>
  <si>
    <t xml:space="preserve">    - [ "2015-10-10 09:00:00", -7, 10.62 ]</t>
  </si>
  <si>
    <t xml:space="preserve">    - [ "2015-10-10 09:15:00", -7, 10.63 ]</t>
  </si>
  <si>
    <t xml:space="preserve">    - [ "2015-10-10 09:30:00", -7, 10.66 ]</t>
  </si>
  <si>
    <t xml:space="preserve">    - [ "2015-10-10 09:45:00", -7, 10.7 ]</t>
  </si>
  <si>
    <t xml:space="preserve">    - [ "2015-10-10 10:00:00", -7, 10.76 ]</t>
  </si>
  <si>
    <t xml:space="preserve">    - [ "2015-10-10 10:15:00", -7, 10.83 ]</t>
  </si>
  <si>
    <t xml:space="preserve">    - [ "2015-10-10 10:30:00", -7, 10.92 ]</t>
  </si>
  <si>
    <t xml:space="preserve">    - [ "2015-10-10 10:45:00", -7, 11.01 ]</t>
  </si>
  <si>
    <t xml:space="preserve">    - [ "2015-10-10 11:00:00", -7, 11.1 ]</t>
  </si>
  <si>
    <t xml:space="preserve">    - [ "2015-10-10 11:15:00", -7, 11.19 ]</t>
  </si>
  <si>
    <t xml:space="preserve">    - [ "2015-10-10 11:30:00", -7, 11.31 ]</t>
  </si>
  <si>
    <t xml:space="preserve">    - [ "2015-10-10 11:45:00", -7, 11.4 ]</t>
  </si>
  <si>
    <t xml:space="preserve">    - [ "2015-10-10 12:00:00", -7, 11.53 ]</t>
  </si>
  <si>
    <t xml:space="preserve">    - [ "2015-10-10 12:15:00", -7, 11.63 ]</t>
  </si>
  <si>
    <t xml:space="preserve">    - [ "2015-10-10 12:30:00", -7, 11.76 ]</t>
  </si>
  <si>
    <t xml:space="preserve">    - [ "2015-10-10 12:45:00", -7, 11.85 ]</t>
  </si>
  <si>
    <t xml:space="preserve">    - [ "2015-10-10 13:00:00", -7, 11.99 ]</t>
  </si>
  <si>
    <t xml:space="preserve">    - [ "2015-10-10 13:15:00", -7, 12.08 ]</t>
  </si>
  <si>
    <t xml:space="preserve">    - [ "2015-10-10 13:30:00", -7, 12.2 ]</t>
  </si>
  <si>
    <t xml:space="preserve">    - [ "2015-10-10 13:45:00", -7, 12.29 ]</t>
  </si>
  <si>
    <t xml:space="preserve">    - [ "2015-10-10 14:00:00", -7, 12.4 ]</t>
  </si>
  <si>
    <t xml:space="preserve">    - [ "2015-10-10 14:15:00", -7, 12.48 ]</t>
  </si>
  <si>
    <t xml:space="preserve">    - [ "2015-10-10 14:30:00", -7, 12.55 ]</t>
  </si>
  <si>
    <t xml:space="preserve">    - [ "2015-10-10 14:45:00", -7, 12.65 ]</t>
  </si>
  <si>
    <t xml:space="preserve">    - [ "2015-10-10 15:00:00", -7, 12.7 ]</t>
  </si>
  <si>
    <t xml:space="preserve">    - [ "2015-10-10 15:15:00", -7, 12.76 ]</t>
  </si>
  <si>
    <t xml:space="preserve">    - [ "2015-10-10 15:30:00", -7, 12.81 ]</t>
  </si>
  <si>
    <t xml:space="preserve">    - [ "2015-10-10 15:45:00", -7, 12.85 ]</t>
  </si>
  <si>
    <t xml:space="preserve">    - [ "2015-10-10 16:00:00", -7, 12.88 ]</t>
  </si>
  <si>
    <t xml:space="preserve">    - [ "2015-10-10 16:15:00", -7, 12.91 ]</t>
  </si>
  <si>
    <t xml:space="preserve">    - [ "2015-10-10 16:30:00", -7, 12.93 ]</t>
  </si>
  <si>
    <t xml:space="preserve">    - [ "2015-10-10 16:45:00", -7, 12.94 ]</t>
  </si>
  <si>
    <t xml:space="preserve">    - [ "2015-10-10 17:00:00", -7, 12.94 ]</t>
  </si>
  <si>
    <t xml:space="preserve">    - [ "2015-10-10 17:15:00", -7, 12.94 ]</t>
  </si>
  <si>
    <t xml:space="preserve">    - [ "2015-10-10 17:30:00", -7, 12.94 ]</t>
  </si>
  <si>
    <t xml:space="preserve">    - [ "2015-10-10 17:45:00", -7, 12.94 ]</t>
  </si>
  <si>
    <t xml:space="preserve">    - [ "2015-10-10 18:00:00", -7, 12.95 ]</t>
  </si>
  <si>
    <t xml:space="preserve">    - [ "2015-10-10 18:15:00", -7, 12.96 ]</t>
  </si>
  <si>
    <t xml:space="preserve">    - [ "2015-10-10 18:30:00", -7, 12.97 ]</t>
  </si>
  <si>
    <t xml:space="preserve">    - [ "2015-10-10 18:45:00", -7, 13 ]</t>
  </si>
  <si>
    <t xml:space="preserve">    - [ "2015-10-10 19:00:00", -7, 13.02 ]</t>
  </si>
  <si>
    <t xml:space="preserve">    - [ "2015-10-10 19:15:00", -7, 13.05 ]</t>
  </si>
  <si>
    <t xml:space="preserve">    - [ "2015-10-10 19:30:00", -7, 13.08 ]</t>
  </si>
  <si>
    <t xml:space="preserve">    - [ "2015-10-10 19:45:00", -7, 13.13 ]</t>
  </si>
  <si>
    <t xml:space="preserve">    - [ "2015-10-10 20:00:00", -7, 13.18 ]</t>
  </si>
  <si>
    <t xml:space="preserve">    - [ "2015-10-10 20:15:00", -7, 13.22 ]</t>
  </si>
  <si>
    <t xml:space="preserve">    - [ "2015-10-10 20:30:00", -7, 13.26 ]</t>
  </si>
  <si>
    <t xml:space="preserve">    - [ "2015-10-10 20:45:00", -7, 13.31 ]</t>
  </si>
  <si>
    <t xml:space="preserve">    - [ "2015-10-10 21:00:00", -7, 13.35 ]</t>
  </si>
  <si>
    <t xml:space="preserve">    - [ "2015-10-10 21:15:00", -7, 13.39 ]</t>
  </si>
  <si>
    <t xml:space="preserve">    - [ "2015-10-10 21:30:00", -7, 13.43 ]</t>
  </si>
  <si>
    <t xml:space="preserve">    - [ "2015-10-10 21:45:00", -7, 13.47 ]</t>
  </si>
  <si>
    <t xml:space="preserve">    - [ "2015-10-10 22:00:00", -7, 13.49 ]</t>
  </si>
  <si>
    <t xml:space="preserve">    - [ "2015-10-10 22:15:00", -7, 13.5 ]</t>
  </si>
  <si>
    <t xml:space="preserve">    - [ "2015-10-10 22:30:00", -7, 13.51 ]</t>
  </si>
  <si>
    <t xml:space="preserve">    - [ "2015-10-10 22:45:00", -7, 13.51 ]</t>
  </si>
  <si>
    <t xml:space="preserve">    - [ "2015-10-10 23:00:00", -7, 13.51 ]</t>
  </si>
  <si>
    <t xml:space="preserve">    - [ "2015-10-10 23:15:00", -7, 13.5 ]</t>
  </si>
  <si>
    <t xml:space="preserve">    - [ "2015-10-10 23:30:00", -7, 13.49 ]</t>
  </si>
  <si>
    <t xml:space="preserve">    - [ "2015-10-10 23:45:00", -7, 13.47 ]</t>
  </si>
  <si>
    <t xml:space="preserve">    - [ "2015-10-11 00:00:00", -7, 13.44 ]</t>
  </si>
  <si>
    <t xml:space="preserve">    - [ "2015-10-11 00:15:00", -7, 13.41 ]</t>
  </si>
  <si>
    <t xml:space="preserve">    - [ "2015-10-11 00:30:00", -7, 13.35 ]</t>
  </si>
  <si>
    <t xml:space="preserve">    - [ "2015-10-11 00:45:00", -7, 13.3 ]</t>
  </si>
  <si>
    <t xml:space="preserve">    - [ "2015-10-11 01:00:00", -7, 13.25 ]</t>
  </si>
  <si>
    <t xml:space="preserve">    - [ "2015-10-11 01:15:00", -7, 13.18 ]</t>
  </si>
  <si>
    <t xml:space="preserve">    - [ "2015-10-11 01:30:00", -7, 13.1 ]</t>
  </si>
  <si>
    <t xml:space="preserve">    - [ "2015-10-11 01:45:00", -7, 13.02 ]</t>
  </si>
  <si>
    <t xml:space="preserve">    - [ "2015-10-11 02:00:00", -7, 12.93 ]</t>
  </si>
  <si>
    <t xml:space="preserve">    - [ "2015-10-11 02:15:00", -7, 12.85 ]</t>
  </si>
  <si>
    <t xml:space="preserve">    - [ "2015-10-11 02:30:00", -7, 12.76 ]</t>
  </si>
  <si>
    <t xml:space="preserve">    - [ "2015-10-11 02:45:00", -7, 12.68 ]</t>
  </si>
  <si>
    <t xml:space="preserve">    - [ "2015-10-11 03:00:00", -7, 12.59 ]</t>
  </si>
  <si>
    <t xml:space="preserve">    - [ "2015-10-11 03:15:00", -7, 12.5 ]</t>
  </si>
  <si>
    <t xml:space="preserve">    - [ "2015-10-11 03:30:00", -7, 12.43 ]</t>
  </si>
  <si>
    <t xml:space="preserve">    - [ "2015-10-11 03:45:00", -7, 12.36 ]</t>
  </si>
  <si>
    <t xml:space="preserve">    - [ "2015-10-11 04:00:00", -7, 12.3 ]</t>
  </si>
  <si>
    <t xml:space="preserve">    - [ "2015-10-11 04:15:00", -7, 12.25 ]</t>
  </si>
  <si>
    <t xml:space="preserve">    - [ "2015-10-11 04:30:00", -7, 12.19 ]</t>
  </si>
  <si>
    <t xml:space="preserve">    - [ "2015-10-11 04:45:00", -7, 12.14 ]</t>
  </si>
  <si>
    <t xml:space="preserve">    - [ "2015-10-11 05:00:00", -7, 12.1 ]</t>
  </si>
  <si>
    <t xml:space="preserve">    - [ "2015-10-11 05:15:00", -7, 12.07 ]</t>
  </si>
  <si>
    <t xml:space="preserve">    - [ "2015-10-11 05:30:00", -7, 12.05 ]</t>
  </si>
  <si>
    <t xml:space="preserve">    - [ "2015-10-11 05:45:00", -7, 12.02 ]</t>
  </si>
  <si>
    <t xml:space="preserve">    - [ "2015-10-11 06:00:00", -7, 12 ]</t>
  </si>
  <si>
    <t xml:space="preserve">    - [ "2015-10-11 06:15:00", -7, 11.98 ]</t>
  </si>
  <si>
    <t xml:space="preserve">    - [ "2015-10-11 06:30:00", -7, 11.97 ]</t>
  </si>
  <si>
    <t xml:space="preserve">    - [ "2015-10-11 06:45:00", -7, 11.96 ]</t>
  </si>
  <si>
    <t xml:space="preserve">    - [ "2015-10-11 07:00:00", -7, 11.95 ]</t>
  </si>
  <si>
    <t xml:space="preserve">    - [ "2015-10-11 07:15:00", -7, 11.94 ]</t>
  </si>
  <si>
    <t xml:space="preserve">    - [ "2015-10-11 07:30:00", -7, 11.93 ]</t>
  </si>
  <si>
    <t xml:space="preserve">    - [ "2015-10-11 07:45:00", -7, 11.93 ]</t>
  </si>
  <si>
    <t xml:space="preserve">    - [ "2015-10-11 08:00:00", -7, 11.93 ]</t>
  </si>
  <si>
    <t xml:space="preserve">    - [ "2015-10-11 08:15:00", -7, 11.93 ]</t>
  </si>
  <si>
    <t xml:space="preserve">    - [ "2015-10-11 08:30:00", -7, 11.95 ]</t>
  </si>
  <si>
    <t xml:space="preserve">    - [ "2015-10-11 08:45:00", -7, 11.97 ]</t>
  </si>
  <si>
    <t xml:space="preserve">    - [ "2015-10-11 09:00:00", -7, 11.99 ]</t>
  </si>
  <si>
    <t xml:space="preserve">    - [ "2015-10-11 09:15:00", -7, 12.01 ]</t>
  </si>
  <si>
    <t xml:space="preserve">    - [ "2015-10-11 09:30:00", -7, 12.03 ]</t>
  </si>
  <si>
    <t xml:space="preserve">    - [ "2015-10-11 09:45:00", -7, 12.06 ]</t>
  </si>
  <si>
    <t xml:space="preserve">    - [ "2015-10-11 10:00:00", -7, 12.09 ]</t>
  </si>
  <si>
    <t xml:space="preserve">    - [ "2015-10-11 10:15:00", -7, 12.15 ]</t>
  </si>
  <si>
    <t xml:space="preserve">    - [ "2015-10-11 10:30:00", -7, 12.23 ]</t>
  </si>
  <si>
    <t xml:space="preserve">    - [ "2015-10-11 10:45:00", -7, 12.32 ]</t>
  </si>
  <si>
    <t xml:space="preserve">    - [ "2015-10-11 11:00:00", -7, 12.38 ]</t>
  </si>
  <si>
    <t xml:space="preserve">    - [ "2015-10-11 11:15:00", -7, 12.47 ]</t>
  </si>
  <si>
    <t xml:space="preserve">    - [ "2015-10-11 11:30:00", -7, 12.57 ]</t>
  </si>
  <si>
    <t xml:space="preserve">    - [ "2015-10-11 11:45:00", -7, 12.67 ]</t>
  </si>
  <si>
    <t xml:space="preserve">    - [ "2015-10-11 12:00:00", -7, 12.78 ]</t>
  </si>
  <si>
    <t xml:space="preserve">    - [ "2015-10-11 12:15:00", -7, 12.88 ]</t>
  </si>
  <si>
    <t xml:space="preserve">    - [ "2015-10-11 12:30:00", -7, 12.98 ]</t>
  </si>
  <si>
    <t xml:space="preserve">    - [ "2015-10-11 12:45:00", -7, 13.04 ]</t>
  </si>
  <si>
    <t xml:space="preserve">    - [ "2015-10-11 13:00:00", -7, 13.15 ]</t>
  </si>
  <si>
    <t xml:space="preserve">    - [ "2015-10-11 13:15:00", -7, 13.21 ]</t>
  </si>
  <si>
    <t xml:space="preserve">    - [ "2015-10-11 13:30:00", -7, 13.3 ]</t>
  </si>
  <si>
    <t xml:space="preserve">    - [ "2015-10-11 13:45:00", -7, 13.38 ]</t>
  </si>
  <si>
    <t xml:space="preserve">    - [ "2015-10-11 14:00:00", -7, 13.44 ]</t>
  </si>
  <si>
    <t xml:space="preserve">    - [ "2015-10-11 14:15:00", -7, 13.49 ]</t>
  </si>
  <si>
    <t xml:space="preserve">    - [ "2015-10-11 14:30:00", -7, 13.53 ]</t>
  </si>
  <si>
    <t xml:space="preserve">    - [ "2015-10-11 14:45:00", -7, 13.57 ]</t>
  </si>
  <si>
    <t xml:space="preserve">    - [ "2015-10-11 15:00:00", -7, 13.6 ]</t>
  </si>
  <si>
    <t xml:space="preserve">    - [ "2015-10-11 15:15:00", -7, 13.62 ]</t>
  </si>
  <si>
    <t xml:space="preserve">    - [ "2015-10-11 15:30:00", -7, 13.63 ]</t>
  </si>
  <si>
    <t xml:space="preserve">    - [ "2015-10-11 15:45:00", -7, 13.65 ]</t>
  </si>
  <si>
    <t xml:space="preserve">    - [ "2015-10-11 16:00:00", -7, 13.65 ]</t>
  </si>
  <si>
    <t xml:space="preserve">    - [ "2015-10-11 16:15:00", -7, 13.64 ]</t>
  </si>
  <si>
    <t xml:space="preserve">    - [ "2015-10-11 16:30:00", -7, 13.63 ]</t>
  </si>
  <si>
    <t xml:space="preserve">    - [ "2015-10-11 16:45:00", -7, 13.61 ]</t>
  </si>
  <si>
    <t xml:space="preserve">    - [ "2015-10-11 17:00:00", -7, 13.59 ]</t>
  </si>
  <si>
    <t xml:space="preserve">    - [ "2015-10-11 17:15:00", -7, 13.55 ]</t>
  </si>
  <si>
    <t xml:space="preserve">    - [ "2015-10-11 17:30:00", -7, 13.51 ]</t>
  </si>
  <si>
    <t xml:space="preserve">    - [ "2015-10-11 17:45:00", -7, 13.49 ]</t>
  </si>
  <si>
    <t xml:space="preserve">    - [ "2015-10-11 18:00:00", -7, 13.46 ]</t>
  </si>
  <si>
    <t xml:space="preserve">    - [ "2015-10-11 18:15:00", -7, 13.43 ]</t>
  </si>
  <si>
    <t xml:space="preserve">    - [ "2015-10-11 18:30:00", -7, 13.4 ]</t>
  </si>
  <si>
    <t xml:space="preserve">    - [ "2015-10-11 18:45:00", -7, 13.38 ]</t>
  </si>
  <si>
    <t xml:space="preserve">    - [ "2015-10-11 19:00:00", -7, 13.36 ]</t>
  </si>
  <si>
    <t xml:space="preserve">    - [ "2015-10-11 19:15:00", -7, 13.36 ]</t>
  </si>
  <si>
    <t xml:space="preserve">    - [ "2015-10-11 19:30:00", -7, 13.35 ]</t>
  </si>
  <si>
    <t xml:space="preserve">    - [ "2015-10-11 19:45:00", -7, 13.34 ]</t>
  </si>
  <si>
    <t xml:space="preserve">    - [ "2015-10-11 20:00:00", -7, 13.34 ]</t>
  </si>
  <si>
    <t xml:space="preserve">    - [ "2015-10-11 20:15:00", -7, 13.34 ]</t>
  </si>
  <si>
    <t xml:space="preserve">    - [ "2015-10-11 20:30:00", -7, 13.35 ]</t>
  </si>
  <si>
    <t xml:space="preserve">    - [ "2015-10-11 20:45:00", -7, 13.35 ]</t>
  </si>
  <si>
    <t xml:space="preserve">    - [ "2015-10-11 21:00:00", -7, 13.35 ]</t>
  </si>
  <si>
    <t xml:space="preserve">    - [ "2015-10-11 21:15:00", -7, 13.34 ]</t>
  </si>
  <si>
    <t xml:space="preserve">    - [ "2015-10-11 21:30:00", -7, 13.34 ]</t>
  </si>
  <si>
    <t xml:space="preserve">    - [ "2015-10-11 21:45:00", -7, 13.32 ]</t>
  </si>
  <si>
    <t xml:space="preserve">    - [ "2015-10-11 22:00:00", -7, 13.29 ]</t>
  </si>
  <si>
    <t xml:space="preserve">    - [ "2015-10-11 22:15:00", -7, 13.27 ]</t>
  </si>
  <si>
    <t xml:space="preserve">    - [ "2015-10-11 22:30:00", -7, 13.23 ]</t>
  </si>
  <si>
    <t xml:space="preserve">    - [ "2015-10-11 22:45:00", -7, 13.19 ]</t>
  </si>
  <si>
    <t xml:space="preserve">    - [ "2015-10-11 23:00:00", -7, 13.14 ]</t>
  </si>
  <si>
    <t xml:space="preserve">    - [ "2015-10-11 23:15:00", -7, 13.09 ]</t>
  </si>
  <si>
    <t xml:space="preserve">    - [ "2015-10-11 23:30:00", -7, 13.02 ]</t>
  </si>
  <si>
    <t xml:space="preserve">    - [ "2015-10-11 23:45:00", -7, 12.96 ]</t>
  </si>
  <si>
    <t xml:space="preserve">    - [ "2015-10-12 00:00:00", -7, 12.89 ]</t>
  </si>
  <si>
    <t xml:space="preserve">    - [ "2015-10-12 00:15:00", -7, 12.82 ]</t>
  </si>
  <si>
    <t xml:space="preserve">    - [ "2015-10-12 00:30:00", -7, 12.74 ]</t>
  </si>
  <si>
    <t xml:space="preserve">    - [ "2015-10-12 00:45:00", -7, 12.66 ]</t>
  </si>
  <si>
    <t xml:space="preserve">    - [ "2015-10-12 01:00:00", -7, 12.58 ]</t>
  </si>
  <si>
    <t xml:space="preserve">    - [ "2015-10-12 01:15:00", -7, 12.5 ]</t>
  </si>
  <si>
    <t xml:space="preserve">    - [ "2015-10-12 01:30:00", -7, 12.43 ]</t>
  </si>
  <si>
    <t xml:space="preserve">    - [ "2015-10-12 01:45:00", -7, 12.36 ]</t>
  </si>
  <si>
    <t xml:space="preserve">    - [ "2015-10-12 02:00:00", -7, 12.29 ]</t>
  </si>
  <si>
    <t xml:space="preserve">    - [ "2015-10-12 02:15:00", -7, 12.2 ]</t>
  </si>
  <si>
    <t xml:space="preserve">    - [ "2015-10-12 02:30:00", -7, 12.12 ]</t>
  </si>
  <si>
    <t xml:space="preserve">    - [ "2015-10-12 02:45:00", -7, 12.06 ]</t>
  </si>
  <si>
    <t xml:space="preserve">    - [ "2015-10-12 03:00:00", -7, 11.97 ]</t>
  </si>
  <si>
    <t xml:space="preserve">    - [ "2015-10-12 03:15:00", -7, 11.88 ]</t>
  </si>
  <si>
    <t xml:space="preserve">    - [ "2015-10-12 03:30:00", -7, 11.79 ]</t>
  </si>
  <si>
    <t xml:space="preserve">    - [ "2015-10-12 03:45:00", -7, 11.71 ]</t>
  </si>
  <si>
    <t xml:space="preserve">    - [ "2015-10-12 04:00:00", -7, 11.62 ]</t>
  </si>
  <si>
    <t xml:space="preserve">    - [ "2015-10-12 04:15:00", -7, 11.53 ]</t>
  </si>
  <si>
    <t xml:space="preserve">    - [ "2015-10-12 04:30:00", -7, 11.43 ]</t>
  </si>
  <si>
    <t xml:space="preserve">    - [ "2015-10-12 04:45:00", -7, 11.34 ]</t>
  </si>
  <si>
    <t xml:space="preserve">    - [ "2015-10-12 05:00:00", -7, 11.24 ]</t>
  </si>
  <si>
    <t xml:space="preserve">    - [ "2015-10-12 05:15:00", -7, 11.15 ]</t>
  </si>
  <si>
    <t xml:space="preserve">    - [ "2015-10-12 05:30:00", -7, 11.07 ]</t>
  </si>
  <si>
    <t xml:space="preserve">    - [ "2015-10-12 05:45:00", -7, 10.97 ]</t>
  </si>
  <si>
    <t xml:space="preserve">    - [ "2015-10-12 06:00:00", -7, 10.89 ]</t>
  </si>
  <si>
    <t xml:space="preserve">    - [ "2015-10-12 06:15:00", -7, 10.8 ]</t>
  </si>
  <si>
    <t xml:space="preserve">    - [ "2015-10-12 06:30:00", -7, 10.73 ]</t>
  </si>
  <si>
    <t xml:space="preserve">    - [ "2015-10-12 06:45:00", -7, 10.66 ]</t>
  </si>
  <si>
    <t xml:space="preserve">    - [ "2015-10-12 07:00:00", -7, 10.59 ]</t>
  </si>
  <si>
    <t xml:space="preserve">    - [ "2015-10-12 07:15:00", -7, 10.53 ]</t>
  </si>
  <si>
    <t xml:space="preserve">    - [ "2015-10-12 07:30:00", -7, 10.47 ]</t>
  </si>
  <si>
    <t xml:space="preserve">    - [ "2015-10-12 07:45:00", -7, 10.41 ]</t>
  </si>
  <si>
    <t xml:space="preserve">    - [ "2015-10-12 08:00:00", -7, 10.36 ]</t>
  </si>
  <si>
    <t xml:space="preserve">    - [ "2015-10-12 08:15:00", -7, 10.33 ]</t>
  </si>
  <si>
    <t xml:space="preserve">    - [ "2015-10-12 08:30:00", -7, 10.3 ]</t>
  </si>
  <si>
    <t xml:space="preserve">    - [ "2015-10-12 08:45:00", -7, 10.28 ]</t>
  </si>
  <si>
    <t xml:space="preserve">    - [ "2015-10-12 09:00:00", -7, 10.27 ]</t>
  </si>
  <si>
    <t xml:space="preserve">    - [ "2015-10-12 09:15:00", -7, 10.27 ]</t>
  </si>
  <si>
    <t xml:space="preserve">    - [ "2015-10-12 09:30:00", -7, 10.29 ]</t>
  </si>
  <si>
    <t xml:space="preserve">    - [ "2015-10-12 09:45:00", -7, 10.32 ]</t>
  </si>
  <si>
    <t xml:space="preserve">    - [ "2015-10-12 10:00:00", -7, 10.36 ]</t>
  </si>
  <si>
    <t xml:space="preserve">    - [ "2015-10-12 10:15:00", -7, 10.41 ]</t>
  </si>
  <si>
    <t xml:space="preserve">    - [ "2015-10-12 10:30:00", -7, 10.47 ]</t>
  </si>
  <si>
    <t xml:space="preserve">    - [ "2015-10-12 10:45:00", -7, 10.53 ]</t>
  </si>
  <si>
    <t xml:space="preserve">    - [ "2015-10-12 11:00:00", -7, 10.63 ]</t>
  </si>
  <si>
    <t xml:space="preserve">    - [ "2015-10-12 11:15:00", -7, 10.73 ]</t>
  </si>
  <si>
    <t xml:space="preserve">    - [ "2015-10-12 11:30:00", -7, 10.83 ]</t>
  </si>
  <si>
    <t xml:space="preserve">    - [ "2015-10-12 11:45:00", -7, 10.96 ]</t>
  </si>
  <si>
    <t xml:space="preserve">    - [ "2015-10-12 12:00:00", -7, 11.01 ]</t>
  </si>
  <si>
    <t xml:space="preserve">    - [ "2015-10-12 12:15:00", -7, 11.14 ]</t>
  </si>
  <si>
    <t xml:space="preserve">    - [ "2015-10-12 12:30:00", -7, 11.25 ]</t>
  </si>
  <si>
    <t xml:space="preserve">    - [ "2015-10-12 12:45:00", -7, 11.36 ]</t>
  </si>
  <si>
    <t xml:space="preserve">    - [ "2015-10-12 13:00:00", -7, 11.46 ]</t>
  </si>
  <si>
    <t xml:space="preserve">    - [ "2015-10-12 13:15:00", -7, 11.57 ]</t>
  </si>
  <si>
    <t xml:space="preserve">    - [ "2015-10-12 13:30:00", -7, 11.65 ]</t>
  </si>
  <si>
    <t xml:space="preserve">    - [ "2015-10-12 13:45:00", -7, 11.73 ]</t>
  </si>
  <si>
    <t xml:space="preserve">    - [ "2015-10-12 14:00:00", -7, 11.81 ]</t>
  </si>
  <si>
    <t xml:space="preserve">    - [ "2015-10-12 14:15:00", -7, 11.9 ]</t>
  </si>
  <si>
    <t xml:space="preserve">    - [ "2015-10-12 14:30:00", -7, 11.96 ]</t>
  </si>
  <si>
    <t xml:space="preserve">    - [ "2015-10-12 14:45:00", -7, 12.02 ]</t>
  </si>
  <si>
    <t xml:space="preserve">    - [ "2015-10-12 15:00:00", -7, 12.07 ]</t>
  </si>
  <si>
    <t xml:space="preserve">    - [ "2015-10-12 15:15:00", -7, 12.1 ]</t>
  </si>
  <si>
    <t xml:space="preserve">    - [ "2015-10-12 15:30:00", -7, 12.13 ]</t>
  </si>
  <si>
    <t xml:space="preserve">    - [ "2015-10-12 15:45:00", -7, 12.15 ]</t>
  </si>
  <si>
    <t xml:space="preserve">    - [ "2015-10-12 16:00:00", -7, 12.16 ]</t>
  </si>
  <si>
    <t xml:space="preserve">    - [ "2015-10-12 16:15:00", -7, 12.16 ]</t>
  </si>
  <si>
    <t xml:space="preserve">    - [ "2015-10-12 16:30:00", -7, 12.16 ]</t>
  </si>
  <si>
    <t xml:space="preserve">    - [ "2015-10-12 16:45:00", -7, 12.16 ]</t>
  </si>
  <si>
    <t xml:space="preserve">    - [ "2015-10-12 17:00:00", -7, 12.16 ]</t>
  </si>
  <si>
    <t xml:space="preserve">    - [ "2015-10-12 17:15:00", -7, 12.16 ]</t>
  </si>
  <si>
    <t xml:space="preserve">    - [ "2015-10-12 17:30:00", -7, 12.15 ]</t>
  </si>
  <si>
    <t xml:space="preserve">    - [ "2015-10-12 17:45:00", -7, 12.15 ]</t>
  </si>
  <si>
    <t xml:space="preserve">    - [ "2015-10-12 18:00:00", -7, 12.15 ]</t>
  </si>
  <si>
    <t xml:space="preserve">    - [ "2015-10-12 18:15:00", -7, 12.16 ]</t>
  </si>
  <si>
    <t xml:space="preserve">    - [ "2015-10-12 18:30:00", -7, 12.17 ]</t>
  </si>
  <si>
    <t xml:space="preserve">    - [ "2015-10-12 18:45:00", -7, 12.19 ]</t>
  </si>
  <si>
    <t xml:space="preserve">    - [ "2015-10-12 19:00:00", -7, 12.21 ]</t>
  </si>
  <si>
    <t xml:space="preserve">    - [ "2015-10-12 19:15:00", -7, 12.24 ]</t>
  </si>
  <si>
    <t xml:space="preserve">    - [ "2015-10-12 19:30:00", -7, 12.27 ]</t>
  </si>
  <si>
    <t xml:space="preserve">    - [ "2015-10-12 19:45:00", -7, 12.3 ]</t>
  </si>
  <si>
    <t xml:space="preserve">    - [ "2015-10-12 20:00:00", -7, 12.33 ]</t>
  </si>
  <si>
    <t xml:space="preserve">    - [ "2015-10-12 20:15:00", -7, 12.36 ]</t>
  </si>
  <si>
    <t xml:space="preserve">    - [ "2015-10-12 20:30:00", -7, 12.39 ]</t>
  </si>
  <si>
    <t xml:space="preserve">    - [ "2015-10-12 20:45:00", -7, 12.41 ]</t>
  </si>
  <si>
    <t xml:space="preserve">    - [ "2015-10-12 21:00:00", -7, 12.43 ]</t>
  </si>
  <si>
    <t xml:space="preserve">    - [ "2015-10-12 21:15:00", -7, 12.44 ]</t>
  </si>
  <si>
    <t xml:space="preserve">    - [ "2015-10-12 21:30:00", -7, 12.45 ]</t>
  </si>
  <si>
    <t xml:space="preserve">    - [ "2015-10-12 21:45:00", -7, 12.45 ]</t>
  </si>
  <si>
    <t xml:space="preserve">    - [ "2015-10-12 22:00:00", -7, 12.45 ]</t>
  </si>
  <si>
    <t xml:space="preserve">    - [ "2015-10-12 22:15:00", -7, 12.44 ]</t>
  </si>
  <si>
    <t xml:space="preserve">    - [ "2015-10-12 22:30:00", -7, 12.42 ]</t>
  </si>
  <si>
    <t xml:space="preserve">    - [ "2015-10-12 22:45:00", -7, 12.39 ]</t>
  </si>
  <si>
    <t xml:space="preserve">    - [ "2015-10-12 23:00:00", -7, 12.36 ]</t>
  </si>
  <si>
    <t xml:space="preserve">    - [ "2015-10-12 23:15:00", -7, 12.31 ]</t>
  </si>
  <si>
    <t xml:space="preserve">    - [ "2015-10-12 23:30:00", -7, 12.27 ]</t>
  </si>
  <si>
    <t xml:space="preserve">    - [ "2015-10-12 23:45:00", -7, 12.22 ]</t>
  </si>
  <si>
    <t xml:space="preserve">    - [ "2015-10-13 00:00:00", -7, 12.16 ]</t>
  </si>
  <si>
    <t xml:space="preserve">    - [ "2015-10-13 00:15:00", -7, 12.11 ]</t>
  </si>
  <si>
    <t xml:space="preserve">    - [ "2015-10-13 00:30:00", -7, 12.05 ]</t>
  </si>
  <si>
    <t xml:space="preserve">    - [ "2015-10-13 00:45:00", -7, 12 ]</t>
  </si>
  <si>
    <t xml:space="preserve">    - [ "2015-10-13 01:00:00", -7, 11.94 ]</t>
  </si>
  <si>
    <t xml:space="preserve">    - [ "2015-10-13 01:15:00", -7, 11.88 ]</t>
  </si>
  <si>
    <t xml:space="preserve">    - [ "2015-10-13 01:30:00", -7, 11.82 ]</t>
  </si>
  <si>
    <t xml:space="preserve">    - [ "2015-10-13 01:45:00", -7, 11.75 ]</t>
  </si>
  <si>
    <t xml:space="preserve">    - [ "2015-10-13 02:00:00", -7, 11.69 ]</t>
  </si>
  <si>
    <t xml:space="preserve">    - [ "2015-10-13 02:15:00", -7, 11.61 ]</t>
  </si>
  <si>
    <t xml:space="preserve">    - [ "2015-10-13 02:30:00", -7, 11.54 ]</t>
  </si>
  <si>
    <t xml:space="preserve">    - [ "2015-10-13 02:45:00", -7, 11.46 ]</t>
  </si>
  <si>
    <t xml:space="preserve">    - [ "2015-10-13 03:00:00", -7, 11.36 ]</t>
  </si>
  <si>
    <t xml:space="preserve">    - [ "2015-10-13 03:15:00", -7, 11.27 ]</t>
  </si>
  <si>
    <t xml:space="preserve">    - [ "2015-10-13 03:30:00", -7, 11.19 ]</t>
  </si>
  <si>
    <t xml:space="preserve">    - [ "2015-10-13 03:45:00", -7, 11.13 ]</t>
  </si>
  <si>
    <t xml:space="preserve">    - [ "2015-10-13 04:00:00", -7, 11.04 ]</t>
  </si>
  <si>
    <t xml:space="preserve">    - [ "2015-10-13 04:15:00", -7, 10.95 ]</t>
  </si>
  <si>
    <t xml:space="preserve">    - [ "2015-10-13 04:30:00", -7, 10.87 ]</t>
  </si>
  <si>
    <t xml:space="preserve">    - [ "2015-10-13 04:45:00", -7, 10.79 ]</t>
  </si>
  <si>
    <t xml:space="preserve">    - [ "2015-10-13 05:00:00", -7, 10.72 ]</t>
  </si>
  <si>
    <t xml:space="preserve">    - [ "2015-10-13 05:15:00", -7, 10.64 ]</t>
  </si>
  <si>
    <t xml:space="preserve">    - [ "2015-10-13 05:30:00", -7, 10.57 ]</t>
  </si>
  <si>
    <t xml:space="preserve">    - [ "2015-10-13 05:45:00", -7, 10.49 ]</t>
  </si>
  <si>
    <t xml:space="preserve">    - [ "2015-10-13 06:00:00", -7, 10.41 ]</t>
  </si>
  <si>
    <t xml:space="preserve">    - [ "2015-10-13 06:15:00", -7, 10.33 ]</t>
  </si>
  <si>
    <t xml:space="preserve">    - [ "2015-10-13 06:30:00", -7, 10.25 ]</t>
  </si>
  <si>
    <t xml:space="preserve">    - [ "2015-10-13 06:45:00", -7, 10.18 ]</t>
  </si>
  <si>
    <t xml:space="preserve">    - [ "2015-10-13 07:00:00", -7, 10.11 ]</t>
  </si>
  <si>
    <t xml:space="preserve">    - [ "2015-10-13 07:15:00", -7, 10.04 ]</t>
  </si>
  <si>
    <t xml:space="preserve">    - [ "2015-10-13 07:30:00", -7, 9.98 ]</t>
  </si>
  <si>
    <t xml:space="preserve">    - [ "2015-10-13 07:45:00", -7, 9.92 ]</t>
  </si>
  <si>
    <t xml:space="preserve">    - [ "2015-10-13 08:00:00", -7, 9.87 ]</t>
  </si>
  <si>
    <t xml:space="preserve">    - [ "2015-10-13 08:15:00", -7, 9.84 ]</t>
  </si>
  <si>
    <t xml:space="preserve">    - [ "2015-10-13 08:30:00", -7, 9.83 ]</t>
  </si>
  <si>
    <t xml:space="preserve">    - [ "2015-10-13 08:45:00", -7, 9.83 ]</t>
  </si>
  <si>
    <t xml:space="preserve">    - [ "2015-10-13 09:00:00", -7, 9.83 ]</t>
  </si>
  <si>
    <t xml:space="preserve">    - [ "2015-10-13 09:15:00", -7, 9.84 ]</t>
  </si>
  <si>
    <t xml:space="preserve">    - [ "2015-10-13 09:30:00", -7, 9.87 ]</t>
  </si>
  <si>
    <t xml:space="preserve">    - [ "2015-10-13 09:45:00", -7, 9.9 ]</t>
  </si>
  <si>
    <t xml:space="preserve">    - [ "2015-10-13 10:00:00", -7, 9.96 ]</t>
  </si>
  <si>
    <t xml:space="preserve">    - [ "2015-10-13 10:15:00", -7, 10.03 ]</t>
  </si>
  <si>
    <t xml:space="preserve">    - [ "2015-10-13 10:30:00", -7, 10.08 ]</t>
  </si>
  <si>
    <t xml:space="preserve">    - [ "2015-10-13 10:45:00", -7, 10.2 ]</t>
  </si>
  <si>
    <t xml:space="preserve">    - [ "2015-10-13 11:00:00", -7, 10.29 ]</t>
  </si>
  <si>
    <t xml:space="preserve">    - [ "2015-10-13 11:15:00", -7, 10.38 ]</t>
  </si>
  <si>
    <t xml:space="preserve">    - [ "2015-10-13 11:30:00", -7, 10.5 ]</t>
  </si>
  <si>
    <t xml:space="preserve">    - [ "2015-10-13 11:45:00", -7, 10.63 ]</t>
  </si>
  <si>
    <t xml:space="preserve">    - [ "2015-10-13 12:00:00", -7, 10.72 ]</t>
  </si>
  <si>
    <t xml:space="preserve">    - [ "2015-10-13 12:15:00", -7, 10.84 ]</t>
  </si>
  <si>
    <t xml:space="preserve">    - [ "2015-10-13 12:30:00", -7, 10.95 ]</t>
  </si>
  <si>
    <t xml:space="preserve">    - [ "2015-10-13 12:45:00", -7, 11.06 ]</t>
  </si>
  <si>
    <t xml:space="preserve">    - [ "2015-10-13 13:00:00", -7, 11.15 ]</t>
  </si>
  <si>
    <t xml:space="preserve">    - [ "2015-10-13 13:15:00", -7, 11.27 ]</t>
  </si>
  <si>
    <t xml:space="preserve">    - [ "2015-10-13 13:30:00", -7, 11.34 ]</t>
  </si>
  <si>
    <t xml:space="preserve">    - [ "2015-10-13 13:45:00", -7, 11.42 ]</t>
  </si>
  <si>
    <t xml:space="preserve">    - [ "2015-10-13 14:00:00", -7, 11.5 ]</t>
  </si>
  <si>
    <t xml:space="preserve">    - [ "2015-10-13 14:15:00", -7, 11.58 ]</t>
  </si>
  <si>
    <t xml:space="preserve">    - [ "2015-10-13 14:30:00", -7, 11.63 ]</t>
  </si>
  <si>
    <t xml:space="preserve">    - [ "2015-10-13 14:45:00", -7, 11.68 ]</t>
  </si>
  <si>
    <t xml:space="preserve">    - [ "2015-10-13 15:00:00", -7, 11.74 ]</t>
  </si>
  <si>
    <t xml:space="preserve">    - [ "2015-10-13 15:15:00", -7, 11.78 ]</t>
  </si>
  <si>
    <t xml:space="preserve">    - [ "2015-10-13 15:30:00", -7, 11.81 ]</t>
  </si>
  <si>
    <t xml:space="preserve">    - [ "2015-10-13 15:45:00", -7, 11.84 ]</t>
  </si>
  <si>
    <t xml:space="preserve">    - [ "2015-10-13 16:00:00", -7, 11.86 ]</t>
  </si>
  <si>
    <t xml:space="preserve">    - [ "2015-10-13 16:15:00", -7, 11.88 ]</t>
  </si>
  <si>
    <t xml:space="preserve">    - [ "2015-10-13 16:30:00", -7, 11.89 ]</t>
  </si>
  <si>
    <t xml:space="preserve">    - [ "2015-10-13 16:45:00", -7, 11.89 ]</t>
  </si>
  <si>
    <t xml:space="preserve">    - [ "2015-10-13 17:00:00", -7, 11.89 ]</t>
  </si>
  <si>
    <t xml:space="preserve">    - [ "2015-10-13 17:15:00", -7, 11.89 ]</t>
  </si>
  <si>
    <t xml:space="preserve">    - [ "2015-10-13 17:30:00", -7, 11.89 ]</t>
  </si>
  <si>
    <t xml:space="preserve">    - [ "2015-10-13 17:45:00", -7, 11.89 ]</t>
  </si>
  <si>
    <t xml:space="preserve">    - [ "2015-10-13 18:00:00", -7, 11.9 ]</t>
  </si>
  <si>
    <t xml:space="preserve">    - [ "2015-10-13 18:15:00", -7, 11.92 ]</t>
  </si>
  <si>
    <t xml:space="preserve">    - [ "2015-10-13 18:30:00", -7, 11.94 ]</t>
  </si>
  <si>
    <t xml:space="preserve">    - [ "2015-10-13 18:45:00", -7, 11.96 ]</t>
  </si>
  <si>
    <t xml:space="preserve">    - [ "2015-10-13 19:00:00", -7, 11.99 ]</t>
  </si>
  <si>
    <t xml:space="preserve">    - [ "2015-10-13 19:15:00", -7, 12.02 ]</t>
  </si>
  <si>
    <t xml:space="preserve">    - [ "2015-10-13 19:30:00", -7, 12.05 ]</t>
  </si>
  <si>
    <t xml:space="preserve">    - [ "2015-10-13 19:45:00", -7, 12.09 ]</t>
  </si>
  <si>
    <t xml:space="preserve">    - [ "2015-10-13 20:00:00", -7, 12.12 ]</t>
  </si>
  <si>
    <t xml:space="preserve">    - [ "2015-10-13 20:15:00", -7, 12.14 ]</t>
  </si>
  <si>
    <t xml:space="preserve">    - [ "2015-10-13 20:30:00", -7, 12.18 ]</t>
  </si>
  <si>
    <t xml:space="preserve">    - [ "2015-10-13 20:45:00", -7, 12.22 ]</t>
  </si>
  <si>
    <t xml:space="preserve">    - [ "2015-10-13 21:00:00", -7, 12.25 ]</t>
  </si>
  <si>
    <t xml:space="preserve">    - [ "2015-10-13 21:15:00", -7, 12.27 ]</t>
  </si>
  <si>
    <t xml:space="preserve">    - [ "2015-10-13 21:30:00", -7, 12.29 ]</t>
  </si>
  <si>
    <t xml:space="preserve">    - [ "2015-10-13 21:45:00", -7, 12.3 ]</t>
  </si>
  <si>
    <t xml:space="preserve">    - [ "2015-10-13 22:00:00", -7, 12.3 ]</t>
  </si>
  <si>
    <t xml:space="preserve">    - [ "2015-10-13 22:15:00", -7, 12.3 ]</t>
  </si>
  <si>
    <t xml:space="preserve">    - [ "2015-10-13 22:30:00", -7, 12.29 ]</t>
  </si>
  <si>
    <t xml:space="preserve">    - [ "2015-10-13 22:45:00", -7, 12.27 ]</t>
  </si>
  <si>
    <t xml:space="preserve">    - [ "2015-10-13 23:00:00", -7, 12.24 ]</t>
  </si>
  <si>
    <t xml:space="preserve">    - [ "2015-10-13 23:15:00", -7, 12.2 ]</t>
  </si>
  <si>
    <t xml:space="preserve">    - [ "2015-10-13 23:30:00", -7, 12.17 ]</t>
  </si>
  <si>
    <t xml:space="preserve">    - [ "2015-10-13 23:45:00", -7, 12.13 ]</t>
  </si>
  <si>
    <t xml:space="preserve">    - [ "2015-10-14 00:00:00", -7, 12.08 ]</t>
  </si>
  <si>
    <t xml:space="preserve">    - [ "2015-10-14 00:15:00", -7, 12.03 ]</t>
  </si>
  <si>
    <t xml:space="preserve">    - [ "2015-10-14 00:30:00", -7, 11.99 ]</t>
  </si>
  <si>
    <t xml:space="preserve">    - [ "2015-10-14 00:45:00", -7, 11.93 ]</t>
  </si>
  <si>
    <t xml:space="preserve">    - [ "2015-10-14 01:00:00", -7, 11.87 ]</t>
  </si>
  <si>
    <t xml:space="preserve">    - [ "2015-10-14 01:15:00", -7, 11.81 ]</t>
  </si>
  <si>
    <t xml:space="preserve">    - [ "2015-10-14 01:30:00", -7, 11.75 ]</t>
  </si>
  <si>
    <t xml:space="preserve">    - [ "2015-10-14 01:45:00", -7, 11.69 ]</t>
  </si>
  <si>
    <t xml:space="preserve">    - [ "2015-10-14 02:00:00", -7, 11.62 ]</t>
  </si>
  <si>
    <t xml:space="preserve">    - [ "2015-10-14 02:15:00", -7, 11.54 ]</t>
  </si>
  <si>
    <t xml:space="preserve">    - [ "2015-10-14 02:30:00", -7, 11.46 ]</t>
  </si>
  <si>
    <t xml:space="preserve">    - [ "2015-10-14 02:45:00", -7, 11.39 ]</t>
  </si>
  <si>
    <t xml:space="preserve">    - [ "2015-10-14 03:00:00", -7, 11.31 ]</t>
  </si>
  <si>
    <t xml:space="preserve">    - [ "2015-10-14 03:15:00", -7, 11.22 ]</t>
  </si>
  <si>
    <t xml:space="preserve">    - [ "2015-10-14 03:30:00", -7, 11.15 ]</t>
  </si>
  <si>
    <t xml:space="preserve">    - [ "2015-10-14 03:45:00", -7, 11.05 ]</t>
  </si>
  <si>
    <t xml:space="preserve">    - [ "2015-10-14 04:00:00", -7, 10.98 ]</t>
  </si>
  <si>
    <t xml:space="preserve">    - [ "2015-10-14 04:15:00", -7, 10.89 ]</t>
  </si>
  <si>
    <t xml:space="preserve">    - [ "2015-10-14 04:30:00", -7, 10.82 ]</t>
  </si>
  <si>
    <t xml:space="preserve">    - [ "2015-10-14 04:45:00", -7, 10.74 ]</t>
  </si>
  <si>
    <t xml:space="preserve">    - [ "2015-10-14 05:00:00", -7, 10.65 ]</t>
  </si>
  <si>
    <t xml:space="preserve">    - [ "2015-10-14 05:15:00", -7, 10.58 ]</t>
  </si>
  <si>
    <t xml:space="preserve">    - [ "2015-10-14 05:30:00", -7, 10.51 ]</t>
  </si>
  <si>
    <t xml:space="preserve">    - [ "2015-10-14 05:45:00", -7, 10.43 ]</t>
  </si>
  <si>
    <t xml:space="preserve">    - [ "2015-10-14 06:00:00", -7, 10.37 ]</t>
  </si>
  <si>
    <t xml:space="preserve">    - [ "2015-10-14 06:15:00", -7, 10.3 ]</t>
  </si>
  <si>
    <t xml:space="preserve">    - [ "2015-10-14 06:30:00", -7, 10.24 ]</t>
  </si>
  <si>
    <t xml:space="preserve">    - [ "2015-10-14 06:45:00", -7, 10.17 ]</t>
  </si>
  <si>
    <t xml:space="preserve">    - [ "2015-10-14 07:00:00", -7, 10.11 ]</t>
  </si>
  <si>
    <t xml:space="preserve">    - [ "2015-10-14 07:15:00", -7, 10.05 ]</t>
  </si>
  <si>
    <t xml:space="preserve">    - [ "2015-10-14 07:30:00", -7, 10 ]</t>
  </si>
  <si>
    <t xml:space="preserve">    - [ "2015-10-14 07:45:00", -7, 9.95 ]</t>
  </si>
  <si>
    <t xml:space="preserve">    - [ "2015-10-14 08:00:00", -7, 9.92 ]</t>
  </si>
  <si>
    <t xml:space="preserve">    - [ "2015-10-14 08:15:00", -7, 9.9 ]</t>
  </si>
  <si>
    <t xml:space="preserve">    - [ "2015-10-14 08:30:00", -7, 9.89 ]</t>
  </si>
  <si>
    <t xml:space="preserve">    - [ "2015-10-14 08:45:00", -7, 9.9 ]</t>
  </si>
  <si>
    <t xml:space="preserve">    - [ "2015-10-14 09:00:00", -7, 9.91 ]</t>
  </si>
  <si>
    <t xml:space="preserve">    - [ "2015-10-14 09:15:00", -7, 9.94 ]</t>
  </si>
  <si>
    <t xml:space="preserve">    - [ "2015-10-14 09:30:00", -7, 9.98 ]</t>
  </si>
  <si>
    <t xml:space="preserve">    - [ "2015-10-14 09:45:00", -7, 10.03 ]</t>
  </si>
  <si>
    <t xml:space="preserve">    - [ "2015-10-14 10:00:00", -7, 10.1 ]</t>
  </si>
  <si>
    <t xml:space="preserve">    - [ "2015-10-14 10:15:00", -7, 10.17 ]</t>
  </si>
  <si>
    <t xml:space="preserve">    - [ "2015-10-14 10:30:00", -7, 10.25 ]</t>
  </si>
  <si>
    <t xml:space="preserve">    - [ "2015-10-14 10:45:00", -7, 10.36 ]</t>
  </si>
  <si>
    <t xml:space="preserve">    - [ "2015-10-14 11:00:00", -7, 10.45 ]</t>
  </si>
  <si>
    <t xml:space="preserve">    - [ "2015-10-14 11:15:00", -7, 10.57 ]</t>
  </si>
  <si>
    <t xml:space="preserve">    - [ "2015-10-14 11:30:00", -7, 10.66 ]</t>
  </si>
  <si>
    <t xml:space="preserve">    - [ "2015-10-14 11:45:00", -7, 10.74 ]</t>
  </si>
  <si>
    <t xml:space="preserve">    - [ "2015-10-14 12:00:00", -7, 10.88 ]</t>
  </si>
  <si>
    <t xml:space="preserve">    - [ "2015-10-14 12:15:00", -7, 10.99 ]</t>
  </si>
  <si>
    <t xml:space="preserve">    - [ "2015-10-14 12:30:00", -7, 11.1 ]</t>
  </si>
  <si>
    <t xml:space="preserve">    - [ "2015-10-14 12:45:00", -7, 11.19 ]</t>
  </si>
  <si>
    <t xml:space="preserve">    - [ "2015-10-14 13:00:00", -7, 11.31 ]</t>
  </si>
  <si>
    <t xml:space="preserve">    - [ "2015-10-14 13:15:00", -7, 11.41 ]</t>
  </si>
  <si>
    <t xml:space="preserve">    - [ "2015-10-14 13:30:00", -7, 11.49 ]</t>
  </si>
  <si>
    <t xml:space="preserve">    - [ "2015-10-14 13:45:00", -7, 11.57 ]</t>
  </si>
  <si>
    <t xml:space="preserve">    - [ "2015-10-14 14:00:00", -7, 11.66 ]</t>
  </si>
  <si>
    <t xml:space="preserve">    - [ "2015-10-14 14:15:00", -7, 11.73 ]</t>
  </si>
  <si>
    <t xml:space="preserve">    - [ "2015-10-14 14:30:00", -7, 11.8 ]</t>
  </si>
  <si>
    <t xml:space="preserve">    - [ "2015-10-14 14:45:00", -7, 11.85 ]</t>
  </si>
  <si>
    <t xml:space="preserve">    - [ "2015-10-14 15:00:00", -7, 11.9 ]</t>
  </si>
  <si>
    <t xml:space="preserve">    - [ "2015-10-14 15:15:00", -7, 11.94 ]</t>
  </si>
  <si>
    <t xml:space="preserve">    - [ "2015-10-14 15:30:00", -7, 11.99 ]</t>
  </si>
  <si>
    <t xml:space="preserve">    - [ "2015-10-14 15:45:00", -7, 12.01 ]</t>
  </si>
  <si>
    <t xml:space="preserve">    - [ "2015-10-14 16:00:00", -7, 12.04 ]</t>
  </si>
  <si>
    <t xml:space="preserve">    - [ "2015-10-14 16:15:00", -7, 12.07 ]</t>
  </si>
  <si>
    <t xml:space="preserve">    - [ "2015-10-14 16:30:00", -7, 12.08 ]</t>
  </si>
  <si>
    <t xml:space="preserve">    - [ "2015-10-14 16:45:00", -7, 12.09 ]</t>
  </si>
  <si>
    <t xml:space="preserve">    - [ "2015-10-14 17:00:00", -7, 12.1 ]</t>
  </si>
  <si>
    <t xml:space="preserve">    - [ "2015-10-14 17:15:00", -7, 12.09 ]</t>
  </si>
  <si>
    <t xml:space="preserve">    - [ "2015-10-14 17:30:00", -7, 12.08 ]</t>
  </si>
  <si>
    <t xml:space="preserve">    - [ "2015-10-14 17:45:00", -7, 12.08 ]</t>
  </si>
  <si>
    <t xml:space="preserve">    - [ "2015-10-14 18:00:00", -7, 12.08 ]</t>
  </si>
  <si>
    <t xml:space="preserve">    - [ "2015-10-14 18:15:00", -7, 12.08 ]</t>
  </si>
  <si>
    <t xml:space="preserve">    - [ "2015-10-14 18:30:00", -7, 12.1 ]</t>
  </si>
  <si>
    <t xml:space="preserve">    - [ "2015-10-14 18:45:00", -7, 12.12 ]</t>
  </si>
  <si>
    <t xml:space="preserve">    - [ "2015-10-14 19:00:00", -7, 12.15 ]</t>
  </si>
  <si>
    <t xml:space="preserve">    - [ "2015-10-14 19:15:00", -7, 12.19 ]</t>
  </si>
  <si>
    <t xml:space="preserve">    - [ "2015-10-14 19:30:00", -7, 12.23 ]</t>
  </si>
  <si>
    <t xml:space="preserve">    - [ "2015-10-14 19:45:00", -7, 12.26 ]</t>
  </si>
  <si>
    <t xml:space="preserve">    - [ "2015-10-14 20:00:00", -7, 12.29 ]</t>
  </si>
  <si>
    <t xml:space="preserve">    - [ "2015-10-14 20:15:00", -7, 12.32 ]</t>
  </si>
  <si>
    <t xml:space="preserve">    - [ "2015-10-14 20:30:00", -7, 12.35 ]</t>
  </si>
  <si>
    <t xml:space="preserve">    - [ "2015-10-14 20:45:00", -7, 12.37 ]</t>
  </si>
  <si>
    <t xml:space="preserve">    - [ "2015-10-14 21:00:00", -7, 12.39 ]</t>
  </si>
  <si>
    <t xml:space="preserve">    - [ "2015-10-14 21:15:00", -7, 12.41 ]</t>
  </si>
  <si>
    <t xml:space="preserve">    - [ "2015-10-14 21:30:00", -7, 12.43 ]</t>
  </si>
  <si>
    <t xml:space="preserve">    - [ "2015-10-14 21:45:00", -7, 12.44 ]</t>
  </si>
  <si>
    <t xml:space="preserve">    - [ "2015-10-14 22:00:00", -7, 12.44 ]</t>
  </si>
  <si>
    <t xml:space="preserve">    - [ "2015-10-14 22:15:00", -7, 12.44 ]</t>
  </si>
  <si>
    <t xml:space="preserve">    - [ "2015-10-14 22:30:00", -7, 12.42 ]</t>
  </si>
  <si>
    <t xml:space="preserve">    - [ "2015-10-14 22:45:00", -7, 12.4 ]</t>
  </si>
  <si>
    <t xml:space="preserve">    - [ "2015-10-14 23:00:00", -7, 12.37 ]</t>
  </si>
  <si>
    <t xml:space="preserve">    - [ "2015-10-14 23:15:00", -7, 12.33 ]</t>
  </si>
  <si>
    <t xml:space="preserve">    - [ "2015-10-14 23:30:00", -7, 12.28 ]</t>
  </si>
  <si>
    <t xml:space="preserve">    - [ "2015-10-14 23:45:00", -7, 12.24 ]</t>
  </si>
  <si>
    <t xml:space="preserve">    - [ "2015-10-15 00:00:00", -7, 12.19 ]</t>
  </si>
  <si>
    <t xml:space="preserve">    - [ "2015-10-15 00:15:00", -7, 12.13 ]</t>
  </si>
  <si>
    <t xml:space="preserve">    - [ "2015-10-15 00:30:00", -7, 12.08 ]</t>
  </si>
  <si>
    <t xml:space="preserve">    - [ "2015-10-15 00:45:00", -7, 12.01 ]</t>
  </si>
  <si>
    <t xml:space="preserve">    - [ "2015-10-15 01:00:00", -7, 11.95 ]</t>
  </si>
  <si>
    <t xml:space="preserve">    - [ "2015-10-15 01:15:00", -7, 11.88 ]</t>
  </si>
  <si>
    <t xml:space="preserve">    - [ "2015-10-15 01:30:00", -7, 11.82 ]</t>
  </si>
  <si>
    <t xml:space="preserve">    - [ "2015-10-15 01:45:00", -7, 11.75 ]</t>
  </si>
  <si>
    <t xml:space="preserve">    - [ "2015-10-15 02:00:00", -7, 11.66 ]</t>
  </si>
  <si>
    <t xml:space="preserve">    - [ "2015-10-15 02:15:00", -7, 11.59 ]</t>
  </si>
  <si>
    <t xml:space="preserve">    - [ "2015-10-15 02:30:00", -7, 11.52 ]</t>
  </si>
  <si>
    <t xml:space="preserve">    - [ "2015-10-15 02:45:00", -7, 11.44 ]</t>
  </si>
  <si>
    <t xml:space="preserve">    - [ "2015-10-15 03:00:00", -7, 11.36 ]</t>
  </si>
  <si>
    <t xml:space="preserve">    - [ "2015-10-15 03:15:00", -7, 11.26 ]</t>
  </si>
  <si>
    <t xml:space="preserve">    - [ "2015-10-15 03:30:00", -7, 11.17 ]</t>
  </si>
  <si>
    <t xml:space="preserve">    - [ "2015-10-15 03:45:00", -7, 11.1 ]</t>
  </si>
  <si>
    <t xml:space="preserve">    - [ "2015-10-15 04:00:00", -7, 11.01 ]</t>
  </si>
  <si>
    <t xml:space="preserve">    - [ "2015-10-15 04:15:00", -7, 10.94 ]</t>
  </si>
  <si>
    <t xml:space="preserve">    - [ "2015-10-15 04:30:00", -7, 10.86 ]</t>
  </si>
  <si>
    <t xml:space="preserve">    - [ "2015-10-15 04:45:00", -7, 10.78 ]</t>
  </si>
  <si>
    <t xml:space="preserve">    - [ "2015-10-15 05:00:00", -7, 10.71 ]</t>
  </si>
  <si>
    <t xml:space="preserve">    - [ "2015-10-15 05:15:00", -7, 10.64 ]</t>
  </si>
  <si>
    <t xml:space="preserve">    - [ "2015-10-15 05:30:00", -7, 10.57 ]</t>
  </si>
  <si>
    <t xml:space="preserve">    - [ "2015-10-15 05:45:00", -7, 10.49 ]</t>
  </si>
  <si>
    <t xml:space="preserve">    - [ "2015-10-15 06:00:00", -7, 10.42 ]</t>
  </si>
  <si>
    <t xml:space="preserve">    - [ "2015-10-15 06:15:00", -7, 10.35 ]</t>
  </si>
  <si>
    <t xml:space="preserve">    - [ "2015-10-15 06:30:00", -7, 10.29 ]</t>
  </si>
  <si>
    <t xml:space="preserve">    - [ "2015-10-15 06:45:00", -7, 10.23 ]</t>
  </si>
  <si>
    <t xml:space="preserve">    - [ "2015-10-15 07:00:00", -7, 10.17 ]</t>
  </si>
  <si>
    <t xml:space="preserve">    - [ "2015-10-15 07:15:00", -7, 10.11 ]</t>
  </si>
  <si>
    <t xml:space="preserve">    - [ "2015-10-15 07:30:00", -7, 10.06 ]</t>
  </si>
  <si>
    <t xml:space="preserve">    - [ "2015-10-15 07:45:00", -7, 10.02 ]</t>
  </si>
  <si>
    <t xml:space="preserve">    - [ "2015-10-15 08:00:00", -7, 10 ]</t>
  </si>
  <si>
    <t xml:space="preserve">    - [ "2015-10-15 08:15:00", -7, 9.98 ]</t>
  </si>
  <si>
    <t xml:space="preserve">    - [ "2015-10-15 08:30:00", -7, 9.98 ]</t>
  </si>
  <si>
    <t xml:space="preserve">    - [ "2015-10-15 08:45:00", -7, 9.98 ]</t>
  </si>
  <si>
    <t xml:space="preserve">    - [ "2015-10-15 09:00:00", -7, 10 ]</t>
  </si>
  <si>
    <t xml:space="preserve">    - [ "2015-10-15 09:15:00", -7, 10.03 ]</t>
  </si>
  <si>
    <t xml:space="preserve">    - [ "2015-10-15 09:30:00", -7, 10.06 ]</t>
  </si>
  <si>
    <t xml:space="preserve">    - [ "2015-10-15 09:45:00", -7, 10.11 ]</t>
  </si>
  <si>
    <t xml:space="preserve">    - [ "2015-10-15 10:00:00", -7, 10.16 ]</t>
  </si>
  <si>
    <t xml:space="preserve">    - [ "2015-10-15 10:15:00", -7, 10.21 ]</t>
  </si>
  <si>
    <t xml:space="preserve">    - [ "2015-10-15 10:30:00", -7, 10.29 ]</t>
  </si>
  <si>
    <t xml:space="preserve">    - [ "2015-10-15 10:45:00", -7, 10.38 ]</t>
  </si>
  <si>
    <t xml:space="preserve">    - [ "2015-10-15 11:00:00", -7, 10.45 ]</t>
  </si>
  <si>
    <t xml:space="preserve">    - [ "2015-10-15 11:15:00", -7, 10.55 ]</t>
  </si>
  <si>
    <t xml:space="preserve">    - [ "2015-10-15 11:30:00", -7, 10.66 ]</t>
  </si>
  <si>
    <t xml:space="preserve">    - [ "2015-10-15 11:45:00", -7, 10.77 ]</t>
  </si>
  <si>
    <t xml:space="preserve">    - [ "2015-10-15 12:00:00", -7, 10.9 ]</t>
  </si>
  <si>
    <t xml:space="preserve">    - [ "2015-10-15 12:15:00", -7, 10.98 ]</t>
  </si>
  <si>
    <t xml:space="preserve">    - [ "2015-10-15 12:30:00", -7, 11.08 ]</t>
  </si>
  <si>
    <t xml:space="preserve">    - [ "2015-10-15 12:45:00", -7, 11.18 ]</t>
  </si>
  <si>
    <t xml:space="preserve">    - [ "2015-10-15 13:00:00", -7, 11.29 ]</t>
  </si>
  <si>
    <t xml:space="preserve">    - [ "2015-10-15 13:15:00", -7, 11.37 ]</t>
  </si>
  <si>
    <t xml:space="preserve">    - [ "2015-10-15 13:30:00", -7, 11.47 ]</t>
  </si>
  <si>
    <t xml:space="preserve">    - [ "2015-10-15 13:45:00", -7, 11.56 ]</t>
  </si>
  <si>
    <t xml:space="preserve">    - [ "2015-10-15 14:00:00", -7, 11.64 ]</t>
  </si>
  <si>
    <t xml:space="preserve">    - [ "2015-10-15 14:15:00", -7, 11.71 ]</t>
  </si>
  <si>
    <t xml:space="preserve">    - [ "2015-10-15 14:30:00", -7, 11.78 ]</t>
  </si>
  <si>
    <t xml:space="preserve">    - [ "2015-10-15 14:45:00", -7, 11.84 ]</t>
  </si>
  <si>
    <t xml:space="preserve">    - [ "2015-10-15 15:00:00", -7, 11.88 ]</t>
  </si>
  <si>
    <t xml:space="preserve">    - [ "2015-10-15 15:15:00", -7, 11.92 ]</t>
  </si>
  <si>
    <t xml:space="preserve">    - [ "2015-10-15 15:30:00", -7, 11.96 ]</t>
  </si>
  <si>
    <t xml:space="preserve">    - [ "2015-10-15 15:45:00", -7, 11.99 ]</t>
  </si>
  <si>
    <t xml:space="preserve">    - [ "2015-10-15 16:00:00", -7, 12.02 ]</t>
  </si>
  <si>
    <t xml:space="preserve">    - [ "2015-10-15 16:15:00", -7, 12.04 ]</t>
  </si>
  <si>
    <t xml:space="preserve">    - [ "2015-10-15 16:30:00", -7, 12.06 ]</t>
  </si>
  <si>
    <t xml:space="preserve">    - [ "2015-10-15 16:45:00", -7, 12.08 ]</t>
  </si>
  <si>
    <t xml:space="preserve">    - [ "2015-10-15 17:00:00", -7, 12.09 ]</t>
  </si>
  <si>
    <t xml:space="preserve">    - [ "2015-10-15 17:15:00", -7, 12.09 ]</t>
  </si>
  <si>
    <t xml:space="preserve">    - [ "2015-10-15 17:30:00", -7, 12.1 ]</t>
  </si>
  <si>
    <t xml:space="preserve">    - [ "2015-10-15 17:45:00", -7, 12.1 ]</t>
  </si>
  <si>
    <t xml:space="preserve">    - [ "2015-10-15 18:00:00", -7, 12.1 ]</t>
  </si>
  <si>
    <t xml:space="preserve">    - [ "2015-10-15 18:15:00", -7, 12.1 ]</t>
  </si>
  <si>
    <t xml:space="preserve">    - [ "2015-10-15 18:30:00", -7, 12.1 ]</t>
  </si>
  <si>
    <t xml:space="preserve">    - [ "2015-10-15 18:45:00", -7, 12.11 ]</t>
  </si>
  <si>
    <t xml:space="preserve">    - [ "2015-10-15 19:00:00", -7, 12.11 ]</t>
  </si>
  <si>
    <t xml:space="preserve">    - [ "2015-10-15 19:15:00", -7, 12.13 ]</t>
  </si>
  <si>
    <t xml:space="preserve">    - [ "2015-10-15 19:30:00", -7, 12.14 ]</t>
  </si>
  <si>
    <t xml:space="preserve">    - [ "2015-10-15 19:45:00", -7, 12.16 ]</t>
  </si>
  <si>
    <t xml:space="preserve">    - [ "2015-10-15 20:00:00", -7, 12.19 ]</t>
  </si>
  <si>
    <t xml:space="preserve">    - [ "2015-10-15 20:15:00", -7, 12.22 ]</t>
  </si>
  <si>
    <t xml:space="preserve">    - [ "2015-10-15 20:30:00", -7, 12.24 ]</t>
  </si>
  <si>
    <t xml:space="preserve">    - [ "2015-10-15 20:45:00", -7, 12.27 ]</t>
  </si>
  <si>
    <t xml:space="preserve">    - [ "2015-10-15 21:00:00", -7, 12.29 ]</t>
  </si>
  <si>
    <t xml:space="preserve">    - [ "2015-10-15 21:15:00", -7, 12.31 ]</t>
  </si>
  <si>
    <t xml:space="preserve">    - [ "2015-10-15 21:30:00", -7, 12.32 ]</t>
  </si>
  <si>
    <t xml:space="preserve">    - [ "2015-10-15 21:45:00", -7, 12.33 ]</t>
  </si>
  <si>
    <t xml:space="preserve">    - [ "2015-10-15 22:00:00", -7, 12.33 ]</t>
  </si>
  <si>
    <t xml:space="preserve">    - [ "2015-10-15 22:15:00", -7, 12.32 ]</t>
  </si>
  <si>
    <t xml:space="preserve">    - [ "2015-10-15 22:30:00", -7, 12.3 ]</t>
  </si>
  <si>
    <t xml:space="preserve">    - [ "2015-10-15 22:45:00", -7, 12.28 ]</t>
  </si>
  <si>
    <t xml:space="preserve">    - [ "2015-10-15 23:00:00", -7, 12.25 ]</t>
  </si>
  <si>
    <t xml:space="preserve">    - [ "2015-10-15 23:15:00", -7, 12.22 ]</t>
  </si>
  <si>
    <t xml:space="preserve">    - [ "2015-10-15 23:30:00", -7, 12.18 ]</t>
  </si>
  <si>
    <t xml:space="preserve">    - [ "2015-10-15 23:45:00", -7, 12.14 ]</t>
  </si>
  <si>
    <t xml:space="preserve">    - [ "2015-10-16 00:00:00", -7, 12.09 ]</t>
  </si>
  <si>
    <t xml:space="preserve">    - [ "2015-10-16 00:15:00", -7, 12.04 ]</t>
  </si>
  <si>
    <t xml:space="preserve">    - [ "2015-10-16 00:30:00", -7, 11.99 ]</t>
  </si>
  <si>
    <t xml:space="preserve">    - [ "2015-10-16 00:45:00", -7, 11.92 ]</t>
  </si>
  <si>
    <t xml:space="preserve">    - [ "2015-10-16 01:00:00", -7, 11.85 ]</t>
  </si>
  <si>
    <t xml:space="preserve">    - [ "2015-10-16 01:15:00", -7, 11.78 ]</t>
  </si>
  <si>
    <t xml:space="preserve">    - [ "2015-10-16 01:30:00", -7, 11.69 ]</t>
  </si>
  <si>
    <t xml:space="preserve">    - [ "2015-10-16 01:45:00", -7, 11.62 ]</t>
  </si>
  <si>
    <t xml:space="preserve">    - [ "2015-10-16 02:00:00", -7, 11.55 ]</t>
  </si>
  <si>
    <t xml:space="preserve">    - [ "2015-10-16 02:15:00", -7, 11.47 ]</t>
  </si>
  <si>
    <t xml:space="preserve">    - [ "2015-10-16 02:30:00", -7, 11.39 ]</t>
  </si>
  <si>
    <t xml:space="preserve">    - [ "2015-10-16 02:45:00", -7, 11.3 ]</t>
  </si>
  <si>
    <t xml:space="preserve">    - [ "2015-10-16 03:00:00", -7, 11.2 ]</t>
  </si>
  <si>
    <t xml:space="preserve">    - [ "2015-10-16 03:15:00", -7, 11.11 ]</t>
  </si>
  <si>
    <t xml:space="preserve">    - [ "2015-10-16 03:30:00", -7, 11.03 ]</t>
  </si>
  <si>
    <t xml:space="preserve">    - [ "2015-10-16 03:45:00", -7, 10.94 ]</t>
  </si>
  <si>
    <t xml:space="preserve">    - [ "2015-10-16 04:00:00", -7, 10.85 ]</t>
  </si>
  <si>
    <t xml:space="preserve">    - [ "2015-10-16 04:15:00", -7, 10.76 ]</t>
  </si>
  <si>
    <t xml:space="preserve">    - [ "2015-10-16 04:30:00", -7, 10.69 ]</t>
  </si>
  <si>
    <t xml:space="preserve">    - [ "2015-10-16 04:45:00", -7, 10.61 ]</t>
  </si>
  <si>
    <t xml:space="preserve">    - [ "2015-10-16 05:00:00", -7, 10.54 ]</t>
  </si>
  <si>
    <t xml:space="preserve">    - [ "2015-10-16 05:15:00", -7, 10.47 ]</t>
  </si>
  <si>
    <t xml:space="preserve">    - [ "2015-10-16 05:30:00", -7, 10.41 ]</t>
  </si>
  <si>
    <t xml:space="preserve">    - [ "2015-10-16 05:45:00", -7, 10.34 ]</t>
  </si>
  <si>
    <t xml:space="preserve">    - [ "2015-10-16 06:00:00", -7, 10.29 ]</t>
  </si>
  <si>
    <t xml:space="preserve">    - [ "2015-10-16 06:15:00", -7, 10.24 ]</t>
  </si>
  <si>
    <t xml:space="preserve">    - [ "2015-10-16 06:30:00", -7, 10.17 ]</t>
  </si>
  <si>
    <t xml:space="preserve">    - [ "2015-10-16 06:45:00", -7, 10.12 ]</t>
  </si>
  <si>
    <t xml:space="preserve">    - [ "2015-10-16 07:00:00", -7, 10.06 ]</t>
  </si>
  <si>
    <t xml:space="preserve">    - [ "2015-10-16 07:15:00", -7, 10.01 ]</t>
  </si>
  <si>
    <t xml:space="preserve">    - [ "2015-10-16 07:30:00", -7, 9.96 ]</t>
  </si>
  <si>
    <t xml:space="preserve">    - [ "2015-10-16 07:45:00", -7, 9.92 ]</t>
  </si>
  <si>
    <t xml:space="preserve">    - [ "2015-10-16 08:00:00", -7, 9.89 ]</t>
  </si>
  <si>
    <t xml:space="preserve">    - [ "2015-10-16 08:15:00", -7, 9.88 ]</t>
  </si>
  <si>
    <t xml:space="preserve">    - [ "2015-10-16 08:30:00", -7, 9.87 ]</t>
  </si>
  <si>
    <t xml:space="preserve">    - [ "2015-10-16 08:45:00", -7, 9.87 ]</t>
  </si>
  <si>
    <t xml:space="preserve">    - [ "2015-10-16 09:00:00", -7, 9.89 ]</t>
  </si>
  <si>
    <t xml:space="preserve">    - [ "2015-10-16 09:15:00", -7, 9.91 ]</t>
  </si>
  <si>
    <t xml:space="preserve">    - [ "2015-10-16 09:30:00", -7, 9.94 ]</t>
  </si>
  <si>
    <t xml:space="preserve">    - [ "2015-10-16 09:45:00", -7, 9.98 ]</t>
  </si>
  <si>
    <t xml:space="preserve">    - [ "2015-10-16 10:00:00", -7, 10.04 ]</t>
  </si>
  <si>
    <t xml:space="preserve">    - [ "2015-10-16 10:15:00", -7, 10.1 ]</t>
  </si>
  <si>
    <t xml:space="preserve">    - [ "2015-10-16 10:30:00", -7, 10.18 ]</t>
  </si>
  <si>
    <t xml:space="preserve">    - [ "2015-10-16 10:45:00", -7, 10.28 ]</t>
  </si>
  <si>
    <t xml:space="preserve">    - [ "2015-10-16 11:00:00", -7, 10.38 ]</t>
  </si>
  <si>
    <t xml:space="preserve">    - [ "2015-10-16 11:15:00", -7, 10.5 ]</t>
  </si>
  <si>
    <t xml:space="preserve">    - [ "2015-10-16 11:30:00", -7, 10.58 ]</t>
  </si>
  <si>
    <t xml:space="preserve">    - [ "2015-10-16 11:45:00", -7, 10.69 ]</t>
  </si>
  <si>
    <t xml:space="preserve">    - [ "2015-10-16 12:00:00", -7, 10.81 ]</t>
  </si>
  <si>
    <t xml:space="preserve">    - [ "2015-10-16 12:15:00", -7, 10.92 ]</t>
  </si>
  <si>
    <t xml:space="preserve">    - [ "2015-10-16 12:30:00", -7, 11.03 ]</t>
  </si>
  <si>
    <t xml:space="preserve">    - [ "2015-10-16 12:45:00", -7, 11.14 ]</t>
  </si>
  <si>
    <t xml:space="preserve">    - [ "2015-10-16 13:00:00", -7, 11.24 ]</t>
  </si>
  <si>
    <t xml:space="preserve">    - [ "2015-10-16 13:15:00", -7, 11.34 ]</t>
  </si>
  <si>
    <t xml:space="preserve">    - [ "2015-10-16 13:30:00", -7, 11.43 ]</t>
  </si>
  <si>
    <t xml:space="preserve">    - [ "2015-10-16 13:45:00", -7, 11.51 ]</t>
  </si>
  <si>
    <t xml:space="preserve">    - [ "2015-10-16 14:00:00", -7, 11.59 ]</t>
  </si>
  <si>
    <t xml:space="preserve">    - [ "2015-10-16 14:15:00", -7, 11.67 ]</t>
  </si>
  <si>
    <t xml:space="preserve">    - [ "2015-10-16 14:30:00", -7, 11.72 ]</t>
  </si>
  <si>
    <t xml:space="preserve">    - [ "2015-10-16 14:45:00", -7, 11.77 ]</t>
  </si>
  <si>
    <t xml:space="preserve">    - [ "2015-10-16 15:00:00", -7, 11.81 ]</t>
  </si>
  <si>
    <t xml:space="preserve">    - [ "2015-10-16 15:15:00", -7, 11.84 ]</t>
  </si>
  <si>
    <t xml:space="preserve">    - [ "2015-10-16 15:30:00", -7, 11.88 ]</t>
  </si>
  <si>
    <t xml:space="preserve">    - [ "2015-10-16 15:45:00", -7, 11.92 ]</t>
  </si>
  <si>
    <t xml:space="preserve">    - [ "2015-10-16 16:00:00", -7, 11.96 ]</t>
  </si>
  <si>
    <t xml:space="preserve">    - [ "2015-10-16 16:15:00", -7, 12 ]</t>
  </si>
  <si>
    <t xml:space="preserve">    - [ "2015-10-16 16:30:00", -7, 12.02 ]</t>
  </si>
  <si>
    <t xml:space="preserve">    - [ "2015-10-16 16:45:00", -7, 12.05 ]</t>
  </si>
  <si>
    <t xml:space="preserve">    - [ "2015-10-16 17:00:00", -7, 12.06 ]</t>
  </si>
  <si>
    <t xml:space="preserve">    - [ "2015-10-16 17:15:00", -7, 12.07 ]</t>
  </si>
  <si>
    <t xml:space="preserve">    - [ "2015-10-16 17:30:00", -7, 12.08 ]</t>
  </si>
  <si>
    <t xml:space="preserve">    - [ "2015-10-16 17:45:00", -7, 12.08 ]</t>
  </si>
  <si>
    <t xml:space="preserve">    - [ "2015-10-16 18:00:00", -7, 12.08 ]</t>
  </si>
  <si>
    <t xml:space="preserve">    - [ "2015-10-16 18:15:00", -7, 12.09 ]</t>
  </si>
  <si>
    <t xml:space="preserve">    - [ "2015-10-16 18:30:00", -7, 12.1 ]</t>
  </si>
  <si>
    <t xml:space="preserve">    - [ "2015-10-16 18:45:00", -7, 12.11 ]</t>
  </si>
  <si>
    <t xml:space="preserve">    - [ "2015-10-16 19:00:00", -7, 12.13 ]</t>
  </si>
  <si>
    <t xml:space="preserve">    - [ "2015-10-16 19:15:00", -7, 12.15 ]</t>
  </si>
  <si>
    <t xml:space="preserve">    - [ "2015-10-16 19:30:00", -7, 12.18 ]</t>
  </si>
  <si>
    <t xml:space="preserve">    - [ "2015-10-16 19:45:00", -7, 12.21 ]</t>
  </si>
  <si>
    <t xml:space="preserve">    - [ "2015-10-16 20:00:00", -7, 12.25 ]</t>
  </si>
  <si>
    <t xml:space="preserve">    - [ "2015-10-16 20:15:00", -7, 12.27 ]</t>
  </si>
  <si>
    <t xml:space="preserve">    - [ "2015-10-16 20:30:00", -7, 12.3 ]</t>
  </si>
  <si>
    <t xml:space="preserve">    - [ "2015-10-16 20:45:00", -7, 12.31 ]</t>
  </si>
  <si>
    <t xml:space="preserve">    - [ "2015-10-16 21:00:00", -7, 12.32 ]</t>
  </si>
  <si>
    <t xml:space="preserve">    - [ "2015-10-16 21:15:00", -7, 12.33 ]</t>
  </si>
  <si>
    <t xml:space="preserve">    - [ "2015-10-16 21:30:00", -7, 12.33 ]</t>
  </si>
  <si>
    <t xml:space="preserve">    - [ "2015-10-16 21:45:00", -7, 12.32 ]</t>
  </si>
  <si>
    <t xml:space="preserve">    - [ "2015-10-16 22:00:00", -7, 12.31 ]</t>
  </si>
  <si>
    <t xml:space="preserve">    - [ "2015-10-16 22:15:00", -7, 12.29 ]</t>
  </si>
  <si>
    <t xml:space="preserve">    - [ "2015-10-16 22:30:00", -7, 12.26 ]</t>
  </si>
  <si>
    <t xml:space="preserve">    - [ "2015-10-16 22:45:00", -7, 12.23 ]</t>
  </si>
  <si>
    <t xml:space="preserve">    - [ "2015-10-16 23:00:00", -7, 12.2 ]</t>
  </si>
  <si>
    <t xml:space="preserve">    - [ "2015-10-16 23:15:00", -7, 12.16 ]</t>
  </si>
  <si>
    <t xml:space="preserve">    - [ "2015-10-16 23:30:00", -7, 12.12 ]</t>
  </si>
  <si>
    <t xml:space="preserve">    - [ "2015-10-16 23:45:00", -7, 12.07 ]</t>
  </si>
  <si>
    <t xml:space="preserve">    - [ "2015-10-17 00:00:00", -7, 12.01 ]</t>
  </si>
  <si>
    <t xml:space="preserve">    - [ "2015-10-17 00:15:00", -7, 11.95 ]</t>
  </si>
  <si>
    <t xml:space="preserve">    - [ "2015-10-17 00:30:00", -7, 11.89 ]</t>
  </si>
  <si>
    <t xml:space="preserve">    - [ "2015-10-17 00:45:00", -7, 11.83 ]</t>
  </si>
  <si>
    <t xml:space="preserve">    - [ "2015-10-17 01:00:00", -7, 11.76 ]</t>
  </si>
  <si>
    <t xml:space="preserve">    - [ "2015-10-17 01:15:00", -7, 11.69 ]</t>
  </si>
  <si>
    <t xml:space="preserve">    - [ "2015-10-17 01:30:00", -7, 11.62 ]</t>
  </si>
  <si>
    <t xml:space="preserve">    - [ "2015-10-17 01:45:00", -7, 11.53 ]</t>
  </si>
  <si>
    <t xml:space="preserve">    - [ "2015-10-17 02:00:00", -7, 11.46 ]</t>
  </si>
  <si>
    <t xml:space="preserve">    - [ "2015-10-17 02:15:00", -7, 11.38 ]</t>
  </si>
  <si>
    <t xml:space="preserve">    - [ "2015-10-17 02:30:00", -7, 11.3 ]</t>
  </si>
  <si>
    <t xml:space="preserve">    - [ "2015-10-17 02:45:00", -7, 11.22 ]</t>
  </si>
  <si>
    <t xml:space="preserve">    - [ "2015-10-17 03:00:00", -7, 11.13 ]</t>
  </si>
  <si>
    <t xml:space="preserve">    - [ "2015-10-17 03:15:00", -7, 11.06 ]</t>
  </si>
  <si>
    <t xml:space="preserve">    - [ "2015-10-17 03:30:00", -7, 10.98 ]</t>
  </si>
  <si>
    <t xml:space="preserve">    - [ "2015-10-17 03:45:00", -7, 10.92 ]</t>
  </si>
  <si>
    <t xml:space="preserve">    - [ "2015-10-17 04:00:00", -7, 10.83 ]</t>
  </si>
  <si>
    <t xml:space="preserve">    - [ "2015-10-17 04:15:00", -7, 10.76 ]</t>
  </si>
  <si>
    <t xml:space="preserve">    - [ "2015-10-17 04:30:00", -7, 10.69 ]</t>
  </si>
  <si>
    <t xml:space="preserve">    - [ "2015-10-17 04:45:00", -7, 10.62 ]</t>
  </si>
  <si>
    <t xml:space="preserve">    - [ "2015-10-17 05:00:00", -7, 10.56 ]</t>
  </si>
  <si>
    <t xml:space="preserve">    - [ "2015-10-17 05:15:00", -7, 10.48 ]</t>
  </si>
  <si>
    <t xml:space="preserve">    - [ "2015-10-17 05:30:00", -7, 10.42 ]</t>
  </si>
  <si>
    <t xml:space="preserve">    - [ "2015-10-17 05:45:00", -7, 10.35 ]</t>
  </si>
  <si>
    <t xml:space="preserve">    - [ "2015-10-17 06:00:00", -7, 10.28 ]</t>
  </si>
  <si>
    <t xml:space="preserve">    - [ "2015-10-17 06:15:00", -7, 10.21 ]</t>
  </si>
  <si>
    <t xml:space="preserve">    - [ "2015-10-17 06:30:00", -7, 10.14 ]</t>
  </si>
  <si>
    <t xml:space="preserve">    - [ "2015-10-17 06:45:00", -7, 10.08 ]</t>
  </si>
  <si>
    <t xml:space="preserve">    - [ "2015-10-17 07:00:00", -7, 10.03 ]</t>
  </si>
  <si>
    <t xml:space="preserve">    - [ "2015-10-17 07:15:00", -7, 9.99 ]</t>
  </si>
  <si>
    <t xml:space="preserve">    - [ "2015-10-17 07:30:00", -7, 9.95 ]</t>
  </si>
  <si>
    <t xml:space="preserve">    - [ "2015-10-17 07:45:00", -7, 9.93 ]</t>
  </si>
  <si>
    <t xml:space="preserve">    - [ "2015-10-17 08:00:00", -7, 9.92 ]</t>
  </si>
  <si>
    <t xml:space="preserve">    - [ "2015-10-17 08:15:00", -7, 9.91 ]</t>
  </si>
  <si>
    <t xml:space="preserve">    - [ "2015-10-17 08:30:00", -7, 9.91 ]</t>
  </si>
  <si>
    <t xml:space="preserve">    - [ "2015-10-17 08:45:00", -7, 9.9 ]</t>
  </si>
  <si>
    <t xml:space="preserve">    - [ "2015-10-17 09:00:00", -7, 9.9 ]</t>
  </si>
  <si>
    <t xml:space="preserve">    - [ "2015-10-17 09:15:00", -7, 9.92 ]</t>
  </si>
  <si>
    <t xml:space="preserve">    - [ "2015-10-17 09:30:00", -7, 9.96 ]</t>
  </si>
  <si>
    <t xml:space="preserve">    - [ "2015-10-17 09:45:00", -7, -9999 ]</t>
  </si>
  <si>
    <t xml:space="preserve">    - [ "2015-10-17 10:00:00", -7, -9999 ]</t>
  </si>
  <si>
    <t xml:space="preserve">    - [ "2015-10-17 10:15:00", -7, 10.14 ]</t>
  </si>
  <si>
    <t xml:space="preserve">    - [ "2015-10-17 10:30:00", -7, 10.17 ]</t>
  </si>
  <si>
    <t xml:space="preserve">    - [ "2015-10-17 10:45:00", -7, 10.25 ]</t>
  </si>
  <si>
    <t xml:space="preserve">    - [ "2015-10-17 11:00:00", -7, 10.33 ]</t>
  </si>
  <si>
    <t xml:space="preserve">    - [ "2015-10-17 11:15:00", -7, 10.41 ]</t>
  </si>
  <si>
    <t xml:space="preserve">    - [ "2015-10-17 11:30:00", -7, 10.46 ]</t>
  </si>
  <si>
    <t xml:space="preserve">    - [ "2015-10-17 11:45:00", -7, 10.52 ]</t>
  </si>
  <si>
    <t xml:space="preserve">    - [ "2015-10-17 12:00:00", -7, 10.56 ]</t>
  </si>
  <si>
    <t xml:space="preserve">    - [ "2015-10-17 12:15:00", -7, 10.61 ]</t>
  </si>
  <si>
    <t xml:space="preserve">    - [ "2015-10-17 12:30:00", -7, 10.68 ]</t>
  </si>
  <si>
    <t xml:space="preserve">    - [ "2015-10-17 12:45:00", -7, 10.79 ]</t>
  </si>
  <si>
    <t xml:space="preserve">    - [ "2015-10-17 13:00:00", -7, 10.89 ]</t>
  </si>
  <si>
    <t xml:space="preserve">    - [ "2015-10-17 13:15:00", -7, 11.03 ]</t>
  </si>
  <si>
    <t xml:space="preserve">    - [ "2015-10-17 13:30:00", -7, 11.13 ]</t>
  </si>
  <si>
    <t xml:space="preserve">    - [ "2015-10-17 13:45:00", -7, 11.23 ]</t>
  </si>
  <si>
    <t xml:space="preserve">    - [ "2015-10-17 14:00:00", -7, 11.29 ]</t>
  </si>
  <si>
    <t xml:space="preserve">    - [ "2015-10-17 14:15:00", -7, 11.35 ]</t>
  </si>
  <si>
    <t xml:space="preserve">    - [ "2015-10-17 14:30:00", -7, 11.37 ]</t>
  </si>
  <si>
    <t xml:space="preserve">    - [ "2015-10-17 14:45:00", -7, 11.38 ]</t>
  </si>
  <si>
    <t xml:space="preserve">    - [ "2015-10-17 15:00:00", -7, 11.39 ]</t>
  </si>
  <si>
    <t xml:space="preserve">    - [ "2015-10-17 15:15:00", -7, 11.4 ]</t>
  </si>
  <si>
    <t xml:space="preserve">    - [ "2015-10-17 15:30:00", -7, 11.42 ]</t>
  </si>
  <si>
    <t xml:space="preserve">    - [ "2015-10-17 15:45:00", -7, 11.43 ]</t>
  </si>
  <si>
    <t xml:space="preserve">    - [ "2015-10-17 16:00:00", -7, 11.45 ]</t>
  </si>
  <si>
    <t xml:space="preserve">    - [ "2015-10-17 16:15:00", -7, 11.47 ]</t>
  </si>
  <si>
    <t xml:space="preserve">    - [ "2015-10-17 16:30:00", -7, 11.5 ]</t>
  </si>
  <si>
    <t xml:space="preserve">    - [ "2015-10-17 16:45:00", -7, 11.52 ]</t>
  </si>
  <si>
    <t xml:space="preserve">    - [ "2015-10-17 17:00:00", -7, 11.55 ]</t>
  </si>
  <si>
    <t xml:space="preserve">    - [ "2015-10-17 17:15:00", -7, 11.58 ]</t>
  </si>
  <si>
    <t xml:space="preserve">    - [ "2015-10-17 17:30:00", -7, 11.62 ]</t>
  </si>
  <si>
    <t xml:space="preserve">    - [ "2015-10-17 17:45:00", -7, 11.65 ]</t>
  </si>
  <si>
    <t xml:space="preserve">    - [ "2015-10-17 18:00:00", -7, 11.7 ]</t>
  </si>
  <si>
    <t xml:space="preserve">    - [ "2015-10-17 18:15:00", -7, 11.74 ]</t>
  </si>
  <si>
    <t xml:space="preserve">    - [ "2015-10-17 18:30:00", -7, 11.77 ]</t>
  </si>
  <si>
    <t xml:space="preserve">    - [ "2015-10-17 18:45:00", -7, 11.82 ]</t>
  </si>
  <si>
    <t xml:space="preserve">    - [ "2015-10-17 19:00:00", -7, 11.86 ]</t>
  </si>
  <si>
    <t xml:space="preserve">    - [ "2015-10-17 19:15:00", -7, 11.9 ]</t>
  </si>
  <si>
    <t xml:space="preserve">    - [ "2015-10-17 19:30:00", -7, 11.93 ]</t>
  </si>
  <si>
    <t xml:space="preserve">    - [ "2015-10-17 19:45:00", -7, 11.96 ]</t>
  </si>
  <si>
    <t xml:space="preserve">    - [ "2015-10-17 20:00:00", -7, 11.98 ]</t>
  </si>
  <si>
    <t xml:space="preserve">    - [ "2015-10-17 20:15:00", -7, 12.01 ]</t>
  </si>
  <si>
    <t xml:space="preserve">    - [ "2015-10-17 20:30:00", -7, 12.03 ]</t>
  </si>
  <si>
    <t xml:space="preserve">    - [ "2015-10-17 20:45:00", -7, 12.04 ]</t>
  </si>
  <si>
    <t xml:space="preserve">    - [ "2015-10-17 21:00:00", -7, 12.04 ]</t>
  </si>
  <si>
    <t xml:space="preserve">    - [ "2015-10-17 21:15:00", -7, 12.04 ]</t>
  </si>
  <si>
    <t xml:space="preserve">    - [ "2015-10-17 21:30:00", -7, 12.03 ]</t>
  </si>
  <si>
    <t xml:space="preserve">    - [ "2015-10-17 21:45:00", -7, 12.01 ]</t>
  </si>
  <si>
    <t xml:space="preserve">    - [ "2015-10-17 22:00:00", -7, 12 ]</t>
  </si>
  <si>
    <t xml:space="preserve">    - [ "2015-10-17 22:15:00", -7, 11.98 ]</t>
  </si>
  <si>
    <t xml:space="preserve">    - [ "2015-10-17 22:30:00", -7, 11.97 ]</t>
  </si>
  <si>
    <t xml:space="preserve">    - [ "2015-10-17 22:45:00", -7, 11.96 ]</t>
  </si>
  <si>
    <t xml:space="preserve">    - [ "2015-10-17 23:00:00", -7, 11.94 ]</t>
  </si>
  <si>
    <t xml:space="preserve">    - [ "2015-10-17 23:15:00", -7, 11.93 ]</t>
  </si>
  <si>
    <t xml:space="preserve">    - [ "2015-10-17 23:30:00", -7, 11.91 ]</t>
  </si>
  <si>
    <t xml:space="preserve">    - [ "2015-10-17 23:45:00", -7, 11.89 ]</t>
  </si>
  <si>
    <t xml:space="preserve">    - [ "2015-10-18 00:00:00", -7, 11.87 ]</t>
  </si>
  <si>
    <t xml:space="preserve">    - [ "2015-10-18 00:15:00", -7, 11.85 ]</t>
  </si>
  <si>
    <t xml:space="preserve">    - [ "2015-10-18 00:30:00", -7, 11.82 ]</t>
  </si>
  <si>
    <t xml:space="preserve">    - [ "2015-10-18 00:45:00", -7, 11.8 ]</t>
  </si>
  <si>
    <t xml:space="preserve">    - [ "2015-10-18 01:00:00", -7, 11.77 ]</t>
  </si>
  <si>
    <t xml:space="preserve">    - [ "2015-10-18 01:15:00", -7, 11.75 ]</t>
  </si>
  <si>
    <t xml:space="preserve">    - [ "2015-10-18 01:30:00", -7, 11.72 ]</t>
  </si>
  <si>
    <t xml:space="preserve">    - [ "2015-10-18 01:45:00", -7, 11.7 ]</t>
  </si>
  <si>
    <t xml:space="preserve">    - [ "2015-10-18 02:00:00", -7, 11.67 ]</t>
  </si>
  <si>
    <t xml:space="preserve">    - [ "2015-10-18 02:15:00", -7, 11.65 ]</t>
  </si>
  <si>
    <t xml:space="preserve">    - [ "2015-10-18 02:30:00", -7, 11.63 ]</t>
  </si>
  <si>
    <t xml:space="preserve">    - [ "2015-10-18 02:45:00", -7, 11.6 ]</t>
  </si>
  <si>
    <t xml:space="preserve">    - [ "2015-10-18 03:00:00", -7, 11.58 ]</t>
  </si>
  <si>
    <t xml:space="preserve">    - [ "2015-10-18 03:15:00", -7, 11.56 ]</t>
  </si>
  <si>
    <t xml:space="preserve">    - [ "2015-10-18 03:30:00", -7, 11.53 ]</t>
  </si>
  <si>
    <t xml:space="preserve">    - [ "2015-10-18 03:45:00", -7, 11.51 ]</t>
  </si>
  <si>
    <t xml:space="preserve">    - [ "2015-10-18 04:00:00", -7, 11.48 ]</t>
  </si>
  <si>
    <t xml:space="preserve">    - [ "2015-10-18 04:15:00", -7, 11.45 ]</t>
  </si>
  <si>
    <t xml:space="preserve">    - [ "2015-10-18 04:30:00", -7, 11.43 ]</t>
  </si>
  <si>
    <t xml:space="preserve">    - [ "2015-10-18 04:45:00", -7, 11.4 ]</t>
  </si>
  <si>
    <t xml:space="preserve">    - [ "2015-10-18 05:00:00", -7, 11.37 ]</t>
  </si>
  <si>
    <t xml:space="preserve">    - [ "2015-10-18 05:15:00", -7, 11.35 ]</t>
  </si>
  <si>
    <t xml:space="preserve">    - [ "2015-10-18 05:30:00", -7, 11.32 ]</t>
  </si>
  <si>
    <t xml:space="preserve">    - [ "2015-10-18 05:45:00", -7, 11.3 ]</t>
  </si>
  <si>
    <t xml:space="preserve">    - [ "2015-10-18 06:00:00", -7, 11.28 ]</t>
  </si>
  <si>
    <t xml:space="preserve">    - [ "2015-10-18 06:15:00", -7, 11.26 ]</t>
  </si>
  <si>
    <t xml:space="preserve">    - [ "2015-10-18 06:30:00", -7, 11.25 ]</t>
  </si>
  <si>
    <t xml:space="preserve">    - [ "2015-10-18 06:45:00", -7, 11.23 ]</t>
  </si>
  <si>
    <t xml:space="preserve">    - [ "2015-10-18 07:00:00", -7, 11.22 ]</t>
  </si>
  <si>
    <t xml:space="preserve">    - [ "2015-10-18 07:15:00", -7, 11.21 ]</t>
  </si>
  <si>
    <t xml:space="preserve">    - [ "2015-10-18 07:30:00", -7, 11.21 ]</t>
  </si>
  <si>
    <t xml:space="preserve">    - [ "2015-10-18 07:45:00", -7, 11.21 ]</t>
  </si>
  <si>
    <t xml:space="preserve">    - [ "2015-10-18 08:00:00", -7, 11.22 ]</t>
  </si>
  <si>
    <t xml:space="preserve">    - [ "2015-10-18 08:15:00", -7, 11.23 ]</t>
  </si>
  <si>
    <t xml:space="preserve">    - [ "2015-10-18 08:30:00", -7, 11.25 ]</t>
  </si>
  <si>
    <t xml:space="preserve">    - [ "2015-10-18 08:45:00", -7, 11.27 ]</t>
  </si>
  <si>
    <t xml:space="preserve">    - [ "2015-10-18 09:00:00", -7, 11.3 ]</t>
  </si>
  <si>
    <t xml:space="preserve">    - [ "2015-10-18 09:15:00", -7, 11.33 ]</t>
  </si>
  <si>
    <t xml:space="preserve">    - [ "2015-10-18 09:30:00", -7, 11.38 ]</t>
  </si>
  <si>
    <t xml:space="preserve">    - [ "2015-10-18 09:45:00", -7, 11.44 ]</t>
  </si>
  <si>
    <t xml:space="preserve">    - [ "2015-10-18 10:00:00", -7, 11.51 ]</t>
  </si>
  <si>
    <t xml:space="preserve">    - [ "2015-10-18 10:15:00", -7, 11.57 ]</t>
  </si>
  <si>
    <t xml:space="preserve">    - [ "2015-10-18 10:30:00", -7, 11.67 ]</t>
  </si>
  <si>
    <t xml:space="preserve">    - [ "2015-10-18 10:45:00", -7, 11.77 ]</t>
  </si>
  <si>
    <t xml:space="preserve">    - [ "2015-10-18 11:00:00", -7, 11.88 ]</t>
  </si>
  <si>
    <t xml:space="preserve">    - [ "2015-10-18 11:15:00", -7, 11.97 ]</t>
  </si>
  <si>
    <t xml:space="preserve">    - [ "2015-10-18 11:30:00", -7, 12.06 ]</t>
  </si>
  <si>
    <t xml:space="preserve">    - [ "2015-10-18 11:45:00", -7, 12.12 ]</t>
  </si>
  <si>
    <t xml:space="preserve">    - [ "2015-10-18 12:00:00", -7, 12.19 ]</t>
  </si>
  <si>
    <t xml:space="preserve">    - [ "2015-10-18 12:15:00", -7, 12.21 ]</t>
  </si>
  <si>
    <t xml:space="preserve">    - [ "2015-10-18 12:30:00", -7, 12.23 ]</t>
  </si>
  <si>
    <t xml:space="preserve">    - [ "2015-10-18 12:45:00", -7, 12.28 ]</t>
  </si>
  <si>
    <t xml:space="preserve">    - [ "2015-10-18 13:00:00", -7, 12.35 ]</t>
  </si>
  <si>
    <t xml:space="preserve">    - [ "2015-10-18 13:15:00", -7, 12.42 ]</t>
  </si>
  <si>
    <t xml:space="preserve">    - [ "2015-10-18 13:30:00", -7, 12.5 ]</t>
  </si>
  <si>
    <t xml:space="preserve">    - [ "2015-10-18 13:45:00", -7, 12.63 ]</t>
  </si>
  <si>
    <t xml:space="preserve">    - [ "2015-10-18 14:00:00", -7, 12.71 ]</t>
  </si>
  <si>
    <t xml:space="preserve">    - [ "2015-10-18 14:15:00", -7, 12.74 ]</t>
  </si>
  <si>
    <t xml:space="preserve">    - [ "2015-10-18 14:30:00", -7, 12.79 ]</t>
  </si>
  <si>
    <t xml:space="preserve">    - [ "2015-10-18 14:45:00", -7, 12.84 ]</t>
  </si>
  <si>
    <t xml:space="preserve">    - [ "2015-10-18 15:00:00", -7, 12.92 ]</t>
  </si>
  <si>
    <t xml:space="preserve">    - [ "2015-10-18 15:15:00", -7, 12.97 ]</t>
  </si>
  <si>
    <t xml:space="preserve">    - [ "2015-10-18 15:30:00", -7, 13 ]</t>
  </si>
  <si>
    <t xml:space="preserve">    - [ "2015-10-18 15:45:00", -7, 13.03 ]</t>
  </si>
  <si>
    <t xml:space="preserve">    - [ "2015-10-18 16:00:00", -7, 13.05 ]</t>
  </si>
  <si>
    <t xml:space="preserve">    - [ "2015-10-18 16:15:00", -7, 13.06 ]</t>
  </si>
  <si>
    <t xml:space="preserve">    - [ "2015-10-18 16:30:00", -7, 13.05 ]</t>
  </si>
  <si>
    <t xml:space="preserve">    - [ "2015-10-18 16:45:00", -7, 13.04 ]</t>
  </si>
  <si>
    <t xml:space="preserve">    - [ "2015-10-18 17:00:00", -7, 13.01 ]</t>
  </si>
  <si>
    <t xml:space="preserve">    - [ "2015-10-18 17:15:00", -7, 13 ]</t>
  </si>
  <si>
    <t xml:space="preserve">    - [ "2015-10-18 17:30:00", -7, 13 ]</t>
  </si>
  <si>
    <t xml:space="preserve">    - [ "2015-10-18 17:45:00", -7, 13.01 ]</t>
  </si>
  <si>
    <t xml:space="preserve">    - [ "2015-10-18 18:00:00", -7, 13.02 ]</t>
  </si>
  <si>
    <t xml:space="preserve">    - [ "2015-10-18 18:15:00", -7, 13.03 ]</t>
  </si>
  <si>
    <t xml:space="preserve">    - [ "2015-10-18 18:30:00", -7, 13.05 ]</t>
  </si>
  <si>
    <t xml:space="preserve">    - [ "2015-10-18 18:45:00", -7, 13.08 ]</t>
  </si>
  <si>
    <t xml:space="preserve">    - [ "2015-10-18 19:00:00", -7, 13.09 ]</t>
  </si>
  <si>
    <t xml:space="preserve">    - [ "2015-10-18 19:15:00", -7, 13.1 ]</t>
  </si>
  <si>
    <t xml:space="preserve">    - [ "2015-10-18 19:30:00", -7, 13.11 ]</t>
  </si>
  <si>
    <t xml:space="preserve">    - [ "2015-10-18 19:45:00", -7, 13.11 ]</t>
  </si>
  <si>
    <t xml:space="preserve">    - [ "2015-10-18 20:00:00", -7, 13.11 ]</t>
  </si>
  <si>
    <t xml:space="preserve">    - [ "2015-10-18 20:15:00", -7, 13.1 ]</t>
  </si>
  <si>
    <t xml:space="preserve">    - [ "2015-10-18 20:30:00", -7, 13.09 ]</t>
  </si>
  <si>
    <t xml:space="preserve">    - [ "2015-10-18 20:45:00", -7, 13.08 ]</t>
  </si>
  <si>
    <t xml:space="preserve">    - [ "2015-10-18 21:00:00", -7, 13.06 ]</t>
  </si>
  <si>
    <t xml:space="preserve">    - [ "2015-10-18 21:15:00", -7, 13.04 ]</t>
  </si>
  <si>
    <t xml:space="preserve">    - [ "2015-10-18 21:30:00", -7, 13.02 ]</t>
  </si>
  <si>
    <t xml:space="preserve">    - [ "2015-10-18 21:45:00", -7, 13 ]</t>
  </si>
  <si>
    <t xml:space="preserve">    - [ "2015-10-18 22:00:00", -7, 12.97 ]</t>
  </si>
  <si>
    <t xml:space="preserve">    - [ "2015-10-18 22:15:00", -7, 12.93 ]</t>
  </si>
  <si>
    <t xml:space="preserve">    - [ "2015-10-18 22:30:00", -7, 12.88 ]</t>
  </si>
  <si>
    <t xml:space="preserve">    - [ "2015-10-18 22:45:00", -7, 12.84 ]</t>
  </si>
  <si>
    <t xml:space="preserve">    - [ "2015-10-18 23:00:00", -7, 12.8 ]</t>
  </si>
  <si>
    <t xml:space="preserve">    - [ "2015-10-18 23:15:00", -7, 12.77 ]</t>
  </si>
  <si>
    <t xml:space="preserve">    - [ "2015-10-18 23:30:00", -7, 12.73 ]</t>
  </si>
  <si>
    <t xml:space="preserve">    - [ "2015-10-18 23:45:00", -7, 12.69 ]</t>
  </si>
  <si>
    <t xml:space="preserve">    - [ "2015-10-19 00:00:00", -7, 12.66 ]</t>
  </si>
  <si>
    <t xml:space="preserve">    - [ "2015-10-19 00:15:00", -7, 12.61 ]</t>
  </si>
  <si>
    <t xml:space="preserve">    - [ "2015-10-19 00:30:00", -7, 12.57 ]</t>
  </si>
  <si>
    <t xml:space="preserve">    - [ "2015-10-19 00:45:00", -7, 12.52 ]</t>
  </si>
  <si>
    <t xml:space="preserve">    - [ "2015-10-19 01:00:00", -7, 12.46 ]</t>
  </si>
  <si>
    <t xml:space="preserve">    - [ "2015-10-19 01:15:00", -7, 12.4 ]</t>
  </si>
  <si>
    <t xml:space="preserve">    - [ "2015-10-19 01:30:00", -7, 12.34 ]</t>
  </si>
  <si>
    <t xml:space="preserve">    - [ "2015-10-19 01:45:00", -7, 12.27 ]</t>
  </si>
  <si>
    <t xml:space="preserve">    - [ "2015-10-19 02:00:00", -7, 12.23 ]</t>
  </si>
  <si>
    <t xml:space="preserve">    - [ "2015-10-19 02:15:00", -7, 12.18 ]</t>
  </si>
  <si>
    <t xml:space="preserve">    - [ "2015-10-19 02:30:00", -7, 12.14 ]</t>
  </si>
  <si>
    <t xml:space="preserve">    - [ "2015-10-19 02:45:00", -7, 12.1 ]</t>
  </si>
  <si>
    <t xml:space="preserve">    - [ "2015-10-19 03:00:00", -7, 12.06 ]</t>
  </si>
  <si>
    <t xml:space="preserve">    - [ "2015-10-19 03:15:00", -7, 12.03 ]</t>
  </si>
  <si>
    <t xml:space="preserve">    - [ "2015-10-19 03:30:00", -7, 12 ]</t>
  </si>
  <si>
    <t xml:space="preserve">    - [ "2015-10-19 03:45:00", -7, 11.96 ]</t>
  </si>
  <si>
    <t xml:space="preserve">    - [ "2015-10-19 04:00:00", -7, 11.93 ]</t>
  </si>
  <si>
    <t xml:space="preserve">    - [ "2015-10-19 04:15:00", -7, 11.91 ]</t>
  </si>
  <si>
    <t xml:space="preserve">    - [ "2015-10-19 04:30:00", -7, 11.89 ]</t>
  </si>
  <si>
    <t xml:space="preserve">    - [ "2015-10-19 04:45:00", -7, 11.87 ]</t>
  </si>
  <si>
    <t xml:space="preserve">    - [ "2015-10-19 05:00:00", -7, 11.85 ]</t>
  </si>
  <si>
    <t xml:space="preserve">    - [ "2015-10-19 05:15:00", -7, 11.84 ]</t>
  </si>
  <si>
    <t xml:space="preserve">    - [ "2015-10-19 05:30:00", -7, 11.83 ]</t>
  </si>
  <si>
    <t xml:space="preserve">    - [ "2015-10-19 05:45:00", -7, 11.82 ]</t>
  </si>
  <si>
    <t xml:space="preserve">    - [ "2015-10-19 06:00:00", -7, 11.81 ]</t>
  </si>
  <si>
    <t xml:space="preserve">    - [ "2015-10-19 06:15:00", -7, 11.79 ]</t>
  </si>
  <si>
    <t xml:space="preserve">    - [ "2015-10-19 06:30:00", -7, 11.78 ]</t>
  </si>
  <si>
    <t xml:space="preserve">    - [ "2015-10-19 06:45:00", -7, 11.76 ]</t>
  </si>
  <si>
    <t xml:space="preserve">    - [ "2015-10-19 07:00:00", -7, 11.75 ]</t>
  </si>
  <si>
    <t xml:space="preserve">    - [ "2015-10-19 07:15:00", -7, 11.73 ]</t>
  </si>
  <si>
    <t xml:space="preserve">    - [ "2015-10-19 07:30:00", -7, 11.71 ]</t>
  </si>
  <si>
    <t xml:space="preserve">    - [ "2015-10-19 07:45:00", -7, 11.7 ]</t>
  </si>
  <si>
    <t xml:space="preserve">    - [ "2015-10-19 08:00:00", -7, 11.69 ]</t>
  </si>
  <si>
    <t xml:space="preserve">    - [ "2015-10-19 08:15:00", -7, 11.68 ]</t>
  </si>
  <si>
    <t xml:space="preserve">    - [ "2015-10-19 08:30:00", -7, 11.68 ]</t>
  </si>
  <si>
    <t xml:space="preserve">    - [ "2015-10-19 08:45:00", -7, 11.69 ]</t>
  </si>
  <si>
    <t xml:space="preserve">    - [ "2015-10-19 09:00:00", -7, 11.71 ]</t>
  </si>
  <si>
    <t xml:space="preserve">    - [ "2015-10-19 09:15:00", -7, 11.73 ]</t>
  </si>
  <si>
    <t xml:space="preserve">    - [ "2015-10-19 09:30:00", -7, 11.76 ]</t>
  </si>
  <si>
    <t xml:space="preserve">    - [ "2015-10-19 09:45:00", -7, 11.77 ]</t>
  </si>
  <si>
    <t xml:space="preserve">    - [ "2015-10-19 10:00:00", -7, 11.79 ]</t>
  </si>
  <si>
    <t xml:space="preserve">    - [ "2015-10-19 10:15:00", -7, 11.85 ]</t>
  </si>
  <si>
    <t xml:space="preserve">    - [ "2015-10-19 10:30:00", -7, 11.92 ]</t>
  </si>
  <si>
    <t xml:space="preserve">    - [ "2015-10-19 10:45:00", -7, 11.98 ]</t>
  </si>
  <si>
    <t xml:space="preserve">    - [ "2015-10-19 11:00:00", -7, 12.06 ]</t>
  </si>
  <si>
    <t xml:space="preserve">    - [ "2015-10-19 11:15:00", -7, 12.12 ]</t>
  </si>
  <si>
    <t xml:space="preserve">    - [ "2015-10-19 11:30:00", -7, 12.2 ]</t>
  </si>
  <si>
    <t xml:space="preserve">    - [ "2015-10-19 11:45:00", -7, 12.27 ]</t>
  </si>
  <si>
    <t xml:space="preserve">    - [ "2015-10-19 12:00:00", -7, 12.36 ]</t>
  </si>
  <si>
    <t xml:space="preserve">    - [ "2015-10-19 12:15:00", -7, 12.46 ]</t>
  </si>
  <si>
    <t xml:space="preserve">    - [ "2015-10-19 12:30:00", -7, 12.58 ]</t>
  </si>
  <si>
    <t xml:space="preserve">    - [ "2015-10-19 12:45:00", -7, 12.67 ]</t>
  </si>
  <si>
    <t xml:space="preserve">    - [ "2015-10-19 13:00:00", -7, 12.76 ]</t>
  </si>
  <si>
    <t xml:space="preserve">    - [ "2015-10-19 13:15:00", -7, 12.84 ]</t>
  </si>
  <si>
    <t xml:space="preserve">    - [ "2015-10-19 13:30:00", -7, 12.89 ]</t>
  </si>
  <si>
    <t xml:space="preserve">    - [ "2015-10-19 13:45:00", -7, 12.92 ]</t>
  </si>
  <si>
    <t xml:space="preserve">    - [ "2015-10-19 14:00:00", -7, 12.94 ]</t>
  </si>
  <si>
    <t xml:space="preserve">    - [ "2015-10-19 14:15:00", -7, 12.95 ]</t>
  </si>
  <si>
    <t xml:space="preserve">    - [ "2015-10-19 14:30:00", -7, 12.96 ]</t>
  </si>
  <si>
    <t xml:space="preserve">    - [ "2015-10-19 14:45:00", -7, 12.98 ]</t>
  </si>
  <si>
    <t xml:space="preserve">    - [ "2015-10-19 15:00:00", -7, 12.99 ]</t>
  </si>
  <si>
    <t xml:space="preserve">    - [ "2015-10-19 15:15:00", -7, 12.99 ]</t>
  </si>
  <si>
    <t xml:space="preserve">    - [ "2015-10-19 15:30:00", -7, 12.99 ]</t>
  </si>
  <si>
    <t xml:space="preserve">    - [ "2015-10-19 15:45:00", -7, 12.99 ]</t>
  </si>
  <si>
    <t xml:space="preserve">    - [ "2015-10-19 16:00:00", -7, 12.97 ]</t>
  </si>
  <si>
    <t xml:space="preserve">    - [ "2015-10-19 16:15:00", -7, 12.95 ]</t>
  </si>
  <si>
    <t xml:space="preserve">    - [ "2015-10-19 16:30:00", -7, 12.94 ]</t>
  </si>
  <si>
    <t xml:space="preserve">    - [ "2015-10-19 16:45:00", -7, 12.95 ]</t>
  </si>
  <si>
    <t xml:space="preserve">    - [ "2015-10-19 17:00:00", -7, 12.95 ]</t>
  </si>
  <si>
    <t xml:space="preserve">    - [ "2015-10-19 17:15:00", -7, 12.95 ]</t>
  </si>
  <si>
    <t xml:space="preserve">    - [ "2015-10-19 17:30:00", -7, 12.93 ]</t>
  </si>
  <si>
    <t xml:space="preserve">    - [ "2015-10-19 17:45:00", -7, 12.9 ]</t>
  </si>
  <si>
    <t xml:space="preserve">    - [ "2015-10-19 18:00:00", -7, 12.87 ]</t>
  </si>
  <si>
    <t xml:space="preserve">    - [ "2015-10-19 18:15:00", -7, 12.84 ]</t>
  </si>
  <si>
    <t xml:space="preserve">    - [ "2015-10-19 18:30:00", -7, 12.79 ]</t>
  </si>
  <si>
    <t xml:space="preserve">    - [ "2015-10-19 18:45:00", -7, 12.73 ]</t>
  </si>
  <si>
    <t xml:space="preserve">    - [ "2015-10-19 19:00:00", -7, 12.67 ]</t>
  </si>
  <si>
    <t xml:space="preserve">    - [ "2015-10-19 19:15:00", -7, 12.6 ]</t>
  </si>
  <si>
    <t xml:space="preserve">    - [ "2015-10-19 19:30:00", -7, 12.54 ]</t>
  </si>
  <si>
    <t xml:space="preserve">    - [ "2015-10-19 19:45:00", -7, 12.5 ]</t>
  </si>
  <si>
    <t xml:space="preserve">    - [ "2015-10-19 20:00:00", -7, 12.48 ]</t>
  </si>
  <si>
    <t xml:space="preserve">    - [ "2015-10-19 20:15:00", -7, 12.48 ]</t>
  </si>
  <si>
    <t xml:space="preserve">    - [ "2015-10-19 20:30:00", -7, 12.48 ]</t>
  </si>
  <si>
    <t xml:space="preserve">    - [ "2015-10-19 20:45:00", -7, 12.48 ]</t>
  </si>
  <si>
    <t xml:space="preserve">    - [ "2015-10-19 21:00:00", -7, 12.47 ]</t>
  </si>
  <si>
    <t xml:space="preserve">    - [ "2015-10-19 21:15:00", -7, 12.44 ]</t>
  </si>
  <si>
    <t xml:space="preserve">    - [ "2015-10-19 21:30:00", -7, 12.38 ]</t>
  </si>
  <si>
    <t xml:space="preserve">    - [ "2015-10-19 21:45:00", -7, 12.31 ]</t>
  </si>
  <si>
    <t xml:space="preserve">    - [ "2015-10-19 22:00:00", -7, 12.22 ]</t>
  </si>
  <si>
    <t xml:space="preserve">    - [ "2015-10-19 22:15:00", -7, 12.14 ]</t>
  </si>
  <si>
    <t xml:space="preserve">    - [ "2015-10-19 22:30:00", -7, 12.08 ]</t>
  </si>
  <si>
    <t xml:space="preserve">    - [ "2015-10-19 22:45:00", -7, 12.03 ]</t>
  </si>
  <si>
    <t xml:space="preserve">    - [ "2015-10-19 23:00:00", -7, 11.98 ]</t>
  </si>
  <si>
    <t xml:space="preserve">    - [ "2015-10-19 23:15:00", -7, 11.93 ]</t>
  </si>
  <si>
    <t xml:space="preserve">    - [ "2015-10-19 23:30:00", -7, 11.86 ]</t>
  </si>
  <si>
    <t xml:space="preserve">    - [ "2015-10-19 23:45:00", -7, 11.79 ]</t>
  </si>
  <si>
    <t xml:space="preserve">    - [ "2015-10-20 00:00:00", -7, 11.71 ]</t>
  </si>
  <si>
    <t xml:space="preserve">    - [ "2015-10-20 00:15:00", -7, 11.63 ]</t>
  </si>
  <si>
    <t xml:space="preserve">    - [ "2015-10-20 00:30:00", -7, 11.56 ]</t>
  </si>
  <si>
    <t xml:space="preserve">    - [ "2015-10-20 00:45:00", -7, 11.49 ]</t>
  </si>
  <si>
    <t xml:space="preserve">    - [ "2015-10-20 01:00:00", -7, 11.44 ]</t>
  </si>
  <si>
    <t xml:space="preserve">    - [ "2015-10-20 01:15:00", -7, 11.38 ]</t>
  </si>
  <si>
    <t xml:space="preserve">    - [ "2015-10-20 01:30:00", -7, 11.34 ]</t>
  </si>
  <si>
    <t xml:space="preserve">    - [ "2015-10-20 01:45:00", -7, 11.29 ]</t>
  </si>
  <si>
    <t xml:space="preserve">    - [ "2015-10-20 02:00:00", -7, 11.25 ]</t>
  </si>
  <si>
    <t xml:space="preserve">    - [ "2015-10-20 02:15:00", -7, 11.21 ]</t>
  </si>
  <si>
    <t xml:space="preserve">    - [ "2015-10-20 02:30:00", -7, 11.18 ]</t>
  </si>
  <si>
    <t xml:space="preserve">    - [ "2015-10-20 02:45:00", -7, 11.15 ]</t>
  </si>
  <si>
    <t xml:space="preserve">    - [ "2015-10-20 03:00:00", -7, 11.12 ]</t>
  </si>
  <si>
    <t xml:space="preserve">    - [ "2015-10-20 03:15:00", -7, 11.1 ]</t>
  </si>
  <si>
    <t xml:space="preserve">    - [ "2015-10-20 03:30:00", -7, 11.07 ]</t>
  </si>
  <si>
    <t xml:space="preserve">    - [ "2015-10-20 03:45:00", -7, 11.04 ]</t>
  </si>
  <si>
    <t xml:space="preserve">    - [ "2015-10-20 04:00:00", -7, 11 ]</t>
  </si>
  <si>
    <t xml:space="preserve">    - [ "2015-10-20 04:15:00", -7, 10.98 ]</t>
  </si>
  <si>
    <t xml:space="preserve">    - [ "2015-10-20 04:30:00", -7, 10.95 ]</t>
  </si>
  <si>
    <t xml:space="preserve">    - [ "2015-10-20 04:45:00", -7, 10.92 ]</t>
  </si>
  <si>
    <t xml:space="preserve">    - [ "2015-10-20 05:00:00", -7, 10.89 ]</t>
  </si>
  <si>
    <t xml:space="preserve">    - [ "2015-10-20 05:15:00", -7, 10.86 ]</t>
  </si>
  <si>
    <t xml:space="preserve">    - [ "2015-10-20 05:30:00", -7, 10.82 ]</t>
  </si>
  <si>
    <t xml:space="preserve">    - [ "2015-10-20 05:45:00", -7, 10.77 ]</t>
  </si>
  <si>
    <t xml:space="preserve">    - [ "2015-10-20 06:00:00", -7, 10.73 ]</t>
  </si>
  <si>
    <t xml:space="preserve">    - [ "2015-10-20 06:15:00", -7, 10.69 ]</t>
  </si>
  <si>
    <t xml:space="preserve">    - [ "2015-10-20 06:30:00", -7, 10.65 ]</t>
  </si>
  <si>
    <t xml:space="preserve">    - [ "2015-10-20 06:45:00", -7, 10.61 ]</t>
  </si>
  <si>
    <t xml:space="preserve">    - [ "2015-10-20 07:00:00", -7, 10.58 ]</t>
  </si>
  <si>
    <t xml:space="preserve">    - [ "2015-10-20 07:15:00", -7, 10.56 ]</t>
  </si>
  <si>
    <t xml:space="preserve">    - [ "2015-10-20 07:30:00", -7, 10.53 ]</t>
  </si>
  <si>
    <t xml:space="preserve">    - [ "2015-10-20 07:45:00", -7, 10.52 ]</t>
  </si>
  <si>
    <t xml:space="preserve">    - [ "2015-10-20 08:00:00", -7, 10.51 ]</t>
  </si>
  <si>
    <t xml:space="preserve">    - [ "2015-10-20 08:15:00", -7, 10.5 ]</t>
  </si>
  <si>
    <t xml:space="preserve">    - [ "2015-10-20 08:30:00", -7, 10.47 ]</t>
  </si>
  <si>
    <t xml:space="preserve">    - [ "2015-10-20 08:45:00", -7, 10.45 ]</t>
  </si>
  <si>
    <t xml:space="preserve">    - [ "2015-10-20 09:00:00", -7, 10.44 ]</t>
  </si>
  <si>
    <t xml:space="preserve">    - [ "2015-10-20 09:15:00", -7, 10.46 ]</t>
  </si>
  <si>
    <t xml:space="preserve">    - [ "2015-10-20 09:30:00", -7, 10.49 ]</t>
  </si>
  <si>
    <t xml:space="preserve">    - [ "2015-10-20 09:45:00", -7, 10.52 ]</t>
  </si>
  <si>
    <t xml:space="preserve">    - [ "2015-10-20 10:00:00", -7, 10.52 ]</t>
  </si>
  <si>
    <t xml:space="preserve">    - [ "2015-10-20 10:15:00", -7, 10.56 ]</t>
  </si>
  <si>
    <t xml:space="preserve">    - [ "2015-10-20 10:30:00", -7, 10.62 ]</t>
  </si>
  <si>
    <t xml:space="preserve">    - [ "2015-10-20 10:45:00", -7, 10.69 ]</t>
  </si>
  <si>
    <t xml:space="preserve">    - [ "2015-10-20 11:00:00", -7, 10.75 ]</t>
  </si>
  <si>
    <t xml:space="preserve">    - [ "2015-10-20 11:15:00", -7, 10.84 ]</t>
  </si>
  <si>
    <t xml:space="preserve">    - [ "2015-10-20 11:30:00", -7, 10.93 ]</t>
  </si>
  <si>
    <t xml:space="preserve">    - [ "2015-10-20 11:45:00", -7, 11 ]</t>
  </si>
  <si>
    <t xml:space="preserve">    - [ "2015-10-20 12:00:00", -7, 11.08 ]</t>
  </si>
  <si>
    <t xml:space="preserve">    - [ "2015-10-20 12:15:00", -7, 11.16 ]</t>
  </si>
  <si>
    <t xml:space="preserve">    - [ "2015-10-20 12:30:00", -7, 11.24 ]</t>
  </si>
  <si>
    <t xml:space="preserve">    - [ "2015-10-20 12:45:00", -7, 11.31 ]</t>
  </si>
  <si>
    <t xml:space="preserve">    - [ "2015-10-20 13:00:00", -7, 11.4 ]</t>
  </si>
  <si>
    <t xml:space="preserve">    - [ "2015-10-20 13:15:00", -7, 11.47 ]</t>
  </si>
  <si>
    <t xml:space="preserve">    - [ "2015-10-20 13:30:00", -7, 11.53 ]</t>
  </si>
  <si>
    <t xml:space="preserve">    - [ "2015-10-20 13:45:00", -7, 11.59 ]</t>
  </si>
  <si>
    <t xml:space="preserve">    - [ "2015-10-20 14:00:00", -7, 11.64 ]</t>
  </si>
  <si>
    <t xml:space="preserve">    - [ "2015-10-20 14:15:00", -7, 11.69 ]</t>
  </si>
  <si>
    <t xml:space="preserve">    - [ "2015-10-20 14:30:00", -7, 11.74 ]</t>
  </si>
  <si>
    <t xml:space="preserve">    - [ "2015-10-20 14:45:00", -7, 11.76 ]</t>
  </si>
  <si>
    <t xml:space="preserve">    - [ "2015-10-20 15:00:00", -7, 11.77 ]</t>
  </si>
  <si>
    <t xml:space="preserve">    - [ "2015-10-20 15:15:00", -7, 11.78 ]</t>
  </si>
  <si>
    <t xml:space="preserve">    - [ "2015-10-20 15:30:00", -7, 11.79 ]</t>
  </si>
  <si>
    <t xml:space="preserve">    - [ "2015-10-20 15:45:00", -7, 11.8 ]</t>
  </si>
  <si>
    <t xml:space="preserve">    - [ "2015-10-20 16:00:00", -7, 11.83 ]</t>
  </si>
  <si>
    <t xml:space="preserve">    - [ "2015-10-20 16:15:00", -7, 11.85 ]</t>
  </si>
  <si>
    <t xml:space="preserve">    - [ "2015-10-20 16:30:00", -7, 11.84 ]</t>
  </si>
  <si>
    <t xml:space="preserve">    - [ "2015-10-20 16:45:00", -7, 11.84 ]</t>
  </si>
  <si>
    <t xml:space="preserve">    - [ "2015-10-20 17:00:00", -7, 11.82 ]</t>
  </si>
  <si>
    <t xml:space="preserve">    - [ "2015-10-20 17:15:00", -7, 11.82 ]</t>
  </si>
  <si>
    <t xml:space="preserve">    - [ "2015-10-20 17:30:00", -7, 11.81 ]</t>
  </si>
  <si>
    <t xml:space="preserve">    - [ "2015-10-20 17:45:00", -7, 11.81 ]</t>
  </si>
  <si>
    <t xml:space="preserve">    - [ "2015-10-20 18:00:00", -7, 11.82 ]</t>
  </si>
  <si>
    <t xml:space="preserve">    - [ "2015-10-20 18:15:00", -7, 11.84 ]</t>
  </si>
  <si>
    <t xml:space="preserve">    - [ "2015-10-20 18:30:00", -7, 11.87 ]</t>
  </si>
  <si>
    <t xml:space="preserve">    - [ "2015-10-20 18:45:00", -7, 11.9 ]</t>
  </si>
  <si>
    <t xml:space="preserve">    - [ "2015-10-20 19:00:00", -7, 11.93 ]</t>
  </si>
  <si>
    <t xml:space="preserve">    - [ "2015-10-20 19:15:00", -7, 11.94 ]</t>
  </si>
  <si>
    <t xml:space="preserve">    - [ "2015-10-20 19:30:00", -7, 11.94 ]</t>
  </si>
  <si>
    <t xml:space="preserve">    - [ "2015-10-20 19:45:00", -7, 11.94 ]</t>
  </si>
  <si>
    <t xml:space="preserve">    - [ "2015-10-20 20:00:00", -7, 11.92 ]</t>
  </si>
  <si>
    <t xml:space="preserve">    - [ "2015-10-20 20:15:00", -7, 11.9 ]</t>
  </si>
  <si>
    <t xml:space="preserve">    - [ "2015-10-20 20:30:00", -7, 11.87 ]</t>
  </si>
  <si>
    <t xml:space="preserve">    - [ "2015-10-20 20:45:00", -7, 11.82 ]</t>
  </si>
  <si>
    <t xml:space="preserve">    - [ "2015-10-20 21:00:00", -7, 11.77 ]</t>
  </si>
  <si>
    <t xml:space="preserve">    - [ "2015-10-20 21:15:00", -7, 11.7 ]</t>
  </si>
  <si>
    <t xml:space="preserve">    - [ "2015-10-20 21:30:00", -7, 11.64 ]</t>
  </si>
  <si>
    <t xml:space="preserve">    - [ "2015-10-20 21:45:00", -7, 11.56 ]</t>
  </si>
  <si>
    <t xml:space="preserve">    - [ "2015-10-20 22:00:00", -7, 11.49 ]</t>
  </si>
  <si>
    <t xml:space="preserve">    - [ "2015-10-20 22:15:00", -7, 11.41 ]</t>
  </si>
  <si>
    <t xml:space="preserve">    - [ "2015-10-20 22:30:00", -7, 11.34 ]</t>
  </si>
  <si>
    <t xml:space="preserve">    - [ "2015-10-20 22:45:00", -7, 11.26 ]</t>
  </si>
  <si>
    <t xml:space="preserve">    - [ "2015-10-20 23:00:00", -7, 11.17 ]</t>
  </si>
  <si>
    <t xml:space="preserve">    - [ "2015-10-20 23:15:00", -7, 11.09 ]</t>
  </si>
  <si>
    <t xml:space="preserve">    - [ "2015-10-20 23:30:00", -7, 11.01 ]</t>
  </si>
  <si>
    <t xml:space="preserve">    - [ "2015-10-20 23:45:00", -7, 10.93 ]</t>
  </si>
  <si>
    <t xml:space="preserve">    - [ "2015-10-21 00:00:00", -7, 10.84 ]</t>
  </si>
  <si>
    <t xml:space="preserve">    - [ "2015-10-21 00:15:00", -7, 10.76 ]</t>
  </si>
  <si>
    <t xml:space="preserve">    - [ "2015-10-21 00:30:00", -7, 10.69 ]</t>
  </si>
  <si>
    <t xml:space="preserve">    - [ "2015-10-21 00:45:00", -7, 10.62 ]</t>
  </si>
  <si>
    <t xml:space="preserve">    - [ "2015-10-21 01:00:00", -7, 10.55 ]</t>
  </si>
  <si>
    <t xml:space="preserve">    - [ "2015-10-21 01:15:00", -7, 10.49 ]</t>
  </si>
  <si>
    <t xml:space="preserve">    - [ "2015-10-21 01:30:00", -7, 10.43 ]</t>
  </si>
  <si>
    <t xml:space="preserve">    - [ "2015-10-21 01:45:00", -7, 10.37 ]</t>
  </si>
  <si>
    <t xml:space="preserve">    - [ "2015-10-21 02:00:00", -7, 10.31 ]</t>
  </si>
  <si>
    <t xml:space="preserve">    - [ "2015-10-21 02:15:00", -7, 10.25 ]</t>
  </si>
  <si>
    <t xml:space="preserve">    - [ "2015-10-21 02:30:00", -7, 10.2 ]</t>
  </si>
  <si>
    <t xml:space="preserve">    - [ "2015-10-21 02:45:00", -7, 10.14 ]</t>
  </si>
  <si>
    <t xml:space="preserve">    - [ "2015-10-21 03:00:00", -7, 10.09 ]</t>
  </si>
  <si>
    <t xml:space="preserve">    - [ "2015-10-21 03:15:00", -7, 10.03 ]</t>
  </si>
  <si>
    <t xml:space="preserve">    - [ "2015-10-21 03:30:00", -7, 9.98 ]</t>
  </si>
  <si>
    <t xml:space="preserve">    - [ "2015-10-21 03:45:00", -7, 9.93 ]</t>
  </si>
  <si>
    <t xml:space="preserve">    - [ "2015-10-21 04:00:00", -7, 9.87 ]</t>
  </si>
  <si>
    <t xml:space="preserve">    - [ "2015-10-21 04:15:00", -7, 9.82 ]</t>
  </si>
  <si>
    <t xml:space="preserve">    - [ "2015-10-21 04:30:00", -7, 9.76 ]</t>
  </si>
  <si>
    <t xml:space="preserve">    - [ "2015-10-21 04:45:00", -7, 9.7 ]</t>
  </si>
  <si>
    <t xml:space="preserve">    - [ "2015-10-21 05:00:00", -7, 9.65 ]</t>
  </si>
  <si>
    <t xml:space="preserve">    - [ "2015-10-21 05:15:00", -7, 9.6 ]</t>
  </si>
  <si>
    <t xml:space="preserve">    - [ "2015-10-21 05:30:00", -7, 9.54 ]</t>
  </si>
  <si>
    <t xml:space="preserve">    - [ "2015-10-21 05:45:00", -7, 9.49 ]</t>
  </si>
  <si>
    <t xml:space="preserve">    - [ "2015-10-21 06:00:00", -7, 9.43 ]</t>
  </si>
  <si>
    <t xml:space="preserve">    - [ "2015-10-21 06:15:00", -7, 9.38 ]</t>
  </si>
  <si>
    <t xml:space="preserve">    - [ "2015-10-21 06:30:00", -7, 9.33 ]</t>
  </si>
  <si>
    <t xml:space="preserve">    - [ "2015-10-21 06:45:00", -7, 9.29 ]</t>
  </si>
  <si>
    <t xml:space="preserve">    - [ "2015-10-21 07:00:00", -7, 9.25 ]</t>
  </si>
  <si>
    <t xml:space="preserve">    - [ "2015-10-21 07:15:00", -7, 9.21 ]</t>
  </si>
  <si>
    <t xml:space="preserve">    - [ "2015-10-21 07:30:00", -7, 9.18 ]</t>
  </si>
  <si>
    <t xml:space="preserve">    - [ "2015-10-21 07:45:00", -7, 9.15 ]</t>
  </si>
  <si>
    <t xml:space="preserve">    - [ "2015-10-21 08:00:00", -7, 9.12 ]</t>
  </si>
  <si>
    <t xml:space="preserve">    - [ "2015-10-21 08:15:00", -7, 9.12 ]</t>
  </si>
  <si>
    <t xml:space="preserve">    - [ "2015-10-21 08:30:00", -7, 9.11 ]</t>
  </si>
  <si>
    <t xml:space="preserve">    - [ "2015-10-21 08:45:00", -7, 9.12 ]</t>
  </si>
  <si>
    <t xml:space="preserve">    - [ "2015-10-21 09:00:00", -7, 9.13 ]</t>
  </si>
  <si>
    <t xml:space="preserve">    - [ "2015-10-21 09:15:00", -7, 9.15 ]</t>
  </si>
  <si>
    <t xml:space="preserve">    - [ "2015-10-21 09:30:00", -7, 9.19 ]</t>
  </si>
  <si>
    <t xml:space="preserve">    - [ "2015-10-21 09:45:00", -7, 9.23 ]</t>
  </si>
  <si>
    <t xml:space="preserve">    - [ "2015-10-21 10:00:00", -7, 9.29 ]</t>
  </si>
  <si>
    <t xml:space="preserve">    - [ "2015-10-21 10:15:00", -7, 9.35 ]</t>
  </si>
  <si>
    <t xml:space="preserve">    - [ "2015-10-21 10:30:00", -7, 9.44 ]</t>
  </si>
  <si>
    <t xml:space="preserve">    - [ "2015-10-21 10:45:00", -7, 9.52 ]</t>
  </si>
  <si>
    <t xml:space="preserve">    - [ "2015-10-21 11:00:00", -7, 9.6 ]</t>
  </si>
  <si>
    <t xml:space="preserve">    - [ "2015-10-21 11:15:00", -7, 9.69 ]</t>
  </si>
  <si>
    <t xml:space="preserve">    - [ "2015-10-21 11:30:00", -7, 9.79 ]</t>
  </si>
  <si>
    <t xml:space="preserve">    - [ "2015-10-21 11:45:00", -7, 9.88 ]</t>
  </si>
  <si>
    <t xml:space="preserve">    - [ "2015-10-21 12:00:00", -7, 9.97 ]</t>
  </si>
  <si>
    <t xml:space="preserve">    - [ "2015-10-21 12:15:00", -7, 10.07 ]</t>
  </si>
  <si>
    <t xml:space="preserve">    - [ "2015-10-21 12:30:00", -7, 10.18 ]</t>
  </si>
  <si>
    <t xml:space="preserve">    - [ "2015-10-21 12:45:00", -7, 10.27 ]</t>
  </si>
  <si>
    <t xml:space="preserve">    - [ "2015-10-21 13:00:00", -7, 10.36 ]</t>
  </si>
  <si>
    <t xml:space="preserve">    - [ "2015-10-21 13:15:00", -7, 10.44 ]</t>
  </si>
  <si>
    <t xml:space="preserve">    - [ "2015-10-21 13:30:00", -7, 10.52 ]</t>
  </si>
  <si>
    <t xml:space="preserve">    - [ "2015-10-21 13:45:00", -7, 10.58 ]</t>
  </si>
  <si>
    <t xml:space="preserve">    - [ "2015-10-21 14:00:00", -7, 10.64 ]</t>
  </si>
  <si>
    <t xml:space="preserve">    - [ "2015-10-21 14:15:00", -7, 10.68 ]</t>
  </si>
  <si>
    <t xml:space="preserve">    - [ "2015-10-21 14:30:00", -7, 10.72 ]</t>
  </si>
  <si>
    <t xml:space="preserve">    - [ "2015-10-21 14:45:00", -7, 10.76 ]</t>
  </si>
  <si>
    <t xml:space="preserve">    - [ "2015-10-21 15:00:00", -7, 10.81 ]</t>
  </si>
  <si>
    <t xml:space="preserve">    - [ "2015-10-21 15:15:00", -7, 10.85 ]</t>
  </si>
  <si>
    <t xml:space="preserve">    - [ "2015-10-21 15:30:00", -7, 10.92 ]</t>
  </si>
  <si>
    <t xml:space="preserve">    - [ "2015-10-21 15:45:00", -7, 10.98 ]</t>
  </si>
  <si>
    <t xml:space="preserve">    - [ "2015-10-21 16:00:00", -7, 11.04 ]</t>
  </si>
  <si>
    <t xml:space="preserve">    - [ "2015-10-21 16:15:00", -7, 11.08 ]</t>
  </si>
  <si>
    <t xml:space="preserve">    - [ "2015-10-21 16:30:00", -7, 11.11 ]</t>
  </si>
  <si>
    <t xml:space="preserve">    - [ "2015-10-21 16:45:00", -7, 11.15 ]</t>
  </si>
  <si>
    <t xml:space="preserve">    - [ "2015-10-21 17:00:00", -7, 11.2 ]</t>
  </si>
  <si>
    <t xml:space="preserve">    - [ "2015-10-21 17:15:00", -7, 11.23 ]</t>
  </si>
  <si>
    <t xml:space="preserve">    - [ "2015-10-21 17:30:00", -7, 11.25 ]</t>
  </si>
  <si>
    <t xml:space="preserve">    - [ "2015-10-21 17:45:00", -7, 11.28 ]</t>
  </si>
  <si>
    <t xml:space="preserve">    - [ "2015-10-21 18:00:00", -7, 11.3 ]</t>
  </si>
  <si>
    <t xml:space="preserve">    - [ "2015-10-21 18:15:00", -7, 11.31 ]</t>
  </si>
  <si>
    <t xml:space="preserve">    - [ "2015-10-21 18:30:00", -7, 11.3 ]</t>
  </si>
  <si>
    <t xml:space="preserve">    - [ "2015-10-21 18:45:00", -7, 11.27 ]</t>
  </si>
  <si>
    <t xml:space="preserve">    - [ "2015-10-21 19:00:00", -7 ]</t>
  </si>
  <si>
    <t xml:space="preserve">    - [ "2015-10-21 19:15:00", -7 ]</t>
  </si>
  <si>
    <t xml:space="preserve">    - [ "2015-10-21 19:30:00", -7 ]</t>
  </si>
  <si>
    <t xml:space="preserve">    - [ "2015-10-21 19:45:00", -7 ]</t>
  </si>
  <si>
    <t xml:space="preserve">    - [ "2015-10-21 20:00:00", -7 ]</t>
  </si>
  <si>
    <t xml:space="preserve">    - [ "2015-10-21 20:15:00", -7, 11.16 ]</t>
  </si>
  <si>
    <t xml:space="preserve">    - [ "2015-10-21 20:30:00", -7, 11.17 ]</t>
  </si>
  <si>
    <t xml:space="preserve">    - [ "2015-10-21 20:45:00", -7, 11.18 ]</t>
  </si>
  <si>
    <t xml:space="preserve">    - [ "2015-10-21 21:00:00", -7, 11.19 ]</t>
  </si>
  <si>
    <t xml:space="preserve">    - [ "2015-10-21 21:15:00", -7, 11.19 ]</t>
  </si>
  <si>
    <t xml:space="preserve">    - [ "2015-10-21 21:30:00", -7, 11.19 ]</t>
  </si>
  <si>
    <t xml:space="preserve">    - [ "2015-10-21 21:45:00", -7, 11.18 ]</t>
  </si>
  <si>
    <t xml:space="preserve">    - [ "2015-10-21 22:00:00", -7, 11.16 ]</t>
  </si>
  <si>
    <t xml:space="preserve">    - [ "2015-10-21 22:15:00", -7, 11.14 ]</t>
  </si>
  <si>
    <t xml:space="preserve">    - [ "2015-10-21 22:30:00", -7, 11.11 ]</t>
  </si>
  <si>
    <t xml:space="preserve">    - [ "2015-10-21 22:45:00", -7, 11.08 ]</t>
  </si>
  <si>
    <t xml:space="preserve">    - [ "2015-10-21 23:00:00", -7, 11.03 ]</t>
  </si>
  <si>
    <t xml:space="preserve">    - [ "2015-10-21 23:15:00", -7, 10.99 ]</t>
  </si>
  <si>
    <t xml:space="preserve">    - [ "2015-10-21 23:30:00", -7, 10.93 ]</t>
  </si>
  <si>
    <t xml:space="preserve">    - [ "2015-10-21 23:45:00", -7, 10.89 ]</t>
  </si>
  <si>
    <t xml:space="preserve">    - [ "2015-10-22 00:00:00", -7, 10.84 ]</t>
  </si>
  <si>
    <t xml:space="preserve">    - [ "2015-10-22 00:15:00", -7, 10.78 ]</t>
  </si>
  <si>
    <t xml:space="preserve">    - [ "2015-10-22 00:30:00", -7, 10.7 ]</t>
  </si>
  <si>
    <t xml:space="preserve">    - [ "2015-10-22 00:45:00", -7, 10.63 ]</t>
  </si>
  <si>
    <t xml:space="preserve">    - [ "2015-10-22 01:00:00", -7, 10.56 ]</t>
  </si>
  <si>
    <t xml:space="preserve">    - [ "2015-10-22 01:15:00", -7, 10.48 ]</t>
  </si>
  <si>
    <t xml:space="preserve">    - [ "2015-10-22 01:30:00", -7, 10.41 ]</t>
  </si>
  <si>
    <t xml:space="preserve">    - [ "2015-10-22 01:45:00", -7, 10.34 ]</t>
  </si>
  <si>
    <t xml:space="preserve">    - [ "2015-10-22 02:00:00", -7, 10.27 ]</t>
  </si>
  <si>
    <t xml:space="preserve">    - [ "2015-10-22 02:15:00", -7, 10.2 ]</t>
  </si>
  <si>
    <t xml:space="preserve">    - [ "2015-10-22 02:30:00", -7, 10.12 ]</t>
  </si>
  <si>
    <t xml:space="preserve">    - [ "2015-10-22 02:45:00", -7, 10.06 ]</t>
  </si>
  <si>
    <t xml:space="preserve">    - [ "2015-10-22 03:00:00", -7, 9.99 ]</t>
  </si>
  <si>
    <t xml:space="preserve">    - [ "2015-10-22 03:15:00", -7, 9.92 ]</t>
  </si>
  <si>
    <t xml:space="preserve">    - [ "2015-10-22 03:30:00", -7, 9.85 ]</t>
  </si>
  <si>
    <t xml:space="preserve">    - [ "2015-10-22 03:45:00", -7, 9.78 ]</t>
  </si>
  <si>
    <t xml:space="preserve">    - [ "2015-10-22 04:00:00", -7, 9.72 ]</t>
  </si>
  <si>
    <t xml:space="preserve">    - [ "2015-10-22 04:15:00", -7, 9.66 ]</t>
  </si>
  <si>
    <t xml:space="preserve">    - [ "2015-10-22 04:30:00", -7, 9.6 ]</t>
  </si>
  <si>
    <t xml:space="preserve">    - [ "2015-10-22 04:45:00", -7, 9.54 ]</t>
  </si>
  <si>
    <t xml:space="preserve">    - [ "2015-10-22 05:00:00", -7, 9.48 ]</t>
  </si>
  <si>
    <t xml:space="preserve">    - [ "2015-10-22 05:15:00", -7, 9.43 ]</t>
  </si>
  <si>
    <t xml:space="preserve">    - [ "2015-10-22 05:30:00", -7, 9.37 ]</t>
  </si>
  <si>
    <t xml:space="preserve">    - [ "2015-10-22 05:45:00", -7, 9.32 ]</t>
  </si>
  <si>
    <t xml:space="preserve">    - [ "2015-10-22 06:00:00", -7, 9.27 ]</t>
  </si>
  <si>
    <t xml:space="preserve">    - [ "2015-10-22 06:15:00", -7, 9.23 ]</t>
  </si>
  <si>
    <t xml:space="preserve">    - [ "2015-10-22 06:30:00", -7, 9.17 ]</t>
  </si>
  <si>
    <t xml:space="preserve">    - [ "2015-10-22 06:45:00", -7, 9.12 ]</t>
  </si>
  <si>
    <t xml:space="preserve">    - [ "2015-10-22 07:00:00", -7, 9.08 ]</t>
  </si>
  <si>
    <t xml:space="preserve">    - [ "2015-10-22 07:15:00", -7, 9.05 ]</t>
  </si>
  <si>
    <t xml:space="preserve">    - [ "2015-10-22 07:30:00", -7, 9.01 ]</t>
  </si>
  <si>
    <t xml:space="preserve">    - [ "2015-10-22 07:45:00", -7, 8.98 ]</t>
  </si>
  <si>
    <t xml:space="preserve">    - [ "2015-10-22 08:00:00", -7, 8.96 ]</t>
  </si>
  <si>
    <t xml:space="preserve">    - [ "2015-10-22 08:15:00", -7, 8.94 ]</t>
  </si>
  <si>
    <t xml:space="preserve">    - [ "2015-10-22 08:30:00", -7, 8.94 ]</t>
  </si>
  <si>
    <t xml:space="preserve">    - [ "2015-10-22 08:45:00", -7, 8.93 ]</t>
  </si>
  <si>
    <t xml:space="preserve">    - [ "2015-10-22 09:00:00", -7, 8.94 ]</t>
  </si>
  <si>
    <t xml:space="preserve">    - [ "2015-10-22 09:15:00", -7, 8.96 ]</t>
  </si>
  <si>
    <t xml:space="preserve">    - [ "2015-10-22 09:30:00", -7, 8.99 ]</t>
  </si>
  <si>
    <t xml:space="preserve">    - [ "2015-10-22 09:45:00", -7, 9.03 ]</t>
  </si>
  <si>
    <t xml:space="preserve">    - [ "2015-10-22 10:00:00", -7, 9.07 ]</t>
  </si>
  <si>
    <t xml:space="preserve">    - [ "2015-10-22 10:15:00", -7, 9.14 ]</t>
  </si>
  <si>
    <t xml:space="preserve">    - [ "2015-10-22 10:30:00", -7, 9.2 ]</t>
  </si>
  <si>
    <t xml:space="preserve">    - [ "2015-10-22 10:45:00", -7, 9.28 ]</t>
  </si>
  <si>
    <t xml:space="preserve">    - [ "2015-10-22 11:00:00", -7, 9.37 ]</t>
  </si>
  <si>
    <t xml:space="preserve">    - [ "2015-10-22 11:15:00", -7, 9.44 ]</t>
  </si>
  <si>
    <t xml:space="preserve">    - [ "2015-10-22 11:30:00", -7, 9.54 ]</t>
  </si>
  <si>
    <t xml:space="preserve">    - [ "2015-10-22 11:45:00", -7, 9.64 ]</t>
  </si>
  <si>
    <t xml:space="preserve">    - [ "2015-10-22 12:00:00", -7, 9.71 ]</t>
  </si>
  <si>
    <t xml:space="preserve">    - [ "2015-10-22 12:15:00", -7, 9.81 ]</t>
  </si>
  <si>
    <t xml:space="preserve">    - [ "2015-10-22 12:30:00", -7, 9.91 ]</t>
  </si>
  <si>
    <t xml:space="preserve">    - [ "2015-10-22 12:45:00", -7, 9.99 ]</t>
  </si>
  <si>
    <t xml:space="preserve">    - [ "2015-10-22 13:00:00", -7, 10.09 ]</t>
  </si>
  <si>
    <t xml:space="preserve">    - [ "2015-10-22 13:15:00", -7, 10.16 ]</t>
  </si>
  <si>
    <t xml:space="preserve">    - [ "2015-10-22 13:30:00", -7, 10.24 ]</t>
  </si>
  <si>
    <t xml:space="preserve">    - [ "2015-10-22 13:45:00", -7, 10.32 ]</t>
  </si>
  <si>
    <t xml:space="preserve">    - [ "2015-10-22 14:00:00", -7, 10.4 ]</t>
  </si>
  <si>
    <t xml:space="preserve">    - [ "2015-10-22 14:15:00", -7, 10.47 ]</t>
  </si>
  <si>
    <t xml:space="preserve">    - [ "2015-10-22 14:30:00", -7, 10.55 ]</t>
  </si>
  <si>
    <t xml:space="preserve">    - [ "2015-10-22 14:45:00", -7, 10.65 ]</t>
  </si>
  <si>
    <t xml:space="preserve">    - [ "2015-10-22 15:00:00", -7, 10.71 ]</t>
  </si>
  <si>
    <t xml:space="preserve">    - [ "2015-10-22 15:15:00", -7, 10.74 ]</t>
  </si>
  <si>
    <t xml:space="preserve">    - [ "2015-10-22 15:30:00", -7, 10.78 ]</t>
  </si>
  <si>
    <t xml:space="preserve">    - [ "2015-10-22 15:45:00", -7, 10.8 ]</t>
  </si>
  <si>
    <t xml:space="preserve">    - [ "2015-10-22 16:00:00", -7, 10.82 ]</t>
  </si>
  <si>
    <t xml:space="preserve">    - [ "2015-10-22 16:15:00", -7, 10.85 ]</t>
  </si>
  <si>
    <t xml:space="preserve">    - [ "2015-10-22 16:30:00", -7, 10.87 ]</t>
  </si>
  <si>
    <t xml:space="preserve">    - [ "2015-10-22 16:45:00", -7, 10.9 ]</t>
  </si>
  <si>
    <t xml:space="preserve">    - [ "2015-10-22 17:00:00", -7, 10.93 ]</t>
  </si>
  <si>
    <t xml:space="preserve">    - [ "2015-10-22 17:15:00", -7, 10.96 ]</t>
  </si>
  <si>
    <t xml:space="preserve">    - [ "2015-10-22 17:30:00", -7, 10.99 ]</t>
  </si>
  <si>
    <t xml:space="preserve">    - [ "2015-10-22 17:45:00", -7, 11.03 ]</t>
  </si>
  <si>
    <t xml:space="preserve">    - [ "2015-10-22 18:00:00", -7, 11.09 ]</t>
  </si>
  <si>
    <t xml:space="preserve">    - [ "2015-10-22 18:15:00", -7, 11.17 ]</t>
  </si>
  <si>
    <t xml:space="preserve">    - [ "2015-10-22 18:30:00", -7, 11.24 ]</t>
  </si>
  <si>
    <t xml:space="preserve">    - [ "2015-10-22 18:45:00", -7, 11.3 ]</t>
  </si>
  <si>
    <t xml:space="preserve">    - [ "2015-10-22 19:00:00", -7, 11.34 ]</t>
  </si>
  <si>
    <t xml:space="preserve">    - [ "2015-10-22 19:15:00", -7, 11.37 ]</t>
  </si>
  <si>
    <t xml:space="preserve">    - [ "2015-10-22 19:30:00", -7, 11.39 ]</t>
  </si>
  <si>
    <t xml:space="preserve">    - [ "2015-10-22 19:45:00", -7, 11.4 ]</t>
  </si>
  <si>
    <t xml:space="preserve">    - [ "2015-10-22 20:00:00", -7, 11.39 ]</t>
  </si>
  <si>
    <t xml:space="preserve">    - [ "2015-10-22 20:15:00", -7, 11.37 ]</t>
  </si>
  <si>
    <t xml:space="preserve">    - [ "2015-10-22 20:30:00", -7, 11.33 ]</t>
  </si>
  <si>
    <t xml:space="preserve">    - [ "2015-10-22 20:45:00", -7, 11.28 ]</t>
  </si>
  <si>
    <t xml:space="preserve">    - [ "2015-10-22 21:00:00", -7, 11.22 ]</t>
  </si>
  <si>
    <t xml:space="preserve">    - [ "2015-10-22 21:15:00", -7, 11.15 ]</t>
  </si>
  <si>
    <t xml:space="preserve">    - [ "2015-10-22 21:30:00", -7, 11.07 ]</t>
  </si>
  <si>
    <t xml:space="preserve">    - [ "2015-10-22 21:45:00", -7, 11 ]</t>
  </si>
  <si>
    <t xml:space="preserve">    - [ "2015-10-22 22:00:00", -7, 10.94 ]</t>
  </si>
  <si>
    <t xml:space="preserve">    - [ "2015-10-22 22:15:00", -7, 10.89 ]</t>
  </si>
  <si>
    <t xml:space="preserve">    - [ "2015-10-22 22:30:00", -7, 10.84 ]</t>
  </si>
  <si>
    <t xml:space="preserve">    - [ "2015-10-22 22:45:00", -7, 10.79 ]</t>
  </si>
  <si>
    <t xml:space="preserve">    - [ "2015-10-22 23:00:00", -7, 10.74 ]</t>
  </si>
  <si>
    <t xml:space="preserve">    - [ "2015-10-22 23:15:00", -7, 10.69 ]</t>
  </si>
  <si>
    <t xml:space="preserve">    - [ "2015-10-22 23:30:00", -7, 10.62 ]</t>
  </si>
  <si>
    <t xml:space="preserve">    - [ "2015-10-22 23:45:00", -7, 10.57 ]</t>
  </si>
  <si>
    <t xml:space="preserve">    - [ "2015-10-23 00:00:00", -7, 10.5 ]</t>
  </si>
  <si>
    <t xml:space="preserve">    - [ "2015-10-23 00:15:00", -7, 10.45 ]</t>
  </si>
  <si>
    <t xml:space="preserve">    - [ "2015-10-23 00:30:00", -7, 10.38 ]</t>
  </si>
  <si>
    <t xml:space="preserve">    - [ "2015-10-23 00:45:00", -7, 10.33 ]</t>
  </si>
  <si>
    <t xml:space="preserve">    - [ "2015-10-23 01:00:00", -7, 10.27 ]</t>
  </si>
  <si>
    <t xml:space="preserve">    - [ "2015-10-23 01:15:00", -7, 10.21 ]</t>
  </si>
  <si>
    <t xml:space="preserve">    - [ "2015-10-23 01:30:00", -7, 10.15 ]</t>
  </si>
  <si>
    <t xml:space="preserve">    - [ "2015-10-23 01:45:00", -7, 10.09 ]</t>
  </si>
  <si>
    <t xml:space="preserve">    - [ "2015-10-23 02:00:00", -7, 10.04 ]</t>
  </si>
  <si>
    <t xml:space="preserve">    - [ "2015-10-23 02:15:00", -7, 9.99 ]</t>
  </si>
  <si>
    <t xml:space="preserve">    - [ "2015-10-23 02:30:00", -7, 9.93 ]</t>
  </si>
  <si>
    <t xml:space="preserve">    - [ "2015-10-23 02:45:00", -7, 9.87 ]</t>
  </si>
  <si>
    <t xml:space="preserve">    - [ "2015-10-23 03:00:00", -7, 9.82 ]</t>
  </si>
  <si>
    <t xml:space="preserve">    - [ "2015-10-23 03:15:00", -7, 9.77 ]</t>
  </si>
  <si>
    <t xml:space="preserve">    - [ "2015-10-23 03:30:00", -7, 9.72 ]</t>
  </si>
  <si>
    <t xml:space="preserve">    - [ "2015-10-23 03:45:00", -7, 9.66 ]</t>
  </si>
  <si>
    <t xml:space="preserve">    - [ "2015-10-23 04:00:00", -7, 9.6 ]</t>
  </si>
  <si>
    <t xml:space="preserve">    - [ "2015-10-23 04:15:00", -7, 9.52 ]</t>
  </si>
  <si>
    <t xml:space="preserve">    - [ "2015-10-23 04:30:00", -7, 9.46 ]</t>
  </si>
  <si>
    <t xml:space="preserve">    - [ "2015-10-23 04:45:00", -7, 9.4 ]</t>
  </si>
  <si>
    <t xml:space="preserve">    - [ "2015-10-23 05:00:00", -7, 9.35 ]</t>
  </si>
  <si>
    <t xml:space="preserve">    - [ "2015-10-23 05:15:00", -7, 9.28 ]</t>
  </si>
  <si>
    <t xml:space="preserve">    - [ "2015-10-23 05:30:00", -7, 9.23 ]</t>
  </si>
  <si>
    <t xml:space="preserve">    - [ "2015-10-23 05:45:00", -7, 9.17 ]</t>
  </si>
  <si>
    <t xml:space="preserve">    - [ "2015-10-23 06:00:00", -7, 9.11 ]</t>
  </si>
  <si>
    <t xml:space="preserve">    - [ "2015-10-23 06:15:00", -7, 9.07 ]</t>
  </si>
  <si>
    <t xml:space="preserve">    - [ "2015-10-23 06:30:00", -7, 9.02 ]</t>
  </si>
  <si>
    <t xml:space="preserve">    - [ "2015-10-23 06:45:00", -7, 8.96 ]</t>
  </si>
  <si>
    <t xml:space="preserve">    - [ "2015-10-23 07:00:00", -7, 8.92 ]</t>
  </si>
  <si>
    <t xml:space="preserve">    - [ "2015-10-23 07:15:00", -7, 8.87 ]</t>
  </si>
  <si>
    <t xml:space="preserve">    - [ "2015-10-23 07:30:00", -7, 8.83 ]</t>
  </si>
  <si>
    <t xml:space="preserve">    - [ "2015-10-23 07:45:00", -7, 8.8 ]</t>
  </si>
  <si>
    <t xml:space="preserve">    - [ "2015-10-23 08:00:00", -7, 8.76 ]</t>
  </si>
  <si>
    <t xml:space="preserve">    - [ "2015-10-23 08:15:00", -7, 8.74 ]</t>
  </si>
  <si>
    <t xml:space="preserve">    - [ "2015-10-23 08:30:00", -7, 8.72 ]</t>
  </si>
  <si>
    <t xml:space="preserve">    - [ "2015-10-23 08:45:00", -7, 8.71 ]</t>
  </si>
  <si>
    <t xml:space="preserve">    - [ "2015-10-23 09:00:00", -7, 8.72 ]</t>
  </si>
  <si>
    <t xml:space="preserve">    - [ "2015-10-23 09:15:00", -7, 8.73 ]</t>
  </si>
  <si>
    <t xml:space="preserve">    - [ "2015-10-23 09:30:00", -7, 8.75 ]</t>
  </si>
  <si>
    <t xml:space="preserve">    - [ "2015-10-23 09:45:00", -7, 8.79 ]</t>
  </si>
  <si>
    <t xml:space="preserve">    - [ "2015-10-23 10:00:00", -7, 8.84 ]</t>
  </si>
  <si>
    <t xml:space="preserve">    - [ "2015-10-23 10:15:00", -7, 8.89 ]</t>
  </si>
  <si>
    <t xml:space="preserve">    - [ "2015-10-23 10:30:00", -7, 8.96 ]</t>
  </si>
  <si>
    <t xml:space="preserve">    - [ "2015-10-23 10:45:00", -7, 9.04 ]</t>
  </si>
  <si>
    <t xml:space="preserve">    - [ "2015-10-23 11:00:00", -7, 9.11 ]</t>
  </si>
  <si>
    <t xml:space="preserve">    - [ "2015-10-23 11:15:00", -7, 9.19 ]</t>
  </si>
  <si>
    <t xml:space="preserve">    - [ "2015-10-23 11:30:00", -7, 9.27 ]</t>
  </si>
  <si>
    <t xml:space="preserve">    - [ "2015-10-23 11:45:00", -7, 9.35 ]</t>
  </si>
  <si>
    <t xml:space="preserve">    - [ "2015-10-23 12:00:00", -7, 9.44 ]</t>
  </si>
  <si>
    <t xml:space="preserve">    - [ "2015-10-23 12:15:00", -7, 9.53 ]</t>
  </si>
  <si>
    <t xml:space="preserve">    - [ "2015-10-23 12:30:00", -7, 9.61 ]</t>
  </si>
  <si>
    <t xml:space="preserve">    - [ "2015-10-23 12:45:00", -7, 9.69 ]</t>
  </si>
  <si>
    <t xml:space="preserve">    - [ "2015-10-23 13:00:00", -7, 9.77 ]</t>
  </si>
  <si>
    <t xml:space="preserve">    - [ "2015-10-23 13:15:00", -7, 9.85 ]</t>
  </si>
  <si>
    <t xml:space="preserve">    - [ "2015-10-23 13:30:00", -7, 9.93 ]</t>
  </si>
  <si>
    <t xml:space="preserve">    - [ "2015-10-23 13:45:00", -7, 10 ]</t>
  </si>
  <si>
    <t xml:space="preserve">    - [ "2015-10-23 14:00:00", -7, 10.06 ]</t>
  </si>
  <si>
    <t xml:space="preserve">    - [ "2015-10-23 14:15:00", -7, 10.14 ]</t>
  </si>
  <si>
    <t xml:space="preserve">    - [ "2015-10-23 14:30:00", -7, 10.2 ]</t>
  </si>
  <si>
    <t xml:space="preserve">    - [ "2015-10-23 14:45:00", -7, 10.26 ]</t>
  </si>
  <si>
    <t xml:space="preserve">    - [ "2015-10-23 15:00:00", -7, 10.3 ]</t>
  </si>
  <si>
    <t xml:space="preserve">    - [ "2015-10-23 15:15:00", -7, 10.35 ]</t>
  </si>
  <si>
    <t xml:space="preserve">    - [ "2015-10-23 15:30:00", -7, 10.39 ]</t>
  </si>
  <si>
    <t xml:space="preserve">    - [ "2015-10-23 15:45:00", -7, 10.42 ]</t>
  </si>
  <si>
    <t xml:space="preserve">    - [ "2015-10-23 16:00:00", -7, 10.44 ]</t>
  </si>
  <si>
    <t xml:space="preserve">    - [ "2015-10-23 16:15:00", -7, 10.47 ]</t>
  </si>
  <si>
    <t xml:space="preserve">    - [ "2015-10-23 16:30:00", -7, 10.49 ]</t>
  </si>
  <si>
    <t xml:space="preserve">    - [ "2015-10-23 16:45:00", -7, 10.51 ]</t>
  </si>
  <si>
    <t xml:space="preserve">    - [ "2015-10-23 17:00:00", -7, 10.53 ]</t>
  </si>
  <si>
    <t xml:space="preserve">    - [ "2015-10-23 17:15:00", -7, 10.54 ]</t>
  </si>
  <si>
    <t xml:space="preserve">    - [ "2015-10-23 17:30:00", -7, 10.57 ]</t>
  </si>
  <si>
    <t xml:space="preserve">    - [ "2015-10-23 17:45:00", -7, 10.59 ]</t>
  </si>
  <si>
    <t xml:space="preserve">    - [ "2015-10-23 18:00:00", -7, 10.61 ]</t>
  </si>
  <si>
    <t xml:space="preserve">    - [ "2015-10-23 18:15:00", -7, 10.64 ]</t>
  </si>
  <si>
    <t xml:space="preserve">    - [ "2015-10-23 18:30:00", -7, 10.66 ]</t>
  </si>
  <si>
    <t xml:space="preserve">    - [ "2015-10-23 18:45:00", -7, 10.68 ]</t>
  </si>
  <si>
    <t xml:space="preserve">    - [ "2015-10-23 19:00:00", -7, 10.69 ]</t>
  </si>
  <si>
    <t xml:space="preserve">    - [ "2015-10-23 19:15:00", -7, 10.71 ]</t>
  </si>
  <si>
    <t xml:space="preserve">    - [ "2015-10-23 19:30:00", -7, 10.71 ]</t>
  </si>
  <si>
    <t xml:space="preserve">    - [ "2015-10-23 19:45:00", -7, 10.72 ]</t>
  </si>
  <si>
    <t xml:space="preserve">    - [ "2015-10-23 20:00:00", -7, 10.72 ]</t>
  </si>
  <si>
    <t xml:space="preserve">    - [ "2015-10-23 20:15:00", -7, 10.71 ]</t>
  </si>
  <si>
    <t xml:space="preserve">    - [ "2015-10-23 20:30:00", -7, 10.69 ]</t>
  </si>
  <si>
    <t xml:space="preserve">    - [ "2015-10-23 20:45:00", -7, 10.67 ]</t>
  </si>
  <si>
    <t xml:space="preserve">    - [ "2015-10-23 21:00:00", -7, 10.63 ]</t>
  </si>
  <si>
    <t xml:space="preserve">    - [ "2015-10-23 21:15:00", -7, 10.59 ]</t>
  </si>
  <si>
    <t xml:space="preserve">    - [ "2015-10-23 21:30:00", -7, 10.55 ]</t>
  </si>
  <si>
    <t xml:space="preserve">    - [ "2015-10-23 21:45:00", -7, 10.49 ]</t>
  </si>
  <si>
    <t xml:space="preserve">    - [ "2015-10-23 22:00:00", -7, 10.42 ]</t>
  </si>
  <si>
    <t xml:space="preserve">    - [ "2015-10-23 22:15:00", -7, 10.36 ]</t>
  </si>
  <si>
    <t xml:space="preserve">    - [ "2015-10-23 22:30:00", -7, 10.31 ]</t>
  </si>
  <si>
    <t xml:space="preserve">    - [ "2015-10-23 22:45:00", -7, 10.23 ]</t>
  </si>
  <si>
    <t xml:space="preserve">    - [ "2015-10-23 23:00:00", -7, 10.17 ]</t>
  </si>
  <si>
    <t xml:space="preserve">    - [ "2015-10-23 23:15:00", -7, 10.11 ]</t>
  </si>
  <si>
    <t xml:space="preserve">    - [ "2015-10-23 23:30:00", -7, 10.02 ]</t>
  </si>
  <si>
    <t xml:space="preserve">    - [ "2015-10-23 23:45:00", -7, 9.95 ]</t>
  </si>
  <si>
    <t xml:space="preserve">    - [ "2015-10-24 00:00:00", -7, 9.88 ]</t>
  </si>
  <si>
    <t xml:space="preserve">    - [ "2015-10-24 00:15:00", -7, 9.81 ]</t>
  </si>
  <si>
    <t xml:space="preserve">    - [ "2015-10-24 00:30:00", -7, 9.74 ]</t>
  </si>
  <si>
    <t xml:space="preserve">    - [ "2015-10-24 00:45:00", -7, 9.67 ]</t>
  </si>
  <si>
    <t xml:space="preserve">    - [ "2015-10-24 01:00:00", -7, 9.6 ]</t>
  </si>
  <si>
    <t xml:space="preserve">    - [ "2015-10-24 01:15:00", -7, 9.52 ]</t>
  </si>
  <si>
    <t xml:space="preserve">    - [ "2015-10-24 01:30:00", -7, 9.46 ]</t>
  </si>
  <si>
    <t xml:space="preserve">    - [ "2015-10-24 01:45:00", -7, 9.39 ]</t>
  </si>
  <si>
    <t xml:space="preserve">    - [ "2015-10-24 02:00:00", -7, 9.32 ]</t>
  </si>
  <si>
    <t xml:space="preserve">    - [ "2015-10-24 02:15:00", -7, 9.27 ]</t>
  </si>
  <si>
    <t xml:space="preserve">    - [ "2015-10-24 02:30:00", -7, 9.21 ]</t>
  </si>
  <si>
    <t xml:space="preserve">    - [ "2015-10-24 02:45:00", -7, 9.17 ]</t>
  </si>
  <si>
    <t xml:space="preserve">    - [ "2015-10-24 03:00:00", -7, 9.11 ]</t>
  </si>
  <si>
    <t xml:space="preserve">    - [ "2015-10-24 03:15:00", -7, 9.07 ]</t>
  </si>
  <si>
    <t xml:space="preserve">    - [ "2015-10-24 03:30:00", -7, 9.02 ]</t>
  </si>
  <si>
    <t xml:space="preserve">    - [ "2015-10-24 03:45:00", -7, 8.97 ]</t>
  </si>
  <si>
    <t xml:space="preserve">    - [ "2015-10-24 04:00:00", -7, 8.92 ]</t>
  </si>
  <si>
    <t xml:space="preserve">    - [ "2015-10-24 04:15:00", -7, 8.89 ]</t>
  </si>
  <si>
    <t xml:space="preserve">    - [ "2015-10-24 04:30:00", -7, 8.84 ]</t>
  </si>
  <si>
    <t xml:space="preserve">    - [ "2015-10-24 04:45:00", -7, 8.82 ]</t>
  </si>
  <si>
    <t xml:space="preserve">    - [ "2015-10-24 05:00:00", -7, 8.77 ]</t>
  </si>
  <si>
    <t xml:space="preserve">    - [ "2015-10-24 05:15:00", -7, 8.74 ]</t>
  </si>
  <si>
    <t xml:space="preserve">    - [ "2015-10-24 05:30:00", -7, 8.71 ]</t>
  </si>
  <si>
    <t xml:space="preserve">    - [ "2015-10-24 05:45:00", -7, 8.68 ]</t>
  </si>
  <si>
    <t xml:space="preserve">    - [ "2015-10-24 06:00:00", -7, 8.65 ]</t>
  </si>
  <si>
    <t xml:space="preserve">    - [ "2015-10-24 06:15:00", -7, 8.62 ]</t>
  </si>
  <si>
    <t xml:space="preserve">    - [ "2015-10-24 06:30:00", -7, 8.58 ]</t>
  </si>
  <si>
    <t xml:space="preserve">    - [ "2015-10-24 06:45:00", -7, 8.54 ]</t>
  </si>
  <si>
    <t xml:space="preserve">    - [ "2015-10-24 07:00:00", -7, 8.51 ]</t>
  </si>
  <si>
    <t xml:space="preserve">    - [ "2015-10-24 07:15:00", -7, 8.47 ]</t>
  </si>
  <si>
    <t xml:space="preserve">    - [ "2015-10-24 07:30:00", -7, 8.43 ]</t>
  </si>
  <si>
    <t xml:space="preserve">    - [ "2015-10-24 07:45:00", -7, 8.39 ]</t>
  </si>
  <si>
    <t xml:space="preserve">    - [ "2015-10-24 08:00:00", -7, 8.36 ]</t>
  </si>
  <si>
    <t xml:space="preserve">    - [ "2015-10-24 08:15:00", -7, 8.32 ]</t>
  </si>
  <si>
    <t xml:space="preserve">    - [ "2015-10-24 08:30:00", -7, 8.29 ]</t>
  </si>
  <si>
    <t xml:space="preserve">    - [ "2015-10-24 08:45:00", -7, 8.28 ]</t>
  </si>
  <si>
    <t xml:space="preserve">    - [ "2015-10-24 09:00:00", -7, 8.28 ]</t>
  </si>
  <si>
    <t xml:space="preserve">    - [ "2015-10-24 09:15:00", -7, 8.29 ]</t>
  </si>
  <si>
    <t xml:space="preserve">    - [ "2015-10-24 09:30:00", -7, 8.31 ]</t>
  </si>
  <si>
    <t xml:space="preserve">    - [ "2015-10-24 09:45:00", -7, 8.34 ]</t>
  </si>
  <si>
    <t xml:space="preserve">    - [ "2015-10-24 10:00:00", -7, 8.39 ]</t>
  </si>
  <si>
    <t xml:space="preserve">    - [ "2015-10-24 10:15:00", -7, 8.45 ]</t>
  </si>
  <si>
    <t xml:space="preserve">    - [ "2015-10-24 10:30:00", -7, 8.52 ]</t>
  </si>
  <si>
    <t xml:space="preserve">    - [ "2015-10-24 10:45:00", -7, 8.6 ]</t>
  </si>
  <si>
    <t xml:space="preserve">    - [ "2015-10-24 11:00:00", -7, 8.68 ]</t>
  </si>
  <si>
    <t xml:space="preserve">    - [ "2015-10-24 11:15:00", -7, 8.77 ]</t>
  </si>
  <si>
    <t xml:space="preserve">    - [ "2015-10-24 11:30:00", -7, 8.86 ]</t>
  </si>
  <si>
    <t xml:space="preserve">    - [ "2015-10-24 11:45:00", -7, 8.95 ]</t>
  </si>
  <si>
    <t xml:space="preserve">    - [ "2015-10-24 12:00:00", -7, 9.04 ]</t>
  </si>
  <si>
    <t xml:space="preserve">    - [ "2015-10-24 12:15:00", -7, 9.14 ]</t>
  </si>
  <si>
    <t xml:space="preserve">    - [ "2015-10-24 12:30:00", -7, 9.22 ]</t>
  </si>
  <si>
    <t xml:space="preserve">    - [ "2015-10-24 12:45:00", -7, 9.31 ]</t>
  </si>
  <si>
    <t xml:space="preserve">    - [ "2015-10-24 13:00:00", -7, 9.41 ]</t>
  </si>
  <si>
    <t xml:space="preserve">    - [ "2015-10-24 13:15:00", -7, 9.49 ]</t>
  </si>
  <si>
    <t xml:space="preserve">    - [ "2015-10-24 13:30:00", -7, 9.56 ]</t>
  </si>
  <si>
    <t xml:space="preserve">    - [ "2015-10-24 13:45:00", -7, 9.61 ]</t>
  </si>
  <si>
    <t xml:space="preserve">    - [ "2015-10-24 14:00:00", -7, 9.67 ]</t>
  </si>
  <si>
    <t xml:space="preserve">    - [ "2015-10-24 14:15:00", -7, 9.71 ]</t>
  </si>
  <si>
    <t xml:space="preserve">    - [ "2015-10-24 14:30:00", -7, 9.77 ]</t>
  </si>
  <si>
    <t xml:space="preserve">    - [ "2015-10-24 14:45:00", -7, 9.83 ]</t>
  </si>
  <si>
    <t xml:space="preserve">    - [ "2015-10-24 15:00:00", -7, 9.9 ]</t>
  </si>
  <si>
    <t xml:space="preserve">    - [ "2015-10-24 15:15:00", -7, 9.95 ]</t>
  </si>
  <si>
    <t xml:space="preserve">    - [ "2015-10-24 15:30:00", -7, 9.98 ]</t>
  </si>
  <si>
    <t xml:space="preserve">    - [ "2015-10-24 15:45:00", -7, 10.02 ]</t>
  </si>
  <si>
    <t xml:space="preserve">    - [ "2015-10-24 16:00:00", -7, 10.04 ]</t>
  </si>
  <si>
    <t xml:space="preserve">    - [ "2015-10-24 16:15:00", -7, 10.06 ]</t>
  </si>
  <si>
    <t xml:space="preserve">    - [ "2015-10-24 16:30:00", -7, 10.09 ]</t>
  </si>
  <si>
    <t xml:space="preserve">    - [ "2015-10-24 16:45:00", -7, 10.12 ]</t>
  </si>
  <si>
    <t xml:space="preserve">    - [ "2015-10-24 17:00:00", -7, 10.14 ]</t>
  </si>
  <si>
    <t xml:space="preserve">    - [ "2015-10-24 17:15:00", -7, 10.16 ]</t>
  </si>
  <si>
    <t xml:space="preserve">    - [ "2015-10-24 17:30:00", -7, 10.18 ]</t>
  </si>
  <si>
    <t xml:space="preserve">    - [ "2015-10-24 17:45:00", -7, 10.21 ]</t>
  </si>
  <si>
    <t xml:space="preserve">    - [ "2015-10-24 18:00:00", -7, 10.23 ]</t>
  </si>
  <si>
    <t xml:space="preserve">    - [ "2015-10-24 18:15:00", -7, 10.26 ]</t>
  </si>
  <si>
    <t xml:space="preserve">    - [ "2015-10-24 18:30:00", -7, 10.29 ]</t>
  </si>
  <si>
    <t xml:space="preserve">    - [ "2015-10-24 18:45:00", -7, 10.31 ]</t>
  </si>
  <si>
    <t xml:space="preserve">    - [ "2015-10-24 19:00:00", -7, 10.33 ]</t>
  </si>
  <si>
    <t xml:space="preserve">    - [ "2015-10-24 19:15:00", -7, 10.34 ]</t>
  </si>
  <si>
    <t xml:space="preserve">    - [ "2015-10-24 19:30:00", -7, 10.35 ]</t>
  </si>
  <si>
    <t xml:space="preserve">    - [ "2015-10-24 19:45:00", -7, 10.35 ]</t>
  </si>
  <si>
    <t xml:space="preserve">    - [ "2015-10-24 20:00:00", -7, 10.36 ]</t>
  </si>
  <si>
    <t xml:space="preserve">    - [ "2015-10-24 20:15:00", -7, 10.36 ]</t>
  </si>
  <si>
    <t xml:space="preserve">    - [ "2015-10-24 20:30:00", -7, 10.36 ]</t>
  </si>
  <si>
    <t xml:space="preserve">    - [ "2015-10-24 20:45:00", -7, 10.36 ]</t>
  </si>
  <si>
    <t xml:space="preserve">    - [ "2015-10-24 21:00:00", -7, 10.35 ]</t>
  </si>
  <si>
    <t xml:space="preserve">    - [ "2015-10-24 21:15:00", -7, 10.32 ]</t>
  </si>
  <si>
    <t xml:space="preserve">    - [ "2015-10-24 21:30:00", -7, 10.28 ]</t>
  </si>
  <si>
    <t xml:space="preserve">    - [ "2015-10-24 21:45:00", -7, 10.25 ]</t>
  </si>
  <si>
    <t xml:space="preserve">    - [ "2015-10-24 22:00:00", -7, 10.19 ]</t>
  </si>
  <si>
    <t xml:space="preserve">    - [ "2015-10-24 22:15:00", -7, 10.13 ]</t>
  </si>
  <si>
    <t xml:space="preserve">    - [ "2015-10-24 22:30:00", -7, 10.07 ]</t>
  </si>
  <si>
    <t xml:space="preserve">    - [ "2015-10-24 22:45:00", -7, 10 ]</t>
  </si>
  <si>
    <t xml:space="preserve">    - [ "2015-10-24 23:00:00", -7, 9.94 ]</t>
  </si>
  <si>
    <t xml:space="preserve">    - [ "2015-10-24 23:15:00", -7, 9.88 ]</t>
  </si>
  <si>
    <t xml:space="preserve">    - [ "2015-10-24 23:30:00", -7, 9.82 ]</t>
  </si>
  <si>
    <t xml:space="preserve">    - [ "2015-10-24 23:45:00", -7, 9.76 ]</t>
  </si>
  <si>
    <t xml:space="preserve">    - [ "2015-10-25 00:00:00", -7, 9.7 ]</t>
  </si>
  <si>
    <t xml:space="preserve">    - [ "2015-10-25 00:15:00", -7, 9.64 ]</t>
  </si>
  <si>
    <t xml:space="preserve">    - [ "2015-10-25 00:30:00", -7, 9.59 ]</t>
  </si>
  <si>
    <t xml:space="preserve">    - [ "2015-10-25 00:45:00", -7, 9.53 ]</t>
  </si>
  <si>
    <t xml:space="preserve">    - [ "2015-10-25 01:00:00", -7, 9.48 ]</t>
  </si>
  <si>
    <t xml:space="preserve">    - [ "2015-10-25 01:15:00", -7, 9.44 ]</t>
  </si>
  <si>
    <t xml:space="preserve">    - [ "2015-10-25 01:30:00", -7, 9.39 ]</t>
  </si>
  <si>
    <t xml:space="preserve">    - [ "2015-10-25 01:45:00", -7, 9.35 ]</t>
  </si>
  <si>
    <t xml:space="preserve">    - [ "2015-10-25 02:00:00", -7, 9.31 ]</t>
  </si>
  <si>
    <t xml:space="preserve">    - [ "2015-10-25 02:15:00", -7, 9.27 ]</t>
  </si>
  <si>
    <t xml:space="preserve">    - [ "2015-10-25 02:30:00", -7, 9.22 ]</t>
  </si>
  <si>
    <t xml:space="preserve">    - [ "2015-10-25 02:45:00", -7, 9.18 ]</t>
  </si>
  <si>
    <t xml:space="preserve">    - [ "2015-10-25 03:00:00", -7, 9.14 ]</t>
  </si>
  <si>
    <t xml:space="preserve">    - [ "2015-10-25 03:15:00", -7, 9.1 ]</t>
  </si>
  <si>
    <t xml:space="preserve">    - [ "2015-10-25 03:30:00", -7, 9.05 ]</t>
  </si>
  <si>
    <t xml:space="preserve">    - [ "2015-10-25 03:45:00", -7, 9 ]</t>
  </si>
  <si>
    <t xml:space="preserve">    - [ "2015-10-25 04:00:00", -7, 8.96 ]</t>
  </si>
  <si>
    <t xml:space="preserve">    - [ "2015-10-25 04:15:00", -7, 8.9 ]</t>
  </si>
  <si>
    <t xml:space="preserve">    - [ "2015-10-25 04:30:00", -7, 8.86 ]</t>
  </si>
  <si>
    <t xml:space="preserve">    - [ "2015-10-25 04:45:00", -7, 8.81 ]</t>
  </si>
  <si>
    <t xml:space="preserve">    - [ "2015-10-25 05:00:00", -7, 8.77 ]</t>
  </si>
  <si>
    <t xml:space="preserve">    - [ "2015-10-25 05:15:00", -7, 8.73 ]</t>
  </si>
  <si>
    <t xml:space="preserve">    - [ "2015-10-25 05:30:00", -7, 8.69 ]</t>
  </si>
  <si>
    <t xml:space="preserve">    - [ "2015-10-25 05:45:00", -7, 8.65 ]</t>
  </si>
  <si>
    <t xml:space="preserve">    - [ "2015-10-25 06:00:00", -7, 8.61 ]</t>
  </si>
  <si>
    <t xml:space="preserve">    - [ "2015-10-25 06:15:00", -7, 8.56 ]</t>
  </si>
  <si>
    <t xml:space="preserve">    - [ "2015-10-25 06:30:00", -7, 8.53 ]</t>
  </si>
  <si>
    <t xml:space="preserve">    - [ "2015-10-25 06:45:00", -7, 8.48 ]</t>
  </si>
  <si>
    <t xml:space="preserve">    - [ "2015-10-25 07:00:00", -7, 8.43 ]</t>
  </si>
  <si>
    <t xml:space="preserve">    - [ "2015-10-25 07:15:00", -7, 8.39 ]</t>
  </si>
  <si>
    <t xml:space="preserve">    - [ "2015-10-25 07:30:00", -7, 8.35 ]</t>
  </si>
  <si>
    <t xml:space="preserve">    - [ "2015-10-25 07:45:00", -7, 8.32 ]</t>
  </si>
  <si>
    <t xml:space="preserve">    - [ "2015-10-25 08:00:00", -7, 8.29 ]</t>
  </si>
  <si>
    <t xml:space="preserve">    - [ "2015-10-25 08:15:00", -7, 8.27 ]</t>
  </si>
  <si>
    <t xml:space="preserve">    - [ "2015-10-25 08:30:00", -7, 8.26 ]</t>
  </si>
  <si>
    <t xml:space="preserve">    - [ "2015-10-25 08:45:00", -7, 8.26 ]</t>
  </si>
  <si>
    <t xml:space="preserve">    - [ "2015-10-25 09:00:00", -7, 8.26 ]</t>
  </si>
  <si>
    <t xml:space="preserve">    - [ "2015-10-25 09:15:00", -7, 8.27 ]</t>
  </si>
  <si>
    <t xml:space="preserve">    - [ "2015-10-25 09:30:00", -7, 8.29 ]</t>
  </si>
  <si>
    <t xml:space="preserve">    - [ "2015-10-25 09:45:00", -7, 8.32 ]</t>
  </si>
  <si>
    <t xml:space="preserve">    - [ "2015-10-25 10:00:00", -7, 8.34 ]</t>
  </si>
  <si>
    <t xml:space="preserve">    - [ "2015-10-25 10:15:00", -7, 8.39 ]</t>
  </si>
  <si>
    <t xml:space="preserve">    - [ "2015-10-25 10:30:00", -7, 8.44 ]</t>
  </si>
  <si>
    <t xml:space="preserve">    - [ "2015-10-25 10:45:00", -7, 8.49 ]</t>
  </si>
  <si>
    <t xml:space="preserve">    - [ "2015-10-25 11:00:00", -7, 8.53 ]</t>
  </si>
  <si>
    <t xml:space="preserve">    - [ "2015-10-25 11:15:00", -7, 8.58 ]</t>
  </si>
  <si>
    <t xml:space="preserve">    - [ "2015-10-25 11:30:00", -7, 8.63 ]</t>
  </si>
  <si>
    <t xml:space="preserve">    - [ "2015-10-25 11:45:00", -7, 8.67 ]</t>
  </si>
  <si>
    <t xml:space="preserve">    - [ "2015-10-25 12:00:00", -7, 8.72 ]</t>
  </si>
  <si>
    <t xml:space="preserve">    - [ "2015-10-25 12:15:00", -7, 8.78 ]</t>
  </si>
  <si>
    <t xml:space="preserve">    - [ "2015-10-25 12:30:00", -7, 8.84 ]</t>
  </si>
  <si>
    <t xml:space="preserve">    - [ "2015-10-25 12:45:00", -7, 8.91 ]</t>
  </si>
  <si>
    <t xml:space="preserve">    - [ "2015-10-25 13:00:00", -7, 8.98 ]</t>
  </si>
  <si>
    <t xml:space="preserve">    - [ "2015-10-25 13:15:00", -7, 9.04 ]</t>
  </si>
  <si>
    <t xml:space="preserve">    - [ "2015-10-25 13:30:00", -7, 9.08 ]</t>
  </si>
  <si>
    <t xml:space="preserve">    - [ "2015-10-25 13:45:00", -7, 9.13 ]</t>
  </si>
  <si>
    <t xml:space="preserve">    - [ "2015-10-25 14:00:00", -7, 9.18 ]</t>
  </si>
  <si>
    <t xml:space="preserve">    - [ "2015-10-25 14:15:00", -7, 9.25 ]</t>
  </si>
  <si>
    <t xml:space="preserve">    - [ "2015-10-25 14:30:00", -7, 9.3 ]</t>
  </si>
  <si>
    <t xml:space="preserve">    - [ "2015-10-25 14:45:00", -7, 9.35 ]</t>
  </si>
  <si>
    <t xml:space="preserve">    - [ "2015-10-25 15:00:00", -7, 9.4 ]</t>
  </si>
  <si>
    <t xml:space="preserve">    - [ "2015-10-25 15:15:00", -7, 9.43 ]</t>
  </si>
  <si>
    <t xml:space="preserve">    - [ "2015-10-25 15:30:00", -7, 9.49 ]</t>
  </si>
  <si>
    <t xml:space="preserve">    - [ "2015-10-25 15:45:00", -7, 9.54 ]</t>
  </si>
  <si>
    <t xml:space="preserve">    - [ "2015-10-25 16:00:00", -7, 9.61 ]</t>
  </si>
  <si>
    <t xml:space="preserve">    - [ "2015-10-25 16:15:00", -7, 9.65 ]</t>
  </si>
  <si>
    <t xml:space="preserve">    - [ "2015-10-25 16:30:00", -7, 9.7 ]</t>
  </si>
  <si>
    <t xml:space="preserve">    - [ "2015-10-25 16:45:00", -7, 9.75 ]</t>
  </si>
  <si>
    <t xml:space="preserve">    - [ "2015-10-25 17:00:00", -7, 9.8 ]</t>
  </si>
  <si>
    <t xml:space="preserve">    - [ "2015-10-25 17:15:00", -7, 9.84 ]</t>
  </si>
  <si>
    <t xml:space="preserve">    - [ "2015-10-25 17:30:00", -7, 9.89 ]</t>
  </si>
  <si>
    <t xml:space="preserve">    - [ "2015-10-25 17:45:00", -7, 9.92 ]</t>
  </si>
  <si>
    <t xml:space="preserve">    - [ "2015-10-25 18:00:00", -7, 9.97 ]</t>
  </si>
  <si>
    <t xml:space="preserve">    - [ "2015-10-25 18:15:00", -7, 10 ]</t>
  </si>
  <si>
    <t xml:space="preserve">    - [ "2015-10-25 18:30:00", -7, 10.03 ]</t>
  </si>
  <si>
    <t xml:space="preserve">    - [ "2015-10-25 18:45:00", -7, 10.05 ]</t>
  </si>
  <si>
    <t xml:space="preserve">    - [ "2015-10-25 19:00:00", -7, 10.06 ]</t>
  </si>
  <si>
    <t xml:space="preserve">    - [ "2015-10-25 19:15:00", -7, 10.06 ]</t>
  </si>
  <si>
    <t xml:space="preserve">    - [ "2015-10-25 19:30:00", -7, 10.07 ]</t>
  </si>
  <si>
    <t xml:space="preserve">    - [ "2015-10-25 19:45:00", -7, 10.07 ]</t>
  </si>
  <si>
    <t xml:space="preserve">    - [ "2015-10-25 20:00:00", -7, 10.07 ]</t>
  </si>
  <si>
    <t xml:space="preserve">    - [ "2015-10-25 20:15:00", -7, 10.07 ]</t>
  </si>
  <si>
    <t xml:space="preserve">    - [ "2015-10-25 20:30:00", -7, 10.06 ]</t>
  </si>
  <si>
    <t xml:space="preserve">    - [ "2015-10-25 20:45:00", -7, 10.05 ]</t>
  </si>
  <si>
    <t xml:space="preserve">    - [ "2015-10-25 21:00:00", -7, 10.05 ]</t>
  </si>
  <si>
    <t xml:space="preserve">    - [ "2015-10-25 21:15:00", -7, 10.04 ]</t>
  </si>
  <si>
    <t xml:space="preserve">    - [ "2015-10-25 21:30:00", -7, 10.02 ]</t>
  </si>
  <si>
    <t xml:space="preserve">    - [ "2015-10-25 21:45:00", -7, 10 ]</t>
  </si>
  <si>
    <t xml:space="preserve">    - [ "2015-10-25 22:00:00", -7, 9.98 ]</t>
  </si>
  <si>
    <t xml:space="preserve">    - [ "2015-10-25 22:15:00", -7, 9.95 ]</t>
  </si>
  <si>
    <t xml:space="preserve">    - [ "2015-10-25 22:30:00", -7, 9.93 ]</t>
  </si>
  <si>
    <t xml:space="preserve">    - [ "2015-10-25 22:45:00", -7, 9.89 ]</t>
  </si>
  <si>
    <t xml:space="preserve">    - [ "2015-10-25 23:00:00", -7, 9.86 ]</t>
  </si>
  <si>
    <t xml:space="preserve">    - [ "2015-10-25 23:15:00", -7, 9.81 ]</t>
  </si>
  <si>
    <t xml:space="preserve">    - [ "2015-10-25 23:30:00", -7, 9.78 ]</t>
  </si>
  <si>
    <t xml:space="preserve">    - [ "2015-10-25 23:45:00", -7, 9.74 ]</t>
  </si>
  <si>
    <t xml:space="preserve">    - [ "2015-10-26 00:00:00", -7, 9.7 ]</t>
  </si>
  <si>
    <t xml:space="preserve">    - [ "2015-10-26 00:15:00", -7, 9.66 ]</t>
  </si>
  <si>
    <t xml:space="preserve">    - [ "2015-10-26 00:30:00", -7, 9.63 ]</t>
  </si>
  <si>
    <t xml:space="preserve">    - [ "2015-10-26 00:45:00", -7, 9.59 ]</t>
  </si>
  <si>
    <t xml:space="preserve">    - [ "2015-10-26 01:00:00", -7, 9.56 ]</t>
  </si>
  <si>
    <t xml:space="preserve">    - [ "2015-10-26 01:15:00", -7, 9.52 ]</t>
  </si>
  <si>
    <t xml:space="preserve">    - [ "2015-10-26 01:30:00", -7, 9.48 ]</t>
  </si>
  <si>
    <t xml:space="preserve">    - [ "2015-10-26 01:45:00", -7, 9.45 ]</t>
  </si>
  <si>
    <t xml:space="preserve">    - [ "2015-10-26 02:00:00", -7, 9.41 ]</t>
  </si>
  <si>
    <t xml:space="preserve">    - [ "2015-10-26 02:15:00", -7, 9.37 ]</t>
  </si>
  <si>
    <t xml:space="preserve">    - [ "2015-10-26 02:30:00", -7, 9.32 ]</t>
  </si>
  <si>
    <t xml:space="preserve">    - [ "2015-10-26 02:45:00", -7, 9.29 ]</t>
  </si>
  <si>
    <t xml:space="preserve">    - [ "2015-10-26 03:00:00", -7, 9.24 ]</t>
  </si>
  <si>
    <t xml:space="preserve">    - [ "2015-10-26 03:15:00", -7, 9.2 ]</t>
  </si>
  <si>
    <t xml:space="preserve">    - [ "2015-10-26 03:30:00", -7, 9.16 ]</t>
  </si>
  <si>
    <t xml:space="preserve">    - [ "2015-10-26 03:45:00", -7, 9.12 ]</t>
  </si>
  <si>
    <t xml:space="preserve">    - [ "2015-10-26 04:00:00", -7, 9.08 ]</t>
  </si>
  <si>
    <t xml:space="preserve">    - [ "2015-10-26 04:15:00", -7, 9.04 ]</t>
  </si>
  <si>
    <t xml:space="preserve">    - [ "2015-10-26 04:30:00", -7, 8.98 ]</t>
  </si>
  <si>
    <t xml:space="preserve">    - [ "2015-10-26 04:45:00", -7, 8.95 ]</t>
  </si>
  <si>
    <t xml:space="preserve">    - [ "2015-10-26 05:00:00", -7, 8.91 ]</t>
  </si>
  <si>
    <t xml:space="preserve">    - [ "2015-10-26 05:15:00", -7, 8.87 ]</t>
  </si>
  <si>
    <t xml:space="preserve">    - [ "2015-10-26 05:30:00", -7, 8.82 ]</t>
  </si>
  <si>
    <t xml:space="preserve">    - [ "2015-10-26 05:45:00", -7, 8.79 ]</t>
  </si>
  <si>
    <t xml:space="preserve">    - [ "2015-10-26 06:00:00", -7, 8.76 ]</t>
  </si>
  <si>
    <t xml:space="preserve">    - [ "2015-10-26 06:15:00", -7, 8.71 ]</t>
  </si>
  <si>
    <t xml:space="preserve">    - [ "2015-10-26 06:30:00", -7, 8.68 ]</t>
  </si>
  <si>
    <t xml:space="preserve">    - [ "2015-10-26 06:45:00", -7, 8.64 ]</t>
  </si>
  <si>
    <t xml:space="preserve">    - [ "2015-10-26 07:00:00", -7, 8.61 ]</t>
  </si>
  <si>
    <t xml:space="preserve">    - [ "2015-10-26 07:15:00", -7, 8.57 ]</t>
  </si>
  <si>
    <t xml:space="preserve">    - [ "2015-10-26 07:30:00", -7, 8.54 ]</t>
  </si>
  <si>
    <t xml:space="preserve">    - [ "2015-10-26 07:45:00", -7, 8.51 ]</t>
  </si>
  <si>
    <t xml:space="preserve">    - [ "2015-10-26 08:00:00", -7, 8.49 ]</t>
  </si>
  <si>
    <t xml:space="preserve">    - [ "2015-10-26 08:15:00", -7, 8.48 ]</t>
  </si>
  <si>
    <t xml:space="preserve">    - [ "2015-10-26 08:30:00", -7, 8.48 ]</t>
  </si>
  <si>
    <t xml:space="preserve">    - [ "2015-10-26 08:45:00", -7, 8.48 ]</t>
  </si>
  <si>
    <t xml:space="preserve">    - [ "2015-10-26 09:00:00", -7, 8.49 ]</t>
  </si>
  <si>
    <t xml:space="preserve">    - [ "2015-10-26 09:15:00", -7, 8.51 ]</t>
  </si>
  <si>
    <t xml:space="preserve">    - [ "2015-10-26 09:30:00", -7, 8.54 ]</t>
  </si>
  <si>
    <t xml:space="preserve">    - [ "2015-10-26 09:45:00", -7, 8.59 ]</t>
  </si>
  <si>
    <t xml:space="preserve">    - [ "2015-10-26 10:00:00", -7, 8.64 ]</t>
  </si>
  <si>
    <t xml:space="preserve">    - [ "2015-10-26 10:15:00", -7, 8.7 ]</t>
  </si>
  <si>
    <t xml:space="preserve">    - [ "2015-10-26 10:30:00", -7, 8.77 ]</t>
  </si>
  <si>
    <t xml:space="preserve">    - [ "2015-10-26 10:45:00", -7, 8.86 ]</t>
  </si>
  <si>
    <t xml:space="preserve">    - [ "2015-10-26 11:00:00", -7, 8.94 ]</t>
  </si>
  <si>
    <t xml:space="preserve">    - [ "2015-10-26 11:15:00", -7, 9.03 ]</t>
  </si>
  <si>
    <t xml:space="preserve">    - [ "2015-10-26 11:30:00", -7, 9.12 ]</t>
  </si>
  <si>
    <t xml:space="preserve">    - [ "2015-10-26 11:45:00", -7, 9.22 ]</t>
  </si>
  <si>
    <t xml:space="preserve">    - [ "2015-10-26 12:00:00", -7, 9.31 ]</t>
  </si>
  <si>
    <t xml:space="preserve">    - [ "2015-10-26 12:15:00", -7, 9.4 ]</t>
  </si>
  <si>
    <t xml:space="preserve">    - [ "2015-10-26 12:30:00", -7, 9.49 ]</t>
  </si>
  <si>
    <t xml:space="preserve">    - [ "2015-10-26 12:45:00", -7, 9.58 ]</t>
  </si>
  <si>
    <t xml:space="preserve">    - [ "2015-10-26 13:00:00", -7, 9.66 ]</t>
  </si>
  <si>
    <t xml:space="preserve">    - [ "2015-10-26 13:15:00", -7, 9.75 ]</t>
  </si>
  <si>
    <t xml:space="preserve">    - [ "2015-10-26 13:30:00", -7, 9.83 ]</t>
  </si>
  <si>
    <t xml:space="preserve">    - [ "2015-10-26 13:45:00", -7, 9.9 ]</t>
  </si>
  <si>
    <t xml:space="preserve">    - [ "2015-10-26 14:00:00", -7, 9.98 ]</t>
  </si>
  <si>
    <t xml:space="preserve">    - [ "2015-10-26 14:15:00", -7, 10.05 ]</t>
  </si>
  <si>
    <t xml:space="preserve">    - [ "2015-10-26 14:30:00", -7, 10.12 ]</t>
  </si>
  <si>
    <t xml:space="preserve">    - [ "2015-10-26 14:45:00", -7, 10.17 ]</t>
  </si>
  <si>
    <t xml:space="preserve">    - [ "2015-10-26 15:00:00", -7, 10.2 ]</t>
  </si>
  <si>
    <t xml:space="preserve">    - [ "2015-10-26 15:15:00", -7, 10.23 ]</t>
  </si>
  <si>
    <t xml:space="preserve">    - [ "2015-10-26 15:30:00", -7, 10.26 ]</t>
  </si>
  <si>
    <t xml:space="preserve">    - [ "2015-10-26 15:45:00", -7, 10.27 ]</t>
  </si>
  <si>
    <t xml:space="preserve">    - [ "2015-10-26 16:00:00", -7, 10.29 ]</t>
  </si>
  <si>
    <t xml:space="preserve">    - [ "2015-10-26 16:15:00", -7, 10.32 ]</t>
  </si>
  <si>
    <t xml:space="preserve">    - [ "2015-10-26 16:30:00", -7, 10.35 ]</t>
  </si>
  <si>
    <t xml:space="preserve">    - [ "2015-10-26 16:45:00", -7, 10.37 ]</t>
  </si>
  <si>
    <t xml:space="preserve">    - [ "2015-10-26 17:00:00", -7, 10.39 ]</t>
  </si>
  <si>
    <t xml:space="preserve">    - [ "2015-10-26 17:15:00", -7, 10.42 ]</t>
  </si>
  <si>
    <t xml:space="preserve">    - [ "2015-10-26 17:30:00", -7, 10.43 ]</t>
  </si>
  <si>
    <t xml:space="preserve">    - [ "2015-10-26 17:45:00", -7, 10.43 ]</t>
  </si>
  <si>
    <t xml:space="preserve">    - [ "2015-10-26 18:00:00", -7, 10.43 ]</t>
  </si>
  <si>
    <t xml:space="preserve">    - [ "2015-10-26 18:15:00", -7, 10.43 ]</t>
  </si>
  <si>
    <t xml:space="preserve">    - [ "2015-10-26 18:30:00", -7, 10.41 ]</t>
  </si>
  <si>
    <t xml:space="preserve">    - [ "2015-10-26 18:45:00", -7, 10.39 ]</t>
  </si>
  <si>
    <t xml:space="preserve">    - [ "2015-10-26 19:00:00", -7, 10.36 ]</t>
  </si>
  <si>
    <t xml:space="preserve">    - [ "2015-10-26 19:15:00", -7, 10.32 ]</t>
  </si>
  <si>
    <t xml:space="preserve">    - [ "2015-10-26 19:30:00", -7, 10.28 ]</t>
  </si>
  <si>
    <t xml:space="preserve">    - [ "2015-10-26 19:45:00", -7, 10.23 ]</t>
  </si>
  <si>
    <t xml:space="preserve">    - [ "2015-10-26 20:00:00", -7, 10.18 ]</t>
  </si>
  <si>
    <t xml:space="preserve">    - [ "2015-10-26 20:15:00", -7, 10.12 ]</t>
  </si>
  <si>
    <t xml:space="preserve">    - [ "2015-10-26 20:30:00", -7, 10.07 ]</t>
  </si>
  <si>
    <t xml:space="preserve">    - [ "2015-10-26 20:45:00", -7, 10.02 ]</t>
  </si>
  <si>
    <t xml:space="preserve">    - [ "2015-10-26 21:00:00", -7, 9.97 ]</t>
  </si>
  <si>
    <t xml:space="preserve">    - [ "2015-10-26 21:15:00", -7, 9.92 ]</t>
  </si>
  <si>
    <t xml:space="preserve">    - [ "2015-10-26 21:30:00", -7, 9.86 ]</t>
  </si>
  <si>
    <t xml:space="preserve">    - [ "2015-10-26 21:45:00", -7, 9.79 ]</t>
  </si>
  <si>
    <t xml:space="preserve">    - [ "2015-10-26 22:00:00", -7, 9.74 ]</t>
  </si>
  <si>
    <t xml:space="preserve">    - [ "2015-10-26 22:15:00", -7, 9.69 ]</t>
  </si>
  <si>
    <t xml:space="preserve">    - [ "2015-10-26 22:30:00", -7, 9.65 ]</t>
  </si>
  <si>
    <t xml:space="preserve">    - [ "2015-10-26 22:45:00", -7, 9.61 ]</t>
  </si>
  <si>
    <t xml:space="preserve">    - [ "2015-10-26 23:00:00", -7, 9.55 ]</t>
  </si>
  <si>
    <t xml:space="preserve">    - [ "2015-10-26 23:15:00", -7, 9.51 ]</t>
  </si>
  <si>
    <t xml:space="preserve">    - [ "2015-10-26 23:30:00", -7, 9.46 ]</t>
  </si>
  <si>
    <t xml:space="preserve">    - [ "2015-10-26 23:45:00", -7, 9.42 ]</t>
  </si>
  <si>
    <t xml:space="preserve">    - [ "2015-10-27 00:00:00", -7, 9.38 ]</t>
  </si>
  <si>
    <t xml:space="preserve">    - [ "2015-10-27 00:15:00", -7, 9.32 ]</t>
  </si>
  <si>
    <t xml:space="preserve">    - [ "2015-10-27 00:30:00", -7, 9.27 ]</t>
  </si>
  <si>
    <t xml:space="preserve">    - [ "2015-10-27 00:45:00", -7, 9.22 ]</t>
  </si>
  <si>
    <t xml:space="preserve">    - [ "2015-10-27 01:00:00", -7, 9.17 ]</t>
  </si>
  <si>
    <t xml:space="preserve">    - [ "2015-10-27 01:15:00", -7, 9.13 ]</t>
  </si>
  <si>
    <t xml:space="preserve">    - [ "2015-10-27 01:30:00", -7, 9.09 ]</t>
  </si>
  <si>
    <t xml:space="preserve">    - [ "2015-10-27 01:45:00", -7, 9.05 ]</t>
  </si>
  <si>
    <t xml:space="preserve">    - [ "2015-10-27 02:00:00", -7, 9 ]</t>
  </si>
  <si>
    <t xml:space="preserve">    - [ "2015-10-27 02:15:00", -7, 8.95 ]</t>
  </si>
  <si>
    <t xml:space="preserve">    - [ "2015-10-27 02:30:00", -7, 8.91 ]</t>
  </si>
  <si>
    <t xml:space="preserve">    - [ "2015-10-27 02:45:00", -7, 8.86 ]</t>
  </si>
  <si>
    <t xml:space="preserve">    - [ "2015-10-27 03:00:00", -7, 8.83 ]</t>
  </si>
  <si>
    <t xml:space="preserve">    - [ "2015-10-27 03:15:00", -7, 8.8 ]</t>
  </si>
  <si>
    <t xml:space="preserve">    - [ "2015-10-27 03:30:00", -7, 8.76 ]</t>
  </si>
  <si>
    <t xml:space="preserve">    - [ "2015-10-27 03:45:00", -7, 8.73 ]</t>
  </si>
  <si>
    <t xml:space="preserve">    - [ "2015-10-27 04:00:00", -7, 8.71 ]</t>
  </si>
  <si>
    <t xml:space="preserve">    - [ "2015-10-27 04:15:00", -7, 8.68 ]</t>
  </si>
  <si>
    <t xml:space="preserve">    - [ "2015-10-27 04:30:00", -7, 8.65 ]</t>
  </si>
  <si>
    <t xml:space="preserve">    - [ "2015-10-27 04:45:00", -7, 8.62 ]</t>
  </si>
  <si>
    <t xml:space="preserve">    - [ "2015-10-27 05:00:00", -7, 8.59 ]</t>
  </si>
  <si>
    <t xml:space="preserve">    - [ "2015-10-27 05:15:00", -7, 8.56 ]</t>
  </si>
  <si>
    <t xml:space="preserve">    - [ "2015-10-27 05:30:00", -7, 8.53 ]</t>
  </si>
  <si>
    <t xml:space="preserve">    - [ "2015-10-27 05:45:00", -7, 8.49 ]</t>
  </si>
  <si>
    <t xml:space="preserve">    - [ "2015-10-27 06:00:00", -7, 8.45 ]</t>
  </si>
  <si>
    <t xml:space="preserve">    - [ "2015-10-27 06:15:00", -7, 8.41 ]</t>
  </si>
  <si>
    <t xml:space="preserve">    - [ "2015-10-27 06:30:00", -7, 8.37 ]</t>
  </si>
  <si>
    <t xml:space="preserve">    - [ "2015-10-27 06:45:00", -7, 8.33 ]</t>
  </si>
  <si>
    <t xml:space="preserve">    - [ "2015-10-27 07:00:00", -7, 8.29 ]</t>
  </si>
  <si>
    <t xml:space="preserve">    - [ "2015-10-27 07:15:00", -7, 8.24 ]</t>
  </si>
  <si>
    <t xml:space="preserve">    - [ "2015-10-27 07:30:00", -7, 8.21 ]</t>
  </si>
  <si>
    <t xml:space="preserve">    - [ "2015-10-27 07:45:00", -7, 8.18 ]</t>
  </si>
  <si>
    <t xml:space="preserve">    - [ "2015-10-27 08:00:00", -7, 8.15 ]</t>
  </si>
  <si>
    <t xml:space="preserve">    - [ "2015-10-27 08:15:00", -7, 8.14 ]</t>
  </si>
  <si>
    <t xml:space="preserve">    - [ "2015-10-27 08:30:00", -7, 8.13 ]</t>
  </si>
  <si>
    <t xml:space="preserve">    - [ "2015-10-27 08:45:00", -7, 8.13 ]</t>
  </si>
  <si>
    <t xml:space="preserve">    - [ "2015-10-27 09:00:00", -7, 8.14 ]</t>
  </si>
  <si>
    <t xml:space="preserve">    - [ "2015-10-27 09:15:00", -7, 8.14 ]</t>
  </si>
  <si>
    <t xml:space="preserve">    - [ "2015-10-27 09:30:00", -7, 8.15 ]</t>
  </si>
  <si>
    <t xml:space="preserve">    - [ "2015-10-27 09:45:00", -7, 8.15 ]</t>
  </si>
  <si>
    <t xml:space="preserve">    - [ "2015-10-27 10:00:00", -7, 8.14 ]</t>
  </si>
  <si>
    <t xml:space="preserve">    - [ "2015-10-27 10:15:00", -7, 8.14 ]</t>
  </si>
  <si>
    <t xml:space="preserve">    - [ "2015-10-27 10:30:00", -7, 8.15 ]</t>
  </si>
  <si>
    <t xml:space="preserve">    - [ "2015-10-27 10:45:00", -7, 8.2 ]</t>
  </si>
  <si>
    <t xml:space="preserve">    - [ "2015-10-27 11:00:00", -7, 8.26 ]</t>
  </si>
  <si>
    <t xml:space="preserve">    - [ "2015-10-27 11:15:00", -7, 8.31 ]</t>
  </si>
  <si>
    <t xml:space="preserve">    - [ "2015-10-27 11:30:00", -7, -9999 ]</t>
  </si>
  <si>
    <t xml:space="preserve">    - [ "2015-10-27 11:45:00", -7, -9999 ]</t>
  </si>
  <si>
    <t xml:space="preserve">    - [ "2015-10-27 12:00:00", -7, 8.6 ]</t>
  </si>
  <si>
    <t xml:space="preserve">    - [ "2015-10-27 12:15:00", -7, 8.68 ]</t>
  </si>
  <si>
    <t xml:space="preserve">    - [ "2015-10-27 12:30:00", -7, 8.76 ]</t>
  </si>
  <si>
    <t xml:space="preserve">    - [ "2015-10-27 12:45:00", -7, 8.83 ]</t>
  </si>
  <si>
    <t xml:space="preserve">    - [ "2015-10-27 13:00:00", -7, 8.9 ]</t>
  </si>
  <si>
    <t xml:space="preserve">    - [ "2015-10-27 13:15:00", -7, 8.94 ]</t>
  </si>
  <si>
    <t xml:space="preserve">    - [ "2015-10-27 13:30:00", -7, 8.98 ]</t>
  </si>
  <si>
    <t xml:space="preserve">    - [ "2015-10-27 13:45:00", -7, 9.03 ]</t>
  </si>
  <si>
    <t xml:space="preserve">    - [ "2015-10-27 14:00:00", -7, 9.07 ]</t>
  </si>
  <si>
    <t xml:space="preserve">    - [ "2015-10-27 14:15:00", -7, 9.1 ]</t>
  </si>
  <si>
    <t xml:space="preserve">    - [ "2015-10-27 14:30:00", -7, 9.15 ]</t>
  </si>
  <si>
    <t xml:space="preserve">    - [ "2015-10-27 14:45:00", -7, 9.19 ]</t>
  </si>
  <si>
    <t xml:space="preserve">    - [ "2015-10-27 15:00:00", -7, 9.24 ]</t>
  </si>
  <si>
    <t xml:space="preserve">    - [ "2015-10-27 15:15:00", -7, 9.28 ]</t>
  </si>
  <si>
    <t xml:space="preserve">    - [ "2015-10-27 15:30:00", -7, 9.31 ]</t>
  </si>
  <si>
    <t xml:space="preserve">    - [ "2015-10-27 15:45:00", -7, 9.34 ]</t>
  </si>
  <si>
    <t xml:space="preserve">    - [ "2015-10-27 16:00:00", -7, 9.36 ]</t>
  </si>
  <si>
    <t xml:space="preserve">    - [ "2015-10-27 16:15:00", -7, 9.37 ]</t>
  </si>
  <si>
    <t xml:space="preserve">    - [ "2015-10-27 16:30:00", -7, 9.37 ]</t>
  </si>
  <si>
    <t xml:space="preserve">    - [ "2015-10-27 16:45:00", -7, 9.36 ]</t>
  </si>
  <si>
    <t xml:space="preserve">    - [ "2015-10-27 17:00:00", -7, 9.36 ]</t>
  </si>
  <si>
    <t xml:space="preserve">    - [ "2015-10-27 17:15:00", -7, 9.36 ]</t>
  </si>
  <si>
    <t xml:space="preserve">    - [ "2015-10-27 17:30:00", -7, 9.37 ]</t>
  </si>
  <si>
    <t xml:space="preserve">    - [ "2015-10-27 17:45:00", -7, 9.39 ]</t>
  </si>
  <si>
    <t xml:space="preserve">    - [ "2015-10-27 18:00:00", -7, 9.41 ]</t>
  </si>
  <si>
    <t xml:space="preserve">    - [ "2015-10-27 18:15:00", -7, 9.42 ]</t>
  </si>
  <si>
    <t xml:space="preserve">    - [ "2015-10-27 18:30:00", -7, 9.39 ]</t>
  </si>
  <si>
    <t xml:space="preserve">    - [ "2015-10-27 18:45:00", -7, 9.35 ]</t>
  </si>
  <si>
    <t xml:space="preserve">    - [ "2015-10-27 19:00:00", -7, 9.3 ]</t>
  </si>
  <si>
    <t xml:space="preserve">    - [ "2015-10-27 19:15:00", -7, 9.26 ]</t>
  </si>
  <si>
    <t xml:space="preserve">    - [ "2015-10-27 19:30:00", -7, 9.22 ]</t>
  </si>
  <si>
    <t xml:space="preserve">    - [ "2015-10-27 19:45:00", -7, 9.18 ]</t>
  </si>
  <si>
    <t xml:space="preserve">    - [ "2015-10-27 20:00:00", -7, 9.12 ]</t>
  </si>
  <si>
    <t xml:space="preserve">    - [ "2015-10-27 20:15:00", -7, 9.05 ]</t>
  </si>
  <si>
    <t xml:space="preserve">    - [ "2015-10-27 20:30:00", -7, 8.97 ]</t>
  </si>
  <si>
    <t xml:space="preserve">    - [ "2015-10-27 20:45:00", -7, 8.89 ]</t>
  </si>
  <si>
    <t xml:space="preserve">    - [ "2015-10-27 21:00:00", -7, 8.82 ]</t>
  </si>
  <si>
    <t xml:space="preserve">    - [ "2015-10-27 21:15:00", -7, 8.75 ]</t>
  </si>
  <si>
    <t xml:space="preserve">    - [ "2015-10-27 21:30:00", -7, 8.7 ]</t>
  </si>
  <si>
    <t xml:space="preserve">    - [ "2015-10-27 21:45:00", -7, 8.66 ]</t>
  </si>
  <si>
    <t xml:space="preserve">    - [ "2015-10-27 22:00:00", -7, 8.62 ]</t>
  </si>
  <si>
    <t xml:space="preserve">    - [ "2015-10-27 22:15:00", -7, 8.59 ]</t>
  </si>
  <si>
    <t xml:space="preserve">    - [ "2015-10-27 22:30:00", -7, 8.57 ]</t>
  </si>
  <si>
    <t xml:space="preserve">    - [ "2015-10-27 22:45:00", -7, 8.55 ]</t>
  </si>
  <si>
    <t xml:space="preserve">    - [ "2015-10-27 23:00:00", -7, 8.52 ]</t>
  </si>
  <si>
    <t xml:space="preserve">    - [ "2015-10-27 23:15:00", -7, 8.48 ]</t>
  </si>
  <si>
    <t xml:space="preserve">    - [ "2015-10-27 23:30:00", -7, 8.41 ]</t>
  </si>
  <si>
    <t xml:space="preserve">    - [ "2015-10-27 23:45:00", -7, 8.33 ]</t>
  </si>
  <si>
    <t xml:space="preserve">    - [ "2015-10-28 00:00:00", -7, 8.26 ]</t>
  </si>
  <si>
    <t xml:space="preserve">    - [ "2015-10-28 00:15:00", -7, 8.18 ]</t>
  </si>
  <si>
    <t xml:space="preserve">    - [ "2015-10-28 00:30:00", -7, 8.1 ]</t>
  </si>
  <si>
    <t xml:space="preserve">    - [ "2015-10-28 00:45:00", -7, 8.03 ]</t>
  </si>
  <si>
    <t xml:space="preserve">    - [ "2015-10-28 01:00:00", -7, 7.96 ]</t>
  </si>
  <si>
    <t xml:space="preserve">    - [ "2015-10-28 01:15:00", -7, 7.89 ]</t>
  </si>
  <si>
    <t xml:space="preserve">    - [ "2015-10-28 01:30:00", -7, 7.84 ]</t>
  </si>
  <si>
    <t xml:space="preserve">    - [ "2015-10-28 01:45:00", -7, 7.77 ]</t>
  </si>
  <si>
    <t xml:space="preserve">    - [ "2015-10-28 02:00:00", -7, 7.72 ]</t>
  </si>
  <si>
    <t xml:space="preserve">    - [ "2015-10-28 02:15:00", -7, 7.68 ]</t>
  </si>
  <si>
    <t xml:space="preserve">    - [ "2015-10-28 02:30:00", -7, 7.63 ]</t>
  </si>
  <si>
    <t xml:space="preserve">    - [ "2015-10-28 02:45:00", -7, 7.59 ]</t>
  </si>
  <si>
    <t xml:space="preserve">    - [ "2015-10-28 03:00:00", -7, 7.55 ]</t>
  </si>
  <si>
    <t xml:space="preserve">    - [ "2015-10-28 03:15:00", -7, 7.51 ]</t>
  </si>
  <si>
    <t xml:space="preserve">    - [ "2015-10-28 03:30:00", -7, 7.47 ]</t>
  </si>
  <si>
    <t xml:space="preserve">    - [ "2015-10-28 03:45:00", -7, 7.43 ]</t>
  </si>
  <si>
    <t xml:space="preserve">    - [ "2015-10-28 04:00:00", -7, 7.4 ]</t>
  </si>
  <si>
    <t xml:space="preserve">    - [ "2015-10-28 04:15:00", -7, 7.36 ]</t>
  </si>
  <si>
    <t xml:space="preserve">    - [ "2015-10-28 04:30:00", -7, 7.32 ]</t>
  </si>
  <si>
    <t xml:space="preserve">    - [ "2015-10-28 04:45:00", -7, 7.28 ]</t>
  </si>
  <si>
    <t xml:space="preserve">    - [ "2015-10-28 05:00:00", -7, 7.23 ]</t>
  </si>
  <si>
    <t xml:space="preserve">    - [ "2015-10-28 05:15:00", -7, 7.19 ]</t>
  </si>
  <si>
    <t xml:space="preserve">    - [ "2015-10-28 05:30:00", -7, 7.15 ]</t>
  </si>
  <si>
    <t xml:space="preserve">    - [ "2015-10-28 05:45:00", -7, 7.1 ]</t>
  </si>
  <si>
    <t xml:space="preserve">    - [ "2015-10-28 06:00:00", -7, 7.06 ]</t>
  </si>
  <si>
    <t xml:space="preserve">    - [ "2015-10-28 06:15:00", -7, 7.02 ]</t>
  </si>
  <si>
    <t xml:space="preserve">    - [ "2015-10-28 06:30:00", -7, 6.99 ]</t>
  </si>
  <si>
    <t xml:space="preserve">    - [ "2015-10-28 06:45:00", -7, 6.95 ]</t>
  </si>
  <si>
    <t xml:space="preserve">    - [ "2015-10-28 07:00:00", -7, 6.91 ]</t>
  </si>
  <si>
    <t xml:space="preserve">    - [ "2015-10-28 07:15:00", -7, 6.88 ]</t>
  </si>
  <si>
    <t xml:space="preserve">    - [ "2015-10-28 07:30:00", -7, 6.84 ]</t>
  </si>
  <si>
    <t xml:space="preserve">    - [ "2015-10-28 07:45:00", -7, 6.82 ]</t>
  </si>
  <si>
    <t xml:space="preserve">    - [ "2015-10-28 08:00:00", -7, 6.79 ]</t>
  </si>
  <si>
    <t xml:space="preserve">    - [ "2015-10-28 08:15:00", -7, 6.77 ]</t>
  </si>
  <si>
    <t xml:space="preserve">    - [ "2015-10-28 08:30:00", -7, 6.76 ]</t>
  </si>
  <si>
    <t xml:space="preserve">    - [ "2015-10-28 08:45:00", -7, 6.76 ]</t>
  </si>
  <si>
    <t xml:space="preserve">    - [ "2015-10-28 09:00:00", -7, 6.76 ]</t>
  </si>
  <si>
    <t xml:space="preserve">    - [ "2015-10-28 09:15:00", -7, 6.77 ]</t>
  </si>
  <si>
    <t xml:space="preserve">    - [ "2015-10-28 09:30:00", -7, 6.79 ]</t>
  </si>
  <si>
    <t xml:space="preserve">    - [ "2015-10-28 09:45:00", -7, 6.83 ]</t>
  </si>
  <si>
    <t xml:space="preserve">    - [ "2015-10-28 10:00:00", -7, 6.87 ]</t>
  </si>
  <si>
    <t xml:space="preserve">    - [ "2015-10-28 10:15:00", -7, 6.89 ]</t>
  </si>
  <si>
    <t xml:space="preserve">    - [ "2015-10-28 10:30:00", -7, 6.93 ]</t>
  </si>
  <si>
    <t xml:space="preserve">    - [ "2015-10-28 10:45:00", -7, 6.97 ]</t>
  </si>
  <si>
    <t xml:space="preserve">    - [ "2015-10-28 11:00:00", -7, 7.02 ]</t>
  </si>
  <si>
    <t xml:space="preserve">    - [ "2015-10-28 11:15:00", -7, 7.05 ]</t>
  </si>
  <si>
    <t xml:space="preserve">    - [ "2015-10-28 11:30:00", -7, 7.08 ]</t>
  </si>
  <si>
    <t xml:space="preserve">    - [ "2015-10-28 11:45:00", -7, 7.1 ]</t>
  </si>
  <si>
    <t xml:space="preserve">    - [ "2015-10-28 12:00:00", -7, 7.12 ]</t>
  </si>
  <si>
    <t xml:space="preserve">    - [ "2015-10-28 12:15:00", -7, 7.14 ]</t>
  </si>
  <si>
    <t xml:space="preserve">    - [ "2015-10-28 12:30:00", -7, 7.16 ]</t>
  </si>
  <si>
    <t xml:space="preserve">    - [ "2015-10-28 12:45:00", -7, 7.19 ]</t>
  </si>
  <si>
    <t xml:space="preserve">    - [ "2015-10-28 13:00:00", -7, 7.21 ]</t>
  </si>
  <si>
    <t xml:space="preserve">    - [ "2015-10-28 13:15:00", -7, 7.24 ]</t>
  </si>
  <si>
    <t xml:space="preserve">    - [ "2015-10-28 13:30:00", -7, 7.29 ]</t>
  </si>
  <si>
    <t xml:space="preserve">    - [ "2015-10-28 13:45:00", -7, 7.35 ]</t>
  </si>
  <si>
    <t xml:space="preserve">    - [ "2015-10-28 14:00:00", -7, 7.41 ]</t>
  </si>
  <si>
    <t xml:space="preserve">    - [ "2015-10-28 14:15:00", -7, 7.47 ]</t>
  </si>
  <si>
    <t xml:space="preserve">    - [ "2015-10-28 14:30:00", -7, 7.53 ]</t>
  </si>
  <si>
    <t xml:space="preserve">    - [ "2015-10-28 14:45:00", -7, 7.58 ]</t>
  </si>
  <si>
    <t xml:space="preserve">    - [ "2015-10-28 15:00:00", -7, 7.64 ]</t>
  </si>
  <si>
    <t xml:space="preserve">    - [ "2015-10-28 15:15:00", -7, 7.7 ]</t>
  </si>
  <si>
    <t xml:space="preserve">    - [ "2015-10-28 15:30:00", -7, 7.75 ]</t>
  </si>
  <si>
    <t xml:space="preserve">    - [ "2015-10-28 15:45:00", -7, 7.8 ]</t>
  </si>
  <si>
    <t xml:space="preserve">    - [ "2015-10-28 16:00:00", -7, 7.84 ]</t>
  </si>
  <si>
    <t xml:space="preserve">    - [ "2015-10-28 16:15:00", -7, 7.88 ]</t>
  </si>
  <si>
    <t xml:space="preserve">    - [ "2015-10-28 16:30:00", -7, 7.91 ]</t>
  </si>
  <si>
    <t xml:space="preserve">    - [ "2015-10-28 16:45:00", -7, 7.94 ]</t>
  </si>
  <si>
    <t xml:space="preserve">    - [ "2015-10-28 17:00:00", -7, 7.97 ]</t>
  </si>
  <si>
    <t xml:space="preserve">    - [ "2015-10-28 17:15:00", -7, 7.99 ]</t>
  </si>
  <si>
    <t xml:space="preserve">    - [ "2015-10-28 17:30:00", -7, 8 ]</t>
  </si>
  <si>
    <t xml:space="preserve">    - [ "2015-10-28 17:45:00", -7, 8.01 ]</t>
  </si>
  <si>
    <t xml:space="preserve">    - [ "2015-10-28 18:00:00", -7, 8.03 ]</t>
  </si>
  <si>
    <t xml:space="preserve">    - [ "2015-10-28 18:15:00", -7, 8.05 ]</t>
  </si>
  <si>
    <t xml:space="preserve">    - [ "2015-10-28 18:30:00", -7, 8.08 ]</t>
  </si>
  <si>
    <t xml:space="preserve">    - [ "2015-10-28 18:45:00", -7, 8.11 ]</t>
  </si>
  <si>
    <t xml:space="preserve">    - [ "2015-10-28 19:00:00", -7, 8.14 ]</t>
  </si>
  <si>
    <t xml:space="preserve">    - [ "2015-10-28 19:15:00", -7, 8.17 ]</t>
  </si>
  <si>
    <t xml:space="preserve">    - [ "2015-10-28 19:30:00", -7, 8.2 ]</t>
  </si>
  <si>
    <t xml:space="preserve">    - [ "2015-10-28 19:45:00", -7, 8.22 ]</t>
  </si>
  <si>
    <t xml:space="preserve">    - [ "2015-10-28 20:00:00", -7, 8.23 ]</t>
  </si>
  <si>
    <t xml:space="preserve">    - [ "2015-10-28 20:15:00", -7, 8.23 ]</t>
  </si>
  <si>
    <t xml:space="preserve">    - [ "2015-10-28 20:30:00", -7, 8.24 ]</t>
  </si>
  <si>
    <t xml:space="preserve">    - [ "2015-10-28 20:45:00", -7, 8.24 ]</t>
  </si>
  <si>
    <t xml:space="preserve">    - [ "2015-10-28 21:00:00", -7, 8.24 ]</t>
  </si>
  <si>
    <t xml:space="preserve">    - [ "2015-10-28 21:15:00", -7, 8.23 ]</t>
  </si>
  <si>
    <t xml:space="preserve">    - [ "2015-10-28 21:30:00", -7, 8.22 ]</t>
  </si>
  <si>
    <t xml:space="preserve">    - [ "2015-10-28 21:45:00", -7, 8.2 ]</t>
  </si>
  <si>
    <t xml:space="preserve">    - [ "2015-10-28 22:00:00", -7, 8.17 ]</t>
  </si>
  <si>
    <t xml:space="preserve">    - [ "2015-10-28 22:15:00", -7, 8.12 ]</t>
  </si>
  <si>
    <t xml:space="preserve">    - [ "2015-10-28 22:30:00", -7, 8.07 ]</t>
  </si>
  <si>
    <t xml:space="preserve">    - [ "2015-10-28 22:45:00", -7, 8.02 ]</t>
  </si>
  <si>
    <t xml:space="preserve">    - [ "2015-10-28 23:00:00", -7, 7.96 ]</t>
  </si>
  <si>
    <t xml:space="preserve">    - [ "2015-10-28 23:15:00", -7, 7.92 ]</t>
  </si>
  <si>
    <t xml:space="preserve">    - [ "2015-10-28 23:30:00", -7, 7.88 ]</t>
  </si>
  <si>
    <t xml:space="preserve">    - [ "2015-10-28 23:45:00", -7, 7.84 ]</t>
  </si>
  <si>
    <t xml:space="preserve">    - [ "2015-10-29 00:00:00", -7, 7.79 ]</t>
  </si>
  <si>
    <t xml:space="preserve">    - [ "2015-10-29 00:15:00", -7, 7.75 ]</t>
  </si>
  <si>
    <t xml:space="preserve">    - [ "2015-10-29 00:30:00", -7, 7.71 ]</t>
  </si>
  <si>
    <t xml:space="preserve">    - [ "2015-10-29 00:45:00", -7, 7.68 ]</t>
  </si>
  <si>
    <t xml:space="preserve">    - [ "2015-10-29 01:00:00", -7, 7.64 ]</t>
  </si>
  <si>
    <t xml:space="preserve">    - [ "2015-10-29 01:15:00", -7, 7.6 ]</t>
  </si>
  <si>
    <t xml:space="preserve">    - [ "2015-10-29 01:30:00", -7, 7.58 ]</t>
  </si>
  <si>
    <t xml:space="preserve">    - [ "2015-10-29 01:45:00", -7, 7.56 ]</t>
  </si>
  <si>
    <t xml:space="preserve">    - [ "2015-10-29 02:00:00", -7, 7.55 ]</t>
  </si>
  <si>
    <t xml:space="preserve">    - [ "2015-10-29 02:15:00", -7, 7.54 ]</t>
  </si>
  <si>
    <t xml:space="preserve">    - [ "2015-10-29 02:30:00", -7, 7.54 ]</t>
  </si>
  <si>
    <t xml:space="preserve">    - [ "2015-10-29 02:45:00", -7, 7.54 ]</t>
  </si>
  <si>
    <t xml:space="preserve">    - [ "2015-10-29 03:00:00", -7, 7.54 ]</t>
  </si>
  <si>
    <t xml:space="preserve">    - [ "2015-10-29 03:15:00", -7, 7.53 ]</t>
  </si>
  <si>
    <t xml:space="preserve">    - [ "2015-10-29 03:30:00", -7, 7.53 ]</t>
  </si>
  <si>
    <t xml:space="preserve">    - [ "2015-10-29 03:45:00", -7, 7.53 ]</t>
  </si>
  <si>
    <t xml:space="preserve">    - [ "2015-10-29 04:00:00", -7, 7.52 ]</t>
  </si>
  <si>
    <t xml:space="preserve">    - [ "2015-10-29 04:15:00", -7, 7.51 ]</t>
  </si>
  <si>
    <t xml:space="preserve">    - [ "2015-10-29 04:30:00", -7, 7.51 ]</t>
  </si>
  <si>
    <t xml:space="preserve">    - [ "2015-10-29 04:45:00", -7, 7.5 ]</t>
  </si>
  <si>
    <t xml:space="preserve">    - [ "2015-10-29 05:00:00", -7, 7.49 ]</t>
  </si>
  <si>
    <t xml:space="preserve">    - [ "2015-10-29 05:15:00", -7, 7.48 ]</t>
  </si>
  <si>
    <t xml:space="preserve">    - [ "2015-10-29 05:30:00", -7, 7.48 ]</t>
  </si>
  <si>
    <t xml:space="preserve">    - [ "2015-10-29 05:45:00", -7, 7.47 ]</t>
  </si>
  <si>
    <t xml:space="preserve">    - [ "2015-10-29 06:00:00", -7, 7.46 ]</t>
  </si>
  <si>
    <t xml:space="preserve">    - [ "2015-10-29 06:15:00", -7, 7.45 ]</t>
  </si>
  <si>
    <t xml:space="preserve">    - [ "2015-10-29 06:30:00", -7, 7.44 ]</t>
  </si>
  <si>
    <t xml:space="preserve">    - [ "2015-10-29 06:45:00", -7, 7.44 ]</t>
  </si>
  <si>
    <t xml:space="preserve">    - [ "2015-10-29 07:00:00", -7, 7.43 ]</t>
  </si>
  <si>
    <t xml:space="preserve">    - [ "2015-10-29 07:15:00", -7, 7.43 ]</t>
  </si>
  <si>
    <t xml:space="preserve">    - [ "2015-10-29 07:30:00", -7, 7.42 ]</t>
  </si>
  <si>
    <t xml:space="preserve">    - [ "2015-10-29 07:45:00", -7, 7.42 ]</t>
  </si>
  <si>
    <t xml:space="preserve">    - [ "2015-10-29 08:00:00", -7, 7.43 ]</t>
  </si>
  <si>
    <t xml:space="preserve">    - [ "2015-10-29 08:15:00", -7, 7.43 ]</t>
  </si>
  <si>
    <t xml:space="preserve">    - [ "2015-10-29 08:30:00", -7, 7.45 ]</t>
  </si>
  <si>
    <t xml:space="preserve">    - [ "2015-10-29 08:45:00", -7, 7.48 ]</t>
  </si>
  <si>
    <t xml:space="preserve">    - [ "2015-10-29 09:00:00", -7, 7.5 ]</t>
  </si>
  <si>
    <t xml:space="preserve">    - [ "2015-10-29 09:15:00", -7, 7.53 ]</t>
  </si>
  <si>
    <t xml:space="preserve">    - [ "2015-10-29 09:30:00", -7, 7.56 ]</t>
  </si>
  <si>
    <t xml:space="preserve">    - [ "2015-10-29 09:45:00", -7, 7.61 ]</t>
  </si>
  <si>
    <t xml:space="preserve">    - [ "2015-10-29 10:00:00", -7, 7.64 ]</t>
  </si>
  <si>
    <t xml:space="preserve">    - [ "2015-10-29 10:15:00", -7, 7.69 ]</t>
  </si>
  <si>
    <t xml:space="preserve">    - [ "2015-10-29 10:30:00", -7, 7.75 ]</t>
  </si>
  <si>
    <t xml:space="preserve">    - [ "2015-10-29 10:45:00", -7, 7.81 ]</t>
  </si>
  <si>
    <t xml:space="preserve">    - [ "2015-10-29 11:00:00", -7, 7.87 ]</t>
  </si>
  <si>
    <t xml:space="preserve">    - [ "2015-10-29 11:15:00", -7, 7.93 ]</t>
  </si>
  <si>
    <t xml:space="preserve">    - [ "2015-10-29 11:30:00", -7, 7.98 ]</t>
  </si>
  <si>
    <t xml:space="preserve">    - [ "2015-10-29 11:45:00", -7, 8.03 ]</t>
  </si>
  <si>
    <t xml:space="preserve">    - [ "2015-10-29 12:00:00", -7, 8.06 ]</t>
  </si>
  <si>
    <t xml:space="preserve">    - [ "2015-10-29 12:15:00", -7, 8.09 ]</t>
  </si>
  <si>
    <t xml:space="preserve">    - [ "2015-10-29 12:30:00", -7, 8.13 ]</t>
  </si>
  <si>
    <t xml:space="preserve">    - [ "2015-10-29 12:45:00", -7, 8.15 ]</t>
  </si>
  <si>
    <t xml:space="preserve">    - [ "2015-10-29 13:00:00", -7, 8.17 ]</t>
  </si>
  <si>
    <t xml:space="preserve">    - [ "2015-10-29 13:15:00", -7, 8.19 ]</t>
  </si>
  <si>
    <t xml:space="preserve">    - [ "2015-10-29 13:30:00", -7, 8.21 ]</t>
  </si>
  <si>
    <t xml:space="preserve">    - [ "2015-10-29 13:45:00", -7, 8.24 ]</t>
  </si>
  <si>
    <t xml:space="preserve">    - [ "2015-10-29 14:00:00", -7, 8.27 ]</t>
  </si>
  <si>
    <t xml:space="preserve">    - [ "2015-10-29 14:15:00", -7, 8.32 ]</t>
  </si>
  <si>
    <t xml:space="preserve">    - [ "2015-10-29 14:30:00", -7, 8.36 ]</t>
  </si>
  <si>
    <t xml:space="preserve">    - [ "2015-10-29 14:45:00", -7, 8.4 ]</t>
  </si>
  <si>
    <t xml:space="preserve">    - [ "2015-10-29 15:00:00", -7, 8.44 ]</t>
  </si>
  <si>
    <t xml:space="preserve">    - [ "2015-10-29 15:15:00", -7, 8.48 ]</t>
  </si>
  <si>
    <t xml:space="preserve">    - [ "2015-10-29 15:30:00", -7, 8.52 ]</t>
  </si>
  <si>
    <t xml:space="preserve">    - [ "2015-10-29 15:45:00", -7, 8.56 ]</t>
  </si>
  <si>
    <t xml:space="preserve">    - [ "2015-10-29 16:00:00", -7, 8.59 ]</t>
  </si>
  <si>
    <t xml:space="preserve">    - [ "2015-10-29 16:15:00", -7, 8.61 ]</t>
  </si>
  <si>
    <t xml:space="preserve">    - [ "2015-10-29 16:30:00", -7, 8.62 ]</t>
  </si>
  <si>
    <t xml:space="preserve">    - [ "2015-10-29 16:45:00", -7, 8.64 ]</t>
  </si>
  <si>
    <t xml:space="preserve">    - [ "2015-10-29 17:00:00", -7, 8.65 ]</t>
  </si>
  <si>
    <t xml:space="preserve">    - [ "2015-10-29 17:15:00", -7, 8.66 ]</t>
  </si>
  <si>
    <t xml:space="preserve">    - [ "2015-10-29 17:30:00", -7, 8.65 ]</t>
  </si>
  <si>
    <t xml:space="preserve">    - [ "2015-10-29 17:45:00", -7, 8.65 ]</t>
  </si>
  <si>
    <t xml:space="preserve">    - [ "2015-10-29 18:00:00", -7, 8.64 ]</t>
  </si>
  <si>
    <t xml:space="preserve">    - [ "2015-10-29 18:15:00", -7, 8.64 ]</t>
  </si>
  <si>
    <t xml:space="preserve">    - [ "2015-10-29 18:30:00", -7, 8.63 ]</t>
  </si>
  <si>
    <t xml:space="preserve">    - [ "2015-10-29 18:45:00", -7, 8.62 ]</t>
  </si>
  <si>
    <t xml:space="preserve">    - [ "2015-10-29 19:00:00", -7, 8.6 ]</t>
  </si>
  <si>
    <t xml:space="preserve">    - [ "2015-10-29 19:15:00", -7, 8.59 ]</t>
  </si>
  <si>
    <t xml:space="preserve">    - [ "2015-10-29 19:30:00", -7, 8.56 ]</t>
  </si>
  <si>
    <t xml:space="preserve">    - [ "2015-10-29 19:45:00", -7, 8.54 ]</t>
  </si>
  <si>
    <t xml:space="preserve">    - [ "2015-10-29 20:00:00", -7, 8.52 ]</t>
  </si>
  <si>
    <t xml:space="preserve">    - [ "2015-10-29 20:15:00", -7, 8.5 ]</t>
  </si>
  <si>
    <t xml:space="preserve">    - [ "2015-10-29 20:30:00", -7, 8.47 ]</t>
  </si>
  <si>
    <t xml:space="preserve">    - [ "2015-10-29 20:45:00", -7, 8.45 ]</t>
  </si>
  <si>
    <t xml:space="preserve">    - [ "2015-10-29 21:00:00", -7, 8.43 ]</t>
  </si>
  <si>
    <t xml:space="preserve">    - [ "2015-10-29 21:15:00", -7, 8.41 ]</t>
  </si>
  <si>
    <t xml:space="preserve">    - [ "2015-10-29 21:30:00", -7, 8.39 ]</t>
  </si>
  <si>
    <t xml:space="preserve">    - [ "2015-10-29 21:45:00", -7, 8.38 ]</t>
  </si>
  <si>
    <t xml:space="preserve">    - [ "2015-10-29 22:00:00", -7, 8.37 ]</t>
  </si>
  <si>
    <t xml:space="preserve">    - [ "2015-10-29 22:15:00", -7, 8.35 ]</t>
  </si>
  <si>
    <t xml:space="preserve">    - [ "2015-10-29 22:30:00", -7, 8.33 ]</t>
  </si>
  <si>
    <t xml:space="preserve">    - [ "2015-10-29 22:45:00", -7, 8.31 ]</t>
  </si>
  <si>
    <t xml:space="preserve">    - [ "2015-10-29 23:00:00", -7, 8.28 ]</t>
  </si>
  <si>
    <t xml:space="preserve">    - [ "2015-10-29 23:15:00", -7, 8.26 ]</t>
  </si>
  <si>
    <t xml:space="preserve">    - [ "2015-10-29 23:30:00", -7, 8.24 ]</t>
  </si>
  <si>
    <t xml:space="preserve">    - [ "2015-10-29 23:45:00", -7, 8.21 ]</t>
  </si>
  <si>
    <t xml:space="preserve">    - [ "2015-10-30 00:00:00", -7, 8.18 ]</t>
  </si>
  <si>
    <t xml:space="preserve">    - [ "2015-10-30 00:15:00", -7, 8.16 ]</t>
  </si>
  <si>
    <t xml:space="preserve">    - [ "2015-10-30 00:30:00", -7, 8.13 ]</t>
  </si>
  <si>
    <t xml:space="preserve">    - [ "2015-10-30 00:45:00", -7, 8.09 ]</t>
  </si>
  <si>
    <t xml:space="preserve">    - [ "2015-10-30 01:00:00", -7, 8.06 ]</t>
  </si>
  <si>
    <t xml:space="preserve">    - [ "2015-10-30 01:15:00", -7, 8.03 ]</t>
  </si>
  <si>
    <t xml:space="preserve">    - [ "2015-10-30 01:30:00", -7, 8.01 ]</t>
  </si>
  <si>
    <t xml:space="preserve">    - [ "2015-10-30 01:45:00", -7, 7.99 ]</t>
  </si>
  <si>
    <t xml:space="preserve">    - [ "2015-10-30 02:00:00", -7, 7.97 ]</t>
  </si>
  <si>
    <t xml:space="preserve">    - [ "2015-10-30 02:15:00", -7, 7.95 ]</t>
  </si>
  <si>
    <t xml:space="preserve">    - [ "2015-10-30 02:30:00", -7, 7.92 ]</t>
  </si>
  <si>
    <t xml:space="preserve">    - [ "2015-10-30 02:45:00", -7, 7.89 ]</t>
  </si>
  <si>
    <t xml:space="preserve">    - [ "2015-10-30 03:00:00", -7, 7.87 ]</t>
  </si>
  <si>
    <t xml:space="preserve">    - [ "2015-10-30 03:15:00", -7, 7.86 ]</t>
  </si>
  <si>
    <t xml:space="preserve">    - [ "2015-10-30 03:30:00", -7, 7.84 ]</t>
  </si>
  <si>
    <t xml:space="preserve">    - [ "2015-10-30 03:45:00", -7, 7.83 ]</t>
  </si>
  <si>
    <t xml:space="preserve">    - [ "2015-10-30 04:00:00", -7, 7.8 ]</t>
  </si>
  <si>
    <t xml:space="preserve">    - [ "2015-10-30 04:15:00", -7, 7.79 ]</t>
  </si>
  <si>
    <t xml:space="preserve">    - [ "2015-10-30 04:30:00", -7, 7.77 ]</t>
  </si>
  <si>
    <t xml:space="preserve">    - [ "2015-10-30 04:45:00", -7, 7.76 ]</t>
  </si>
  <si>
    <t xml:space="preserve">    - [ "2015-10-30 05:00:00", -7, 7.74 ]</t>
  </si>
  <si>
    <t xml:space="preserve">    - [ "2015-10-30 05:15:00", -7, 7.73 ]</t>
  </si>
  <si>
    <t xml:space="preserve">    - [ "2015-10-30 05:30:00", -7, 7.72 ]</t>
  </si>
  <si>
    <t xml:space="preserve">    - [ "2015-10-30 05:45:00", -7, 7.71 ]</t>
  </si>
  <si>
    <t xml:space="preserve">    - [ "2015-10-30 06:00:00", -7, 7.7 ]</t>
  </si>
  <si>
    <t xml:space="preserve">    - [ "2015-10-30 06:15:00", -7, 7.68 ]</t>
  </si>
  <si>
    <t xml:space="preserve">    - [ "2015-10-30 06:30:00", -7, 7.67 ]</t>
  </si>
  <si>
    <t xml:space="preserve">    - [ "2015-10-30 06:45:00", -7, 7.66 ]</t>
  </si>
  <si>
    <t xml:space="preserve">    - [ "2015-10-30 07:00:00", -7, 7.65 ]</t>
  </si>
  <si>
    <t xml:space="preserve">    - [ "2015-10-30 07:15:00", -7, 7.64 ]</t>
  </si>
  <si>
    <t xml:space="preserve">    - [ "2015-10-30 07:30:00", -7, 7.63 ]</t>
  </si>
  <si>
    <t xml:space="preserve">    - [ "2015-10-30 07:45:00", -7, 7.62 ]</t>
  </si>
  <si>
    <t xml:space="preserve">    - [ "2015-10-30 08:00:00", -7, 7.61 ]</t>
  </si>
  <si>
    <t xml:space="preserve">    - [ "2015-10-30 08:15:00", -7, 7.61 ]</t>
  </si>
  <si>
    <t xml:space="preserve">    - [ "2015-10-30 08:30:00", -7, 7.61 ]</t>
  </si>
  <si>
    <t xml:space="preserve">    - [ "2015-10-30 08:45:00", -7, 7.62 ]</t>
  </si>
  <si>
    <t xml:space="preserve">    - [ "2015-10-30 09:00:00", -7, 7.64 ]</t>
  </si>
  <si>
    <t xml:space="preserve">    - [ "2015-10-30 09:15:00", -7, 7.66 ]</t>
  </si>
  <si>
    <t xml:space="preserve">    - [ "2015-10-30 09:30:00", -7, 7.69 ]</t>
  </si>
  <si>
    <t xml:space="preserve">    - [ "2015-10-30 09:45:00", -7, 7.72 ]</t>
  </si>
  <si>
    <t xml:space="preserve">    - [ "2015-10-30 10:00:00", -7, 7.76 ]</t>
  </si>
  <si>
    <t xml:space="preserve">    - [ "2015-10-30 10:15:00", -7, 7.81 ]</t>
  </si>
  <si>
    <t xml:space="preserve">    - [ "2015-10-30 10:30:00", -7, 7.86 ]</t>
  </si>
  <si>
    <t xml:space="preserve">    - [ "2015-10-30 10:45:00", -7, 7.91 ]</t>
  </si>
  <si>
    <t xml:space="preserve">    - [ "2015-10-30 11:00:00", -7, 7.99 ]</t>
  </si>
  <si>
    <t xml:space="preserve">    - [ "2015-10-30 11:15:00", -7, 8.06 ]</t>
  </si>
  <si>
    <t xml:space="preserve">    - [ "2015-10-30 11:30:00", -7, 8.14 ]</t>
  </si>
  <si>
    <t xml:space="preserve">    - [ "2015-10-30 11:45:00", -7, 8.23 ]</t>
  </si>
  <si>
    <t xml:space="preserve">    - [ "2015-10-30 12:00:00", -7, 8.31 ]</t>
  </si>
  <si>
    <t xml:space="preserve">    - [ "2015-10-30 12:15:00", -7, 8.38 ]</t>
  </si>
  <si>
    <t xml:space="preserve">    - [ "2015-10-30 12:30:00", -7, 8.43 ]</t>
  </si>
  <si>
    <t xml:space="preserve">    - [ "2015-10-30 12:45:00", -7, 8.47 ]</t>
  </si>
  <si>
    <t xml:space="preserve">    - [ "2015-10-30 13:00:00", -7, 8.5 ]</t>
  </si>
  <si>
    <t xml:space="preserve">    - [ "2015-10-30 13:15:00", -7, 8.54 ]</t>
  </si>
  <si>
    <t xml:space="preserve">    - [ "2015-10-30 13:30:00", -7, 8.59 ]</t>
  </si>
  <si>
    <t xml:space="preserve">    - [ "2015-10-30 13:45:00", -7, 8.61 ]</t>
  </si>
  <si>
    <t xml:space="preserve">    - [ "2015-10-30 14:00:00", -7, 8.62 ]</t>
  </si>
  <si>
    <t xml:space="preserve">    - [ "2015-10-30 14:15:00", -7, 8.63 ]</t>
  </si>
  <si>
    <t xml:space="preserve">    - [ "2015-10-30 14:30:00", -7, 8.65 ]</t>
  </si>
  <si>
    <t xml:space="preserve">    - [ "2015-10-30 14:45:00", -7, 8.66 ]</t>
  </si>
  <si>
    <t xml:space="preserve">    - [ "2015-10-30 15:00:00", -7, 8.68 ]</t>
  </si>
  <si>
    <t xml:space="preserve">    - [ "2015-10-30 15:15:00", -7, 8.7 ]</t>
  </si>
  <si>
    <t xml:space="preserve">    - [ "2015-10-30 15:30:00", -7, 8.71 ]</t>
  </si>
  <si>
    <t xml:space="preserve">    - [ "2015-10-30 15:45:00", -7, 8.73 ]</t>
  </si>
  <si>
    <t xml:space="preserve">    - [ "2015-10-30 16:00:00", -7, 8.75 ]</t>
  </si>
  <si>
    <t xml:space="preserve">    - [ "2015-10-30 16:15:00", -7, 8.77 ]</t>
  </si>
  <si>
    <t xml:space="preserve">    - [ "2015-10-30 16:30:00", -7, 8.79 ]</t>
  </si>
  <si>
    <t xml:space="preserve">    - [ "2015-10-30 16:45:00", -7, 8.81 ]</t>
  </si>
  <si>
    <t xml:space="preserve">    - [ "2015-10-30 17:00:00", -7, 8.83 ]</t>
  </si>
  <si>
    <t xml:space="preserve">    - [ "2015-10-30 17:15:00", -7, 8.84 ]</t>
  </si>
  <si>
    <t xml:space="preserve">    - [ "2015-10-30 17:30:00", -7, 8.85 ]</t>
  </si>
  <si>
    <t xml:space="preserve">    - [ "2015-10-30 17:45:00", -7, 8.85 ]</t>
  </si>
  <si>
    <t xml:space="preserve">    - [ "2015-10-30 18:00:00", -7, 8.84 ]</t>
  </si>
  <si>
    <t xml:space="preserve">    - [ "2015-10-30 18:15:00", -7, 8.84 ]</t>
  </si>
  <si>
    <t xml:space="preserve">    - [ "2015-10-30 18:30:00", -7, 8.82 ]</t>
  </si>
  <si>
    <t xml:space="preserve">    - [ "2015-10-30 18:45:00", -7, 8.81 ]</t>
  </si>
  <si>
    <t xml:space="preserve">    - [ "2015-10-30 19:00:00", -7, 8.78 ]</t>
  </si>
  <si>
    <t xml:space="preserve">    - [ "2015-10-30 19:15:00", -7, 8.76 ]</t>
  </si>
  <si>
    <t xml:space="preserve">    - [ "2015-10-30 19:30:00", -7, 8.74 ]</t>
  </si>
  <si>
    <t xml:space="preserve">    - [ "2015-10-30 19:45:00", -7, 8.71 ]</t>
  </si>
  <si>
    <t xml:space="preserve">    - [ "2015-10-30 20:00:00", -7, 8.68 ]</t>
  </si>
  <si>
    <t xml:space="preserve">    - [ "2015-10-30 20:15:00", -7, 8.65 ]</t>
  </si>
  <si>
    <t xml:space="preserve">    - [ "2015-10-30 20:30:00", -7, 8.61 ]</t>
  </si>
  <si>
    <t xml:space="preserve">    - [ "2015-10-30 20:45:00", -7, 8.58 ]</t>
  </si>
  <si>
    <t xml:space="preserve">    - [ "2015-10-30 21:00:00", -7, 8.54 ]</t>
  </si>
  <si>
    <t xml:space="preserve">    - [ "2015-10-30 21:15:00", -7, 8.5 ]</t>
  </si>
  <si>
    <t xml:space="preserve">    - [ "2015-10-30 21:30:00", -7, 8.47 ]</t>
  </si>
  <si>
    <t xml:space="preserve">    - [ "2015-10-30 21:45:00", -7, 8.43 ]</t>
  </si>
  <si>
    <t xml:space="preserve">    - [ "2015-10-30 22:00:00", -7, 8.4 ]</t>
  </si>
  <si>
    <t xml:space="preserve">    - [ "2015-10-30 22:15:00", -7, 8.37 ]</t>
  </si>
  <si>
    <t xml:space="preserve">    - [ "2015-10-30 22:30:00", -7, 8.35 ]</t>
  </si>
  <si>
    <t xml:space="preserve">    - [ "2015-10-30 22:45:00", -7, 8.33 ]</t>
  </si>
  <si>
    <t xml:space="preserve">    - [ "2015-10-30 23:00:00", -7, 8.31 ]</t>
  </si>
  <si>
    <t xml:space="preserve">    - [ "2015-10-30 23:15:00", -7, 8.29 ]</t>
  </si>
  <si>
    <t xml:space="preserve">    - [ "2015-10-30 23:30:00", -7, 8.27 ]</t>
  </si>
  <si>
    <t xml:space="preserve">    - [ "2015-10-30 23:45:00", -7, 8.25 ]</t>
  </si>
  <si>
    <t xml:space="preserve">    - [ "2015-10-31 00:00:00", -7, 8.24 ]</t>
  </si>
  <si>
    <t xml:space="preserve">    - [ "2015-10-31 00:15:00", -7, 8.23 ]</t>
  </si>
  <si>
    <t xml:space="preserve">    - [ "2015-10-31 00:30:00", -7, 8.21 ]</t>
  </si>
  <si>
    <t xml:space="preserve">    - [ "2015-10-31 00:45:00", -7, 8.2 ]</t>
  </si>
  <si>
    <t xml:space="preserve">    - [ "2015-10-31 01:00:00", -7, 8.19 ]</t>
  </si>
  <si>
    <t xml:space="preserve">    - [ "2015-10-31 01:15:00", -7, 8.17 ]</t>
  </si>
  <si>
    <t xml:space="preserve">    - [ "2015-10-31 01:30:00", -7, 8.16 ]</t>
  </si>
  <si>
    <t xml:space="preserve">    - [ "2015-10-31 01:45:00", -7, 8.15 ]</t>
  </si>
  <si>
    <t xml:space="preserve">    - [ "2015-10-31 02:00:00", -7, 8.13 ]</t>
  </si>
  <si>
    <t xml:space="preserve">    - [ "2015-10-31 02:15:00", -7, 8.12 ]</t>
  </si>
  <si>
    <t xml:space="preserve">    - [ "2015-10-31 02:30:00", -7, 8.11 ]</t>
  </si>
  <si>
    <t xml:space="preserve">    - [ "2015-10-31 02:45:00", -7, 8.1 ]</t>
  </si>
  <si>
    <t xml:space="preserve">    - [ "2015-10-31 03:00:00", -7, 8.09 ]</t>
  </si>
  <si>
    <t xml:space="preserve">    - [ "2015-10-31 03:15:00", -7, 8.07 ]</t>
  </si>
  <si>
    <t xml:space="preserve">    - [ "2015-10-31 03:30:00", -7, 8.06 ]</t>
  </si>
  <si>
    <t xml:space="preserve">    - [ "2015-10-31 03:45:00", -7, 8.06 ]</t>
  </si>
  <si>
    <t xml:space="preserve">    - [ "2015-10-31 04:00:00", -7, 8.05 ]</t>
  </si>
  <si>
    <t xml:space="preserve">    - [ "2015-10-31 04:15:00", -7, 8.04 ]</t>
  </si>
  <si>
    <t xml:space="preserve">    - [ "2015-10-31 04:30:00", -7, 8.03 ]</t>
  </si>
  <si>
    <t xml:space="preserve">    - [ "2015-10-31 04:45:00", -7, 8.02 ]</t>
  </si>
  <si>
    <t xml:space="preserve">    - [ "2015-10-31 05:00:00", -7, 8.01 ]</t>
  </si>
  <si>
    <t xml:space="preserve">    - [ "2015-10-31 05:15:00", -7, 8 ]</t>
  </si>
  <si>
    <t xml:space="preserve">    - [ "2015-10-31 05:30:00", -7, 8 ]</t>
  </si>
  <si>
    <t xml:space="preserve">    - [ "2015-10-31 05:45:00", -7, 7.99 ]</t>
  </si>
  <si>
    <t xml:space="preserve">    - [ "2015-10-31 06:00:00", -7, 7.98 ]</t>
  </si>
  <si>
    <t xml:space="preserve">    - [ "2015-10-31 06:15:00", -7, 7.98 ]</t>
  </si>
  <si>
    <t xml:space="preserve">    - [ "2015-10-31 06:30:00", -7, 7.98 ]</t>
  </si>
  <si>
    <t xml:space="preserve">    - [ "2015-10-31 06:45:00", -7, 7.97 ]</t>
  </si>
  <si>
    <t xml:space="preserve">    - [ "2015-10-31 07:00:00", -7, 7.97 ]</t>
  </si>
  <si>
    <t xml:space="preserve">    - [ "2015-10-31 07:15:00", -7, 7.96 ]</t>
  </si>
  <si>
    <t xml:space="preserve">    - [ "2015-10-31 07:30:00", -7, 7.95 ]</t>
  </si>
  <si>
    <t xml:space="preserve">    - [ "2015-10-31 07:45:00", -7, 7.94 ]</t>
  </si>
  <si>
    <t xml:space="preserve">    - [ "2015-10-31 08:00:00", -7, 7.94 ]</t>
  </si>
  <si>
    <t xml:space="preserve">    - [ "2015-10-31 08:15:00", -7, 7.95 ]</t>
  </si>
  <si>
    <t xml:space="preserve">    - [ "2015-10-31 08:30:00", -7, 7.97 ]</t>
  </si>
  <si>
    <t xml:space="preserve">    - [ "2015-10-31 08:45:00", -7, 8.01 ]</t>
  </si>
  <si>
    <t xml:space="preserve">    - [ "2015-10-31 09:00:00", -7, 8.04 ]</t>
  </si>
  <si>
    <t xml:space="preserve">    - [ "2015-10-31 09:15:00", -7, 8.08 ]</t>
  </si>
  <si>
    <t xml:space="preserve">    - [ "2015-10-31 09:30:00", -7, 8.12 ]</t>
  </si>
  <si>
    <t xml:space="preserve">    - [ "2015-10-31 09:45:00", -7, 8.16 ]</t>
  </si>
  <si>
    <t xml:space="preserve">    - [ "2015-10-31 10:00:00", -7, 8.2 ]</t>
  </si>
  <si>
    <t xml:space="preserve">    - [ "2015-10-31 10:15:00", -7, 8.25 ]</t>
  </si>
  <si>
    <t xml:space="preserve">    - [ "2015-10-31 10:30:00", -7, 8.3 ]</t>
  </si>
  <si>
    <t xml:space="preserve">    - [ "2015-10-31 10:45:00", -7, 8.34 ]</t>
  </si>
  <si>
    <t xml:space="preserve">    - [ "2015-10-31 11:00:00", -7, 8.39 ]</t>
  </si>
  <si>
    <t xml:space="preserve">    - [ "2015-10-31 11:15:00", -7, 8.44 ]</t>
  </si>
  <si>
    <t xml:space="preserve">    - [ "2015-10-31 11:30:00", -7, 8.49 ]</t>
  </si>
  <si>
    <t xml:space="preserve">    - [ "2015-10-31 11:45:00", -7, 8.54 ]</t>
  </si>
  <si>
    <t xml:space="preserve">    - [ "2015-10-31 12:00:00", -7, 8.59 ]</t>
  </si>
  <si>
    <t xml:space="preserve">    - [ "2015-10-31 12:15:00", -7, 8.66 ]</t>
  </si>
  <si>
    <t xml:space="preserve">    - [ "2015-10-31 12:30:00", -7, 8.73 ]</t>
  </si>
  <si>
    <t xml:space="preserve">    - [ "2015-10-31 12:45:00", -7, 8.8 ]</t>
  </si>
  <si>
    <t xml:space="preserve">    - [ "2015-10-31 13:00:00", -7, 8.87 ]</t>
  </si>
  <si>
    <t xml:space="preserve">    - [ "2015-10-31 13:15:00", -7, 8.94 ]</t>
  </si>
  <si>
    <t xml:space="preserve">    - [ "2015-10-31 13:30:00", -7, 9 ]</t>
  </si>
  <si>
    <t xml:space="preserve">    - [ "2015-10-31 13:45:00", -7, 9.07 ]</t>
  </si>
  <si>
    <t xml:space="preserve">    - [ "2015-10-31 14:00:00", -7, -9999 ]</t>
  </si>
  <si>
    <t xml:space="preserve">    - [ "2015-10-31 14:15:00", -7, 9.24 ]</t>
  </si>
  <si>
    <t xml:space="preserve">    - [ "2015-10-31 14:30:00", -7, 9.26 ]</t>
  </si>
  <si>
    <t xml:space="preserve">    - [ "2015-10-31 14:45:00", -7, 9.31 ]</t>
  </si>
  <si>
    <t xml:space="preserve">    - [ "2015-10-31 15:00:00", -7, 9.35 ]</t>
  </si>
  <si>
    <t xml:space="preserve">    - [ "2015-10-31 15:15:00", -7, 9.39 ]</t>
  </si>
  <si>
    <t xml:space="preserve">    - [ "2015-10-31 15:30:00", -7, 9.43 ]</t>
  </si>
  <si>
    <t xml:space="preserve">    - [ "2015-10-31 15:45:00", -7, 9.47 ]</t>
  </si>
  <si>
    <t xml:space="preserve">    - [ "2015-10-31 16:00:00", -7, 9.51 ]</t>
  </si>
  <si>
    <t xml:space="preserve">    - [ "2015-10-31 16:15:00", -7, 9.56 ]</t>
  </si>
  <si>
    <t xml:space="preserve">    - [ "2015-10-31 16:30:00", -7, 9.59 ]</t>
  </si>
  <si>
    <t xml:space="preserve">    - [ "2015-10-31 16:45:00", -7, 9.62 ]</t>
  </si>
  <si>
    <t xml:space="preserve">    - [ "2015-10-31 17:00:00", -7, 9.65 ]</t>
  </si>
  <si>
    <t xml:space="preserve">    - [ "2015-10-31 17:15:00", -7, 9.65 ]</t>
  </si>
  <si>
    <t xml:space="preserve">    - [ "2015-10-31 17:30:00", -7, 9.66 ]</t>
  </si>
  <si>
    <t xml:space="preserve">    - [ "2015-10-31 17:45:00", -7, 9.65 ]</t>
  </si>
  <si>
    <t xml:space="preserve">    - [ "2015-10-31 18:00:00", -7, 9.64 ]</t>
  </si>
  <si>
    <t xml:space="preserve">    - [ "2015-10-31 18:15:00", -7, 9.64 ]</t>
  </si>
  <si>
    <t xml:space="preserve">    - [ "2015-10-31 18:30:00", -7, 9.63 ]</t>
  </si>
  <si>
    <t xml:space="preserve">    - [ "2015-10-31 18:45:00", -7, 9.63 ]</t>
  </si>
  <si>
    <t xml:space="preserve">    - [ "2015-10-31 19:00:00", -7, 9.63 ]</t>
  </si>
  <si>
    <t xml:space="preserve">    - [ "2015-10-31 19:15:00", -7, 9.63 ]</t>
  </si>
  <si>
    <t xml:space="preserve">    - [ "2015-10-31 19:30:00", -7, 9.62 ]</t>
  </si>
  <si>
    <t xml:space="preserve">    - [ "2015-10-31 19:45:00", -7, 9.62 ]</t>
  </si>
  <si>
    <t xml:space="preserve">    - [ "2015-10-31 20:00:00", -7, 9.6 ]</t>
  </si>
  <si>
    <t xml:space="preserve">    - [ "2015-10-31 20:15:00", -7, 9.59 ]</t>
  </si>
  <si>
    <t xml:space="preserve">    - [ "2015-10-31 20:30:00", -7, 9.57 ]</t>
  </si>
  <si>
    <t xml:space="preserve">    - [ "2015-10-31 20:45:00", -7, 9.55 ]</t>
  </si>
  <si>
    <t xml:space="preserve">    - [ "2015-10-31 21:00:00", -7, 9.52 ]</t>
  </si>
  <si>
    <t xml:space="preserve">    - [ "2015-10-31 21:15:00", -7, 9.49 ]</t>
  </si>
  <si>
    <t xml:space="preserve">    - [ "2015-10-31 21:30:00", -7, 9.45 ]</t>
  </si>
  <si>
    <t xml:space="preserve">    - [ "2015-10-31 21:45:00", -7, 9.42 ]</t>
  </si>
  <si>
    <t xml:space="preserve">    - [ "2015-10-31 22:00:00", -7, 9.38 ]</t>
  </si>
  <si>
    <t xml:space="preserve">    - [ "2015-10-31 22:15:00", -7, 9.33 ]</t>
  </si>
  <si>
    <t xml:space="preserve">    - [ "2015-10-31 22:30:00", -7, 9.3 ]</t>
  </si>
  <si>
    <t xml:space="preserve">    - [ "2015-10-31 22:45:00", -7, 9.27 ]</t>
  </si>
  <si>
    <t xml:space="preserve">    - [ "2015-10-31 23:00:00", -7, 9.23 ]</t>
  </si>
  <si>
    <t xml:space="preserve">    - [ "2015-10-31 23:15:00", -7, 9.2 ]</t>
  </si>
  <si>
    <t xml:space="preserve">    - [ "2015-10-31 23:30:00", -7, 9.16 ]</t>
  </si>
  <si>
    <t xml:space="preserve">    - [ "2015-10-31 23:45:00", -7, 9.13 ]</t>
  </si>
  <si>
    <t xml:space="preserve">    - [ "2015-11-01 00:00:00", -7, 9.1 ]</t>
  </si>
  <si>
    <t xml:space="preserve">    - [ "2015-11-01 00:15:00", -7, 9.06 ]</t>
  </si>
  <si>
    <t xml:space="preserve">    - [ "2015-11-01 00:30:00", -7, 9.03 ]</t>
  </si>
  <si>
    <t xml:space="preserve">    - [ "2015-11-01 00:45:00", -7, 9.01 ]</t>
  </si>
  <si>
    <t xml:space="preserve">    - [ "2015-11-01 01:00:00", -7, 8.97 ]</t>
  </si>
  <si>
    <t xml:space="preserve">    - [ "2015-11-01 01:15:00", -7, 8.95 ]</t>
  </si>
  <si>
    <t xml:space="preserve">    - [ "2015-11-01 01:30:00", -7, 8.92 ]</t>
  </si>
  <si>
    <t xml:space="preserve">    - [ "2015-11-01 01:45:00", -7, 8.89 ]</t>
  </si>
  <si>
    <t xml:space="preserve">    - [ "2015-11-01 02:00:00", -7, 8.87 ]</t>
  </si>
  <si>
    <t xml:space="preserve">    - [ "2015-11-01 02:15:00", -7, 8.84 ]</t>
  </si>
  <si>
    <t xml:space="preserve">    - [ "2015-11-01 02:30:00", -7, 8.82 ]</t>
  </si>
  <si>
    <t xml:space="preserve">    - [ "2015-11-01 02:45:00", -7, 8.81 ]</t>
  </si>
  <si>
    <t xml:space="preserve">    - [ "2015-11-01 03:00:00", -7, 8.79 ]</t>
  </si>
  <si>
    <t xml:space="preserve">    - [ "2015-11-01 03:15:00", -7, 8.78 ]</t>
  </si>
  <si>
    <t xml:space="preserve">    - [ "2015-11-01 03:30:00", -7, 8.76 ]</t>
  </si>
  <si>
    <t xml:space="preserve">    - [ "2015-11-01 03:45:00", -7, 8.75 ]</t>
  </si>
  <si>
    <t xml:space="preserve">    - [ "2015-11-01 04:00:00", -7, 8.73 ]</t>
  </si>
  <si>
    <t xml:space="preserve">    - [ "2015-11-01 04:15:00", -7, 8.72 ]</t>
  </si>
  <si>
    <t xml:space="preserve">    - [ "2015-11-01 04:30:00", -7, 8.71 ]</t>
  </si>
  <si>
    <t xml:space="preserve">    - [ "2015-11-01 04:45:00", -7, 8.69 ]</t>
  </si>
  <si>
    <t xml:space="preserve">    - [ "2015-11-01 05:00:00", -7, 8.68 ]</t>
  </si>
  <si>
    <t xml:space="preserve">    - [ "2015-11-01 05:15:00", -7, 8.66 ]</t>
  </si>
  <si>
    <t xml:space="preserve">    - [ "2015-11-01 05:30:00", -7, 8.65 ]</t>
  </si>
  <si>
    <t xml:space="preserve">    - [ "2015-11-01 05:45:00", -7, 8.64 ]</t>
  </si>
  <si>
    <t xml:space="preserve">    - [ "2015-11-01 06:00:00", -7, 8.64 ]</t>
  </si>
  <si>
    <t xml:space="preserve">    - [ "2015-11-01 06:15:00", -7, 8.64 ]</t>
  </si>
  <si>
    <t xml:space="preserve">    - [ "2015-11-01 06:30:00", -7, 8.64 ]</t>
  </si>
  <si>
    <t xml:space="preserve">    - [ "2015-11-01 06:45:00", -7, 8.64 ]</t>
  </si>
  <si>
    <t xml:space="preserve">    - [ "2015-11-01 07:00:00", -7, 8.64 ]</t>
  </si>
  <si>
    <t xml:space="preserve">    - [ "2015-11-01 07:15:00", -7, 8.64 ]</t>
  </si>
  <si>
    <t xml:space="preserve">    - [ "2015-11-01 07:30:00", -7, 8.64 ]</t>
  </si>
  <si>
    <t xml:space="preserve">    - [ "2015-11-01 07:45:00", -7, 8.64 ]</t>
  </si>
  <si>
    <t xml:space="preserve">    - [ "2015-11-01 08:00:00", -7, 8.65 ]</t>
  </si>
  <si>
    <t xml:space="preserve">    - [ "2015-11-01 08:15:00", -7, 8.66 ]</t>
  </si>
  <si>
    <t xml:space="preserve">    - [ "2015-11-01 08:30:00", -7, 8.68 ]</t>
  </si>
  <si>
    <t xml:space="preserve">    - [ "2015-11-01 08:45:00", -7, 8.71 ]</t>
  </si>
  <si>
    <t xml:space="preserve">    - [ "2015-11-01 09:00:00", -7, 8.74 ]</t>
  </si>
  <si>
    <t xml:space="preserve">    - [ "2015-11-01 09:15:00", -7, 8.78 ]</t>
  </si>
  <si>
    <t xml:space="preserve">    - [ "2015-11-01 09:30:00", -7, 8.82 ]</t>
  </si>
  <si>
    <t xml:space="preserve">    - [ "2015-11-01 09:45:00", -7, 8.86 ]</t>
  </si>
  <si>
    <t xml:space="preserve">    - [ "2015-11-01 10:00:00", -7, 8.91 ]</t>
  </si>
  <si>
    <t xml:space="preserve">    - [ "2015-11-01 10:15:00", -7, 8.95 ]</t>
  </si>
  <si>
    <t xml:space="preserve">    - [ "2015-11-01 10:30:00", -7, 9 ]</t>
  </si>
  <si>
    <t xml:space="preserve">    - [ "2015-11-01 10:45:00", -7, 9.03 ]</t>
  </si>
  <si>
    <t xml:space="preserve">    - [ "2015-11-01 11:00:00", -7, 9.08 ]</t>
  </si>
  <si>
    <t xml:space="preserve">    - [ "2015-11-01 11:15:00", -7, 9.13 ]</t>
  </si>
  <si>
    <t xml:space="preserve">    - [ "2015-11-01 11:30:00", -7, 9.18 ]</t>
  </si>
  <si>
    <t xml:space="preserve">    - [ "2015-11-01 11:45:00", -7, 9.22 ]</t>
  </si>
  <si>
    <t xml:space="preserve">    - [ "2015-11-01 12:00:00", -7, 9.28 ]</t>
  </si>
  <si>
    <t xml:space="preserve">    - [ "2015-11-01 12:15:00", -7, 9.36 ]</t>
  </si>
  <si>
    <t xml:space="preserve">    - [ "2015-11-01 12:30:00", -7, 9.44 ]</t>
  </si>
  <si>
    <t xml:space="preserve">    - [ "2015-11-01 12:45:00", -7, 9.51 ]</t>
  </si>
  <si>
    <t xml:space="preserve">    - [ "2015-11-01 13:00:00", -7, 9.56 ]</t>
  </si>
  <si>
    <t xml:space="preserve">    - [ "2015-11-01 13:15:00", -7, 9.62 ]</t>
  </si>
  <si>
    <t xml:space="preserve">    - [ "2015-11-01 13:30:00", -7, 9.66 ]</t>
  </si>
  <si>
    <t xml:space="preserve">    - [ "2015-11-01 13:45:00", -7, 9.69 ]</t>
  </si>
  <si>
    <t xml:space="preserve">    - [ "2015-11-01 14:00:00", -7, 9.71 ]</t>
  </si>
  <si>
    <t xml:space="preserve">    - [ "2015-11-01 14:15:00", -7, 9.73 ]</t>
  </si>
  <si>
    <t xml:space="preserve">    - [ "2015-11-01 14:30:00", -7, 9.76 ]</t>
  </si>
  <si>
    <t xml:space="preserve">    - [ "2015-11-01 14:45:00", -7, 9.78 ]</t>
  </si>
  <si>
    <t xml:space="preserve">    - [ "2015-11-01 15:00:00", -7, 9.81 ]</t>
  </si>
  <si>
    <t xml:space="preserve">    - [ "2015-11-01 15:15:00", -7, 9.83 ]</t>
  </si>
  <si>
    <t xml:space="preserve">    - [ "2015-11-01 15:30:00", -7, 9.84 ]</t>
  </si>
  <si>
    <t xml:space="preserve">    - [ "2015-11-01 15:45:00", -7, 9.85 ]</t>
  </si>
  <si>
    <t xml:space="preserve">    - [ "2015-11-01 16:00:00", -7, 9.85 ]</t>
  </si>
  <si>
    <t xml:space="preserve">    - [ "2015-11-01 16:15:00", -7, 9.85 ]</t>
  </si>
  <si>
    <t xml:space="preserve">    - [ "2015-11-01 16:30:00", -7, 9.85 ]</t>
  </si>
  <si>
    <t xml:space="preserve">    - [ "2015-11-01 16:45:00", -7, 9.84 ]</t>
  </si>
  <si>
    <t xml:space="preserve">    - [ "2015-11-01 17:00:00", -7, 9.82 ]</t>
  </si>
  <si>
    <t xml:space="preserve">    - [ "2015-11-01 17:15:00", -7, 9.8 ]</t>
  </si>
  <si>
    <t xml:space="preserve">    - [ "2015-11-01 17:30:00", -7, 9.78 ]</t>
  </si>
  <si>
    <t xml:space="preserve">    - [ "2015-11-01 17:45:00", -7, 9.75 ]</t>
  </si>
  <si>
    <t xml:space="preserve">    - [ "2015-11-01 18:00:00", -7, 9.72 ]</t>
  </si>
  <si>
    <t xml:space="preserve">    - [ "2015-11-01 18:15:00", -7, 9.7 ]</t>
  </si>
  <si>
    <t xml:space="preserve">    - [ "2015-11-01 18:30:00", -7, 9.68 ]</t>
  </si>
  <si>
    <t xml:space="preserve">    - [ "2015-11-01 18:45:00", -7, 9.66 ]</t>
  </si>
  <si>
    <t xml:space="preserve">    - [ "2015-11-01 19:00:00", -7, 9.65 ]</t>
  </si>
  <si>
    <t xml:space="preserve">    - [ "2015-11-01 19:15:00", -7, 9.63 ]</t>
  </si>
  <si>
    <t xml:space="preserve">    - [ "2015-11-01 19:30:00", -7, 9.61 ]</t>
  </si>
  <si>
    <t xml:space="preserve">    - [ "2015-11-01 19:45:00", -7, 9.59 ]</t>
  </si>
  <si>
    <t xml:space="preserve">    - [ "2015-11-01 20:00:00", -7, 9.57 ]</t>
  </si>
  <si>
    <t xml:space="preserve">    - [ "2015-11-01 20:15:00", -7, 9.55 ]</t>
  </si>
  <si>
    <t xml:space="preserve">    - [ "2015-11-01 20:30:00", -7, 9.52 ]</t>
  </si>
  <si>
    <t xml:space="preserve">    - [ "2015-11-01 20:45:00", -7, 9.49 ]</t>
  </si>
  <si>
    <t xml:space="preserve">    - [ "2015-11-01 21:00:00", -7, 9.46 ]</t>
  </si>
  <si>
    <t xml:space="preserve">    - [ "2015-11-01 21:15:00", -7, 9.43 ]</t>
  </si>
  <si>
    <t xml:space="preserve">    - [ "2015-11-01 21:30:00", -7, 9.4 ]</t>
  </si>
  <si>
    <t xml:space="preserve">    - [ "2015-11-01 21:45:00", -7, 9.37 ]</t>
  </si>
  <si>
    <t xml:space="preserve">    - [ "2015-11-01 22:00:00", -7, 9.34 ]</t>
  </si>
  <si>
    <t xml:space="preserve">    - [ "2015-11-01 22:15:00", -7, 9.32 ]</t>
  </si>
  <si>
    <t xml:space="preserve">    - [ "2015-11-01 22:30:00", -7, 9.29 ]</t>
  </si>
  <si>
    <t xml:space="preserve">    - [ "2015-11-01 22:45:00", -7, 9.27 ]</t>
  </si>
  <si>
    <t xml:space="preserve">    - [ "2015-11-01 23:00:00", -7, 9.25 ]</t>
  </si>
  <si>
    <t xml:space="preserve">    - [ "2015-11-01 23:15:00", -7, 9.23 ]</t>
  </si>
  <si>
    <t xml:space="preserve">    - [ "2015-11-01 23:30:00", -7, 9.21 ]</t>
  </si>
  <si>
    <t xml:space="preserve">    - [ "2015-11-01 23:45:00", -7, 9.19 ]</t>
  </si>
  <si>
    <t xml:space="preserve">    - [ "2015-11-02 00:00:00", -7, 9.18 ]</t>
  </si>
  <si>
    <t xml:space="preserve">    - [ "2015-11-02 00:15:00", -7, 9.16 ]</t>
  </si>
  <si>
    <t xml:space="preserve">    - [ "2015-11-02 00:30:00", -7, 9.14 ]</t>
  </si>
  <si>
    <t xml:space="preserve">    - [ "2015-11-02 00:45:00", -7, 9.13 ]</t>
  </si>
  <si>
    <t xml:space="preserve">    - [ "2015-11-02 01:00:00", -7, 9.11 ]</t>
  </si>
  <si>
    <t xml:space="preserve">    - [ "2015-11-02 01:15:00", -7, 9.09 ]</t>
  </si>
  <si>
    <t xml:space="preserve">    - [ "2015-11-02 01:30:00", -7, 9.08 ]</t>
  </si>
  <si>
    <t xml:space="preserve">    - [ "2015-11-02 01:45:00", -7, 9.07 ]</t>
  </si>
  <si>
    <t xml:space="preserve">    - [ "2015-11-02 02:00:00", -7, 9.06 ]</t>
  </si>
  <si>
    <t xml:space="preserve">    - [ "2015-11-02 02:15:00", -7, 9.05 ]</t>
  </si>
  <si>
    <t xml:space="preserve">    - [ "2015-11-02 02:30:00", -7, 9.04 ]</t>
  </si>
  <si>
    <t xml:space="preserve">    - [ "2015-11-02 02:45:00", -7, 9.02 ]</t>
  </si>
  <si>
    <t xml:space="preserve">    - [ "2015-11-02 03:00:00", -7, 9.01 ]</t>
  </si>
  <si>
    <t xml:space="preserve">    - [ "2015-11-02 03:15:00", -7, 9 ]</t>
  </si>
  <si>
    <t xml:space="preserve">    - [ "2015-11-02 03:30:00", -7, 8.99 ]</t>
  </si>
  <si>
    <t xml:space="preserve">    - [ "2015-11-02 03:45:00", -7, 8.97 ]</t>
  </si>
  <si>
    <t xml:space="preserve">    - [ "2015-11-02 04:00:00", -7, 8.96 ]</t>
  </si>
  <si>
    <t xml:space="preserve">    - [ "2015-11-02 04:15:00", -7, 8.95 ]</t>
  </si>
  <si>
    <t xml:space="preserve">    - [ "2015-11-02 04:30:00", -7, 8.94 ]</t>
  </si>
  <si>
    <t xml:space="preserve">    - [ "2015-11-02 04:45:00", -7, 8.92 ]</t>
  </si>
  <si>
    <t xml:space="preserve">    - [ "2015-11-02 05:00:00", -7, 8.91 ]</t>
  </si>
  <si>
    <t xml:space="preserve">    - [ "2015-11-02 05:15:00", -7, 8.91 ]</t>
  </si>
  <si>
    <t xml:space="preserve">    - [ "2015-11-02 05:30:00", -7, 8.9 ]</t>
  </si>
  <si>
    <t xml:space="preserve">    - [ "2015-11-02 05:45:00", -7, 8.89 ]</t>
  </si>
  <si>
    <t xml:space="preserve">    - [ "2015-11-02 06:00:00", -7, 8.88 ]</t>
  </si>
  <si>
    <t xml:space="preserve">    - [ "2015-11-02 06:15:00", -7, 8.87 ]</t>
  </si>
  <si>
    <t xml:space="preserve">    - [ "2015-11-02 06:30:00", -7, 8.87 ]</t>
  </si>
  <si>
    <t xml:space="preserve">    - [ "2015-11-02 06:45:00", -7, 8.86 ]</t>
  </si>
  <si>
    <t xml:space="preserve">    - [ "2015-11-02 07:00:00", -7, 8.85 ]</t>
  </si>
  <si>
    <t xml:space="preserve">    - [ "2015-11-02 07:15:00", -7, 8.85 ]</t>
  </si>
  <si>
    <t xml:space="preserve">    - [ "2015-11-02 07:30:00", -7, 8.84 ]</t>
  </si>
  <si>
    <t xml:space="preserve">    - [ "2015-11-02 07:45:00", -7, 8.84 ]</t>
  </si>
  <si>
    <t xml:space="preserve">    - [ "2015-11-02 08:00:00", -7, 8.84 ]</t>
  </si>
  <si>
    <t xml:space="preserve">    - [ "2015-11-02 08:15:00", -7, 8.85 ]</t>
  </si>
  <si>
    <t xml:space="preserve">    - [ "2015-11-02 08:30:00", -7, 8.85 ]</t>
  </si>
  <si>
    <t xml:space="preserve">    - [ "2015-11-02 08:45:00", -7, 8.86 ]</t>
  </si>
  <si>
    <t xml:space="preserve">    - [ "2015-11-02 09:00:00", -7, 8.87 ]</t>
  </si>
  <si>
    <t xml:space="preserve">    - [ "2015-11-02 09:15:00", -7, 8.89 ]</t>
  </si>
  <si>
    <t xml:space="preserve">    - [ "2015-11-02 09:30:00", -7, 8.92 ]</t>
  </si>
  <si>
    <t xml:space="preserve">    - [ "2015-11-02 09:45:00", -7, 8.95 ]</t>
  </si>
  <si>
    <t xml:space="preserve">    - [ "2015-11-02 10:00:00", -7, 8.97 ]</t>
  </si>
  <si>
    <t xml:space="preserve">    - [ "2015-11-02 10:15:00", -7, 9 ]</t>
  </si>
  <si>
    <t xml:space="preserve">    - [ "2015-11-02 10:30:00", -7, 9.03 ]</t>
  </si>
  <si>
    <t xml:space="preserve">    - [ "2015-11-02 10:45:00", -7, 9.07 ]</t>
  </si>
  <si>
    <t xml:space="preserve">    - [ "2015-11-02 11:00:00", -7, 9.09 ]</t>
  </si>
  <si>
    <t xml:space="preserve">    - [ "2015-11-02 11:15:00", -7, 9.13 ]</t>
  </si>
  <si>
    <t xml:space="preserve">    - [ "2015-11-02 11:30:00", -7, 9.16 ]</t>
  </si>
  <si>
    <t xml:space="preserve">    - [ "2015-11-02 11:45:00", -7, 9.19 ]</t>
  </si>
  <si>
    <t xml:space="preserve">    - [ "2015-11-02 12:00:00", -7, 9.22 ]</t>
  </si>
  <si>
    <t xml:space="preserve">    - [ "2015-11-02 12:15:00", -7, 9.28 ]</t>
  </si>
  <si>
    <t xml:space="preserve">    - [ "2015-11-02 12:30:00", -7, 9.34 ]</t>
  </si>
  <si>
    <t xml:space="preserve">    - [ "2015-11-02 12:45:00", -7, 9.41 ]</t>
  </si>
  <si>
    <t xml:space="preserve">    - [ "2015-11-02 13:00:00", -7, 9.5 ]</t>
  </si>
  <si>
    <t xml:space="preserve">    - [ "2015-11-02 13:15:00", -7, 9.58 ]</t>
  </si>
  <si>
    <t xml:space="preserve">    - [ "2015-11-02 13:30:00", -7, 9.65 ]</t>
  </si>
  <si>
    <t xml:space="preserve">    - [ "2015-11-02 13:45:00", -7, 9.69 ]</t>
  </si>
  <si>
    <t xml:space="preserve">    - [ "2015-11-02 14:00:00", -7, 9.72 ]</t>
  </si>
  <si>
    <t xml:space="preserve">    - [ "2015-11-02 14:15:00", -7, 9.74 ]</t>
  </si>
  <si>
    <t xml:space="preserve">    - [ "2015-11-02 14:30:00", -7, 9.74 ]</t>
  </si>
  <si>
    <t xml:space="preserve">    - [ "2015-11-02 14:45:00", -7, 9.73 ]</t>
  </si>
  <si>
    <t xml:space="preserve">    - [ "2015-11-02 15:00:00", -7, 9.71 ]</t>
  </si>
  <si>
    <t xml:space="preserve">    - [ "2015-11-02 15:15:00", -7, 9.72 ]</t>
  </si>
  <si>
    <t xml:space="preserve">    - [ "2015-11-02 15:30:00", -7, 9.74 ]</t>
  </si>
  <si>
    <t xml:space="preserve">    - [ "2015-11-02 15:45:00", -7, 9.75 ]</t>
  </si>
  <si>
    <t xml:space="preserve">    - [ "2015-11-02 16:00:00", -7, 9.75 ]</t>
  </si>
  <si>
    <t xml:space="preserve">    - [ "2015-11-02 16:15:00", -7, 9.76 ]</t>
  </si>
  <si>
    <t xml:space="preserve">    - [ "2015-11-02 16:30:00", -7, 9.77 ]</t>
  </si>
  <si>
    <t xml:space="preserve">    - [ "2015-11-02 16:45:00", -7, 9.78 ]</t>
  </si>
  <si>
    <t xml:space="preserve">    - [ "2015-11-02 17:00:00", -7, 9.79 ]</t>
  </si>
  <si>
    <t xml:space="preserve">    - [ "2015-11-02 17:15:00", -7, 9.79 ]</t>
  </si>
  <si>
    <t xml:space="preserve">    - [ "2015-11-02 17:30:00", -7, 9.78 ]</t>
  </si>
  <si>
    <t xml:space="preserve">    - [ "2015-11-02 17:45:00", -7, 9.78 ]</t>
  </si>
  <si>
    <t xml:space="preserve">    - [ "2015-11-02 18:00:00", -7, 9.79 ]</t>
  </si>
  <si>
    <t xml:space="preserve">    - [ "2015-11-02 18:15:00", -7, 9.8 ]</t>
  </si>
  <si>
    <t xml:space="preserve">    - [ "2015-11-02 18:30:00", -7, 9.82 ]</t>
  </si>
  <si>
    <t xml:space="preserve">    - [ "2015-11-02 18:45:00", -7, 9.85 ]</t>
  </si>
  <si>
    <t xml:space="preserve">    - [ "2015-11-02 19:00:00", -7, 9.86 ]</t>
  </si>
  <si>
    <t xml:space="preserve">    - [ "2015-11-02 19:15:00", -7, 9.87 ]</t>
  </si>
  <si>
    <t xml:space="preserve">    - [ "2015-11-02 19:30:00", -7, 9.87 ]</t>
  </si>
  <si>
    <t xml:space="preserve">    - [ "2015-11-02 19:45:00", -7, 9.87 ]</t>
  </si>
  <si>
    <t xml:space="preserve">    - [ "2015-11-02 20:00:00", -7, 9.86 ]</t>
  </si>
  <si>
    <t xml:space="preserve">    - [ "2015-11-02 20:15:00", -7, 9.84 ]</t>
  </si>
  <si>
    <t xml:space="preserve">    - [ "2015-11-02 20:30:00", -7, 9.82 ]</t>
  </si>
  <si>
    <t xml:space="preserve">    - [ "2015-11-02 20:45:00", -7, 9.79 ]</t>
  </si>
  <si>
    <t xml:space="preserve">    - [ "2015-11-02 21:00:00", -7, 9.74 ]</t>
  </si>
  <si>
    <t xml:space="preserve">    - [ "2015-11-02 21:15:00", -7, 9.69 ]</t>
  </si>
  <si>
    <t xml:space="preserve">    - [ "2015-11-02 21:30:00", -7, 9.64 ]</t>
  </si>
  <si>
    <t xml:space="preserve">    - [ "2015-11-02 21:45:00", -7, 9.59 ]</t>
  </si>
  <si>
    <t xml:space="preserve">    - [ "2015-11-02 22:00:00", -7, 9.55 ]</t>
  </si>
  <si>
    <t xml:space="preserve">    - [ "2015-11-02 22:15:00", -7, 9.5 ]</t>
  </si>
  <si>
    <t xml:space="preserve">    - [ "2015-11-02 22:30:00", -7, 9.46 ]</t>
  </si>
  <si>
    <t xml:space="preserve">    - [ "2015-11-02 22:45:00", -7, 9.43 ]</t>
  </si>
  <si>
    <t xml:space="preserve">    - [ "2015-11-02 23:00:00", -7, 9.4 ]</t>
  </si>
  <si>
    <t xml:space="preserve">    - [ "2015-11-02 23:15:00", -7, 9.37 ]</t>
  </si>
  <si>
    <t xml:space="preserve">    - [ "2015-11-02 23:30:00", -7, 9.35 ]</t>
  </si>
  <si>
    <t xml:space="preserve">    - [ "2015-11-02 23:45:00", -7, 9.31 ]</t>
  </si>
  <si>
    <t xml:space="preserve">    - [ "2015-11-03 00:00:00", -7, 9.28 ]</t>
  </si>
  <si>
    <t xml:space="preserve">    - [ "2015-11-03 00:15:00", -7, 9.25 ]</t>
  </si>
  <si>
    <t xml:space="preserve">    - [ "2015-11-03 00:30:00", -7, 9.21 ]</t>
  </si>
  <si>
    <t xml:space="preserve">    - [ "2015-11-03 00:45:00", -7, 9.18 ]</t>
  </si>
  <si>
    <t xml:space="preserve">    - [ "2015-11-03 01:00:00", -7, 9.14 ]</t>
  </si>
  <si>
    <t xml:space="preserve">    - [ "2015-11-03 01:15:00", -7, 9.12 ]</t>
  </si>
  <si>
    <t xml:space="preserve">    - [ "2015-11-03 01:30:00", -7, 9.09 ]</t>
  </si>
  <si>
    <t xml:space="preserve">    - [ "2015-11-03 01:45:00", -7, 9.06 ]</t>
  </si>
  <si>
    <t xml:space="preserve">    - [ "2015-11-03 02:00:00", -7, 9.03 ]</t>
  </si>
  <si>
    <t xml:space="preserve">    - [ "2015-11-03 02:15:00", -7, 9 ]</t>
  </si>
  <si>
    <t xml:space="preserve">    - [ "2015-11-03 02:30:00", -7, 8.98 ]</t>
  </si>
  <si>
    <t xml:space="preserve">    - [ "2015-11-03 02:45:00", -7, 8.96 ]</t>
  </si>
  <si>
    <t xml:space="preserve">    - [ "2015-11-03 03:00:00", -7, 8.94 ]</t>
  </si>
  <si>
    <t xml:space="preserve">    - [ "2015-11-03 03:15:00", -7, 8.91 ]</t>
  </si>
  <si>
    <t xml:space="preserve">    - [ "2015-11-03 03:30:00", -7, 8.89 ]</t>
  </si>
  <si>
    <t xml:space="preserve">    - [ "2015-11-03 03:45:00", -7, 8.86 ]</t>
  </si>
  <si>
    <t xml:space="preserve">    - [ "2015-11-03 04:00:00", -7, 8.84 ]</t>
  </si>
  <si>
    <t xml:space="preserve">    - [ "2015-11-03 04:15:00", -7, 8.82 ]</t>
  </si>
  <si>
    <t xml:space="preserve">    - [ "2015-11-03 04:30:00", -7, 8.81 ]</t>
  </si>
  <si>
    <t xml:space="preserve">    - [ "2015-11-03 04:45:00", -7, 8.79 ]</t>
  </si>
  <si>
    <t xml:space="preserve">    - [ "2015-11-03 05:00:00", -7, 8.78 ]</t>
  </si>
  <si>
    <t xml:space="preserve">    - [ "2015-11-03 05:15:00", -7, 8.76 ]</t>
  </si>
  <si>
    <t xml:space="preserve">    - [ "2015-11-03 05:30:00", -7, 8.75 ]</t>
  </si>
  <si>
    <t xml:space="preserve">    - [ "2015-11-03 05:45:00", -7, 8.74 ]</t>
  </si>
  <si>
    <t xml:space="preserve">    - [ "2015-11-03 06:00:00", -7, 8.74 ]</t>
  </si>
  <si>
    <t xml:space="preserve">    - [ "2015-11-03 06:15:00", -7, 8.73 ]</t>
  </si>
  <si>
    <t xml:space="preserve">    - [ "2015-11-03 06:30:00", -7, 8.73 ]</t>
  </si>
  <si>
    <t xml:space="preserve">    - [ "2015-11-03 06:45:00", -7, 8.73 ]</t>
  </si>
  <si>
    <t xml:space="preserve">    - [ "2015-11-03 07:00:00", -7, 8.73 ]</t>
  </si>
  <si>
    <t xml:space="preserve">    - [ "2015-11-03 07:15:00", -7, 8.73 ]</t>
  </si>
  <si>
    <t xml:space="preserve">    - [ "2015-11-03 07:30:00", -7, 8.73 ]</t>
  </si>
  <si>
    <t xml:space="preserve">    - [ "2015-11-03 07:45:00", -7, 8.74 ]</t>
  </si>
  <si>
    <t xml:space="preserve">    - [ "2015-11-03 08:00:00", -7, 8.74 ]</t>
  </si>
  <si>
    <t xml:space="preserve">    - [ "2015-11-03 08:15:00", -7, 8.75 ]</t>
  </si>
  <si>
    <t xml:space="preserve">    - [ "2015-11-03 08:30:00", -7, 8.75 ]</t>
  </si>
  <si>
    <t xml:space="preserve">    - [ "2015-11-03 08:45:00", -7, 8.76 ]</t>
  </si>
  <si>
    <t xml:space="preserve">    - [ "2015-11-03 09:00:00", -7, 8.76 ]</t>
  </si>
  <si>
    <t xml:space="preserve">    - [ "2015-11-03 09:15:00", -7, 8.77 ]</t>
  </si>
  <si>
    <t xml:space="preserve">    - [ "2015-11-03 09:30:00", -7, 8.77 ]</t>
  </si>
  <si>
    <t xml:space="preserve">    - [ "2015-11-03 09:45:00", -7, 8.77 ]</t>
  </si>
  <si>
    <t xml:space="preserve">    - [ "2015-11-03 10:00:00", -7, 8.79 ]</t>
  </si>
  <si>
    <t xml:space="preserve">    - [ "2015-11-03 10:15:00", -7, 8.81 ]</t>
  </si>
  <si>
    <t xml:space="preserve">    - [ "2015-11-03 10:30:00", -7, 8.84 ]</t>
  </si>
  <si>
    <t xml:space="preserve">    - [ "2015-11-03 10:45:00", -7, 8.86 ]</t>
  </si>
  <si>
    <t xml:space="preserve">    - [ "2015-11-03 11:00:00", -7, 8.91 ]</t>
  </si>
  <si>
    <t xml:space="preserve">    - [ "2015-11-03 11:15:00", -7, 8.97 ]</t>
  </si>
  <si>
    <t xml:space="preserve">    - [ "2015-11-03 11:30:00", -7, 9.04 ]</t>
  </si>
  <si>
    <t xml:space="preserve">    - [ "2015-11-03 11:45:00", -7, 9.12 ]</t>
  </si>
  <si>
    <t xml:space="preserve">    - [ "2015-11-03 12:00:00", -7, 9.18 ]</t>
  </si>
  <si>
    <t xml:space="preserve">    - [ "2015-11-03 12:15:00", -7, 9.22 ]</t>
  </si>
  <si>
    <t xml:space="preserve">    - [ "2015-11-03 12:30:00", -7, 9.24 ]</t>
  </si>
  <si>
    <t xml:space="preserve">    - [ "2015-11-03 12:45:00", -7, 9.26 ]</t>
  </si>
  <si>
    <t xml:space="preserve">    - [ "2015-11-03 13:00:00", -7, 9.24 ]</t>
  </si>
  <si>
    <t xml:space="preserve">    - [ "2015-11-03 13:15:00", -7, 9.21 ]</t>
  </si>
  <si>
    <t xml:space="preserve">    - [ "2015-11-03 13:30:00", -7, 9.19 ]</t>
  </si>
  <si>
    <t xml:space="preserve">    - [ "2015-11-03 13:45:00", -7, 9.19 ]</t>
  </si>
  <si>
    <t xml:space="preserve">    - [ "2015-11-03 14:00:00", -7, 9.19 ]</t>
  </si>
  <si>
    <t xml:space="preserve">    - [ "2015-11-03 14:15:00", -7, 9.18 ]</t>
  </si>
  <si>
    <t xml:space="preserve">    - [ "2015-11-03 14:30:00", -7, 9.17 ]</t>
  </si>
  <si>
    <t xml:space="preserve">    - [ "2015-11-03 14:45:00", -7, 9.17 ]</t>
  </si>
  <si>
    <t xml:space="preserve">    - [ "2015-11-03 15:00:00", -7, 9.18 ]</t>
  </si>
  <si>
    <t xml:space="preserve">    - [ "2015-11-03 15:15:00", -7, 9.18 ]</t>
  </si>
  <si>
    <t xml:space="preserve">    - [ "2015-11-03 15:30:00", -7, 9.18 ]</t>
  </si>
  <si>
    <t xml:space="preserve">    - [ "2015-11-03 15:45:00", -7, 9.17 ]</t>
  </si>
  <si>
    <t xml:space="preserve">    - [ "2015-11-03 16:00:00", -7, 9.15 ]</t>
  </si>
  <si>
    <t xml:space="preserve">    - [ "2015-11-03 16:15:00", -7, 9.14 ]</t>
  </si>
  <si>
    <t xml:space="preserve">    - [ "2015-11-03 16:30:00", -7, 9.13 ]</t>
  </si>
  <si>
    <t xml:space="preserve">    - [ "2015-11-03 16:45:00", -7, 9.11 ]</t>
  </si>
  <si>
    <t xml:space="preserve">    - [ "2015-11-03 17:00:00", -7, 9.09 ]</t>
  </si>
  <si>
    <t xml:space="preserve">    - [ "2015-11-03 17:15:00", -7, 9.07 ]</t>
  </si>
  <si>
    <t xml:space="preserve">    - [ "2015-11-03 17:30:00", -7, 9.06 ]</t>
  </si>
  <si>
    <t xml:space="preserve">    - [ "2015-11-03 17:45:00", -7, 9.03 ]</t>
  </si>
  <si>
    <t xml:space="preserve">    - [ "2015-11-03 18:00:00", -7, 9 ]</t>
  </si>
  <si>
    <t xml:space="preserve">    - [ "2015-11-03 18:15:00", -7, 8.97 ]</t>
  </si>
  <si>
    <t xml:space="preserve">    - [ "2015-11-03 18:30:00", -7, 8.93 ]</t>
  </si>
  <si>
    <t xml:space="preserve">    - [ "2015-11-03 18:45:00", -7, 8.9 ]</t>
  </si>
  <si>
    <t xml:space="preserve">    - [ "2015-11-03 19:00:00", -7, 8.87 ]</t>
  </si>
  <si>
    <t xml:space="preserve">    - [ "2015-11-03 19:15:00", -7, 8.84 ]</t>
  </si>
  <si>
    <t xml:space="preserve">    - [ "2015-11-03 19:30:00", -7, 8.81 ]</t>
  </si>
  <si>
    <t xml:space="preserve">    - [ "2015-11-03 19:45:00", -7, 8.78 ]</t>
  </si>
  <si>
    <t xml:space="preserve">    - [ "2015-11-03 20:00:00", -7, 8.75 ]</t>
  </si>
  <si>
    <t xml:space="preserve">    - [ "2015-11-03 20:15:00", -7, 8.73 ]</t>
  </si>
  <si>
    <t xml:space="preserve">    - [ "2015-11-03 20:30:00", -7, 8.7 ]</t>
  </si>
  <si>
    <t xml:space="preserve">    - [ "2015-11-03 20:45:00", -7, 8.67 ]</t>
  </si>
  <si>
    <t xml:space="preserve">    - [ "2015-11-03 21:00:00", -7, 8.64 ]</t>
  </si>
  <si>
    <t xml:space="preserve">    - [ "2015-11-03 21:15:00", -7, 8.62 ]</t>
  </si>
  <si>
    <t xml:space="preserve">    - [ "2015-11-03 21:30:00", -7, 8.58 ]</t>
  </si>
  <si>
    <t xml:space="preserve">    - [ "2015-11-03 21:45:00", -7, 8.55 ]</t>
  </si>
  <si>
    <t xml:space="preserve">    - [ "2015-11-03 22:00:00", -7, 8.52 ]</t>
  </si>
  <si>
    <t xml:space="preserve">    - [ "2015-11-03 22:15:00", -7, 8.49 ]</t>
  </si>
  <si>
    <t xml:space="preserve">    - [ "2015-11-03 22:30:00", -7, 8.45 ]</t>
  </si>
  <si>
    <t xml:space="preserve">    - [ "2015-11-03 22:45:00", -7, 8.42 ]</t>
  </si>
  <si>
    <t xml:space="preserve">    - [ "2015-11-03 23:00:00", -7, 8.39 ]</t>
  </si>
  <si>
    <t xml:space="preserve">    - [ "2015-11-03 23:15:00", -7, 8.36 ]</t>
  </si>
  <si>
    <t xml:space="preserve">    - [ "2015-11-03 23:30:00", -7, 8.33 ]</t>
  </si>
  <si>
    <t xml:space="preserve">    - [ "2015-11-03 23:45:00", -7, 8.3 ]</t>
  </si>
  <si>
    <t xml:space="preserve">    - [ "2015-11-04 00:00:00", -7, 8.27 ]</t>
  </si>
  <si>
    <t xml:space="preserve">    - [ "2015-11-04 00:15:00", -7, 8.25 ]</t>
  </si>
  <si>
    <t xml:space="preserve">    - [ "2015-11-04 00:30:00", -7, 8.23 ]</t>
  </si>
  <si>
    <t xml:space="preserve">    - [ "2015-11-04 00:45:00", -7, 8.21 ]</t>
  </si>
  <si>
    <t xml:space="preserve">    - [ "2015-11-04 01:00:00", -7, 8.19 ]</t>
  </si>
  <si>
    <t xml:space="preserve">    - [ "2015-11-04 01:15:00", -7, 8.16 ]</t>
  </si>
  <si>
    <t xml:space="preserve">    - [ "2015-11-04 01:30:00", -7, 8.15 ]</t>
  </si>
  <si>
    <t xml:space="preserve">    - [ "2015-11-04 01:45:00", -7, 8.13 ]</t>
  </si>
  <si>
    <t xml:space="preserve">    - [ "2015-11-04 02:00:00", -7, 8.11 ]</t>
  </si>
  <si>
    <t xml:space="preserve">    - [ "2015-11-04 02:15:00", -7, 8.08 ]</t>
  </si>
  <si>
    <t xml:space="preserve">    - [ "2015-11-04 02:30:00", -7, 8.05 ]</t>
  </si>
  <si>
    <t xml:space="preserve">    - [ "2015-11-04 02:45:00", -7, 8.01 ]</t>
  </si>
  <si>
    <t xml:space="preserve">    - [ "2015-11-04 03:00:00", -7, 7.98 ]</t>
  </si>
  <si>
    <t xml:space="preserve">    - [ "2015-11-04 03:15:00", -7, 7.96 ]</t>
  </si>
  <si>
    <t xml:space="preserve">    - [ "2015-11-04 03:30:00", -7, 7.93 ]</t>
  </si>
  <si>
    <t xml:space="preserve">    - [ "2015-11-04 03:45:00", -7, 7.91 ]</t>
  </si>
  <si>
    <t xml:space="preserve">    - [ "2015-11-04 04:00:00", -7, 7.89 ]</t>
  </si>
  <si>
    <t xml:space="preserve">    - [ "2015-11-04 04:15:00", -7, 7.86 ]</t>
  </si>
  <si>
    <t xml:space="preserve">    - [ "2015-11-04 04:30:00", -7, 7.84 ]</t>
  </si>
  <si>
    <t xml:space="preserve">    - [ "2015-11-04 04:45:00", -7, 7.81 ]</t>
  </si>
  <si>
    <t xml:space="preserve">    - [ "2015-11-04 05:00:00", -7, 7.8 ]</t>
  </si>
  <si>
    <t xml:space="preserve">    - [ "2015-11-04 05:15:00", -7, 7.77 ]</t>
  </si>
  <si>
    <t xml:space="preserve">    - [ "2015-11-04 05:30:00", -7, 7.75 ]</t>
  </si>
  <si>
    <t xml:space="preserve">    - [ "2015-11-04 05:45:00", -7, 7.72 ]</t>
  </si>
  <si>
    <t xml:space="preserve">    - [ "2015-11-04 06:00:00", -7, 7.7 ]</t>
  </si>
  <si>
    <t xml:space="preserve">    - [ "2015-11-04 06:15:00", -7, 7.68 ]</t>
  </si>
  <si>
    <t xml:space="preserve">    - [ "2015-11-04 06:30:00", -7, 7.66 ]</t>
  </si>
  <si>
    <t xml:space="preserve">    - [ "2015-11-04 06:45:00", -7, 7.64 ]</t>
  </si>
  <si>
    <t xml:space="preserve">    - [ "2015-11-04 07:00:00", -7, 7.62 ]</t>
  </si>
  <si>
    <t xml:space="preserve">    - [ "2015-11-04 07:15:00", -7, 7.6 ]</t>
  </si>
  <si>
    <t xml:space="preserve">    - [ "2015-11-04 07:30:00", -7, 7.58 ]</t>
  </si>
  <si>
    <t xml:space="preserve">    - [ "2015-11-04 07:45:00", -7, 7.57 ]</t>
  </si>
  <si>
    <t xml:space="preserve">    - [ "2015-11-04 08:00:00", -7, 7.56 ]</t>
  </si>
  <si>
    <t xml:space="preserve">    - [ "2015-11-04 08:15:00", -7, 7.55 ]</t>
  </si>
  <si>
    <t xml:space="preserve">    - [ "2015-11-04 08:30:00", -7, 7.55 ]</t>
  </si>
  <si>
    <t xml:space="preserve">    - [ "2015-11-04 08:45:00", -7, 7.54 ]</t>
  </si>
  <si>
    <t xml:space="preserve">    - [ "2015-11-04 09:00:00", -7, 7.53 ]</t>
  </si>
  <si>
    <t xml:space="preserve">    - [ "2015-11-04 09:15:00", -7, 7.53 ]</t>
  </si>
  <si>
    <t xml:space="preserve">    - [ "2015-11-04 09:30:00", -7, 7.54 ]</t>
  </si>
  <si>
    <t xml:space="preserve">    - [ "2015-11-04 09:45:00", -7, 7.54 ]</t>
  </si>
  <si>
    <t xml:space="preserve">    - [ "2015-11-04 10:00:00", -7, 7.55 ]</t>
  </si>
  <si>
    <t xml:space="preserve">    - [ "2015-11-04 10:15:00", -7, 7.56 ]</t>
  </si>
  <si>
    <t xml:space="preserve">    - [ "2015-11-04 10:30:00", -7, 7.57 ]</t>
  </si>
  <si>
    <t xml:space="preserve">    - [ "2015-11-04 10:45:00", -7, 7.57 ]</t>
  </si>
  <si>
    <t xml:space="preserve">    - [ "2015-11-04 11:00:00", -7, 7.59 ]</t>
  </si>
  <si>
    <t xml:space="preserve">    - [ "2015-11-04 11:15:00", -7, 7.61 ]</t>
  </si>
  <si>
    <t xml:space="preserve">    - [ "2015-11-04 11:30:00", -7, 7.64 ]</t>
  </si>
  <si>
    <t xml:space="preserve">    - [ "2015-11-04 11:45:00", -7, 7.68 ]</t>
  </si>
  <si>
    <t xml:space="preserve">    - [ "2015-11-04 12:00:00", -7, 7.71 ]</t>
  </si>
  <si>
    <t xml:space="preserve">    - [ "2015-11-04 12:15:00", -7, 7.78 ]</t>
  </si>
  <si>
    <t xml:space="preserve">    - [ "2015-11-04 12:30:00", -7, 7.82 ]</t>
  </si>
  <si>
    <t xml:space="preserve">    - [ "2015-11-04 12:45:00", -7, 7.86 ]</t>
  </si>
  <si>
    <t xml:space="preserve">    - [ "2015-11-04 13:00:00", -7, 7.91 ]</t>
  </si>
  <si>
    <t xml:space="preserve">    - [ "2015-11-04 13:15:00", -7, 7.95 ]</t>
  </si>
  <si>
    <t xml:space="preserve">    - [ "2015-11-04 13:30:00", -7, 7.99 ]</t>
  </si>
  <si>
    <t xml:space="preserve">    - [ "2015-11-04 13:45:00", -7, 8.01 ]</t>
  </si>
  <si>
    <t xml:space="preserve">    - [ "2015-11-04 14:00:00", -7, 8.02 ]</t>
  </si>
  <si>
    <t xml:space="preserve">    - [ "2015-11-04 14:15:00", -7, 8.04 ]</t>
  </si>
  <si>
    <t xml:space="preserve">    - [ "2015-11-04 14:30:00", -7, 8.07 ]</t>
  </si>
  <si>
    <t xml:space="preserve">    - [ "2015-11-04 14:45:00", -7, 8.09 ]</t>
  </si>
  <si>
    <t xml:space="preserve">    - [ "2015-11-04 15:00:00", -7, 8.1 ]</t>
  </si>
  <si>
    <t xml:space="preserve">    - [ "2015-11-04 15:15:00", -7, 8.11 ]</t>
  </si>
  <si>
    <t xml:space="preserve">    - [ "2015-11-04 15:30:00", -7, 8.11 ]</t>
  </si>
  <si>
    <t xml:space="preserve">    - [ "2015-11-04 15:45:00", -7, 8.12 ]</t>
  </si>
  <si>
    <t xml:space="preserve">    - [ "2015-11-04 16:00:00", -7, 8.12 ]</t>
  </si>
  <si>
    <t xml:space="preserve">    - [ "2015-11-04 16:15:00", -7, 8.13 ]</t>
  </si>
  <si>
    <t xml:space="preserve">    - [ "2015-11-04 16:30:00", -7, 8.14 ]</t>
  </si>
  <si>
    <t xml:space="preserve">    - [ "2015-11-04 16:45:00", -7, 8.16 ]</t>
  </si>
  <si>
    <t xml:space="preserve">    - [ "2015-11-04 17:00:00", -7, 8.16 ]</t>
  </si>
  <si>
    <t xml:space="preserve">    - [ "2015-11-04 17:15:00", -7, 8.14 ]</t>
  </si>
  <si>
    <t xml:space="preserve">    - [ "2015-11-04 17:30:00", -7, 8.12 ]</t>
  </si>
  <si>
    <t xml:space="preserve">    - [ "2015-11-04 17:45:00", -7, 8.1 ]</t>
  </si>
  <si>
    <t xml:space="preserve">    - [ "2015-11-04 18:00:00", -7, 8.07 ]</t>
  </si>
  <si>
    <t xml:space="preserve">    - [ "2015-11-04 18:15:00", -7, 8.03 ]</t>
  </si>
  <si>
    <t xml:space="preserve">    - [ "2015-11-04 18:30:00", -7, 8.01 ]</t>
  </si>
  <si>
    <t xml:space="preserve">    - [ "2015-11-04 18:45:00", -7, 7.98 ]</t>
  </si>
  <si>
    <t xml:space="preserve">    - [ "2015-11-04 19:00:00", -7, 7.95 ]</t>
  </si>
  <si>
    <t xml:space="preserve">    - [ "2015-11-04 19:15:00", -7, 7.92 ]</t>
  </si>
  <si>
    <t xml:space="preserve">    - [ "2015-11-04 19:30:00", -7, 7.89 ]</t>
  </si>
  <si>
    <t xml:space="preserve">    - [ "2015-11-04 19:45:00", -7, 7.85 ]</t>
  </si>
  <si>
    <t xml:space="preserve">    - [ "2015-11-04 20:00:00", -7, 7.82 ]</t>
  </si>
  <si>
    <t xml:space="preserve">    - [ "2015-11-04 20:15:00", -7, 7.78 ]</t>
  </si>
  <si>
    <t xml:space="preserve">    - [ "2015-11-04 20:30:00", -7, 7.75 ]</t>
  </si>
  <si>
    <t xml:space="preserve">    - [ "2015-11-04 20:45:00", -7, 7.72 ]</t>
  </si>
  <si>
    <t xml:space="preserve">    - [ "2015-11-04 21:00:00", -7, 7.67 ]</t>
  </si>
  <si>
    <t xml:space="preserve">    - [ "2015-11-04 21:15:00", -7, 7.63 ]</t>
  </si>
  <si>
    <t xml:space="preserve">    - [ "2015-11-04 21:30:00", -7, 7.59 ]</t>
  </si>
  <si>
    <t xml:space="preserve">    - [ "2015-11-04 21:45:00", -7, 7.53 ]</t>
  </si>
  <si>
    <t xml:space="preserve">    - [ "2015-11-04 22:00:00", -7, 7.49 ]</t>
  </si>
  <si>
    <t xml:space="preserve">    - [ "2015-11-04 22:15:00", -7, 7.43 ]</t>
  </si>
  <si>
    <t xml:space="preserve">    - [ "2015-11-04 22:30:00", -7, 7.39 ]</t>
  </si>
  <si>
    <t xml:space="preserve">    - [ "2015-11-04 22:45:00", -7, 7.35 ]</t>
  </si>
  <si>
    <t xml:space="preserve">    - [ "2015-11-04 23:00:00", -7, 7.31 ]</t>
  </si>
  <si>
    <t xml:space="preserve">    - [ "2015-11-04 23:15:00", -7, 7.27 ]</t>
  </si>
  <si>
    <t xml:space="preserve">    - [ "2015-11-04 23:30:00", -7, 7.23 ]</t>
  </si>
  <si>
    <t xml:space="preserve">    - [ "2015-11-04 23:45:00", -7, 7.19 ]</t>
  </si>
  <si>
    <t xml:space="preserve">    - [ "2015-11-05 00:00:00", -7, 7.14 ]</t>
  </si>
  <si>
    <t xml:space="preserve">    - [ "2015-11-05 00:15:00", -7, 7.09 ]</t>
  </si>
  <si>
    <t xml:space="preserve">    - [ "2015-11-05 00:30:00", -7, 7.05 ]</t>
  </si>
  <si>
    <t xml:space="preserve">    - [ "2015-11-05 00:45:00", -7, 7 ]</t>
  </si>
  <si>
    <t xml:space="preserve">    - [ "2015-11-05 01:00:00", -7, 6.97 ]</t>
  </si>
  <si>
    <t xml:space="preserve">    - [ "2015-11-05 01:15:00", -7, 6.93 ]</t>
  </si>
  <si>
    <t xml:space="preserve">    - [ "2015-11-05 01:30:00", -7, 6.9 ]</t>
  </si>
  <si>
    <t xml:space="preserve">    - [ "2015-11-05 01:45:00", -7, 6.87 ]</t>
  </si>
  <si>
    <t xml:space="preserve">    - [ "2015-11-05 02:00:00", -7, 6.86 ]</t>
  </si>
  <si>
    <t xml:space="preserve">    - [ "2015-11-05 02:15:00", -7, 6.84 ]</t>
  </si>
  <si>
    <t xml:space="preserve">    - [ "2015-11-05 02:30:00", -7, 6.82 ]</t>
  </si>
  <si>
    <t xml:space="preserve">    - [ "2015-11-05 02:45:00", -7, 6.81 ]</t>
  </si>
  <si>
    <t xml:space="preserve">    - [ "2015-11-05 03:00:00", -7, 6.79 ]</t>
  </si>
  <si>
    <t xml:space="preserve">    - [ "2015-11-05 03:15:00", -7, 6.78 ]</t>
  </si>
  <si>
    <t xml:space="preserve">    - [ "2015-11-05 03:30:00", -7, 6.76 ]</t>
  </si>
  <si>
    <t xml:space="preserve">    - [ "2015-11-05 03:45:00", -7, 6.74 ]</t>
  </si>
  <si>
    <t xml:space="preserve">    - [ "2015-11-05 04:00:00", -7, 6.72 ]</t>
  </si>
  <si>
    <t xml:space="preserve">    - [ "2015-11-05 04:15:00", -7, 6.7 ]</t>
  </si>
  <si>
    <t xml:space="preserve">    - [ "2015-11-05 04:30:00", -7, 6.68 ]</t>
  </si>
  <si>
    <t xml:space="preserve">    - [ "2015-11-05 04:45:00", -7, 6.65 ]</t>
  </si>
  <si>
    <t xml:space="preserve">    - [ "2015-11-05 05:00:00", -7, 6.64 ]</t>
  </si>
  <si>
    <t xml:space="preserve">    - [ "2015-11-05 05:15:00", -7, 6.62 ]</t>
  </si>
  <si>
    <t xml:space="preserve">    - [ "2015-11-05 05:30:00", -7, 6.61 ]</t>
  </si>
  <si>
    <t xml:space="preserve">    - [ "2015-11-05 05:45:00", -7, 6.59 ]</t>
  </si>
  <si>
    <t xml:space="preserve">    - [ "2015-11-05 06:00:00", -7, 6.58 ]</t>
  </si>
  <si>
    <t xml:space="preserve">    - [ "2015-11-05 06:15:00", -7, 6.57 ]</t>
  </si>
  <si>
    <t xml:space="preserve">    - [ "2015-11-05 06:30:00", -7, 6.56 ]</t>
  </si>
  <si>
    <t xml:space="preserve">    - [ "2015-11-05 06:45:00", -7, 6.55 ]</t>
  </si>
  <si>
    <t xml:space="preserve">    - [ "2015-11-05 07:00:00", -7, 6.54 ]</t>
  </si>
  <si>
    <t xml:space="preserve">    - [ "2015-11-05 07:15:00", -7, 6.53 ]</t>
  </si>
  <si>
    <t xml:space="preserve">    - [ "2015-11-05 07:30:00", -7, 6.52 ]</t>
  </si>
  <si>
    <t xml:space="preserve">    - [ "2015-11-05 07:45:00", -7, 6.52 ]</t>
  </si>
  <si>
    <t xml:space="preserve">    - [ "2015-11-05 08:00:00", -7, 6.52 ]</t>
  </si>
  <si>
    <t xml:space="preserve">    - [ "2015-11-05 08:15:00", -7, 6.52 ]</t>
  </si>
  <si>
    <t xml:space="preserve">    - [ "2015-11-05 08:30:00", -7, 6.52 ]</t>
  </si>
  <si>
    <t xml:space="preserve">    - [ "2015-11-05 08:45:00", -7, 6.52 ]</t>
  </si>
  <si>
    <t xml:space="preserve">    - [ "2015-11-05 09:00:00", -7, 6.53 ]</t>
  </si>
  <si>
    <t xml:space="preserve">    - [ "2015-11-05 09:15:00", -7, 6.54 ]</t>
  </si>
  <si>
    <t xml:space="preserve">    - [ "2015-11-05 09:30:00", -7, 6.58 ]</t>
  </si>
  <si>
    <t xml:space="preserve">    - [ "2015-11-05 09:45:00", -7, 6.62 ]</t>
  </si>
  <si>
    <t xml:space="preserve">    - [ "2015-11-05 10:00:00", -7, 6.64 ]</t>
  </si>
  <si>
    <t xml:space="preserve">    - [ "2015-11-05 10:15:00", -7, 6.66 ]</t>
  </si>
  <si>
    <t xml:space="preserve">    - [ "2015-11-05 10:30:00", -7, 6.71 ]</t>
  </si>
  <si>
    <t xml:space="preserve">    - [ "2015-11-05 10:45:00", -7, 6.77 ]</t>
  </si>
  <si>
    <t xml:space="preserve">    - [ "2015-11-05 11:00:00", -7, 6.79 ]</t>
  </si>
  <si>
    <t xml:space="preserve">    - [ "2015-11-05 11:15:00", -7, 6.82 ]</t>
  </si>
  <si>
    <t xml:space="preserve">    - [ "2015-11-05 11:30:00", -7, 6.85 ]</t>
  </si>
  <si>
    <t xml:space="preserve">    - [ "2015-11-05 11:45:00", -7, 6.89 ]</t>
  </si>
  <si>
    <t xml:space="preserve">    - [ "2015-11-05 12:00:00", -7, 6.9 ]</t>
  </si>
  <si>
    <t xml:space="preserve">    - [ "2015-11-05 12:15:00", -7, 6.91 ]</t>
  </si>
  <si>
    <t xml:space="preserve">    - [ "2015-11-05 12:30:00", -7, 6.94 ]</t>
  </si>
  <si>
    <t xml:space="preserve">    - [ "2015-11-05 12:45:00", -7, 6.97 ]</t>
  </si>
  <si>
    <t xml:space="preserve">    - [ "2015-11-05 13:00:00", -7, 6.99 ]</t>
  </si>
  <si>
    <t xml:space="preserve">    - [ "2015-11-05 13:15:00", -7, 7.02 ]</t>
  </si>
  <si>
    <t xml:space="preserve">    - [ "2015-11-05 13:30:00", -7, 7.04 ]</t>
  </si>
  <si>
    <t xml:space="preserve">    - [ "2015-11-05 13:45:00", -7, 7.07 ]</t>
  </si>
  <si>
    <t xml:space="preserve">    - [ "2015-11-05 14:00:00", -7, 7.1 ]</t>
  </si>
  <si>
    <t xml:space="preserve">    - [ "2015-11-05 14:15:00", -7, 7.13 ]</t>
  </si>
  <si>
    <t xml:space="preserve">    - [ "2015-11-05 14:30:00", -7, 7.13 ]</t>
  </si>
  <si>
    <t xml:space="preserve">    - [ "2015-11-05 14:45:00", -7, -9999 ]</t>
  </si>
  <si>
    <t xml:space="preserve">    - [ "2015-11-05 15:00:00", -7, 7.19 ]</t>
  </si>
  <si>
    <t xml:space="preserve">    - [ "2015-11-05 15:15:00", -7, 7.2 ]</t>
  </si>
  <si>
    <t xml:space="preserve">    - [ "2015-11-05 15:30:00", -7, 7.21 ]</t>
  </si>
  <si>
    <t xml:space="preserve">    - [ "2015-11-05 15:45:00", -7, 7.21 ]</t>
  </si>
  <si>
    <t xml:space="preserve">    - [ "2015-11-05 16:00:00", -7, 7.22 ]</t>
  </si>
  <si>
    <t xml:space="preserve">    - [ "2015-11-05 16:15:00", -7, 7.22 ]</t>
  </si>
  <si>
    <t xml:space="preserve">    - [ "2015-11-05 16:30:00", -7, 7.22 ]</t>
  </si>
  <si>
    <t xml:space="preserve">    - [ "2015-11-05 16:45:00", -7, 7.21 ]</t>
  </si>
  <si>
    <t xml:space="preserve">    - [ "2015-11-05 17:00:00", -7, 7.19 ]</t>
  </si>
  <si>
    <t xml:space="preserve">    - [ "2015-11-05 17:15:00", -7, 7.17 ]</t>
  </si>
  <si>
    <t xml:space="preserve">    - [ "2015-11-05 17:30:00", -7, 7.15 ]</t>
  </si>
  <si>
    <t xml:space="preserve">    - [ "2015-11-05 17:45:00", -7, 7.14 ]</t>
  </si>
  <si>
    <t xml:space="preserve">    - [ "2015-11-05 18:00:00", -7, 7.13 ]</t>
  </si>
  <si>
    <t xml:space="preserve">    - [ "2015-11-05 18:15:00", -7, 7.13 ]</t>
  </si>
  <si>
    <t xml:space="preserve">    - [ "2015-11-05 18:30:00", -7, 7.12 ]</t>
  </si>
  <si>
    <t xml:space="preserve">    - [ "2015-11-05 18:45:00", -7, 7.11 ]</t>
  </si>
  <si>
    <t xml:space="preserve">    - [ "2015-11-05 19:00:00", -7, 7.09 ]</t>
  </si>
  <si>
    <t xml:space="preserve">    - [ "2015-11-05 19:15:00", -7, 7.06 ]</t>
  </si>
  <si>
    <t xml:space="preserve">    - [ "2015-11-05 19:30:00", -7, 7.04 ]</t>
  </si>
  <si>
    <t xml:space="preserve">    - [ "2015-11-05 19:45:00", -7, 7.01 ]</t>
  </si>
  <si>
    <t xml:space="preserve">    - [ "2015-11-05 20:00:00", -7, 6.98 ]</t>
  </si>
  <si>
    <t xml:space="preserve">    - [ "2015-11-05 20:15:00", -7, 6.94 ]</t>
  </si>
  <si>
    <t xml:space="preserve">    - [ "2015-11-05 20:30:00", -7, 6.91 ]</t>
  </si>
  <si>
    <t xml:space="preserve">    - [ "2015-11-05 20:45:00", -7, 6.88 ]</t>
  </si>
  <si>
    <t xml:space="preserve">    - [ "2015-11-05 21:00:00", -7, 6.85 ]</t>
  </si>
  <si>
    <t xml:space="preserve">    - [ "2015-11-05 21:15:00", -7, 6.83 ]</t>
  </si>
  <si>
    <t xml:space="preserve">    - [ "2015-11-05 21:30:00", -7, 6.81 ]</t>
  </si>
  <si>
    <t xml:space="preserve">    - [ "2015-11-05 21:45:00", -7, 6.78 ]</t>
  </si>
  <si>
    <t xml:space="preserve">    - [ "2015-11-05 22:00:00", -7, 6.75 ]</t>
  </si>
  <si>
    <t xml:space="preserve">    - [ "2015-11-05 22:15:00", -7, 6.72 ]</t>
  </si>
  <si>
    <t xml:space="preserve">    - [ "2015-11-05 22:30:00", -7, 6.69 ]</t>
  </si>
  <si>
    <t xml:space="preserve">    - [ "2015-11-05 22:45:00", -7, 6.66 ]</t>
  </si>
  <si>
    <t xml:space="preserve">    - [ "2015-11-05 23:00:00", -7, 6.63 ]</t>
  </si>
  <si>
    <t xml:space="preserve">    - [ "2015-11-05 23:15:00", -7, 6.6 ]</t>
  </si>
  <si>
    <t xml:space="preserve">    - [ "2015-11-05 23:30:00", -7, 6.57 ]</t>
  </si>
  <si>
    <t xml:space="preserve">    - [ "2015-11-05 23:45:00", -7, 6.54 ]</t>
  </si>
  <si>
    <t xml:space="preserve">    - [ "2015-11-06 00:00:00", -7, 6.52 ]</t>
  </si>
  <si>
    <t xml:space="preserve">    - [ "2015-11-06 00:15:00", -7, 6.49 ]</t>
  </si>
  <si>
    <t xml:space="preserve">    - [ "2015-11-06 00:30:00", -7, 6.47 ]</t>
  </si>
  <si>
    <t xml:space="preserve">    - [ "2015-11-06 00:45:00", -7, 6.45 ]</t>
  </si>
  <si>
    <t xml:space="preserve">    - [ "2015-11-06 01:00:00", -7, 6.44 ]</t>
  </si>
  <si>
    <t xml:space="preserve">    - [ "2015-11-06 01:15:00", -7, 6.42 ]</t>
  </si>
  <si>
    <t xml:space="preserve">    - [ "2015-11-06 01:30:00", -7, 6.41 ]</t>
  </si>
  <si>
    <t xml:space="preserve">    - [ "2015-11-06 01:45:00", -7, 6.4 ]</t>
  </si>
  <si>
    <t xml:space="preserve">    - [ "2015-11-06 02:00:00", -7, 6.39 ]</t>
  </si>
  <si>
    <t xml:space="preserve">    - [ "2015-11-06 02:15:00", -7, 6.38 ]</t>
  </si>
  <si>
    <t xml:space="preserve">    - [ "2015-11-06 02:30:00", -7, 6.37 ]</t>
  </si>
  <si>
    <t xml:space="preserve">    - [ "2015-11-06 02:45:00", -7, 6.36 ]</t>
  </si>
  <si>
    <t xml:space="preserve">    - [ "2015-11-06 03:00:00", -7, 6.35 ]</t>
  </si>
  <si>
    <t xml:space="preserve">    - [ "2015-11-06 03:15:00", -7, 6.34 ]</t>
  </si>
  <si>
    <t xml:space="preserve">    - [ "2015-11-06 03:30:00", -7, 6.32 ]</t>
  </si>
  <si>
    <t xml:space="preserve">    - [ "2015-11-06 03:45:00", -7, 6.31 ]</t>
  </si>
  <si>
    <t xml:space="preserve">    - [ "2015-11-06 04:00:00", -7, 6.29 ]</t>
  </si>
  <si>
    <t xml:space="preserve">    - [ "2015-11-06 04:15:00", -7, 6.28 ]</t>
  </si>
  <si>
    <t xml:space="preserve">    - [ "2015-11-06 04:30:00", -7, 6.27 ]</t>
  </si>
  <si>
    <t xml:space="preserve">    - [ "2015-11-06 04:45:00", -7, 6.26 ]</t>
  </si>
  <si>
    <t xml:space="preserve">    - [ "2015-11-06 05:00:00", -7, 6.24 ]</t>
  </si>
  <si>
    <t xml:space="preserve">    - [ "2015-11-06 05:15:00", -7, 6.23 ]</t>
  </si>
  <si>
    <t xml:space="preserve">    - [ "2015-11-06 05:30:00", -7, 6.22 ]</t>
  </si>
  <si>
    <t xml:space="preserve">    - [ "2015-11-06 05:45:00", -7, 6.21 ]</t>
  </si>
  <si>
    <t xml:space="preserve">    - [ "2015-11-06 06:00:00", -7, 6.2 ]</t>
  </si>
  <si>
    <t xml:space="preserve">    - [ "2015-11-06 06:15:00", -7, 6.19 ]</t>
  </si>
  <si>
    <t xml:space="preserve">    - [ "2015-11-06 06:30:00", -7, 6.17 ]</t>
  </si>
  <si>
    <t xml:space="preserve">    - [ "2015-11-06 06:45:00", -7, 6.16 ]</t>
  </si>
  <si>
    <t xml:space="preserve">    - [ "2015-11-06 07:00:00", -7, 6.15 ]</t>
  </si>
  <si>
    <t xml:space="preserve">    - [ "2015-11-06 07:15:00", -7, 6.14 ]</t>
  </si>
  <si>
    <t xml:space="preserve">    - [ "2015-11-06 07:30:00", -7, 6.12 ]</t>
  </si>
  <si>
    <t xml:space="preserve">    - [ "2015-11-06 07:45:00", -7, 6.11 ]</t>
  </si>
  <si>
    <t xml:space="preserve">    - [ "2015-11-06 08:00:00", -7, 6.1 ]</t>
  </si>
  <si>
    <t xml:space="preserve">    - [ "2015-11-06 08:15:00", -7, 6.09 ]</t>
  </si>
  <si>
    <t xml:space="preserve">    - [ "2015-11-06 08:30:00", -7, 6.08 ]</t>
  </si>
  <si>
    <t xml:space="preserve">    - [ "2015-11-06 08:45:00", -7, 6.08 ]</t>
  </si>
  <si>
    <t xml:space="preserve">    - [ "2015-11-06 09:00:00", -7, 6.08 ]</t>
  </si>
  <si>
    <t xml:space="preserve">    - [ "2015-11-06 09:15:00", -7, 6.08 ]</t>
  </si>
  <si>
    <t xml:space="preserve">    - [ "2015-11-06 09:30:00", -7, 6.09 ]</t>
  </si>
  <si>
    <t xml:space="preserve">    - [ "2015-11-06 09:45:00", -7, 6.09 ]</t>
  </si>
  <si>
    <t xml:space="preserve">    - [ "2015-11-06 10:00:00", -7, 6.11 ]</t>
  </si>
  <si>
    <t xml:space="preserve">    - [ "2015-11-06 10:15:00", -7, 6.12 ]</t>
  </si>
  <si>
    <t xml:space="preserve">    - [ "2015-11-06 10:30:00", -7, 6.15 ]</t>
  </si>
  <si>
    <t xml:space="preserve">    - [ "2015-11-06 10:45:00", -7, 6.19 ]</t>
  </si>
  <si>
    <t xml:space="preserve">    - [ "2015-11-06 11:00:00", -7, 6.23 ]</t>
  </si>
  <si>
    <t xml:space="preserve">    - [ "2015-11-06 11:15:00", -7, 6.28 ]</t>
  </si>
  <si>
    <t xml:space="preserve">    - [ "2015-11-06 11:30:00", -7, 6.33 ]</t>
  </si>
  <si>
    <t xml:space="preserve">    - [ "2015-11-06 11:45:00", -7, 6.38 ]</t>
  </si>
  <si>
    <t xml:space="preserve">    - [ "2015-11-06 12:00:00", -7, 6.43 ]</t>
  </si>
  <si>
    <t xml:space="preserve">    - [ "2015-11-06 12:15:00", -7, 6.48 ]</t>
  </si>
  <si>
    <t xml:space="preserve">    - [ "2015-11-06 12:30:00", -7, 6.54 ]</t>
  </si>
  <si>
    <t xml:space="preserve">    - [ "2015-11-06 12:45:00", -7, 6.63 ]</t>
  </si>
  <si>
    <t xml:space="preserve">    - [ "2015-11-06 13:00:00", -7, 6.69 ]</t>
  </si>
  <si>
    <t xml:space="preserve">    - [ "2015-11-06 13:15:00", -7, 6.74 ]</t>
  </si>
  <si>
    <t xml:space="preserve">    - [ "2015-11-06 13:30:00", -7, 6.78 ]</t>
  </si>
  <si>
    <t xml:space="preserve">    - [ "2015-11-06 13:45:00", -7, 6.83 ]</t>
  </si>
  <si>
    <t xml:space="preserve">    - [ "2015-11-06 14:00:00", -7, 6.89 ]</t>
  </si>
  <si>
    <t xml:space="preserve">    - [ "2015-11-06 14:15:00", -7, 6.93 ]</t>
  </si>
  <si>
    <t xml:space="preserve">    - [ "2015-11-06 14:30:00", -7, 6.98 ]</t>
  </si>
  <si>
    <t xml:space="preserve">    - [ "2015-11-06 14:45:00", -7, 7.02 ]</t>
  </si>
  <si>
    <t xml:space="preserve">    - [ "2015-11-06 15:00:00", -7, 7.06 ]</t>
  </si>
  <si>
    <t xml:space="preserve">    - [ "2015-11-06 15:15:00", -7, 7.1 ]</t>
  </si>
  <si>
    <t xml:space="preserve">    - [ "2015-11-06 15:30:00", -7, 7.1 ]</t>
  </si>
  <si>
    <t xml:space="preserve">    - [ "2015-11-06 15:45:00", -7, 7.07 ]</t>
  </si>
  <si>
    <t xml:space="preserve">    - [ "2015-11-06 16:00:00", -7, 7.04 ]</t>
  </si>
  <si>
    <t xml:space="preserve">    - [ "2015-11-06 16:15:00", -7, 7.04 ]</t>
  </si>
  <si>
    <t xml:space="preserve">    - [ "2015-11-06 16:30:00", -7, 7.03 ]</t>
  </si>
  <si>
    <t xml:space="preserve">    - [ "2015-11-06 16:45:00", -7, 7.02 ]</t>
  </si>
  <si>
    <t xml:space="preserve">    - [ "2015-11-06 17:00:00", -7, 7 ]</t>
  </si>
  <si>
    <t xml:space="preserve">    - [ "2015-11-06 17:15:00", -7, 7 ]</t>
  </si>
  <si>
    <t xml:space="preserve">    - [ "2015-11-06 17:30:00", -7, 6.99 ]</t>
  </si>
  <si>
    <t xml:space="preserve">    - [ "2015-11-06 17:45:00", -7, 6.99 ]</t>
  </si>
  <si>
    <t xml:space="preserve">    - [ "2015-11-06 18:00:00", -7, 6.99 ]</t>
  </si>
  <si>
    <t xml:space="preserve">    - [ "2015-11-06 18:15:00", -7, 6.99 ]</t>
  </si>
  <si>
    <t xml:space="preserve">    - [ "2015-11-06 18:30:00", -7, 6.98 ]</t>
  </si>
  <si>
    <t xml:space="preserve">    - [ "2015-11-06 18:45:00", -7, 6.97 ]</t>
  </si>
  <si>
    <t xml:space="preserve">    - [ "2015-11-06 19:00:00", -7, 6.95 ]</t>
  </si>
  <si>
    <t xml:space="preserve">    - [ "2015-11-06 19:15:00", -7, 6.92 ]</t>
  </si>
  <si>
    <t xml:space="preserve">    - [ "2015-11-06 19:30:00", -7, 6.89 ]</t>
  </si>
  <si>
    <t xml:space="preserve">    - [ "2015-11-06 19:45:00", -7, 6.86 ]</t>
  </si>
  <si>
    <t xml:space="preserve">    - [ "2015-11-06 20:00:00", -7, 6.81 ]</t>
  </si>
  <si>
    <t xml:space="preserve">    - [ "2015-11-06 20:15:00", -7, 6.77 ]</t>
  </si>
  <si>
    <t xml:space="preserve">    - [ "2015-11-06 20:30:00", -7, 6.72 ]</t>
  </si>
  <si>
    <t xml:space="preserve">    - [ "2015-11-06 20:45:00", -7, 6.68 ]</t>
  </si>
  <si>
    <t xml:space="preserve">    - [ "2015-11-06 21:00:00", -7, 6.63 ]</t>
  </si>
  <si>
    <t xml:space="preserve">    - [ "2015-11-06 21:15:00", -7, 6.57 ]</t>
  </si>
  <si>
    <t xml:space="preserve">    - [ "2015-11-06 21:30:00", -7, 6.51 ]</t>
  </si>
  <si>
    <t xml:space="preserve">    - [ "2015-11-06 21:45:00", -7, 6.44 ]</t>
  </si>
  <si>
    <t xml:space="preserve">    - [ "2015-11-06 22:00:00", -7, 6.38 ]</t>
  </si>
  <si>
    <t xml:space="preserve">    - [ "2015-11-06 22:15:00", -7, 6.33 ]</t>
  </si>
  <si>
    <t xml:space="preserve">    - [ "2015-11-06 22:30:00", -7, 6.28 ]</t>
  </si>
  <si>
    <t xml:space="preserve">    - [ "2015-11-06 22:45:00", -7, 6.23 ]</t>
  </si>
  <si>
    <t xml:space="preserve">    - [ "2015-11-06 23:00:00", -7, 6.18 ]</t>
  </si>
  <si>
    <t xml:space="preserve">    - [ "2015-11-06 23:15:00", -7, 6.13 ]</t>
  </si>
  <si>
    <t xml:space="preserve">    - [ "2015-11-06 23:30:00", -7, 6.08 ]</t>
  </si>
  <si>
    <t xml:space="preserve">    - [ "2015-11-06 23:45:00", -7, 6.02 ]</t>
  </si>
  <si>
    <t xml:space="preserve">    - [ "2015-11-07 00:00:00", -7, 5.98 ]</t>
  </si>
  <si>
    <t xml:space="preserve">    - [ "2015-11-07 00:15:00", -7, 5.93 ]</t>
  </si>
  <si>
    <t xml:space="preserve">    - [ "2015-11-07 00:30:00", -7, 5.88 ]</t>
  </si>
  <si>
    <t xml:space="preserve">    - [ "2015-11-07 00:45:00", -7, 5.83 ]</t>
  </si>
  <si>
    <t xml:space="preserve">    - [ "2015-11-07 01:00:00", -7, 5.79 ]</t>
  </si>
  <si>
    <t xml:space="preserve">    - [ "2015-11-07 01:15:00", -7, 5.74 ]</t>
  </si>
  <si>
    <t xml:space="preserve">    - [ "2015-11-07 01:30:00", -7, 5.7 ]</t>
  </si>
  <si>
    <t xml:space="preserve">    - [ "2015-11-07 01:45:00", -7, 5.65 ]</t>
  </si>
  <si>
    <t xml:space="preserve">    - [ "2015-11-07 02:00:00", -7, 5.61 ]</t>
  </si>
  <si>
    <t xml:space="preserve">    - [ "2015-11-07 02:15:00", -7, 5.57 ]</t>
  </si>
  <si>
    <t xml:space="preserve">    - [ "2015-11-07 02:30:00", -7, 5.52 ]</t>
  </si>
  <si>
    <t xml:space="preserve">    - [ "2015-11-07 02:45:00", -7, 5.48 ]</t>
  </si>
  <si>
    <t xml:space="preserve">    - [ "2015-11-07 03:00:00", -7, 5.44 ]</t>
  </si>
  <si>
    <t xml:space="preserve">    - [ "2015-11-07 03:15:00", -7, 5.4 ]</t>
  </si>
  <si>
    <t xml:space="preserve">    - [ "2015-11-07 03:30:00", -7, 5.35 ]</t>
  </si>
  <si>
    <t xml:space="preserve">    - [ "2015-11-07 03:45:00", -7, 5.3 ]</t>
  </si>
  <si>
    <t xml:space="preserve">    - [ "2015-11-07 04:00:00", -7, 5.26 ]</t>
  </si>
  <si>
    <t xml:space="preserve">    - [ "2015-11-07 04:15:00", -7, 5.22 ]</t>
  </si>
  <si>
    <t xml:space="preserve">    - [ "2015-11-07 04:30:00", -7, 5.17 ]</t>
  </si>
  <si>
    <t xml:space="preserve">    - [ "2015-11-07 04:45:00", -7, 5.13 ]</t>
  </si>
  <si>
    <t xml:space="preserve">    - [ "2015-11-07 05:00:00", -7, 5.09 ]</t>
  </si>
  <si>
    <t xml:space="preserve">    - [ "2015-11-07 05:15:00", -7, 5.04 ]</t>
  </si>
  <si>
    <t xml:space="preserve">    - [ "2015-11-07 05:30:00", -7, 4.99 ]</t>
  </si>
  <si>
    <t xml:space="preserve">    - [ "2015-11-07 05:45:00", -7, 4.95 ]</t>
  </si>
  <si>
    <t xml:space="preserve">    - [ "2015-11-07 06:00:00", -7, 4.9 ]</t>
  </si>
  <si>
    <t xml:space="preserve">    - [ "2015-11-07 06:15:00", -7, 4.86 ]</t>
  </si>
  <si>
    <t xml:space="preserve">    - [ "2015-11-07 06:30:00", -7, 4.82 ]</t>
  </si>
  <si>
    <t xml:space="preserve">    - [ "2015-11-07 06:45:00", -7, 4.78 ]</t>
  </si>
  <si>
    <t xml:space="preserve">    - [ "2015-11-07 07:00:00", -7, 4.74 ]</t>
  </si>
  <si>
    <t xml:space="preserve">    - [ "2015-11-07 07:15:00", -7, 4.7 ]</t>
  </si>
  <si>
    <t xml:space="preserve">    - [ "2015-11-07 07:30:00", -7, 4.67 ]</t>
  </si>
  <si>
    <t xml:space="preserve">    - [ "2015-11-07 07:45:00", -7, 4.63 ]</t>
  </si>
  <si>
    <t xml:space="preserve">    - [ "2015-11-07 08:00:00", -7, 4.6 ]</t>
  </si>
  <si>
    <t xml:space="preserve">    - [ "2015-11-07 08:15:00", -7, 4.58 ]</t>
  </si>
  <si>
    <t xml:space="preserve">    - [ "2015-11-07 08:30:00", -7, 4.56 ]</t>
  </si>
  <si>
    <t xml:space="preserve">    - [ "2015-11-07 08:45:00", -7, 4.55 ]</t>
  </si>
  <si>
    <t xml:space="preserve">    - [ "2015-11-07 09:00:00", -7, 4.55 ]</t>
  </si>
  <si>
    <t xml:space="preserve">    - [ "2015-11-07 09:15:00", -7, 4.56 ]</t>
  </si>
  <si>
    <t xml:space="preserve">    - [ "2015-11-07 09:30:00", -7, 4.57 ]</t>
  </si>
  <si>
    <t xml:space="preserve">    - [ "2015-11-07 09:45:00", -7, 4.6 ]</t>
  </si>
  <si>
    <t xml:space="preserve">    - [ "2015-11-07 10:00:00", -7, 4.63 ]</t>
  </si>
  <si>
    <t xml:space="preserve">    - [ "2015-11-07 10:15:00", -7, 4.67 ]</t>
  </si>
  <si>
    <t xml:space="preserve">    - [ "2015-11-07 10:30:00", -7, 4.73 ]</t>
  </si>
  <si>
    <t xml:space="preserve">    - [ "2015-11-07 10:45:00", -7, 4.78 ]</t>
  </si>
  <si>
    <t xml:space="preserve">    - [ "2015-11-07 11:00:00", -7, 4.84 ]</t>
  </si>
  <si>
    <t xml:space="preserve">    - [ "2015-11-07 11:15:00", -7, 4.9 ]</t>
  </si>
  <si>
    <t xml:space="preserve">    - [ "2015-11-07 11:30:00", -7, 4.97 ]</t>
  </si>
  <si>
    <t xml:space="preserve">    - [ "2015-11-07 11:45:00", -7, 5.04 ]</t>
  </si>
  <si>
    <t xml:space="preserve">    - [ "2015-11-07 12:00:00", -7, 5.1 ]</t>
  </si>
  <si>
    <t xml:space="preserve">    - [ "2015-11-07 12:15:00", -7, 5.17 ]</t>
  </si>
  <si>
    <t xml:space="preserve">    - [ "2015-11-07 12:30:00", -7, 5.25 ]</t>
  </si>
  <si>
    <t xml:space="preserve">    - [ "2015-11-07 12:45:00", -7, 5.33 ]</t>
  </si>
  <si>
    <t xml:space="preserve">    - [ "2015-11-07 13:00:00", -7, 5.41 ]</t>
  </si>
  <si>
    <t xml:space="preserve">    - [ "2015-11-07 13:15:00", -7, 5.49 ]</t>
  </si>
  <si>
    <t xml:space="preserve">    - [ "2015-11-07 13:30:00", -7, 5.56 ]</t>
  </si>
  <si>
    <t xml:space="preserve">    - [ "2015-11-07 13:45:00", -7, 5.64 ]</t>
  </si>
  <si>
    <t xml:space="preserve">    - [ "2015-11-07 14:00:00", -7, 5.7 ]</t>
  </si>
  <si>
    <t xml:space="preserve">    - [ "2015-11-07 14:15:00", -7, 5.77 ]</t>
  </si>
  <si>
    <t xml:space="preserve">    - [ "2015-11-07 14:30:00", -7, 5.83 ]</t>
  </si>
  <si>
    <t xml:space="preserve">    - [ "2015-11-07 14:45:00", -7, 5.88 ]</t>
  </si>
  <si>
    <t xml:space="preserve">    - [ "2015-11-07 15:00:00", -7, 5.94 ]</t>
  </si>
  <si>
    <t xml:space="preserve">    - [ "2015-11-07 15:15:00", -7, 6.03 ]</t>
  </si>
  <si>
    <t xml:space="preserve">    - [ "2015-11-07 15:30:00", -7, 6.09 ]</t>
  </si>
  <si>
    <t xml:space="preserve">    - [ "2015-11-07 15:45:00", -7, 6.11 ]</t>
  </si>
  <si>
    <t xml:space="preserve">    - [ "2015-11-07 16:00:00", -7, 6.12 ]</t>
  </si>
  <si>
    <t xml:space="preserve">    - [ "2015-11-07 16:15:00", -7, 6.14 ]</t>
  </si>
  <si>
    <t xml:space="preserve">    - [ "2015-11-07 16:30:00", -7, 6.16 ]</t>
  </si>
  <si>
    <t xml:space="preserve">    - [ "2015-11-07 16:45:00", -7, 6.19 ]</t>
  </si>
  <si>
    <t xml:space="preserve">    - [ "2015-11-07 17:00:00", -7, 6.21 ]</t>
  </si>
  <si>
    <t xml:space="preserve">    - [ "2015-11-07 17:15:00", -7, 6.23 ]</t>
  </si>
  <si>
    <t xml:space="preserve">    - [ "2015-11-07 17:30:00", -7, 6.26 ]</t>
  </si>
  <si>
    <t xml:space="preserve">    - [ "2015-11-07 17:45:00", -7, 6.28 ]</t>
  </si>
  <si>
    <t xml:space="preserve">    - [ "2015-11-07 18:00:00", -7, 6.29 ]</t>
  </si>
  <si>
    <t xml:space="preserve">    - [ "2015-11-07 18:15:00", -7, 6.3 ]</t>
  </si>
  <si>
    <t xml:space="preserve">    - [ "2015-11-07 18:30:00", -7, 6.32 ]</t>
  </si>
  <si>
    <t xml:space="preserve">    - [ "2015-11-07 18:45:00", -7, 6.32 ]</t>
  </si>
  <si>
    <t xml:space="preserve">    - [ "2015-11-07 19:00:00", -7, 6.32 ]</t>
  </si>
  <si>
    <t xml:space="preserve">    - [ "2015-11-07 19:15:00", -7, 6.31 ]</t>
  </si>
  <si>
    <t xml:space="preserve">    - [ "2015-11-07 19:30:00", -7, 6.29 ]</t>
  </si>
  <si>
    <t xml:space="preserve">    - [ "2015-11-07 19:45:00", -7, 6.27 ]</t>
  </si>
  <si>
    <t xml:space="preserve">    - [ "2015-11-07 20:00:00", -7, 6.25 ]</t>
  </si>
  <si>
    <t xml:space="preserve">    - [ "2015-11-07 20:15:00", -7, 6.21 ]</t>
  </si>
  <si>
    <t xml:space="preserve">    - [ "2015-11-07 20:30:00", -7, 6.16 ]</t>
  </si>
  <si>
    <t xml:space="preserve">    - [ "2015-11-07 20:45:00", -7, 6.11 ]</t>
  </si>
  <si>
    <t xml:space="preserve">    - [ "2015-11-07 21:00:00", -7, 6.04 ]</t>
  </si>
  <si>
    <t xml:space="preserve">    - [ "2015-11-07 21:15:00", -7, 5.97 ]</t>
  </si>
  <si>
    <t xml:space="preserve">    - [ "2015-11-07 21:30:00", -7, 5.9 ]</t>
  </si>
  <si>
    <t xml:space="preserve">    - [ "2015-11-07 21:45:00", -7, 5.83 ]</t>
  </si>
  <si>
    <t xml:space="preserve">    - [ "2015-11-07 22:00:00", -7, 5.75 ]</t>
  </si>
  <si>
    <t xml:space="preserve">    - [ "2015-11-07 22:15:00", -7, 5.67 ]</t>
  </si>
  <si>
    <t xml:space="preserve">    - [ "2015-11-07 22:30:00", -7, 5.58 ]</t>
  </si>
  <si>
    <t xml:space="preserve">    - [ "2015-11-07 22:45:00", -7, 5.5 ]</t>
  </si>
  <si>
    <t xml:space="preserve">    - [ "2015-11-07 23:00:00", -7, 5.42 ]</t>
  </si>
  <si>
    <t xml:space="preserve">    - [ "2015-11-07 23:15:00", -7, 5.35 ]</t>
  </si>
  <si>
    <t xml:space="preserve">    - [ "2015-11-07 23:30:00", -7, 5.28 ]</t>
  </si>
  <si>
    <t xml:space="preserve">    - [ "2015-11-07 23:45:00", -7, 5.22 ]</t>
  </si>
  <si>
    <t xml:space="preserve">    - [ "2015-11-08 00:00:00", -7, 5.16 ]</t>
  </si>
  <si>
    <t xml:space="preserve">    - [ "2015-11-08 00:15:00", -7, 5.1 ]</t>
  </si>
  <si>
    <t xml:space="preserve">    - [ "2015-11-08 00:30:00", -7, 5.05 ]</t>
  </si>
  <si>
    <t xml:space="preserve">    - [ "2015-11-08 00:45:00", -7, 4.99 ]</t>
  </si>
  <si>
    <t xml:space="preserve">    - [ "2015-11-08 01:00:00", -7, 4.95 ]</t>
  </si>
  <si>
    <t xml:space="preserve">    - [ "2015-11-08 01:15:00", -7, 4.88 ]</t>
  </si>
  <si>
    <t xml:space="preserve">    - [ "2015-11-08 01:30:00", -7, 4.83 ]</t>
  </si>
  <si>
    <t xml:space="preserve">    - [ "2015-11-08 01:45:00", -7, 4.78 ]</t>
  </si>
  <si>
    <t xml:space="preserve">    - [ "2015-11-08 02:00:00", -7, 4.73 ]</t>
  </si>
  <si>
    <t xml:space="preserve">    - [ "2015-11-08 02:15:00", -7, 4.68 ]</t>
  </si>
  <si>
    <t xml:space="preserve">    - [ "2015-11-08 02:30:00", -7, 4.64 ]</t>
  </si>
  <si>
    <t xml:space="preserve">    - [ "2015-11-08 02:45:00", -7, 4.59 ]</t>
  </si>
  <si>
    <t xml:space="preserve">    - [ "2015-11-08 03:00:00", -7, 4.55 ]</t>
  </si>
  <si>
    <t xml:space="preserve">    - [ "2015-11-08 03:15:00", -7, 4.5 ]</t>
  </si>
  <si>
    <t xml:space="preserve">    - [ "2015-11-08 03:30:00", -7, 4.46 ]</t>
  </si>
  <si>
    <t xml:space="preserve">    - [ "2015-11-08 03:45:00", -7, 4.41 ]</t>
  </si>
  <si>
    <t xml:space="preserve">    - [ "2015-11-08 04:00:00", -7, 4.37 ]</t>
  </si>
  <si>
    <t xml:space="preserve">    - [ "2015-11-08 04:15:00", -7, 4.33 ]</t>
  </si>
  <si>
    <t xml:space="preserve">    - [ "2015-11-08 04:30:00", -7, 4.28 ]</t>
  </si>
  <si>
    <t xml:space="preserve">    - [ "2015-11-08 04:45:00", -7, 4.25 ]</t>
  </si>
  <si>
    <t xml:space="preserve">    - [ "2015-11-08 05:00:00", -7, 4.2 ]</t>
  </si>
  <si>
    <t xml:space="preserve">    - [ "2015-11-08 05:15:00", -7, 4.17 ]</t>
  </si>
  <si>
    <t xml:space="preserve">    - [ "2015-11-08 05:30:00", -7, 4.13 ]</t>
  </si>
  <si>
    <t xml:space="preserve">    - [ "2015-11-08 05:45:00", -7, 4.09 ]</t>
  </si>
  <si>
    <t xml:space="preserve">    - [ "2015-11-08 06:00:00", -7, 4.06 ]</t>
  </si>
  <si>
    <t xml:space="preserve">    - [ "2015-11-08 06:15:00", -7, 4.02 ]</t>
  </si>
  <si>
    <t xml:space="preserve">    - [ "2015-11-08 06:30:00", -7, 4 ]</t>
  </si>
  <si>
    <t xml:space="preserve">    - [ "2015-11-08 06:45:00", -7, 3.96 ]</t>
  </si>
  <si>
    <t xml:space="preserve">    - [ "2015-11-08 07:00:00", -7, 3.94 ]</t>
  </si>
  <si>
    <t xml:space="preserve">    - [ "2015-11-08 07:15:00", -7, 3.91 ]</t>
  </si>
  <si>
    <t xml:space="preserve">    - [ "2015-11-08 07:30:00", -7, 3.88 ]</t>
  </si>
  <si>
    <t xml:space="preserve">    - [ "2015-11-08 07:45:00", -7, 3.86 ]</t>
  </si>
  <si>
    <t xml:space="preserve">    - [ "2015-11-08 08:00:00", -7, 3.84 ]</t>
  </si>
  <si>
    <t xml:space="preserve">    - [ "2015-11-08 08:15:00", -7, 3.83 ]</t>
  </si>
  <si>
    <t xml:space="preserve">    - [ "2015-11-08 08:30:00", -7, 3.82 ]</t>
  </si>
  <si>
    <t xml:space="preserve">    - [ "2015-11-08 08:45:00", -7, 3.83 ]</t>
  </si>
  <si>
    <t xml:space="preserve">    - [ "2015-11-08 09:00:00", -7, 3.84 ]</t>
  </si>
  <si>
    <t xml:space="preserve">    - [ "2015-11-08 09:15:00", -7, 3.86 ]</t>
  </si>
  <si>
    <t xml:space="preserve">    - [ "2015-11-08 09:30:00", -7, 3.88 ]</t>
  </si>
  <si>
    <t xml:space="preserve">    - [ "2015-11-08 09:45:00", -7, 3.92 ]</t>
  </si>
  <si>
    <t xml:space="preserve">    - [ "2015-11-08 10:00:00", -7, 3.97 ]</t>
  </si>
  <si>
    <t xml:space="preserve">    - [ "2015-11-08 10:15:00", -7, 4 ]</t>
  </si>
  <si>
    <t xml:space="preserve">    - [ "2015-11-08 10:30:00", -7, 4.04 ]</t>
  </si>
  <si>
    <t xml:space="preserve">    - [ "2015-11-08 10:45:00", -7, 4.1 ]</t>
  </si>
  <si>
    <t xml:space="preserve">    - [ "2015-11-08 11:00:00", -7, 4.15 ]</t>
  </si>
  <si>
    <t xml:space="preserve">    - [ "2015-11-08 11:15:00", -7, 4.2 ]</t>
  </si>
  <si>
    <t xml:space="preserve">    - [ "2015-11-08 11:30:00", -7, 4.27 ]</t>
  </si>
  <si>
    <t xml:space="preserve">    - [ "2015-11-08 11:45:00", -7, 4.34 ]</t>
  </si>
  <si>
    <t xml:space="preserve">    - [ "2015-11-08 12:00:00", -7, 4.42 ]</t>
  </si>
  <si>
    <t xml:space="preserve">    - [ "2015-11-08 12:15:00", -7, 4.49 ]</t>
  </si>
  <si>
    <t xml:space="preserve">    - [ "2015-11-08 12:30:00", -7, 4.58 ]</t>
  </si>
  <si>
    <t xml:space="preserve">    - [ "2015-11-08 12:45:00", -7, 4.68 ]</t>
  </si>
  <si>
    <t xml:space="preserve">    - [ "2015-11-08 13:00:00", -7, 4.78 ]</t>
  </si>
  <si>
    <t xml:space="preserve">    - [ "2015-11-08 13:15:00", -7, 4.88 ]</t>
  </si>
  <si>
    <t xml:space="preserve">    - [ "2015-11-08 13:30:00", -7, 4.97 ]</t>
  </si>
  <si>
    <t xml:space="preserve">    - [ "2015-11-08 13:45:00", -7, 5.07 ]</t>
  </si>
  <si>
    <t xml:space="preserve">    - [ "2015-11-08 14:00:00", -7, 5.16 ]</t>
  </si>
  <si>
    <t xml:space="preserve">    - [ "2015-11-08 14:15:00", -7, 5.24 ]</t>
  </si>
  <si>
    <t xml:space="preserve">    - [ "2015-11-08 14:30:00", -7, 5.31 ]</t>
  </si>
  <si>
    <t xml:space="preserve">    - [ "2015-11-08 14:45:00", -7, 5.37 ]</t>
  </si>
  <si>
    <t xml:space="preserve">    - [ "2015-11-08 15:00:00", -7, 5.43 ]</t>
  </si>
  <si>
    <t xml:space="preserve">    - [ "2015-11-08 15:15:00", -7, 5.49 ]</t>
  </si>
  <si>
    <t xml:space="preserve">    - [ "2015-11-08 15:30:00", -7, 5.54 ]</t>
  </si>
  <si>
    <t xml:space="preserve">    - [ "2015-11-08 15:45:00", -7, 5.59 ]</t>
  </si>
  <si>
    <t xml:space="preserve">    - [ "2015-11-08 16:00:00", -7, 5.64 ]</t>
  </si>
  <si>
    <t xml:space="preserve">    - [ "2015-11-08 16:15:00", -7, 5.68 ]</t>
  </si>
  <si>
    <t xml:space="preserve">    - [ "2015-11-08 16:30:00", -7, 5.73 ]</t>
  </si>
  <si>
    <t xml:space="preserve">    - [ "2015-11-08 16:45:00", -7, 5.77 ]</t>
  </si>
  <si>
    <t xml:space="preserve">    - [ "2015-11-08 17:00:00", -7, 5.8 ]</t>
  </si>
  <si>
    <t xml:space="preserve">    - [ "2015-11-08 17:15:00", -7, 5.85 ]</t>
  </si>
  <si>
    <t xml:space="preserve">    - [ "2015-11-08 17:30:00", -7, 5.89 ]</t>
  </si>
  <si>
    <t xml:space="preserve">    - [ "2015-11-08 17:45:00", -7, 5.92 ]</t>
  </si>
  <si>
    <t xml:space="preserve">    - [ "2015-11-08 18:00:00", -7, 5.96 ]</t>
  </si>
  <si>
    <t xml:space="preserve">    - [ "2015-11-08 18:15:00", -7, 5.98 ]</t>
  </si>
  <si>
    <t xml:space="preserve">    - [ "2015-11-08 18:30:00", -7, 6.01 ]</t>
  </si>
  <si>
    <t xml:space="preserve">    - [ "2015-11-08 18:45:00", -7, 6.02 ]</t>
  </si>
  <si>
    <t xml:space="preserve">    - [ "2015-11-08 19:00:00", -7, 6.03 ]</t>
  </si>
  <si>
    <t xml:space="preserve">    - [ "2015-11-08 19:15:00", -7, 6.03 ]</t>
  </si>
  <si>
    <t xml:space="preserve">    - [ "2015-11-08 19:30:00", -7, 6.02 ]</t>
  </si>
  <si>
    <t xml:space="preserve">    - [ "2015-11-08 19:45:00", -7, 6.01 ]</t>
  </si>
  <si>
    <t xml:space="preserve">    - [ "2015-11-08 20:00:00", -7, 5.99 ]</t>
  </si>
  <si>
    <t xml:space="preserve">    - [ "2015-11-08 20:15:00", -7, 5.97 ]</t>
  </si>
  <si>
    <t xml:space="preserve">    - [ "2015-11-08 20:30:00", -7, 5.94 ]</t>
  </si>
  <si>
    <t xml:space="preserve">    - [ "2015-11-08 20:45:00", -7, 5.9 ]</t>
  </si>
  <si>
    <t xml:space="preserve">    - [ "2015-11-08 21:00:00", -7, 5.85 ]</t>
  </si>
  <si>
    <t xml:space="preserve">    - [ "2015-11-08 21:15:00", -7, 5.8 ]</t>
  </si>
  <si>
    <t xml:space="preserve">    - [ "2015-11-08 21:30:00", -7, 5.74 ]</t>
  </si>
  <si>
    <t xml:space="preserve">    - [ "2015-11-08 21:45:00", -7, 5.67 ]</t>
  </si>
  <si>
    <t xml:space="preserve">    - [ "2015-11-08 22:00:00", -7, 5.6 ]</t>
  </si>
  <si>
    <t xml:space="preserve">    - [ "2015-11-08 22:15:00", -7, 5.53 ]</t>
  </si>
  <si>
    <t xml:space="preserve">    - [ "2015-11-08 22:30:00", -7, 5.46 ]</t>
  </si>
  <si>
    <t xml:space="preserve">    - [ "2015-11-08 22:45:00", -7, 5.39 ]</t>
  </si>
  <si>
    <t xml:space="preserve">    - [ "2015-11-08 23:00:00", -7, 5.33 ]</t>
  </si>
  <si>
    <t xml:space="preserve">    - [ "2015-11-08 23:15:00", -7, 5.28 ]</t>
  </si>
  <si>
    <t xml:space="preserve">    - [ "2015-11-08 23:30:00", -7, 5.23 ]</t>
  </si>
  <si>
    <t xml:space="preserve">    - [ "2015-11-08 23:45:00", -7, 5.19 ]</t>
  </si>
  <si>
    <t xml:space="preserve">    - [ "2015-11-09 00:00:00", -7, 5.15 ]</t>
  </si>
  <si>
    <t xml:space="preserve">    - [ "2015-11-09 00:15:00", -7, 5.1 ]</t>
  </si>
  <si>
    <t xml:space="preserve">    - [ "2015-11-09 00:30:00", -7, 5.06 ]</t>
  </si>
  <si>
    <t xml:space="preserve">    - [ "2015-11-09 00:45:00", -7, 5.02 ]</t>
  </si>
  <si>
    <t xml:space="preserve">    - [ "2015-11-09 01:00:00", -7, 4.97 ]</t>
  </si>
  <si>
    <t xml:space="preserve">    - [ "2015-11-09 01:15:00", -7, 4.93 ]</t>
  </si>
  <si>
    <t xml:space="preserve">    - [ "2015-11-09 01:30:00", -7, 4.89 ]</t>
  </si>
  <si>
    <t xml:space="preserve">    - [ "2015-11-09 01:45:00", -7, 4.85 ]</t>
  </si>
  <si>
    <t xml:space="preserve">    - [ "2015-11-09 02:00:00", -7, 4.81 ]</t>
  </si>
  <si>
    <t xml:space="preserve">    - [ "2015-11-09 02:15:00", -7, 4.77 ]</t>
  </si>
  <si>
    <t xml:space="preserve">    - [ "2015-11-09 02:30:00", -7, 4.73 ]</t>
  </si>
  <si>
    <t xml:space="preserve">    - [ "2015-11-09 02:45:00", -7, 4.68 ]</t>
  </si>
  <si>
    <t xml:space="preserve">    - [ "2015-11-09 03:00:00", -7, 4.64 ]</t>
  </si>
  <si>
    <t xml:space="preserve">    - [ "2015-11-09 03:15:00", -7, 4.61 ]</t>
  </si>
  <si>
    <t xml:space="preserve">    - [ "2015-11-09 03:30:00", -7, 4.57 ]</t>
  </si>
  <si>
    <t xml:space="preserve">    - [ "2015-11-09 03:45:00", -7, 4.52 ]</t>
  </si>
  <si>
    <t xml:space="preserve">    - [ "2015-11-09 04:00:00", -7, 4.49 ]</t>
  </si>
  <si>
    <t xml:space="preserve">    - [ "2015-11-09 04:15:00", -7, 4.45 ]</t>
  </si>
  <si>
    <t xml:space="preserve">    - [ "2015-11-09 04:30:00", -7, 4.42 ]</t>
  </si>
  <si>
    <t xml:space="preserve">    - [ "2015-11-09 04:45:00", -7, 4.38 ]</t>
  </si>
  <si>
    <t xml:space="preserve">    - [ "2015-11-09 05:00:00", -7, 4.36 ]</t>
  </si>
  <si>
    <t xml:space="preserve">    - [ "2015-11-09 05:15:00", -7, 4.33 ]</t>
  </si>
  <si>
    <t xml:space="preserve">    - [ "2015-11-09 05:30:00", -7, 4.31 ]</t>
  </si>
  <si>
    <t xml:space="preserve">    - [ "2015-11-09 05:45:00", -7, 4.28 ]</t>
  </si>
  <si>
    <t xml:space="preserve">    - [ "2015-11-09 06:00:00", -7, 4.25 ]</t>
  </si>
  <si>
    <t xml:space="preserve">    - [ "2015-11-09 06:15:00", -7, 4.22 ]</t>
  </si>
  <si>
    <t xml:space="preserve">    - [ "2015-11-09 06:30:00", -7, 4.2 ]</t>
  </si>
  <si>
    <t xml:space="preserve">    - [ "2015-11-09 06:45:00", -7, 4.18 ]</t>
  </si>
  <si>
    <t xml:space="preserve">    - [ "2015-11-09 07:00:00", -7, 4.16 ]</t>
  </si>
  <si>
    <t xml:space="preserve">    - [ "2015-11-09 07:15:00", -7, 4.15 ]</t>
  </si>
  <si>
    <t xml:space="preserve">    - [ "2015-11-09 07:30:00", -7, 4.14 ]</t>
  </si>
  <si>
    <t xml:space="preserve">    - [ "2015-11-09 07:45:00", -7, 4.13 ]</t>
  </si>
  <si>
    <t xml:space="preserve">    - [ "2015-11-09 08:00:00", -7, 4.13 ]</t>
  </si>
  <si>
    <t xml:space="preserve">    - [ "2015-11-09 08:15:00", -7, 4.13 ]</t>
  </si>
  <si>
    <t xml:space="preserve">    - [ "2015-11-09 08:30:00", -7, 4.14 ]</t>
  </si>
  <si>
    <t xml:space="preserve">    - [ "2015-11-09 08:45:00", -7, 4.17 ]</t>
  </si>
  <si>
    <t xml:space="preserve">    - [ "2015-11-09 09:00:00", -7, 4.2 ]</t>
  </si>
  <si>
    <t xml:space="preserve">    - [ "2015-11-09 09:15:00", -7, 4.23 ]</t>
  </si>
  <si>
    <t xml:space="preserve">    - [ "2015-11-09 09:30:00", -7, 4.26 ]</t>
  </si>
  <si>
    <t xml:space="preserve">    - [ "2015-11-09 09:45:00", -7, 4.3 ]</t>
  </si>
  <si>
    <t xml:space="preserve">    - [ "2015-11-09 10:00:00", -7, 4.34 ]</t>
  </si>
  <si>
    <t xml:space="preserve">    - [ "2015-11-09 10:15:00", -7, 4.37 ]</t>
  </si>
  <si>
    <t xml:space="preserve">    - [ "2015-11-09 10:30:00", -7, 4.42 ]</t>
  </si>
  <si>
    <t xml:space="preserve">    - [ "2015-11-09 10:45:00", -7, 4.47 ]</t>
  </si>
  <si>
    <t xml:space="preserve">    - [ "2015-11-09 11:00:00", -7, 4.54 ]</t>
  </si>
  <si>
    <t xml:space="preserve">    - [ "2015-11-09 11:15:00", -7, 4.62 ]</t>
  </si>
  <si>
    <t xml:space="preserve">    - [ "2015-11-09 11:30:00", -7, 4.68 ]</t>
  </si>
  <si>
    <t xml:space="preserve">    - [ "2015-11-09 11:45:00", -7, 4.75 ]</t>
  </si>
  <si>
    <t xml:space="preserve">    - [ "2015-11-09 12:00:00", -7, 4.85 ]</t>
  </si>
  <si>
    <t xml:space="preserve">    - [ "2015-11-09 12:15:00", -7, 4.96 ]</t>
  </si>
  <si>
    <t xml:space="preserve">    - [ "2015-11-09 12:30:00", -7, 5.09 ]</t>
  </si>
  <si>
    <t xml:space="preserve">    - [ "2015-11-09 12:45:00", -7, 5.21 ]</t>
  </si>
  <si>
    <t xml:space="preserve">    - [ "2015-11-09 13:00:00", -7, 5.35 ]</t>
  </si>
  <si>
    <t xml:space="preserve">    - [ "2015-11-09 13:15:00", -7, 5.47 ]</t>
  </si>
  <si>
    <t xml:space="preserve">    - [ "2015-11-09 13:30:00", -7, 5.57 ]</t>
  </si>
  <si>
    <t xml:space="preserve">    - [ "2015-11-09 13:45:00", -7, 5.67 ]</t>
  </si>
  <si>
    <t xml:space="preserve">    - [ "2015-11-09 14:00:00", -7, 5.77 ]</t>
  </si>
  <si>
    <t xml:space="preserve">    - [ "2015-11-09 14:15:00", -7, 5.85 ]</t>
  </si>
  <si>
    <t xml:space="preserve">    - [ "2015-11-09 14:30:00", -7, 5.93 ]</t>
  </si>
  <si>
    <t xml:space="preserve">    - [ "2015-11-09 14:45:00", -7, 6 ]</t>
  </si>
  <si>
    <t xml:space="preserve">    - [ "2015-11-09 15:00:00", -7, 6.08 ]</t>
  </si>
  <si>
    <t xml:space="preserve">    - [ "2015-11-09 15:15:00", -7, 6.14 ]</t>
  </si>
  <si>
    <t xml:space="preserve">    - [ "2015-11-09 15:30:00", -7, 6.2 ]</t>
  </si>
  <si>
    <t xml:space="preserve">    - [ "2015-11-09 15:45:00", -7, 6.25 ]</t>
  </si>
  <si>
    <t xml:space="preserve">    - [ "2015-11-09 16:00:00", -7, 6.3 ]</t>
  </si>
  <si>
    <t xml:space="preserve">    - [ "2015-11-09 16:15:00", -7, 6.35 ]</t>
  </si>
  <si>
    <t xml:space="preserve">    - [ "2015-11-09 16:30:00", -7, 6.4 ]</t>
  </si>
  <si>
    <t xml:space="preserve">    - [ "2015-11-09 16:45:00", -7, 6.45 ]</t>
  </si>
  <si>
    <t xml:space="preserve">    - [ "2015-11-09 17:00:00", -7, 6.5 ]</t>
  </si>
  <si>
    <t xml:space="preserve">    - [ "2015-11-09 17:15:00", -7, 6.54 ]</t>
  </si>
  <si>
    <t xml:space="preserve">    - [ "2015-11-09 17:30:00", -7, 6.56 ]</t>
  </si>
  <si>
    <t xml:space="preserve">    - [ "2015-11-09 17:45:00", -7, 6.58 ]</t>
  </si>
  <si>
    <t xml:space="preserve">    - [ "2015-11-09 18:00:00", -7, 6.59 ]</t>
  </si>
  <si>
    <t xml:space="preserve">    - [ "2015-11-09 18:15:00", -7, 6.58 ]</t>
  </si>
  <si>
    <t xml:space="preserve">    - [ "2015-11-09 18:30:00", -7, 6.55 ]</t>
  </si>
  <si>
    <t xml:space="preserve">    - [ "2015-11-09 18:45:00", -7, 6.52 ]</t>
  </si>
  <si>
    <t xml:space="preserve">    - [ "2015-11-09 19:00:00", -7, 6.47 ]</t>
  </si>
  <si>
    <t xml:space="preserve">    - [ "2015-11-09 19:15:00", -7, 6.44 ]</t>
  </si>
  <si>
    <t xml:space="preserve">    - [ "2015-11-09 19:30:00", -7, 6.37 ]</t>
  </si>
  <si>
    <t xml:space="preserve">    - [ "2015-11-09 19:45:00", -7, 6.3 ]</t>
  </si>
  <si>
    <t xml:space="preserve">    - [ "2015-11-09 20:00:00", -7, 6.26 ]</t>
  </si>
  <si>
    <t xml:space="preserve">    - [ "2015-11-09 20:15:00", -7, 6.25 ]</t>
  </si>
  <si>
    <t xml:space="preserve">    - [ "2015-11-09 20:30:00", -7, 6.22 ]</t>
  </si>
  <si>
    <t xml:space="preserve">    - [ "2015-11-09 20:45:00", -7, 6.18 ]</t>
  </si>
  <si>
    <t xml:space="preserve">    - [ "2015-11-09 21:00:00", -7, 6.14 ]</t>
  </si>
  <si>
    <t xml:space="preserve">    - [ "2015-11-09 21:15:00", -7, 6.11 ]</t>
  </si>
  <si>
    <t xml:space="preserve">    - [ "2015-11-09 21:30:00", -7, 6.07 ]</t>
  </si>
  <si>
    <t xml:space="preserve">    - [ "2015-11-09 21:45:00", -7, 6.03 ]</t>
  </si>
  <si>
    <t xml:space="preserve">    - [ "2015-11-09 22:00:00", -7, 5.98 ]</t>
  </si>
  <si>
    <t xml:space="preserve">    - [ "2015-11-09 22:15:00", -7, 5.92 ]</t>
  </si>
  <si>
    <t xml:space="preserve">    - [ "2015-11-09 22:30:00", -7, 5.87 ]</t>
  </si>
  <si>
    <t xml:space="preserve">    - [ "2015-11-09 22:45:00", -7, 5.8 ]</t>
  </si>
  <si>
    <t xml:space="preserve">    - [ "2015-11-09 23:00:00", -7, 5.74 ]</t>
  </si>
  <si>
    <t xml:space="preserve">    - [ "2015-11-09 23:15:00", -7, 5.66 ]</t>
  </si>
  <si>
    <t xml:space="preserve">    - [ "2015-11-09 23:30:00", -7, 5.58 ]</t>
  </si>
  <si>
    <t xml:space="preserve">    - [ "2015-11-09 23:45:00", -7, 5.52 ]</t>
  </si>
  <si>
    <t xml:space="preserve">    - [ "2015-11-10 00:00:00", -7, 5.46 ]</t>
  </si>
  <si>
    <t xml:space="preserve">    - [ "2015-11-10 00:15:00", -7, 5.42 ]</t>
  </si>
  <si>
    <t xml:space="preserve">    - [ "2015-11-10 00:30:00", -7, 5.37 ]</t>
  </si>
  <si>
    <t xml:space="preserve">    - [ "2015-11-10 00:45:00", -7, 5.33 ]</t>
  </si>
  <si>
    <t xml:space="preserve">    - [ "2015-11-10 01:00:00", -7, 5.29 ]</t>
  </si>
  <si>
    <t xml:space="preserve">    - [ "2015-11-10 01:15:00", -7, 5.24 ]</t>
  </si>
  <si>
    <t xml:space="preserve">    - [ "2015-11-10 01:30:00", -7, 5.19 ]</t>
  </si>
  <si>
    <t xml:space="preserve">    - [ "2015-11-10 01:45:00", -7, 5.17 ]</t>
  </si>
  <si>
    <t xml:space="preserve">    - [ "2015-11-10 02:00:00", -7, 5.15 ]</t>
  </si>
  <si>
    <t xml:space="preserve">    - [ "2015-11-10 02:15:00", -7, 5.15 ]</t>
  </si>
  <si>
    <t xml:space="preserve">    - [ "2015-11-10 02:30:00", -7, 5.16 ]</t>
  </si>
  <si>
    <t xml:space="preserve">    - [ "2015-11-10 02:45:00", -7, 5.18 ]</t>
  </si>
  <si>
    <t xml:space="preserve">    - [ "2015-11-10 03:00:00", -7, 5.21 ]</t>
  </si>
  <si>
    <t xml:space="preserve">    - [ "2015-11-10 03:15:00", -7, 5.23 ]</t>
  </si>
  <si>
    <t xml:space="preserve">    - [ "2015-11-10 03:30:00", -7, 5.24 ]</t>
  </si>
  <si>
    <t xml:space="preserve">    - [ "2015-11-10 03:45:00", -7, 5.25 ]</t>
  </si>
  <si>
    <t xml:space="preserve">    - [ "2015-11-10 04:00:00", -7, 5.26 ]</t>
  </si>
  <si>
    <t xml:space="preserve">    - [ "2015-11-10 04:15:00", -7, 5.26 ]</t>
  </si>
  <si>
    <t xml:space="preserve">    - [ "2015-11-10 04:30:00", -7, 5.26 ]</t>
  </si>
  <si>
    <t xml:space="preserve">    - [ "2015-11-10 04:45:00", -7, 5.26 ]</t>
  </si>
  <si>
    <t xml:space="preserve">    - [ "2015-11-10 05:00:00", -7, 5.27 ]</t>
  </si>
  <si>
    <t xml:space="preserve">    - [ "2015-11-10 05:15:00", -7, 5.27 ]</t>
  </si>
  <si>
    <t xml:space="preserve">    - [ "2015-11-10 05:30:00", -7, 5.27 ]</t>
  </si>
  <si>
    <t xml:space="preserve">    - [ "2015-11-10 05:45:00", -7, 5.27 ]</t>
  </si>
  <si>
    <t xml:space="preserve">    - [ "2015-11-10 06:00:00", -7, 5.27 ]</t>
  </si>
  <si>
    <t xml:space="preserve">    - [ "2015-11-10 06:15:00", -7, 5.27 ]</t>
  </si>
  <si>
    <t xml:space="preserve">    - [ "2015-11-10 06:30:00", -7, 5.26 ]</t>
  </si>
  <si>
    <t xml:space="preserve">    - [ "2015-11-10 06:45:00", -7, 5.26 ]</t>
  </si>
  <si>
    <t xml:space="preserve">    - [ "2015-11-10 07:00:00", -7, 5.27 ]</t>
  </si>
  <si>
    <t xml:space="preserve">    - [ "2015-11-10 07:15:00", -7, 5.27 ]</t>
  </si>
  <si>
    <t xml:space="preserve">    - [ "2015-11-10 07:30:00", -7, 5.28 ]</t>
  </si>
  <si>
    <t xml:space="preserve">    - [ "2015-11-10 07:45:00", -7, 5.29 ]</t>
  </si>
  <si>
    <t xml:space="preserve">    - [ "2015-11-10 08:00:00", -7, 5.3 ]</t>
  </si>
  <si>
    <t xml:space="preserve">    - [ "2015-11-10 08:15:00", -7, 5.32 ]</t>
  </si>
  <si>
    <t xml:space="preserve">    - [ "2015-11-10 08:30:00", -7, 5.33 ]</t>
  </si>
  <si>
    <t xml:space="preserve">    - [ "2015-11-10 08:45:00", -7, 5.34 ]</t>
  </si>
  <si>
    <t xml:space="preserve">    - [ "2015-11-10 09:00:00", -7, 5.35 ]</t>
  </si>
  <si>
    <t xml:space="preserve">    - [ "2015-11-10 09:15:00", -7, 5.37 ]</t>
  </si>
  <si>
    <t xml:space="preserve">    - [ "2015-11-10 09:30:00", -7, 5.38 ]</t>
  </si>
  <si>
    <t xml:space="preserve">    - [ "2015-11-10 09:45:00", -7, 5.4 ]</t>
  </si>
  <si>
    <t xml:space="preserve">    - [ "2015-11-10 10:00:00", -7, 5.41 ]</t>
  </si>
  <si>
    <t xml:space="preserve">    - [ "2015-11-10 10:15:00", -7, 5.43 ]</t>
  </si>
  <si>
    <t xml:space="preserve">    - [ "2015-11-10 10:30:00", -7, 5.46 ]</t>
  </si>
  <si>
    <t xml:space="preserve">    - [ "2015-11-10 10:45:00", -7, 5.49 ]</t>
  </si>
  <si>
    <t xml:space="preserve">    - [ "2015-11-10 11:00:00", -7, 5.53 ]</t>
  </si>
  <si>
    <t xml:space="preserve">    - [ "2015-11-10 11:15:00", -7, 5.57 ]</t>
  </si>
  <si>
    <t xml:space="preserve">    - [ "2015-11-10 11:30:00", -7, 5.59 ]</t>
  </si>
  <si>
    <t xml:space="preserve">    - [ "2015-11-10 11:45:00", -7, 5.63 ]</t>
  </si>
  <si>
    <t xml:space="preserve">    - [ "2015-11-10 12:00:00", -7, 5.68 ]</t>
  </si>
  <si>
    <t xml:space="preserve">    - [ "2015-11-10 12:15:00", -7, 5.72 ]</t>
  </si>
  <si>
    <t xml:space="preserve">    - [ "2015-11-10 12:30:00", -7, 5.77 ]</t>
  </si>
  <si>
    <t xml:space="preserve">    - [ "2015-11-10 12:45:00", -7, 5.84 ]</t>
  </si>
  <si>
    <t xml:space="preserve">    - [ "2015-11-10 13:00:00", -7, 5.9 ]</t>
  </si>
  <si>
    <t xml:space="preserve">    - [ "2015-11-10 13:15:00", -7, 5.93 ]</t>
  </si>
  <si>
    <t xml:space="preserve">    - [ "2015-11-10 13:30:00", -7, 5.94 ]</t>
  </si>
  <si>
    <t xml:space="preserve">    - [ "2015-11-10 13:45:00", -7, 5.96 ]</t>
  </si>
  <si>
    <t xml:space="preserve">    - [ "2015-11-10 14:00:00", -7, 5.98 ]</t>
  </si>
  <si>
    <t xml:space="preserve">    - [ "2015-11-10 14:15:00", -7, 5.99 ]</t>
  </si>
  <si>
    <t xml:space="preserve">    - [ "2015-11-10 14:30:00", -7, 6.01 ]</t>
  </si>
  <si>
    <t xml:space="preserve">    - [ "2015-11-10 14:45:00", -7, 6.02 ]</t>
  </si>
  <si>
    <t xml:space="preserve">    - [ "2015-11-10 15:00:00", -7, 6.04 ]</t>
  </si>
  <si>
    <t xml:space="preserve">    - [ "2015-11-10 15:15:00", -7, 6.05 ]</t>
  </si>
  <si>
    <t xml:space="preserve">    - [ "2015-11-10 15:30:00", -7, 6.07 ]</t>
  </si>
  <si>
    <t xml:space="preserve">    - [ "2015-11-10 15:45:00", -7, 6.09 ]</t>
  </si>
  <si>
    <t xml:space="preserve">    - [ "2015-11-10 16:00:00", -7, 6.12 ]</t>
  </si>
  <si>
    <t xml:space="preserve">    - [ "2015-11-10 16:15:00", -7, 6.14 ]</t>
  </si>
  <si>
    <t xml:space="preserve">    - [ "2015-11-10 16:30:00", -7, 6.16 ]</t>
  </si>
  <si>
    <t xml:space="preserve">    - [ "2015-11-10 16:45:00", -7, 6.17 ]</t>
  </si>
  <si>
    <t xml:space="preserve">    - [ "2015-11-10 17:00:00", -7, 6.17 ]</t>
  </si>
  <si>
    <t xml:space="preserve">    - [ "2015-11-10 17:15:00", -7, 6.17 ]</t>
  </si>
  <si>
    <t xml:space="preserve">    - [ "2015-11-10 17:30:00", -7, 6.17 ]</t>
  </si>
  <si>
    <t xml:space="preserve">    - [ "2015-11-10 17:45:00", -7, 6.16 ]</t>
  </si>
  <si>
    <t xml:space="preserve">    - [ "2015-11-10 18:00:00", -7, 6.16 ]</t>
  </si>
  <si>
    <t xml:space="preserve">    - [ "2015-11-10 18:15:00", -7, 6.16 ]</t>
  </si>
  <si>
    <t xml:space="preserve">    - [ "2015-11-10 18:30:00", -7, 6.16 ]</t>
  </si>
  <si>
    <t xml:space="preserve">    - [ "2015-11-10 18:45:00", -7, 6.15 ]</t>
  </si>
  <si>
    <t xml:space="preserve">    - [ "2015-11-10 19:00:00", -7, 6.14 ]</t>
  </si>
  <si>
    <t xml:space="preserve">    - [ "2015-11-10 19:15:00", -7, 6.12 ]</t>
  </si>
  <si>
    <t xml:space="preserve">    - [ "2015-11-10 19:30:00", -7, 6.09 ]</t>
  </si>
  <si>
    <t xml:space="preserve">    - [ "2015-11-10 19:45:00", -7, 6.06 ]</t>
  </si>
  <si>
    <t xml:space="preserve">    - [ "2015-11-10 20:00:00", -7, 6.02 ]</t>
  </si>
  <si>
    <t xml:space="preserve">    - [ "2015-11-10 20:15:00", -7, 5.99 ]</t>
  </si>
  <si>
    <t xml:space="preserve">    - [ "2015-11-10 20:30:00", -7, 5.94 ]</t>
  </si>
  <si>
    <t xml:space="preserve">    - [ "2015-11-10 20:45:00", -7, 5.91 ]</t>
  </si>
  <si>
    <t xml:space="preserve">    - [ "2015-11-10 21:00:00", -7, 5.88 ]</t>
  </si>
  <si>
    <t xml:space="preserve">    - [ "2015-11-10 21:15:00", -7, 5.85 ]</t>
  </si>
  <si>
    <t xml:space="preserve">    - [ "2015-11-10 21:30:00", -7, 5.82 ]</t>
  </si>
  <si>
    <t xml:space="preserve">    - [ "2015-11-10 21:45:00", -7, 5.79 ]</t>
  </si>
  <si>
    <t xml:space="preserve">    - [ "2015-11-10 22:00:00", -7, 5.77 ]</t>
  </si>
  <si>
    <t xml:space="preserve">    - [ "2015-11-10 22:15:00", -7, 5.74 ]</t>
  </si>
  <si>
    <t xml:space="preserve">    - [ "2015-11-10 22:30:00", -7, 5.72 ]</t>
  </si>
  <si>
    <t xml:space="preserve">    - [ "2015-11-10 22:45:00", -7, 5.71 ]</t>
  </si>
  <si>
    <t xml:space="preserve">    - [ "2015-11-10 23:00:00", -7, 5.69 ]</t>
  </si>
  <si>
    <t xml:space="preserve">    - [ "2015-11-10 23:15:00", -7, 5.66 ]</t>
  </si>
  <si>
    <t xml:space="preserve">    - [ "2015-11-10 23:30:00", -7, 5.65 ]</t>
  </si>
  <si>
    <t xml:space="preserve">    - [ "2015-11-10 23:45:00", -7, 5.63 ]</t>
  </si>
  <si>
    <t xml:space="preserve">    - [ "2015-11-11 00:00:00", -7, 5.61 ]</t>
  </si>
  <si>
    <t xml:space="preserve">    - [ "2015-11-11 00:15:00", -7, 5.6 ]</t>
  </si>
  <si>
    <t xml:space="preserve">    - [ "2015-11-11 00:30:00", -7, 5.59 ]</t>
  </si>
  <si>
    <t xml:space="preserve">    - [ "2015-11-11 00:45:00", -7, 5.58 ]</t>
  </si>
  <si>
    <t xml:space="preserve">    - [ "2015-11-11 01:00:00", -7, 5.57 ]</t>
  </si>
  <si>
    <t xml:space="preserve">    - [ "2015-11-11 01:15:00", -7, 5.56 ]</t>
  </si>
  <si>
    <t xml:space="preserve">    - [ "2015-11-11 01:30:00", -7, 5.56 ]</t>
  </si>
  <si>
    <t xml:space="preserve">    - [ "2015-11-11 01:45:00", -7, 5.56 ]</t>
  </si>
  <si>
    <t xml:space="preserve">    - [ "2015-11-11 02:00:00", -7, 5.56 ]</t>
  </si>
  <si>
    <t xml:space="preserve">    - [ "2015-11-11 02:15:00", -7, 5.56 ]</t>
  </si>
  <si>
    <t xml:space="preserve">    - [ "2015-11-11 02:30:00", -7, 5.56 ]</t>
  </si>
  <si>
    <t xml:space="preserve">    - [ "2015-11-11 02:45:00", -7, 5.57 ]</t>
  </si>
  <si>
    <t xml:space="preserve">    - [ "2015-11-11 03:00:00", -7, 5.58 ]</t>
  </si>
  <si>
    <t xml:space="preserve">    - [ "2015-11-11 03:15:00", -7, 5.58 ]</t>
  </si>
  <si>
    <t xml:space="preserve">    - [ "2015-11-11 03:30:00", -7, 5.59 ]</t>
  </si>
  <si>
    <t xml:space="preserve">    - [ "2015-11-11 03:45:00", -7, 5.59 ]</t>
  </si>
  <si>
    <t xml:space="preserve">    - [ "2015-11-11 04:00:00", -7, 5.59 ]</t>
  </si>
  <si>
    <t xml:space="preserve">    - [ "2015-11-11 04:15:00", -7, 5.58 ]</t>
  </si>
  <si>
    <t xml:space="preserve">    - [ "2015-11-11 04:30:00", -7, 5.57 ]</t>
  </si>
  <si>
    <t xml:space="preserve">    - [ "2015-11-11 04:45:00", -7, 5.55 ]</t>
  </si>
  <si>
    <t xml:space="preserve">    - [ "2015-11-11 05:00:00", -7, 5.54 ]</t>
  </si>
  <si>
    <t xml:space="preserve">    - [ "2015-11-11 05:15:00", -7, 5.53 ]</t>
  </si>
  <si>
    <t xml:space="preserve">    - [ "2015-11-11 05:30:00", -7, 5.51 ]</t>
  </si>
  <si>
    <t xml:space="preserve">    - [ "2015-11-11 05:45:00", -7, 5.49 ]</t>
  </si>
  <si>
    <t xml:space="preserve">    - [ "2015-11-11 06:00:00", -7, 5.47 ]</t>
  </si>
  <si>
    <t xml:space="preserve">    - [ "2015-11-11 06:15:00", -7, 5.46 ]</t>
  </si>
  <si>
    <t xml:space="preserve">    - [ "2015-11-11 06:30:00", -7, 5.45 ]</t>
  </si>
  <si>
    <t xml:space="preserve">    - [ "2015-11-11 06:45:00", -7, 5.44 ]</t>
  </si>
  <si>
    <t xml:space="preserve">    - [ "2015-11-11 07:00:00", -7, 5.44 ]</t>
  </si>
  <si>
    <t xml:space="preserve">    - [ "2015-11-11 07:15:00", -7, 5.44 ]</t>
  </si>
  <si>
    <t xml:space="preserve">    - [ "2015-11-11 07:30:00", -7, 5.44 ]</t>
  </si>
  <si>
    <t xml:space="preserve">    - [ "2015-11-11 07:45:00", -7, 5.44 ]</t>
  </si>
  <si>
    <t xml:space="preserve">    - [ "2015-11-11 08:00:00", -7, 5.43 ]</t>
  </si>
  <si>
    <t xml:space="preserve">    - [ "2015-11-11 08:15:00", -7, 5.44 ]</t>
  </si>
  <si>
    <t xml:space="preserve">    - [ "2015-11-11 08:30:00", -7, 5.45 ]</t>
  </si>
  <si>
    <t xml:space="preserve">    - [ "2015-11-11 08:45:00", -7, 5.45 ]</t>
  </si>
  <si>
    <t xml:space="preserve">    - [ "2015-11-11 09:00:00", -7, 5.47 ]</t>
  </si>
  <si>
    <t xml:space="preserve">    - [ "2015-11-11 09:15:00", -7, 5.49 ]</t>
  </si>
  <si>
    <t xml:space="preserve">    - [ "2015-11-11 09:30:00", -7, 5.51 ]</t>
  </si>
  <si>
    <t xml:space="preserve">    - [ "2015-11-11 09:45:00", -7, 5.53 ]</t>
  </si>
  <si>
    <t xml:space="preserve">    - [ "2015-11-11 10:00:00", -7, 5.57 ]</t>
  </si>
  <si>
    <t xml:space="preserve">    - [ "2015-11-11 10:15:00", -7, 5.62 ]</t>
  </si>
  <si>
    <t xml:space="preserve">    - [ "2015-11-11 10:30:00", -7, 5.67 ]</t>
  </si>
  <si>
    <t xml:space="preserve">    - [ "2015-11-11 10:45:00", -7, 5.73 ]</t>
  </si>
  <si>
    <t xml:space="preserve">    - [ "2015-11-11 11:00:00", -7, 5.8 ]</t>
  </si>
  <si>
    <t xml:space="preserve">    - [ "2015-11-11 11:15:00", -7, 5.86 ]</t>
  </si>
  <si>
    <t xml:space="preserve">    - [ "2015-11-11 11:30:00", -7, 5.92 ]</t>
  </si>
  <si>
    <t xml:space="preserve">    - [ "2015-11-11 11:45:00", -7, 6 ]</t>
  </si>
  <si>
    <t xml:space="preserve">    - [ "2015-11-11 12:00:00", -7, 6.09 ]</t>
  </si>
  <si>
    <t xml:space="preserve">    - [ "2015-11-11 12:15:00", -7, 6.17 ]</t>
  </si>
  <si>
    <t xml:space="preserve">    - [ "2015-11-11 12:30:00", -7, 6.22 ]</t>
  </si>
  <si>
    <t xml:space="preserve">    - [ "2015-11-11 12:45:00", -7, 6.27 ]</t>
  </si>
  <si>
    <t xml:space="preserve">    - [ "2015-11-11 13:00:00", -7, 6.27 ]</t>
  </si>
  <si>
    <t xml:space="preserve">    - [ "2015-11-11 13:15:00", -7, 6.25 ]</t>
  </si>
  <si>
    <t xml:space="preserve">    - [ "2015-11-11 13:30:00", -7, 6.22 ]</t>
  </si>
  <si>
    <t xml:space="preserve">    - [ "2015-11-11 13:45:00", -7, 6.23 ]</t>
  </si>
  <si>
    <t xml:space="preserve">    - [ "2015-11-11 14:00:00", -7, -9999 ]</t>
  </si>
  <si>
    <t xml:space="preserve">    - [ "2015-11-11 14:15:00", -7, 6.31 ]</t>
  </si>
  <si>
    <t xml:space="preserve">    - [ "2015-11-11 14:30:00", -7, 6.36 ]</t>
  </si>
  <si>
    <t xml:space="preserve">    - [ "2015-11-11 14:45:00", -7, 6.42 ]</t>
  </si>
  <si>
    <t xml:space="preserve">    - [ "2015-11-11 15:00:00", -7, 6.47 ]</t>
  </si>
  <si>
    <t xml:space="preserve">    - [ "2015-11-11 15:15:00", -7, 6.52 ]</t>
  </si>
  <si>
    <t xml:space="preserve">    - [ "2015-11-11 15:30:00", -7, 6.56 ]</t>
  </si>
  <si>
    <t xml:space="preserve">    - [ "2015-11-11 15:45:00", -7, 6.6 ]</t>
  </si>
  <si>
    <t xml:space="preserve">    - [ "2015-11-11 16:00:00", -7, 6.63 ]</t>
  </si>
  <si>
    <t xml:space="preserve">    - [ "2015-11-11 16:15:00", -7, 6.64 ]</t>
  </si>
  <si>
    <t xml:space="preserve">    - [ "2015-11-11 16:30:00", -7, 6.65 ]</t>
  </si>
  <si>
    <t xml:space="preserve">    - [ "2015-11-11 16:45:00", -7, 6.65 ]</t>
  </si>
  <si>
    <t xml:space="preserve">    - [ "2015-11-11 17:00:00", -7, 6.66 ]</t>
  </si>
  <si>
    <t xml:space="preserve">    - [ "2015-11-11 17:15:00", -7, 6.68 ]</t>
  </si>
  <si>
    <t xml:space="preserve">    - [ "2015-11-11 17:30:00", -7, 6.68 ]</t>
  </si>
  <si>
    <t xml:space="preserve">    - [ "2015-11-11 17:45:00", -7, 6.69 ]</t>
  </si>
  <si>
    <t xml:space="preserve">    - [ "2015-11-11 18:00:00", -7, 6.69 ]</t>
  </si>
  <si>
    <t xml:space="preserve">    - [ "2015-11-11 18:15:00", -7, 6.68 ]</t>
  </si>
  <si>
    <t xml:space="preserve">    - [ "2015-11-11 18:30:00", -7, 6.67 ]</t>
  </si>
  <si>
    <t xml:space="preserve">    - [ "2015-11-11 18:45:00", -7, 6.64 ]</t>
  </si>
  <si>
    <t xml:space="preserve">    - [ "2015-11-11 19:00:00", -7, 6.61 ]</t>
  </si>
  <si>
    <t xml:space="preserve">    - [ "2015-11-11 19:15:00", -7, 6.57 ]</t>
  </si>
  <si>
    <t xml:space="preserve">    - [ "2015-11-11 19:30:00", -7, 6.53 ]</t>
  </si>
  <si>
    <t xml:space="preserve">    - [ "2015-11-11 19:45:00", -7, 6.48 ]</t>
  </si>
  <si>
    <t xml:space="preserve">    - [ "2015-11-11 20:00:00", -7, 6.42 ]</t>
  </si>
  <si>
    <t xml:space="preserve">    - [ "2015-11-11 20:15:00", -7, 6.36 ]</t>
  </si>
  <si>
    <t xml:space="preserve">    - [ "2015-11-11 20:30:00", -7, 6.3 ]</t>
  </si>
  <si>
    <t xml:space="preserve">    - [ "2015-11-11 20:45:00", -7, 6.25 ]</t>
  </si>
  <si>
    <t xml:space="preserve">    - [ "2015-11-11 21:00:00", -7, 6.2 ]</t>
  </si>
  <si>
    <t xml:space="preserve">    - [ "2015-11-11 21:15:00", -7, 6.15 ]</t>
  </si>
  <si>
    <t xml:space="preserve">    - [ "2015-11-11 21:30:00", -7, 6.11 ]</t>
  </si>
  <si>
    <t xml:space="preserve">    - [ "2015-11-11 21:45:00", -7, 6.08 ]</t>
  </si>
  <si>
    <t xml:space="preserve">    - [ "2015-11-11 22:00:00", -7, 6.03 ]</t>
  </si>
  <si>
    <t xml:space="preserve">    - [ "2015-11-11 22:15:00", -7, 5.99 ]</t>
  </si>
  <si>
    <t xml:space="preserve">    - [ "2015-11-11 22:30:00", -7, 5.96 ]</t>
  </si>
  <si>
    <t xml:space="preserve">    - [ "2015-11-11 22:45:00", -7, 5.93 ]</t>
  </si>
  <si>
    <t xml:space="preserve">    - [ "2015-11-11 23:00:00", -7, 5.91 ]</t>
  </si>
  <si>
    <t xml:space="preserve">    - [ "2015-11-11 23:15:00", -7, 5.88 ]</t>
  </si>
  <si>
    <t xml:space="preserve">    - [ "2015-11-11 23:30:00", -7, 5.86 ]</t>
  </si>
  <si>
    <t xml:space="preserve">    - [ "2015-11-11 23:45:00", -7, 5.84 ]</t>
  </si>
  <si>
    <t xml:space="preserve">    - [ "2015-11-12 00:00:00", -7, 5.82 ]</t>
  </si>
  <si>
    <t xml:space="preserve">    - [ "2015-11-12 00:15:00", -7, 5.8 ]</t>
  </si>
  <si>
    <t xml:space="preserve">    - [ "2015-11-12 00:30:00", -7, 5.77 ]</t>
  </si>
  <si>
    <t xml:space="preserve">    - [ "2015-11-12 00:45:00", -7, 5.74 ]</t>
  </si>
  <si>
    <t xml:space="preserve">    - [ "2015-11-12 01:00:00", -7, 5.72 ]</t>
  </si>
  <si>
    <t xml:space="preserve">    - [ "2015-11-12 01:15:00", -7, 5.69 ]</t>
  </si>
  <si>
    <t xml:space="preserve">    - [ "2015-11-12 01:30:00", -7, 5.67 ]</t>
  </si>
  <si>
    <t xml:space="preserve">    - [ "2015-11-12 01:45:00", -7, 5.65 ]</t>
  </si>
  <si>
    <t xml:space="preserve">    - [ "2015-11-12 02:00:00", -7, 5.62 ]</t>
  </si>
  <si>
    <t xml:space="preserve">    - [ "2015-11-12 02:15:00", -7, 5.6 ]</t>
  </si>
  <si>
    <t xml:space="preserve">    - [ "2015-11-12 02:30:00", -7, 5.58 ]</t>
  </si>
  <si>
    <t xml:space="preserve">    - [ "2015-11-12 02:45:00", -7, 5.57 ]</t>
  </si>
  <si>
    <t xml:space="preserve">    - [ "2015-11-12 03:00:00", -7, 5.56 ]</t>
  </si>
  <si>
    <t xml:space="preserve">    - [ "2015-11-12 03:15:00", -7, 5.55 ]</t>
  </si>
  <si>
    <t xml:space="preserve">    - [ "2015-11-12 03:30:00", -7, 5.55 ]</t>
  </si>
  <si>
    <t xml:space="preserve">    - [ "2015-11-12 03:45:00", -7, 5.54 ]</t>
  </si>
  <si>
    <t xml:space="preserve">    - [ "2015-11-12 04:00:00", -7, 5.54 ]</t>
  </si>
  <si>
    <t xml:space="preserve">    - [ "2015-11-12 04:15:00", -7, 5.54 ]</t>
  </si>
  <si>
    <t xml:space="preserve">    - [ "2015-11-12 04:30:00", -7, 5.54 ]</t>
  </si>
  <si>
    <t xml:space="preserve">    - [ "2015-11-12 04:45:00", -7, 5.54 ]</t>
  </si>
  <si>
    <t xml:space="preserve">    - [ "2015-11-12 05:00:00", -7, 5.53 ]</t>
  </si>
  <si>
    <t xml:space="preserve">    - [ "2015-11-12 05:15:00", -7, 5.54 ]</t>
  </si>
  <si>
    <t xml:space="preserve">    - [ "2015-11-12 05:30:00", -7, 5.54 ]</t>
  </si>
  <si>
    <t xml:space="preserve">    - [ "2015-11-12 05:45:00", -7, 5.54 ]</t>
  </si>
  <si>
    <t xml:space="preserve">    - [ "2015-11-12 06:00:00", -7, 5.54 ]</t>
  </si>
  <si>
    <t xml:space="preserve">    - [ "2015-11-12 06:15:00", -7, 5.55 ]</t>
  </si>
  <si>
    <t xml:space="preserve">    - [ "2015-11-12 06:30:00", -7, 5.55 ]</t>
  </si>
  <si>
    <t xml:space="preserve">    - [ "2015-11-12 06:45:00", -7, 5.56 ]</t>
  </si>
  <si>
    <t xml:space="preserve">    - [ "2015-11-12 07:00:00", -7, 5.56 ]</t>
  </si>
  <si>
    <t xml:space="preserve">    - [ "2015-11-12 07:15:00", -7, 5.56 ]</t>
  </si>
  <si>
    <t xml:space="preserve">    - [ "2015-11-12 07:30:00", -7, 5.55 ]</t>
  </si>
  <si>
    <t xml:space="preserve">    - [ "2015-11-12 07:45:00", -7, 5.55 ]</t>
  </si>
  <si>
    <t xml:space="preserve">    - [ "2015-11-12 08:00:00", -7, 5.55 ]</t>
  </si>
  <si>
    <t xml:space="preserve">    - [ "2015-11-12 08:15:00", -7, 5.54 ]</t>
  </si>
  <si>
    <t xml:space="preserve">    - [ "2015-11-12 08:30:00", -7, 5.53 ]</t>
  </si>
  <si>
    <t xml:space="preserve">    - [ "2015-11-12 08:45:00", -7, 5.55 ]</t>
  </si>
  <si>
    <t xml:space="preserve">    - [ "2015-11-12 09:00:00", -7, 5.57 ]</t>
  </si>
  <si>
    <t xml:space="preserve">    - [ "2015-11-12 09:15:00", -7, 5.59 ]</t>
  </si>
  <si>
    <t xml:space="preserve">    - [ "2015-11-12 09:30:00", -7, 5.61 ]</t>
  </si>
  <si>
    <t xml:space="preserve">    - [ "2015-11-12 09:45:00", -7, 5.63 ]</t>
  </si>
  <si>
    <t xml:space="preserve">    - [ "2015-11-12 10:00:00", -7, 5.65 ]</t>
  </si>
  <si>
    <t xml:space="preserve">    - [ "2015-11-12 10:15:00", -7, 5.68 ]</t>
  </si>
  <si>
    <t xml:space="preserve">    - [ "2015-11-12 10:30:00", -7, 5.73 ]</t>
  </si>
  <si>
    <t xml:space="preserve">    - [ "2015-11-12 10:45:00", -7, 5.78 ]</t>
  </si>
  <si>
    <t xml:space="preserve">    - [ "2015-11-12 11:00:00", -7, 5.82 ]</t>
  </si>
  <si>
    <t xml:space="preserve">    - [ "2015-11-12 11:15:00", -7, 5.89 ]</t>
  </si>
  <si>
    <t xml:space="preserve">    - [ "2015-11-12 11:30:00", -7, 5.97 ]</t>
  </si>
  <si>
    <t xml:space="preserve">    - [ "2015-11-12 11:45:00", -7, 6.05 ]</t>
  </si>
  <si>
    <t xml:space="preserve">    - [ "2015-11-12 12:00:00", -7, 6.13 ]</t>
  </si>
  <si>
    <t xml:space="preserve">    - [ "2015-11-12 12:15:00", -7, 6.18 ]</t>
  </si>
  <si>
    <t xml:space="preserve">    - [ "2015-11-12 12:30:00", -7, 6.26 ]</t>
  </si>
  <si>
    <t xml:space="preserve">    - [ "2015-11-12 12:45:00", -7, 6.38 ]</t>
  </si>
  <si>
    <t xml:space="preserve">    - [ "2015-11-12 13:00:00", -7, 6.5 ]</t>
  </si>
  <si>
    <t xml:space="preserve">    - [ "2015-11-12 13:15:00", -7, 6.55 ]</t>
  </si>
  <si>
    <t xml:space="preserve">    - [ "2015-11-12 13:30:00", -7, 6.58 ]</t>
  </si>
  <si>
    <t xml:space="preserve">    - [ "2015-11-12 13:45:00", -7, 6.64 ]</t>
  </si>
  <si>
    <t xml:space="preserve">    - [ "2015-11-12 14:00:00", -7, 6.71 ]</t>
  </si>
  <si>
    <t xml:space="preserve">    - [ "2015-11-12 14:15:00", -7, 6.75 ]</t>
  </si>
  <si>
    <t xml:space="preserve">    - [ "2015-11-12 14:30:00", -7, 6.78 ]</t>
  </si>
  <si>
    <t xml:space="preserve">    - [ "2015-11-12 14:45:00", -7, 6.81 ]</t>
  </si>
  <si>
    <t xml:space="preserve">    - [ "2015-11-12 15:00:00", -7, 6.85 ]</t>
  </si>
  <si>
    <t xml:space="preserve">    - [ "2015-11-12 15:15:00", -7, 6.89 ]</t>
  </si>
  <si>
    <t xml:space="preserve">    - [ "2015-11-12 15:30:00", -7, 6.92 ]</t>
  </si>
  <si>
    <t xml:space="preserve">    - [ "2015-11-12 15:45:00", -7, 6.95 ]</t>
  </si>
  <si>
    <t xml:space="preserve">    - [ "2015-11-12 16:00:00", -7, 6.98 ]</t>
  </si>
  <si>
    <t xml:space="preserve">    - [ "2015-11-12 16:15:00", -7, 7.01 ]</t>
  </si>
  <si>
    <t xml:space="preserve">    - [ "2015-11-12 16:30:00", -7, 7.04 ]</t>
  </si>
  <si>
    <t xml:space="preserve">    - [ "2015-11-12 16:45:00", -7, 7.06 ]</t>
  </si>
  <si>
    <t xml:space="preserve">    - [ "2015-11-12 17:00:00", -7, 7.08 ]</t>
  </si>
  <si>
    <t xml:space="preserve">    - [ "2015-11-12 17:15:00", -7, 7.11 ]</t>
  </si>
  <si>
    <t xml:space="preserve">    - [ "2015-11-12 17:30:00", -7, 7.16 ]</t>
  </si>
  <si>
    <t xml:space="preserve">    - [ "2015-11-12 17:45:00", -7, 7.2 ]</t>
  </si>
  <si>
    <t xml:space="preserve">    - [ "2015-11-12 18:00:00", -7, 7.24 ]</t>
  </si>
  <si>
    <t xml:space="preserve">    - [ "2015-11-12 18:15:00", -7, 7.23 ]</t>
  </si>
  <si>
    <t xml:space="preserve">    - [ "2015-11-12 18:30:00", -7, 7.19 ]</t>
  </si>
  <si>
    <t xml:space="preserve">    - [ "2015-11-12 18:45:00", -7, 7.13 ]</t>
  </si>
  <si>
    <t xml:space="preserve">    - [ "2015-11-12 19:00:00", -7, 7.05 ]</t>
  </si>
  <si>
    <t xml:space="preserve">    - [ "2015-11-12 19:15:00", -7, 6.95 ]</t>
  </si>
  <si>
    <t xml:space="preserve">    - [ "2015-11-12 19:30:00", -7, 6.86 ]</t>
  </si>
  <si>
    <t xml:space="preserve">    - [ "2015-11-12 19:45:00", -7, 6.74 ]</t>
  </si>
  <si>
    <t xml:space="preserve">    - [ "2015-11-12 20:00:00", -7, 6.64 ]</t>
  </si>
  <si>
    <t xml:space="preserve">    - [ "2015-11-12 20:15:00", -7, 6.55 ]</t>
  </si>
  <si>
    <t xml:space="preserve">    - [ "2015-11-12 20:30:00", -7, 6.48 ]</t>
  </si>
  <si>
    <t xml:space="preserve">    - [ "2015-11-12 20:45:00", -7, 6.45 ]</t>
  </si>
  <si>
    <t xml:space="preserve">    - [ "2015-11-12 21:00:00", -7, 6.43 ]</t>
  </si>
  <si>
    <t xml:space="preserve">    - [ "2015-11-12 21:15:00", -7, 6.41 ]</t>
  </si>
  <si>
    <t xml:space="preserve">    - [ "2015-11-12 21:30:00", -7, 6.4 ]</t>
  </si>
  <si>
    <t xml:space="preserve">    - [ "2015-11-12 21:45:00", -7, 6.36 ]</t>
  </si>
  <si>
    <t xml:space="preserve">    - [ "2015-11-12 22:00:00", -7, 6.32 ]</t>
  </si>
  <si>
    <t xml:space="preserve">    - [ "2015-11-12 22:15:00", -7, 6.27 ]</t>
  </si>
  <si>
    <t xml:space="preserve">    - [ "2015-11-12 22:30:00", -7, 6.23 ]</t>
  </si>
  <si>
    <t xml:space="preserve">    - [ "2015-11-12 22:45:00", -7, 6.2 ]</t>
  </si>
  <si>
    <t xml:space="preserve">    - [ "2015-11-12 23:00:00", -7, 6.19 ]</t>
  </si>
  <si>
    <t xml:space="preserve">    - [ "2015-11-12 23:15:00", -7, 6.18 ]</t>
  </si>
  <si>
    <t xml:space="preserve">    - [ "2015-11-12 23:30:00", -7, 6.16 ]</t>
  </si>
  <si>
    <t xml:space="preserve">    - [ "2015-11-12 23:45:00", -7, 6.13 ]</t>
  </si>
  <si>
    <t xml:space="preserve">    - [ "2015-11-13 00:00:00", -7, 6.1 ]</t>
  </si>
  <si>
    <t xml:space="preserve">    - [ "2015-11-13 00:15:00", -7, 6.06 ]</t>
  </si>
  <si>
    <t xml:space="preserve">    - [ "2015-11-13 00:30:00", -7, 6 ]</t>
  </si>
  <si>
    <t xml:space="preserve">    - [ "2015-11-13 00:45:00", -7, 5.95 ]</t>
  </si>
  <si>
    <t xml:space="preserve">    - [ "2015-11-13 01:00:00", -7, 5.89 ]</t>
  </si>
  <si>
    <t xml:space="preserve">    - [ "2015-11-13 01:15:00", -7, 5.82 ]</t>
  </si>
  <si>
    <t xml:space="preserve">    - [ "2015-11-13 01:30:00", -7, 5.75 ]</t>
  </si>
  <si>
    <t xml:space="preserve">    - [ "2015-11-13 01:45:00", -7, 5.67 ]</t>
  </si>
  <si>
    <t xml:space="preserve">    - [ "2015-11-13 02:00:00", -7, 5.6 ]</t>
  </si>
  <si>
    <t xml:space="preserve">    - [ "2015-11-13 02:15:00", -7, 5.51 ]</t>
  </si>
  <si>
    <t xml:space="preserve">    - [ "2015-11-13 02:30:00", -7, 5.45 ]</t>
  </si>
  <si>
    <t xml:space="preserve">    - [ "2015-11-13 02:45:00", -7, 5.37 ]</t>
  </si>
  <si>
    <t xml:space="preserve">    - [ "2015-11-13 03:00:00", -7, 5.29 ]</t>
  </si>
  <si>
    <t xml:space="preserve">    - [ "2015-11-13 03:15:00", -7, 5.22 ]</t>
  </si>
  <si>
    <t xml:space="preserve">    - [ "2015-11-13 03:30:00", -7, 5.16 ]</t>
  </si>
  <si>
    <t xml:space="preserve">    - [ "2015-11-13 03:45:00", -7, 5.1 ]</t>
  </si>
  <si>
    <t xml:space="preserve">    - [ "2015-11-13 04:00:00", -7, 5.05 ]</t>
  </si>
  <si>
    <t xml:space="preserve">    - [ "2015-11-13 04:15:00", -7, 5 ]</t>
  </si>
  <si>
    <t xml:space="preserve">    - [ "2015-11-13 04:30:00", -7, 4.95 ]</t>
  </si>
  <si>
    <t xml:space="preserve">    - [ "2015-11-13 04:45:00", -7, 4.92 ]</t>
  </si>
  <si>
    <t xml:space="preserve">    - [ "2015-11-13 05:00:00", -7, 4.88 ]</t>
  </si>
  <si>
    <t xml:space="preserve">    - [ "2015-11-13 05:15:00", -7, 4.84 ]</t>
  </si>
  <si>
    <t xml:space="preserve">    - [ "2015-11-13 05:30:00", -7, 4.81 ]</t>
  </si>
  <si>
    <t xml:space="preserve">    - [ "2015-11-13 05:45:00", -7, 4.78 ]</t>
  </si>
  <si>
    <t xml:space="preserve">    - [ "2015-11-13 06:00:00", -7, 4.75 ]</t>
  </si>
  <si>
    <t xml:space="preserve">    - [ "2015-11-13 06:15:00", -7, 4.71 ]</t>
  </si>
  <si>
    <t xml:space="preserve">    - [ "2015-11-13 06:30:00", -7, 4.68 ]</t>
  </si>
  <si>
    <t xml:space="preserve">    - [ "2015-11-13 06:45:00", -7, 4.65 ]</t>
  </si>
  <si>
    <t xml:space="preserve">    - [ "2015-11-13 07:00:00", -7, 4.62 ]</t>
  </si>
  <si>
    <t xml:space="preserve">    - [ "2015-11-13 07:15:00", -7, 4.58 ]</t>
  </si>
  <si>
    <t xml:space="preserve">    - [ "2015-11-13 07:30:00", -7, 4.55 ]</t>
  </si>
  <si>
    <t xml:space="preserve">    - [ "2015-11-13 07:45:00", -7, 4.52 ]</t>
  </si>
  <si>
    <t xml:space="preserve">    - [ "2015-11-13 08:00:00", -7, 4.5 ]</t>
  </si>
  <si>
    <t xml:space="preserve">    - [ "2015-11-13 08:15:00", -7, 4.48 ]</t>
  </si>
  <si>
    <t xml:space="preserve">    - [ "2015-11-13 08:30:00", -7, 4.47 ]</t>
  </si>
  <si>
    <t xml:space="preserve">    - [ "2015-11-13 08:45:00", -7, 4.47 ]</t>
  </si>
  <si>
    <t xml:space="preserve">    - [ "2015-11-13 09:00:00", -7, 4.47 ]</t>
  </si>
  <si>
    <t xml:space="preserve">    - [ "2015-11-13 09:15:00", -7, 4.49 ]</t>
  </si>
  <si>
    <t xml:space="preserve">    - [ "2015-11-13 09:30:00", -7, 4.5 ]</t>
  </si>
  <si>
    <t xml:space="preserve">    - [ "2015-11-13 09:45:00", -7, 4.53 ]</t>
  </si>
  <si>
    <t xml:space="preserve">    - [ "2015-11-13 10:00:00", -7, 4.57 ]</t>
  </si>
  <si>
    <t xml:space="preserve">    - [ "2015-11-13 10:15:00", -7, 4.61 ]</t>
  </si>
  <si>
    <t xml:space="preserve">    - [ "2015-11-13 10:30:00", -7, 4.67 ]</t>
  </si>
  <si>
    <t xml:space="preserve">    - [ "2015-11-13 10:45:00", -7, 4.73 ]</t>
  </si>
  <si>
    <t xml:space="preserve">    - [ "2015-11-13 11:00:00", -7, 4.78 ]</t>
  </si>
  <si>
    <t xml:space="preserve">    - [ "2015-11-13 11:15:00", -7, 4.85 ]</t>
  </si>
  <si>
    <t xml:space="preserve">    - [ "2015-11-13 11:30:00", -7, 4.92 ]</t>
  </si>
  <si>
    <t xml:space="preserve">    - [ "2015-11-13 11:45:00", -7, 4.99 ]</t>
  </si>
  <si>
    <t xml:space="preserve">    - [ "2015-11-13 12:00:00", -7, 5.07 ]</t>
  </si>
  <si>
    <t xml:space="preserve">    - [ "2015-11-13 12:15:00", -7, 5.14 ]</t>
  </si>
  <si>
    <t xml:space="preserve">    - [ "2015-11-13 12:30:00", -7, 5.22 ]</t>
  </si>
  <si>
    <t xml:space="preserve">    - [ "2015-11-13 12:45:00", -7, 5.3 ]</t>
  </si>
  <si>
    <t xml:space="preserve">    - [ "2015-11-13 13:00:00", -7, 5.4 ]</t>
  </si>
  <si>
    <t xml:space="preserve">    - [ "2015-11-13 13:15:00", -7, 5.48 ]</t>
  </si>
  <si>
    <t xml:space="preserve">    - [ "2015-11-13 13:30:00", -7, 5.56 ]</t>
  </si>
  <si>
    <t xml:space="preserve">    - [ "2015-11-13 13:45:00", -7, 5.64 ]</t>
  </si>
  <si>
    <t xml:space="preserve">    - [ "2015-11-13 14:00:00", -7, 5.71 ]</t>
  </si>
  <si>
    <t xml:space="preserve">    - [ "2015-11-13 14:15:00", -7, 5.78 ]</t>
  </si>
  <si>
    <t xml:space="preserve">    - [ "2015-11-13 14:30:00", -7, 5.85 ]</t>
  </si>
  <si>
    <t xml:space="preserve">    - [ "2015-11-13 14:45:00", -7, 5.92 ]</t>
  </si>
  <si>
    <t xml:space="preserve">    - [ "2015-11-13 15:00:00", -7, 5.98 ]</t>
  </si>
  <si>
    <t xml:space="preserve">    - [ "2015-11-13 15:15:00", -7, 6.02 ]</t>
  </si>
  <si>
    <t xml:space="preserve">    - [ "2015-11-13 15:30:00", -7, 6.07 ]</t>
  </si>
  <si>
    <t xml:space="preserve">    - [ "2015-11-13 15:45:00", -7, 6.09 ]</t>
  </si>
  <si>
    <t xml:space="preserve">    - [ "2015-11-13 16:00:00", -7, 6.12 ]</t>
  </si>
  <si>
    <t xml:space="preserve">    - [ "2015-11-13 16:15:00", -7, 6.16 ]</t>
  </si>
  <si>
    <t xml:space="preserve">    - [ "2015-11-13 16:30:00", -7, 6.21 ]</t>
  </si>
  <si>
    <t xml:space="preserve">    - [ "2015-11-13 16:45:00", -7, 6.25 ]</t>
  </si>
  <si>
    <t xml:space="preserve">    - [ "2015-11-13 17:00:00", -7, 6.28 ]</t>
  </si>
  <si>
    <t xml:space="preserve">    - [ "2015-11-13 17:15:00", -7, 6.3 ]</t>
  </si>
  <si>
    <t xml:space="preserve">    - [ "2015-11-13 17:30:00", -7, 6.31 ]</t>
  </si>
  <si>
    <t xml:space="preserve">    - [ "2015-11-13 17:45:00", -7, 6.33 ]</t>
  </si>
  <si>
    <t xml:space="preserve">    - [ "2015-11-13 18:00:00", -7, 6.37 ]</t>
  </si>
  <si>
    <t xml:space="preserve">    - [ "2015-11-13 18:15:00", -7, 6.4 ]</t>
  </si>
  <si>
    <t xml:space="preserve">    - [ "2015-11-13 18:30:00", -7, 6.43 ]</t>
  </si>
  <si>
    <t xml:space="preserve">    - [ "2015-11-13 18:45:00", -7, 6.44 ]</t>
  </si>
  <si>
    <t xml:space="preserve">    - [ "2015-11-13 19:00:00", -7, 6.43 ]</t>
  </si>
  <si>
    <t xml:space="preserve">    - [ "2015-11-13 19:15:00", -7, 6.41 ]</t>
  </si>
  <si>
    <t xml:space="preserve">    - [ "2015-11-13 19:30:00", -7, 6.38 ]</t>
  </si>
  <si>
    <t xml:space="preserve">    - [ "2015-11-13 19:45:00", -7, 6.32 ]</t>
  </si>
  <si>
    <t xml:space="preserve">    - [ "2015-11-13 20:00:00", -7, 6.27 ]</t>
  </si>
  <si>
    <t xml:space="preserve">    - [ "2015-11-13 20:15:00", -7, 6.21 ]</t>
  </si>
  <si>
    <t xml:space="preserve">    - [ "2015-11-13 20:30:00", -7, 6.16 ]</t>
  </si>
  <si>
    <t xml:space="preserve">    - [ "2015-11-13 20:45:00", -7, 6.13 ]</t>
  </si>
  <si>
    <t xml:space="preserve">    - [ "2015-11-13 21:00:00", -7, 6.11 ]</t>
  </si>
  <si>
    <t xml:space="preserve">    - [ "2015-11-13 21:15:00", -7, 6.08 ]</t>
  </si>
  <si>
    <t xml:space="preserve">    - [ "2015-11-13 21:30:00", -7, 6.03 ]</t>
  </si>
  <si>
    <t xml:space="preserve">    - [ "2015-11-13 21:45:00", -7, 5.97 ]</t>
  </si>
  <si>
    <t xml:space="preserve">    - [ "2015-11-13 22:00:00", -7, 5.9 ]</t>
  </si>
  <si>
    <t xml:space="preserve">    - [ "2015-11-13 22:15:00", -7, 5.83 ]</t>
  </si>
  <si>
    <t xml:space="preserve">    - [ "2015-11-13 22:30:00", -7, 5.76 ]</t>
  </si>
  <si>
    <t xml:space="preserve">    - [ "2015-11-13 22:45:00", -7, 5.69 ]</t>
  </si>
  <si>
    <t xml:space="preserve">    - [ "2015-11-13 23:00:00", -7, 5.63 ]</t>
  </si>
  <si>
    <t xml:space="preserve">    - [ "2015-11-13 23:15:00", -7, 5.56 ]</t>
  </si>
  <si>
    <t xml:space="preserve">    - [ "2015-11-13 23:30:00", -7, 5.49 ]</t>
  </si>
  <si>
    <t xml:space="preserve">    - [ "2015-11-13 23:45:00", -7, 5.42 ]</t>
  </si>
  <si>
    <t xml:space="preserve">    - [ "2015-11-14 00:00:00", -7, 5.36 ]</t>
  </si>
  <si>
    <t xml:space="preserve">    - [ "2015-11-14 00:15:00", -7, 5.29 ]</t>
  </si>
  <si>
    <t xml:space="preserve">    - [ "2015-11-14 00:30:00", -7, 5.24 ]</t>
  </si>
  <si>
    <t xml:space="preserve">    - [ "2015-11-14 00:45:00", -7, 5.18 ]</t>
  </si>
  <si>
    <t xml:space="preserve">    - [ "2015-11-14 01:00:00", -7, 5.12 ]</t>
  </si>
  <si>
    <t xml:space="preserve">    - [ "2015-11-14 01:15:00", -7, 5.06 ]</t>
  </si>
  <si>
    <t xml:space="preserve">    - [ "2015-11-14 01:30:00", -7, 5.01 ]</t>
  </si>
  <si>
    <t xml:space="preserve">    - [ "2015-11-14 01:45:00", -7, 4.96 ]</t>
  </si>
  <si>
    <t xml:space="preserve">    - [ "2015-11-14 02:00:00", -7, 4.91 ]</t>
  </si>
  <si>
    <t xml:space="preserve">    - [ "2015-11-14 02:15:00", -7, 4.86 ]</t>
  </si>
  <si>
    <t xml:space="preserve">    - [ "2015-11-14 02:30:00", -7, 4.81 ]</t>
  </si>
  <si>
    <t xml:space="preserve">    - [ "2015-11-14 02:45:00", -7, 4.77 ]</t>
  </si>
  <si>
    <t xml:space="preserve">    - [ "2015-11-14 03:00:00", -7, 4.72 ]</t>
  </si>
  <si>
    <t xml:space="preserve">    - [ "2015-11-14 03:15:00", -7, 4.68 ]</t>
  </si>
  <si>
    <t xml:space="preserve">    - [ "2015-11-14 03:30:00", -7, 4.63 ]</t>
  </si>
  <si>
    <t xml:space="preserve">    - [ "2015-11-14 03:45:00", -7, 4.59 ]</t>
  </si>
  <si>
    <t xml:space="preserve">    - [ "2015-11-14 04:00:00", -7, 4.55 ]</t>
  </si>
  <si>
    <t xml:space="preserve">    - [ "2015-11-14 04:15:00", -7, 4.5 ]</t>
  </si>
  <si>
    <t xml:space="preserve">    - [ "2015-11-14 04:30:00", -7, 4.45 ]</t>
  </si>
  <si>
    <t xml:space="preserve">    - [ "2015-11-14 04:45:00", -7, 4.42 ]</t>
  </si>
  <si>
    <t xml:space="preserve">    - [ "2015-11-14 05:00:00", -7, 4.37 ]</t>
  </si>
  <si>
    <t xml:space="preserve">    - [ "2015-11-14 05:15:00", -7, 4.33 ]</t>
  </si>
  <si>
    <t xml:space="preserve">    - [ "2015-11-14 05:30:00", -7, 4.29 ]</t>
  </si>
  <si>
    <t xml:space="preserve">    - [ "2015-11-14 05:45:00", -7, 4.25 ]</t>
  </si>
  <si>
    <t xml:space="preserve">    - [ "2015-11-14 06:00:00", -7, 4.22 ]</t>
  </si>
  <si>
    <t xml:space="preserve">    - [ "2015-11-14 06:15:00", -7, 4.18 ]</t>
  </si>
  <si>
    <t xml:space="preserve">    - [ "2015-11-14 06:30:00", -7, 4.14 ]</t>
  </si>
  <si>
    <t xml:space="preserve">    - [ "2015-11-14 06:45:00", -7, 4.11 ]</t>
  </si>
  <si>
    <t xml:space="preserve">    - [ "2015-11-14 07:00:00", -7, 4.08 ]</t>
  </si>
  <si>
    <t xml:space="preserve">    - [ "2015-11-14 07:15:00", -7, 4.05 ]</t>
  </si>
  <si>
    <t xml:space="preserve">    - [ "2015-11-14 07:30:00", -7, 4.02 ]</t>
  </si>
  <si>
    <t xml:space="preserve">    - [ "2015-11-14 07:45:00", -7, 3.99 ]</t>
  </si>
  <si>
    <t xml:space="preserve">    - [ "2015-11-14 08:00:00", -7, 3.97 ]</t>
  </si>
  <si>
    <t xml:space="preserve">    - [ "2015-11-14 08:15:00", -7, 3.96 ]</t>
  </si>
  <si>
    <t xml:space="preserve">    - [ "2015-11-14 08:30:00", -7, 3.95 ]</t>
  </si>
  <si>
    <t xml:space="preserve">    - [ "2015-11-14 08:45:00", -7, 3.95 ]</t>
  </si>
  <si>
    <t xml:space="preserve">    - [ "2015-11-14 09:00:00", -7, 3.95 ]</t>
  </si>
  <si>
    <t xml:space="preserve">    - [ "2015-11-14 09:15:00", -7, 3.96 ]</t>
  </si>
  <si>
    <t xml:space="preserve">    - [ "2015-11-14 09:30:00", -7, 3.98 ]</t>
  </si>
  <si>
    <t xml:space="preserve">    - [ "2015-11-14 09:45:00", -7, 4.01 ]</t>
  </si>
  <si>
    <t xml:space="preserve">    - [ "2015-11-14 10:00:00", -7, 4.05 ]</t>
  </si>
  <si>
    <t xml:space="preserve">    - [ "2015-11-14 10:15:00", -7, 4.09 ]</t>
  </si>
  <si>
    <t xml:space="preserve">    - [ "2015-11-14 10:30:00", -7, 4.15 ]</t>
  </si>
  <si>
    <t xml:space="preserve">    - [ "2015-11-14 10:45:00", -7, 4.21 ]</t>
  </si>
  <si>
    <t xml:space="preserve">    - [ "2015-11-14 11:00:00", -7, 4.27 ]</t>
  </si>
  <si>
    <t xml:space="preserve">    - [ "2015-11-14 11:15:00", -7, 4.34 ]</t>
  </si>
  <si>
    <t xml:space="preserve">    - [ "2015-11-14 11:30:00", -7, -9999 ]</t>
  </si>
  <si>
    <t xml:space="preserve">    - [ "2015-11-14 11:45:00", -7, -9999 ]</t>
  </si>
  <si>
    <t xml:space="preserve">    - [ "2015-11-14 12:00:00", -7, -9999 ]</t>
  </si>
  <si>
    <t xml:space="preserve">    - [ "2015-11-14 12:15:00", -7, -9999 ]</t>
  </si>
  <si>
    <t xml:space="preserve">    - [ "2015-11-14 12:30:00", -7, -9999 ]</t>
  </si>
  <si>
    <t xml:space="preserve">    - [ "2015-11-14 12:45:00", -7, -9999 ]</t>
  </si>
  <si>
    <t xml:space="preserve">    - [ "2015-11-14 13:00:00", -7, 4.93 ]</t>
  </si>
  <si>
    <t xml:space="preserve">    - [ "2015-11-14 13:15:00", -7, 5.01 ]</t>
  </si>
  <si>
    <t xml:space="preserve">    - [ "2015-11-14 13:30:00", -7, 5.09 ]</t>
  </si>
  <si>
    <t xml:space="preserve">    - [ "2015-11-14 13:45:00", -7, 5.18 ]</t>
  </si>
  <si>
    <t xml:space="preserve">    - [ "2015-11-14 14:00:00", -7, 5.27 ]</t>
  </si>
  <si>
    <t xml:space="preserve">    - [ "2015-11-14 14:15:00", -7, 5.34 ]</t>
  </si>
  <si>
    <t xml:space="preserve">    - [ "2015-11-14 14:30:00", -7, 5.42 ]</t>
  </si>
  <si>
    <t xml:space="preserve">    - [ "2015-11-14 14:45:00", -7, 5.48 ]</t>
  </si>
  <si>
    <t xml:space="preserve">    - [ "2015-11-14 15:00:00", -7, 5.54 ]</t>
  </si>
  <si>
    <t xml:space="preserve">    - [ "2015-11-14 15:15:00", -7, 5.59 ]</t>
  </si>
  <si>
    <t xml:space="preserve">    - [ "2015-11-14 15:30:00", -7, 5.65 ]</t>
  </si>
  <si>
    <t xml:space="preserve">    - [ "2015-11-14 15:45:00", -7, 5.7 ]</t>
  </si>
  <si>
    <t xml:space="preserve">    - [ "2015-11-14 16:00:00", -7, 5.75 ]</t>
  </si>
  <si>
    <t xml:space="preserve">    - [ "2015-11-14 16:15:00", -7, 5.8 ]</t>
  </si>
  <si>
    <t xml:space="preserve">    - [ "2015-11-14 16:30:00", -7, 5.84 ]</t>
  </si>
  <si>
    <t xml:space="preserve">    - [ "2015-11-14 16:45:00", -7, 5.88 ]</t>
  </si>
  <si>
    <t xml:space="preserve">    - [ "2015-11-14 17:00:00", -7, 5.92 ]</t>
  </si>
  <si>
    <t xml:space="preserve">    - [ "2015-11-14 17:15:00", -7, 5.95 ]</t>
  </si>
  <si>
    <t xml:space="preserve">    - [ "2015-11-14 17:30:00", -7, 5.98 ]</t>
  </si>
  <si>
    <t xml:space="preserve">    - [ "2015-11-14 17:45:00", -7, 6.01 ]</t>
  </si>
  <si>
    <t xml:space="preserve">    - [ "2015-11-14 18:00:00", -7, 6.03 ]</t>
  </si>
  <si>
    <t xml:space="preserve">    - [ "2015-11-14 18:15:00", -7, 6.04 ]</t>
  </si>
  <si>
    <t xml:space="preserve">    - [ "2015-11-14 18:30:00", -7, 6.05 ]</t>
  </si>
  <si>
    <t xml:space="preserve">    - [ "2015-11-14 18:45:00", -7, 6.06 ]</t>
  </si>
  <si>
    <t xml:space="preserve">    - [ "2015-11-14 19:00:00", -7, 6.05 ]</t>
  </si>
  <si>
    <t xml:space="preserve">    - [ "2015-11-14 19:15:00", -7, 6.04 ]</t>
  </si>
  <si>
    <t xml:space="preserve">    - [ "2015-11-14 19:30:00", -7, 6.03 ]</t>
  </si>
  <si>
    <t xml:space="preserve">    - [ "2015-11-14 19:45:00", -7, 6.01 ]</t>
  </si>
  <si>
    <t xml:space="preserve">    - [ "2015-11-14 20:00:00", -7, 5.98 ]</t>
  </si>
  <si>
    <t xml:space="preserve">    - [ "2015-11-14 20:15:00", -7, 5.95 ]</t>
  </si>
  <si>
    <t xml:space="preserve">    - [ "2015-11-14 20:30:00", -7, 5.91 ]</t>
  </si>
  <si>
    <t xml:space="preserve">    - [ "2015-11-14 20:45:00", -7, 5.86 ]</t>
  </si>
  <si>
    <t xml:space="preserve">    - [ "2015-11-14 21:00:00", -7, 5.81 ]</t>
  </si>
  <si>
    <t xml:space="preserve">    - [ "2015-11-14 21:15:00", -7, 5.74 ]</t>
  </si>
  <si>
    <t xml:space="preserve">    - [ "2015-11-14 21:30:00", -7, 5.68 ]</t>
  </si>
  <si>
    <t xml:space="preserve">    - [ "2015-11-14 21:45:00", -7, 5.61 ]</t>
  </si>
  <si>
    <t xml:space="preserve">    - [ "2015-11-14 22:00:00", -7, 5.54 ]</t>
  </si>
  <si>
    <t xml:space="preserve">    - [ "2015-11-14 22:15:00", -7, 5.47 ]</t>
  </si>
  <si>
    <t xml:space="preserve">    - [ "2015-11-14 22:30:00", -7, 5.4 ]</t>
  </si>
  <si>
    <t xml:space="preserve">    - [ "2015-11-14 22:45:00", -7, 5.33 ]</t>
  </si>
  <si>
    <t xml:space="preserve">    - [ "2015-11-14 23:00:00", -7, 5.26 ]</t>
  </si>
  <si>
    <t xml:space="preserve">    - [ "2015-11-14 23:15:00", -7, 5.2 ]</t>
  </si>
  <si>
    <t xml:space="preserve">    - [ "2015-11-14 23:30:00", -7, 5.13 ]</t>
  </si>
  <si>
    <t xml:space="preserve">    - [ "2015-11-14 23:45:00", -7, 5.06 ]</t>
  </si>
  <si>
    <t xml:space="preserve">    - [ "2015-11-15 00:00:00", -7, 5 ]</t>
  </si>
  <si>
    <t xml:space="preserve">    - [ "2015-11-15 00:15:00", -7, 4.94 ]</t>
  </si>
  <si>
    <t xml:space="preserve">    - [ "2015-11-15 00:30:00", -7, 4.88 ]</t>
  </si>
  <si>
    <t xml:space="preserve">    - [ "2015-11-15 00:45:00", -7, 4.82 ]</t>
  </si>
  <si>
    <t xml:space="preserve">    - [ "2015-11-15 01:00:00", -7, 4.77 ]</t>
  </si>
  <si>
    <t xml:space="preserve">    - [ "2015-11-15 01:15:00", -7, 4.71 ]</t>
  </si>
  <si>
    <t xml:space="preserve">    - [ "2015-11-15 01:30:00", -7, 4.66 ]</t>
  </si>
  <si>
    <t xml:space="preserve">    - [ "2015-11-15 01:45:00", -7, 4.61 ]</t>
  </si>
  <si>
    <t xml:space="preserve">    - [ "2015-11-15 02:00:00", -7, 4.56 ]</t>
  </si>
  <si>
    <t xml:space="preserve">    - [ "2015-11-15 02:15:00", -7, 4.51 ]</t>
  </si>
  <si>
    <t xml:space="preserve">    - [ "2015-11-15 02:30:00", -7, 4.47 ]</t>
  </si>
  <si>
    <t xml:space="preserve">    - [ "2015-11-15 02:45:00", -7, 4.42 ]</t>
  </si>
  <si>
    <t xml:space="preserve">    - [ "2015-11-15 03:00:00", -7, 4.38 ]</t>
  </si>
  <si>
    <t xml:space="preserve">    - [ "2015-11-15 03:15:00", -7, 4.34 ]</t>
  </si>
  <si>
    <t xml:space="preserve">    - [ "2015-11-15 03:30:00", -7, 4.3 ]</t>
  </si>
  <si>
    <t xml:space="preserve">    - [ "2015-11-15 03:45:00", -7, 4.26 ]</t>
  </si>
  <si>
    <t xml:space="preserve">    - [ "2015-11-15 04:00:00", -7, 4.22 ]</t>
  </si>
  <si>
    <t xml:space="preserve">    - [ "2015-11-15 04:15:00", -7, 4.18 ]</t>
  </si>
  <si>
    <t xml:space="preserve">    - [ "2015-11-15 04:30:00", -7, 4.13 ]</t>
  </si>
  <si>
    <t xml:space="preserve">    - [ "2015-11-15 04:45:00", -7, 4.09 ]</t>
  </si>
  <si>
    <t xml:space="preserve">    - [ "2015-11-15 05:00:00", -7, 4.05 ]</t>
  </si>
  <si>
    <t xml:space="preserve">    - [ "2015-11-15 05:15:00", -7, 4.01 ]</t>
  </si>
  <si>
    <t xml:space="preserve">    - [ "2015-11-15 05:30:00", -7, 3.97 ]</t>
  </si>
  <si>
    <t xml:space="preserve">    - [ "2015-11-15 05:45:00", -7, 3.93 ]</t>
  </si>
  <si>
    <t xml:space="preserve">    - [ "2015-11-15 06:00:00", -7, 3.9 ]</t>
  </si>
  <si>
    <t xml:space="preserve">    - [ "2015-11-15 06:15:00", -7, 3.86 ]</t>
  </si>
  <si>
    <t xml:space="preserve">    - [ "2015-11-15 06:30:00", -7, 3.83 ]</t>
  </si>
  <si>
    <t xml:space="preserve">    - [ "2015-11-15 06:45:00", -7, 3.8 ]</t>
  </si>
  <si>
    <t xml:space="preserve">    - [ "2015-11-15 07:00:00", -7, 3.77 ]</t>
  </si>
  <si>
    <t xml:space="preserve">    - [ "2015-11-15 07:15:00", -7, 3.74 ]</t>
  </si>
  <si>
    <t xml:space="preserve">    - [ "2015-11-15 07:30:00", -7, 3.72 ]</t>
  </si>
  <si>
    <t xml:space="preserve">    - [ "2015-11-15 07:45:00", -7, 3.69 ]</t>
  </si>
  <si>
    <t xml:space="preserve">    - [ "2015-11-15 08:00:00", -7, 3.67 ]</t>
  </si>
  <si>
    <t xml:space="preserve">    - [ "2015-11-15 08:15:00", -7, 3.66 ]</t>
  </si>
  <si>
    <t xml:space="preserve">    - [ "2015-11-15 08:30:00", -7, 3.65 ]</t>
  </si>
  <si>
    <t xml:space="preserve">    - [ "2015-11-15 08:45:00", -7, 3.64 ]</t>
  </si>
  <si>
    <t xml:space="preserve">    - [ "2015-11-15 09:00:00", -7, 3.65 ]</t>
  </si>
  <si>
    <t xml:space="preserve">    - [ "2015-11-15 09:15:00", -7, 3.67 ]</t>
  </si>
  <si>
    <t xml:space="preserve">    - [ "2015-11-15 09:30:00", -7, 3.69 ]</t>
  </si>
  <si>
    <t xml:space="preserve">    - [ "2015-11-15 09:45:00", -7, 3.72 ]</t>
  </si>
  <si>
    <t xml:space="preserve">    - [ "2015-11-15 10:00:00", -7, 3.76 ]</t>
  </si>
  <si>
    <t xml:space="preserve">    - [ "2015-11-15 10:15:00", -7, 3.81 ]</t>
  </si>
  <si>
    <t xml:space="preserve">    - [ "2015-11-15 10:30:00", -7, 3.87 ]</t>
  </si>
  <si>
    <t xml:space="preserve">    - [ "2015-11-15 10:45:00", -7, 3.94 ]</t>
  </si>
  <si>
    <t xml:space="preserve">    - [ "2015-11-15 11:00:00", -7, 4.01 ]</t>
  </si>
  <si>
    <t xml:space="preserve">    - [ "2015-11-15 11:15:00", -7, 4.08 ]</t>
  </si>
  <si>
    <t xml:space="preserve">    - [ "2015-11-15 11:30:00", -7, 4.16 ]</t>
  </si>
  <si>
    <t xml:space="preserve">    - [ "2015-11-15 11:45:00", -7, 4.23 ]</t>
  </si>
  <si>
    <t xml:space="preserve">    - [ "2015-11-15 12:00:00", -7, 4.28 ]</t>
  </si>
  <si>
    <t xml:space="preserve">    - [ "2015-11-15 12:15:00", -7, 4.34 ]</t>
  </si>
  <si>
    <t xml:space="preserve">    - [ "2015-11-15 12:30:00", -7, 4.44 ]</t>
  </si>
  <si>
    <t xml:space="preserve">    - [ "2015-11-15 12:45:00", -7, 4.56 ]</t>
  </si>
  <si>
    <t xml:space="preserve">    - [ "2015-11-15 13:00:00", -7, 4.65 ]</t>
  </si>
  <si>
    <t xml:space="preserve">    - [ "2015-11-15 13:15:00", -7, 4.75 ]</t>
  </si>
  <si>
    <t xml:space="preserve">    - [ "2015-11-15 13:30:00", -7, 4.83 ]</t>
  </si>
  <si>
    <t xml:space="preserve">    - [ "2015-11-15 13:45:00", -7, 4.94 ]</t>
  </si>
  <si>
    <t xml:space="preserve">    - [ "2015-11-15 14:00:00", -7, 5.03 ]</t>
  </si>
  <si>
    <t xml:space="preserve">    - [ "2015-11-15 14:15:00", -7, 5.13 ]</t>
  </si>
  <si>
    <t xml:space="preserve">    - [ "2015-11-15 14:30:00", -7, 5.21 ]</t>
  </si>
  <si>
    <t xml:space="preserve">    - [ "2015-11-15 14:45:00", -7, 5.29 ]</t>
  </si>
  <si>
    <t xml:space="preserve">    - [ "2015-11-15 15:00:00", -7, 5.36 ]</t>
  </si>
  <si>
    <t xml:space="preserve">    - [ "2015-11-15 15:15:00", -7, 5.42 ]</t>
  </si>
  <si>
    <t xml:space="preserve">    - [ "2015-11-15 15:30:00", -7, 5.48 ]</t>
  </si>
  <si>
    <t xml:space="preserve">    - [ "2015-11-15 15:45:00", -7, 5.53 ]</t>
  </si>
  <si>
    <t xml:space="preserve">    - [ "2015-11-15 16:00:00", -7, 5.58 ]</t>
  </si>
  <si>
    <t xml:space="preserve">    - [ "2015-11-15 16:15:00", -7, 5.63 ]</t>
  </si>
  <si>
    <t xml:space="preserve">    - [ "2015-11-15 16:30:00", -7, 5.67 ]</t>
  </si>
  <si>
    <t xml:space="preserve">    - [ "2015-11-15 16:45:00", -7, 5.72 ]</t>
  </si>
  <si>
    <t xml:space="preserve">    - [ "2015-11-15 17:00:00", -7, 5.76 ]</t>
  </si>
  <si>
    <t xml:space="preserve">    - [ "2015-11-15 17:15:00", -7, 5.8 ]</t>
  </si>
  <si>
    <t xml:space="preserve">    - [ "2015-11-15 17:30:00", -7, 5.84 ]</t>
  </si>
  <si>
    <t xml:space="preserve">    - [ "2015-11-15 17:45:00", -7, 5.88 ]</t>
  </si>
  <si>
    <t xml:space="preserve">    - [ "2015-11-15 18:00:00", -7, 5.92 ]</t>
  </si>
  <si>
    <t xml:space="preserve">    - [ "2015-11-15 18:15:00", -7, 5.96 ]</t>
  </si>
  <si>
    <t xml:space="preserve">    - [ "2015-11-15 18:30:00", -7, 5.97 ]</t>
  </si>
  <si>
    <t xml:space="preserve">    - [ "2015-11-15 18:45:00", -7, 5.99 ]</t>
  </si>
  <si>
    <t xml:space="preserve">    - [ "2015-11-15 19:00:00", -7, 5.99 ]</t>
  </si>
  <si>
    <t xml:space="preserve">    - [ "2015-11-15 19:15:00", -7, 5.99 ]</t>
  </si>
  <si>
    <t xml:space="preserve">    - [ "2015-11-15 19:30:00", -7, 5.98 ]</t>
  </si>
  <si>
    <t xml:space="preserve">    - [ "2015-11-15 19:45:00", -7, 5.96 ]</t>
  </si>
  <si>
    <t xml:space="preserve">    - [ "2015-11-15 20:00:00", -7, 5.93 ]</t>
  </si>
  <si>
    <t xml:space="preserve">    - [ "2015-11-15 20:15:00", -7, 5.89 ]</t>
  </si>
  <si>
    <t xml:space="preserve">    - [ "2015-11-15 20:30:00", -7, 5.84 ]</t>
  </si>
  <si>
    <t xml:space="preserve">    - [ "2015-11-15 20:45:00", -7, 5.79 ]</t>
  </si>
  <si>
    <t xml:space="preserve">    - [ "2015-11-15 21:00:00", -7, 5.75 ]</t>
  </si>
  <si>
    <t xml:space="preserve">    - [ "2015-11-15 21:15:00", -7, 5.7 ]</t>
  </si>
  <si>
    <t xml:space="preserve">    - [ "2015-11-15 21:30:00", -7, 5.65 ]</t>
  </si>
  <si>
    <t xml:space="preserve">    - [ "2015-11-15 21:45:00", -7, 5.6 ]</t>
  </si>
  <si>
    <t xml:space="preserve">    - [ "2015-11-15 22:00:00", -7, 5.56 ]</t>
  </si>
  <si>
    <t xml:space="preserve">    - [ "2015-11-15 22:15:00", -7, 5.51 ]</t>
  </si>
  <si>
    <t xml:space="preserve">    - [ "2015-11-15 22:30:00", -7, 5.47 ]</t>
  </si>
  <si>
    <t xml:space="preserve">    - [ "2015-11-15 22:45:00", -7, 5.42 ]</t>
  </si>
  <si>
    <t xml:space="preserve">    - [ "2015-11-15 23:00:00", -7, 5.38 ]</t>
  </si>
  <si>
    <t xml:space="preserve">    - [ "2015-11-15 23:15:00", -7, 5.34 ]</t>
  </si>
  <si>
    <t xml:space="preserve">    - [ "2015-11-15 23:30:00", -7, 5.31 ]</t>
  </si>
  <si>
    <t xml:space="preserve">    - [ "2015-11-15 23:45:00", -7, 5.28 ]</t>
  </si>
  <si>
    <t xml:space="preserve">    - [ "2015-11-16 00:00:00", -7, 5.25 ]</t>
  </si>
  <si>
    <t xml:space="preserve">    - [ "2015-11-16 00:15:00", -7, 5.22 ]</t>
  </si>
  <si>
    <t xml:space="preserve">    - [ "2015-11-16 00:30:00", -7, 5.19 ]</t>
  </si>
  <si>
    <t xml:space="preserve">    - [ "2015-11-16 00:45:00", -7, 5.17 ]</t>
  </si>
  <si>
    <t xml:space="preserve">    - [ "2015-11-16 01:00:00", -7, 5.15 ]</t>
  </si>
  <si>
    <t xml:space="preserve">    - [ "2015-11-16 01:15:00", -7, 5.14 ]</t>
  </si>
  <si>
    <t xml:space="preserve">    - [ "2015-11-16 01:30:00", -7, 5.13 ]</t>
  </si>
  <si>
    <t xml:space="preserve">    - [ "2015-11-16 01:45:00", -7, 5.12 ]</t>
  </si>
  <si>
    <t xml:space="preserve">    - [ "2015-11-16 02:00:00", -7, 5.11 ]</t>
  </si>
  <si>
    <t xml:space="preserve">    - [ "2015-11-16 02:15:00", -7, 5.11 ]</t>
  </si>
  <si>
    <t xml:space="preserve">    - [ "2015-11-16 02:30:00", -7, 5.1 ]</t>
  </si>
  <si>
    <t xml:space="preserve">    - [ "2015-11-16 02:45:00", -7, 5.1 ]</t>
  </si>
  <si>
    <t xml:space="preserve">    - [ "2015-11-16 03:00:00", -7, 5.09 ]</t>
  </si>
  <si>
    <t xml:space="preserve">    - [ "2015-11-16 03:15:00", -7, 5.08 ]</t>
  </si>
  <si>
    <t xml:space="preserve">    - [ "2015-11-16 03:30:00", -7, 5.06 ]</t>
  </si>
  <si>
    <t xml:space="preserve">    - [ "2015-11-16 03:45:00", -7, 5.05 ]</t>
  </si>
  <si>
    <t xml:space="preserve">    - [ "2015-11-16 04:00:00", -7, 5.03 ]</t>
  </si>
  <si>
    <t xml:space="preserve">    - [ "2015-11-16 04:15:00", -7, 5.01 ]</t>
  </si>
  <si>
    <t xml:space="preserve">    - [ "2015-11-16 04:30:00", -7, 4.99 ]</t>
  </si>
  <si>
    <t xml:space="preserve">    - [ "2015-11-16 04:45:00", -7, 4.98 ]</t>
  </si>
  <si>
    <t xml:space="preserve">    - [ "2015-11-16 05:00:00", -7, 4.96 ]</t>
  </si>
  <si>
    <t xml:space="preserve">    - [ "2015-11-16 05:15:00", -7, 4.96 ]</t>
  </si>
  <si>
    <t xml:space="preserve">    - [ "2015-11-16 05:30:00", -7, 4.95 ]</t>
  </si>
  <si>
    <t xml:space="preserve">    - [ "2015-11-16 05:45:00", -7, 4.96 ]</t>
  </si>
  <si>
    <t xml:space="preserve">    - [ "2015-11-16 06:00:00", -7, 4.96 ]</t>
  </si>
  <si>
    <t xml:space="preserve">    - [ "2015-11-16 06:15:00", -7, 4.97 ]</t>
  </si>
  <si>
    <t xml:space="preserve">    - [ "2015-11-16 06:30:00", -7, 4.97 ]</t>
  </si>
  <si>
    <t xml:space="preserve">    - [ "2015-11-16 06:45:00", -7, 4.97 ]</t>
  </si>
  <si>
    <t xml:space="preserve">    - [ "2015-11-16 07:00:00", -7, 4.97 ]</t>
  </si>
  <si>
    <t xml:space="preserve">    - [ "2015-11-16 07:15:00", -7, 4.96 ]</t>
  </si>
  <si>
    <t xml:space="preserve">    - [ "2015-11-16 07:30:00", -7, 4.95 ]</t>
  </si>
  <si>
    <t xml:space="preserve">    - [ "2015-11-16 07:45:00", -7, 4.94 ]</t>
  </si>
  <si>
    <t xml:space="preserve">    - [ "2015-11-16 08:00:00", -7, 4.93 ]</t>
  </si>
  <si>
    <t xml:space="preserve">    - [ "2015-11-16 08:15:00", -7, 4.92 ]</t>
  </si>
  <si>
    <t xml:space="preserve">    - [ "2015-11-16 08:30:00", -7, 4.92 ]</t>
  </si>
  <si>
    <t xml:space="preserve">    - [ "2015-11-16 08:45:00", -7, 4.91 ]</t>
  </si>
  <si>
    <t xml:space="preserve">    - [ "2015-11-16 09:00:00", -7, 4.9 ]</t>
  </si>
  <si>
    <t xml:space="preserve">    - [ "2015-11-16 09:15:00", -7, 4.89 ]</t>
  </si>
  <si>
    <t xml:space="preserve">    - [ "2015-11-16 09:30:00", -7, 4.89 ]</t>
  </si>
  <si>
    <t xml:space="preserve">    - [ "2015-11-16 09:45:00", -7, 4.9 ]</t>
  </si>
  <si>
    <t xml:space="preserve">    - [ "2015-11-16 10:00:00", -7, 4.9 ]</t>
  </si>
  <si>
    <t xml:space="preserve">    - [ "2015-11-16 10:15:00", -7, 4.9 ]</t>
  </si>
  <si>
    <t xml:space="preserve">    - [ "2015-11-16 10:30:00", -7, 4.91 ]</t>
  </si>
  <si>
    <t xml:space="preserve">    - [ "2015-11-16 10:45:00", -7, 4.92 ]</t>
  </si>
  <si>
    <t xml:space="preserve">    - [ "2015-11-16 11:00:00", -7, 4.94 ]</t>
  </si>
  <si>
    <t xml:space="preserve">    - [ "2015-11-16 11:15:00", -7, 4.96 ]</t>
  </si>
  <si>
    <t xml:space="preserve">    - [ "2015-11-16 11:30:00", -7, 4.98 ]</t>
  </si>
  <si>
    <t xml:space="preserve">    - [ "2015-11-16 11:45:00", -7, 5.02 ]</t>
  </si>
  <si>
    <t xml:space="preserve">    - [ "2015-11-16 12:00:00", -7, 5.09 ]</t>
  </si>
  <si>
    <t xml:space="preserve">    - [ "2015-11-16 12:15:00", -7, 5.12 ]</t>
  </si>
  <si>
    <t xml:space="preserve">    - [ "2015-11-16 12:30:00", -7, 5.15 ]</t>
  </si>
  <si>
    <t xml:space="preserve">    - [ "2015-11-16 12:45:00", -7, 5.17 ]</t>
  </si>
  <si>
    <t xml:space="preserve">    - [ "2015-11-16 13:00:00", -7, 5.21 ]</t>
  </si>
  <si>
    <t xml:space="preserve">    - [ "2015-11-16 13:15:00", -7, 5.26 ]</t>
  </si>
  <si>
    <t xml:space="preserve">    - [ "2015-11-16 13:30:00", -7, 5.28 ]</t>
  </si>
  <si>
    <t xml:space="preserve">    - [ "2015-11-16 13:45:00", -7, 5.29 ]</t>
  </si>
  <si>
    <t xml:space="preserve">    - [ "2015-11-16 14:00:00", -7, 5.3 ]</t>
  </si>
  <si>
    <t xml:space="preserve">    - [ "2015-11-16 14:15:00", -7, 5.3 ]</t>
  </si>
  <si>
    <t xml:space="preserve">    - [ "2015-11-16 14:30:00", -7, 5.31 ]</t>
  </si>
  <si>
    <t xml:space="preserve">    - [ "2015-11-16 14:45:00", -7, 5.32 ]</t>
  </si>
  <si>
    <t xml:space="preserve">    - [ "2015-11-16 15:00:00", -7, 5.32 ]</t>
  </si>
  <si>
    <t xml:space="preserve">    - [ "2015-11-16 15:15:00", -7, 5.32 ]</t>
  </si>
  <si>
    <t xml:space="preserve">    - [ "2015-11-16 15:30:00", -7, 5.33 ]</t>
  </si>
  <si>
    <t xml:space="preserve">    - [ "2015-11-16 15:45:00", -7, 5.34 ]</t>
  </si>
  <si>
    <t xml:space="preserve">    - [ "2015-11-16 16:00:00", -7, 5.35 ]</t>
  </si>
  <si>
    <t xml:space="preserve">    - [ "2015-11-16 16:15:00", -7, 5.37 ]</t>
  </si>
  <si>
    <t xml:space="preserve">    - [ "2015-11-16 16:30:00", -7, 5.38 ]</t>
  </si>
  <si>
    <t xml:space="preserve">    - [ "2015-11-16 16:45:00", -7, 5.39 ]</t>
  </si>
  <si>
    <t xml:space="preserve">    - [ "2015-11-16 17:00:00", -7, 5.39 ]</t>
  </si>
  <si>
    <t xml:space="preserve">    - [ "2015-11-16 17:15:00", -7, 5.38 ]</t>
  </si>
  <si>
    <t xml:space="preserve">    - [ "2015-11-16 17:30:00", -7, 5.36 ]</t>
  </si>
  <si>
    <t xml:space="preserve">    - [ "2015-11-16 17:45:00", -7, 5.34 ]</t>
  </si>
  <si>
    <t xml:space="preserve">    - [ "2015-11-16 18:00:00", -7, 5.31 ]</t>
  </si>
  <si>
    <t xml:space="preserve">    - [ "2015-11-16 18:15:00", -7, 5.27 ]</t>
  </si>
  <si>
    <t xml:space="preserve">    - [ "2015-11-16 18:30:00", -7, 5.23 ]</t>
  </si>
  <si>
    <t xml:space="preserve">    - [ "2015-11-16 18:45:00", -7, 5.19 ]</t>
  </si>
  <si>
    <t xml:space="preserve">    - [ "2015-11-16 19:00:00", -7, 5.15 ]</t>
  </si>
  <si>
    <t xml:space="preserve">    - [ "2015-11-16 19:15:00", -7, 5.1 ]</t>
  </si>
  <si>
    <t xml:space="preserve">    - [ "2015-11-16 19:30:00", -7, 5.06 ]</t>
  </si>
  <si>
    <t xml:space="preserve">    - [ "2015-11-16 19:45:00", -7, 5.02 ]</t>
  </si>
  <si>
    <t xml:space="preserve">    - [ "2015-11-16 20:00:00", -7, 4.98 ]</t>
  </si>
  <si>
    <t xml:space="preserve">    - [ "2015-11-16 20:15:00", -7, 4.94 ]</t>
  </si>
  <si>
    <t xml:space="preserve">    - [ "2015-11-16 20:30:00", -7, 4.9 ]</t>
  </si>
  <si>
    <t xml:space="preserve">    - [ "2015-11-16 20:45:00", -7, 4.86 ]</t>
  </si>
  <si>
    <t xml:space="preserve">    - [ "2015-11-16 21:00:00", -7, 4.83 ]</t>
  </si>
  <si>
    <t xml:space="preserve">    - [ "2015-11-16 21:15:00", -7, 4.8 ]</t>
  </si>
  <si>
    <t xml:space="preserve">    - [ "2015-11-16 21:30:00", -7, 4.77 ]</t>
  </si>
  <si>
    <t xml:space="preserve">    - [ "2015-11-16 21:45:00", -7, 4.74 ]</t>
  </si>
  <si>
    <t xml:space="preserve">    - [ "2015-11-16 22:00:00", -7, 4.71 ]</t>
  </si>
  <si>
    <t xml:space="preserve">    - [ "2015-11-16 22:15:00", -7, 4.67 ]</t>
  </si>
  <si>
    <t xml:space="preserve">    - [ "2015-11-16 22:30:00", -7, 4.64 ]</t>
  </si>
  <si>
    <t xml:space="preserve">    - [ "2015-11-16 22:45:00", -7, 4.62 ]</t>
  </si>
  <si>
    <t xml:space="preserve">    - [ "2015-11-16 23:00:00", -7, 4.61 ]</t>
  </si>
  <si>
    <t xml:space="preserve">    - [ "2015-11-16 23:15:00", -7, 4.58 ]</t>
  </si>
  <si>
    <t xml:space="preserve">    - [ "2015-11-16 23:30:00", -7, 4.55 ]</t>
  </si>
  <si>
    <t xml:space="preserve">    - [ "2015-11-16 23:45:00", -7, 4.52 ]</t>
  </si>
  <si>
    <t xml:space="preserve">    - [ "2015-11-17 00:00:00", -7, 4.49 ]</t>
  </si>
  <si>
    <t xml:space="preserve">    - [ "2015-11-17 00:15:00", -7, 4.46 ]</t>
  </si>
  <si>
    <t xml:space="preserve">    - [ "2015-11-17 00:30:00", -7, 4.44 ]</t>
  </si>
  <si>
    <t xml:space="preserve">    - [ "2015-11-17 00:45:00", -7, 4.43 ]</t>
  </si>
  <si>
    <t xml:space="preserve">    - [ "2015-11-17 01:00:00", -7, 4.41 ]</t>
  </si>
  <si>
    <t xml:space="preserve">    - [ "2015-11-17 01:15:00", -7, 4.39 ]</t>
  </si>
  <si>
    <t xml:space="preserve">    - [ "2015-11-17 01:30:00", -7, 4.36 ]</t>
  </si>
  <si>
    <t xml:space="preserve">    - [ "2015-11-17 01:45:00", -7, 4.34 ]</t>
  </si>
  <si>
    <t xml:space="preserve">    - [ "2015-11-17 02:00:00", -7, 4.31 ]</t>
  </si>
  <si>
    <t xml:space="preserve">    - [ "2015-11-17 02:15:00", -7, 4.29 ]</t>
  </si>
  <si>
    <t xml:space="preserve">    - [ "2015-11-17 02:30:00", -7, 4.26 ]</t>
  </si>
  <si>
    <t xml:space="preserve">    - [ "2015-11-17 02:45:00", -7, 4.24 ]</t>
  </si>
  <si>
    <t xml:space="preserve">    - [ "2015-11-17 03:00:00", -7, 4.21 ]</t>
  </si>
  <si>
    <t xml:space="preserve">    - [ "2015-11-17 03:15:00", -7, 4.19 ]</t>
  </si>
  <si>
    <t xml:space="preserve">    - [ "2015-11-17 03:30:00", -7, 4.16 ]</t>
  </si>
  <si>
    <t xml:space="preserve">    - [ "2015-11-17 03:45:00", -7, 4.14 ]</t>
  </si>
  <si>
    <t xml:space="preserve">    - [ "2015-11-17 04:00:00", -7, 4.12 ]</t>
  </si>
  <si>
    <t xml:space="preserve">    - [ "2015-11-17 04:15:00", -7, 4.1 ]</t>
  </si>
  <si>
    <t xml:space="preserve">    - [ "2015-11-17 04:30:00", -7, 4.08 ]</t>
  </si>
  <si>
    <t xml:space="preserve">    - [ "2015-11-17 04:45:00", -7, 4.06 ]</t>
  </si>
  <si>
    <t xml:space="preserve">    - [ "2015-11-17 05:00:00", -7, 4.04 ]</t>
  </si>
  <si>
    <t xml:space="preserve">    - [ "2015-11-17 05:15:00", -7, 4.02 ]</t>
  </si>
  <si>
    <t xml:space="preserve">    - [ "2015-11-17 05:30:00", -7, 3.99 ]</t>
  </si>
  <si>
    <t xml:space="preserve">    - [ "2015-11-17 05:45:00", -7, 3.97 ]</t>
  </si>
  <si>
    <t xml:space="preserve">    - [ "2015-11-17 06:00:00", -7, 3.95 ]</t>
  </si>
  <si>
    <t xml:space="preserve">    - [ "2015-11-17 06:15:00", -7, 3.92 ]</t>
  </si>
  <si>
    <t xml:space="preserve">    - [ "2015-11-17 06:30:00", -7, 3.9 ]</t>
  </si>
  <si>
    <t xml:space="preserve">    - [ "2015-11-17 06:45:00", -7, 3.88 ]</t>
  </si>
  <si>
    <t xml:space="preserve">    - [ "2015-11-17 07:00:00", -7, 3.85 ]</t>
  </si>
  <si>
    <t xml:space="preserve">    - [ "2015-11-17 07:15:00", -7, 3.83 ]</t>
  </si>
  <si>
    <t xml:space="preserve">    - [ "2015-11-17 07:30:00", -7, 3.81 ]</t>
  </si>
  <si>
    <t xml:space="preserve">    - [ "2015-11-17 07:45:00", -7, 3.81 ]</t>
  </si>
  <si>
    <t xml:space="preserve">    - [ "2015-11-17 08:00:00", -7, 3.8 ]</t>
  </si>
  <si>
    <t xml:space="preserve">    - [ "2015-11-17 08:15:00", -7, 3.79 ]</t>
  </si>
  <si>
    <t xml:space="preserve">    - [ "2015-11-17 08:30:00", -7, 3.79 ]</t>
  </si>
  <si>
    <t xml:space="preserve">    - [ "2015-11-17 08:45:00", -7, 3.79 ]</t>
  </si>
  <si>
    <t xml:space="preserve">    - [ "2015-11-17 09:00:00", -7, 3.8 ]</t>
  </si>
  <si>
    <t xml:space="preserve">    - [ "2015-11-17 09:15:00", -7, 3.81 ]</t>
  </si>
  <si>
    <t xml:space="preserve">    - [ "2015-11-17 09:30:00", -7, 3.82 ]</t>
  </si>
  <si>
    <t xml:space="preserve">    - [ "2015-11-17 09:45:00", -7, 3.82 ]</t>
  </si>
  <si>
    <t xml:space="preserve">    - [ "2015-11-17 10:00:00", -7, 3.83 ]</t>
  </si>
  <si>
    <t xml:space="preserve">    - [ "2015-11-17 10:15:00", -7, 3.84 ]</t>
  </si>
  <si>
    <t xml:space="preserve">    - [ "2015-11-17 10:30:00", -7, 3.85 ]</t>
  </si>
  <si>
    <t xml:space="preserve">    - [ "2015-11-17 10:45:00", -7, 3.87 ]</t>
  </si>
  <si>
    <t xml:space="preserve">    - [ "2015-11-17 11:00:00", -7, 3.88 ]</t>
  </si>
  <si>
    <t xml:space="preserve">    - [ "2015-11-17 11:15:00", -7, 3.9 ]</t>
  </si>
  <si>
    <t xml:space="preserve">    - [ "2015-11-17 11:30:00", -7, 3.92 ]</t>
  </si>
  <si>
    <t xml:space="preserve">    - [ "2015-11-17 11:45:00", -7, 3.94 ]</t>
  </si>
  <si>
    <t xml:space="preserve">    - [ "2015-11-17 12:00:00", -7, 3.96 ]</t>
  </si>
  <si>
    <t xml:space="preserve">    - [ "2015-11-17 12:15:00", -7, 3.99 ]</t>
  </si>
  <si>
    <t xml:space="preserve">    - [ "2015-11-17 12:30:00", -7, 4.02 ]</t>
  </si>
  <si>
    <t xml:space="preserve">    - [ "2015-11-17 12:45:00", -7, 4.06 ]</t>
  </si>
  <si>
    <t xml:space="preserve">    - [ "2015-11-17 13:00:00", -7, 4.1 ]</t>
  </si>
  <si>
    <t xml:space="preserve">    - [ "2015-11-17 13:15:00", -7, 4.13 ]</t>
  </si>
  <si>
    <t xml:space="preserve">    - [ "2015-11-17 13:30:00", -7, 4.15 ]</t>
  </si>
  <si>
    <t xml:space="preserve">    - [ "2015-11-17 13:45:00", -7, 4.19 ]</t>
  </si>
  <si>
    <t xml:space="preserve">    - [ "2015-11-17 14:00:00", -7, 4.22 ]</t>
  </si>
  <si>
    <t xml:space="preserve">    - [ "2015-11-17 14:15:00", -7, 4.25 ]</t>
  </si>
  <si>
    <t xml:space="preserve">    - [ "2015-11-17 14:30:00", -7, 4.27 ]</t>
  </si>
  <si>
    <t xml:space="preserve">    - [ "2015-11-17 14:45:00", -7, 4.31 ]</t>
  </si>
  <si>
    <t xml:space="preserve">    - [ "2015-11-17 15:00:00", -7, 4.34 ]</t>
  </si>
  <si>
    <t xml:space="preserve">    - [ "2015-11-17 15:15:00", -7, 4.37 ]</t>
  </si>
  <si>
    <t xml:space="preserve">    - [ "2015-11-17 15:30:00", -7, 4.4 ]</t>
  </si>
  <si>
    <t xml:space="preserve">    - [ "2015-11-17 15:45:00", -7, 4.43 ]</t>
  </si>
  <si>
    <t xml:space="preserve">    - [ "2015-11-17 16:00:00", -7, 4.45 ]</t>
  </si>
  <si>
    <t xml:space="preserve">    - [ "2015-11-17 16:15:00", -7, 4.47 ]</t>
  </si>
  <si>
    <t xml:space="preserve">    - [ "2015-11-17 16:30:00", -7, 4.49 ]</t>
  </si>
  <si>
    <t xml:space="preserve">    - [ "2015-11-17 16:45:00", -7, 4.51 ]</t>
  </si>
  <si>
    <t xml:space="preserve">    - [ "2015-11-17 17:00:00", -7, 4.52 ]</t>
  </si>
  <si>
    <t xml:space="preserve">    - [ "2015-11-17 17:15:00", -7, 4.53 ]</t>
  </si>
  <si>
    <t xml:space="preserve">    - [ "2015-11-17 17:30:00", -7, 4.54 ]</t>
  </si>
  <si>
    <t xml:space="preserve">    - [ "2015-11-17 17:45:00", -7, 4.54 ]</t>
  </si>
  <si>
    <t xml:space="preserve">    - [ "2015-11-17 18:00:00", -7, 4.55 ]</t>
  </si>
  <si>
    <t xml:space="preserve">    - [ "2015-11-17 18:15:00", -7, 4.55 ]</t>
  </si>
  <si>
    <t xml:space="preserve">    - [ "2015-11-17 18:30:00", -7, 4.55 ]</t>
  </si>
  <si>
    <t xml:space="preserve">    - [ "2015-11-17 18:45:00", -7, 4.55 ]</t>
  </si>
  <si>
    <t xml:space="preserve">    - [ "2015-11-17 19:00:00", -7, 4.55 ]</t>
  </si>
  <si>
    <t xml:space="preserve">    - [ "2015-11-17 19:15:00", -7, 4.55 ]</t>
  </si>
  <si>
    <t xml:space="preserve">    - [ "2015-11-17 19:30:00", -7, 4.54 ]</t>
  </si>
  <si>
    <t xml:space="preserve">    - [ "2015-11-17 19:45:00", -7, 4.53 ]</t>
  </si>
  <si>
    <t xml:space="preserve">    - [ "2015-11-17 20:00:00", -7, 4.52 ]</t>
  </si>
  <si>
    <t xml:space="preserve">    - [ "2015-11-17 20:15:00", -7, 4.51 ]</t>
  </si>
  <si>
    <t xml:space="preserve">    - [ "2015-11-17 20:30:00", -7, 4.5 ]</t>
  </si>
  <si>
    <t xml:space="preserve">    - [ "2015-11-17 20:45:00", -7, 4.49 ]</t>
  </si>
  <si>
    <t xml:space="preserve">    - [ "2015-11-17 21:00:00", -7, 4.48 ]</t>
  </si>
  <si>
    <t xml:space="preserve">    - [ "2015-11-17 21:15:00", -7, 4.47 ]</t>
  </si>
  <si>
    <t xml:space="preserve">    - [ "2015-11-17 21:30:00", -7, 4.46 ]</t>
  </si>
  <si>
    <t xml:space="preserve">    - [ "2015-11-17 21:45:00", -7, 4.45 ]</t>
  </si>
  <si>
    <t xml:space="preserve">    - [ "2015-11-17 22:00:00", -7, 4.44 ]</t>
  </si>
  <si>
    <t xml:space="preserve">    - [ "2015-11-17 22:15:00", -7, 4.43 ]</t>
  </si>
  <si>
    <t xml:space="preserve">    - [ "2015-11-17 22:30:00", -7, 4.42 ]</t>
  </si>
  <si>
    <t xml:space="preserve">    - [ "2015-11-17 22:45:00", -7, 4.41 ]</t>
  </si>
  <si>
    <t xml:space="preserve">    - [ "2015-11-17 23:00:00", -7, 4.4 ]</t>
  </si>
  <si>
    <t xml:space="preserve">    - [ "2015-11-17 23:15:00", -7, 4.39 ]</t>
  </si>
  <si>
    <t xml:space="preserve">    - [ "2015-11-17 23:30:00", -7, 4.38 ]</t>
  </si>
  <si>
    <t xml:space="preserve">    - [ "2015-11-17 23:45:00", -7, 4.37 ]</t>
  </si>
  <si>
    <t xml:space="preserve">    - [ "2015-11-18 00:00:00", -7, 4.36 ]</t>
  </si>
  <si>
    <t xml:space="preserve">    - [ "2015-11-18 00:15:00", -7, 4.35 ]</t>
  </si>
  <si>
    <t xml:space="preserve">    - [ "2015-11-18 00:30:00", -7, 4.35 ]</t>
  </si>
  <si>
    <t xml:space="preserve">    - [ "2015-11-18 00:45:00", -7, 4.35 ]</t>
  </si>
  <si>
    <t xml:space="preserve">    - [ "2015-11-18 01:00:00", -7, 4.35 ]</t>
  </si>
  <si>
    <t xml:space="preserve">    - [ "2015-11-18 01:15:00", -7, 4.34 ]</t>
  </si>
  <si>
    <t xml:space="preserve">    - [ "2015-11-18 01:30:00", -7, 4.32 ]</t>
  </si>
  <si>
    <t xml:space="preserve">    - [ "2015-11-18 01:45:00", -7, 4.31 ]</t>
  </si>
  <si>
    <t xml:space="preserve">    - [ "2015-11-18 02:00:00", -7, 4.29 ]</t>
  </si>
  <si>
    <t xml:space="preserve">    - [ "2015-11-18 02:15:00", -7, 4.29 ]</t>
  </si>
  <si>
    <t xml:space="preserve">    - [ "2015-11-18 02:30:00", -7, 4.29 ]</t>
  </si>
  <si>
    <t xml:space="preserve">    - [ "2015-11-18 02:45:00", -7, 4.29 ]</t>
  </si>
  <si>
    <t xml:space="preserve">    - [ "2015-11-18 03:00:00", -7, 4.29 ]</t>
  </si>
  <si>
    <t xml:space="preserve">    - [ "2015-11-18 03:15:00", -7, 4.29 ]</t>
  </si>
  <si>
    <t xml:space="preserve">    - [ "2015-11-18 03:30:00", -7, 4.3 ]</t>
  </si>
  <si>
    <t xml:space="preserve">    - [ "2015-11-18 03:45:00", -7, 4.3 ]</t>
  </si>
  <si>
    <t xml:space="preserve">    - [ "2015-11-18 04:00:00", -7, 4.3 ]</t>
  </si>
  <si>
    <t xml:space="preserve">    - [ "2015-11-18 04:15:00", -7, 4.3 ]</t>
  </si>
  <si>
    <t xml:space="preserve">    - [ "2015-11-18 04:30:00", -7, 4.29 ]</t>
  </si>
  <si>
    <t xml:space="preserve">    - [ "2015-11-18 04:45:00", -7, 4.29 ]</t>
  </si>
  <si>
    <t xml:space="preserve">    - [ "2015-11-18 05:00:00", -7, 4.29 ]</t>
  </si>
  <si>
    <t xml:space="preserve">    - [ "2015-11-18 05:15:00", -7, 4.28 ]</t>
  </si>
  <si>
    <t xml:space="preserve">    - [ "2015-11-18 05:30:00", -7, 4.28 ]</t>
  </si>
  <si>
    <t xml:space="preserve">    - [ "2015-11-18 05:45:00", -7, 4.28 ]</t>
  </si>
  <si>
    <t xml:space="preserve">    - [ "2015-11-18 06:00:00", -7, 4.28 ]</t>
  </si>
  <si>
    <t xml:space="preserve">    - [ "2015-11-18 06:15:00", -7, 4.29 ]</t>
  </si>
  <si>
    <t xml:space="preserve">    - [ "2015-11-18 06:30:00", -7, 4.3 ]</t>
  </si>
  <si>
    <t xml:space="preserve">    - [ "2015-11-18 06:45:00", -7, 4.31 ]</t>
  </si>
  <si>
    <t xml:space="preserve">    - [ "2015-11-18 07:00:00", -7, 4.32 ]</t>
  </si>
  <si>
    <t xml:space="preserve">    - [ "2015-11-18 07:15:00", -7, 4.33 ]</t>
  </si>
  <si>
    <t xml:space="preserve">    - [ "2015-11-18 07:30:00", -7, 4.34 ]</t>
  </si>
  <si>
    <t xml:space="preserve">    - [ "2015-11-18 07:45:00", -7, 4.35 ]</t>
  </si>
  <si>
    <t xml:space="preserve">    - [ "2015-11-18 08:00:00", -7, 4.36 ]</t>
  </si>
  <si>
    <t xml:space="preserve">    - [ "2015-11-18 08:15:00", -7, 4.37 ]</t>
  </si>
  <si>
    <t xml:space="preserve">    - [ "2015-11-18 08:30:00", -7, 4.38 ]</t>
  </si>
  <si>
    <t xml:space="preserve">    - [ "2015-11-18 08:45:00", -7, 4.4 ]</t>
  </si>
  <si>
    <t xml:space="preserve">    - [ "2015-11-18 09:00:00", -7, 4.42 ]</t>
  </si>
  <si>
    <t xml:space="preserve">    - [ "2015-11-18 09:15:00", -7, 4.44 ]</t>
  </si>
  <si>
    <t xml:space="preserve">    - [ "2015-11-18 09:30:00", -7, 4.45 ]</t>
  </si>
  <si>
    <t xml:space="preserve">    - [ "2015-11-18 09:45:00", -7, 4.47 ]</t>
  </si>
  <si>
    <t xml:space="preserve">    - [ "2015-11-18 10:00:00", -7, 4.5 ]</t>
  </si>
  <si>
    <t xml:space="preserve">    - [ "2015-11-18 10:15:00", -7, 4.53 ]</t>
  </si>
  <si>
    <t xml:space="preserve">    - [ "2015-11-18 10:30:00", -7, 4.55 ]</t>
  </si>
  <si>
    <t xml:space="preserve">    - [ "2015-11-18 10:45:00", -7, 4.58 ]</t>
  </si>
  <si>
    <t xml:space="preserve">    - [ "2015-11-18 11:00:00", -7, 4.62 ]</t>
  </si>
  <si>
    <t xml:space="preserve">    - [ "2015-11-18 11:15:00", -7, 4.65 ]</t>
  </si>
  <si>
    <t xml:space="preserve">    - [ "2015-11-18 11:30:00", -7, 4.67 ]</t>
  </si>
  <si>
    <t xml:space="preserve">    - [ "2015-11-18 11:45:00", -7, 4.69 ]</t>
  </si>
  <si>
    <t xml:space="preserve">    - [ "2015-11-18 12:00:00", -7, 4.72 ]</t>
  </si>
  <si>
    <t xml:space="preserve">    - [ "2015-11-18 12:15:00", -7, 4.77 ]</t>
  </si>
  <si>
    <t xml:space="preserve">    - [ "2015-11-18 12:30:00", -7, 4.87 ]</t>
  </si>
  <si>
    <t xml:space="preserve">    - [ "2015-11-18 12:45:00", -7, 5 ]</t>
  </si>
  <si>
    <t xml:space="preserve">    - [ "2015-11-18 13:00:00", -7, 5.12 ]</t>
  </si>
  <si>
    <t xml:space="preserve">    - [ "2015-11-18 13:15:00", -7, 5.19 ]</t>
  </si>
  <si>
    <t xml:space="preserve">    - [ "2015-11-18 13:30:00", -7, 5.22 ]</t>
  </si>
  <si>
    <t xml:space="preserve">    - [ "2015-11-18 13:45:00", -7, 5.27 ]</t>
  </si>
  <si>
    <t xml:space="preserve">    - [ "2015-11-18 14:00:00", -7, 5.34 ]</t>
  </si>
  <si>
    <t xml:space="preserve">    - [ "2015-11-18 14:15:00", -7, 5.38 ]</t>
  </si>
  <si>
    <t xml:space="preserve">    - [ "2015-11-18 14:30:00", -7, 5.4 ]</t>
  </si>
  <si>
    <t xml:space="preserve">    - [ "2015-11-18 14:45:00", -7, 5.42 ]</t>
  </si>
  <si>
    <t xml:space="preserve">    - [ "2015-11-18 15:00:00", -7, 5.44 ]</t>
  </si>
  <si>
    <t xml:space="preserve">    - [ "2015-11-18 15:15:00", -7, 5.43 ]</t>
  </si>
  <si>
    <t xml:space="preserve">    - [ "2015-11-18 15:30:00", -7, 5.41 ]</t>
  </si>
  <si>
    <t xml:space="preserve">    - [ "2015-11-18 15:45:00", -7, 5.39 ]</t>
  </si>
  <si>
    <t xml:space="preserve">    - [ "2015-11-18 16:00:00", -7, 5.38 ]</t>
  </si>
  <si>
    <t xml:space="preserve">    - [ "2015-11-18 16:15:00", -7, 5.36 ]</t>
  </si>
  <si>
    <t xml:space="preserve">    - [ "2015-11-18 16:30:00", -7, 5.34 ]</t>
  </si>
  <si>
    <t xml:space="preserve">    - [ "2015-11-18 16:45:00", -7, 5.32 ]</t>
  </si>
  <si>
    <t xml:space="preserve">    - [ "2015-11-18 17:00:00", -7, 5.3 ]</t>
  </si>
  <si>
    <t xml:space="preserve">    - [ "2015-11-18 17:15:00", -7, 5.3 ]</t>
  </si>
  <si>
    <t xml:space="preserve">    - [ "2015-11-18 17:30:00", -7, 5.29 ]</t>
  </si>
  <si>
    <t xml:space="preserve">    - [ "2015-11-18 17:45:00", -7, 5.28 ]</t>
  </si>
  <si>
    <t xml:space="preserve">    - [ "2015-11-18 18:00:00", -7, 5.27 ]</t>
  </si>
  <si>
    <t xml:space="preserve">    - [ "2015-11-18 18:15:00", -7, 5.25 ]</t>
  </si>
  <si>
    <t xml:space="preserve">    - [ "2015-11-18 18:30:00", -7, 5.24 ]</t>
  </si>
  <si>
    <t xml:space="preserve">    - [ "2015-11-18 18:45:00", -7, 5.23 ]</t>
  </si>
  <si>
    <t xml:space="preserve">    - [ "2015-11-18 19:00:00", -7, 5.21 ]</t>
  </si>
  <si>
    <t xml:space="preserve">    - [ "2015-11-18 19:15:00", -7, 5.19 ]</t>
  </si>
  <si>
    <t xml:space="preserve">    - [ "2015-11-18 19:30:00", -7, 5.17 ]</t>
  </si>
  <si>
    <t xml:space="preserve">    - [ "2015-11-18 19:45:00", -7, 5.14 ]</t>
  </si>
  <si>
    <t xml:space="preserve">    - [ "2015-11-18 20:00:00", -7, 5.11 ]</t>
  </si>
  <si>
    <t xml:space="preserve">    - [ "2015-11-18 20:15:00", -7, 5.08 ]</t>
  </si>
  <si>
    <t xml:space="preserve">    - [ "2015-11-18 20:30:00", -7, 5.05 ]</t>
  </si>
  <si>
    <t xml:space="preserve">    - [ "2015-11-18 20:45:00", -7, 5.01 ]</t>
  </si>
  <si>
    <t xml:space="preserve">    - [ "2015-11-18 21:00:00", -7, 4.97 ]</t>
  </si>
  <si>
    <t xml:space="preserve">    - [ "2015-11-18 21:15:00", -7, 4.93 ]</t>
  </si>
  <si>
    <t xml:space="preserve">    - [ "2015-11-18 21:30:00", -7, 4.9 ]</t>
  </si>
  <si>
    <t xml:space="preserve">    - [ "2015-11-18 21:45:00", -7, 4.85 ]</t>
  </si>
  <si>
    <t xml:space="preserve">    - [ "2015-11-18 22:00:00", -7, 4.81 ]</t>
  </si>
  <si>
    <t xml:space="preserve">    - [ "2015-11-18 22:15:00", -7, 4.78 ]</t>
  </si>
  <si>
    <t xml:space="preserve">    - [ "2015-11-18 22:30:00", -7, 4.74 ]</t>
  </si>
  <si>
    <t xml:space="preserve">    - [ "2015-11-18 22:45:00", -7, 4.71 ]</t>
  </si>
  <si>
    <t xml:space="preserve">    - [ "2015-11-18 23:00:00", -7, 4.68 ]</t>
  </si>
  <si>
    <t xml:space="preserve">    - [ "2015-11-18 23:15:00", -7, 4.66 ]</t>
  </si>
  <si>
    <t xml:space="preserve">    - [ "2015-11-18 23:30:00", -7, 4.65 ]</t>
  </si>
  <si>
    <t xml:space="preserve">    - [ "2015-11-18 23:45:00", -7, 4.66 ]</t>
  </si>
  <si>
    <t xml:space="preserve">    - [ "2015-11-19 00:00:00", -7, 4.67 ]</t>
  </si>
  <si>
    <t xml:space="preserve">    - [ "2015-11-19 00:15:00", -7, 4.69 ]</t>
  </si>
  <si>
    <t xml:space="preserve">    - [ "2015-11-19 00:30:00", -7, 4.69 ]</t>
  </si>
  <si>
    <t xml:space="preserve">    - [ "2015-11-19 00:45:00", -7, 4.69 ]</t>
  </si>
  <si>
    <t xml:space="preserve">    - [ "2015-11-19 01:00:00", -7, 4.67 ]</t>
  </si>
  <si>
    <t xml:space="preserve">    - [ "2015-11-19 01:15:00", -7, 4.64 ]</t>
  </si>
  <si>
    <t xml:space="preserve">    - [ "2015-11-19 01:30:00", -7, 4.61 ]</t>
  </si>
  <si>
    <t xml:space="preserve">    - [ "2015-11-19 01:45:00", -7, 4.58 ]</t>
  </si>
  <si>
    <t xml:space="preserve">    - [ "2015-11-19 02:00:00", -7, 4.55 ]</t>
  </si>
  <si>
    <t xml:space="preserve">    - [ "2015-11-19 02:15:00", -7, 4.53 ]</t>
  </si>
  <si>
    <t xml:space="preserve">    - [ "2015-11-19 02:30:00", -7, 4.51 ]</t>
  </si>
  <si>
    <t xml:space="preserve">    - [ "2015-11-19 02:45:00", -7, 4.5 ]</t>
  </si>
  <si>
    <t xml:space="preserve">    - [ "2015-11-19 03:00:00", -7, 4.49 ]</t>
  </si>
  <si>
    <t xml:space="preserve">    - [ "2015-11-19 03:15:00", -7, 4.49 ]</t>
  </si>
  <si>
    <t xml:space="preserve">    - [ "2015-11-19 03:30:00", -7, 4.49 ]</t>
  </si>
  <si>
    <t xml:space="preserve">    - [ "2015-11-19 03:45:00", -7, 4.49 ]</t>
  </si>
  <si>
    <t xml:space="preserve">    - [ "2015-11-19 04:00:00", -7, 4.49 ]</t>
  </si>
  <si>
    <t xml:space="preserve">    - [ "2015-11-19 04:15:00", -7, 4.5 ]</t>
  </si>
  <si>
    <t xml:space="preserve">    - [ "2015-11-19 04:30:00", -7, 4.51 ]</t>
  </si>
  <si>
    <t xml:space="preserve">    - [ "2015-11-19 04:45:00", -7, 4.51 ]</t>
  </si>
  <si>
    <t xml:space="preserve">    - [ "2015-11-19 05:00:00", -7, 4.51 ]</t>
  </si>
  <si>
    <t xml:space="preserve">    - [ "2015-11-19 05:15:00", -7, 4.51 ]</t>
  </si>
  <si>
    <t xml:space="preserve">    - [ "2015-11-19 05:30:00", -7, 4.51 ]</t>
  </si>
  <si>
    <t xml:space="preserve">    - [ "2015-11-19 05:45:00", -7, 4.52 ]</t>
  </si>
  <si>
    <t xml:space="preserve">    - [ "2015-11-19 06:00:00", -7, 4.52 ]</t>
  </si>
  <si>
    <t xml:space="preserve">    - [ "2015-11-19 06:15:00", -7, 4.52 ]</t>
  </si>
  <si>
    <t xml:space="preserve">    - [ "2015-11-19 06:30:00", -7, 4.53 ]</t>
  </si>
  <si>
    <t xml:space="preserve">    - [ "2015-11-19 06:45:00", -7, 4.53 ]</t>
  </si>
  <si>
    <t xml:space="preserve">    - [ "2015-11-19 07:00:00", -7, 4.54 ]</t>
  </si>
  <si>
    <t xml:space="preserve">    - [ "2015-11-19 07:15:00", -7, 4.54 ]</t>
  </si>
  <si>
    <t xml:space="preserve">    - [ "2015-11-19 07:30:00", -7, 4.54 ]</t>
  </si>
  <si>
    <t xml:space="preserve">    - [ "2015-11-19 07:45:00", -7, 4.55 ]</t>
  </si>
  <si>
    <t xml:space="preserve">    - [ "2015-11-19 08:00:00", -7, 4.56 ]</t>
  </si>
  <si>
    <t xml:space="preserve">    - [ "2015-11-19 08:15:00", -7, 4.57 ]</t>
  </si>
  <si>
    <t xml:space="preserve">    - [ "2015-11-19 08:30:00", -7, 4.58 ]</t>
  </si>
  <si>
    <t xml:space="preserve">    - [ "2015-11-19 08:45:00", -7, 4.6 ]</t>
  </si>
  <si>
    <t xml:space="preserve">    - [ "2015-11-19 09:00:00", -7, 4.61 ]</t>
  </si>
  <si>
    <t xml:space="preserve">    - [ "2015-11-19 09:15:00", -7, 4.63 ]</t>
  </si>
  <si>
    <t xml:space="preserve">    - [ "2015-11-19 09:30:00", -7, 4.66 ]</t>
  </si>
  <si>
    <t xml:space="preserve">    - [ "2015-11-19 09:45:00", -7, 4.68 ]</t>
  </si>
  <si>
    <t xml:space="preserve">    - [ "2015-11-19 10:00:00", -7, 4.71 ]</t>
  </si>
  <si>
    <t xml:space="preserve">    - [ "2015-11-19 10:15:00", -7, 4.74 ]</t>
  </si>
  <si>
    <t xml:space="preserve">    - [ "2015-11-19 10:30:00", -7, -9999 ]</t>
  </si>
  <si>
    <t xml:space="preserve">    - [ "2015-11-19 10:45:00", -7, -9999 ]</t>
  </si>
  <si>
    <t xml:space="preserve">    - [ "2015-11-19 11:00:00", -7, 4.88 ]</t>
  </si>
  <si>
    <t xml:space="preserve">    - [ "2015-11-19 11:15:00", -7, 4.93 ]</t>
  </si>
  <si>
    <t xml:space="preserve">    - [ "2015-11-19 11:30:00", -7, 4.98 ]</t>
  </si>
  <si>
    <t xml:space="preserve">    - [ "2015-11-19 11:45:00", -7, 5.03 ]</t>
  </si>
  <si>
    <t xml:space="preserve">    - [ "2015-11-19 12:00:00", -7, 5.09 ]</t>
  </si>
  <si>
    <t xml:space="preserve">    - [ "2015-11-19 12:15:00", -7, 5.13 ]</t>
  </si>
  <si>
    <t xml:space="preserve">    - [ "2015-11-19 12:30:00", -7, 5.16 ]</t>
  </si>
  <si>
    <t xml:space="preserve">    - [ "2015-11-19 12:45:00", -7, 5.18 ]</t>
  </si>
  <si>
    <t xml:space="preserve">    - [ "2015-11-19 13:00:00", -7, 5.19 ]</t>
  </si>
  <si>
    <t xml:space="preserve">    - [ "2015-11-19 13:15:00", -7, 5.22 ]</t>
  </si>
  <si>
    <t xml:space="preserve">    - [ "2015-11-19 13:30:00", -7, 5.25 ]</t>
  </si>
  <si>
    <t xml:space="preserve">    - [ "2015-11-19 13:45:00", -7, 5.28 ]</t>
  </si>
  <si>
    <t xml:space="preserve">    - [ "2015-11-19 14:00:00", -7, 5.29 ]</t>
  </si>
  <si>
    <t xml:space="preserve">    - [ "2015-11-19 14:15:00", -7, 5.31 ]</t>
  </si>
  <si>
    <t xml:space="preserve">    - [ "2015-11-19 14:30:00", -7, 5.34 ]</t>
  </si>
  <si>
    <t xml:space="preserve">    - [ "2015-11-19 14:45:00", -7, 5.37 ]</t>
  </si>
  <si>
    <t xml:space="preserve">    - [ "2015-11-19 15:00:00", -7, 5.4 ]</t>
  </si>
  <si>
    <t xml:space="preserve">    - [ "2015-11-19 15:15:00", -7, 5.43 ]</t>
  </si>
  <si>
    <t xml:space="preserve">    - [ "2015-11-19 15:30:00", -7, 5.46 ]</t>
  </si>
  <si>
    <t xml:space="preserve">    - [ "2015-11-19 15:45:00", -7, 5.49 ]</t>
  </si>
  <si>
    <t xml:space="preserve">    - [ "2015-11-19 16:00:00", -7, 5.51 ]</t>
  </si>
  <si>
    <t xml:space="preserve">    - [ "2015-11-19 16:15:00", -7, 5.53 ]</t>
  </si>
  <si>
    <t xml:space="preserve">    - [ "2015-11-19 16:30:00", -7, 5.54 ]</t>
  </si>
  <si>
    <t xml:space="preserve">    - [ "2015-11-19 16:45:00", -7, 5.56 ]</t>
  </si>
  <si>
    <t xml:space="preserve">    - [ "2015-11-19 17:00:00", -7, 5.57 ]</t>
  </si>
  <si>
    <t xml:space="preserve">    - [ "2015-11-19 17:15:00", -7, 5.6 ]</t>
  </si>
  <si>
    <t xml:space="preserve">    - [ "2015-11-19 17:30:00", -7, 5.62 ]</t>
  </si>
  <si>
    <t xml:space="preserve">    - [ "2015-11-19 17:45:00", -7, 5.65 ]</t>
  </si>
  <si>
    <t xml:space="preserve">    - [ "2015-11-19 18:00:00", -7, 5.67 ]</t>
  </si>
  <si>
    <t xml:space="preserve">    - [ "2015-11-19 18:15:00", -7, 5.69 ]</t>
  </si>
  <si>
    <t xml:space="preserve">    - [ "2015-11-19 18:30:00", -7, 5.7 ]</t>
  </si>
  <si>
    <t xml:space="preserve">    - [ "2015-11-19 18:45:00", -7, 5.71 ]</t>
  </si>
  <si>
    <t xml:space="preserve">    - [ "2015-11-19 19:00:00", -7, 5.71 ]</t>
  </si>
  <si>
    <t xml:space="preserve">    - [ "2015-11-19 19:15:00", -7, 5.71 ]</t>
  </si>
  <si>
    <t xml:space="preserve">    - [ "2015-11-19 19:30:00", -7, 5.71 ]</t>
  </si>
  <si>
    <t xml:space="preserve">    - [ "2015-11-19 19:45:00", -7, 5.72 ]</t>
  </si>
  <si>
    <t xml:space="preserve">    - [ "2015-11-19 20:00:00", -7, 5.73 ]</t>
  </si>
  <si>
    <t xml:space="preserve">    - [ "2015-11-19 20:15:00", -7, 5.75 ]</t>
  </si>
  <si>
    <t xml:space="preserve">    - [ "2015-11-19 20:30:00", -7, 5.76 ]</t>
  </si>
  <si>
    <t xml:space="preserve">    - [ "2015-11-19 20:45:00", -7, 5.77 ]</t>
  </si>
  <si>
    <t xml:space="preserve">    - [ "2015-11-19 21:00:00", -7, 5.77 ]</t>
  </si>
  <si>
    <t xml:space="preserve">    - [ "2015-11-19 21:15:00", -7, 5.76 ]</t>
  </si>
  <si>
    <t xml:space="preserve">    - [ "2015-11-19 21:30:00", -7, 5.76 ]</t>
  </si>
  <si>
    <t xml:space="preserve">    - [ "2015-11-19 21:45:00", -7, 5.76 ]</t>
  </si>
  <si>
    <t xml:space="preserve">    - [ "2015-11-19 22:00:00", -7, 5.75 ]</t>
  </si>
  <si>
    <t xml:space="preserve">    - [ "2015-11-19 22:15:00", -7, 5.74 ]</t>
  </si>
  <si>
    <t xml:space="preserve">    - [ "2015-11-19 22:30:00", -7, 5.74 ]</t>
  </si>
  <si>
    <t xml:space="preserve">    - [ "2015-11-19 22:45:00", -7, 5.75 ]</t>
  </si>
  <si>
    <t xml:space="preserve">    - [ "2015-11-19 23:00:00", -7, 5.77 ]</t>
  </si>
  <si>
    <t xml:space="preserve">    - [ "2015-11-19 23:15:00", -7, 5.79 ]</t>
  </si>
  <si>
    <t xml:space="preserve">    - [ "2015-11-19 23:30:00", -7, 5.81 ]</t>
  </si>
  <si>
    <t xml:space="preserve">    - [ "2015-11-19 23:45:00", -7, 5.82 ]</t>
  </si>
  <si>
    <t xml:space="preserve">    - [ "2015-11-20 00:00:00", -7, 5.82 ]</t>
  </si>
  <si>
    <t xml:space="preserve">    - [ "2015-11-20 00:15:00", -7, 5.81 ]</t>
  </si>
  <si>
    <t xml:space="preserve">    - [ "2015-11-20 00:30:00", -7, 5.81 ]</t>
  </si>
  <si>
    <t xml:space="preserve">    - [ "2015-11-20 00:45:00", -7, 5.8 ]</t>
  </si>
  <si>
    <t xml:space="preserve">    - [ "2015-11-20 01:00:00", -7, 5.79 ]</t>
  </si>
  <si>
    <t xml:space="preserve">    - [ "2015-11-20 01:15:00", -7, 5.79 ]</t>
  </si>
  <si>
    <t xml:space="preserve">    - [ "2015-11-20 01:30:00", -7, 5.79 ]</t>
  </si>
  <si>
    <t xml:space="preserve">    - [ "2015-11-20 01:45:00", -7, 5.79 ]</t>
  </si>
  <si>
    <t xml:space="preserve">    - [ "2015-11-20 02:00:00", -7, 5.8 ]</t>
  </si>
  <si>
    <t xml:space="preserve">    - [ "2015-11-20 02:15:00", -7, 5.81 ]</t>
  </si>
  <si>
    <t xml:space="preserve">    - [ "2015-11-20 02:30:00", -7, 5.81 ]</t>
  </si>
  <si>
    <t xml:space="preserve">    - [ "2015-11-20 02:45:00", -7, 5.82 ]</t>
  </si>
  <si>
    <t xml:space="preserve">    - [ "2015-11-20 03:00:00", -7, 5.83 ]</t>
  </si>
  <si>
    <t xml:space="preserve">    - [ "2015-11-20 03:15:00", -7, 5.84 ]</t>
  </si>
  <si>
    <t xml:space="preserve">    - [ "2015-11-20 03:30:00", -7, 5.85 ]</t>
  </si>
  <si>
    <t xml:space="preserve">    - [ "2015-11-20 03:45:00", -7, 5.86 ]</t>
  </si>
  <si>
    <t xml:space="preserve">    - [ "2015-11-20 04:00:00", -7, 5.87 ]</t>
  </si>
  <si>
    <t xml:space="preserve">    - [ "2015-11-20 04:15:00", -7, 5.88 ]</t>
  </si>
  <si>
    <t xml:space="preserve">    - [ "2015-11-20 04:30:00", -7, 5.89 ]</t>
  </si>
  <si>
    <t xml:space="preserve">    - [ "2015-11-20 04:45:00", -7, 5.9 ]</t>
  </si>
  <si>
    <t xml:space="preserve">    - [ "2015-11-20 05:00:00", -7, 5.89 ]</t>
  </si>
  <si>
    <t xml:space="preserve">    - [ "2015-11-20 05:15:00", -7, 5.89 ]</t>
  </si>
  <si>
    <t xml:space="preserve">    - [ "2015-11-20 05:30:00", -7, 5.89 ]</t>
  </si>
  <si>
    <t xml:space="preserve">    - [ "2015-11-20 05:45:00", -7, 5.89 ]</t>
  </si>
  <si>
    <t xml:space="preserve">    - [ "2015-11-20 06:00:00", -7, 5.87 ]</t>
  </si>
  <si>
    <t xml:space="preserve">    - [ "2015-11-20 06:15:00", -7, 5.85 ]</t>
  </si>
  <si>
    <t xml:space="preserve">    - [ "2015-11-20 06:30:00", -7, 5.84 ]</t>
  </si>
  <si>
    <t xml:space="preserve">    - [ "2015-11-20 06:45:00", -7, 5.82 ]</t>
  </si>
  <si>
    <t xml:space="preserve">    - [ "2015-11-20 07:00:00", -7, 5.8 ]</t>
  </si>
  <si>
    <t xml:space="preserve">    - [ "2015-11-20 07:15:00", -7, 5.78 ]</t>
  </si>
  <si>
    <t xml:space="preserve">    - [ "2015-11-20 07:30:00", -7, 5.76 ]</t>
  </si>
  <si>
    <t xml:space="preserve">    - [ "2015-11-20 07:45:00", -7, 5.75 ]</t>
  </si>
  <si>
    <t xml:space="preserve">    - [ "2015-11-20 08:00:00", -7, 5.75 ]</t>
  </si>
  <si>
    <t xml:space="preserve">    - [ "2015-11-20 08:15:00", -7, 5.75 ]</t>
  </si>
  <si>
    <t xml:space="preserve">    - [ "2015-11-20 08:30:00", -7, 5.75 ]</t>
  </si>
  <si>
    <t xml:space="preserve">    - [ "2015-11-20 08:45:00", -7, 5.76 ]</t>
  </si>
  <si>
    <t xml:space="preserve">    - [ "2015-11-20 09:00:00", -7, 5.76 ]</t>
  </si>
  <si>
    <t xml:space="preserve">    - [ "2015-11-20 09:15:00", -7, 5.77 ]</t>
  </si>
  <si>
    <t xml:space="preserve">    - [ "2015-11-20 09:30:00", -7, 5.76 ]</t>
  </si>
  <si>
    <t xml:space="preserve">    - [ "2015-11-20 09:45:00", -7, 5.74 ]</t>
  </si>
  <si>
    <t xml:space="preserve">    - [ "2015-11-20 10:00:00", -7, 5.72 ]</t>
  </si>
  <si>
    <t xml:space="preserve">    - [ "2015-11-20 10:15:00", -7, 5.71 ]</t>
  </si>
  <si>
    <t xml:space="preserve">    - [ "2015-11-20 10:30:00", -7, 5.7 ]</t>
  </si>
  <si>
    <t xml:space="preserve">    - [ "2015-11-20 10:45:00", -7, 5.69 ]</t>
  </si>
  <si>
    <t xml:space="preserve">    - [ "2015-11-20 11:00:00", -7, 5.68 ]</t>
  </si>
  <si>
    <t xml:space="preserve">    - [ "2015-11-20 11:15:00", -7, 5.68 ]</t>
  </si>
  <si>
    <t xml:space="preserve">    - [ "2015-11-20 11:30:00", -7, 5.68 ]</t>
  </si>
  <si>
    <t xml:space="preserve">    - [ "2015-11-20 11:45:00", -7, 5.68 ]</t>
  </si>
  <si>
    <t xml:space="preserve">    - [ "2015-11-20 12:00:00", -7, 5.69 ]</t>
  </si>
  <si>
    <t xml:space="preserve">    - [ "2015-11-20 12:15:00", -7, 5.7 ]</t>
  </si>
  <si>
    <t xml:space="preserve">    - [ "2015-11-20 12:30:00", -7, 5.72 ]</t>
  </si>
  <si>
    <t xml:space="preserve">    - [ "2015-11-20 12:45:00", -7, 5.74 ]</t>
  </si>
  <si>
    <t xml:space="preserve">    - [ "2015-11-20 13:00:00", -7, 5.77 ]</t>
  </si>
  <si>
    <t xml:space="preserve">    - [ "2015-11-20 13:15:00", -7, 5.78 ]</t>
  </si>
  <si>
    <t xml:space="preserve">    - [ "2015-11-20 13:30:00", -7, 5.81 ]</t>
  </si>
  <si>
    <t xml:space="preserve">    - [ "2015-11-20 13:45:00", -7, 5.85 ]</t>
  </si>
  <si>
    <t xml:space="preserve">    - [ "2015-11-20 14:00:00", -7, 5.88 ]</t>
  </si>
  <si>
    <t xml:space="preserve">    - [ "2015-11-20 14:15:00", -7, 5.91 ]</t>
  </si>
  <si>
    <t xml:space="preserve">    - [ "2015-11-20 14:30:00", -7, 5.94 ]</t>
  </si>
  <si>
    <t xml:space="preserve">    - [ "2015-11-20 14:45:00", -7, 5.96 ]</t>
  </si>
  <si>
    <t xml:space="preserve">    - [ "2015-11-20 15:00:00", -7, 5.97 ]</t>
  </si>
  <si>
    <t xml:space="preserve">    - [ "2015-11-20 15:15:00", -7, 5.96 ]</t>
  </si>
  <si>
    <t xml:space="preserve">    - [ "2015-11-20 15:30:00", -7, 5.95 ]</t>
  </si>
  <si>
    <t xml:space="preserve">    - [ "2015-11-20 15:45:00", -7, 5.95 ]</t>
  </si>
  <si>
    <t xml:space="preserve">    - [ "2015-11-20 16:00:00", -7, 5.93 ]</t>
  </si>
  <si>
    <t xml:space="preserve">    - [ "2015-11-20 16:15:00", -7, 5.91 ]</t>
  </si>
  <si>
    <t xml:space="preserve">    - [ "2015-11-20 16:30:00", -7, 5.89 ]</t>
  </si>
  <si>
    <t xml:space="preserve">    - [ "2015-11-20 16:45:00", -7, 5.86 ]</t>
  </si>
  <si>
    <t xml:space="preserve">    - [ "2015-11-20 17:00:00", -7, 5.86 ]</t>
  </si>
  <si>
    <t xml:space="preserve">    - [ "2015-11-20 17:15:00", -7, 5.89 ]</t>
  </si>
  <si>
    <t xml:space="preserve">    - [ "2015-11-20 17:30:00", -7, 5.92 ]</t>
  </si>
  <si>
    <t xml:space="preserve">    - [ "2015-11-20 17:45:00", -7, 5.94 ]</t>
  </si>
  <si>
    <t xml:space="preserve">    - [ "2015-11-20 18:00:00", -7, 5.94 ]</t>
  </si>
  <si>
    <t xml:space="preserve">    - [ "2015-11-20 18:15:00", -7, 5.92 ]</t>
  </si>
  <si>
    <t xml:space="preserve">    - [ "2015-11-20 18:30:00", -7, 5.9 ]</t>
  </si>
  <si>
    <t xml:space="preserve">    - [ "2015-11-20 18:45:00", -7, 5.86 ]</t>
  </si>
  <si>
    <t xml:space="preserve">    - [ "2015-11-20 19:00:00", -7, 5.8 ]</t>
  </si>
  <si>
    <t xml:space="preserve">    - [ "2015-11-20 19:15:00", -7, 5.74 ]</t>
  </si>
  <si>
    <t xml:space="preserve">    - [ "2015-11-20 19:30:00", -7, 5.68 ]</t>
  </si>
  <si>
    <t xml:space="preserve">    - [ "2015-11-20 19:45:00", -7, 5.63 ]</t>
  </si>
  <si>
    <t xml:space="preserve">    - [ "2015-11-20 20:00:00", -7, 5.58 ]</t>
  </si>
  <si>
    <t xml:space="preserve">    - [ "2015-11-20 20:15:00", -7, 5.54 ]</t>
  </si>
  <si>
    <t xml:space="preserve">    - [ "2015-11-20 20:30:00", -7, 5.5 ]</t>
  </si>
  <si>
    <t xml:space="preserve">    - [ "2015-11-20 20:45:00", -7, 5.45 ]</t>
  </si>
  <si>
    <t xml:space="preserve">    - [ "2015-11-20 21:00:00", -7, 5.41 ]</t>
  </si>
  <si>
    <t xml:space="preserve">    - [ "2015-11-20 21:15:00", -7, 5.35 ]</t>
  </si>
  <si>
    <t xml:space="preserve">    - [ "2015-11-20 21:30:00", -7, 5.3 ]</t>
  </si>
  <si>
    <t xml:space="preserve">    - [ "2015-11-20 21:45:00", -7, 5.24 ]</t>
  </si>
  <si>
    <t xml:space="preserve">    - [ "2015-11-20 22:00:00", -7, 5.19 ]</t>
  </si>
  <si>
    <t xml:space="preserve">    - [ "2015-11-20 22:15:00", -7, 5.14 ]</t>
  </si>
  <si>
    <t xml:space="preserve">    - [ "2015-11-20 22:30:00", -7, 5.08 ]</t>
  </si>
  <si>
    <t xml:space="preserve">    - [ "2015-11-20 22:45:00", -7, 5.04 ]</t>
  </si>
  <si>
    <t xml:space="preserve">    - [ "2015-11-20 23:00:00", -7, 4.98 ]</t>
  </si>
  <si>
    <t xml:space="preserve">    - [ "2015-11-20 23:15:00", -7, 4.91 ]</t>
  </si>
  <si>
    <t xml:space="preserve">    - [ "2015-11-20 23:30:00", -7, 4.86 ]</t>
  </si>
  <si>
    <t xml:space="preserve">    - [ "2015-11-20 23:45:00", -7, 4.79 ]</t>
  </si>
  <si>
    <t xml:space="preserve">    - [ "2015-11-21 00:00:00", -7, 4.74 ]</t>
  </si>
  <si>
    <t xml:space="preserve">    - [ "2015-11-21 00:15:00", -7, 4.69 ]</t>
  </si>
  <si>
    <t xml:space="preserve">    - [ "2015-11-21 00:30:00", -7, 4.63 ]</t>
  </si>
  <si>
    <t xml:space="preserve">    - [ "2015-11-21 00:45:00", -7, 4.58 ]</t>
  </si>
  <si>
    <t xml:space="preserve">    - [ "2015-11-21 01:00:00", -7, 4.53 ]</t>
  </si>
  <si>
    <t xml:space="preserve">    - [ "2015-11-21 01:15:00", -7, 4.49 ]</t>
  </si>
  <si>
    <t xml:space="preserve">    - [ "2015-11-21 01:30:00", -7, 4.44 ]</t>
  </si>
  <si>
    <t xml:space="preserve">    - [ "2015-11-21 01:45:00", -7, 4.39 ]</t>
  </si>
  <si>
    <t xml:space="preserve">    - [ "2015-11-21 02:00:00", -7, 4.34 ]</t>
  </si>
  <si>
    <t xml:space="preserve">    - [ "2015-11-21 02:15:00", -7, 4.3 ]</t>
  </si>
  <si>
    <t xml:space="preserve">    - [ "2015-11-21 02:30:00", -7, 4.26 ]</t>
  </si>
  <si>
    <t xml:space="preserve">    - [ "2015-11-21 02:45:00", -7, 4.22 ]</t>
  </si>
  <si>
    <t xml:space="preserve">    - [ "2015-11-21 03:00:00", -7, 4.18 ]</t>
  </si>
  <si>
    <t xml:space="preserve">    - [ "2015-11-21 03:15:00", -7, 4.14 ]</t>
  </si>
  <si>
    <t xml:space="preserve">    - [ "2015-11-21 03:30:00", -7, 4.1 ]</t>
  </si>
  <si>
    <t xml:space="preserve">    - [ "2015-11-21 03:45:00", -7, 4.05 ]</t>
  </si>
  <si>
    <t xml:space="preserve">    - [ "2015-11-21 04:00:00", -7, 4.01 ]</t>
  </si>
  <si>
    <t xml:space="preserve">    - [ "2015-11-21 04:15:00", -7, 3.97 ]</t>
  </si>
  <si>
    <t xml:space="preserve">    - [ "2015-11-21 04:30:00", -7, 3.94 ]</t>
  </si>
  <si>
    <t xml:space="preserve">    - [ "2015-11-21 04:45:00", -7, 3.9 ]</t>
  </si>
  <si>
    <t xml:space="preserve">    - [ "2015-11-21 05:00:00", -7, 3.85 ]</t>
  </si>
  <si>
    <t xml:space="preserve">    - [ "2015-11-21 05:15:00", -7, 3.81 ]</t>
  </si>
  <si>
    <t xml:space="preserve">    - [ "2015-11-21 05:30:00", -7, 3.77 ]</t>
  </si>
  <si>
    <t xml:space="preserve">    - [ "2015-11-21 05:45:00", -7, 3.73 ]</t>
  </si>
  <si>
    <t xml:space="preserve">    - [ "2015-11-21 06:00:00", -7, 3.69 ]</t>
  </si>
  <si>
    <t xml:space="preserve">    - [ "2015-11-21 06:15:00", -7, 3.64 ]</t>
  </si>
  <si>
    <t xml:space="preserve">    - [ "2015-11-21 06:30:00", -7, 3.6 ]</t>
  </si>
  <si>
    <t xml:space="preserve">    - [ "2015-11-21 06:45:00", -7, 3.56 ]</t>
  </si>
  <si>
    <t xml:space="preserve">    - [ "2015-11-21 07:00:00", -7, 3.51 ]</t>
  </si>
  <si>
    <t xml:space="preserve">    - [ "2015-11-21 07:15:00", -7, 3.46 ]</t>
  </si>
  <si>
    <t xml:space="preserve">    - [ "2015-11-21 07:30:00", -7, 3.42 ]</t>
  </si>
  <si>
    <t xml:space="preserve">    - [ "2015-11-21 07:45:00", -7, 3.38 ]</t>
  </si>
  <si>
    <t xml:space="preserve">    - [ "2015-11-21 08:00:00", -7, 3.35 ]</t>
  </si>
  <si>
    <t xml:space="preserve">    - [ "2015-11-21 08:15:00", -7, 3.31 ]</t>
  </si>
  <si>
    <t xml:space="preserve">    - [ "2015-11-21 08:30:00", -7, 3.28 ]</t>
  </si>
  <si>
    <t xml:space="preserve">    - [ "2015-11-21 08:45:00", -7, 3.26 ]</t>
  </si>
  <si>
    <t xml:space="preserve">    - [ "2015-11-21 09:00:00", -7, 3.24 ]</t>
  </si>
  <si>
    <t xml:space="preserve">    - [ "2015-11-21 09:15:00", -7, 3.23 ]</t>
  </si>
  <si>
    <t xml:space="preserve">    - [ "2015-11-21 09:30:00", -7, 3.23 ]</t>
  </si>
  <si>
    <t xml:space="preserve">    - [ "2015-11-21 09:45:00", -7, 3.23 ]</t>
  </si>
  <si>
    <t xml:space="preserve">    - [ "2015-11-21 10:00:00", -7, 3.25 ]</t>
  </si>
  <si>
    <t xml:space="preserve">    - [ "2015-11-21 10:15:00", -7, 3.27 ]</t>
  </si>
  <si>
    <t xml:space="preserve">    - [ "2015-11-21 10:30:00", -7, 3.3 ]</t>
  </si>
  <si>
    <t xml:space="preserve">    - [ "2015-11-21 10:45:00", -7, 3.34 ]</t>
  </si>
  <si>
    <t xml:space="preserve">    - [ "2015-11-21 11:00:00", -7, 3.37 ]</t>
  </si>
  <si>
    <t xml:space="preserve">    - [ "2015-11-21 11:15:00", -7, 3.42 ]</t>
  </si>
  <si>
    <t xml:space="preserve">    - [ "2015-11-21 11:30:00", -7, 3.46 ]</t>
  </si>
  <si>
    <t xml:space="preserve">    - [ "2015-11-21 11:45:00", -7, 3.52 ]</t>
  </si>
  <si>
    <t xml:space="preserve">    - [ "2015-11-21 12:00:00", -7, 3.57 ]</t>
  </si>
  <si>
    <t xml:space="preserve">    - [ "2015-11-21 12:15:00", -7, 3.63 ]</t>
  </si>
  <si>
    <t xml:space="preserve">    - [ "2015-11-21 12:30:00", -7, 3.69 ]</t>
  </si>
  <si>
    <t xml:space="preserve">    - [ "2015-11-21 12:45:00", -7, 3.75 ]</t>
  </si>
  <si>
    <t xml:space="preserve">    - [ "2015-11-21 13:00:00", -7, 3.82 ]</t>
  </si>
  <si>
    <t xml:space="preserve">    - [ "2015-11-21 13:15:00", -7, 3.89 ]</t>
  </si>
  <si>
    <t xml:space="preserve">    - [ "2015-11-21 13:30:00", -7, 3.96 ]</t>
  </si>
  <si>
    <t xml:space="preserve">    - [ "2015-11-21 13:45:00", -7, 4.02 ]</t>
  </si>
  <si>
    <t xml:space="preserve">    - [ "2015-11-21 14:00:00", -7, 4.08 ]</t>
  </si>
  <si>
    <t xml:space="preserve">    - [ "2015-11-21 14:15:00", -7, 4.14 ]</t>
  </si>
  <si>
    <t xml:space="preserve">    - [ "2015-11-21 14:30:00", -7, 4.19 ]</t>
  </si>
  <si>
    <t xml:space="preserve">    - [ "2015-11-21 14:45:00", -7, 4.24 ]</t>
  </si>
  <si>
    <t xml:space="preserve">    - [ "2015-11-21 15:00:00", -7, 4.29 ]</t>
  </si>
  <si>
    <t xml:space="preserve">    - [ "2015-11-21 15:15:00", -7, 4.34 ]</t>
  </si>
  <si>
    <t xml:space="preserve">    - [ "2015-11-21 15:30:00", -7, 4.38 ]</t>
  </si>
  <si>
    <t xml:space="preserve">    - [ "2015-11-21 15:45:00", -7, 4.42 ]</t>
  </si>
  <si>
    <t xml:space="preserve">    - [ "2015-11-21 16:00:00", -7, 4.44 ]</t>
  </si>
  <si>
    <t xml:space="preserve">    - [ "2015-11-21 16:15:00", -7, 4.45 ]</t>
  </si>
  <si>
    <t xml:space="preserve">    - [ "2015-11-21 16:30:00", -7, 4.47 ]</t>
  </si>
  <si>
    <t xml:space="preserve">    - [ "2015-11-21 16:45:00", -7, 4.47 ]</t>
  </si>
  <si>
    <t xml:space="preserve">    - [ "2015-11-21 17:00:00", -7, 4.48 ]</t>
  </si>
  <si>
    <t xml:space="preserve">    - [ "2015-11-21 17:15:00", -7, 4.49 ]</t>
  </si>
  <si>
    <t xml:space="preserve">    - [ "2015-11-21 17:30:00", -7, 4.5 ]</t>
  </si>
  <si>
    <t xml:space="preserve">    - [ "2015-11-21 17:45:00", -7, 4.5 ]</t>
  </si>
  <si>
    <t xml:space="preserve">    - [ "2015-11-21 18:00:00", -7, 4.5 ]</t>
  </si>
  <si>
    <t xml:space="preserve">    - [ "2015-11-21 18:15:00", -7, 4.5 ]</t>
  </si>
  <si>
    <t xml:space="preserve">    - [ "2015-11-21 18:30:00", -7, 4.5 ]</t>
  </si>
  <si>
    <t xml:space="preserve">    - [ "2015-11-21 18:45:00", -7, 4.49 ]</t>
  </si>
  <si>
    <t xml:space="preserve">    - [ "2015-11-21 19:00:00", -7, 4.48 ]</t>
  </si>
  <si>
    <t xml:space="preserve">    - [ "2015-11-21 19:15:00", -7, 4.47 ]</t>
  </si>
  <si>
    <t xml:space="preserve">    - [ "2015-11-21 19:30:00", -7, 4.45 ]</t>
  </si>
  <si>
    <t xml:space="preserve">    - [ "2015-11-21 19:45:00", -7, 4.42 ]</t>
  </si>
  <si>
    <t xml:space="preserve">    - [ "2015-11-21 20:00:00", -7, 4.39 ]</t>
  </si>
  <si>
    <t xml:space="preserve">    - [ "2015-11-21 20:15:00", -7, 4.35 ]</t>
  </si>
  <si>
    <t xml:space="preserve">    - [ "2015-11-21 20:30:00", -7, 4.31 ]</t>
  </si>
  <si>
    <t xml:space="preserve">    - [ "2015-11-21 20:45:00", -7, 4.26 ]</t>
  </si>
  <si>
    <t xml:space="preserve">    - [ "2015-11-21 21:00:00", -7, 4.21 ]</t>
  </si>
  <si>
    <t xml:space="preserve">    - [ "2015-11-21 21:15:00", -7, 4.15 ]</t>
  </si>
  <si>
    <t xml:space="preserve">    - [ "2015-11-21 21:30:00", -7, 4.09 ]</t>
  </si>
  <si>
    <t xml:space="preserve">    - [ "2015-11-21 21:45:00", -7, 4.01 ]</t>
  </si>
  <si>
    <t xml:space="preserve">    - [ "2015-11-21 22:00:00", -7, 3.94 ]</t>
  </si>
  <si>
    <t xml:space="preserve">    - [ "2015-11-21 22:15:00", -7, 3.85 ]</t>
  </si>
  <si>
    <t xml:space="preserve">    - [ "2015-11-21 22:30:00", -7, 3.76 ]</t>
  </si>
  <si>
    <t xml:space="preserve">    - [ "2015-11-21 22:45:00", -7, 3.69 ]</t>
  </si>
  <si>
    <t xml:space="preserve">    - [ "2015-11-21 23:00:00", -7, 3.59 ]</t>
  </si>
  <si>
    <t xml:space="preserve">    - [ "2015-11-21 23:15:00", -7, 3.5 ]</t>
  </si>
  <si>
    <t xml:space="preserve">    - [ "2015-11-21 23:30:00", -7, 3.42 ]</t>
  </si>
  <si>
    <t xml:space="preserve">    - [ "2015-11-21 23:45:00", -7, 3.33 ]</t>
  </si>
  <si>
    <t xml:space="preserve">    - [ "2015-11-22 00:00:00", -7, 3.24 ]</t>
  </si>
  <si>
    <t xml:space="preserve">    - [ "2015-11-22 00:15:00", -7, 3.15 ]</t>
  </si>
  <si>
    <t xml:space="preserve">    - [ "2015-11-22 00:30:00", -7, 3.07 ]</t>
  </si>
  <si>
    <t xml:space="preserve">    - [ "2015-11-22 00:45:00", -7, 3 ]</t>
  </si>
  <si>
    <t xml:space="preserve">    - [ "2015-11-22 01:00:00", -7, 2.92 ]</t>
  </si>
  <si>
    <t xml:space="preserve">    - [ "2015-11-22 01:15:00", -7, 2.87 ]</t>
  </si>
  <si>
    <t xml:space="preserve">    - [ "2015-11-22 01:30:00", -7, 2.82 ]</t>
  </si>
  <si>
    <t xml:space="preserve">    - [ "2015-11-22 01:45:00", -7, 2.79 ]</t>
  </si>
  <si>
    <t xml:space="preserve">    - [ "2015-11-22 02:00:00", -7, 2.74 ]</t>
  </si>
  <si>
    <t xml:space="preserve">    - [ "2015-11-22 02:15:00", -7, 2.71 ]</t>
  </si>
  <si>
    <t xml:space="preserve">    - [ "2015-11-22 02:30:00", -7, 2.68 ]</t>
  </si>
  <si>
    <t xml:space="preserve">    - [ "2015-11-22 02:45:00", -7, 2.64 ]</t>
  </si>
  <si>
    <t xml:space="preserve">    - [ "2015-11-22 03:00:00", -7, 2.61 ]</t>
  </si>
  <si>
    <t xml:space="preserve">    - [ "2015-11-22 03:15:00", -7, 2.58 ]</t>
  </si>
  <si>
    <t xml:space="preserve">    - [ "2015-11-22 03:30:00", -7, 2.54 ]</t>
  </si>
  <si>
    <t xml:space="preserve">    - [ "2015-11-22 03:45:00", -7, 2.51 ]</t>
  </si>
  <si>
    <t xml:space="preserve">    - [ "2015-11-22 04:00:00", -7, 2.48 ]</t>
  </si>
  <si>
    <t xml:space="preserve">    - [ "2015-11-22 04:15:00", -7, 2.44 ]</t>
  </si>
  <si>
    <t xml:space="preserve">    - [ "2015-11-22 04:30:00", -7, 2.41 ]</t>
  </si>
  <si>
    <t xml:space="preserve">    - [ "2015-11-22 04:45:00", -7, 2.37 ]</t>
  </si>
  <si>
    <t xml:space="preserve">    - [ "2015-11-22 05:00:00", -7, 2.34 ]</t>
  </si>
  <si>
    <t xml:space="preserve">    - [ "2015-11-22 05:15:00", -7, 2.31 ]</t>
  </si>
  <si>
    <t xml:space="preserve">    - [ "2015-11-22 05:30:00", -7, 2.27 ]</t>
  </si>
  <si>
    <t xml:space="preserve">    - [ "2015-11-22 05:45:00", -7, 2.25 ]</t>
  </si>
  <si>
    <t xml:space="preserve">    - [ "2015-11-22 06:00:00", -7, 2.21 ]</t>
  </si>
  <si>
    <t xml:space="preserve">    - [ "2015-11-22 06:15:00", -7, 2.19 ]</t>
  </si>
  <si>
    <t xml:space="preserve">    - [ "2015-11-22 06:30:00", -7, 2.16 ]</t>
  </si>
  <si>
    <t xml:space="preserve">    - [ "2015-11-22 06:45:00", -7, 2.13 ]</t>
  </si>
  <si>
    <t xml:space="preserve">    - [ "2015-11-22 07:00:00", -7, 2.1 ]</t>
  </si>
  <si>
    <t xml:space="preserve">    - [ "2015-11-22 07:15:00", -7, 2.07 ]</t>
  </si>
  <si>
    <t xml:space="preserve">    - [ "2015-11-22 07:30:00", -7, 2.04 ]</t>
  </si>
  <si>
    <t xml:space="preserve">    - [ "2015-11-22 07:45:00", -7, 2.02 ]</t>
  </si>
  <si>
    <t xml:space="preserve">    - [ "2015-11-22 08:00:00", -7, 1.99 ]</t>
  </si>
  <si>
    <t xml:space="preserve">    - [ "2015-11-22 08:15:00", -7, 1.97 ]</t>
  </si>
  <si>
    <t xml:space="preserve">    - [ "2015-11-22 08:30:00", -7, 1.96 ]</t>
  </si>
  <si>
    <t xml:space="preserve">    - [ "2015-11-22 08:45:00", -7, 1.95 ]</t>
  </si>
  <si>
    <t xml:space="preserve">    - [ "2015-11-22 09:00:00", -7, 1.94 ]</t>
  </si>
  <si>
    <t xml:space="preserve">    - [ "2015-11-22 09:15:00", -7, 1.95 ]</t>
  </si>
  <si>
    <t xml:space="preserve">    - [ "2015-11-22 09:30:00", -7, 1.96 ]</t>
  </si>
  <si>
    <t xml:space="preserve">    - [ "2015-11-22 09:45:00", -7, 1.98 ]</t>
  </si>
  <si>
    <t xml:space="preserve">    - [ "2015-11-22 10:00:00", -7, 2.01 ]</t>
  </si>
  <si>
    <t xml:space="preserve">    - [ "2015-11-22 10:15:00", -7, 2.05 ]</t>
  </si>
  <si>
    <t xml:space="preserve">    - [ "2015-11-22 10:30:00", -7, 2.09 ]</t>
  </si>
  <si>
    <t xml:space="preserve">    - [ "2015-11-22 10:45:00", -7, 2.15 ]</t>
  </si>
  <si>
    <t xml:space="preserve">    - [ "2015-11-22 11:00:00", -7, 2.2 ]</t>
  </si>
  <si>
    <t xml:space="preserve">    - [ "2015-11-22 11:15:00", -7, 2.26 ]</t>
  </si>
  <si>
    <t xml:space="preserve">    - [ "2015-11-22 11:30:00", -7, 2.33 ]</t>
  </si>
  <si>
    <t xml:space="preserve">    - [ "2015-11-22 11:45:00", -7, 2.4 ]</t>
  </si>
  <si>
    <t xml:space="preserve">    - [ "2015-11-22 12:00:00", -7, 2.47 ]</t>
  </si>
  <si>
    <t xml:space="preserve">    - [ "2015-11-22 12:15:00", -7, 2.54 ]</t>
  </si>
  <si>
    <t xml:space="preserve">    - [ "2015-11-22 12:30:00", -7, 2.62 ]</t>
  </si>
  <si>
    <t xml:space="preserve">    - [ "2015-11-22 12:45:00", -7, 2.71 ]</t>
  </si>
  <si>
    <t xml:space="preserve">    - [ "2015-11-22 13:00:00", -7, 2.79 ]</t>
  </si>
  <si>
    <t xml:space="preserve">    - [ "2015-11-22 13:15:00", -7, 2.88 ]</t>
  </si>
  <si>
    <t xml:space="preserve">    - [ "2015-11-22 13:30:00", -7, 2.97 ]</t>
  </si>
  <si>
    <t xml:space="preserve">    - [ "2015-11-22 13:45:00", -7, 3.06 ]</t>
  </si>
  <si>
    <t xml:space="preserve">    - [ "2015-11-22 14:00:00", -7, 3.13 ]</t>
  </si>
  <si>
    <t xml:space="preserve">    - [ "2015-11-22 14:15:00", -7, 3.21 ]</t>
  </si>
  <si>
    <t xml:space="preserve">    - [ "2015-11-22 14:30:00", -7, 3.29 ]</t>
  </si>
  <si>
    <t xml:space="preserve">    - [ "2015-11-22 14:45:00", -7, 3.35 ]</t>
  </si>
  <si>
    <t xml:space="preserve">    - [ "2015-11-22 15:00:00", -7, 3.42 ]</t>
  </si>
  <si>
    <t xml:space="preserve">    - [ "2015-11-22 15:15:00", -7, 3.47 ]</t>
  </si>
  <si>
    <t xml:space="preserve">    - [ "2015-11-22 15:30:00", -7, 3.53 ]</t>
  </si>
  <si>
    <t xml:space="preserve">    - [ "2015-11-22 15:45:00", -7, 3.58 ]</t>
  </si>
  <si>
    <t xml:space="preserve">    - [ "2015-11-22 16:00:00", -7, 3.63 ]</t>
  </si>
  <si>
    <t xml:space="preserve">    - [ "2015-11-22 16:15:00", -7, 3.68 ]</t>
  </si>
  <si>
    <t xml:space="preserve">    - [ "2015-11-22 16:30:00", -7, 3.72 ]</t>
  </si>
  <si>
    <t xml:space="preserve">    - [ "2015-11-22 16:45:00", -7, 3.76 ]</t>
  </si>
  <si>
    <t xml:space="preserve">    - [ "2015-11-22 17:00:00", -7, 3.8 ]</t>
  </si>
  <si>
    <t xml:space="preserve">    - [ "2015-11-22 17:15:00", -7, 3.83 ]</t>
  </si>
  <si>
    <t xml:space="preserve">    - [ "2015-11-22 17:30:00", -7, 3.86 ]</t>
  </si>
  <si>
    <t xml:space="preserve">    - [ "2015-11-22 17:45:00", -7, 3.89 ]</t>
  </si>
  <si>
    <t xml:space="preserve">    - [ "2015-11-22 18:00:00", -7, 3.91 ]</t>
  </si>
  <si>
    <t xml:space="preserve">    - [ "2015-11-22 18:15:00", -7, 3.93 ]</t>
  </si>
  <si>
    <t xml:space="preserve">    - [ "2015-11-22 18:30:00", -7, 3.94 ]</t>
  </si>
  <si>
    <t xml:space="preserve">    - [ "2015-11-22 18:45:00", -7, 3.95 ]</t>
  </si>
  <si>
    <t xml:space="preserve">    - [ "2015-11-22 19:00:00", -7, 3.95 ]</t>
  </si>
  <si>
    <t xml:space="preserve">    - [ "2015-11-22 19:15:00", -7, 3.95 ]</t>
  </si>
  <si>
    <t xml:space="preserve">    - [ "2015-11-22 19:30:00", -7, 3.94 ]</t>
  </si>
  <si>
    <t xml:space="preserve">    - [ "2015-11-22 19:45:00", -7, 3.92 ]</t>
  </si>
  <si>
    <t xml:space="preserve">    - [ "2015-11-22 20:00:00", -7, 3.89 ]</t>
  </si>
  <si>
    <t xml:space="preserve">    - [ "2015-11-22 20:15:00", -7, 3.86 ]</t>
  </si>
  <si>
    <t xml:space="preserve">    - [ "2015-11-22 20:30:00", -7, 3.82 ]</t>
  </si>
  <si>
    <t xml:space="preserve">    - [ "2015-11-22 20:45:00", -7, 3.77 ]</t>
  </si>
  <si>
    <t xml:space="preserve">    - [ "2015-11-22 21:00:00", -7, 3.72 ]</t>
  </si>
  <si>
    <t xml:space="preserve">    - [ "2015-11-22 21:15:00", -7, 3.67 ]</t>
  </si>
  <si>
    <t xml:space="preserve">    - [ "2015-11-22 21:30:00", -7, 3.61 ]</t>
  </si>
  <si>
    <t xml:space="preserve">    - [ "2015-11-22 21:45:00", -7, 3.55 ]</t>
  </si>
  <si>
    <t xml:space="preserve">    - [ "2015-11-22 22:00:00", -7, 3.47 ]</t>
  </si>
  <si>
    <t xml:space="preserve">    - [ "2015-11-22 22:15:00", -7, 3.4 ]</t>
  </si>
  <si>
    <t xml:space="preserve">    - [ "2015-11-22 22:30:00", -7, 3.32 ]</t>
  </si>
  <si>
    <t xml:space="preserve">    - [ "2015-11-22 22:45:00", -7, 3.24 ]</t>
  </si>
  <si>
    <t xml:space="preserve">    - [ "2015-11-22 23:00:00", -7, 3.15 ]</t>
  </si>
  <si>
    <t xml:space="preserve">    - [ "2015-11-22 23:15:00", -7, 3.07 ]</t>
  </si>
  <si>
    <t xml:space="preserve">    - [ "2015-11-22 23:30:00", -7, 2.99 ]</t>
  </si>
  <si>
    <t xml:space="preserve">    - [ "2015-11-22 23:45:00", -7, 2.9 ]</t>
  </si>
  <si>
    <t xml:space="preserve">    - [ "2015-11-23 00:00:00", -7, 2.81 ]</t>
  </si>
  <si>
    <t xml:space="preserve">    - [ "2015-11-23 00:15:00", -7, 2.73 ]</t>
  </si>
  <si>
    <t xml:space="preserve">    - [ "2015-11-23 00:30:00", -7, 2.67 ]</t>
  </si>
  <si>
    <t xml:space="preserve">    - [ "2015-11-23 00:45:00", -7, 2.61 ]</t>
  </si>
  <si>
    <t xml:space="preserve">    - [ "2015-11-23 01:00:00", -7, 2.56 ]</t>
  </si>
  <si>
    <t xml:space="preserve">    - [ "2015-11-23 01:15:00", -7, 2.52 ]</t>
  </si>
  <si>
    <t xml:space="preserve">    - [ "2015-11-23 01:30:00", -7, 2.48 ]</t>
  </si>
  <si>
    <t xml:space="preserve">    - [ "2015-11-23 01:45:00", -7, 2.45 ]</t>
  </si>
  <si>
    <t xml:space="preserve">    - [ "2015-11-23 02:00:00", -7, 2.42 ]</t>
  </si>
  <si>
    <t xml:space="preserve">    - [ "2015-11-23 02:15:00", -7, 2.39 ]</t>
  </si>
  <si>
    <t xml:space="preserve">    - [ "2015-11-23 02:30:00", -7, 2.36 ]</t>
  </si>
  <si>
    <t xml:space="preserve">    - [ "2015-11-23 02:45:00", -7, 2.34 ]</t>
  </si>
  <si>
    <t xml:space="preserve">    - [ "2015-11-23 03:00:00", -7, 2.31 ]</t>
  </si>
  <si>
    <t xml:space="preserve">    - [ "2015-11-23 03:15:00", -7, 2.29 ]</t>
  </si>
  <si>
    <t xml:space="preserve">    - [ "2015-11-23 03:30:00", -7, 2.26 ]</t>
  </si>
  <si>
    <t xml:space="preserve">    - [ "2015-11-23 03:45:00", -7, 2.23 ]</t>
  </si>
  <si>
    <t xml:space="preserve">    - [ "2015-11-23 04:00:00", -7, 2.21 ]</t>
  </si>
  <si>
    <t xml:space="preserve">    - [ "2015-11-23 04:15:00", -7, 2.18 ]</t>
  </si>
  <si>
    <t xml:space="preserve">    - [ "2015-11-23 04:30:00", -7, 2.15 ]</t>
  </si>
  <si>
    <t xml:space="preserve">    - [ "2015-11-23 04:45:00", -7, 2.13 ]</t>
  </si>
  <si>
    <t xml:space="preserve">    - [ "2015-11-23 05:00:00", -7, 2.11 ]</t>
  </si>
  <si>
    <t xml:space="preserve">    - [ "2015-11-23 05:15:00", -7, 2.09 ]</t>
  </si>
  <si>
    <t xml:space="preserve">    - [ "2015-11-23 05:30:00", -7, 2.07 ]</t>
  </si>
  <si>
    <t xml:space="preserve">    - [ "2015-11-23 05:45:00", -7, 2.05 ]</t>
  </si>
  <si>
    <t xml:space="preserve">    - [ "2015-11-23 06:00:00", -7, 2.04 ]</t>
  </si>
  <si>
    <t xml:space="preserve">    - [ "2015-11-23 06:15:00", -7, 2.02 ]</t>
  </si>
  <si>
    <t xml:space="preserve">    - [ "2015-11-23 06:30:00", -7, 2 ]</t>
  </si>
  <si>
    <t xml:space="preserve">    - [ "2015-11-23 06:45:00", -7, 1.99 ]</t>
  </si>
  <si>
    <t xml:space="preserve">    - [ "2015-11-23 07:00:00", -7, 1.97 ]</t>
  </si>
  <si>
    <t xml:space="preserve">    - [ "2015-11-23 07:15:00", -7, 1.96 ]</t>
  </si>
  <si>
    <t xml:space="preserve">    - [ "2015-11-23 07:30:00", -7, 1.94 ]</t>
  </si>
  <si>
    <t xml:space="preserve">    - [ "2015-11-23 07:45:00", -7, 1.93 ]</t>
  </si>
  <si>
    <t xml:space="preserve">    - [ "2015-11-23 08:00:00", -7, 1.91 ]</t>
  </si>
  <si>
    <t xml:space="preserve">    - [ "2015-11-23 08:15:00", -7, 1.91 ]</t>
  </si>
  <si>
    <t xml:space="preserve">    - [ "2015-11-23 08:30:00", -7, 1.91 ]</t>
  </si>
  <si>
    <t xml:space="preserve">    - [ "2015-11-23 08:45:00", -7, 1.91 ]</t>
  </si>
  <si>
    <t xml:space="preserve">    - [ "2015-11-23 09:00:00", -7, 1.92 ]</t>
  </si>
  <si>
    <t xml:space="preserve">    - [ "2015-11-23 09:15:00", -7, 1.93 ]</t>
  </si>
  <si>
    <t xml:space="preserve">    - [ "2015-11-23 09:30:00", -7, 1.95 ]</t>
  </si>
  <si>
    <t xml:space="preserve">    - [ "2015-11-23 09:45:00", -7, 1.98 ]</t>
  </si>
  <si>
    <t xml:space="preserve">    - [ "2015-11-23 10:00:00", -7, 2.02 ]</t>
  </si>
  <si>
    <t xml:space="preserve">    - [ "2015-11-23 10:15:00", -7, 2.07 ]</t>
  </si>
  <si>
    <t xml:space="preserve">    - [ "2015-11-23 10:30:00", -7, 2.12 ]</t>
  </si>
  <si>
    <t xml:space="preserve">    - [ "2015-11-23 10:45:00", -7, 2.19 ]</t>
  </si>
  <si>
    <t xml:space="preserve">    - [ "2015-11-23 11:00:00", -7, 2.26 ]</t>
  </si>
  <si>
    <t xml:space="preserve">    - [ "2015-11-23 11:15:00", -7, 2.34 ]</t>
  </si>
  <si>
    <t xml:space="preserve">    - [ "2015-11-23 11:30:00", -7, 2.39 ]</t>
  </si>
  <si>
    <t xml:space="preserve">    - [ "2015-11-23 11:45:00", -7, 2.45 ]</t>
  </si>
  <si>
    <t xml:space="preserve">    - [ "2015-11-23 12:00:00", -7, 2.52 ]</t>
  </si>
  <si>
    <t xml:space="preserve">    - [ "2015-11-23 12:15:00", -7, 2.62 ]</t>
  </si>
  <si>
    <t xml:space="preserve">    - [ "2015-11-23 12:30:00", -7, 2.71 ]</t>
  </si>
  <si>
    <t xml:space="preserve">    - [ "2015-11-23 12:45:00", -7, 2.78 ]</t>
  </si>
  <si>
    <t xml:space="preserve">    - [ "2015-11-23 13:00:00", -7, 2.86 ]</t>
  </si>
  <si>
    <t xml:space="preserve">    - [ "2015-11-23 13:15:00", -7, 2.95 ]</t>
  </si>
  <si>
    <t xml:space="preserve">    - [ "2015-11-23 13:30:00", -7, 3.04 ]</t>
  </si>
  <si>
    <t xml:space="preserve">    - [ "2015-11-23 13:45:00", -7, 3.14 ]</t>
  </si>
  <si>
    <t xml:space="preserve">    - [ "2015-11-23 14:00:00", -7, 3.22 ]</t>
  </si>
  <si>
    <t xml:space="preserve">    - [ "2015-11-23 14:15:00", -7, 3.29 ]</t>
  </si>
  <si>
    <t xml:space="preserve">    - [ "2015-11-23 14:30:00", -7, 3.35 ]</t>
  </si>
  <si>
    <t xml:space="preserve">    - [ "2015-11-23 14:45:00", -7, 3.42 ]</t>
  </si>
  <si>
    <t xml:space="preserve">    - [ "2015-11-23 15:00:00", -7, 3.5 ]</t>
  </si>
  <si>
    <t xml:space="preserve">    - [ "2015-11-23 15:15:00", -7, 3.56 ]</t>
  </si>
  <si>
    <t xml:space="preserve">    - [ "2015-11-23 15:30:00", -7, 3.63 ]</t>
  </si>
  <si>
    <t xml:space="preserve">    - [ "2015-11-23 15:45:00", -7, 3.7 ]</t>
  </si>
  <si>
    <t xml:space="preserve">    - [ "2015-11-23 16:00:00", -7, 3.78 ]</t>
  </si>
  <si>
    <t xml:space="preserve">    - [ "2015-11-23 16:15:00", -7, 3.85 ]</t>
  </si>
  <si>
    <t xml:space="preserve">    - [ "2015-11-23 16:30:00", -7, 3.89 ]</t>
  </si>
  <si>
    <t xml:space="preserve">    - [ "2015-11-23 16:45:00", -7, 3.93 ]</t>
  </si>
  <si>
    <t xml:space="preserve">    - [ "2015-11-23 17:00:00", -7, 3.95 ]</t>
  </si>
  <si>
    <t xml:space="preserve">    - [ "2015-11-23 17:15:00", -7, 3.95 ]</t>
  </si>
  <si>
    <t xml:space="preserve">    - [ "2015-11-23 17:30:00", -7, 3.94 ]</t>
  </si>
  <si>
    <t xml:space="preserve">    - [ "2015-11-23 17:45:00", -7, 3.94 ]</t>
  </si>
  <si>
    <t xml:space="preserve">    - [ "2015-11-23 18:00:00", -7, 3.95 ]</t>
  </si>
  <si>
    <t xml:space="preserve">    - [ "2015-11-23 18:15:00", -7, 3.98 ]</t>
  </si>
  <si>
    <t xml:space="preserve">    - [ "2015-11-23 18:30:00", -7, 4.01 ]</t>
  </si>
  <si>
    <t xml:space="preserve">    - [ "2015-11-23 18:45:00", -7, 4.05 ]</t>
  </si>
  <si>
    <t xml:space="preserve">    - [ "2015-11-23 19:00:00", -7, 4.08 ]</t>
  </si>
  <si>
    <t xml:space="preserve">    - [ "2015-11-23 19:15:00", -7, 4.11 ]</t>
  </si>
  <si>
    <t xml:space="preserve">    - [ "2015-11-23 19:30:00", -7, 4.12 ]</t>
  </si>
  <si>
    <t xml:space="preserve">    - [ "2015-11-23 19:45:00", -7, 4.12 ]</t>
  </si>
  <si>
    <t xml:space="preserve">    - [ "2015-11-23 20:00:00", -7, 4.13 ]</t>
  </si>
  <si>
    <t xml:space="preserve">    - [ "2015-11-23 20:15:00", -7, 4.14 ]</t>
  </si>
  <si>
    <t xml:space="preserve">    - [ "2015-11-23 20:30:00", -7, 4.15 ]</t>
  </si>
  <si>
    <t xml:space="preserve">    - [ "2015-11-23 20:45:00", -7, 4.14 ]</t>
  </si>
  <si>
    <t xml:space="preserve">    - [ "2015-11-23 21:00:00", -7, 4.12 ]</t>
  </si>
  <si>
    <t xml:space="preserve">    - [ "2015-11-23 21:15:00", -7, 4.1 ]</t>
  </si>
  <si>
    <t xml:space="preserve">    - [ "2015-11-23 21:30:00", -7, 4.07 ]</t>
  </si>
  <si>
    <t xml:space="preserve">    - [ "2015-11-23 21:45:00", -7, 4.03 ]</t>
  </si>
  <si>
    <t xml:space="preserve">    - [ "2015-11-23 22:00:00", -7, 3.99 ]</t>
  </si>
  <si>
    <t xml:space="preserve">    - [ "2015-11-23 22:15:00", -7, 3.94 ]</t>
  </si>
  <si>
    <t xml:space="preserve">    - [ "2015-11-23 22:30:00", -7, 3.88 ]</t>
  </si>
  <si>
    <t xml:space="preserve">    - [ "2015-11-23 22:45:00", -7, 3.82 ]</t>
  </si>
  <si>
    <t xml:space="preserve">    - [ "2015-11-23 23:00:00", -7, 3.76 ]</t>
  </si>
  <si>
    <t xml:space="preserve">    - [ "2015-11-23 23:15:00", -7, 3.69 ]</t>
  </si>
  <si>
    <t xml:space="preserve">    - [ "2015-11-23 23:30:00", -7, 3.62 ]</t>
  </si>
  <si>
    <t xml:space="preserve">    - [ "2015-11-23 23:45:00", -7, 3.55 ]</t>
  </si>
  <si>
    <t xml:space="preserve">    - [ "2015-11-24 00:00:00", -7, 3.48 ]</t>
  </si>
  <si>
    <t xml:space="preserve">    - [ "2015-11-24 00:15:00", -7, 3.43 ]</t>
  </si>
  <si>
    <t xml:space="preserve">    - [ "2015-11-24 00:30:00", -7, 3.38 ]</t>
  </si>
  <si>
    <t xml:space="preserve">    - [ "2015-11-24 00:45:00", -7, 3.34 ]</t>
  </si>
  <si>
    <t xml:space="preserve">    - [ "2015-11-24 01:00:00", -7, 3.31 ]</t>
  </si>
  <si>
    <t xml:space="preserve">    - [ "2015-11-24 01:15:00", -7, 3.28 ]</t>
  </si>
  <si>
    <t xml:space="preserve">    - [ "2015-11-24 01:30:00", -7, 3.26 ]</t>
  </si>
  <si>
    <t xml:space="preserve">    - [ "2015-11-24 01:45:00", -7, 3.24 ]</t>
  </si>
  <si>
    <t xml:space="preserve">    - [ "2015-11-24 02:00:00", -7, 3.21 ]</t>
  </si>
  <si>
    <t xml:space="preserve">    - [ "2015-11-24 02:15:00", -7, 3.19 ]</t>
  </si>
  <si>
    <t xml:space="preserve">    - [ "2015-11-24 02:30:00", -7, 3.17 ]</t>
  </si>
  <si>
    <t xml:space="preserve">    - [ "2015-11-24 02:45:00", -7, 3.15 ]</t>
  </si>
  <si>
    <t xml:space="preserve">    - [ "2015-11-24 03:00:00", -7, 3.13 ]</t>
  </si>
  <si>
    <t xml:space="preserve">    - [ "2015-11-24 03:15:00", -7, 3.11 ]</t>
  </si>
  <si>
    <t xml:space="preserve">    - [ "2015-11-24 03:30:00", -7, 3.09 ]</t>
  </si>
  <si>
    <t xml:space="preserve">    - [ "2015-11-24 03:45:00", -7, 3.07 ]</t>
  </si>
  <si>
    <t xml:space="preserve">    - [ "2015-11-24 04:00:00", -7, 3.04 ]</t>
  </si>
  <si>
    <t xml:space="preserve">    - [ "2015-11-24 04:15:00", -7, 3.01 ]</t>
  </si>
  <si>
    <t xml:space="preserve">    - [ "2015-11-24 04:30:00", -7, 2.98 ]</t>
  </si>
  <si>
    <t xml:space="preserve">    - [ "2015-11-24 04:45:00", -7, 2.95 ]</t>
  </si>
  <si>
    <t xml:space="preserve">    - [ "2015-11-24 05:00:00", -7, 2.93 ]</t>
  </si>
  <si>
    <t xml:space="preserve">    - [ "2015-11-24 05:15:00", -7, 2.9 ]</t>
  </si>
  <si>
    <t xml:space="preserve">    - [ "2015-11-24 05:30:00", -7, 2.87 ]</t>
  </si>
  <si>
    <t xml:space="preserve">    - [ "2015-11-24 05:45:00", -7, 2.85 ]</t>
  </si>
  <si>
    <t xml:space="preserve">    - [ "2015-11-24 06:00:00", -7, 2.82 ]</t>
  </si>
  <si>
    <t xml:space="preserve">    - [ "2015-11-24 06:15:00", -7, 2.8 ]</t>
  </si>
  <si>
    <t xml:space="preserve">    - [ "2015-11-24 06:30:00", -7, 2.78 ]</t>
  </si>
  <si>
    <t xml:space="preserve">    - [ "2015-11-24 06:45:00", -7, 2.76 ]</t>
  </si>
  <si>
    <t xml:space="preserve">    - [ "2015-11-24 07:00:00", -7, 2.74 ]</t>
  </si>
  <si>
    <t xml:space="preserve">    - [ "2015-11-24 07:15:00", -7, 2.72 ]</t>
  </si>
  <si>
    <t xml:space="preserve">    - [ "2015-11-24 07:30:00", -7, 2.7 ]</t>
  </si>
  <si>
    <t xml:space="preserve">    - [ "2015-11-24 07:45:00", -7, 2.68 ]</t>
  </si>
  <si>
    <t xml:space="preserve">    - [ "2015-11-24 08:00:00", -7, 2.67 ]</t>
  </si>
  <si>
    <t xml:space="preserve">    - [ "2015-11-24 08:15:00", -7, 2.67 ]</t>
  </si>
  <si>
    <t xml:space="preserve">    - [ "2015-11-24 08:30:00", -7, 2.66 ]</t>
  </si>
  <si>
    <t xml:space="preserve">    - [ "2015-11-24 08:45:00", -7, 2.66 ]</t>
  </si>
  <si>
    <t xml:space="preserve">    - [ "2015-11-24 09:00:00", -7, 2.68 ]</t>
  </si>
  <si>
    <t xml:space="preserve">    - [ "2015-11-24 09:15:00", -7, 2.7 ]</t>
  </si>
  <si>
    <t xml:space="preserve">    - [ "2015-11-24 09:30:00", -7, 2.73 ]</t>
  </si>
  <si>
    <t xml:space="preserve">    - [ "2015-11-24 09:45:00", -7, 2.79 ]</t>
  </si>
  <si>
    <t xml:space="preserve">    - [ "2015-11-24 10:00:00", -7, 2.84 ]</t>
  </si>
  <si>
    <t xml:space="preserve">    - [ "2015-11-24 10:15:00", -7, 2.89 ]</t>
  </si>
  <si>
    <t xml:space="preserve">    - [ "2015-11-24 10:30:00", -7, 2.95 ]</t>
  </si>
  <si>
    <t xml:space="preserve">    - [ "2015-11-24 10:45:00", -7, 3.01 ]</t>
  </si>
  <si>
    <t xml:space="preserve">    - [ "2015-11-24 11:00:00", -7, 3.06 ]</t>
  </si>
  <si>
    <t xml:space="preserve">    - [ "2015-11-24 11:15:00", -7, 3.12 ]</t>
  </si>
  <si>
    <t xml:space="preserve">    - [ "2015-11-24 11:30:00", -7, 3.19 ]</t>
  </si>
  <si>
    <t xml:space="preserve">    - [ "2015-11-24 11:45:00", -7, 3.26 ]</t>
  </si>
  <si>
    <t xml:space="preserve">    - [ "2015-11-24 12:00:00", -7, 3.32 ]</t>
  </si>
  <si>
    <t xml:space="preserve">    - [ "2015-11-24 12:15:00", -7, 3.4 ]</t>
  </si>
  <si>
    <t xml:space="preserve">    - [ "2015-11-24 12:30:00", -7, 3.48 ]</t>
  </si>
  <si>
    <t xml:space="preserve">    - [ "2015-11-24 12:45:00", -7, 3.58 ]</t>
  </si>
  <si>
    <t xml:space="preserve">    - [ "2015-11-24 13:00:00", -7, 3.65 ]</t>
  </si>
  <si>
    <t xml:space="preserve">    - [ "2015-11-24 13:15:00", -7, 3.74 ]</t>
  </si>
  <si>
    <t xml:space="preserve">    - [ "2015-11-24 13:30:00", -7, 3.81 ]</t>
  </si>
  <si>
    <t xml:space="preserve">    - [ "2015-11-24 13:45:00", -7, 3.88 ]</t>
  </si>
  <si>
    <t xml:space="preserve">    - [ "2015-11-24 14:00:00", -7, 3.95 ]</t>
  </si>
  <si>
    <t xml:space="preserve">    - [ "2015-11-24 14:15:00", -7, 4.01 ]</t>
  </si>
  <si>
    <t xml:space="preserve">    - [ "2015-11-24 14:30:00", -7, 4.07 ]</t>
  </si>
  <si>
    <t xml:space="preserve">    - [ "2015-11-24 14:45:00", -7, 4.14 ]</t>
  </si>
  <si>
    <t xml:space="preserve">    - [ "2015-11-24 15:00:00", -7, 4.2 ]</t>
  </si>
  <si>
    <t xml:space="preserve">    - [ "2015-11-24 15:15:00", -7, 4.25 ]</t>
  </si>
  <si>
    <t xml:space="preserve">    - [ "2015-11-24 15:30:00", -7, 4.3 ]</t>
  </si>
  <si>
    <t xml:space="preserve">    - [ "2015-11-24 15:45:00", -7, 4.35 ]</t>
  </si>
  <si>
    <t xml:space="preserve">    - [ "2015-11-24 16:00:00", -7, 4.4 ]</t>
  </si>
  <si>
    <t xml:space="preserve">    - [ "2015-11-24 16:15:00", -7, 4.45 ]</t>
  </si>
  <si>
    <t xml:space="preserve">    - [ "2015-11-24 16:30:00", -7, 4.49 ]</t>
  </si>
  <si>
    <t xml:space="preserve">    - [ "2015-11-24 16:45:00", -7, 4.53 ]</t>
  </si>
  <si>
    <t xml:space="preserve">    - [ "2015-11-24 17:00:00", -7, 4.56 ]</t>
  </si>
  <si>
    <t xml:space="preserve">    - [ "2015-11-24 17:15:00", -7, 4.59 ]</t>
  </si>
  <si>
    <t xml:space="preserve">    - [ "2015-11-24 17:30:00", -7, 4.61 ]</t>
  </si>
  <si>
    <t xml:space="preserve">    - [ "2015-11-24 17:45:00", -7, 4.63 ]</t>
  </si>
  <si>
    <t xml:space="preserve">    - [ "2015-11-24 18:00:00", -7, 4.64 ]</t>
  </si>
  <si>
    <t xml:space="preserve">    - [ "2015-11-24 18:15:00", -7, 4.65 ]</t>
  </si>
  <si>
    <t xml:space="preserve">    - [ "2015-11-24 18:30:00", -7, 4.64 ]</t>
  </si>
  <si>
    <t xml:space="preserve">    - [ "2015-11-24 18:45:00", -7, 4.64 ]</t>
  </si>
  <si>
    <t xml:space="preserve">    - [ "2015-11-24 19:00:00", -7, 4.63 ]</t>
  </si>
  <si>
    <t xml:space="preserve">    - [ "2015-11-24 19:15:00", -7, 4.61 ]</t>
  </si>
  <si>
    <t xml:space="preserve">    - [ "2015-11-24 19:30:00", -7, 4.6 ]</t>
  </si>
  <si>
    <t xml:space="preserve">    - [ "2015-11-24 19:45:00", -7, 4.58 ]</t>
  </si>
  <si>
    <t xml:space="preserve">    - [ "2015-11-24 20:00:00", -7, 4.56 ]</t>
  </si>
  <si>
    <t xml:space="preserve">    - [ "2015-11-24 20:15:00", -7, 4.53 ]</t>
  </si>
  <si>
    <t xml:space="preserve">    - [ "2015-11-24 20:30:00", -7, 4.5 ]</t>
  </si>
  <si>
    <t xml:space="preserve">    - [ "2015-11-24 20:45:00", -7, 4.47 ]</t>
  </si>
  <si>
    <t xml:space="preserve">    - [ "2015-11-24 21:00:00", -7, 4.43 ]</t>
  </si>
  <si>
    <t xml:space="preserve">    - [ "2015-11-24 21:15:00", -7, 4.41 ]</t>
  </si>
  <si>
    <t xml:space="preserve">    - [ "2015-11-24 21:30:00", -7, 4.37 ]</t>
  </si>
  <si>
    <t xml:space="preserve">    - [ "2015-11-24 21:45:00", -7, 4.33 ]</t>
  </si>
  <si>
    <t xml:space="preserve">    - [ "2015-11-24 22:00:00", -7, 4.29 ]</t>
  </si>
  <si>
    <t xml:space="preserve">    - [ "2015-11-24 22:15:00", -7, 4.25 ]</t>
  </si>
  <si>
    <t xml:space="preserve">    - [ "2015-11-24 22:30:00", -7, 4.21 ]</t>
  </si>
  <si>
    <t xml:space="preserve">    - [ "2015-11-24 22:45:00", -7, 4.17 ]</t>
  </si>
  <si>
    <t xml:space="preserve">    - [ "2015-11-24 23:00:00", -7, 4.13 ]</t>
  </si>
  <si>
    <t xml:space="preserve">    - [ "2015-11-24 23:15:00", -7, 4.08 ]</t>
  </si>
  <si>
    <t xml:space="preserve">    - [ "2015-11-24 23:30:00", -7, 4.04 ]</t>
  </si>
  <si>
    <t xml:space="preserve">    - [ "2015-11-24 23:45:00", -7, 3.98 ]</t>
  </si>
  <si>
    <t xml:space="preserve">    - [ "2015-11-25 00:00:00", -7, 3.95 ]</t>
  </si>
  <si>
    <t xml:space="preserve">    - [ "2015-11-25 00:15:00", -7, 3.91 ]</t>
  </si>
  <si>
    <t xml:space="preserve">    - [ "2015-11-25 00:30:00", -7, 3.88 ]</t>
  </si>
  <si>
    <t xml:space="preserve">    - [ "2015-11-25 00:45:00", -7, 3.84 ]</t>
  </si>
  <si>
    <t xml:space="preserve">    - [ "2015-11-25 01:00:00", -7, 3.81 ]</t>
  </si>
  <si>
    <t xml:space="preserve">    - [ "2015-11-25 01:15:00", -7, 3.78 ]</t>
  </si>
  <si>
    <t xml:space="preserve">    - [ "2015-11-25 01:30:00", -7, 3.75 ]</t>
  </si>
  <si>
    <t xml:space="preserve">    - [ "2015-11-25 01:45:00", -7, 3.72 ]</t>
  </si>
  <si>
    <t xml:space="preserve">    - [ "2015-11-25 02:00:00", -7, 3.68 ]</t>
  </si>
  <si>
    <t xml:space="preserve">    - [ "2015-11-25 02:15:00", -7, 3.65 ]</t>
  </si>
  <si>
    <t xml:space="preserve">    - [ "2015-11-25 02:30:00", -7, 3.63 ]</t>
  </si>
  <si>
    <t xml:space="preserve">    - [ "2015-11-25 02:45:00", -7, 3.6 ]</t>
  </si>
  <si>
    <t xml:space="preserve">    - [ "2015-11-25 03:00:00", -7, 3.57 ]</t>
  </si>
  <si>
    <t xml:space="preserve">    - [ "2015-11-25 03:15:00", -7, 3.55 ]</t>
  </si>
  <si>
    <t xml:space="preserve">    - [ "2015-11-25 03:30:00", -7, 3.52 ]</t>
  </si>
  <si>
    <t xml:space="preserve">    - [ "2015-11-25 03:45:00", -7, 3.51 ]</t>
  </si>
  <si>
    <t xml:space="preserve">    - [ "2015-11-25 04:00:00", -7, 3.49 ]</t>
  </si>
  <si>
    <t xml:space="preserve">    - [ "2015-11-25 04:15:00", -7, 3.48 ]</t>
  </si>
  <si>
    <t xml:space="preserve">    - [ "2015-11-25 04:30:00", -7, 3.46 ]</t>
  </si>
  <si>
    <t xml:space="preserve">    - [ "2015-11-25 04:45:00", -7, 3.44 ]</t>
  </si>
  <si>
    <t xml:space="preserve">    - [ "2015-11-25 05:00:00", -7, 3.43 ]</t>
  </si>
  <si>
    <t xml:space="preserve">    - [ "2015-11-25 05:15:00", -7, 3.43 ]</t>
  </si>
  <si>
    <t xml:space="preserve">    - [ "2015-11-25 05:30:00", -7, 3.43 ]</t>
  </si>
  <si>
    <t xml:space="preserve">    - [ "2015-11-25 05:45:00", -7, 3.43 ]</t>
  </si>
  <si>
    <t xml:space="preserve">    - [ "2015-11-25 06:00:00", -7, 3.44 ]</t>
  </si>
  <si>
    <t xml:space="preserve">    - [ "2015-11-25 06:15:00", -7, 3.44 ]</t>
  </si>
  <si>
    <t xml:space="preserve">    - [ "2015-11-25 06:30:00", -7, 3.45 ]</t>
  </si>
  <si>
    <t xml:space="preserve">    - [ "2015-11-25 06:45:00", -7, 3.45 ]</t>
  </si>
  <si>
    <t xml:space="preserve">    - [ "2015-11-25 07:00:00", -7, 3.46 ]</t>
  </si>
  <si>
    <t xml:space="preserve">    - [ "2015-11-25 07:15:00", -7, 3.48 ]</t>
  </si>
  <si>
    <t xml:space="preserve">    - [ "2015-11-25 07:30:00", -7, 3.48 ]</t>
  </si>
  <si>
    <t xml:space="preserve">    - [ "2015-11-25 07:45:00", -7, 3.5 ]</t>
  </si>
  <si>
    <t xml:space="preserve">    - [ "2015-11-25 08:00:00", -7, 3.51 ]</t>
  </si>
  <si>
    <t xml:space="preserve">    - [ "2015-11-25 08:15:00", -7, 3.53 ]</t>
  </si>
  <si>
    <t xml:space="preserve">    - [ "2015-11-25 08:30:00", -7, 3.55 ]</t>
  </si>
  <si>
    <t xml:space="preserve">    - [ "2015-11-25 08:45:00", -7, 3.58 ]</t>
  </si>
  <si>
    <t xml:space="preserve">    - [ "2015-11-25 09:00:00", -7, 3.6 ]</t>
  </si>
  <si>
    <t xml:space="preserve">    - [ "2015-11-25 09:15:00", -7, 3.63 ]</t>
  </si>
  <si>
    <t xml:space="preserve">    - [ "2015-11-25 09:30:00", -7, 3.66 ]</t>
  </si>
  <si>
    <t xml:space="preserve">    - [ "2015-11-25 09:45:00", -7, 3.68 ]</t>
  </si>
  <si>
    <t xml:space="preserve">    - [ "2015-11-25 10:00:00", -7, 3.73 ]</t>
  </si>
  <si>
    <t xml:space="preserve">    - [ "2015-11-25 10:15:00", -7, 3.77 ]</t>
  </si>
  <si>
    <t xml:space="preserve">    - [ "2015-11-25 10:30:00", -7, 3.8 ]</t>
  </si>
  <si>
    <t xml:space="preserve">    - [ "2015-11-25 10:45:00", -7, 3.84 ]</t>
  </si>
  <si>
    <t xml:space="preserve">    - [ "2015-11-25 11:00:00", -7, 3.88 ]</t>
  </si>
  <si>
    <t xml:space="preserve">    - [ "2015-11-25 11:15:00", -7, 3.92 ]</t>
  </si>
  <si>
    <t xml:space="preserve">    - [ "2015-11-25 11:30:00", -7, 3.96 ]</t>
  </si>
  <si>
    <t xml:space="preserve">    - [ "2015-11-25 11:45:00", -7, 4.02 ]</t>
  </si>
  <si>
    <t xml:space="preserve">    - [ "2015-11-25 12:00:00", -7, 4.06 ]</t>
  </si>
  <si>
    <t xml:space="preserve">    - [ "2015-11-25 12:15:00", -7, 4.15 ]</t>
  </si>
  <si>
    <t xml:space="preserve">    - [ "2015-11-25 12:30:00", -7, 4.2 ]</t>
  </si>
  <si>
    <t xml:space="preserve">    - [ "2015-11-25 12:45:00", -7, 4.25 ]</t>
  </si>
  <si>
    <t xml:space="preserve">    - [ "2015-11-25 13:00:00", -7, 4.3 ]</t>
  </si>
  <si>
    <t xml:space="preserve">    - [ "2015-11-25 13:15:00", -7, 4.36 ]</t>
  </si>
  <si>
    <t xml:space="preserve">    - [ "2015-11-25 13:30:00", -7, 4.43 ]</t>
  </si>
  <si>
    <t xml:space="preserve">    - [ "2015-11-25 13:45:00", -7, 4.48 ]</t>
  </si>
  <si>
    <t xml:space="preserve">    - [ "2015-11-25 14:00:00", -7, 4.53 ]</t>
  </si>
  <si>
    <t xml:space="preserve">    - [ "2015-11-25 14:15:00", -7, 4.59 ]</t>
  </si>
  <si>
    <t xml:space="preserve">    - [ "2015-11-25 14:30:00", -7, 4.65 ]</t>
  </si>
  <si>
    <t xml:space="preserve">    - [ "2015-11-25 14:45:00", -7, 4.72 ]</t>
  </si>
  <si>
    <t xml:space="preserve">    - [ "2015-11-25 15:00:00", -7, 4.78 ]</t>
  </si>
  <si>
    <t xml:space="preserve">    - [ "2015-11-25 15:15:00", -7, 4.82 ]</t>
  </si>
  <si>
    <t xml:space="preserve">    - [ "2015-11-25 15:30:00", -7, 4.86 ]</t>
  </si>
  <si>
    <t xml:space="preserve">    - [ "2015-11-25 15:45:00", -7, 4.92 ]</t>
  </si>
  <si>
    <t xml:space="preserve">    - [ "2015-11-25 16:00:00", -7, 4.97 ]</t>
  </si>
  <si>
    <t xml:space="preserve">    - [ "2015-11-25 16:15:00", -7, 5.01 ]</t>
  </si>
  <si>
    <t xml:space="preserve">    - [ "2015-11-25 16:30:00", -7, 5.07 ]</t>
  </si>
  <si>
    <t xml:space="preserve">    - [ "2015-11-25 16:45:00", -7, 5.14 ]</t>
  </si>
  <si>
    <t xml:space="preserve">    - [ "2015-11-25 17:00:00", -7, 5.2 ]</t>
  </si>
  <si>
    <t xml:space="preserve">    - [ "2015-11-25 17:15:00", -7, 5.25 ]</t>
  </si>
  <si>
    <t xml:space="preserve">    - [ "2015-11-25 17:30:00", -7, 5.29 ]</t>
  </si>
  <si>
    <t xml:space="preserve">    - [ "2015-11-25 17:45:00", -7, 5.32 ]</t>
  </si>
  <si>
    <t xml:space="preserve">    - [ "2015-11-25 18:00:00", -7, 5.34 ]</t>
  </si>
  <si>
    <t xml:space="preserve">    - [ "2015-11-25 18:15:00", -7, 5.36 ]</t>
  </si>
  <si>
    <t xml:space="preserve">    - [ "2015-11-25 18:30:00", -7, 5.35 ]</t>
  </si>
  <si>
    <t xml:space="preserve">    - [ "2015-11-25 18:45:00", -7, 5.33 ]</t>
  </si>
  <si>
    <t xml:space="preserve">    - [ "2015-11-25 19:00:00", -7, 5.29 ]</t>
  </si>
  <si>
    <t xml:space="preserve">    - [ "2015-11-25 19:15:00", -7, 5.18 ]</t>
  </si>
  <si>
    <t xml:space="preserve">    - [ "2015-11-25 19:30:00", -7, 5.14 ]</t>
  </si>
  <si>
    <t xml:space="preserve">    - [ "2015-11-25 19:45:00", -7, 5.14 ]</t>
  </si>
  <si>
    <t xml:space="preserve">    - [ "2015-11-25 20:00:00", -7, 5.09 ]</t>
  </si>
  <si>
    <t xml:space="preserve">    - [ "2015-11-25 20:15:00", -7, 5.04 ]</t>
  </si>
  <si>
    <t xml:space="preserve">    - [ "2015-11-25 20:30:00", -7, 5.02 ]</t>
  </si>
  <si>
    <t xml:space="preserve">    - [ "2015-11-25 20:45:00", -7, 5 ]</t>
  </si>
  <si>
    <t xml:space="preserve">    - [ "2015-11-25 21:00:00", -7, 4.97 ]</t>
  </si>
  <si>
    <t xml:space="preserve">    - [ "2015-11-25 21:15:00", -7, 4.95 ]</t>
  </si>
  <si>
    <t xml:space="preserve">    - [ "2015-11-25 21:30:00", -7, 4.94 ]</t>
  </si>
  <si>
    <t xml:space="preserve">    - [ "2015-11-25 21:45:00", -7, 4.92 ]</t>
  </si>
  <si>
    <t xml:space="preserve">    - [ "2015-11-25 22:00:00", -7, 4.85 ]</t>
  </si>
  <si>
    <t xml:space="preserve">    - [ "2015-11-25 22:15:00", -7, 4.76 ]</t>
  </si>
  <si>
    <t xml:space="preserve">    - [ "2015-11-25 22:30:00", -7, 4.68 ]</t>
  </si>
  <si>
    <t xml:space="preserve">    - [ "2015-11-25 22:45:00", -7, 4.56 ]</t>
  </si>
  <si>
    <t xml:space="preserve">    - [ "2015-11-25 23:00:00", -7, 4.46 ]</t>
  </si>
  <si>
    <t xml:space="preserve">    - [ "2015-11-25 23:15:00", -7, 4.35 ]</t>
  </si>
  <si>
    <t xml:space="preserve">    - [ "2015-11-25 23:30:00", -7, 4.28 ]</t>
  </si>
  <si>
    <t xml:space="preserve">    - [ "2015-11-25 23:45:00", -7, 4.22 ]</t>
  </si>
  <si>
    <t xml:space="preserve">    - [ "2015-11-26 00:00:00", -7, 4.18 ]</t>
  </si>
  <si>
    <t xml:space="preserve">    - [ "2015-11-26 00:15:00", -7, 4.16 ]</t>
  </si>
  <si>
    <t xml:space="preserve">    - [ "2015-11-26 00:30:00", -7, 4.15 ]</t>
  </si>
  <si>
    <t xml:space="preserve">    - [ "2015-11-26 00:45:00", -7, 4.14 ]</t>
  </si>
  <si>
    <t xml:space="preserve">    - [ "2015-11-26 01:00:00", -7, 4.13 ]</t>
  </si>
  <si>
    <t xml:space="preserve">    - [ "2015-11-26 01:15:00", -7, 4.12 ]</t>
  </si>
  <si>
    <t xml:space="preserve">    - [ "2015-11-26 01:30:00", -7, 4.11 ]</t>
  </si>
  <si>
    <t xml:space="preserve">    - [ "2015-11-26 01:45:00", -7, 4.1 ]</t>
  </si>
  <si>
    <t xml:space="preserve">    - [ "2015-11-26 02:00:00", -7, 4.09 ]</t>
  </si>
  <si>
    <t xml:space="preserve">    - [ "2015-11-26 02:15:00", -7, 4.07 ]</t>
  </si>
  <si>
    <t xml:space="preserve">    - [ "2015-11-26 02:30:00", -7, 4.06 ]</t>
  </si>
  <si>
    <t xml:space="preserve">    - [ "2015-11-26 02:45:00", -7, 4.03 ]</t>
  </si>
  <si>
    <t xml:space="preserve">    - [ "2015-11-26 03:00:00", -7, 4.01 ]</t>
  </si>
  <si>
    <t xml:space="preserve">    - [ "2015-11-26 03:15:00", -7, 4 ]</t>
  </si>
  <si>
    <t xml:space="preserve">    - [ "2015-11-26 03:30:00", -7, 3.99 ]</t>
  </si>
  <si>
    <t xml:space="preserve">    - [ "2015-11-26 03:45:00", -7, 3.98 ]</t>
  </si>
  <si>
    <t xml:space="preserve">    - [ "2015-11-26 04:00:00", -7, 3.99 ]</t>
  </si>
  <si>
    <t xml:space="preserve">    - [ "2015-11-26 04:15:00", -7, 3.99 ]</t>
  </si>
  <si>
    <t xml:space="preserve">    - [ "2015-11-26 04:30:00", -7, 4 ]</t>
  </si>
  <si>
    <t xml:space="preserve">    - [ "2015-11-26 04:45:00", -7, 4 ]</t>
  </si>
  <si>
    <t xml:space="preserve">    - [ "2015-11-26 05:00:00", -7, 4.01 ]</t>
  </si>
  <si>
    <t xml:space="preserve">    - [ "2015-11-26 05:15:00", -7, 4 ]</t>
  </si>
  <si>
    <t xml:space="preserve">    - [ "2015-11-26 05:30:00", -7, 3.97 ]</t>
  </si>
  <si>
    <t xml:space="preserve">    - [ "2015-11-26 05:45:00", -7, 3.94 ]</t>
  </si>
  <si>
    <t xml:space="preserve">    - [ "2015-11-26 06:00:00", -7, 3.91 ]</t>
  </si>
  <si>
    <t xml:space="preserve">    - [ "2015-11-26 06:15:00", -7, 3.88 ]</t>
  </si>
  <si>
    <t xml:space="preserve">    - [ "2015-11-26 06:30:00", -7, 3.84 ]</t>
  </si>
  <si>
    <t xml:space="preserve">    - [ "2015-11-26 06:45:00", -7, 3.81 ]</t>
  </si>
  <si>
    <t xml:space="preserve">    - [ "2015-11-26 07:00:00", -7, 3.77 ]</t>
  </si>
  <si>
    <t xml:space="preserve">    - [ "2015-11-26 07:15:00", -7, 3.74 ]</t>
  </si>
  <si>
    <t xml:space="preserve">    - [ "2015-11-26 07:30:00", -7, 3.7 ]</t>
  </si>
  <si>
    <t xml:space="preserve">    - [ "2015-11-26 07:45:00", -7, 3.67 ]</t>
  </si>
  <si>
    <t xml:space="preserve">    - [ "2015-11-26 08:00:00", -7, 3.63 ]</t>
  </si>
  <si>
    <t xml:space="preserve">    - [ "2015-11-26 08:15:00", -7, 3.6 ]</t>
  </si>
  <si>
    <t xml:space="preserve">    - [ "2015-11-26 08:30:00", -7, 3.57 ]</t>
  </si>
  <si>
    <t xml:space="preserve">    - [ "2015-11-26 08:45:00", -7, 3.53 ]</t>
  </si>
  <si>
    <t xml:space="preserve">    - [ "2015-11-26 09:00:00", -7, 3.5 ]</t>
  </si>
  <si>
    <t xml:space="preserve">    - [ "2015-11-26 09:15:00", -7, 3.47 ]</t>
  </si>
  <si>
    <t xml:space="preserve">    - [ "2015-11-26 09:30:00", -7, 3.45 ]</t>
  </si>
  <si>
    <t xml:space="preserve">    - [ "2015-11-26 09:45:00", -7, 3.45 ]</t>
  </si>
  <si>
    <t xml:space="preserve">    - [ "2015-11-26 10:00:00", -7, 3.45 ]</t>
  </si>
  <si>
    <t xml:space="preserve">    - [ "2015-11-26 10:15:00", -7, 3.45 ]</t>
  </si>
  <si>
    <t xml:space="preserve">    - [ "2015-11-26 10:30:00", -7, 3.45 ]</t>
  </si>
  <si>
    <t xml:space="preserve">    - [ "2015-11-26 10:45:00", -7, 3.46 ]</t>
  </si>
  <si>
    <t xml:space="preserve">    - [ "2015-11-26 11:00:00", -7, 3.48 ]</t>
  </si>
  <si>
    <t xml:space="preserve">    - [ "2015-11-26 11:15:00", -7, 3.51 ]</t>
  </si>
  <si>
    <t xml:space="preserve">    - [ "2015-11-26 11:30:00", -7, 3.54 ]</t>
  </si>
  <si>
    <t xml:space="preserve">    - [ "2015-11-26 11:45:00", -7, 3.57 ]</t>
  </si>
  <si>
    <t xml:space="preserve">    - [ "2015-11-26 12:00:00", -7, 3.59 ]</t>
  </si>
  <si>
    <t xml:space="preserve">    - [ "2015-11-26 12:15:00", -7, 3.63 ]</t>
  </si>
  <si>
    <t xml:space="preserve">    - [ "2015-11-26 12:30:00", -7, 3.66 ]</t>
  </si>
  <si>
    <t xml:space="preserve">    - [ "2015-11-26 12:45:00", -7, 3.7 ]</t>
  </si>
  <si>
    <t xml:space="preserve">    - [ "2015-11-26 13:00:00", -7, 3.74 ]</t>
  </si>
  <si>
    <t xml:space="preserve">    - [ "2015-11-26 13:15:00", -7, 3.78 ]</t>
  </si>
  <si>
    <t xml:space="preserve">    - [ "2015-11-26 13:30:00", -7, 3.81 ]</t>
  </si>
  <si>
    <t xml:space="preserve">    - [ "2015-11-26 13:45:00", -7, 3.84 ]</t>
  </si>
  <si>
    <t xml:space="preserve">    - [ "2015-11-26 14:00:00", -7, 3.87 ]</t>
  </si>
  <si>
    <t xml:space="preserve">    - [ "2015-11-26 14:15:00", -7, 3.91 ]</t>
  </si>
  <si>
    <t xml:space="preserve">    - [ "2015-11-26 14:30:00", -7, 3.94 ]</t>
  </si>
  <si>
    <t xml:space="preserve">    - [ "2015-11-26 14:45:00", -7, 3.96 ]</t>
  </si>
  <si>
    <t xml:space="preserve">    - [ "2015-11-26 15:00:00", -7, 3.98 ]</t>
  </si>
  <si>
    <t xml:space="preserve">    - [ "2015-11-26 15:15:00", -7, 4 ]</t>
  </si>
  <si>
    <t xml:space="preserve">    - [ "2015-11-26 15:30:00", -7, 4.02 ]</t>
  </si>
  <si>
    <t xml:space="preserve">    - [ "2015-11-26 15:45:00", -7, 4.04 ]</t>
  </si>
  <si>
    <t xml:space="preserve">    - [ "2015-11-26 16:00:00", -7, 4.04 ]</t>
  </si>
  <si>
    <t xml:space="preserve">    - [ "2015-11-26 16:15:00", -7, 4.04 ]</t>
  </si>
  <si>
    <t xml:space="preserve">    - [ "2015-11-26 16:30:00", -7, 4.05 ]</t>
  </si>
  <si>
    <t xml:space="preserve">    - [ "2015-11-26 16:45:00", -7, 4.05 ]</t>
  </si>
  <si>
    <t xml:space="preserve">    - [ "2015-11-26 17:00:00", -7, 4.05 ]</t>
  </si>
  <si>
    <t xml:space="preserve">    - [ "2015-11-26 17:15:00", -7, 4.04 ]</t>
  </si>
  <si>
    <t xml:space="preserve">    - [ "2015-11-26 17:30:00", -7, 4.03 ]</t>
  </si>
  <si>
    <t xml:space="preserve">    - [ "2015-11-26 17:45:00", -7, 4.01 ]</t>
  </si>
  <si>
    <t xml:space="preserve">    - [ "2015-11-26 18:00:00", -7, 3.99 ]</t>
  </si>
  <si>
    <t xml:space="preserve">    - [ "2015-11-26 18:15:00", -7, 3.96 ]</t>
  </si>
  <si>
    <t xml:space="preserve">    - [ "2015-11-26 18:30:00", -7, 3.92 ]</t>
  </si>
  <si>
    <t xml:space="preserve">    - [ "2015-11-26 18:45:00", -7, 3.87 ]</t>
  </si>
  <si>
    <t xml:space="preserve">    - [ "2015-11-26 19:00:00", -7, 3.84 ]</t>
  </si>
  <si>
    <t xml:space="preserve">    - [ "2015-11-26 19:15:00", -7, 3.79 ]</t>
  </si>
  <si>
    <t xml:space="preserve">    - [ "2015-11-26 19:30:00", -7, 3.75 ]</t>
  </si>
  <si>
    <t xml:space="preserve">    - [ "2015-11-26 19:45:00", -7, 3.7 ]</t>
  </si>
  <si>
    <t xml:space="preserve">    - [ "2015-11-26 20:00:00", -7, 3.65 ]</t>
  </si>
  <si>
    <t xml:space="preserve">    - [ "2015-11-26 20:15:00", -7, 3.6 ]</t>
  </si>
  <si>
    <t xml:space="preserve">    - [ "2015-11-26 20:30:00", -7, 3.53 ]</t>
  </si>
  <si>
    <t xml:space="preserve">    - [ "2015-11-26 20:45:00", -7, 3.47 ]</t>
  </si>
  <si>
    <t xml:space="preserve">    - [ "2015-11-26 21:00:00", -7, 3.4 ]</t>
  </si>
  <si>
    <t xml:space="preserve">    - [ "2015-11-26 21:15:00", -7, 3.32 ]</t>
  </si>
  <si>
    <t xml:space="preserve">    - [ "2015-11-26 21:30:00", -7, 3.25 ]</t>
  </si>
  <si>
    <t xml:space="preserve">    - [ "2015-11-26 21:45:00", -7, 3.16 ]</t>
  </si>
  <si>
    <t xml:space="preserve">    - [ "2015-11-26 22:00:00", -7, 3.07 ]</t>
  </si>
  <si>
    <t xml:space="preserve">    - [ "2015-11-26 22:15:00", -7, 2.98 ]</t>
  </si>
  <si>
    <t xml:space="preserve">    - [ "2015-11-26 22:30:00", -7, 2.9 ]</t>
  </si>
  <si>
    <t xml:space="preserve">    - [ "2015-11-26 22:45:00", -7, 2.82 ]</t>
  </si>
  <si>
    <t xml:space="preserve">    - [ "2015-11-26 23:00:00", -7, 2.73 ]</t>
  </si>
  <si>
    <t xml:space="preserve">    - [ "2015-11-26 23:15:00", -7, 2.65 ]</t>
  </si>
  <si>
    <t xml:space="preserve">    - [ "2015-11-26 23:30:00", -7, 2.58 ]</t>
  </si>
  <si>
    <t xml:space="preserve">    - [ "2015-11-26 23:45:00", -7, 2.5 ]</t>
  </si>
  <si>
    <t xml:space="preserve">    - [ "2015-11-27 00:00:00", -7, 2.45 ]</t>
  </si>
  <si>
    <t xml:space="preserve">    - [ "2015-11-27 00:15:00", -7, 2.39 ]</t>
  </si>
  <si>
    <t xml:space="preserve">    - [ "2015-11-27 00:30:00", -7, 2.33 ]</t>
  </si>
  <si>
    <t xml:space="preserve">    - [ "2015-11-27 00:45:00", -7, 2.27 ]</t>
  </si>
  <si>
    <t xml:space="preserve">    - [ "2015-11-27 01:00:00", -7, 2.22 ]</t>
  </si>
  <si>
    <t xml:space="preserve">    - [ "2015-11-27 01:15:00", -7, 2.15 ]</t>
  </si>
  <si>
    <t xml:space="preserve">    - [ "2015-11-27 01:30:00", -7, 2.1 ]</t>
  </si>
  <si>
    <t xml:space="preserve">    - [ "2015-11-27 01:45:00", -7, 2.04 ]</t>
  </si>
  <si>
    <t xml:space="preserve">    - [ "2015-11-27 02:00:00", -7, 1.99 ]</t>
  </si>
  <si>
    <t xml:space="preserve">    - [ "2015-11-27 02:15:00", -7, 1.93 ]</t>
  </si>
  <si>
    <t xml:space="preserve">    - [ "2015-11-27 02:30:00", -7, 1.88 ]</t>
  </si>
  <si>
    <t xml:space="preserve">    - [ "2015-11-27 02:45:00", -7, 1.84 ]</t>
  </si>
  <si>
    <t xml:space="preserve">    - [ "2015-11-27 03:00:00", -7, 1.8 ]</t>
  </si>
  <si>
    <t xml:space="preserve">    - [ "2015-11-27 03:15:00", -7, 1.76 ]</t>
  </si>
  <si>
    <t xml:space="preserve">    - [ "2015-11-27 03:30:00", -7, 1.72 ]</t>
  </si>
  <si>
    <t xml:space="preserve">    - [ "2015-11-27 03:45:00", -7, 1.68 ]</t>
  </si>
  <si>
    <t xml:space="preserve">    - [ "2015-11-27 04:00:00", -7, 1.65 ]</t>
  </si>
  <si>
    <t xml:space="preserve">    - [ "2015-11-27 04:15:00", -7, 1.62 ]</t>
  </si>
  <si>
    <t xml:space="preserve">    - [ "2015-11-27 04:30:00", -7, 1.6 ]</t>
  </si>
  <si>
    <t xml:space="preserve">    - [ "2015-11-27 04:45:00", -7, 1.58 ]</t>
  </si>
  <si>
    <t xml:space="preserve">    - [ "2015-11-27 05:00:00", -7, 1.55 ]</t>
  </si>
  <si>
    <t xml:space="preserve">    - [ "2015-11-27 05:15:00", -7, 1.53 ]</t>
  </si>
  <si>
    <t xml:space="preserve">    - [ "2015-11-27 05:30:00", -7, 1.51 ]</t>
  </si>
  <si>
    <t xml:space="preserve">    - [ "2015-11-27 05:45:00", -7, 1.49 ]</t>
  </si>
  <si>
    <t xml:space="preserve">    - [ "2015-11-27 06:00:00", -7, 1.47 ]</t>
  </si>
  <si>
    <t xml:space="preserve">    - [ "2015-11-27 06:15:00", -7, 1.45 ]</t>
  </si>
  <si>
    <t xml:space="preserve">    - [ "2015-11-27 06:30:00", -7, 1.43 ]</t>
  </si>
  <si>
    <t xml:space="preserve">    - [ "2015-11-27 06:45:00", -7, 1.41 ]</t>
  </si>
  <si>
    <t xml:space="preserve">    - [ "2015-11-27 07:00:00", -7, 1.39 ]</t>
  </si>
  <si>
    <t xml:space="preserve">    - [ "2015-11-27 07:15:00", -7, 1.36 ]</t>
  </si>
  <si>
    <t xml:space="preserve">    - [ "2015-11-27 07:30:00", -7, 1.32 ]</t>
  </si>
  <si>
    <t xml:space="preserve">    - [ "2015-11-27 07:45:00", -7, 1.29 ]</t>
  </si>
  <si>
    <t xml:space="preserve">    - [ "2015-11-27 08:00:00", -7, 1.26 ]</t>
  </si>
  <si>
    <t xml:space="preserve">    - [ "2015-11-27 08:15:00", -7, 1.23 ]</t>
  </si>
  <si>
    <t xml:space="preserve">    - [ "2015-11-27 08:30:00", -7, 1.21 ]</t>
  </si>
  <si>
    <t xml:space="preserve">    - [ "2015-11-27 08:45:00", -7, 1.19 ]</t>
  </si>
  <si>
    <t xml:space="preserve">    - [ "2015-11-27 09:00:00", -7, 1.18 ]</t>
  </si>
  <si>
    <t xml:space="preserve">    - [ "2015-11-27 09:15:00", -7, 1.17 ]</t>
  </si>
  <si>
    <t xml:space="preserve">    - [ "2015-11-27 09:30:00", -7, 1.17 ]</t>
  </si>
  <si>
    <t xml:space="preserve">    - [ "2015-11-27 09:45:00", -7, 1.17 ]</t>
  </si>
  <si>
    <t xml:space="preserve">    - [ "2015-11-27 10:00:00", -7, 1.19 ]</t>
  </si>
  <si>
    <t xml:space="preserve">    - [ "2015-11-27 10:15:00", -7, 1.22 ]</t>
  </si>
  <si>
    <t xml:space="preserve">    - [ "2015-11-27 10:30:00", -7, 1.24 ]</t>
  </si>
  <si>
    <t xml:space="preserve">    - [ "2015-11-27 10:45:00", -7, 1.26 ]</t>
  </si>
  <si>
    <t xml:space="preserve">    - [ "2015-11-27 11:00:00", -7, 1.3 ]</t>
  </si>
  <si>
    <t xml:space="preserve">    - [ "2015-11-27 11:15:00", -7, 1.35 ]</t>
  </si>
  <si>
    <t xml:space="preserve">    - [ "2015-11-27 11:30:00", -7, 1.4 ]</t>
  </si>
  <si>
    <t xml:space="preserve">    - [ "2015-11-27 11:45:00", -7, 1.45 ]</t>
  </si>
  <si>
    <t xml:space="preserve">    - [ "2015-11-27 12:00:00", -7, 1.52 ]</t>
  </si>
  <si>
    <t xml:space="preserve">    - [ "2015-11-27 12:15:00", -7, 1.58 ]</t>
  </si>
  <si>
    <t xml:space="preserve">    - [ "2015-11-27 12:30:00", -7, 1.64 ]</t>
  </si>
  <si>
    <t xml:space="preserve">    - [ "2015-11-27 12:45:00", -7, 1.72 ]</t>
  </si>
  <si>
    <t xml:space="preserve">    - [ "2015-11-27 13:00:00", -7, 1.79 ]</t>
  </si>
  <si>
    <t xml:space="preserve">    - [ "2015-11-27 13:15:00", -7, 1.86 ]</t>
  </si>
  <si>
    <t xml:space="preserve">    - [ "2015-11-27 13:30:00", -7, 1.94 ]</t>
  </si>
  <si>
    <t xml:space="preserve">    - [ "2015-11-27 13:45:00", -7, 2.01 ]</t>
  </si>
  <si>
    <t xml:space="preserve">    - [ "2015-11-27 14:00:00", -7, 2.07 ]</t>
  </si>
  <si>
    <t xml:space="preserve">    - [ "2015-11-27 14:15:00", -7, 2.14 ]</t>
  </si>
  <si>
    <t xml:space="preserve">    - [ "2015-11-27 14:30:00", -7, 2.2 ]</t>
  </si>
  <si>
    <t xml:space="preserve">    - [ "2015-11-27 14:45:00", -7, 2.25 ]</t>
  </si>
  <si>
    <t xml:space="preserve">    - [ "2015-11-27 15:00:00", -7, 2.29 ]</t>
  </si>
  <si>
    <t xml:space="preserve">    - [ "2015-11-27 15:15:00", -7, 2.33 ]</t>
  </si>
  <si>
    <t xml:space="preserve">    - [ "2015-11-27 15:30:00", -7, 2.36 ]</t>
  </si>
  <si>
    <t xml:space="preserve">    - [ "2015-11-27 15:45:00", -7, 2.38 ]</t>
  </si>
  <si>
    <t xml:space="preserve">    - [ "2015-11-27 16:00:00", -7, 2.41 ]</t>
  </si>
  <si>
    <t xml:space="preserve">    - [ "2015-11-27 16:15:00", -7, 2.44 ]</t>
  </si>
  <si>
    <t xml:space="preserve">    - [ "2015-11-27 16:30:00", -7, 2.46 ]</t>
  </si>
  <si>
    <t xml:space="preserve">    - [ "2015-11-27 16:45:00", -7, 2.48 ]</t>
  </si>
  <si>
    <t xml:space="preserve">    - [ "2015-11-27 17:00:00", -7, 2.51 ]</t>
  </si>
  <si>
    <t xml:space="preserve">    - [ "2015-11-27 17:15:00", -7, 2.53 ]</t>
  </si>
  <si>
    <t xml:space="preserve">    - [ "2015-11-27 17:30:00", -7, 2.54 ]</t>
  </si>
  <si>
    <t xml:space="preserve">    - [ "2015-11-27 17:45:00", -7, 2.56 ]</t>
  </si>
  <si>
    <t xml:space="preserve">    - [ "2015-11-27 18:00:00", -7, 2.57 ]</t>
  </si>
  <si>
    <t xml:space="preserve">    - [ "2015-11-27 18:15:00", -7, 2.57 ]</t>
  </si>
  <si>
    <t xml:space="preserve">    - [ "2015-11-27 18:30:00", -7, 2.57 ]</t>
  </si>
  <si>
    <t xml:space="preserve">    - [ "2015-11-27 18:45:00", -7, 2.56 ]</t>
  </si>
  <si>
    <t xml:space="preserve">    - [ "2015-11-27 19:00:00", -7, 2.54 ]</t>
  </si>
  <si>
    <t xml:space="preserve">    - [ "2015-11-27 19:15:00", -7, 2.52 ]</t>
  </si>
  <si>
    <t xml:space="preserve">    - [ "2015-11-27 19:30:00", -7, 2.5 ]</t>
  </si>
  <si>
    <t xml:space="preserve">    - [ "2015-11-27 19:45:00", -7, 2.47 ]</t>
  </si>
  <si>
    <t xml:space="preserve">    - [ "2015-11-27 20:00:00", -7, 2.44 ]</t>
  </si>
  <si>
    <t xml:space="preserve">    - [ "2015-11-27 20:15:00", -7, 2.41 ]</t>
  </si>
  <si>
    <t xml:space="preserve">    - [ "2015-11-27 20:30:00", -7, 2.37 ]</t>
  </si>
  <si>
    <t xml:space="preserve">    - [ "2015-11-27 20:45:00", -7, 2.32 ]</t>
  </si>
  <si>
    <t xml:space="preserve">    - [ "2015-11-27 21:00:00", -7, 2.27 ]</t>
  </si>
  <si>
    <t xml:space="preserve">    - [ "2015-11-27 21:15:00", -7, 2.23 ]</t>
  </si>
  <si>
    <t xml:space="preserve">    - [ "2015-11-27 21:30:00", -7, 2.19 ]</t>
  </si>
  <si>
    <t xml:space="preserve">    - [ "2015-11-27 21:45:00", -7, 2.14 ]</t>
  </si>
  <si>
    <t xml:space="preserve">    - [ "2015-11-27 22:00:00", -7, 2.08 ]</t>
  </si>
  <si>
    <t xml:space="preserve">    - [ "2015-11-27 22:15:00", -7, 2.02 ]</t>
  </si>
  <si>
    <t xml:space="preserve">    - [ "2015-11-27 22:30:00", -7, 1.96 ]</t>
  </si>
  <si>
    <t xml:space="preserve">    - [ "2015-11-27 22:45:00", -7, 1.91 ]</t>
  </si>
  <si>
    <t xml:space="preserve">    - [ "2015-11-27 23:00:00", -7, 1.86 ]</t>
  </si>
  <si>
    <t xml:space="preserve">    - [ "2015-11-27 23:15:00", -7, 1.8 ]</t>
  </si>
  <si>
    <t xml:space="preserve">    - [ "2015-11-27 23:30:00", -7, 1.75 ]</t>
  </si>
  <si>
    <t xml:space="preserve">    - [ "2015-11-27 23:45:00", -7, 1.7 ]</t>
  </si>
  <si>
    <t xml:space="preserve">    - [ "2015-11-28 00:00:00", -7, 1.65 ]</t>
  </si>
  <si>
    <t xml:space="preserve">    - [ "2015-11-28 00:15:00", -7, 1.59 ]</t>
  </si>
  <si>
    <t xml:space="preserve">    - [ "2015-11-28 00:30:00", -7, 1.53 ]</t>
  </si>
  <si>
    <t xml:space="preserve">    - [ "2015-11-28 00:45:00", -7, 1.48 ]</t>
  </si>
  <si>
    <t xml:space="preserve">    - [ "2015-11-28 01:00:00", -7, 1.41 ]</t>
  </si>
  <si>
    <t xml:space="preserve">    - [ "2015-11-28 01:15:00", -7, 1.36 ]</t>
  </si>
  <si>
    <t xml:space="preserve">    - [ "2015-11-28 01:30:00", -7, 1.3 ]</t>
  </si>
  <si>
    <t xml:space="preserve">    - [ "2015-11-28 01:45:00", -7, 1.24 ]</t>
  </si>
  <si>
    <t xml:space="preserve">    - [ "2015-11-28 02:00:00", -7, 1.2 ]</t>
  </si>
  <si>
    <t xml:space="preserve">    - [ "2015-11-28 02:15:00", -7, 1.17 ]</t>
  </si>
  <si>
    <t xml:space="preserve">    - [ "2015-11-28 02:30:00", -7, 1.16 ]</t>
  </si>
  <si>
    <t xml:space="preserve">    - [ "2015-11-28 02:45:00", -7, 1.14 ]</t>
  </si>
  <si>
    <t xml:space="preserve">    - [ "2015-11-28 03:00:00", -7, 1.14 ]</t>
  </si>
  <si>
    <t xml:space="preserve">    - [ "2015-11-28 03:15:00", -7, 1.13 ]</t>
  </si>
  <si>
    <t xml:space="preserve">    - [ "2015-11-28 03:30:00", -7, 1.14 ]</t>
  </si>
  <si>
    <t xml:space="preserve">    - [ "2015-11-28 03:45:00", -7, 1.14 ]</t>
  </si>
  <si>
    <t xml:space="preserve">    - [ "2015-11-28 04:00:00", -7, 1.15 ]</t>
  </si>
  <si>
    <t xml:space="preserve">    - [ "2015-11-28 04:15:00", -7, 1.15 ]</t>
  </si>
  <si>
    <t xml:space="preserve">    - [ "2015-11-28 04:30:00", -7, 1.16 ]</t>
  </si>
  <si>
    <t xml:space="preserve">    - [ "2015-11-28 04:45:00", -7, 1.16 ]</t>
  </si>
  <si>
    <t xml:space="preserve">    - [ "2015-11-28 05:00:00", -7, 1.16 ]</t>
  </si>
  <si>
    <t xml:space="preserve">    - [ "2015-11-28 05:15:00", -7, 1.16 ]</t>
  </si>
  <si>
    <t xml:space="preserve">    - [ "2015-11-28 05:30:00", -7, 1.17 ]</t>
  </si>
  <si>
    <t xml:space="preserve">    - [ "2015-11-28 05:45:00", -7, 1.17 ]</t>
  </si>
  <si>
    <t xml:space="preserve">    - [ "2015-11-28 06:00:00", -7, 1.16 ]</t>
  </si>
  <si>
    <t xml:space="preserve">    - [ "2015-11-28 06:15:00", -7, 1.15 ]</t>
  </si>
  <si>
    <t xml:space="preserve">    - [ "2015-11-28 06:30:00", -7, 1.15 ]</t>
  </si>
  <si>
    <t xml:space="preserve">    - [ "2015-11-28 06:45:00", -7, 1.14 ]</t>
  </si>
  <si>
    <t xml:space="preserve">    - [ "2015-11-28 07:00:00", -7, 1.13 ]</t>
  </si>
  <si>
    <t xml:space="preserve">    - [ "2015-11-28 07:15:00", -7, 1.12 ]</t>
  </si>
  <si>
    <t xml:space="preserve">    - [ "2015-11-28 07:30:00", -7, 1.11 ]</t>
  </si>
  <si>
    <t xml:space="preserve">    - [ "2015-11-28 07:45:00", -7, 1.1 ]</t>
  </si>
  <si>
    <t xml:space="preserve">    - [ "2015-11-28 08:00:00", -7, 1.1 ]</t>
  </si>
  <si>
    <t xml:space="preserve">    - [ "2015-11-28 08:15:00", -7, 1.11 ]</t>
  </si>
  <si>
    <t xml:space="preserve">    - [ "2015-11-28 08:30:00", -7, 1.12 ]</t>
  </si>
  <si>
    <t xml:space="preserve">    - [ "2015-11-28 08:45:00", -7, 1.13 ]</t>
  </si>
  <si>
    <t xml:space="preserve">    - [ "2015-11-28 09:00:00", -7, 1.14 ]</t>
  </si>
  <si>
    <t xml:space="preserve">    - [ "2015-11-28 09:15:00", -7, 1.14 ]</t>
  </si>
  <si>
    <t xml:space="preserve">    - [ "2015-11-28 09:30:00", -7, 1.14 ]</t>
  </si>
  <si>
    <t xml:space="preserve">    - [ "2015-11-28 09:45:00", -7, 1.14 ]</t>
  </si>
  <si>
    <t xml:space="preserve">    - [ "2015-11-28 10:00:00", -7, 1.15 ]</t>
  </si>
  <si>
    <t xml:space="preserve">    - [ "2015-11-28 10:15:00", -7, 1.15 ]</t>
  </si>
  <si>
    <t xml:space="preserve">    - [ "2015-11-28 10:30:00", -7, 1.14 ]</t>
  </si>
  <si>
    <t xml:space="preserve">    - [ "2015-11-28 10:45:00", -7, 1.14 ]</t>
  </si>
  <si>
    <t xml:space="preserve">    - [ "2015-11-28 11:00:00", -7, 1.17 ]</t>
  </si>
  <si>
    <t xml:space="preserve">    - [ "2015-11-28 11:15:00", -7, 1.2 ]</t>
  </si>
  <si>
    <t xml:space="preserve">    - [ "2015-11-28 11:30:00", -7, 1.24 ]</t>
  </si>
  <si>
    <t xml:space="preserve">    - [ "2015-11-28 11:45:00", -7, 1.29 ]</t>
  </si>
  <si>
    <t xml:space="preserve">    - [ "2015-11-28 12:00:00", -7, 1.37 ]</t>
  </si>
  <si>
    <t xml:space="preserve">    - [ "2015-11-28 12:15:00", -7, 1.43 ]</t>
  </si>
  <si>
    <t xml:space="preserve">    - [ "2015-11-28 12:30:00", -7, 1.49 ]</t>
  </si>
  <si>
    <t xml:space="preserve">    - [ "2015-11-28 12:45:00", -7, 1.57 ]</t>
  </si>
  <si>
    <t xml:space="preserve">    - [ "2015-11-28 13:00:00", -7, 1.66 ]</t>
  </si>
  <si>
    <t xml:space="preserve">    - [ "2015-11-28 13:15:00", -7, 1.73 ]</t>
  </si>
  <si>
    <t xml:space="preserve">    - [ "2015-11-28 13:30:00", -7, 1.78 ]</t>
  </si>
  <si>
    <t xml:space="preserve">    - [ "2015-11-28 13:45:00", -7, 1.85 ]</t>
  </si>
  <si>
    <t xml:space="preserve">    - [ "2015-11-28 14:00:00", -7, 1.91 ]</t>
  </si>
  <si>
    <t xml:space="preserve">    - [ "2015-11-28 14:15:00", -7, 1.97 ]</t>
  </si>
  <si>
    <t xml:space="preserve">    - [ "2015-11-28 14:30:00", -7, 2.01 ]</t>
  </si>
  <si>
    <t xml:space="preserve">    - [ "2015-11-28 14:45:00", -7, 2.07 ]</t>
  </si>
  <si>
    <t xml:space="preserve">    - [ "2015-11-28 15:00:00", -7, 2.1 ]</t>
  </si>
  <si>
    <t xml:space="preserve">    - [ "2015-11-28 15:15:00", -7, 2.14 ]</t>
  </si>
  <si>
    <t xml:space="preserve">    - [ "2015-11-28 15:30:00", -7, 2.17 ]</t>
  </si>
  <si>
    <t xml:space="preserve">    - [ "2015-11-28 15:45:00", -7, 2.2 ]</t>
  </si>
  <si>
    <t xml:space="preserve">    - [ "2015-11-28 16:00:00", -7, 2.24 ]</t>
  </si>
  <si>
    <t xml:space="preserve">    - [ "2015-11-28 16:15:00", -7, 2.29 ]</t>
  </si>
  <si>
    <t xml:space="preserve">    - [ "2015-11-28 16:30:00", -7, 2.33 ]</t>
  </si>
  <si>
    <t xml:space="preserve">    - [ "2015-11-28 16:45:00", -7, 2.37 ]</t>
  </si>
  <si>
    <t xml:space="preserve">    - [ "2015-11-28 17:00:00", -7, 2.41 ]</t>
  </si>
  <si>
    <t xml:space="preserve">    - [ "2015-11-28 17:15:00", -7, 2.46 ]</t>
  </si>
  <si>
    <t xml:space="preserve">    - [ "2015-11-28 17:30:00", -7, 2.51 ]</t>
  </si>
  <si>
    <t xml:space="preserve">    - [ "2015-11-28 17:45:00", -7, 2.54 ]</t>
  </si>
  <si>
    <t xml:space="preserve">    - [ "2015-11-28 18:00:00", -7, 2.58 ]</t>
  </si>
  <si>
    <t xml:space="preserve">    - [ "2015-11-28 18:15:00", -7, 2.6 ]</t>
  </si>
  <si>
    <t xml:space="preserve">    - [ "2015-11-28 18:30:00", -7, 2.61 ]</t>
  </si>
  <si>
    <t xml:space="preserve">    - [ "2015-11-28 18:45:00", -7, 2.59 ]</t>
  </si>
  <si>
    <t xml:space="preserve">    - [ "2015-11-28 19:00:00", -7, 2.57 ]</t>
  </si>
  <si>
    <t xml:space="preserve">    - [ "2015-11-28 19:15:00", -7, 2.55 ]</t>
  </si>
  <si>
    <t xml:space="preserve">    - [ "2015-11-28 19:30:00", -7, 2.51 ]</t>
  </si>
  <si>
    <t xml:space="preserve">    - [ "2015-11-28 19:45:00", -7, 2.47 ]</t>
  </si>
  <si>
    <t xml:space="preserve">    - [ "2015-11-28 20:00:00", -7, 2.43 ]</t>
  </si>
  <si>
    <t xml:space="preserve">    - [ "2015-11-28 20:15:00", -7, 2.38 ]</t>
  </si>
  <si>
    <t xml:space="preserve">    - [ "2015-11-28 20:30:00", -7, 2.32 ]</t>
  </si>
  <si>
    <t xml:space="preserve">    - [ "2015-11-28 20:45:00", -7, 2.27 ]</t>
  </si>
  <si>
    <t xml:space="preserve">    - [ "2015-11-28 21:00:00", -7, 2.22 ]</t>
  </si>
  <si>
    <t xml:space="preserve">    - [ "2015-11-28 21:15:00", -7, 2.16 ]</t>
  </si>
  <si>
    <t xml:space="preserve">    - [ "2015-11-28 21:30:00", -7, 2.11 ]</t>
  </si>
  <si>
    <t xml:space="preserve">    - [ "2015-11-28 21:45:00", -7, 2.05 ]</t>
  </si>
  <si>
    <t xml:space="preserve">    - [ "2015-11-28 22:00:00", -7, 1.99 ]</t>
  </si>
  <si>
    <t xml:space="preserve">    - [ "2015-11-28 22:15:00", -7, 1.92 ]</t>
  </si>
  <si>
    <t xml:space="preserve">    - [ "2015-11-28 22:30:00", -7, 1.85 ]</t>
  </si>
  <si>
    <t xml:space="preserve">    - [ "2015-11-28 22:45:00", -7, 1.79 ]</t>
  </si>
  <si>
    <t xml:space="preserve">    - [ "2015-11-28 23:00:00", -7, 1.72 ]</t>
  </si>
  <si>
    <t xml:space="preserve">    - [ "2015-11-28 23:15:00", -7, 1.65 ]</t>
  </si>
  <si>
    <t xml:space="preserve">    - [ "2015-11-28 23:30:00", -7, 1.59 ]</t>
  </si>
  <si>
    <t xml:space="preserve">    - [ "2015-11-28 23:45:00", -7, 1.54 ]</t>
  </si>
  <si>
    <t xml:space="preserve">    - [ "2015-11-29 00:00:00", -7, 1.49 ]</t>
  </si>
  <si>
    <t xml:space="preserve">    - [ "2015-11-29 00:15:00", -7, 1.45 ]</t>
  </si>
  <si>
    <t xml:space="preserve">    - [ "2015-11-29 00:30:00", -7, 1.41 ]</t>
  </si>
  <si>
    <t xml:space="preserve">    - [ "2015-11-29 00:45:00", -7, 1.37 ]</t>
  </si>
  <si>
    <t xml:space="preserve">    - [ "2015-11-29 01:00:00", -7, 1.33 ]</t>
  </si>
  <si>
    <t xml:space="preserve">    - [ "2015-11-29 01:15:00", -7, 1.29 ]</t>
  </si>
  <si>
    <t xml:space="preserve">    - [ "2015-11-29 01:30:00", -7, 1.25 ]</t>
  </si>
  <si>
    <t xml:space="preserve">    - [ "2015-11-29 01:45:00", -7, 1.2 ]</t>
  </si>
  <si>
    <t xml:space="preserve">    - [ "2015-11-29 02:00:00", -7, 1.16 ]</t>
  </si>
  <si>
    <t xml:space="preserve">    - [ "2015-11-29 02:15:00", -7, 1.13 ]</t>
  </si>
  <si>
    <t xml:space="preserve">    - [ "2015-11-29 02:30:00", -7, 1.1 ]</t>
  </si>
  <si>
    <t xml:space="preserve">    - [ "2015-11-29 02:45:00", -7, 1.07 ]</t>
  </si>
  <si>
    <t xml:space="preserve">    - [ "2015-11-29 03:00:00", -7, 1.03 ]</t>
  </si>
  <si>
    <t xml:space="preserve">    - [ "2015-11-29 03:15:00", -7, 1.01 ]</t>
  </si>
  <si>
    <t xml:space="preserve">    - [ "2015-11-29 03:30:00", -7, 0.98 ]</t>
  </si>
  <si>
    <t xml:space="preserve">    - [ "2015-11-29 03:45:00", -7, 0.96 ]</t>
  </si>
  <si>
    <t xml:space="preserve">    - [ "2015-11-29 04:00:00", -7, 0.94 ]</t>
  </si>
  <si>
    <t xml:space="preserve">    - [ "2015-11-29 04:15:00", -7, 0.92 ]</t>
  </si>
  <si>
    <t xml:space="preserve">    - [ "2015-11-29 04:30:00", -7, 0.9 ]</t>
  </si>
  <si>
    <t xml:space="preserve">    - [ "2015-11-29 04:45:00", -7, 0.88 ]</t>
  </si>
  <si>
    <t xml:space="preserve">    - [ "2015-11-29 05:00:00", -7, 0.87 ]</t>
  </si>
  <si>
    <t xml:space="preserve">    - [ "2015-11-29 05:15:00", -7, 0.86 ]</t>
  </si>
  <si>
    <t xml:space="preserve">    - [ "2015-11-29 05:30:00", -7, 0.85 ]</t>
  </si>
  <si>
    <t xml:space="preserve">    - [ "2015-11-29 05:45:00", -7, 0.85 ]</t>
  </si>
  <si>
    <t xml:space="preserve">    - [ "2015-11-29 06:00:00", -7, 0.84 ]</t>
  </si>
  <si>
    <t xml:space="preserve">    - [ "2015-11-29 06:15:00", -7, 0.83 ]</t>
  </si>
  <si>
    <t xml:space="preserve">    - [ "2015-11-29 06:30:00", -7, 0.82 ]</t>
  </si>
  <si>
    <t xml:space="preserve">    - [ "2015-11-29 06:45:00", -7, 0.8 ]</t>
  </si>
  <si>
    <t xml:space="preserve">    - [ "2015-11-29 07:00:00", -7, 0.79 ]</t>
  </si>
  <si>
    <t xml:space="preserve">    - [ "2015-11-29 07:15:00", -7, 0.76 ]</t>
  </si>
  <si>
    <t xml:space="preserve">    - [ "2015-11-29 07:30:00", -7, 0.74 ]</t>
  </si>
  <si>
    <t xml:space="preserve">    - [ "2015-11-29 07:45:00", -7, 0.72 ]</t>
  </si>
  <si>
    <t xml:space="preserve">    - [ "2015-11-29 08:00:00", -7, 0.69 ]</t>
  </si>
  <si>
    <t xml:space="preserve">    - [ "2015-11-29 08:15:00", -7, 0.67 ]</t>
  </si>
  <si>
    <t xml:space="preserve">    - [ "2015-11-29 08:30:00", -7, 0.65 ]</t>
  </si>
  <si>
    <t xml:space="preserve">    - [ "2015-11-29 08:45:00", -7, 0.64 ]</t>
  </si>
  <si>
    <t xml:space="preserve">    - [ "2015-11-29 09:00:00", -7, 0.64 ]</t>
  </si>
  <si>
    <t xml:space="preserve">    - [ "2015-11-29 09:15:00", -7, 0.65 ]</t>
  </si>
  <si>
    <t xml:space="preserve">    - [ "2015-11-29 09:30:00", -7, 0.65 ]</t>
  </si>
  <si>
    <t xml:space="preserve">    - [ "2015-11-29 09:45:00", -7, 0.66 ]</t>
  </si>
  <si>
    <t xml:space="preserve">    - [ "2015-11-29 10:00:00", -7, 0.68 ]</t>
  </si>
  <si>
    <t xml:space="preserve">    - [ "2015-11-29 10:15:00", -7, 0.7 ]</t>
  </si>
  <si>
    <t xml:space="preserve">    - [ "2015-11-29 10:30:00", -7, 0.73 ]</t>
  </si>
  <si>
    <t xml:space="preserve">    - [ "2015-11-29 10:45:00", -7, 0.74 ]</t>
  </si>
  <si>
    <t xml:space="preserve">    - [ "2015-11-29 11:00:00", -7, 0.77 ]</t>
  </si>
  <si>
    <t xml:space="preserve">    - [ "2015-11-29 11:15:00", -7, 0.82 ]</t>
  </si>
  <si>
    <t xml:space="preserve">    - [ "2015-11-29 11:30:00", -7, 0.87 ]</t>
  </si>
  <si>
    <t xml:space="preserve">    - [ "2015-11-29 11:45:00", -7, 0.91 ]</t>
  </si>
  <si>
    <t xml:space="preserve">    - [ "2015-11-29 12:00:00", -7, 0.96 ]</t>
  </si>
  <si>
    <t xml:space="preserve">    - [ "2015-11-29 12:15:00", -7, 1.01 ]</t>
  </si>
  <si>
    <t xml:space="preserve">    - [ "2015-11-29 12:30:00", -7, 1.06 ]</t>
  </si>
  <si>
    <t xml:space="preserve">    - [ "2015-11-29 12:45:00", -7, 1.11 ]</t>
  </si>
  <si>
    <t xml:space="preserve">    - [ "2015-11-29 13:00:00", -7, 1.17 ]</t>
  </si>
  <si>
    <t xml:space="preserve">    - [ "2015-11-29 13:15:00", -7, 1.23 ]</t>
  </si>
  <si>
    <t xml:space="preserve">    - [ "2015-11-29 13:30:00", -7, 1.28 ]</t>
  </si>
  <si>
    <t xml:space="preserve">    - [ "2015-11-29 13:45:00", -7, 1.33 ]</t>
  </si>
  <si>
    <t xml:space="preserve">    - [ "2015-11-29 14:00:00", -7, 1.38 ]</t>
  </si>
  <si>
    <t xml:space="preserve">    - [ "2015-11-29 14:15:00", -7, 1.43 ]</t>
  </si>
  <si>
    <t xml:space="preserve">    - [ "2015-11-29 14:30:00", -7, 1.48 ]</t>
  </si>
  <si>
    <t xml:space="preserve">    - [ "2015-11-29 14:45:00", -7, 1.53 ]</t>
  </si>
  <si>
    <t xml:space="preserve">    - [ "2015-11-29 15:00:00", -7, 1.58 ]</t>
  </si>
  <si>
    <t xml:space="preserve">    - [ "2015-11-29 15:15:00", -7, 1.62 ]</t>
  </si>
  <si>
    <t xml:space="preserve">    - [ "2015-11-29 15:30:00", -7, 1.68 ]</t>
  </si>
  <si>
    <t xml:space="preserve">    - [ "2015-11-29 15:45:00", -7, 1.72 ]</t>
  </si>
  <si>
    <t xml:space="preserve">    - [ "2015-11-29 16:00:00", -7, 1.75 ]</t>
  </si>
  <si>
    <t xml:space="preserve">    - [ "2015-11-29 16:15:00", -7, 1.78 ]</t>
  </si>
  <si>
    <t xml:space="preserve">    - [ "2015-11-29 16:30:00", -7, 1.82 ]</t>
  </si>
  <si>
    <t xml:space="preserve">    - [ "2015-11-29 16:45:00", -7, 1.85 ]</t>
  </si>
  <si>
    <t xml:space="preserve">    - [ "2015-11-29 17:00:00", -7, 1.88 ]</t>
  </si>
  <si>
    <t xml:space="preserve">    - [ "2015-11-29 17:15:00", -7, 1.92 ]</t>
  </si>
  <si>
    <t xml:space="preserve">    - [ "2015-11-29 17:30:00", -7, 1.96 ]</t>
  </si>
  <si>
    <t xml:space="preserve">    - [ "2015-11-29 17:45:00", -7, 2 ]</t>
  </si>
  <si>
    <t xml:space="preserve">    - [ "2015-11-29 18:00:00", -7, 2.03 ]</t>
  </si>
  <si>
    <t xml:space="preserve">    - [ "2015-11-29 18:15:00", -7, 2.06 ]</t>
  </si>
  <si>
    <t xml:space="preserve">    - [ "2015-11-29 18:30:00", -7, 2.09 ]</t>
  </si>
  <si>
    <t xml:space="preserve">    - [ "2015-11-29 18:45:00", -7, 2.1 ]</t>
  </si>
  <si>
    <t xml:space="preserve">    - [ "2015-11-29 19:00:00", -7, 2.11 ]</t>
  </si>
  <si>
    <t xml:space="preserve">    - [ "2015-11-29 19:15:00", -7, 2.11 ]</t>
  </si>
  <si>
    <t xml:space="preserve">    - [ "2015-11-29 19:30:00", -7, 2.11 ]</t>
  </si>
  <si>
    <t xml:space="preserve">    - [ "2015-11-29 19:45:00", -7, 2.12 ]</t>
  </si>
  <si>
    <t xml:space="preserve">    - [ "2015-11-29 20:00:00", -7, 2.11 ]</t>
  </si>
  <si>
    <t xml:space="preserve">    - [ "2015-11-29 20:15:00", -7, 2.1 ]</t>
  </si>
  <si>
    <t xml:space="preserve">    - [ "2015-11-29 20:30:00", -7, 2.09 ]</t>
  </si>
  <si>
    <t xml:space="preserve">    - [ "2015-11-29 20:45:00", -7, 2.07 ]</t>
  </si>
  <si>
    <t xml:space="preserve">    - [ "2015-11-29 21:00:00", -7, 2.06 ]</t>
  </si>
  <si>
    <t xml:space="preserve">    - [ "2015-11-29 21:15:00", -7, 2.04 ]</t>
  </si>
  <si>
    <t xml:space="preserve">    - [ "2015-11-29 21:30:00", -7, 2.02 ]</t>
  </si>
  <si>
    <t xml:space="preserve">    - [ "2015-11-29 21:45:00", -7, 2 ]</t>
  </si>
  <si>
    <t xml:space="preserve">    - [ "2015-11-29 22:00:00", -7, 1.97 ]</t>
  </si>
  <si>
    <t xml:space="preserve">    - [ "2015-11-29 22:15:00", -7, 1.95 ]</t>
  </si>
  <si>
    <t xml:space="preserve">    - [ "2015-11-29 22:30:00", -7, 1.91 ]</t>
  </si>
  <si>
    <t xml:space="preserve">    - [ "2015-11-29 22:45:00", -7, 1.88 ]</t>
  </si>
  <si>
    <t xml:space="preserve">    - [ "2015-11-29 23:00:00", -7, 1.85 ]</t>
  </si>
  <si>
    <t xml:space="preserve">    - [ "2015-11-29 23:15:00", -7, 1.8 ]</t>
  </si>
  <si>
    <t xml:space="preserve">    - [ "2015-11-29 23:30:00", -7, 1.76 ]</t>
  </si>
  <si>
    <t xml:space="preserve">    - [ "2015-11-29 23:45:00", -7, 1.73 ]</t>
  </si>
  <si>
    <t xml:space="preserve">    - [ "2015-11-30 00:00:00", -7, 1.7 ]</t>
  </si>
  <si>
    <t xml:space="preserve">    - [ "2015-11-30 00:15:00", -7, 1.67 ]</t>
  </si>
  <si>
    <t xml:space="preserve">    - [ "2015-11-30 00:30:00", -7, 1.65 ]</t>
  </si>
  <si>
    <t xml:space="preserve">    - [ "2015-11-30 00:45:00", -7, 1.63 ]</t>
  </si>
  <si>
    <t xml:space="preserve">    - [ "2015-11-30 01:00:00", -7, 1.61 ]</t>
  </si>
  <si>
    <t xml:space="preserve">    - [ "2015-11-30 01:15:00", -7, 1.6 ]</t>
  </si>
  <si>
    <t xml:space="preserve">    - [ "2015-11-30 01:30:00", -7, 1.58 ]</t>
  </si>
  <si>
    <t xml:space="preserve">    - [ "2015-11-30 01:45:00", -7, 1.57 ]</t>
  </si>
  <si>
    <t xml:space="preserve">    - [ "2015-11-30 02:00:00", -7, 1.56 ]</t>
  </si>
  <si>
    <t xml:space="preserve">    - [ "2015-11-30 02:15:00", -7, 1.55 ]</t>
  </si>
  <si>
    <t xml:space="preserve">    - [ "2015-11-30 02:30:00", -7, 1.53 ]</t>
  </si>
  <si>
    <t xml:space="preserve">    - [ "2015-11-30 02:45:00", -7, 1.52 ]</t>
  </si>
  <si>
    <t xml:space="preserve">    - [ "2015-11-30 03:00:00", -7, 1.51 ]</t>
  </si>
  <si>
    <t xml:space="preserve">    - [ "2015-11-30 03:15:00", -7, 1.5 ]</t>
  </si>
  <si>
    <t xml:space="preserve">    - [ "2015-11-30 03:30:00", -7, 1.5 ]</t>
  </si>
  <si>
    <t xml:space="preserve">    - [ "2015-11-30 03:45:00", -7, 1.5 ]</t>
  </si>
  <si>
    <t xml:space="preserve">    - [ "2015-11-30 04:00:00", -7, 1.5 ]</t>
  </si>
  <si>
    <t xml:space="preserve">    - [ "2015-11-30 04:15:00", -7, 1.5 ]</t>
  </si>
  <si>
    <t xml:space="preserve">    - [ "2015-11-30 04:30:00", -7, 1.5 ]</t>
  </si>
  <si>
    <t xml:space="preserve">    - [ "2015-11-30 04:45:00", -7, 1.5 ]</t>
  </si>
  <si>
    <t xml:space="preserve">    - [ "2015-11-30 05:00:00", -7, 1.5 ]</t>
  </si>
  <si>
    <t xml:space="preserve">    - [ "2015-11-30 05:15:00", -7, 1.5 ]</t>
  </si>
  <si>
    <t xml:space="preserve">    - [ "2015-11-30 05:30:00", -7, 1.5 ]</t>
  </si>
  <si>
    <t xml:space="preserve">    - [ "2015-11-30 05:45:00", -7, 1.5 ]</t>
  </si>
  <si>
    <t xml:space="preserve">    - [ "2015-11-30 06:00:00", -7, 1.5 ]</t>
  </si>
  <si>
    <t xml:space="preserve">    - [ "2015-11-30 06:15:00", -7, 1.49 ]</t>
  </si>
  <si>
    <t xml:space="preserve">    - [ "2015-11-30 06:30:00", -7, 1.49 ]</t>
  </si>
  <si>
    <t xml:space="preserve">    - [ "2015-11-30 06:45:00", -7, 1.49 ]</t>
  </si>
  <si>
    <t xml:space="preserve">    - [ "2015-11-30 07:00:00", -7, 1.49 ]</t>
  </si>
  <si>
    <t xml:space="preserve">    - [ "2015-11-30 07:15:00", -7, 1.48 ]</t>
  </si>
  <si>
    <t xml:space="preserve">    - [ "2015-11-30 07:30:00", -7, 1.47 ]</t>
  </si>
  <si>
    <t xml:space="preserve">    - [ "2015-11-30 07:45:00", -7, 1.46 ]</t>
  </si>
  <si>
    <t xml:space="preserve">    - [ "2015-11-30 08:00:00", -7, 1.44 ]</t>
  </si>
  <si>
    <t xml:space="preserve">    - [ "2015-11-30 08:15:00", -7, 1.44 ]</t>
  </si>
  <si>
    <t xml:space="preserve">    - [ "2015-11-30 08:30:00", -7, 1.43 ]</t>
  </si>
  <si>
    <t xml:space="preserve">    - [ "2015-11-30 08:45:00", -7, 1.41 ]</t>
  </si>
  <si>
    <t xml:space="preserve">    - [ "2015-11-30 09:00:00", -7, 1.41 ]</t>
  </si>
  <si>
    <t xml:space="preserve">    - [ "2015-11-30 09:15:00", -7, 1.42 ]</t>
  </si>
  <si>
    <t xml:space="preserve">    - [ "2015-11-30 09:30:00", -7, 1.44 ]</t>
  </si>
  <si>
    <t xml:space="preserve">    - [ "2015-11-30 09:45:00", -7, 1.48 ]</t>
  </si>
  <si>
    <t xml:space="preserve">    - [ "2015-11-30 10:00:00", -7, 1.52 ]</t>
  </si>
  <si>
    <t xml:space="preserve">    - [ "2015-11-30 10:15:00", -7, 1.56 ]</t>
  </si>
  <si>
    <t xml:space="preserve">    - [ "2015-11-30 10:30:00", -7, 1.58 ]</t>
  </si>
  <si>
    <t xml:space="preserve">    - [ "2015-11-30 10:45:00", -7, 1.63 ]</t>
  </si>
  <si>
    <t xml:space="preserve">    - [ "2015-11-30 11:00:00", -7, 1.68 ]</t>
  </si>
  <si>
    <t xml:space="preserve">    - [ "2015-11-30 11:15:00", -7, 1.73 ]</t>
  </si>
  <si>
    <t xml:space="preserve">    - [ "2015-11-30 11:30:00", -7, 1.79 ]</t>
  </si>
  <si>
    <t xml:space="preserve">    - [ "2015-11-30 11:45:00", -7, 1.86 ]</t>
  </si>
  <si>
    <t xml:space="preserve">    - [ "2015-11-30 12:00:00", -7, 1.91 ]</t>
  </si>
  <si>
    <t xml:space="preserve">    - [ "2015-11-30 12:15:00", -7, 1.98 ]</t>
  </si>
  <si>
    <t xml:space="preserve">    - [ "2015-11-30 12:30:00", -7, 2.04 ]</t>
  </si>
  <si>
    <t xml:space="preserve">    - [ "2015-11-30 12:45:00", -7, 2.1 ]</t>
  </si>
  <si>
    <t xml:space="preserve">    - [ "2015-11-30 13:00:00", -7, 2.17 ]</t>
  </si>
  <si>
    <t xml:space="preserve">    - [ "2015-11-30 13:15:00", -7, 2.25 ]</t>
  </si>
  <si>
    <t xml:space="preserve">    - [ "2015-11-30 13:30:00", -7, 2.32 ]</t>
  </si>
  <si>
    <t xml:space="preserve">    - [ "2015-11-30 13:45:00", -7, 2.4 ]</t>
  </si>
  <si>
    <t xml:space="preserve">    - [ "2015-11-30 14:00:00", -7, 2.48 ]</t>
  </si>
  <si>
    <t xml:space="preserve">    - [ "2015-11-30 14:15:00", -7, 2.56 ]</t>
  </si>
  <si>
    <t xml:space="preserve">    - [ "2015-11-30 14:30:00", -7, 2.63 ]</t>
  </si>
  <si>
    <t xml:space="preserve">    - [ "2015-11-30 14:45:00", -7, 2.71 ]</t>
  </si>
  <si>
    <t xml:space="preserve">    - [ "2015-11-30 15:00:00", -7, 2.78 ]</t>
  </si>
  <si>
    <t xml:space="preserve">    - [ "2015-11-30 15:15:00", -7, 2.84 ]</t>
  </si>
  <si>
    <t xml:space="preserve">    - [ "2015-11-30 15:30:00", -7, 2.89 ]</t>
  </si>
  <si>
    <t xml:space="preserve">    - [ "2015-11-30 15:45:00", -7, 2.92 ]</t>
  </si>
  <si>
    <t xml:space="preserve">    - [ "2015-11-30 16:00:00", -7, 2.94 ]</t>
  </si>
  <si>
    <t xml:space="preserve">    - [ "2015-11-30 16:15:00", -7, 2.95 ]</t>
  </si>
  <si>
    <t xml:space="preserve">    - [ "2015-11-30 16:30:00", -7, 2.96 ]</t>
  </si>
  <si>
    <t xml:space="preserve">    - [ "2015-11-30 16:45:00", -7, 2.97 ]</t>
  </si>
  <si>
    <t xml:space="preserve">    - [ "2015-11-30 17:00:00", -7, 2.98 ]</t>
  </si>
  <si>
    <t xml:space="preserve">    - [ "2015-11-30 17:15:00", -7, 2.99 ]</t>
  </si>
  <si>
    <t xml:space="preserve">    - [ "2015-11-30 17:30:00", -7, 3 ]</t>
  </si>
  <si>
    <t xml:space="preserve">    - [ "2015-11-30 17:45:00", -7, 3.01 ]</t>
  </si>
  <si>
    <t xml:space="preserve">    - [ "2015-11-30 18:00:00", -7, 3.02 ]</t>
  </si>
  <si>
    <t xml:space="preserve">    - [ "2015-11-30 18:15:00", -7, 3.03 ]</t>
  </si>
  <si>
    <t xml:space="preserve">    - [ "2015-11-30 18:30:00", -7, 3.02 ]</t>
  </si>
  <si>
    <t xml:space="preserve">    - [ "2015-11-30 18:45:00", -7, 3.01 ]</t>
  </si>
  <si>
    <t xml:space="preserve">    - [ "2015-11-30 19:00:00", -7, 2.99 ]</t>
  </si>
  <si>
    <t xml:space="preserve">    - [ "2015-11-30 19:15:00", -7, 2.96 ]</t>
  </si>
  <si>
    <t xml:space="preserve">    - [ "2015-11-30 19:30:00", -7, 2.93 ]</t>
  </si>
  <si>
    <t xml:space="preserve">    - [ "2015-11-30 19:45:00", -7, 2.88 ]</t>
  </si>
  <si>
    <t xml:space="preserve">    - [ "2015-11-30 20:00:00", -7, 2.83 ]</t>
  </si>
  <si>
    <t xml:space="preserve">    - [ "2015-11-30 20:15:00", -7, 2.79 ]</t>
  </si>
  <si>
    <t xml:space="preserve">    - [ "2015-11-30 20:30:00", -7, 2.73 ]</t>
  </si>
  <si>
    <t xml:space="preserve">    - [ "2015-11-30 20:45:00", -7, 2.68 ]</t>
  </si>
  <si>
    <t xml:space="preserve">    - [ "2015-11-30 21:00:00", -7, 2.61 ]</t>
  </si>
  <si>
    <t xml:space="preserve">    - [ "2015-11-30 21:15:00", -7, 2.54 ]</t>
  </si>
  <si>
    <t xml:space="preserve">    - [ "2015-11-30 21:30:00", -7, 2.46 ]</t>
  </si>
  <si>
    <t xml:space="preserve">    - [ "2015-11-30 21:45:00", -7, 2.37 ]</t>
  </si>
  <si>
    <t xml:space="preserve">    - [ "2015-11-30 22:00:00", -7, 2.3 ]</t>
  </si>
  <si>
    <t xml:space="preserve">    - [ "2015-11-30 22:15:00", -7, 2.23 ]</t>
  </si>
  <si>
    <t xml:space="preserve">    - [ "2015-11-30 22:30:00", -7, 2.18 ]</t>
  </si>
  <si>
    <t xml:space="preserve">    - [ "2015-11-30 22:45:00", -7, 2.1 ]</t>
  </si>
  <si>
    <t xml:space="preserve">    - [ "2015-11-30 23:00:00", -7, 2 ]</t>
  </si>
  <si>
    <t xml:space="preserve">    - [ "2015-11-30 23:15:00", -7, 1.92 ]</t>
  </si>
  <si>
    <t xml:space="preserve">    - [ "2015-11-30 23:30:00", -7, 1.82 ]</t>
  </si>
  <si>
    <t xml:space="preserve">    - [ "2015-11-30 23:45:00", -7, 1.72 ]</t>
  </si>
  <si>
    <t xml:space="preserve">    - [ "2015-12-01 00:00:00", -7, 1.64 ]</t>
  </si>
  <si>
    <t xml:space="preserve">    - [ "2015-12-01 00:15:00", -7, 1.57 ]</t>
  </si>
  <si>
    <t xml:space="preserve">    - [ "2015-12-01 00:30:00", -7, 1.5 ]</t>
  </si>
  <si>
    <t xml:space="preserve">    - [ "2015-12-01 00:45:00", -7, 1.43 ]</t>
  </si>
  <si>
    <t xml:space="preserve">    - [ "2015-12-01 01:00:00", -7, 1.37 ]</t>
  </si>
  <si>
    <t xml:space="preserve">    - [ "2015-12-01 01:15:00", -7, 1.31 ]</t>
  </si>
  <si>
    <t xml:space="preserve">    - [ "2015-12-01 01:30:00", -7, 1.26 ]</t>
  </si>
  <si>
    <t xml:space="preserve">    - [ "2015-12-01 01:45:00", -7, 1.22 ]</t>
  </si>
  <si>
    <t xml:space="preserve">    - [ "2015-12-01 02:00:00", -7, 1.17 ]</t>
  </si>
  <si>
    <t xml:space="preserve">    - [ "2015-12-01 02:15:00", -7, 1.13 ]</t>
  </si>
  <si>
    <t xml:space="preserve">    - [ "2015-12-01 02:30:00", -7, 1.1 ]</t>
  </si>
  <si>
    <t xml:space="preserve">    - [ "2015-12-01 02:45:00", -7, 1.06 ]</t>
  </si>
  <si>
    <t xml:space="preserve">    - [ "2015-12-01 03:00:00", -7, 1.03 ]</t>
  </si>
  <si>
    <t xml:space="preserve">    - [ "2015-12-01 03:15:00", -7, 1 ]</t>
  </si>
  <si>
    <t xml:space="preserve">    - [ "2015-12-01 03:30:00", -7, 0.97 ]</t>
  </si>
  <si>
    <t xml:space="preserve">    - [ "2015-12-01 03:45:00", -7, 0.93 ]</t>
  </si>
  <si>
    <t xml:space="preserve">    - [ "2015-12-01 04:00:00", -7, 0.9 ]</t>
  </si>
  <si>
    <t xml:space="preserve">    - [ "2015-12-01 04:15:00", -7, 0.86 ]</t>
  </si>
  <si>
    <t xml:space="preserve">    - [ "2015-12-01 04:30:00", -7, 0.81 ]</t>
  </si>
  <si>
    <t xml:space="preserve">    - [ "2015-12-01 04:45:00", -7, 0.78 ]</t>
  </si>
  <si>
    <t xml:space="preserve">    - [ "2015-12-01 05:00:00", -7, 0.74 ]</t>
  </si>
  <si>
    <t xml:space="preserve">    - [ "2015-12-01 05:15:00", -7, 0.7 ]</t>
  </si>
  <si>
    <t xml:space="preserve">    - [ "2015-12-01 05:30:00", -7, 0.67 ]</t>
  </si>
  <si>
    <t xml:space="preserve">    - [ "2015-12-01 05:45:00", -7, 0.63 ]</t>
  </si>
  <si>
    <t xml:space="preserve">    - [ "2015-12-01 06:00:00", -7, 0.61 ]</t>
  </si>
  <si>
    <t xml:space="preserve">    - [ "2015-12-01 06:15:00", -7, 0.58 ]</t>
  </si>
  <si>
    <t xml:space="preserve">    - [ "2015-12-01 06:30:00", -7, 0.55 ]</t>
  </si>
  <si>
    <t xml:space="preserve">    - [ "2015-12-01 06:45:00", -7, 0.53 ]</t>
  </si>
  <si>
    <t xml:space="preserve">    - [ "2015-12-01 07:00:00", -7, 0.51 ]</t>
  </si>
  <si>
    <t xml:space="preserve">    - [ "2015-12-01 07:15:00", -7, 0.49 ]</t>
  </si>
  <si>
    <t xml:space="preserve">    - [ "2015-12-01 07:30:00", -7, 0.46 ]</t>
  </si>
  <si>
    <t xml:space="preserve">    - [ "2015-12-01 07:45:00", -7, 0.45 ]</t>
  </si>
  <si>
    <t xml:space="preserve">    - [ "2015-12-01 08:00:00", -7, 0.43 ]</t>
  </si>
  <si>
    <t xml:space="preserve">    - [ "2015-12-01 08:15:00", -7, 0.41 ]</t>
  </si>
  <si>
    <t xml:space="preserve">    - [ "2015-12-01 08:30:00", -7, 0.4 ]</t>
  </si>
  <si>
    <t xml:space="preserve">    - [ "2015-12-01 08:45:00", -7, 0.39 ]</t>
  </si>
  <si>
    <t xml:space="preserve">    - [ "2015-12-01 09:00:00", -7, 0.38 ]</t>
  </si>
  <si>
    <t xml:space="preserve">    - [ "2015-12-01 09:15:00", -7, 0.38 ]</t>
  </si>
  <si>
    <t xml:space="preserve">    - [ "2015-12-01 09:30:00", -7, 0.38 ]</t>
  </si>
  <si>
    <t xml:space="preserve">    - [ "2015-12-01 09:45:00", -7, 0.39 ]</t>
  </si>
  <si>
    <t xml:space="preserve">    - [ "2015-12-01 10:00:00", -7, 0.41 ]</t>
  </si>
  <si>
    <t xml:space="preserve">    - [ "2015-12-01 10:15:00", -7, 0.43 ]</t>
  </si>
  <si>
    <t xml:space="preserve">    - [ "2015-12-01 10:30:00", -7, 0.46 ]</t>
  </si>
  <si>
    <t xml:space="preserve">    - [ "2015-12-01 10:45:00", -7, 0.5 ]</t>
  </si>
  <si>
    <t xml:space="preserve">    - [ "2015-12-01 11:00:00", -7, 0.55 ]</t>
  </si>
  <si>
    <t xml:space="preserve">    - [ "2015-12-01 11:15:00", -7, 0.61 ]</t>
  </si>
  <si>
    <t xml:space="preserve">    - [ "2015-12-01 11:30:00", -7, 0.66 ]</t>
  </si>
  <si>
    <t xml:space="preserve">    - [ "2015-12-01 11:45:00", -7, 0.71 ]</t>
  </si>
  <si>
    <t xml:space="preserve">    - [ "2015-12-01 12:00:00", -7, 0.78 ]</t>
  </si>
  <si>
    <t xml:space="preserve">    - [ "2015-12-01 12:15:00", -7, 0.84 ]</t>
  </si>
  <si>
    <t xml:space="preserve">    - [ "2015-12-01 12:30:00", -7, 0.89 ]</t>
  </si>
  <si>
    <t xml:space="preserve">    - [ "2015-12-01 12:45:00", -7, 0.96 ]</t>
  </si>
  <si>
    <t xml:space="preserve">    - [ "2015-12-01 13:00:00", -7, 1.02 ]</t>
  </si>
  <si>
    <t xml:space="preserve">    - [ "2015-12-01 13:15:00", -7, 1.08 ]</t>
  </si>
  <si>
    <t xml:space="preserve">    - [ "2015-12-01 13:30:00", -7, 1.14 ]</t>
  </si>
  <si>
    <t xml:space="preserve">    - [ "2015-12-01 13:45:00", -7, 1.21 ]</t>
  </si>
  <si>
    <t xml:space="preserve">    - [ "2015-12-01 14:00:00", -7, 1.27 ]</t>
  </si>
  <si>
    <t xml:space="preserve">    - [ "2015-12-01 14:15:00", -7, 1.31 ]</t>
  </si>
  <si>
    <t xml:space="preserve">    - [ "2015-12-01 14:30:00", -7, 1.37 ]</t>
  </si>
  <si>
    <t xml:space="preserve">    - [ "2015-12-01 14:45:00", -7, 1.4 ]</t>
  </si>
  <si>
    <t xml:space="preserve">    - [ "2015-12-01 15:00:00", -7, 1.45 ]</t>
  </si>
  <si>
    <t xml:space="preserve">    - [ "2015-12-01 15:15:00", -7, 1.49 ]</t>
  </si>
  <si>
    <t xml:space="preserve">    - [ "2015-12-01 15:30:00", -7, 1.52 ]</t>
  </si>
  <si>
    <t xml:space="preserve">    - [ "2015-12-01 15:45:00", -7, 1.55 ]</t>
  </si>
  <si>
    <t xml:space="preserve">    - [ "2015-12-01 16:00:00", -7, 1.58 ]</t>
  </si>
  <si>
    <t xml:space="preserve">    - [ "2015-12-01 16:15:00", -7, 1.6 ]</t>
  </si>
  <si>
    <t xml:space="preserve">    - [ "2015-12-01 16:30:00", -7, 1.62 ]</t>
  </si>
  <si>
    <t xml:space="preserve">    - [ "2015-12-01 16:45:00", -7, 1.64 ]</t>
  </si>
  <si>
    <t xml:space="preserve">    - [ "2015-12-01 17:00:00", -7, 1.66 ]</t>
  </si>
  <si>
    <t xml:space="preserve">    - [ "2015-12-01 17:15:00", -7, 1.68 ]</t>
  </si>
  <si>
    <t xml:space="preserve">    - [ "2015-12-01 17:30:00", -7, 1.72 ]</t>
  </si>
  <si>
    <t xml:space="preserve">    - [ "2015-12-01 17:45:00", -7, 1.74 ]</t>
  </si>
  <si>
    <t xml:space="preserve">    - [ "2015-12-01 18:00:00", -7, 1.76 ]</t>
  </si>
  <si>
    <t xml:space="preserve">    - [ "2015-12-01 18:15:00", -7, 1.78 ]</t>
  </si>
  <si>
    <t xml:space="preserve">    - [ "2015-12-01 18:30:00", -7, 1.79 ]</t>
  </si>
  <si>
    <t xml:space="preserve">    - [ "2015-12-01 18:45:00", -7, 1.81 ]</t>
  </si>
  <si>
    <t xml:space="preserve">    - [ "2015-12-01 19:00:00", -7, 1.82 ]</t>
  </si>
  <si>
    <t xml:space="preserve">    - [ "2015-12-01 19:15:00", -7, 1.82 ]</t>
  </si>
  <si>
    <t xml:space="preserve">    - [ "2015-12-01 19:30:00", -7, 1.81 ]</t>
  </si>
  <si>
    <t xml:space="preserve">    - [ "2015-12-01 19:45:00", -7, 1.79 ]</t>
  </si>
  <si>
    <t xml:space="preserve">    - [ "2015-12-01 20:00:00", -7, 1.76 ]</t>
  </si>
  <si>
    <t xml:space="preserve">    - [ "2015-12-01 20:15:00", -7, 1.73 ]</t>
  </si>
  <si>
    <t xml:space="preserve">    - [ "2015-12-01 20:30:00", -7, 1.7 ]</t>
  </si>
  <si>
    <t xml:space="preserve">    - [ "2015-12-01 20:45:00", -7, 1.67 ]</t>
  </si>
  <si>
    <t xml:space="preserve">    - [ "2015-12-01 21:00:00", -7, 1.62 ]</t>
  </si>
  <si>
    <t xml:space="preserve">    - [ "2015-12-01 21:15:00", -7, 1.57 ]</t>
  </si>
  <si>
    <t xml:space="preserve">    - [ "2015-12-01 21:30:00", -7, 1.53 ]</t>
  </si>
  <si>
    <t xml:space="preserve">    - [ "2015-12-01 21:45:00", -7, 1.46 ]</t>
  </si>
  <si>
    <t xml:space="preserve">    - [ "2015-12-01 22:00:00", -7, 1.4 ]</t>
  </si>
  <si>
    <t xml:space="preserve">    - [ "2015-12-01 22:15:00", -7, 1.33 ]</t>
  </si>
  <si>
    <t xml:space="preserve">    - [ "2015-12-01 22:30:00", -7, 1.28 ]</t>
  </si>
  <si>
    <t xml:space="preserve">    - [ "2015-12-01 22:45:00", -7, 1.2 ]</t>
  </si>
  <si>
    <t xml:space="preserve">    - [ "2015-12-01 23:00:00", -7, 1.12 ]</t>
  </si>
  <si>
    <t xml:space="preserve">    - [ "2015-12-01 23:15:00", -7, 1.03 ]</t>
  </si>
  <si>
    <t xml:space="preserve">    - [ "2015-12-01 23:30:00", -7, 0.94 ]</t>
  </si>
  <si>
    <t xml:space="preserve">    - [ "2015-12-01 23:45:00", -7, 0.84 ]</t>
  </si>
  <si>
    <t xml:space="preserve">    - [ "2015-12-02 00:00:00", -7, 0.75 ]</t>
  </si>
  <si>
    <t xml:space="preserve">    - [ "2015-12-02 00:15:00", -7, 0.66 ]</t>
  </si>
  <si>
    <t xml:space="preserve">    - [ "2015-12-02 00:30:00", -7, 0.6 ]</t>
  </si>
  <si>
    <t xml:space="preserve">    - [ "2015-12-02 00:45:00", -7, 0.54 ]</t>
  </si>
  <si>
    <t xml:space="preserve">    - [ "2015-12-02 01:00:00", -7, 0.5 ]</t>
  </si>
  <si>
    <t xml:space="preserve">    - [ "2015-12-02 01:15:00", -7, 0.49 ]</t>
  </si>
  <si>
    <t xml:space="preserve">    - [ "2015-12-02 01:30:00", -7, 0.48 ]</t>
  </si>
  <si>
    <t xml:space="preserve">    - [ "2015-12-02 01:45:00", -7, 0.47 ]</t>
  </si>
  <si>
    <t xml:space="preserve">    - [ "2015-12-02 02:00:00", -7, 0.47 ]</t>
  </si>
  <si>
    <t xml:space="preserve">    - [ "2015-12-02 02:15:00", -7, 0.46 ]</t>
  </si>
  <si>
    <t xml:space="preserve">    - [ "2015-12-02 02:30:00", -7, 0.45 ]</t>
  </si>
  <si>
    <t xml:space="preserve">    - [ "2015-12-02 02:45:00", -7, 0.43 ]</t>
  </si>
  <si>
    <t xml:space="preserve">    - [ "2015-12-02 03:00:00", -7, 0.42 ]</t>
  </si>
  <si>
    <t xml:space="preserve">    - [ "2015-12-02 03:15:00", -7, 0.4 ]</t>
  </si>
  <si>
    <t xml:space="preserve">    - [ "2015-12-02 03:30:00", -7, 0.38 ]</t>
  </si>
  <si>
    <t xml:space="preserve">    - [ "2015-12-02 03:45:00", -7, 0.35 ]</t>
  </si>
  <si>
    <t xml:space="preserve">    - [ "2015-12-02 04:00:00", -7, 0.33 ]</t>
  </si>
  <si>
    <t xml:space="preserve">    - [ "2015-12-02 04:15:00", -7, 0.31 ]</t>
  </si>
  <si>
    <t xml:space="preserve">    - [ "2015-12-02 04:30:00", -7, 0.29 ]</t>
  </si>
  <si>
    <t xml:space="preserve">    - [ "2015-12-02 04:45:00", -7, 0.27 ]</t>
  </si>
  <si>
    <t xml:space="preserve">    - [ "2015-12-02 05:00:00", -7, 0.24 ]</t>
  </si>
  <si>
    <t xml:space="preserve">    - [ "2015-12-02 05:15:00", -7, 0.22 ]</t>
  </si>
  <si>
    <t xml:space="preserve">    - [ "2015-12-02 05:30:00", -7, 0.2 ]</t>
  </si>
  <si>
    <t xml:space="preserve">    - [ "2015-12-02 05:45:00", -7, 0.18 ]</t>
  </si>
  <si>
    <t xml:space="preserve">    - [ "2015-12-02 06:00:00", -7, 0.15 ]</t>
  </si>
  <si>
    <t xml:space="preserve">    - [ "2015-12-02 06:15:00", -7, 0.13 ]</t>
  </si>
  <si>
    <t xml:space="preserve">    - [ "2015-12-02 06:30:00", -7, 0.1 ]</t>
  </si>
  <si>
    <t xml:space="preserve">    - [ "2015-12-02 06:45:00", -7, 0.08 ]</t>
  </si>
  <si>
    <t xml:space="preserve">    - [ "2015-12-02 07:00:00", -7, 0.06 ]</t>
  </si>
  <si>
    <t xml:space="preserve">    - [ "2015-12-02 07:15:00", -7, 0.05 ]</t>
  </si>
  <si>
    <t xml:space="preserve">    - [ "2015-12-02 07:30:00", -7, 0.03 ]</t>
  </si>
  <si>
    <t xml:space="preserve">    - [ "2015-12-02 07:45:00", -7, 0.01 ]</t>
  </si>
  <si>
    <t xml:space="preserve">    - [ "2015-12-02 08:00:00", -7, 0 ]</t>
  </si>
  <si>
    <t xml:space="preserve">    - [ "2015-12-02 08:15:00", -7, -0.01 ]</t>
  </si>
  <si>
    <t xml:space="preserve">    - [ "2015-12-02 08:30:00", -7, -0.02 ]</t>
  </si>
  <si>
    <t xml:space="preserve">    - [ "2015-12-02 08:45:00", -7, -0.02 ]</t>
  </si>
  <si>
    <t xml:space="preserve">    - [ "2015-12-02 09:00:00", -7, -0.02 ]</t>
  </si>
  <si>
    <t xml:space="preserve">    - [ "2015-12-02 09:15:00", -7, -0.02 ]</t>
  </si>
  <si>
    <t xml:space="preserve">    - [ "2015-12-02 09:30:00", -7, -0.02 ]</t>
  </si>
  <si>
    <t xml:space="preserve">    - [ "2015-12-02 09:45:00", -7, 0 ]</t>
  </si>
  <si>
    <t xml:space="preserve">    - [ "2015-12-02 10:00:00", -7, 0.02 ]</t>
  </si>
  <si>
    <t xml:space="preserve">    - [ "2015-12-02 10:15:00", -7, 0.04 ]</t>
  </si>
  <si>
    <t xml:space="preserve">    - [ "2015-12-02 10:30:00", -7, 0.08 ]</t>
  </si>
  <si>
    <t xml:space="preserve">    - [ "2015-12-02 10:45:00", -7, 0.12 ]</t>
  </si>
  <si>
    <t xml:space="preserve">    - [ "2015-12-02 11:00:00", -7, 0.18 ]</t>
  </si>
  <si>
    <t xml:space="preserve">    - [ "2015-12-02 11:15:00", -7, 0.25 ]</t>
  </si>
  <si>
    <t xml:space="preserve">    - [ "2015-12-02 11:30:00", -7, 0.33 ]</t>
  </si>
  <si>
    <t xml:space="preserve">    - [ "2015-12-02 11:45:00", -7, 0.39 ]</t>
  </si>
  <si>
    <t xml:space="preserve">    - [ "2015-12-02 12:00:00", -7, 0.46 ]</t>
  </si>
  <si>
    <t xml:space="preserve">    - [ "2015-12-02 12:15:00", -7, 0.56 ]</t>
  </si>
  <si>
    <t xml:space="preserve">    - [ "2015-12-02 12:30:00", -7, 0.65 ]</t>
  </si>
  <si>
    <t xml:space="preserve">    - [ "2015-12-02 12:45:00", -7, 0.72 ]</t>
  </si>
  <si>
    <t xml:space="preserve">    - [ "2015-12-02 13:00:00", -7, 0.76 ]</t>
  </si>
  <si>
    <t xml:space="preserve">    - [ "2015-12-02 13:15:00", -7, 0.82 ]</t>
  </si>
  <si>
    <t xml:space="preserve">    - [ "2015-12-02 13:30:00", -7, 0.87 ]</t>
  </si>
  <si>
    <t xml:space="preserve">    - [ "2015-12-02 13:45:00", -7, 0.96 ]</t>
  </si>
  <si>
    <t xml:space="preserve">    - [ "2015-12-02 14:00:00", -7, 1.02 ]</t>
  </si>
  <si>
    <t xml:space="preserve">    - [ "2015-12-02 14:15:00", -7, 1.09 ]</t>
  </si>
  <si>
    <t xml:space="preserve">    - [ "2015-12-02 14:30:00", -7, 1.14 ]</t>
  </si>
  <si>
    <t xml:space="preserve">    - [ "2015-12-02 14:45:00", -7, 1.2 ]</t>
  </si>
  <si>
    <t xml:space="preserve">    - [ "2015-12-02 15:00:00", -7, 1.25 ]</t>
  </si>
  <si>
    <t xml:space="preserve">    - [ "2015-12-02 15:15:00", -7, 1.3 ]</t>
  </si>
  <si>
    <t xml:space="preserve">    - [ "2015-12-02 15:30:00", -7, 1.34 ]</t>
  </si>
  <si>
    <t xml:space="preserve">    - [ "2015-12-02 15:45:00", -7, 1.4 ]</t>
  </si>
  <si>
    <t xml:space="preserve">    - [ "2015-12-02 16:00:00", -7, 1.45 ]</t>
  </si>
  <si>
    <t xml:space="preserve">    - [ "2015-12-02 16:15:00", -7, 1.5 ]</t>
  </si>
  <si>
    <t xml:space="preserve">    - [ "2015-12-02 16:30:00", -7, 1.55 ]</t>
  </si>
  <si>
    <t xml:space="preserve">    - [ "2015-12-02 16:45:00", -7, 1.59 ]</t>
  </si>
  <si>
    <t xml:space="preserve">    - [ "2015-12-02 17:00:00", -7, 1.62 ]</t>
  </si>
  <si>
    <t xml:space="preserve">    - [ "2015-12-02 17:15:00", -7, 1.66 ]</t>
  </si>
  <si>
    <t xml:space="preserve">    - [ "2015-12-02 17:30:00", -7, 1.7 ]</t>
  </si>
  <si>
    <t xml:space="preserve">    - [ "2015-12-02 17:45:00", -7, 1.75 ]</t>
  </si>
  <si>
    <t xml:space="preserve">    - [ "2015-12-02 18:00:00", -7, 1.82 ]</t>
  </si>
  <si>
    <t xml:space="preserve">    - [ "2015-12-02 18:15:00", -7, 1.89 ]</t>
  </si>
  <si>
    <t xml:space="preserve">    - [ "2015-12-02 18:30:00", -7, 1.95 ]</t>
  </si>
  <si>
    <t xml:space="preserve">    - [ "2015-12-02 18:45:00", -7, 1.99 ]</t>
  </si>
  <si>
    <t xml:space="preserve">    - [ "2015-12-02 19:00:00", -7, 2.04 ]</t>
  </si>
  <si>
    <t xml:space="preserve">    - [ "2015-12-02 19:15:00", -7, 2.07 ]</t>
  </si>
  <si>
    <t xml:space="preserve">    - [ "2015-12-02 19:30:00", -7, 2.09 ]</t>
  </si>
  <si>
    <t xml:space="preserve">    - [ "2015-12-02 19:45:00", -7, 2.1 ]</t>
  </si>
  <si>
    <t xml:space="preserve">    - [ "2015-12-02 20:00:00", -7, 2.12 ]</t>
  </si>
  <si>
    <t xml:space="preserve">    - [ "2015-12-02 20:15:00", -7, 2.13 ]</t>
  </si>
  <si>
    <t xml:space="preserve">    - [ "2015-12-02 20:30:00", -7, 2.14 ]</t>
  </si>
  <si>
    <t xml:space="preserve">    - [ "2015-12-02 20:45:00", -7, 2.16 ]</t>
  </si>
  <si>
    <t xml:space="preserve">    - [ "2015-12-02 21:00:00", -7, 2.18 ]</t>
  </si>
  <si>
    <t xml:space="preserve">    - [ "2015-12-02 21:15:00", -7, 2.21 ]</t>
  </si>
  <si>
    <t xml:space="preserve">    - [ "2015-12-02 21:30:00", -7, 2.22 ]</t>
  </si>
  <si>
    <t xml:space="preserve">    - [ "2015-12-02 21:45:00", -7, 2.21 ]</t>
  </si>
  <si>
    <t xml:space="preserve">    - [ "2015-12-02 22:00:00", -7, 2.2 ]</t>
  </si>
  <si>
    <t xml:space="preserve">    - [ "2015-12-02 22:15:00", -7, 2.19 ]</t>
  </si>
  <si>
    <t xml:space="preserve">    - [ "2015-12-02 22:30:00", -7, 2.17 ]</t>
  </si>
  <si>
    <t xml:space="preserve">    - [ "2015-12-02 22:45:00", -7, 2.15 ]</t>
  </si>
  <si>
    <t xml:space="preserve">    - [ "2015-12-02 23:00:00", -7, 2.12 ]</t>
  </si>
  <si>
    <t xml:space="preserve">    - [ "2015-12-02 23:15:00", -7, 2.08 ]</t>
  </si>
  <si>
    <t xml:space="preserve">    - [ "2015-12-02 23:30:00", -7, 2.04 ]</t>
  </si>
  <si>
    <t xml:space="preserve">    - [ "2015-12-02 23:45:00", -7, 2 ]</t>
  </si>
  <si>
    <t xml:space="preserve">    - [ "2015-12-03 00:00:00", -7, 1.96 ]</t>
  </si>
  <si>
    <t xml:space="preserve">    - [ "2015-12-03 00:15:00", -7, 1.92 ]</t>
  </si>
  <si>
    <t xml:space="preserve">    - [ "2015-12-03 00:30:00", -7, 1.88 ]</t>
  </si>
  <si>
    <t xml:space="preserve">    - [ "2015-12-03 00:45:00", -7, 1.83 ]</t>
  </si>
  <si>
    <t xml:space="preserve">    - [ "2015-12-03 01:00:00", -7, 1.79 ]</t>
  </si>
  <si>
    <t xml:space="preserve">    - [ "2015-12-03 01:15:00", -7, 1.75 ]</t>
  </si>
  <si>
    <t xml:space="preserve">    - [ "2015-12-03 01:30:00", -7, 1.73 ]</t>
  </si>
  <si>
    <t xml:space="preserve">    - [ "2015-12-03 01:45:00", -7, 1.7 ]</t>
  </si>
  <si>
    <t xml:space="preserve">    - [ "2015-12-03 02:00:00", -7, 1.67 ]</t>
  </si>
  <si>
    <t xml:space="preserve">    - [ "2015-12-03 02:15:00", -7, 1.64 ]</t>
  </si>
  <si>
    <t xml:space="preserve">    - [ "2015-12-03 02:30:00", -7, 1.62 ]</t>
  </si>
  <si>
    <t xml:space="preserve">    - [ "2015-12-03 02:45:00", -7, 1.6 ]</t>
  </si>
  <si>
    <t xml:space="preserve">    - [ "2015-12-03 03:00:00", -7, 1.59 ]</t>
  </si>
  <si>
    <t xml:space="preserve">    - [ "2015-12-03 03:15:00", -7, 1.57 ]</t>
  </si>
  <si>
    <t xml:space="preserve">    - [ "2015-12-03 03:30:00", -7, 1.55 ]</t>
  </si>
  <si>
    <t xml:space="preserve">    - [ "2015-12-03 03:45:00", -7, 1.54 ]</t>
  </si>
  <si>
    <t xml:space="preserve">    - [ "2015-12-03 04:00:00", -7, 1.52 ]</t>
  </si>
  <si>
    <t xml:space="preserve">    - [ "2015-12-03 04:15:00", -7, 1.5 ]</t>
  </si>
  <si>
    <t xml:space="preserve">    - [ "2015-12-03 04:30:00", -7, 1.48 ]</t>
  </si>
  <si>
    <t xml:space="preserve">    - [ "2015-12-03 04:45:00", -7, 1.46 ]</t>
  </si>
  <si>
    <t xml:space="preserve">    - [ "2015-12-03 05:00:00", -7, 1.44 ]</t>
  </si>
  <si>
    <t xml:space="preserve">    - [ "2015-12-03 05:15:00", -7, 1.41 ]</t>
  </si>
  <si>
    <t xml:space="preserve">    - [ "2015-12-03 05:30:00", -7, 1.39 ]</t>
  </si>
  <si>
    <t xml:space="preserve">    - [ "2015-12-03 05:45:00", -7, 1.37 ]</t>
  </si>
  <si>
    <t xml:space="preserve">    - [ "2015-12-03 06:00:00", -7, 1.34 ]</t>
  </si>
  <si>
    <t xml:space="preserve">    - [ "2015-12-03 06:15:00", -7, 1.31 ]</t>
  </si>
  <si>
    <t xml:space="preserve">    - [ "2015-12-03 06:30:00", -7, 1.29 ]</t>
  </si>
  <si>
    <t xml:space="preserve">    - [ "2015-12-03 06:45:00", -7, 1.26 ]</t>
  </si>
  <si>
    <t xml:space="preserve">    - [ "2015-12-03 07:00:00", -7, 1.22 ]</t>
  </si>
  <si>
    <t xml:space="preserve">    - [ "2015-12-03 07:15:00", -7, 1.2 ]</t>
  </si>
  <si>
    <t xml:space="preserve">    - [ "2015-12-03 07:30:00", -7, 1.18 ]</t>
  </si>
  <si>
    <t xml:space="preserve">    - [ "2015-12-03 07:45:00", -7, 1.15 ]</t>
  </si>
  <si>
    <t xml:space="preserve">    - [ "2015-12-03 08:00:00", -7, 1.13 ]</t>
  </si>
  <si>
    <t xml:space="preserve">    - [ "2015-12-03 08:15:00", -7, 1.11 ]</t>
  </si>
  <si>
    <t xml:space="preserve">    - [ "2015-12-03 08:30:00", -7, 1.09 ]</t>
  </si>
  <si>
    <t xml:space="preserve">    - [ "2015-12-03 08:45:00", -7, 1.08 ]</t>
  </si>
  <si>
    <t xml:space="preserve">    - [ "2015-12-03 09:00:00", -7, 1.07 ]</t>
  </si>
  <si>
    <t xml:space="preserve">    - [ "2015-12-03 09:15:00", -7, 1.06 ]</t>
  </si>
  <si>
    <t xml:space="preserve">    - [ "2015-12-03 09:30:00", -7, 1.06 ]</t>
  </si>
  <si>
    <t xml:space="preserve">    - [ "2015-12-03 09:45:00", -7, 1.07 ]</t>
  </si>
  <si>
    <t xml:space="preserve">    - [ "2015-12-03 10:00:00", -7, 1.08 ]</t>
  </si>
  <si>
    <t xml:space="preserve">    - [ "2015-12-03 10:15:00", -7, 1.1 ]</t>
  </si>
  <si>
    <t xml:space="preserve">    - [ "2015-12-03 10:30:00", -7, 1.13 ]</t>
  </si>
  <si>
    <t xml:space="preserve">    - [ "2015-12-03 10:45:00", -7, 1.16 ]</t>
  </si>
  <si>
    <t xml:space="preserve">    - [ "2015-12-03 11:00:00", -7, 1.21 ]</t>
  </si>
  <si>
    <t xml:space="preserve">    - [ "2015-12-03 11:15:00", -7, 1.26 ]</t>
  </si>
  <si>
    <t xml:space="preserve">    - [ "2015-12-03 11:30:00", -7, 1.31 ]</t>
  </si>
  <si>
    <t xml:space="preserve">    - [ "2015-12-03 11:45:00", -7, 1.38 ]</t>
  </si>
  <si>
    <t xml:space="preserve">    - [ "2015-12-03 12:00:00", -7, 1.45 ]</t>
  </si>
  <si>
    <t xml:space="preserve">    - [ "2015-12-03 12:15:00", -7, 1.52 ]</t>
  </si>
  <si>
    <t xml:space="preserve">    - [ "2015-12-03 12:30:00", -7, 1.59 ]</t>
  </si>
  <si>
    <t xml:space="preserve">    - [ "2015-12-03 12:45:00", -7, 1.67 ]</t>
  </si>
  <si>
    <t xml:space="preserve">    - [ "2015-12-03 13:00:00", -7, 1.75 ]</t>
  </si>
  <si>
    <t xml:space="preserve">    - [ "2015-12-03 13:15:00", -7, 1.82 ]</t>
  </si>
  <si>
    <t xml:space="preserve">    - [ "2015-12-03 13:30:00", -7, 1.89 ]</t>
  </si>
  <si>
    <t xml:space="preserve">    - [ "2015-12-03 13:45:00", -7, 1.94 ]</t>
  </si>
  <si>
    <t xml:space="preserve">    - [ "2015-12-03 14:00:00", -7, 2.01 ]</t>
  </si>
  <si>
    <t xml:space="preserve">    - [ "2015-12-03 14:15:00", -7, 2.1 ]</t>
  </si>
  <si>
    <t xml:space="preserve">    - [ "2015-12-03 14:30:00", -7, 2.18 ]</t>
  </si>
  <si>
    <t xml:space="preserve">    - [ "2015-12-03 14:45:00", -7, -9999 ]</t>
  </si>
  <si>
    <t xml:space="preserve">    - [ "2015-12-03 15:00:00", -7, 2.77 ]</t>
  </si>
  <si>
    <t xml:space="preserve">    - [ "2015-12-03 15:15:00", -7, 2.44 ]</t>
  </si>
  <si>
    <t xml:space="preserve">    - [ "2015-12-03 15:30:00", -7, 2.5 ]</t>
  </si>
  <si>
    <t xml:space="preserve">    - [ "2015-12-03 15:45:00", -7, 2.51 ]</t>
  </si>
  <si>
    <t xml:space="preserve">    - [ "2015-12-03 16:00:00", -7, 2.55 ]</t>
  </si>
  <si>
    <t xml:space="preserve">    - [ "2015-12-03 16:15:00", -7, 2.59 ]</t>
  </si>
  <si>
    <t xml:space="preserve">    - [ "2015-12-03 16:30:00", -7, 2.65 ]</t>
  </si>
  <si>
    <t xml:space="preserve">    - [ "2015-12-03 16:45:00", -7, 2.71 ]</t>
  </si>
  <si>
    <t xml:space="preserve">    - [ "2015-12-03 17:00:00", -7, 2.76 ]</t>
  </si>
  <si>
    <t xml:space="preserve">    - [ "2015-12-03 17:15:00", -7, 2.81 ]</t>
  </si>
  <si>
    <t xml:space="preserve">    - [ "2015-12-03 17:30:00", -7, 2.85 ]</t>
  </si>
  <si>
    <t xml:space="preserve">    - [ "2015-12-03 17:45:00", -7, 2.88 ]</t>
  </si>
  <si>
    <t xml:space="preserve">    - [ "2015-12-03 18:00:00", -7, 2.9 ]</t>
  </si>
  <si>
    <t xml:space="preserve">    - [ "2015-12-03 18:15:00", -7, 2.92 ]</t>
  </si>
  <si>
    <t xml:space="preserve">    - [ "2015-12-03 18:30:00", -7, 2.94 ]</t>
  </si>
  <si>
    <t xml:space="preserve">    - [ "2015-12-03 18:45:00", -7, 2.96 ]</t>
  </si>
  <si>
    <t xml:space="preserve">    - [ "2015-12-03 19:00:00", -7, 2.97 ]</t>
  </si>
  <si>
    <t xml:space="preserve">    - [ "2015-12-03 19:15:00", -7, 2.97 ]</t>
  </si>
  <si>
    <t xml:space="preserve">    - [ "2015-12-03 19:30:00", -7, 2.97 ]</t>
  </si>
  <si>
    <t xml:space="preserve">    - [ "2015-12-03 19:45:00", -7, 2.97 ]</t>
  </si>
  <si>
    <t xml:space="preserve">    - [ "2015-12-03 20:00:00", -7, 2.96 ]</t>
  </si>
  <si>
    <t xml:space="preserve">    - [ "2015-12-03 20:15:00", -7, 2.95 ]</t>
  </si>
  <si>
    <t xml:space="preserve">    - [ "2015-12-03 20:30:00", -7, 2.92 ]</t>
  </si>
  <si>
    <t xml:space="preserve">    - [ "2015-12-03 20:45:00", -7, 2.89 ]</t>
  </si>
  <si>
    <t xml:space="preserve">    - [ "2015-12-03 21:00:00", -7, 2.86 ]</t>
  </si>
  <si>
    <t xml:space="preserve">    - [ "2015-12-03 21:15:00", -7, 2.81 ]</t>
  </si>
  <si>
    <t xml:space="preserve">    - [ "2015-12-03 21:30:00", -7, 2.77 ]</t>
  </si>
  <si>
    <t xml:space="preserve">    - [ "2015-12-03 21:45:00", -7, 2.73 ]</t>
  </si>
  <si>
    <t xml:space="preserve">    - [ "2015-12-03 22:00:00", -7, 2.69 ]</t>
  </si>
  <si>
    <t xml:space="preserve">    - [ "2015-12-03 22:15:00", -7, 2.65 ]</t>
  </si>
  <si>
    <t xml:space="preserve">    - [ "2015-12-03 22:30:00", -7, 2.61 ]</t>
  </si>
  <si>
    <t xml:space="preserve">    - [ "2015-12-03 22:45:00", -7, 2.57 ]</t>
  </si>
  <si>
    <t xml:space="preserve">    - [ "2015-12-03 23:00:00", -7, 2.53 ]</t>
  </si>
  <si>
    <t xml:space="preserve">    - [ "2015-12-03 23:15:00", -7, 2.5 ]</t>
  </si>
  <si>
    <t xml:space="preserve">    - [ "2015-12-03 23:30:00", -7, 2.46 ]</t>
  </si>
  <si>
    <t xml:space="preserve">    - [ "2015-12-03 23:45:00", -7, 2.43 ]</t>
  </si>
  <si>
    <t xml:space="preserve">    - [ "2015-12-04 00:00:00", -7, 2.39 ]</t>
  </si>
  <si>
    <t xml:space="preserve">    - [ "2015-12-04 00:15:00", -7, 2.36 ]</t>
  </si>
  <si>
    <t xml:space="preserve">    - [ "2015-12-04 00:30:00", -7, 2.33 ]</t>
  </si>
  <si>
    <t xml:space="preserve">    - [ "2015-12-04 00:45:00", -7, 2.3 ]</t>
  </si>
  <si>
    <t xml:space="preserve">    - [ "2015-12-04 01:00:00", -7, 2.27 ]</t>
  </si>
  <si>
    <t xml:space="preserve">    - [ "2015-12-04 01:15:00", -7, 2.25 ]</t>
  </si>
  <si>
    <t xml:space="preserve">    - [ "2015-12-04 01:30:00", -7, 2.23 ]</t>
  </si>
  <si>
    <t xml:space="preserve">    - [ "2015-12-04 01:45:00", -7, 2.22 ]</t>
  </si>
  <si>
    <t xml:space="preserve">    - [ "2015-12-04 02:00:00", -7, 2.2 ]</t>
  </si>
  <si>
    <t xml:space="preserve">    - [ "2015-12-04 02:15:00", -7, 2.2 ]</t>
  </si>
  <si>
    <t xml:space="preserve">    - [ "2015-12-04 02:30:00", -7, 2.19 ]</t>
  </si>
  <si>
    <t xml:space="preserve">    - [ "2015-12-04 02:45:00", -7, 2.19 ]</t>
  </si>
  <si>
    <t xml:space="preserve">    - [ "2015-12-04 03:00:00", -7, 2.19 ]</t>
  </si>
  <si>
    <t xml:space="preserve">    - [ "2015-12-04 03:15:00", -7, 2.19 ]</t>
  </si>
  <si>
    <t xml:space="preserve">    - [ "2015-12-04 03:30:00", -7, 2.19 ]</t>
  </si>
  <si>
    <t xml:space="preserve">    - [ "2015-12-04 03:45:00", -7, 2.19 ]</t>
  </si>
  <si>
    <t xml:space="preserve">    - [ "2015-12-04 04:00:00", -7, 2.18 ]</t>
  </si>
  <si>
    <t xml:space="preserve">    - [ "2015-12-04 04:15:00", -7, 2.18 ]</t>
  </si>
  <si>
    <t xml:space="preserve">    - [ "2015-12-04 04:30:00", -7, 2.17 ]</t>
  </si>
  <si>
    <t xml:space="preserve">    - [ "2015-12-04 04:45:00", -7, 2.16 ]</t>
  </si>
  <si>
    <t xml:space="preserve">    - [ "2015-12-04 05:00:00", -7, 2.16 ]</t>
  </si>
  <si>
    <t xml:space="preserve">    - [ "2015-12-04 05:15:00", -7, 2.15 ]</t>
  </si>
  <si>
    <t xml:space="preserve">    - [ "2015-12-04 05:30:00", -7, 2.13 ]</t>
  </si>
  <si>
    <t xml:space="preserve">    - [ "2015-12-04 05:45:00", -7, 2.12 ]</t>
  </si>
  <si>
    <t xml:space="preserve">    - [ "2015-12-04 06:00:00", -7, 2.11 ]</t>
  </si>
  <si>
    <t xml:space="preserve">    - [ "2015-12-04 06:15:00", -7, 2.1 ]</t>
  </si>
  <si>
    <t xml:space="preserve">    - [ "2015-12-04 06:30:00", -7, 2.08 ]</t>
  </si>
  <si>
    <t xml:space="preserve">    - [ "2015-12-04 06:45:00", -7, 2.08 ]</t>
  </si>
  <si>
    <t xml:space="preserve">    - [ "2015-12-04 07:00:00", -7, 2.07 ]</t>
  </si>
  <si>
    <t xml:space="preserve">    - [ "2015-12-04 07:15:00", -7, 2.08 ]</t>
  </si>
  <si>
    <t xml:space="preserve">    - [ "2015-12-04 07:30:00", -7, 2.08 ]</t>
  </si>
  <si>
    <t xml:space="preserve">    - [ "2015-12-04 07:45:00", -7, 2.08 ]</t>
  </si>
  <si>
    <t xml:space="preserve">    - [ "2015-12-04 08:00:00", -7, 2.09 ]</t>
  </si>
  <si>
    <t xml:space="preserve">    - [ "2015-12-04 08:15:00", -7, 2.1 ]</t>
  </si>
  <si>
    <t xml:space="preserve">    - [ "2015-12-04 08:30:00", -7, 2.11 ]</t>
  </si>
  <si>
    <t xml:space="preserve">    - [ "2015-12-04 08:45:00", -7, 2.12 ]</t>
  </si>
  <si>
    <t xml:space="preserve">    - [ "2015-12-04 09:00:00", -7, 2.14 ]</t>
  </si>
  <si>
    <t xml:space="preserve">    - [ "2015-12-04 09:15:00", -7, 2.17 ]</t>
  </si>
  <si>
    <t xml:space="preserve">    - [ "2015-12-04 09:30:00", -7, 2.2 ]</t>
  </si>
  <si>
    <t xml:space="preserve">    - [ "2015-12-04 09:45:00", -7, 2.23 ]</t>
  </si>
  <si>
    <t xml:space="preserve">    - [ "2015-12-04 10:00:00", -7, 2.26 ]</t>
  </si>
  <si>
    <t xml:space="preserve">    - [ "2015-12-04 10:15:00", -7, 2.29 ]</t>
  </si>
  <si>
    <t xml:space="preserve">    - [ "2015-12-04 10:30:00", -7, 2.33 ]</t>
  </si>
  <si>
    <t xml:space="preserve">    - [ "2015-12-04 10:45:00", -7, 2.38 ]</t>
  </si>
  <si>
    <t xml:space="preserve">    - [ "2015-12-04 11:00:00", -7, 2.43 ]</t>
  </si>
  <si>
    <t xml:space="preserve">    - [ "2015-12-04 11:15:00", -7, 2.47 ]</t>
  </si>
  <si>
    <t xml:space="preserve">    - [ "2015-12-04 11:30:00", -7, 2.53 ]</t>
  </si>
  <si>
    <t xml:space="preserve">    - [ "2015-12-04 11:45:00", -7, 2.59 ]</t>
  </si>
  <si>
    <t xml:space="preserve">    - [ "2015-12-04 12:00:00", -7, 2.65 ]</t>
  </si>
  <si>
    <t xml:space="preserve">    - [ "2015-12-04 12:15:00", -7, 2.73 ]</t>
  </si>
  <si>
    <t xml:space="preserve">    - [ "2015-12-04 12:30:00", -7, 2.79 ]</t>
  </si>
  <si>
    <t xml:space="preserve">    - [ "2015-12-04 12:45:00", -7, 2.85 ]</t>
  </si>
  <si>
    <t xml:space="preserve">    - [ "2015-12-04 13:00:00", -7, 2.93 ]</t>
  </si>
  <si>
    <t xml:space="preserve">    - [ "2015-12-04 13:15:00", -7, 3.03 ]</t>
  </si>
  <si>
    <t xml:space="preserve">    - [ "2015-12-04 13:30:00", -7, 3.12 ]</t>
  </si>
  <si>
    <t xml:space="preserve">    - [ "2015-12-04 13:45:00", -7, 3.23 ]</t>
  </si>
  <si>
    <t xml:space="preserve">    - [ "2015-12-04 14:00:00", -7, 3.31 ]</t>
  </si>
  <si>
    <t xml:space="preserve">    - [ "2015-12-04 14:15:00", -7, 3.36 ]</t>
  </si>
  <si>
    <t xml:space="preserve">    - [ "2015-12-04 14:30:00", -7, -9999 ]</t>
  </si>
  <si>
    <t xml:space="preserve">    - [ "2015-12-04 14:45:00", -7, 3.51 ]</t>
  </si>
  <si>
    <t xml:space="preserve">    - [ "2015-12-04 15:00:00", -7, 3.59 ]</t>
  </si>
  <si>
    <t xml:space="preserve">    - [ "2015-12-04 15:15:00", -7, 3.67 ]</t>
  </si>
  <si>
    <t xml:space="preserve">    - [ "2015-12-04 15:30:00", -7, 3.75 ]</t>
  </si>
  <si>
    <t xml:space="preserve">    - [ "2015-12-04 15:45:00", -7, 3.82 ]</t>
  </si>
  <si>
    <t xml:space="preserve">    - [ "2015-12-04 16:00:00", -7, 3.87 ]</t>
  </si>
  <si>
    <t xml:space="preserve">    - [ "2015-12-04 16:15:00", -7, 3.93 ]</t>
  </si>
  <si>
    <t xml:space="preserve">    - [ "2015-12-04 16:30:00", -7, 3.98 ]</t>
  </si>
  <si>
    <t xml:space="preserve">    - [ "2015-12-04 16:45:00", -7, 4.03 ]</t>
  </si>
  <si>
    <t xml:space="preserve">    - [ "2015-12-04 17:00:00", -7, 4.06 ]</t>
  </si>
  <si>
    <t xml:space="preserve">    - [ "2015-12-04 17:15:00", -7, 4.1 ]</t>
  </si>
  <si>
    <t xml:space="preserve">    - [ "2015-12-04 17:30:00", -7, 4.14 ]</t>
  </si>
  <si>
    <t xml:space="preserve">    - [ "2015-12-04 17:45:00", -7, 4.18 ]</t>
  </si>
  <si>
    <t xml:space="preserve">    - [ "2015-12-04 18:00:00", -7, 4.21 ]</t>
  </si>
  <si>
    <t xml:space="preserve">    - [ "2015-12-04 18:15:00", -7, 4.22 ]</t>
  </si>
  <si>
    <t xml:space="preserve">    - [ "2015-12-04 18:30:00", -7, 4.23 ]</t>
  </si>
  <si>
    <t xml:space="preserve">    - [ "2015-12-04 18:45:00", -7, 4.23 ]</t>
  </si>
  <si>
    <t xml:space="preserve">    - [ "2015-12-04 19:00:00", -7, 4.23 ]</t>
  </si>
  <si>
    <t xml:space="preserve">    - [ "2015-12-04 19:15:00", -7, 4.24 ]</t>
  </si>
  <si>
    <t xml:space="preserve">    - [ "2015-12-04 19:30:00", -7, 4.25 ]</t>
  </si>
  <si>
    <t xml:space="preserve">    - [ "2015-12-04 19:45:00", -7, 4.25 ]</t>
  </si>
  <si>
    <t xml:space="preserve">    - [ "2015-12-04 20:00:00", -7, 4.25 ]</t>
  </si>
  <si>
    <t xml:space="preserve">    - [ "2015-12-04 20:15:00", -7, 4.24 ]</t>
  </si>
  <si>
    <t xml:space="preserve">    - [ "2015-12-04 20:30:00", -7, 4.21 ]</t>
  </si>
  <si>
    <t xml:space="preserve">    - [ "2015-12-04 20:45:00", -7, 4.19 ]</t>
  </si>
  <si>
    <t xml:space="preserve">    - [ "2015-12-04 21:00:00", -7, 4.15 ]</t>
  </si>
  <si>
    <t xml:space="preserve">    - [ "2015-12-04 21:15:00", -7, 4.11 ]</t>
  </si>
  <si>
    <t xml:space="preserve">    - [ "2015-12-04 21:30:00", -7, 4.07 ]</t>
  </si>
  <si>
    <t xml:space="preserve">    - [ "2015-12-04 21:45:00", -7, 4.04 ]</t>
  </si>
  <si>
    <t xml:space="preserve">    - [ "2015-12-04 22:00:00", -7, 4 ]</t>
  </si>
  <si>
    <t xml:space="preserve">    - [ "2015-12-04 22:15:00", -7, 3.97 ]</t>
  </si>
  <si>
    <t xml:space="preserve">    - [ "2015-12-04 22:30:00", -7, 3.94 ]</t>
  </si>
  <si>
    <t xml:space="preserve">    - [ "2015-12-04 22:45:00", -7, 3.91 ]</t>
  </si>
  <si>
    <t xml:space="preserve">    - [ "2015-12-04 23:00:00", -7, 3.88 ]</t>
  </si>
  <si>
    <t xml:space="preserve">    - [ "2015-12-04 23:15:00", -7, 3.84 ]</t>
  </si>
  <si>
    <t xml:space="preserve">    - [ "2015-12-04 23:30:00", -7, 3.79 ]</t>
  </si>
  <si>
    <t xml:space="preserve">    - [ "2015-12-04 23:45:00", -7, 3.75 ]</t>
  </si>
  <si>
    <t xml:space="preserve">    - [ "2015-12-05 00:00:00", -7, 3.7 ]</t>
  </si>
  <si>
    <t xml:space="preserve">    - [ "2015-12-05 00:15:00", -7, 3.67 ]</t>
  </si>
  <si>
    <t xml:space="preserve">    - [ "2015-12-05 00:30:00", -7, 3.63 ]</t>
  </si>
  <si>
    <t xml:space="preserve">    - [ "2015-12-05 00:45:00", -7, 3.6 ]</t>
  </si>
  <si>
    <t xml:space="preserve">    - [ "2015-12-05 01:00:00", -7, 3.56 ]</t>
  </si>
  <si>
    <t xml:space="preserve">    - [ "2015-12-05 01:15:00", -7, 3.54 ]</t>
  </si>
  <si>
    <t xml:space="preserve">    - [ "2015-12-05 01:30:00", -7, 3.51 ]</t>
  </si>
  <si>
    <t xml:space="preserve">    - [ "2015-12-05 01:45:00", -7, 3.49 ]</t>
  </si>
  <si>
    <t xml:space="preserve">    - [ "2015-12-05 02:00:00", -7, 3.47 ]</t>
  </si>
  <si>
    <t xml:space="preserve">    - [ "2015-12-05 02:15:00", -7, 3.46 ]</t>
  </si>
  <si>
    <t xml:space="preserve">    - [ "2015-12-05 02:30:00", -7, 3.45 ]</t>
  </si>
  <si>
    <t xml:space="preserve">    - [ "2015-12-05 02:45:00", -7, 3.46 ]</t>
  </si>
  <si>
    <t xml:space="preserve">    - [ "2015-12-05 03:00:00", -7, 3.45 ]</t>
  </si>
  <si>
    <t xml:space="preserve">    - [ "2015-12-05 03:15:00", -7, 3.44 ]</t>
  </si>
  <si>
    <t xml:space="preserve">    - [ "2015-12-05 03:30:00", -7, 3.44 ]</t>
  </si>
  <si>
    <t xml:space="preserve">    - [ "2015-12-05 03:45:00", -7, 3.43 ]</t>
  </si>
  <si>
    <t xml:space="preserve">    - [ "2015-12-05 04:00:00", -7, 3.43 ]</t>
  </si>
  <si>
    <t xml:space="preserve">    - [ "2015-12-05 04:15:00", -7, 3.41 ]</t>
  </si>
  <si>
    <t xml:space="preserve">    - [ "2015-12-05 04:30:00", -7, 3.4 ]</t>
  </si>
  <si>
    <t xml:space="preserve">    - [ "2015-12-05 04:45:00", -7, 3.39 ]</t>
  </si>
  <si>
    <t xml:space="preserve">    - [ "2015-12-05 05:00:00", -7, 3.37 ]</t>
  </si>
  <si>
    <t xml:space="preserve">    - [ "2015-12-05 05:15:00", -7, 3.37 ]</t>
  </si>
  <si>
    <t xml:space="preserve">    - [ "2015-12-05 05:30:00", -7, 3.36 ]</t>
  </si>
  <si>
    <t xml:space="preserve">    - [ "2015-12-05 05:45:00", -7, 3.35 ]</t>
  </si>
  <si>
    <t xml:space="preserve">    - [ "2015-12-05 06:00:00", -7, 3.33 ]</t>
  </si>
  <si>
    <t xml:space="preserve">    - [ "2015-12-05 06:15:00", -7, 3.31 ]</t>
  </si>
  <si>
    <t xml:space="preserve">    - [ "2015-12-05 06:30:00", -7, 3.3 ]</t>
  </si>
  <si>
    <t xml:space="preserve">    - [ "2015-12-05 06:45:00", -7, 3.28 ]</t>
  </si>
  <si>
    <t xml:space="preserve">    - [ "2015-12-05 07:00:00", -7, 3.26 ]</t>
  </si>
  <si>
    <t xml:space="preserve">    - [ "2015-12-05 07:15:00", -7, 3.24 ]</t>
  </si>
  <si>
    <t xml:space="preserve">    - [ "2015-12-05 07:30:00", -7, 3.22 ]</t>
  </si>
  <si>
    <t xml:space="preserve">    - [ "2015-12-05 07:45:00", -7, 3.2 ]</t>
  </si>
  <si>
    <t xml:space="preserve">    - [ "2015-12-05 08:00:00", -7, 3.19 ]</t>
  </si>
  <si>
    <t xml:space="preserve">    - [ "2015-12-05 08:15:00", -7, 3.17 ]</t>
  </si>
  <si>
    <t xml:space="preserve">    - [ "2015-12-05 08:30:00", -7, 3.14 ]</t>
  </si>
  <si>
    <t xml:space="preserve">    - [ "2015-12-05 08:45:00", -7, 3.12 ]</t>
  </si>
  <si>
    <t xml:space="preserve">    - [ "2015-12-05 09:00:00", -7, 3.12 ]</t>
  </si>
  <si>
    <t xml:space="preserve">    - [ "2015-12-05 09:15:00", -7, 3.11 ]</t>
  </si>
  <si>
    <t xml:space="preserve">    - [ "2015-12-05 09:30:00", -7, 3.11 ]</t>
  </si>
  <si>
    <t xml:space="preserve">    - [ "2015-12-05 09:45:00", -7, 3.11 ]</t>
  </si>
  <si>
    <t xml:space="preserve">    - [ "2015-12-05 10:00:00", -7, 3.12 ]</t>
  </si>
  <si>
    <t xml:space="preserve">    - [ "2015-12-05 10:15:00", -7, 3.14 ]</t>
  </si>
  <si>
    <t xml:space="preserve">    - [ "2015-12-05 10:30:00", -7, 3.16 ]</t>
  </si>
  <si>
    <t xml:space="preserve">    - [ "2015-12-05 10:45:00", -7, 3.19 ]</t>
  </si>
  <si>
    <t xml:space="preserve">    - [ "2015-12-05 11:00:00", -7, 3.22 ]</t>
  </si>
  <si>
    <t xml:space="preserve">    - [ "2015-12-05 11:15:00", -7, 3.27 ]</t>
  </si>
  <si>
    <t xml:space="preserve">    - [ "2015-12-05 11:30:00", -7, 3.31 ]</t>
  </si>
  <si>
    <t xml:space="preserve">    - [ "2015-12-05 11:45:00", -7, 3.36 ]</t>
  </si>
  <si>
    <t xml:space="preserve">    - [ "2015-12-05 12:00:00", -7, 3.4 ]</t>
  </si>
  <si>
    <t xml:space="preserve">    - [ "2015-12-05 12:15:00", -7, 3.45 ]</t>
  </si>
  <si>
    <t xml:space="preserve">    - [ "2015-12-05 12:30:00", -7, 3.5 ]</t>
  </si>
  <si>
    <t xml:space="preserve">    - [ "2015-12-05 12:45:00", -7, 3.55 ]</t>
  </si>
  <si>
    <t xml:space="preserve">    - [ "2015-12-05 13:00:00", -7, 3.6 ]</t>
  </si>
  <si>
    <t xml:space="preserve">    - [ "2015-12-05 13:15:00", -7, 3.67 ]</t>
  </si>
  <si>
    <t xml:space="preserve">    - [ "2015-12-05 13:30:00", -7, 3.74 ]</t>
  </si>
  <si>
    <t xml:space="preserve">    - [ "2015-12-05 13:45:00", -7, 3.79 ]</t>
  </si>
  <si>
    <t xml:space="preserve">    - [ "2015-12-05 14:00:00", -7, 3.85 ]</t>
  </si>
  <si>
    <t xml:space="preserve">    - [ "2015-12-05 14:15:00", -7, 3.9 ]</t>
  </si>
  <si>
    <t xml:space="preserve">    - [ "2015-12-05 14:30:00", -7, 3.95 ]</t>
  </si>
  <si>
    <t xml:space="preserve">    - [ "2015-12-05 14:45:00", -7, 4.01 ]</t>
  </si>
  <si>
    <t xml:space="preserve">    - [ "2015-12-05 15:00:00", -7, 4.06 ]</t>
  </si>
  <si>
    <t xml:space="preserve">    - [ "2015-12-05 15:15:00", -7, 4.08 ]</t>
  </si>
  <si>
    <t xml:space="preserve">    - [ "2015-12-05 15:30:00", -7, 4.13 ]</t>
  </si>
  <si>
    <t xml:space="preserve">    - [ "2015-12-05 15:45:00", -7, 4.15 ]</t>
  </si>
  <si>
    <t xml:space="preserve">    - [ "2015-12-05 16:00:00", -7, 4.18 ]</t>
  </si>
  <si>
    <t xml:space="preserve">    - [ "2015-12-05 16:15:00", -7, 4.2 ]</t>
  </si>
  <si>
    <t xml:space="preserve">    - [ "2015-12-05 16:30:00", -7, 4.22 ]</t>
  </si>
  <si>
    <t xml:space="preserve">    - [ "2015-12-05 16:45:00", -7, 4.24 ]</t>
  </si>
  <si>
    <t xml:space="preserve">    - [ "2015-12-05 17:00:00", -7, 4.26 ]</t>
  </si>
  <si>
    <t xml:space="preserve">    - [ "2015-12-05 17:15:00", -7, 4.27 ]</t>
  </si>
  <si>
    <t xml:space="preserve">    - [ "2015-12-05 17:30:00", -7, 4.28 ]</t>
  </si>
  <si>
    <t xml:space="preserve">    - [ "2015-12-05 17:45:00", -7, 4.29 ]</t>
  </si>
  <si>
    <t xml:space="preserve">    - [ "2015-12-05 18:00:00", -7, 4.29 ]</t>
  </si>
  <si>
    <t xml:space="preserve">    - [ "2015-12-05 18:15:00", -7, 4.29 ]</t>
  </si>
  <si>
    <t xml:space="preserve">    - [ "2015-12-05 18:30:00", -7, 4.28 ]</t>
  </si>
  <si>
    <t xml:space="preserve">    - [ "2015-12-05 18:45:00", -7, 4.27 ]</t>
  </si>
  <si>
    <t xml:space="preserve">    - [ "2015-12-05 19:00:00", -7, 4.25 ]</t>
  </si>
  <si>
    <t xml:space="preserve">    - [ "2015-12-05 19:15:00", -7, 4.24 ]</t>
  </si>
  <si>
    <t xml:space="preserve">    - [ "2015-12-05 19:30:00", -7, 4.21 ]</t>
  </si>
  <si>
    <t xml:space="preserve">    - [ "2015-12-05 19:45:00", -7, 4.18 ]</t>
  </si>
  <si>
    <t xml:space="preserve">    - [ "2015-12-05 20:00:00", -7, 4.13 ]</t>
  </si>
  <si>
    <t xml:space="preserve">    - [ "2015-12-05 20:15:00", -7, 4.09 ]</t>
  </si>
  <si>
    <t xml:space="preserve">    - [ "2015-12-05 20:30:00", -7, 4.04 ]</t>
  </si>
  <si>
    <t xml:space="preserve">    - [ "2015-12-05 20:45:00", -7, 3.99 ]</t>
  </si>
  <si>
    <t xml:space="preserve">    - [ "2015-12-05 21:00:00", -7, 3.93 ]</t>
  </si>
  <si>
    <t xml:space="preserve">    - [ "2015-12-05 21:15:00", -7, 3.87 ]</t>
  </si>
  <si>
    <t xml:space="preserve">    - [ "2015-12-05 21:30:00", -7, 3.8 ]</t>
  </si>
  <si>
    <t xml:space="preserve">    - [ "2015-12-05 21:45:00", -7, 3.73 ]</t>
  </si>
  <si>
    <t xml:space="preserve">    - [ "2015-12-05 22:00:00", -7, 3.66 ]</t>
  </si>
  <si>
    <t xml:space="preserve">    - [ "2015-12-05 22:15:00", -7, 3.57 ]</t>
  </si>
  <si>
    <t xml:space="preserve">    - [ "2015-12-05 22:30:00", -7, 3.49 ]</t>
  </si>
  <si>
    <t xml:space="preserve">    - [ "2015-12-05 22:45:00", -7, 3.41 ]</t>
  </si>
  <si>
    <t xml:space="preserve">    - [ "2015-12-05 23:00:00", -7, 3.34 ]</t>
  </si>
  <si>
    <t xml:space="preserve">    - [ "2015-12-05 23:15:00", -7, 3.26 ]</t>
  </si>
  <si>
    <t xml:space="preserve">    - [ "2015-12-05 23:30:00", -7, 3.19 ]</t>
  </si>
  <si>
    <t xml:space="preserve">    - [ "2015-12-05 23:45:00", -7, 3.12 ]</t>
  </si>
  <si>
    <t xml:space="preserve">    - [ "2015-12-06 00:00:00", -7, 3.05 ]</t>
  </si>
  <si>
    <t xml:space="preserve">    - [ "2015-12-06 00:15:00", -7, 3 ]</t>
  </si>
  <si>
    <t xml:space="preserve">    - [ "2015-12-06 00:30:00", -7, 2.92 ]</t>
  </si>
  <si>
    <t xml:space="preserve">    - [ "2015-12-06 00:45:00", -7, 2.86 ]</t>
  </si>
  <si>
    <t xml:space="preserve">    - [ "2015-12-06 01:00:00", -7, 2.8 ]</t>
  </si>
  <si>
    <t xml:space="preserve">    - [ "2015-12-06 01:15:00", -7, 2.74 ]</t>
  </si>
  <si>
    <t xml:space="preserve">    - [ "2015-12-06 01:30:00", -7, 2.69 ]</t>
  </si>
  <si>
    <t xml:space="preserve">    - [ "2015-12-06 01:45:00", -7, 2.64 ]</t>
  </si>
  <si>
    <t xml:space="preserve">    - [ "2015-12-06 02:00:00", -7, 2.59 ]</t>
  </si>
  <si>
    <t xml:space="preserve">    - [ "2015-12-06 02:15:00", -7, 2.54 ]</t>
  </si>
  <si>
    <t xml:space="preserve">    - [ "2015-12-06 02:30:00", -7, 2.5 ]</t>
  </si>
  <si>
    <t xml:space="preserve">    - [ "2015-12-06 02:45:00", -7, 2.45 ]</t>
  </si>
  <si>
    <t xml:space="preserve">    - [ "2015-12-06 03:00:00", -7, 2.41 ]</t>
  </si>
  <si>
    <t xml:space="preserve">    - [ "2015-12-06 03:15:00", -7, 2.37 ]</t>
  </si>
  <si>
    <t xml:space="preserve">    - [ "2015-12-06 03:30:00", -7, 2.33 ]</t>
  </si>
  <si>
    <t xml:space="preserve">    - [ "2015-12-06 03:45:00", -7, 2.3 ]</t>
  </si>
  <si>
    <t xml:space="preserve">    - [ "2015-12-06 04:00:00", -7, 2.25 ]</t>
  </si>
  <si>
    <t xml:space="preserve">    - [ "2015-12-06 04:15:00", -7, 2.21 ]</t>
  </si>
  <si>
    <t xml:space="preserve">    - [ "2015-12-06 04:30:00", -7, 2.19 ]</t>
  </si>
  <si>
    <t xml:space="preserve">    - [ "2015-12-06 04:45:00", -7, 2.16 ]</t>
  </si>
  <si>
    <t xml:space="preserve">    - [ "2015-12-06 05:00:00", -7, 2.12 ]</t>
  </si>
  <si>
    <t xml:space="preserve">    - [ "2015-12-06 05:15:00", -7, 2.1 ]</t>
  </si>
  <si>
    <t xml:space="preserve">    - [ "2015-12-06 05:30:00", -7, 2.05 ]</t>
  </si>
  <si>
    <t xml:space="preserve">    - [ "2015-12-06 05:45:00", -7, 2.03 ]</t>
  </si>
  <si>
    <t xml:space="preserve">    - [ "2015-12-06 06:00:00", -7, 2 ]</t>
  </si>
  <si>
    <t xml:space="preserve">    - [ "2015-12-06 06:15:00", -7, 1.97 ]</t>
  </si>
  <si>
    <t xml:space="preserve">    - [ "2015-12-06 06:30:00", -7, 1.95 ]</t>
  </si>
  <si>
    <t xml:space="preserve">    - [ "2015-12-06 06:45:00", -7, 1.92 ]</t>
  </si>
  <si>
    <t xml:space="preserve">    - [ "2015-12-06 07:00:00", -7, 1.91 ]</t>
  </si>
  <si>
    <t xml:space="preserve">    - [ "2015-12-06 07:15:00", -7, 1.9 ]</t>
  </si>
  <si>
    <t xml:space="preserve">    - [ "2015-12-06 07:30:00", -7, 1.88 ]</t>
  </si>
  <si>
    <t xml:space="preserve">    - [ "2015-12-06 07:45:00", -7, 1.87 ]</t>
  </si>
  <si>
    <t xml:space="preserve">    - [ "2015-12-06 08:00:00", -7, 1.86 ]</t>
  </si>
  <si>
    <t xml:space="preserve">    - [ "2015-12-06 08:15:00", -7, 1.85 ]</t>
  </si>
  <si>
    <t xml:space="preserve">    - [ "2015-12-06 08:30:00", -7, 1.85 ]</t>
  </si>
  <si>
    <t xml:space="preserve">    - [ "2015-12-06 08:45:00", -7, 1.84 ]</t>
  </si>
  <si>
    <t xml:space="preserve">    - [ "2015-12-06 09:00:00", -7, 1.85 ]</t>
  </si>
  <si>
    <t xml:space="preserve">    - [ "2015-12-06 09:15:00", -7, 1.85 ]</t>
  </si>
  <si>
    <t xml:space="preserve">    - [ "2015-12-06 09:30:00", -7, 1.86 ]</t>
  </si>
  <si>
    <t xml:space="preserve">    - [ "2015-12-06 09:45:00", -7, 1.88 ]</t>
  </si>
  <si>
    <t xml:space="preserve">    - [ "2015-12-06 10:00:00", -7, 1.9 ]</t>
  </si>
  <si>
    <t xml:space="preserve">    - [ "2015-12-06 10:15:00", -7, 1.93 ]</t>
  </si>
  <si>
    <t xml:space="preserve">    - [ "2015-12-06 10:30:00", -7, 1.97 ]</t>
  </si>
  <si>
    <t xml:space="preserve">    - [ "2015-12-06 10:45:00", -7, 1.99 ]</t>
  </si>
  <si>
    <t xml:space="preserve">    - [ "2015-12-06 11:00:00", -7, 2.04 ]</t>
  </si>
  <si>
    <t xml:space="preserve">    - [ "2015-12-06 11:15:00", -7, 2.11 ]</t>
  </si>
  <si>
    <t xml:space="preserve">    - [ "2015-12-06 11:30:00", -7, 2.16 ]</t>
  </si>
  <si>
    <t xml:space="preserve">    - [ "2015-12-06 11:45:00", -7, 2.23 ]</t>
  </si>
  <si>
    <t xml:space="preserve">    - [ "2015-12-06 12:00:00", -7, 2.31 ]</t>
  </si>
  <si>
    <t xml:space="preserve">    - [ "2015-12-06 12:15:00", -7, 2.36 ]</t>
  </si>
  <si>
    <t xml:space="preserve">    - [ "2015-12-06 12:30:00", -7, 2.45 ]</t>
  </si>
  <si>
    <t xml:space="preserve">    - [ "2015-12-06 12:45:00", -7, 2.52 ]</t>
  </si>
  <si>
    <t xml:space="preserve">    - [ "2015-12-06 13:00:00", -7, 2.61 ]</t>
  </si>
  <si>
    <t xml:space="preserve">    - [ "2015-12-06 13:15:00", -7, 2.68 ]</t>
  </si>
  <si>
    <t xml:space="preserve">    - [ "2015-12-06 13:30:00", -7, 2.74 ]</t>
  </si>
  <si>
    <t xml:space="preserve">    - [ "2015-12-06 13:45:00", -7, 2.83 ]</t>
  </si>
  <si>
    <t xml:space="preserve">    - [ "2015-12-06 14:00:00", -7, 2.92 ]</t>
  </si>
  <si>
    <t xml:space="preserve">    - [ "2015-12-06 14:15:00", -7, 3.01 ]</t>
  </si>
  <si>
    <t xml:space="preserve">    - [ "2015-12-06 14:30:00", -7, 3.1 ]</t>
  </si>
  <si>
    <t xml:space="preserve">    - [ "2015-12-06 14:45:00", -7, 3.17 ]</t>
  </si>
  <si>
    <t xml:space="preserve">    - [ "2015-12-06 15:00:00", -7, 3.22 ]</t>
  </si>
  <si>
    <t xml:space="preserve">    - [ "2015-12-06 15:15:00", -7, 3.25 ]</t>
  </si>
  <si>
    <t xml:space="preserve">    - [ "2015-12-06 15:30:00", -7, 3.31 ]</t>
  </si>
  <si>
    <t xml:space="preserve">    - [ "2015-12-06 15:45:00", -7, 3.36 ]</t>
  </si>
  <si>
    <t xml:space="preserve">    - [ "2015-12-06 16:00:00", -7, 3.42 ]</t>
  </si>
  <si>
    <t xml:space="preserve">    - [ "2015-12-06 16:15:00", -7, 3.49 ]</t>
  </si>
  <si>
    <t xml:space="preserve">    - [ "2015-12-06 16:30:00", -7, 3.53 ]</t>
  </si>
  <si>
    <t xml:space="preserve">    - [ "2015-12-06 16:45:00", -7, 3.58 ]</t>
  </si>
  <si>
    <t xml:space="preserve">    - [ "2015-12-06 17:00:00", -7, 3.62 ]</t>
  </si>
  <si>
    <t xml:space="preserve">    - [ "2015-12-06 17:15:00", -7, 3.66 ]</t>
  </si>
  <si>
    <t xml:space="preserve">    - [ "2015-12-06 17:30:00", -7, 3.7 ]</t>
  </si>
  <si>
    <t xml:space="preserve">    - [ "2015-12-06 17:45:00", -7, 3.73 ]</t>
  </si>
  <si>
    <t xml:space="preserve">    - [ "2015-12-06 18:00:00", -7, 3.75 ]</t>
  </si>
  <si>
    <t xml:space="preserve">    - [ "2015-12-06 18:15:00", -7, 3.78 ]</t>
  </si>
  <si>
    <t xml:space="preserve">    - [ "2015-12-06 18:30:00", -7, 3.79 ]</t>
  </si>
  <si>
    <t xml:space="preserve">    - [ "2015-12-06 18:45:00", -7, 3.8 ]</t>
  </si>
  <si>
    <t xml:space="preserve">    - [ "2015-12-06 19:00:00", -7, 3.79 ]</t>
  </si>
  <si>
    <t xml:space="preserve">    - [ "2015-12-06 19:15:00", -7, 3.78 ]</t>
  </si>
  <si>
    <t xml:space="preserve">    - [ "2015-12-06 19:30:00", -7, 3.76 ]</t>
  </si>
  <si>
    <t xml:space="preserve">    - [ "2015-12-06 19:45:00", -7, 3.75 ]</t>
  </si>
  <si>
    <t xml:space="preserve">    - [ "2015-12-06 20:00:00", -7, 3.73 ]</t>
  </si>
  <si>
    <t xml:space="preserve">    - [ "2015-12-06 20:15:00", -7, 3.71 ]</t>
  </si>
  <si>
    <t xml:space="preserve">    - [ "2015-12-06 20:30:00", -7, 3.68 ]</t>
  </si>
  <si>
    <t xml:space="preserve">    - [ "2015-12-06 20:45:00", -7, 3.65 ]</t>
  </si>
  <si>
    <t xml:space="preserve">    - [ "2015-12-06 21:00:00", -7, 3.62 ]</t>
  </si>
  <si>
    <t xml:space="preserve">    - [ "2015-12-06 21:15:00", -7, 3.59 ]</t>
  </si>
  <si>
    <t xml:space="preserve">    - [ "2015-12-06 21:30:00", -7, 3.57 ]</t>
  </si>
  <si>
    <t xml:space="preserve">    - [ "2015-12-06 21:45:00", -7, 3.55 ]</t>
  </si>
  <si>
    <t xml:space="preserve">    - [ "2015-12-06 22:00:00", -7, 3.51 ]</t>
  </si>
  <si>
    <t xml:space="preserve">    - [ "2015-12-06 22:15:00", -7, 3.47 ]</t>
  </si>
  <si>
    <t xml:space="preserve">    - [ "2015-12-06 22:30:00", -7, 3.44 ]</t>
  </si>
  <si>
    <t xml:space="preserve">    - [ "2015-12-06 22:45:00", -7, 3.4 ]</t>
  </si>
  <si>
    <t xml:space="preserve">    - [ "2015-12-06 23:00:00", -7, 3.36 ]</t>
  </si>
  <si>
    <t xml:space="preserve">    - [ "2015-12-06 23:15:00", -7, 3.33 ]</t>
  </si>
  <si>
    <t xml:space="preserve">    - [ "2015-12-06 23:30:00", -7, 3.28 ]</t>
  </si>
  <si>
    <t xml:space="preserve">    - [ "2015-12-06 23:45:00", -7, 3.24 ]</t>
  </si>
  <si>
    <t xml:space="preserve">    - [ "2015-12-07 00:00:00", -7, 3.22 ]</t>
  </si>
  <si>
    <t xml:space="preserve">    - [ "2015-12-07 00:15:00", -7, 3.18 ]</t>
  </si>
  <si>
    <t xml:space="preserve">    - [ "2015-12-07 00:30:00", -7, 3.14 ]</t>
  </si>
  <si>
    <t xml:space="preserve">    - [ "2015-12-07 00:45:00", -7, 3.09 ]</t>
  </si>
  <si>
    <t xml:space="preserve">    - [ "2015-12-07 01:00:00", -7, 3.06 ]</t>
  </si>
  <si>
    <t xml:space="preserve">    - [ "2015-12-07 01:15:00", -7, 3.03 ]</t>
  </si>
  <si>
    <t xml:space="preserve">    - [ "2015-12-07 01:30:00", -7, 3.02 ]</t>
  </si>
  <si>
    <t xml:space="preserve">    - [ "2015-12-07 01:45:00", -7, 3.01 ]</t>
  </si>
  <si>
    <t xml:space="preserve">    - [ "2015-12-07 02:00:00", -7, 3 ]</t>
  </si>
  <si>
    <t xml:space="preserve">    - [ "2015-12-07 02:15:00", -7, 2.99 ]</t>
  </si>
  <si>
    <t xml:space="preserve">    - [ "2015-12-07 02:30:00", -7, 2.98 ]</t>
  </si>
  <si>
    <t xml:space="preserve">    - [ "2015-12-07 02:45:00", -7, 2.98 ]</t>
  </si>
  <si>
    <t xml:space="preserve">    - [ "2015-12-07 03:00:00", -7, 2.98 ]</t>
  </si>
  <si>
    <t xml:space="preserve">    - [ "2015-12-07 03:15:00", -7, 2.98 ]</t>
  </si>
  <si>
    <t xml:space="preserve">    - [ "2015-12-07 03:30:00", -7, 2.98 ]</t>
  </si>
  <si>
    <t xml:space="preserve">    - [ "2015-12-07 03:45:00", -7, 2.98 ]</t>
  </si>
  <si>
    <t xml:space="preserve">    - [ "2015-12-07 04:00:00", -7, 2.98 ]</t>
  </si>
  <si>
    <t xml:space="preserve">    - [ "2015-12-07 04:15:00", -7, 2.98 ]</t>
  </si>
  <si>
    <t xml:space="preserve">    - [ "2015-12-07 04:30:00", -7, 2.98 ]</t>
  </si>
  <si>
    <t xml:space="preserve">    - [ "2015-12-07 04:45:00", -7, 2.97 ]</t>
  </si>
  <si>
    <t xml:space="preserve">    - [ "2015-12-07 05:00:00", -7, 2.97 ]</t>
  </si>
  <si>
    <t xml:space="preserve">    - [ "2015-12-07 05:15:00", -7, 2.96 ]</t>
  </si>
  <si>
    <t xml:space="preserve">    - [ "2015-12-07 05:30:00", -7, 2.95 ]</t>
  </si>
  <si>
    <t xml:space="preserve">    - [ "2015-12-07 05:45:00", -7, 2.94 ]</t>
  </si>
  <si>
    <t xml:space="preserve">    - [ "2015-12-07 06:00:00", -7, 2.93 ]</t>
  </si>
  <si>
    <t xml:space="preserve">    - [ "2015-12-07 06:15:00", -7, 2.92 ]</t>
  </si>
  <si>
    <t xml:space="preserve">    - [ "2015-12-07 06:30:00", -7, 2.92 ]</t>
  </si>
  <si>
    <t xml:space="preserve">    - [ "2015-12-07 06:45:00", -7, 2.92 ]</t>
  </si>
  <si>
    <t xml:space="preserve">    - [ "2015-12-07 07:00:00", -7, 2.91 ]</t>
  </si>
  <si>
    <t xml:space="preserve">    - [ "2015-12-07 07:15:00", -7, 2.91 ]</t>
  </si>
  <si>
    <t xml:space="preserve">    - [ "2015-12-07 07:30:00", -7, 2.91 ]</t>
  </si>
  <si>
    <t xml:space="preserve">    - [ "2015-12-07 07:45:00", -7, 2.92 ]</t>
  </si>
  <si>
    <t xml:space="preserve">    - [ "2015-12-07 08:00:00", -7, 2.92 ]</t>
  </si>
  <si>
    <t xml:space="preserve">    - [ "2015-12-07 08:15:00", -7, 2.93 ]</t>
  </si>
  <si>
    <t xml:space="preserve">    - [ "2015-12-07 08:30:00", -7, 2.94 ]</t>
  </si>
  <si>
    <t xml:space="preserve">    - [ "2015-12-07 08:45:00", -7, 2.94 ]</t>
  </si>
  <si>
    <t xml:space="preserve">    - [ "2015-12-07 09:00:00", -7, 2.95 ]</t>
  </si>
  <si>
    <t xml:space="preserve">    - [ "2015-12-07 09:15:00", -7, 2.96 ]</t>
  </si>
  <si>
    <t xml:space="preserve">    - [ "2015-12-07 09:30:00", -7, 2.97 ]</t>
  </si>
  <si>
    <t xml:space="preserve">    - [ "2015-12-07 09:45:00", -7, 2.99 ]</t>
  </si>
  <si>
    <t xml:space="preserve">    - [ "2015-12-07 10:00:00", -7, 3.02 ]</t>
  </si>
  <si>
    <t xml:space="preserve">    - [ "2015-12-07 10:15:00", -7, 3.06 ]</t>
  </si>
  <si>
    <t xml:space="preserve">    - [ "2015-12-07 10:30:00", -7, 3.1 ]</t>
  </si>
  <si>
    <t xml:space="preserve">    - [ "2015-12-07 10:45:00", -7, 3.14 ]</t>
  </si>
  <si>
    <t xml:space="preserve">    - [ "2015-12-07 11:00:00", -7, 3.21 ]</t>
  </si>
  <si>
    <t xml:space="preserve">    - [ "2015-12-07 11:15:00", -7, 3.26 ]</t>
  </si>
  <si>
    <t xml:space="preserve">    - [ "2015-12-07 11:30:00", -7, 3.32 ]</t>
  </si>
  <si>
    <t xml:space="preserve">    - [ "2015-12-07 11:45:00", -7, 3.36 ]</t>
  </si>
  <si>
    <t xml:space="preserve">    - [ "2015-12-07 12:00:00", -7, 3.42 ]</t>
  </si>
  <si>
    <t xml:space="preserve">    - [ "2015-12-07 12:15:00", -7, 3.48 ]</t>
  </si>
  <si>
    <t xml:space="preserve">    - [ "2015-12-07 12:30:00", -7, 3.54 ]</t>
  </si>
  <si>
    <t xml:space="preserve">    - [ "2015-12-07 12:45:00", -7, 3.59 ]</t>
  </si>
  <si>
    <t xml:space="preserve">    - [ "2015-12-07 13:00:00", -7, 3.64 ]</t>
  </si>
  <si>
    <t xml:space="preserve">    - [ "2015-12-07 13:15:00", -7, 3.69 ]</t>
  </si>
  <si>
    <t xml:space="preserve">    - [ "2015-12-07 13:30:00", -7, 3.75 ]</t>
  </si>
  <si>
    <t xml:space="preserve">    - [ "2015-12-07 13:45:00", -7, 3.8 ]</t>
  </si>
  <si>
    <t xml:space="preserve">    - [ "2015-12-07 14:00:00", -7, 3.87 ]</t>
  </si>
  <si>
    <t xml:space="preserve">    - [ "2015-12-07 14:15:00", -7, 3.93 ]</t>
  </si>
  <si>
    <t xml:space="preserve">    - [ "2015-12-07 14:30:00", -7, 4 ]</t>
  </si>
  <si>
    <t xml:space="preserve">    - [ "2015-12-07 14:45:00", -7, 4.05 ]</t>
  </si>
  <si>
    <t xml:space="preserve">    - [ "2015-12-07 15:00:00", -7, 4.11 ]</t>
  </si>
  <si>
    <t xml:space="preserve">    - [ "2015-12-07 15:15:00", -7, 4.16 ]</t>
  </si>
  <si>
    <t xml:space="preserve">    - [ "2015-12-07 15:30:00", -7, 4.21 ]</t>
  </si>
  <si>
    <t xml:space="preserve">    - [ "2015-12-07 15:45:00", -7, 4.26 ]</t>
  </si>
  <si>
    <t xml:space="preserve">    - [ "2015-12-07 16:00:00", -7, 4.3 ]</t>
  </si>
  <si>
    <t xml:space="preserve">    - [ "2015-12-07 16:15:00", -7, 4.35 ]</t>
  </si>
  <si>
    <t xml:space="preserve">    - [ "2015-12-07 16:30:00", -7, 4.4 ]</t>
  </si>
  <si>
    <t xml:space="preserve">    - [ "2015-12-07 16:45:00", -7, 4.44 ]</t>
  </si>
  <si>
    <t xml:space="preserve">    - [ "2015-12-07 17:00:00", -7, 4.49 ]</t>
  </si>
  <si>
    <t xml:space="preserve">    - [ "2015-12-07 17:15:00", -7, 4.52 ]</t>
  </si>
  <si>
    <t xml:space="preserve">    - [ "2015-12-07 17:30:00", -7, 4.56 ]</t>
  </si>
  <si>
    <t xml:space="preserve">    - [ "2015-12-07 17:45:00", -7, 4.59 ]</t>
  </si>
  <si>
    <t xml:space="preserve">    - [ "2015-12-07 18:00:00", -7, 4.62 ]</t>
  </si>
  <si>
    <t xml:space="preserve">    - [ "2015-12-07 18:15:00", -7, 4.64 ]</t>
  </si>
  <si>
    <t xml:space="preserve">    - [ "2015-12-07 18:30:00", -7, 4.67 ]</t>
  </si>
  <si>
    <t xml:space="preserve">    - [ "2015-12-07 18:45:00", -7, 4.69 ]</t>
  </si>
  <si>
    <t xml:space="preserve">    - [ "2015-12-07 19:00:00", -7, 4.71 ]</t>
  </si>
  <si>
    <t xml:space="preserve">    - [ "2015-12-07 19:15:00", -7, 4.73 ]</t>
  </si>
  <si>
    <t xml:space="preserve">    - [ "2015-12-07 19:30:00", -7, 4.74 ]</t>
  </si>
  <si>
    <t xml:space="preserve">    - [ "2015-12-07 19:45:00", -7, 4.74 ]</t>
  </si>
  <si>
    <t xml:space="preserve">    - [ "2015-12-07 20:00:00", -7, 4.75 ]</t>
  </si>
  <si>
    <t xml:space="preserve">    - [ "2015-12-07 20:15:00", -7, 4.75 ]</t>
  </si>
  <si>
    <t xml:space="preserve">    - [ "2015-12-07 20:30:00", -7, 4.74 ]</t>
  </si>
  <si>
    <t xml:space="preserve">    - [ "2015-12-07 20:45:00", -7, 4.74 ]</t>
  </si>
  <si>
    <t xml:space="preserve">    - [ "2015-12-07 21:00:00", -7, 4.73 ]</t>
  </si>
  <si>
    <t xml:space="preserve">    - [ "2015-12-07 21:15:00", -7, 4.73 ]</t>
  </si>
  <si>
    <t xml:space="preserve">    - [ "2015-12-07 21:30:00", -7, 4.72 ]</t>
  </si>
  <si>
    <t xml:space="preserve">    - [ "2015-12-07 21:45:00", -7, 4.71 ]</t>
  </si>
  <si>
    <t xml:space="preserve">    - [ "2015-12-07 22:00:00", -7, 4.71 ]</t>
  </si>
  <si>
    <t xml:space="preserve">    - [ "2015-12-07 22:15:00", -7, 4.7 ]</t>
  </si>
  <si>
    <t xml:space="preserve">    - [ "2015-12-07 22:30:00", -7, 4.7 ]</t>
  </si>
  <si>
    <t xml:space="preserve">    - [ "2015-12-07 22:45:00", -7, 4.69 ]</t>
  </si>
  <si>
    <t xml:space="preserve">    - [ "2015-12-07 23:00:00", -7, 4.68 ]</t>
  </si>
  <si>
    <t xml:space="preserve">    - [ "2015-12-07 23:15:00", -7, 4.66 ]</t>
  </si>
  <si>
    <t xml:space="preserve">    - [ "2015-12-07 23:30:00", -7, 4.64 ]</t>
  </si>
  <si>
    <t xml:space="preserve">    - [ "2015-12-07 23:45:00", -7, 4.63 ]</t>
  </si>
  <si>
    <t xml:space="preserve">    - [ "2015-12-08 00:00:00", -7, 4.62 ]</t>
  </si>
  <si>
    <t xml:space="preserve">    - [ "2015-12-08 00:15:00", -7, 4.62 ]</t>
  </si>
  <si>
    <t xml:space="preserve">    - [ "2015-12-08 00:30:00", -7, 4.61 ]</t>
  </si>
  <si>
    <t xml:space="preserve">    - [ "2015-12-08 00:45:00", -7, 4.6 ]</t>
  </si>
  <si>
    <t xml:space="preserve">    - [ "2015-12-08 01:00:00", -7, 4.59 ]</t>
  </si>
  <si>
    <t xml:space="preserve">    - [ "2015-12-08 01:15:00", -7, 4.59 ]</t>
  </si>
  <si>
    <t xml:space="preserve">    - [ "2015-12-08 01:30:00", -7, 4.59 ]</t>
  </si>
  <si>
    <t xml:space="preserve">    - [ "2015-12-08 01:45:00", -7, 4.59 ]</t>
  </si>
  <si>
    <t xml:space="preserve">    - [ "2015-12-08 02:00:00", -7, 4.59 ]</t>
  </si>
  <si>
    <t xml:space="preserve">    - [ "2015-12-08 02:15:00", -7, 4.6 ]</t>
  </si>
  <si>
    <t xml:space="preserve">    - [ "2015-12-08 02:30:00", -7, 4.6 ]</t>
  </si>
  <si>
    <t xml:space="preserve">    - [ "2015-12-08 02:45:00", -7, 4.6 ]</t>
  </si>
  <si>
    <t xml:space="preserve">    - [ "2015-12-08 03:00:00", -7, 4.59 ]</t>
  </si>
  <si>
    <t xml:space="preserve">    - [ "2015-12-08 03:15:00", -7, 4.59 ]</t>
  </si>
  <si>
    <t xml:space="preserve">    - [ "2015-12-08 03:30:00", -7, 4.59 ]</t>
  </si>
  <si>
    <t xml:space="preserve">    - [ "2015-12-08 03:45:00", -7, 4.58 ]</t>
  </si>
  <si>
    <t xml:space="preserve">    - [ "2015-12-08 04:00:00", -7, 4.58 ]</t>
  </si>
  <si>
    <t xml:space="preserve">    - [ "2015-12-08 04:15:00", -7, 4.58 ]</t>
  </si>
  <si>
    <t xml:space="preserve">    - [ "2015-12-08 04:30:00", -7, 4.58 ]</t>
  </si>
  <si>
    <t xml:space="preserve">    - [ "2015-12-08 04:45:00", -7, 4.59 ]</t>
  </si>
  <si>
    <t xml:space="preserve">    - [ "2015-12-08 05:00:00", -7, 4.58 ]</t>
  </si>
  <si>
    <t xml:space="preserve">    - [ "2015-12-08 05:15:00", -7, 4.58 ]</t>
  </si>
  <si>
    <t xml:space="preserve">    - [ "2015-12-08 05:30:00", -7, 4.59 ]</t>
  </si>
  <si>
    <t xml:space="preserve">    - [ "2015-12-08 05:45:00", -7, 4.59 ]</t>
  </si>
  <si>
    <t xml:space="preserve">    - [ "2015-12-08 06:00:00", -7, 4.6 ]</t>
  </si>
  <si>
    <t xml:space="preserve">    - [ "2015-12-08 06:15:00", -7, 4.6 ]</t>
  </si>
  <si>
    <t xml:space="preserve">    - [ "2015-12-08 06:30:00", -7, 4.61 ]</t>
  </si>
  <si>
    <t xml:space="preserve">    - [ "2015-12-08 06:45:00", -7, 4.62 ]</t>
  </si>
  <si>
    <t xml:space="preserve">    - [ "2015-12-08 07:00:00", -7, 4.63 ]</t>
  </si>
  <si>
    <t xml:space="preserve">    - [ "2015-12-08 07:15:00", -7, 4.64 ]</t>
  </si>
  <si>
    <t xml:space="preserve">    - [ "2015-12-08 07:30:00", -7, 4.65 ]</t>
  </si>
  <si>
    <t xml:space="preserve">    - [ "2015-12-08 07:45:00", -7, 4.67 ]</t>
  </si>
  <si>
    <t xml:space="preserve">    - [ "2015-12-08 08:00:00", -7, 4.68 ]</t>
  </si>
  <si>
    <t xml:space="preserve">    - [ "2015-12-08 08:15:00", -7, 4.7 ]</t>
  </si>
  <si>
    <t xml:space="preserve">    - [ "2015-12-08 08:30:00", -7, 4.72 ]</t>
  </si>
  <si>
    <t xml:space="preserve">    - [ "2015-12-08 08:45:00", -7, 4.73 ]</t>
  </si>
  <si>
    <t xml:space="preserve">    - [ "2015-12-08 09:00:00", -7, 4.75 ]</t>
  </si>
  <si>
    <t xml:space="preserve">    - [ "2015-12-08 09:15:00", -7, 4.78 ]</t>
  </si>
  <si>
    <t xml:space="preserve">    - [ "2015-12-08 09:30:00", -7, 4.82 ]</t>
  </si>
  <si>
    <t xml:space="preserve">    - [ "2015-12-08 09:45:00", -7, 4.86 ]</t>
  </si>
  <si>
    <t xml:space="preserve">    - [ "2015-12-08 10:00:00", -7, 4.91 ]</t>
  </si>
  <si>
    <t xml:space="preserve">    - [ "2015-12-08 10:15:00", -7, 4.95 ]</t>
  </si>
  <si>
    <t xml:space="preserve">    - [ "2015-12-08 10:30:00", -7, 5 ]</t>
  </si>
  <si>
    <t xml:space="preserve">    - [ "2015-12-08 10:45:00", -7, 5.04 ]</t>
  </si>
  <si>
    <t xml:space="preserve">    - [ "2015-12-08 11:00:00", -7, 5.09 ]</t>
  </si>
  <si>
    <t xml:space="preserve">    - [ "2015-12-08 11:15:00", -7, 5.16 ]</t>
  </si>
  <si>
    <t xml:space="preserve">    - [ "2015-12-08 11:30:00", -7, 5.23 ]</t>
  </si>
  <si>
    <t xml:space="preserve">    - [ "2015-12-08 11:45:00", -7, 5.3 ]</t>
  </si>
  <si>
    <t xml:space="preserve">    - [ "2015-12-08 12:00:00", -7, 5.35 ]</t>
  </si>
  <si>
    <t xml:space="preserve">    - [ "2015-12-08 12:15:00", -7, 5.42 ]</t>
  </si>
  <si>
    <t xml:space="preserve">    - [ "2015-12-08 12:30:00", -7, 5.5 ]</t>
  </si>
  <si>
    <t xml:space="preserve">    - [ "2015-12-08 12:45:00", -7, 5.55 ]</t>
  </si>
  <si>
    <t xml:space="preserve">    - [ "2015-12-08 13:00:00", -7, 5.64 ]</t>
  </si>
  <si>
    <t xml:space="preserve">    - [ "2015-12-08 13:15:00", -7, 5.71 ]</t>
  </si>
  <si>
    <t xml:space="preserve">    - [ "2015-12-08 13:30:00", -7, 5.78 ]</t>
  </si>
  <si>
    <t xml:space="preserve">    - [ "2015-12-08 13:45:00", -7, 5.85 ]</t>
  </si>
  <si>
    <t xml:space="preserve">    - [ "2015-12-08 14:00:00", -7, 5.94 ]</t>
  </si>
  <si>
    <t xml:space="preserve">    - [ "2015-12-08 14:15:00", -7, 6.02 ]</t>
  </si>
  <si>
    <t xml:space="preserve">    - [ "2015-12-08 14:30:00", -7, 6.07 ]</t>
  </si>
  <si>
    <t xml:space="preserve">    - [ "2015-12-08 14:45:00", -7, 6.13 ]</t>
  </si>
  <si>
    <t xml:space="preserve">    - [ "2015-12-08 15:00:00", -7, 6.18 ]</t>
  </si>
  <si>
    <t xml:space="preserve">    - [ "2015-12-08 15:15:00", -7, 6.24 ]</t>
  </si>
  <si>
    <t xml:space="preserve">    - [ "2015-12-08 15:30:00", -7, 6.28 ]</t>
  </si>
  <si>
    <t xml:space="preserve">    - [ "2015-12-08 15:45:00", -7, 6.32 ]</t>
  </si>
  <si>
    <t xml:space="preserve">    - [ "2015-12-08 16:00:00", -7, 6.36 ]</t>
  </si>
  <si>
    <t xml:space="preserve">    - [ "2015-12-08 16:15:00", -7, 6.39 ]</t>
  </si>
  <si>
    <t xml:space="preserve">    - [ "2015-12-08 16:30:00", -7, 6.42 ]</t>
  </si>
  <si>
    <t xml:space="preserve">    - [ "2015-12-08 16:45:00", -7, 6.44 ]</t>
  </si>
  <si>
    <t xml:space="preserve">    - [ "2015-12-08 17:00:00", -7, 6.46 ]</t>
  </si>
  <si>
    <t xml:space="preserve">    - [ "2015-12-08 17:15:00", -7, 6.48 ]</t>
  </si>
  <si>
    <t xml:space="preserve">    - [ "2015-12-08 17:30:00", -7, 6.51 ]</t>
  </si>
  <si>
    <t xml:space="preserve">    - [ "2015-12-08 17:45:00", -7, 6.53 ]</t>
  </si>
  <si>
    <t xml:space="preserve">    - [ "2015-12-08 18:00:00", -7, 6.54 ]</t>
  </si>
  <si>
    <t xml:space="preserve">    - [ "2015-12-08 18:15:00", -7, 6.55 ]</t>
  </si>
  <si>
    <t xml:space="preserve">    - [ "2015-12-08 18:30:00", -7, 6.55 ]</t>
  </si>
  <si>
    <t xml:space="preserve">    - [ "2015-12-08 18:45:00", -7, 6.54 ]</t>
  </si>
  <si>
    <t xml:space="preserve">    - [ "2015-12-08 19:00:00", -7, 6.51 ]</t>
  </si>
  <si>
    <t xml:space="preserve">    - [ "2015-12-08 19:15:00", -7, 6.49 ]</t>
  </si>
  <si>
    <t xml:space="preserve">    - [ "2015-12-08 19:30:00", -7, 6.47 ]</t>
  </si>
  <si>
    <t xml:space="preserve">    - [ "2015-12-08 19:45:00", -7, 6.44 ]</t>
  </si>
  <si>
    <t xml:space="preserve">    - [ "2015-12-08 20:00:00", -7, 6.4 ]</t>
  </si>
  <si>
    <t xml:space="preserve">    - [ "2015-12-08 20:15:00", -7, 6.36 ]</t>
  </si>
  <si>
    <t xml:space="preserve">    - [ "2015-12-08 20:30:00", -7, 6.32 ]</t>
  </si>
  <si>
    <t xml:space="preserve">    - [ "2015-12-08 20:45:00", -7, 6.27 ]</t>
  </si>
  <si>
    <t xml:space="preserve">    - [ "2015-12-08 21:00:00", -7, 6.22 ]</t>
  </si>
  <si>
    <t xml:space="preserve">    - [ "2015-12-08 21:15:00", -7, 6.16 ]</t>
  </si>
  <si>
    <t xml:space="preserve">    - [ "2015-12-08 21:30:00", -7, 6.11 ]</t>
  </si>
  <si>
    <t xml:space="preserve">    - [ "2015-12-08 21:45:00", -7, 6.06 ]</t>
  </si>
  <si>
    <t xml:space="preserve">    - [ "2015-12-08 22:00:00", -7, 6.01 ]</t>
  </si>
  <si>
    <t xml:space="preserve">    - [ "2015-12-08 22:15:00", -7, 5.96 ]</t>
  </si>
  <si>
    <t xml:space="preserve">    - [ "2015-12-08 22:30:00", -7, 5.91 ]</t>
  </si>
  <si>
    <t xml:space="preserve">    - [ "2015-12-08 22:45:00", -7, 5.86 ]</t>
  </si>
  <si>
    <t xml:space="preserve">    - [ "2015-12-08 23:00:00", -7, 5.8 ]</t>
  </si>
  <si>
    <t xml:space="preserve">    - [ "2015-12-08 23:15:00", -7, 5.75 ]</t>
  </si>
  <si>
    <t xml:space="preserve">    - [ "2015-12-08 23:30:00", -7, 5.71 ]</t>
  </si>
  <si>
    <t xml:space="preserve">    - [ "2015-12-08 23:45:00", -7, 5.65 ]</t>
  </si>
  <si>
    <t xml:space="preserve">    - [ "2015-12-09 00:00:00", -7, 5.6 ]</t>
  </si>
  <si>
    <t xml:space="preserve">    - [ "2015-12-09 00:15:00", -7, 5.55 ]</t>
  </si>
  <si>
    <t xml:space="preserve">    - [ "2015-12-09 00:30:00", -7, 5.5 ]</t>
  </si>
  <si>
    <t xml:space="preserve">    - [ "2015-12-09 00:45:00", -7, 5.47 ]</t>
  </si>
  <si>
    <t xml:space="preserve">    - [ "2015-12-09 01:00:00", -7, 5.42 ]</t>
  </si>
  <si>
    <t xml:space="preserve">    - [ "2015-12-09 01:15:00", -7, 5.38 ]</t>
  </si>
  <si>
    <t xml:space="preserve">    - [ "2015-12-09 01:30:00", -7, 5.34 ]</t>
  </si>
  <si>
    <t xml:space="preserve">    - [ "2015-12-09 01:45:00", -7, 5.31 ]</t>
  </si>
  <si>
    <t xml:space="preserve">    - [ "2015-12-09 02:00:00", -7, 5.28 ]</t>
  </si>
  <si>
    <t xml:space="preserve">    - [ "2015-12-09 02:15:00", -7, 5.24 ]</t>
  </si>
  <si>
    <t xml:space="preserve">    - [ "2015-12-09 02:30:00", -7, 5.21 ]</t>
  </si>
  <si>
    <t xml:space="preserve">    - [ "2015-12-09 02:45:00", -7, 5.19 ]</t>
  </si>
  <si>
    <t xml:space="preserve">    - [ "2015-12-09 03:00:00", -7, 5.17 ]</t>
  </si>
  <si>
    <t xml:space="preserve">    - [ "2015-12-09 03:15:00", -7, 5.14 ]</t>
  </si>
  <si>
    <t xml:space="preserve">    - [ "2015-12-09 03:30:00", -7, 5.11 ]</t>
  </si>
  <si>
    <t xml:space="preserve">    - [ "2015-12-09 03:45:00", -7, 5.09 ]</t>
  </si>
  <si>
    <t xml:space="preserve">    - [ "2015-12-09 04:00:00", -7, 5.06 ]</t>
  </si>
  <si>
    <t xml:space="preserve">    - [ "2015-12-09 04:15:00", -7, 5.04 ]</t>
  </si>
  <si>
    <t xml:space="preserve">    - [ "2015-12-09 04:30:00", -7, 5.01 ]</t>
  </si>
  <si>
    <t xml:space="preserve">    - [ "2015-12-09 04:45:00", -7, 4.99 ]</t>
  </si>
  <si>
    <t xml:space="preserve">    - [ "2015-12-09 05:00:00", -7, 4.97 ]</t>
  </si>
  <si>
    <t xml:space="preserve">    - [ "2015-12-09 05:15:00", -7, 4.96 ]</t>
  </si>
  <si>
    <t xml:space="preserve">    - [ "2015-12-09 05:30:00", -7, 4.94 ]</t>
  </si>
  <si>
    <t xml:space="preserve">    - [ "2015-12-09 05:45:00", -7, 4.92 ]</t>
  </si>
  <si>
    <t xml:space="preserve">    - [ "2015-12-09 06:00:00", -7, 4.91 ]</t>
  </si>
  <si>
    <t xml:space="preserve">    - [ "2015-12-09 06:15:00", -7, 4.9 ]</t>
  </si>
  <si>
    <t xml:space="preserve">    - [ "2015-12-09 06:30:00", -7, 4.88 ]</t>
  </si>
  <si>
    <t xml:space="preserve">    - [ "2015-12-09 06:45:00", -7, 4.88 ]</t>
  </si>
  <si>
    <t xml:space="preserve">    - [ "2015-12-09 07:00:00", -7, 4.86 ]</t>
  </si>
  <si>
    <t xml:space="preserve">    - [ "2015-12-09 07:15:00", -7, 4.85 ]</t>
  </si>
  <si>
    <t xml:space="preserve">    - [ "2015-12-09 07:30:00", -7, 4.84 ]</t>
  </si>
  <si>
    <t xml:space="preserve">    - [ "2015-12-09 07:45:00", -7, 4.83 ]</t>
  </si>
  <si>
    <t xml:space="preserve">    - [ "2015-12-09 08:00:00", -7, 4.82 ]</t>
  </si>
  <si>
    <t xml:space="preserve">    - [ "2015-12-09 08:15:00", -7, 4.82 ]</t>
  </si>
  <si>
    <t xml:space="preserve">    - [ "2015-12-09 08:30:00", -7, 4.82 ]</t>
  </si>
  <si>
    <t xml:space="preserve">    - [ "2015-12-09 08:45:00", -7, 4.82 ]</t>
  </si>
  <si>
    <t xml:space="preserve">    - [ "2015-12-09 09:00:00", -7, 4.83 ]</t>
  </si>
  <si>
    <t xml:space="preserve">    - [ "2015-12-09 09:15:00", -7, 4.84 ]</t>
  </si>
  <si>
    <t xml:space="preserve">    - [ "2015-12-09 09:30:00", -7, 4.86 ]</t>
  </si>
  <si>
    <t xml:space="preserve">    - [ "2015-12-09 09:45:00", -7, 4.89 ]</t>
  </si>
  <si>
    <t xml:space="preserve">    - [ "2015-12-09 10:00:00", -7, 4.92 ]</t>
  </si>
  <si>
    <t xml:space="preserve">    - [ "2015-12-09 10:15:00", -7, 4.96 ]</t>
  </si>
  <si>
    <t xml:space="preserve">    - [ "2015-12-09 10:30:00", -7, 5.01 ]</t>
  </si>
  <si>
    <t xml:space="preserve">    - [ "2015-12-09 10:45:00", -7, 5.05 ]</t>
  </si>
  <si>
    <t xml:space="preserve">    - [ "2015-12-09 11:00:00", -7, 5.09 ]</t>
  </si>
  <si>
    <t xml:space="preserve">    - [ "2015-12-09 11:15:00", -7, 5.14 ]</t>
  </si>
  <si>
    <t xml:space="preserve">    - [ "2015-12-09 11:30:00", -7, 5.19 ]</t>
  </si>
  <si>
    <t xml:space="preserve">    - [ "2015-12-09 11:45:00", -7, 5.24 ]</t>
  </si>
  <si>
    <t xml:space="preserve">    - [ "2015-12-09 12:00:00", -7, 5.29 ]</t>
  </si>
  <si>
    <t xml:space="preserve">    - [ "2015-12-09 12:15:00", -7, 5.33 ]</t>
  </si>
  <si>
    <t xml:space="preserve">    - [ "2015-12-09 12:30:00", -7, 5.38 ]</t>
  </si>
  <si>
    <t xml:space="preserve">    - [ "2015-12-09 12:45:00", -7, 5.43 ]</t>
  </si>
  <si>
    <t xml:space="preserve">    - [ "2015-12-09 13:00:00", -7, 5.48 ]</t>
  </si>
  <si>
    <t xml:space="preserve">    - [ "2015-12-09 13:15:00", -7, 5.54 ]</t>
  </si>
  <si>
    <t xml:space="preserve">    - [ "2015-12-09 13:30:00", -7, 5.6 ]</t>
  </si>
  <si>
    <t xml:space="preserve">    - [ "2015-12-09 13:45:00", -7, 5.68 ]</t>
  </si>
  <si>
    <t xml:space="preserve">    - [ "2015-12-09 14:00:00", -7, 5.75 ]</t>
  </si>
  <si>
    <t xml:space="preserve">    - [ "2015-12-09 14:15:00", -7, 5.81 ]</t>
  </si>
  <si>
    <t xml:space="preserve">    - [ "2015-12-09 14:30:00", -7, 5.85 ]</t>
  </si>
  <si>
    <t xml:space="preserve">    - [ "2015-12-09 14:45:00", -7, 5.91 ]</t>
  </si>
  <si>
    <t xml:space="preserve">    - [ "2015-12-09 15:00:00", -7, 5.96 ]</t>
  </si>
  <si>
    <t xml:space="preserve">    - [ "2015-12-09 15:15:00", -7, 6 ]</t>
  </si>
  <si>
    <t xml:space="preserve">    - [ "2015-12-09 15:30:00", -7, 6.05 ]</t>
  </si>
  <si>
    <t xml:space="preserve">    - [ "2015-12-09 15:45:00", -7, 6.09 ]</t>
  </si>
  <si>
    <t xml:space="preserve">    - [ "2015-12-09 16:00:00", -7, 6.13 ]</t>
  </si>
  <si>
    <t xml:space="preserve">    - [ "2015-12-09 16:15:00", -7, 6.16 ]</t>
  </si>
  <si>
    <t xml:space="preserve">    - [ "2015-12-09 16:30:00", -7, 6.2 ]</t>
  </si>
  <si>
    <t xml:space="preserve">    - [ "2015-12-09 16:45:00", -7, 6.23 ]</t>
  </si>
  <si>
    <t xml:space="preserve">    - [ "2015-12-09 17:00:00", -7, 6.28 ]</t>
  </si>
  <si>
    <t xml:space="preserve">    - [ "2015-12-09 17:15:00", -7, 6.33 ]</t>
  </si>
  <si>
    <t xml:space="preserve">    - [ "2015-12-09 17:30:00", -7, 6.37 ]</t>
  </si>
  <si>
    <t xml:space="preserve">    - [ "2015-12-09 17:45:00", -7, 6.39 ]</t>
  </si>
  <si>
    <t xml:space="preserve">    - [ "2015-12-09 18:00:00", -7, 6.41 ]</t>
  </si>
  <si>
    <t xml:space="preserve">    - [ "2015-12-09 18:15:00", -7, 6.43 ]</t>
  </si>
  <si>
    <t xml:space="preserve">    - [ "2015-12-09 18:30:00", -7, 6.43 ]</t>
  </si>
  <si>
    <t xml:space="preserve">    - [ "2015-12-09 18:45:00", -7, 6.44 ]</t>
  </si>
  <si>
    <t xml:space="preserve">    - [ "2015-12-09 19:00:00", -7, 6.43 ]</t>
  </si>
  <si>
    <t xml:space="preserve">    - [ "2015-12-09 19:15:00", -7, 6.43 ]</t>
  </si>
  <si>
    <t xml:space="preserve">    - [ "2015-12-09 19:30:00", -7, 6.41 ]</t>
  </si>
  <si>
    <t xml:space="preserve">    - [ "2015-12-09 19:45:00", -7, 6.39 ]</t>
  </si>
  <si>
    <t xml:space="preserve">    - [ "2015-12-09 20:00:00", -7, 6.37 ]</t>
  </si>
  <si>
    <t xml:space="preserve">    - [ "2015-12-09 20:15:00", -7, 6.35 ]</t>
  </si>
  <si>
    <t xml:space="preserve">    - [ "2015-12-09 20:30:00", -7, 6.31 ]</t>
  </si>
  <si>
    <t xml:space="preserve">    - [ "2015-12-09 20:45:00", -7, 6.29 ]</t>
  </si>
  <si>
    <t xml:space="preserve">    - [ "2015-12-09 21:00:00", -7, 6.26 ]</t>
  </si>
  <si>
    <t xml:space="preserve">    - [ "2015-12-09 21:15:00", -7, 6.23 ]</t>
  </si>
  <si>
    <t xml:space="preserve">    - [ "2015-12-09 21:30:00", -7, 6.19 ]</t>
  </si>
  <si>
    <t xml:space="preserve">    - [ "2015-12-09 21:45:00", -7, 6.14 ]</t>
  </si>
  <si>
    <t xml:space="preserve">    - [ "2015-12-09 22:00:00", -7, 6.09 ]</t>
  </si>
  <si>
    <t xml:space="preserve">    - [ "2015-12-09 22:15:00", -7, 6.06 ]</t>
  </si>
  <si>
    <t xml:space="preserve">    - [ "2015-12-09 22:30:00", -7, 6.03 ]</t>
  </si>
  <si>
    <t xml:space="preserve">    - [ "2015-12-09 22:45:00", -7, 6 ]</t>
  </si>
  <si>
    <t xml:space="preserve">    - [ "2015-12-09 23:00:00", -7, 5.97 ]</t>
  </si>
  <si>
    <t xml:space="preserve">    - [ "2015-12-09 23:15:00", -7, 5.94 ]</t>
  </si>
  <si>
    <t xml:space="preserve">    - [ "2015-12-09 23:30:00", -7, 5.91 ]</t>
  </si>
  <si>
    <t xml:space="preserve">    - [ "2015-12-09 23:45:00", -7, 5.89 ]</t>
  </si>
  <si>
    <t xml:space="preserve">    - [ "2015-12-10 00:00:00", -7, 5.87 ]</t>
  </si>
  <si>
    <t xml:space="preserve">    - [ "2015-12-10 00:15:00", -7, 5.84 ]</t>
  </si>
  <si>
    <t xml:space="preserve">    - [ "2015-12-10 00:30:00", -7, 5.83 ]</t>
  </si>
  <si>
    <t xml:space="preserve">    - [ "2015-12-10 00:45:00", -7, 5.81 ]</t>
  </si>
  <si>
    <t xml:space="preserve">    - [ "2015-12-10 01:00:00", -7, 5.79 ]</t>
  </si>
  <si>
    <t xml:space="preserve">    - [ "2015-12-10 01:15:00", -7, 5.76 ]</t>
  </si>
  <si>
    <t xml:space="preserve">    - [ "2015-12-10 01:30:00", -7, 5.73 ]</t>
  </si>
  <si>
    <t xml:space="preserve">    - [ "2015-12-10 01:45:00", -7, 5.7 ]</t>
  </si>
  <si>
    <t xml:space="preserve">    - [ "2015-12-10 02:00:00", -7, 5.66 ]</t>
  </si>
  <si>
    <t xml:space="preserve">    - [ "2015-12-10 02:15:00", -7, 5.63 ]</t>
  </si>
  <si>
    <t xml:space="preserve">    - [ "2015-12-10 02:30:00", -7, 5.59 ]</t>
  </si>
  <si>
    <t xml:space="preserve">    - [ "2015-12-10 02:45:00", -7, 5.56 ]</t>
  </si>
  <si>
    <t xml:space="preserve">    - [ "2015-12-10 03:00:00", -7, 5.52 ]</t>
  </si>
  <si>
    <t xml:space="preserve">    - [ "2015-12-10 03:15:00", -7, 5.47 ]</t>
  </si>
  <si>
    <t xml:space="preserve">    - [ "2015-12-10 03:30:00", -7, 5.43 ]</t>
  </si>
  <si>
    <t xml:space="preserve">    - [ "2015-12-10 03:45:00", -7, 5.39 ]</t>
  </si>
  <si>
    <t xml:space="preserve">    - [ "2015-12-10 04:00:00", -7, 5.35 ]</t>
  </si>
  <si>
    <t xml:space="preserve">    - [ "2015-12-10 04:15:00", -7, 5.3 ]</t>
  </si>
  <si>
    <t xml:space="preserve">    - [ "2015-12-10 04:30:00", -7, 5.27 ]</t>
  </si>
  <si>
    <t xml:space="preserve">    - [ "2015-12-10 04:45:00", -7, 5.23 ]</t>
  </si>
  <si>
    <t xml:space="preserve">    - [ "2015-12-10 05:00:00", -7, 5.21 ]</t>
  </si>
  <si>
    <t xml:space="preserve">    - [ "2015-12-10 05:15:00", -7, 5.17 ]</t>
  </si>
  <si>
    <t xml:space="preserve">    - [ "2015-12-10 05:30:00", -7, 5.14 ]</t>
  </si>
  <si>
    <t xml:space="preserve">    - [ "2015-12-10 05:45:00", -7, 5.1 ]</t>
  </si>
  <si>
    <t xml:space="preserve">    - [ "2015-12-10 06:00:00", -7, 5.07 ]</t>
  </si>
  <si>
    <t xml:space="preserve">    - [ "2015-12-10 06:15:00", -7, 5.04 ]</t>
  </si>
  <si>
    <t xml:space="preserve">    - [ "2015-12-10 06:30:00", -7, 5.01 ]</t>
  </si>
  <si>
    <t xml:space="preserve">    - [ "2015-12-10 06:45:00", -7, 4.99 ]</t>
  </si>
  <si>
    <t xml:space="preserve">    - [ "2015-12-10 07:00:00", -7, 4.97 ]</t>
  </si>
  <si>
    <t xml:space="preserve">    - [ "2015-12-10 07:15:00", -7, 4.95 ]</t>
  </si>
  <si>
    <t xml:space="preserve">    - [ "2015-12-10 07:30:00", -7, 4.93 ]</t>
  </si>
  <si>
    <t xml:space="preserve">    - [ "2015-12-10 07:45:00", -7, 4.92 ]</t>
  </si>
  <si>
    <t xml:space="preserve">    - [ "2015-12-10 08:00:00", -7, 4.9 ]</t>
  </si>
  <si>
    <t xml:space="preserve">    - [ "2015-12-10 08:15:00", -7, 4.89 ]</t>
  </si>
  <si>
    <t xml:space="preserve">    - [ "2015-12-10 08:30:00", -7, 4.88 ]</t>
  </si>
  <si>
    <t xml:space="preserve">    - [ "2015-12-10 08:45:00", -7, 4.88 ]</t>
  </si>
  <si>
    <t xml:space="preserve">    - [ "2015-12-10 09:00:00", -7, 4.88 ]</t>
  </si>
  <si>
    <t xml:space="preserve">    - [ "2015-12-10 09:15:00", -7, 4.88 ]</t>
  </si>
  <si>
    <t xml:space="preserve">    - [ "2015-12-10 09:30:00", -7, 4.89 ]</t>
  </si>
  <si>
    <t xml:space="preserve">    - [ "2015-12-10 09:45:00", -7, 4.9 ]</t>
  </si>
  <si>
    <t xml:space="preserve">    - [ "2015-12-10 10:00:00", -7, 4.91 ]</t>
  </si>
  <si>
    <t xml:space="preserve">    - [ "2015-12-10 10:15:00", -7, 4.93 ]</t>
  </si>
  <si>
    <t xml:space="preserve">    - [ "2015-12-10 10:30:00", -7, 4.95 ]</t>
  </si>
  <si>
    <t xml:space="preserve">    - [ "2015-12-10 10:45:00", -7, 4.97 ]</t>
  </si>
  <si>
    <t xml:space="preserve">    - [ "2015-12-10 11:00:00", -7, 5 ]</t>
  </si>
  <si>
    <t xml:space="preserve">    - [ "2015-12-10 11:15:00", -7, 5.02 ]</t>
  </si>
  <si>
    <t xml:space="preserve">    - [ "2015-12-10 11:30:00", -7, 5.06 ]</t>
  </si>
  <si>
    <t xml:space="preserve">    - [ "2015-12-10 11:45:00", -7, 5.11 ]</t>
  </si>
  <si>
    <t xml:space="preserve">    - [ "2015-12-10 12:00:00", -7, 5.17 ]</t>
  </si>
  <si>
    <t xml:space="preserve">    - [ "2015-12-10 12:15:00", -7, 5.24 ]</t>
  </si>
  <si>
    <t xml:space="preserve">    - [ "2015-12-10 12:30:00", -7, 5.3 ]</t>
  </si>
  <si>
    <t xml:space="preserve">    - [ "2015-12-10 12:45:00", -7, 5.36 ]</t>
  </si>
  <si>
    <t xml:space="preserve">    - [ "2015-12-10 13:00:00", -7, 5.44 ]</t>
  </si>
  <si>
    <t xml:space="preserve">    - [ "2015-12-10 13:15:00", -7, 5.51 ]</t>
  </si>
  <si>
    <t xml:space="preserve">    - [ "2015-12-10 13:30:00", -7, 5.58 ]</t>
  </si>
  <si>
    <t xml:space="preserve">    - [ "2015-12-10 13:45:00", -7, 5.66 ]</t>
  </si>
  <si>
    <t xml:space="preserve">    - [ "2015-12-10 14:00:00", -7, 5.71 ]</t>
  </si>
  <si>
    <t xml:space="preserve">    - [ "2015-12-10 14:15:00", -7, 5.75 ]</t>
  </si>
  <si>
    <t xml:space="preserve">    - [ "2015-12-10 14:30:00", -7, 5.79 ]</t>
  </si>
  <si>
    <t xml:space="preserve">    - [ "2015-12-10 14:45:00", -7, 5.83 ]</t>
  </si>
  <si>
    <t xml:space="preserve">    - [ "2015-12-10 15:00:00", -7, 5.86 ]</t>
  </si>
  <si>
    <t xml:space="preserve">    - [ "2015-12-10 15:15:00", -7, 5.91 ]</t>
  </si>
  <si>
    <t xml:space="preserve">    - [ "2015-12-10 15:30:00", -7, 5.94 ]</t>
  </si>
  <si>
    <t xml:space="preserve">    - [ "2015-12-10 15:45:00", -7, 5.97 ]</t>
  </si>
  <si>
    <t xml:space="preserve">    - [ "2015-12-10 16:00:00", -7, 6.01 ]</t>
  </si>
  <si>
    <t xml:space="preserve">    - [ "2015-12-10 16:15:00", -7, 6.04 ]</t>
  </si>
  <si>
    <t xml:space="preserve">    - [ "2015-12-10 16:30:00", -7, 6.08 ]</t>
  </si>
  <si>
    <t xml:space="preserve">    - [ "2015-12-10 16:45:00", -7, 6.11 ]</t>
  </si>
  <si>
    <t xml:space="preserve">    - [ "2015-12-10 17:00:00", -7, 6.13 ]</t>
  </si>
  <si>
    <t xml:space="preserve">    - [ "2015-12-10 17:15:00", -7, 6.14 ]</t>
  </si>
  <si>
    <t xml:space="preserve">    - [ "2015-12-10 17:30:00", -7, 6.12 ]</t>
  </si>
  <si>
    <t xml:space="preserve">    - [ "2015-12-10 17:45:00", -7, 6.04 ]</t>
  </si>
  <si>
    <t xml:space="preserve">    - [ "2015-12-10 18:00:00", -7, 5.98 ]</t>
  </si>
  <si>
    <t xml:space="preserve">    - [ "2015-12-10 18:15:00", -7, 5.96 ]</t>
  </si>
  <si>
    <t xml:space="preserve">    - [ "2015-12-10 18:30:00", -7, 5.96 ]</t>
  </si>
  <si>
    <t xml:space="preserve">    - [ "2015-12-10 18:45:00", -7, 5.94 ]</t>
  </si>
  <si>
    <t xml:space="preserve">    - [ "2015-12-10 19:00:00", -7, 5.9 ]</t>
  </si>
  <si>
    <t xml:space="preserve">    - [ "2015-12-10 19:15:00", -7, 5.88 ]</t>
  </si>
  <si>
    <t xml:space="preserve">    - [ "2015-12-10 19:30:00", -7, 5.85 ]</t>
  </si>
  <si>
    <t xml:space="preserve">    - [ "2015-12-10 19:45:00", -7, 5.83 ]</t>
  </si>
  <si>
    <t xml:space="preserve">    - [ "2015-12-10 20:00:00", -7, 5.8 ]</t>
  </si>
  <si>
    <t xml:space="preserve">    - [ "2015-12-10 20:15:00", -7, 5.78 ]</t>
  </si>
  <si>
    <t xml:space="preserve">    - [ "2015-12-10 20:30:00", -7, 5.73 ]</t>
  </si>
  <si>
    <t xml:space="preserve">    - [ "2015-12-10 20:45:00", -7, 5.67 ]</t>
  </si>
  <si>
    <t xml:space="preserve">    - [ "2015-12-10 21:00:00", -7, 5.59 ]</t>
  </si>
  <si>
    <t xml:space="preserve">    - [ "2015-12-10 21:15:00", -7, 5.49 ]</t>
  </si>
  <si>
    <t xml:space="preserve">    - [ "2015-12-10 21:30:00", -7, 5.39 ]</t>
  </si>
  <si>
    <t xml:space="preserve">    - [ "2015-12-10 21:45:00", -7, 5.32 ]</t>
  </si>
  <si>
    <t xml:space="preserve">    - [ "2015-12-10 22:00:00", -7, 5.28 ]</t>
  </si>
  <si>
    <t xml:space="preserve">    - [ "2015-12-10 22:15:00", -7, 5.25 ]</t>
  </si>
  <si>
    <t xml:space="preserve">    - [ "2015-12-10 22:30:00", -7, 5.23 ]</t>
  </si>
  <si>
    <t xml:space="preserve">    - [ "2015-12-10 22:45:00", -7, 5.22 ]</t>
  </si>
  <si>
    <t xml:space="preserve">    - [ "2015-12-10 23:00:00", -7, 5.2 ]</t>
  </si>
  <si>
    <t xml:space="preserve">    - [ "2015-12-10 23:15:00", -7, 5.17 ]</t>
  </si>
  <si>
    <t xml:space="preserve">    - [ "2015-12-10 23:30:00", -7, 5.13 ]</t>
  </si>
  <si>
    <t xml:space="preserve">    - [ "2015-12-10 23:45:00", -7, 5.09 ]</t>
  </si>
  <si>
    <t xml:space="preserve">    - [ "2015-12-11 00:00:00", -7, 5.06 ]</t>
  </si>
  <si>
    <t xml:space="preserve">    - [ "2015-12-11 00:15:00", -7, 5.03 ]</t>
  </si>
  <si>
    <t xml:space="preserve">    - [ "2015-12-11 00:30:00", -7, 5.02 ]</t>
  </si>
  <si>
    <t xml:space="preserve">    - [ "2015-12-11 00:45:00", -7, 5 ]</t>
  </si>
  <si>
    <t xml:space="preserve">    - [ "2015-12-11 01:00:00", -7, 4.99 ]</t>
  </si>
  <si>
    <t xml:space="preserve">    - [ "2015-12-11 01:15:00", -7, 4.98 ]</t>
  </si>
  <si>
    <t xml:space="preserve">    - [ "2015-12-11 01:30:00", -7, 4.98 ]</t>
  </si>
  <si>
    <t xml:space="preserve">    - [ "2015-12-11 01:45:00", -7, 4.99 ]</t>
  </si>
  <si>
    <t xml:space="preserve">    - [ "2015-12-11 02:00:00", -7, 4.99 ]</t>
  </si>
  <si>
    <t xml:space="preserve">    - [ "2015-12-11 02:15:00", -7, 4.99 ]</t>
  </si>
  <si>
    <t xml:space="preserve">    - [ "2015-12-11 02:30:00", -7, 4.99 ]</t>
  </si>
  <si>
    <t xml:space="preserve">    - [ "2015-12-11 02:45:00", -7, 4.98 ]</t>
  </si>
  <si>
    <t xml:space="preserve">    - [ "2015-12-11 03:00:00", -7, 4.97 ]</t>
  </si>
  <si>
    <t xml:space="preserve">    - [ "2015-12-11 03:15:00", -7, 4.95 ]</t>
  </si>
  <si>
    <t xml:space="preserve">    - [ "2015-12-11 03:30:00", -7, 4.93 ]</t>
  </si>
  <si>
    <t xml:space="preserve">    - [ "2015-12-11 03:45:00", -7, 4.93 ]</t>
  </si>
  <si>
    <t xml:space="preserve">    - [ "2015-12-11 04:00:00", -7, 4.91 ]</t>
  </si>
  <si>
    <t xml:space="preserve">    - [ "2015-12-11 04:15:00", -7, 4.89 ]</t>
  </si>
  <si>
    <t xml:space="preserve">    - [ "2015-12-11 04:30:00", -7, 4.88 ]</t>
  </si>
  <si>
    <t xml:space="preserve">    - [ "2015-12-11 04:45:00", -7, 4.86 ]</t>
  </si>
  <si>
    <t xml:space="preserve">    - [ "2015-12-11 05:00:00", -7, 4.84 ]</t>
  </si>
  <si>
    <t xml:space="preserve">    - [ "2015-12-11 05:15:00", -7, 4.83 ]</t>
  </si>
  <si>
    <t xml:space="preserve">    - [ "2015-12-11 05:30:00", -7, 4.81 ]</t>
  </si>
  <si>
    <t xml:space="preserve">    - [ "2015-12-11 05:45:00", -7, 4.79 ]</t>
  </si>
  <si>
    <t xml:space="preserve">    - [ "2015-12-11 06:00:00", -7, 4.78 ]</t>
  </si>
  <si>
    <t xml:space="preserve">    - [ "2015-12-11 06:15:00", -7, 4.76 ]</t>
  </si>
  <si>
    <t xml:space="preserve">    - [ "2015-12-11 06:30:00", -7, 4.74 ]</t>
  </si>
  <si>
    <t xml:space="preserve">    - [ "2015-12-11 06:45:00", -7, 4.72 ]</t>
  </si>
  <si>
    <t xml:space="preserve">    - [ "2015-12-11 07:00:00", -7, 4.7 ]</t>
  </si>
  <si>
    <t xml:space="preserve">    - [ "2015-12-11 07:15:00", -7, 4.68 ]</t>
  </si>
  <si>
    <t xml:space="preserve">    - [ "2015-12-11 07:30:00", -7, 4.66 ]</t>
  </si>
  <si>
    <t xml:space="preserve">    - [ "2015-12-11 07:45:00", -7, 4.63 ]</t>
  </si>
  <si>
    <t xml:space="preserve">    - [ "2015-12-11 08:00:00", -7, 4.61 ]</t>
  </si>
  <si>
    <t xml:space="preserve">    - [ "2015-12-11 08:15:00", -7, 4.59 ]</t>
  </si>
  <si>
    <t xml:space="preserve">    - [ "2015-12-11 08:30:00", -7, 4.57 ]</t>
  </si>
  <si>
    <t xml:space="preserve">    - [ "2015-12-11 08:45:00", -7, 4.56 ]</t>
  </si>
  <si>
    <t xml:space="preserve">    - [ "2015-12-11 09:00:00", -7, 4.55 ]</t>
  </si>
  <si>
    <t xml:space="preserve">    - [ "2015-12-11 09:15:00", -7, 4.54 ]</t>
  </si>
  <si>
    <t xml:space="preserve">    - [ "2015-12-11 09:30:00", -7, 4.54 ]</t>
  </si>
  <si>
    <t xml:space="preserve">    - [ "2015-12-11 09:45:00", -7, 4.54 ]</t>
  </si>
  <si>
    <t xml:space="preserve">    - [ "2015-12-11 10:00:00", -7, 4.54 ]</t>
  </si>
  <si>
    <t xml:space="preserve">    - [ "2015-12-11 10:15:00", -7, 4.56 ]</t>
  </si>
  <si>
    <t xml:space="preserve">    - [ "2015-12-11 10:30:00", -7, 4.58 ]</t>
  </si>
  <si>
    <t xml:space="preserve">    - [ "2015-12-11 10:45:00", -7, 4.61 ]</t>
  </si>
  <si>
    <t xml:space="preserve">    - [ "2015-12-11 11:00:00", -7, 4.63 ]</t>
  </si>
  <si>
    <t xml:space="preserve">    - [ "2015-12-11 11:15:00", -7, 4.66 ]</t>
  </si>
  <si>
    <t xml:space="preserve">    - [ "2015-12-11 11:30:00", -7, 4.69 ]</t>
  </si>
  <si>
    <t xml:space="preserve">    - [ "2015-12-11 11:45:00", -7, 4.73 ]</t>
  </si>
  <si>
    <t xml:space="preserve">    - [ "2015-12-11 12:00:00", -7, 4.75 ]</t>
  </si>
  <si>
    <t xml:space="preserve">    - [ "2015-12-11 12:15:00", -7, 4.78 ]</t>
  </si>
  <si>
    <t xml:space="preserve">    - [ "2015-12-11 12:30:00", -7, 4.84 ]</t>
  </si>
  <si>
    <t xml:space="preserve">    - [ "2015-12-11 12:45:00", -7, 4.89 ]</t>
  </si>
  <si>
    <t xml:space="preserve">    - [ "2015-12-11 13:00:00", -7, 4.92 ]</t>
  </si>
  <si>
    <t xml:space="preserve">    - [ "2015-12-11 13:15:00", -7, 4.94 ]</t>
  </si>
  <si>
    <t xml:space="preserve">    - [ "2015-12-11 13:30:00", -7, 4.98 ]</t>
  </si>
  <si>
    <t xml:space="preserve">    - [ "2015-12-11 13:45:00", -7, 5.02 ]</t>
  </si>
  <si>
    <t xml:space="preserve">    - [ "2015-12-11 14:00:00", -7, 5.04 ]</t>
  </si>
  <si>
    <t xml:space="preserve">    - [ "2015-12-11 14:15:00", -7, 5.09 ]</t>
  </si>
  <si>
    <t xml:space="preserve">    - [ "2015-12-11 14:30:00", -7, 5.13 ]</t>
  </si>
  <si>
    <t xml:space="preserve">    - [ "2015-12-11 14:45:00", -7, 5.17 ]</t>
  </si>
  <si>
    <t xml:space="preserve">    - [ "2015-12-11 15:00:00", -7, 5.2 ]</t>
  </si>
  <si>
    <t xml:space="preserve">    - [ "2015-12-11 15:15:00", -7, 5.23 ]</t>
  </si>
  <si>
    <t xml:space="preserve">    - [ "2015-12-11 15:30:00", -7, 5.26 ]</t>
  </si>
  <si>
    <t xml:space="preserve">    - [ "2015-12-11 15:45:00", -7, 5.27 ]</t>
  </si>
  <si>
    <t xml:space="preserve">    - [ "2015-12-11 16:00:00", -7, 5.28 ]</t>
  </si>
  <si>
    <t xml:space="preserve">    - [ "2015-12-11 16:15:00", -7, 5.3 ]</t>
  </si>
  <si>
    <t xml:space="preserve">    - [ "2015-12-11 16:30:00", -7, 5.31 ]</t>
  </si>
  <si>
    <t xml:space="preserve">    - [ "2015-12-11 16:45:00", -7, 5.31 ]</t>
  </si>
  <si>
    <t xml:space="preserve">    - [ "2015-12-11 17:00:00", -7, 5.3 ]</t>
  </si>
  <si>
    <t xml:space="preserve">    - [ "2015-12-11 17:15:00", -7, 5.29 ]</t>
  </si>
  <si>
    <t xml:space="preserve">    - [ "2015-12-11 17:30:00", -7, 5.29 ]</t>
  </si>
  <si>
    <t xml:space="preserve">    - [ "2015-12-11 17:45:00", -7, 5.29 ]</t>
  </si>
  <si>
    <t xml:space="preserve">    - [ "2015-12-11 18:00:00", -7, 5.29 ]</t>
  </si>
  <si>
    <t xml:space="preserve">    - [ "2015-12-11 18:15:00", -7, 5.29 ]</t>
  </si>
  <si>
    <t xml:space="preserve">    - [ "2015-12-11 18:30:00", -7, 5.29 ]</t>
  </si>
  <si>
    <t xml:space="preserve">    - [ "2015-12-11 18:45:00", -7, 5.28 ]</t>
  </si>
  <si>
    <t xml:space="preserve">    - [ "2015-12-11 19:00:00", -7, 5.27 ]</t>
  </si>
  <si>
    <t xml:space="preserve">    - [ "2015-12-11 19:15:00", -7, 5.26 ]</t>
  </si>
  <si>
    <t xml:space="preserve">    - [ "2015-12-11 19:30:00", -7, 5.24 ]</t>
  </si>
  <si>
    <t xml:space="preserve">    - [ "2015-12-11 19:45:00", -7, 5.22 ]</t>
  </si>
  <si>
    <t xml:space="preserve">    - [ "2015-12-11 20:00:00", -7, 5.19 ]</t>
  </si>
  <si>
    <t xml:space="preserve">    - [ "2015-12-11 20:15:00", -7, 5.15 ]</t>
  </si>
  <si>
    <t xml:space="preserve">    - [ "2015-12-11 20:30:00", -7, 5.11 ]</t>
  </si>
  <si>
    <t xml:space="preserve">    - [ "2015-12-11 20:45:00", -7, 5.06 ]</t>
  </si>
  <si>
    <t xml:space="preserve">    - [ "2015-12-11 21:00:00", -7, 5 ]</t>
  </si>
  <si>
    <t xml:space="preserve">    - [ "2015-12-11 21:15:00", -7, 4.95 ]</t>
  </si>
  <si>
    <t xml:space="preserve">    - [ "2015-12-11 21:30:00", -7, 4.89 ]</t>
  </si>
  <si>
    <t xml:space="preserve">    - [ "2015-12-11 21:45:00", -7, 4.83 ]</t>
  </si>
  <si>
    <t xml:space="preserve">    - [ "2015-12-11 22:00:00", -7, 4.78 ]</t>
  </si>
  <si>
    <t xml:space="preserve">    - [ "2015-12-11 22:15:00", -7, 4.72 ]</t>
  </si>
  <si>
    <t xml:space="preserve">    - [ "2015-12-11 22:30:00", -7, 4.65 ]</t>
  </si>
  <si>
    <t xml:space="preserve">    - [ "2015-12-11 22:45:00", -7, 4.6 ]</t>
  </si>
  <si>
    <t xml:space="preserve">    - [ "2015-12-11 23:00:00", -7, 4.55 ]</t>
  </si>
  <si>
    <t xml:space="preserve">    - [ "2015-12-11 23:15:00", -7, 4.49 ]</t>
  </si>
  <si>
    <t xml:space="preserve">    - [ "2015-12-11 23:30:00", -7, 4.44 ]</t>
  </si>
  <si>
    <t xml:space="preserve">    - [ "2015-12-11 23:45:00", -7, 4.4 ]</t>
  </si>
  <si>
    <t xml:space="preserve">    - [ "2015-12-12 00:00:00", -7, 4.34 ]</t>
  </si>
  <si>
    <t xml:space="preserve">    - [ "2015-12-12 00:15:00", -7, 4.29 ]</t>
  </si>
  <si>
    <t xml:space="preserve">    - [ "2015-12-12 00:30:00", -7, 4.23 ]</t>
  </si>
  <si>
    <t xml:space="preserve">    - [ "2015-12-12 00:45:00", -7, 4.17 ]</t>
  </si>
  <si>
    <t xml:space="preserve">    - [ "2015-12-12 01:00:00", -7, 4.12 ]</t>
  </si>
  <si>
    <t xml:space="preserve">    - [ "2015-12-12 01:15:00", -7, 4.08 ]</t>
  </si>
  <si>
    <t xml:space="preserve">    - [ "2015-12-12 01:30:00", -7, 4.03 ]</t>
  </si>
  <si>
    <t xml:space="preserve">    - [ "2015-12-12 01:45:00", -7, 4 ]</t>
  </si>
  <si>
    <t xml:space="preserve">    - [ "2015-12-12 02:00:00", -7, 3.96 ]</t>
  </si>
  <si>
    <t xml:space="preserve">    - [ "2015-12-12 02:15:00", -7, 3.93 ]</t>
  </si>
  <si>
    <t xml:space="preserve">    - [ "2015-12-12 02:30:00", -7, 3.9 ]</t>
  </si>
  <si>
    <t xml:space="preserve">    - [ "2015-12-12 02:45:00", -7, 3.87 ]</t>
  </si>
  <si>
    <t xml:space="preserve">    - [ "2015-12-12 03:00:00", -7, 3.84 ]</t>
  </si>
  <si>
    <t xml:space="preserve">    - [ "2015-12-12 03:15:00", -7, 3.81 ]</t>
  </si>
  <si>
    <t xml:space="preserve">    - [ "2015-12-12 03:30:00", -7, 3.78 ]</t>
  </si>
  <si>
    <t xml:space="preserve">    - [ "2015-12-12 03:45:00", -7, 3.75 ]</t>
  </si>
  <si>
    <t xml:space="preserve">    - [ "2015-12-12 04:00:00", -7, 3.73 ]</t>
  </si>
  <si>
    <t xml:space="preserve">    - [ "2015-12-12 04:15:00", -7, 3.7 ]</t>
  </si>
  <si>
    <t xml:space="preserve">    - [ "2015-12-12 04:30:00", -7, 3.68 ]</t>
  </si>
  <si>
    <t xml:space="preserve">    - [ "2015-12-12 04:45:00", -7, 3.67 ]</t>
  </si>
  <si>
    <t xml:space="preserve">    - [ "2015-12-12 05:00:00", -7, 3.65 ]</t>
  </si>
  <si>
    <t xml:space="preserve">    - [ "2015-12-12 05:15:00", -7, 3.64 ]</t>
  </si>
  <si>
    <t xml:space="preserve">    - [ "2015-12-12 05:30:00", -7, 3.63 ]</t>
  </si>
  <si>
    <t xml:space="preserve">    - [ "2015-12-12 05:45:00", -7, 3.61 ]</t>
  </si>
  <si>
    <t xml:space="preserve">    - [ "2015-12-12 06:00:00", -7, 3.6 ]</t>
  </si>
  <si>
    <t xml:space="preserve">    - [ "2015-12-12 06:15:00", -7, 3.59 ]</t>
  </si>
  <si>
    <t xml:space="preserve">    - [ "2015-12-12 06:30:00", -7, 3.58 ]</t>
  </si>
  <si>
    <t xml:space="preserve">    - [ "2015-12-12 06:45:00", -7, 3.58 ]</t>
  </si>
  <si>
    <t xml:space="preserve">    - [ "2015-12-12 07:00:00", -7, 3.57 ]</t>
  </si>
  <si>
    <t xml:space="preserve">    - [ "2015-12-12 07:15:00", -7, 3.56 ]</t>
  </si>
  <si>
    <t xml:space="preserve">    - [ "2015-12-12 07:30:00", -7, 3.54 ]</t>
  </si>
  <si>
    <t xml:space="preserve">    - [ "2015-12-12 07:45:00", -7, 3.53 ]</t>
  </si>
  <si>
    <t xml:space="preserve">    - [ "2015-12-12 08:00:00", -7, 3.52 ]</t>
  </si>
  <si>
    <t xml:space="preserve">    - [ "2015-12-12 08:15:00", -7, 3.51 ]</t>
  </si>
  <si>
    <t xml:space="preserve">    - [ "2015-12-12 08:30:00", -7, 3.51 ]</t>
  </si>
  <si>
    <t xml:space="preserve">    - [ "2015-12-12 08:45:00", -7, 3.52 ]</t>
  </si>
  <si>
    <t xml:space="preserve">    - [ "2015-12-12 09:00:00", -7, 3.52 ]</t>
  </si>
  <si>
    <t xml:space="preserve">    - [ "2015-12-12 09:15:00", -7, 3.53 ]</t>
  </si>
  <si>
    <t xml:space="preserve">    - [ "2015-12-12 09:30:00", -7, 3.53 ]</t>
  </si>
  <si>
    <t xml:space="preserve">    - [ "2015-12-12 09:45:00", -7, 3.54 ]</t>
  </si>
  <si>
    <t xml:space="preserve">    - [ "2015-12-12 10:00:00", -7, 3.55 ]</t>
  </si>
  <si>
    <t xml:space="preserve">    - [ "2015-12-12 10:15:00", -7, 3.57 ]</t>
  </si>
  <si>
    <t xml:space="preserve">    - [ "2015-12-12 10:30:00", -7, 3.6 ]</t>
  </si>
  <si>
    <t xml:space="preserve">    - [ "2015-12-12 10:45:00", -7, 3.64 ]</t>
  </si>
  <si>
    <t xml:space="preserve">    - [ "2015-12-12 11:00:00", -7, 3.68 ]</t>
  </si>
  <si>
    <t xml:space="preserve">    - [ "2015-12-12 11:15:00", -7, 3.72 ]</t>
  </si>
  <si>
    <t xml:space="preserve">    - [ "2015-12-12 11:30:00", -7, 3.76 ]</t>
  </si>
  <si>
    <t xml:space="preserve">    - [ "2015-12-12 11:45:00", -7, 3.82 ]</t>
  </si>
  <si>
    <t xml:space="preserve">    - [ "2015-12-12 12:00:00", -7, 3.87 ]</t>
  </si>
  <si>
    <t xml:space="preserve">    - [ "2015-12-12 12:15:00", -7, 3.92 ]</t>
  </si>
  <si>
    <t xml:space="preserve">    - [ "2015-12-12 12:30:00", -7, 3.97 ]</t>
  </si>
  <si>
    <t xml:space="preserve">    - [ "2015-12-12 12:45:00", -7, 4.04 ]</t>
  </si>
  <si>
    <t xml:space="preserve">    - [ "2015-12-12 13:00:00", -7, 4.08 ]</t>
  </si>
  <si>
    <t xml:space="preserve">    - [ "2015-12-12 13:15:00", -7, 4.14 ]</t>
  </si>
  <si>
    <t xml:space="preserve">    - [ "2015-12-12 13:30:00", -7, 4.19 ]</t>
  </si>
  <si>
    <t xml:space="preserve">    - [ "2015-12-12 13:45:00", -7, 4.25 ]</t>
  </si>
  <si>
    <t xml:space="preserve">    - [ "2015-12-12 14:00:00", -7, 4.31 ]</t>
  </si>
  <si>
    <t xml:space="preserve">    - [ "2015-12-12 14:15:00", -7, 4.35 ]</t>
  </si>
  <si>
    <t xml:space="preserve">    - [ "2015-12-12 14:30:00", -7, 4.39 ]</t>
  </si>
  <si>
    <t xml:space="preserve">    - [ "2015-12-12 14:45:00", -7, 4.41 ]</t>
  </si>
  <si>
    <t xml:space="preserve">    - [ "2015-12-12 15:00:00", -7, 4.41 ]</t>
  </si>
  <si>
    <t xml:space="preserve">    - [ "2015-12-12 15:15:00", -7, 4.42 ]</t>
  </si>
  <si>
    <t xml:space="preserve">    - [ "2015-12-12 15:30:00", -7, 4.43 ]</t>
  </si>
  <si>
    <t xml:space="preserve">    - [ "2015-12-12 15:45:00", -7, 4.46 ]</t>
  </si>
  <si>
    <t xml:space="preserve">    - [ "2015-12-12 16:00:00", -7, 4.49 ]</t>
  </si>
  <si>
    <t xml:space="preserve">    - [ "2015-12-12 16:15:00", -7, 4.51 ]</t>
  </si>
  <si>
    <t xml:space="preserve">    - [ "2015-12-12 16:30:00", -7, 4.53 ]</t>
  </si>
  <si>
    <t xml:space="preserve">    - [ "2015-12-12 16:45:00", -7, 4.55 ]</t>
  </si>
  <si>
    <t xml:space="preserve">    - [ "2015-12-12 17:00:00", -7, 4.56 ]</t>
  </si>
  <si>
    <t xml:space="preserve">    - [ "2015-12-12 17:15:00", -7, 4.58 ]</t>
  </si>
  <si>
    <t xml:space="preserve">    - [ "2015-12-12 17:30:00", -7, 4.59 ]</t>
  </si>
  <si>
    <t xml:space="preserve">    - [ "2015-12-12 17:45:00", -7, 4.6 ]</t>
  </si>
  <si>
    <t xml:space="preserve">    - [ "2015-12-12 18:00:00", -7, 4.6 ]</t>
  </si>
  <si>
    <t xml:space="preserve">    - [ "2015-12-12 18:15:00", -7, 4.6 ]</t>
  </si>
  <si>
    <t xml:space="preserve">    - [ "2015-12-12 18:30:00", -7, 4.58 ]</t>
  </si>
  <si>
    <t xml:space="preserve">    - [ "2015-12-12 18:45:00", -7, 4.56 ]</t>
  </si>
  <si>
    <t xml:space="preserve">    - [ "2015-12-12 19:00:00", -7, 4.54 ]</t>
  </si>
  <si>
    <t xml:space="preserve">    - [ "2015-12-12 19:15:00", -7, 4.51 ]</t>
  </si>
  <si>
    <t xml:space="preserve">    - [ "2015-12-12 19:30:00", -7, 4.48 ]</t>
  </si>
  <si>
    <t xml:space="preserve">    - [ "2015-12-12 19:45:00", -7, 4.44 ]</t>
  </si>
  <si>
    <t xml:space="preserve">    - [ "2015-12-12 20:00:00", -7, 4.41 ]</t>
  </si>
  <si>
    <t xml:space="preserve">    - [ "2015-12-12 20:15:00", -7, 4.38 ]</t>
  </si>
  <si>
    <t xml:space="preserve">    - [ "2015-12-12 20:30:00", -7, 4.34 ]</t>
  </si>
  <si>
    <t xml:space="preserve">    - [ "2015-12-12 20:45:00", -7, 4.3 ]</t>
  </si>
  <si>
    <t xml:space="preserve">    - [ "2015-12-12 21:00:00", -7, 4.26 ]</t>
  </si>
  <si>
    <t xml:space="preserve">    - [ "2015-12-12 21:15:00", -7, 4.21 ]</t>
  </si>
  <si>
    <t xml:space="preserve">    - [ "2015-12-12 21:30:00", -7, 4.16 ]</t>
  </si>
  <si>
    <t xml:space="preserve">    - [ "2015-12-12 21:45:00", -7, 4.1 ]</t>
  </si>
  <si>
    <t xml:space="preserve">    - [ "2015-12-12 22:00:00", -7, 4.06 ]</t>
  </si>
  <si>
    <t xml:space="preserve">    - [ "2015-12-12 22:15:00", -7, 4.01 ]</t>
  </si>
  <si>
    <t xml:space="preserve">    - [ "2015-12-12 22:30:00", -7, 3.96 ]</t>
  </si>
  <si>
    <t xml:space="preserve">    - [ "2015-12-12 22:45:00", -7, 3.92 ]</t>
  </si>
  <si>
    <t xml:space="preserve">    - [ "2015-12-12 23:00:00", -7, 3.88 ]</t>
  </si>
  <si>
    <t xml:space="preserve">    - [ "2015-12-12 23:15:00", -7, 3.83 ]</t>
  </si>
  <si>
    <t xml:space="preserve">    - [ "2015-12-12 23:30:00", -7, 3.77 ]</t>
  </si>
  <si>
    <t xml:space="preserve">    - [ "2015-12-12 23:45:00", -7, 3.73 ]</t>
  </si>
  <si>
    <t xml:space="preserve">    - [ "2015-12-13 00:00:00", -7, 3.67 ]</t>
  </si>
  <si>
    <t xml:space="preserve">    - [ "2015-12-13 00:15:00", -7, 3.61 ]</t>
  </si>
  <si>
    <t xml:space="preserve">    - [ "2015-12-13 00:30:00", -7, 3.56 ]</t>
  </si>
  <si>
    <t xml:space="preserve">    - [ "2015-12-13 00:45:00", -7, 3.51 ]</t>
  </si>
  <si>
    <t xml:space="preserve">    - [ "2015-12-13 01:00:00", -7, 3.47 ]</t>
  </si>
  <si>
    <t xml:space="preserve">    - [ "2015-12-13 01:15:00", -7, 3.43 ]</t>
  </si>
  <si>
    <t xml:space="preserve">    - [ "2015-12-13 01:30:00", -7, 3.4 ]</t>
  </si>
  <si>
    <t xml:space="preserve">    - [ "2015-12-13 01:45:00", -7, 3.36 ]</t>
  </si>
  <si>
    <t xml:space="preserve">    - [ "2015-12-13 02:00:00", -7, 3.33 ]</t>
  </si>
  <si>
    <t xml:space="preserve">    - [ "2015-12-13 02:15:00", -7, 3.3 ]</t>
  </si>
  <si>
    <t xml:space="preserve">    - [ "2015-12-13 02:30:00", -7, 3.28 ]</t>
  </si>
  <si>
    <t xml:space="preserve">    - [ "2015-12-13 02:45:00", -7, 3.25 ]</t>
  </si>
  <si>
    <t xml:space="preserve">    - [ "2015-12-13 03:00:00", -7, 3.24 ]</t>
  </si>
  <si>
    <t xml:space="preserve">    - [ "2015-12-13 03:15:00", -7, 3.22 ]</t>
  </si>
  <si>
    <t xml:space="preserve">    - [ "2015-12-13 03:30:00", -7, 3.21 ]</t>
  </si>
  <si>
    <t xml:space="preserve">    - [ "2015-12-13 03:45:00", -7, 3.2 ]</t>
  </si>
  <si>
    <t xml:space="preserve">    - [ "2015-12-13 04:00:00", -7, 3.18 ]</t>
  </si>
  <si>
    <t xml:space="preserve">    - [ "2015-12-13 04:15:00", -7, 3.17 ]</t>
  </si>
  <si>
    <t xml:space="preserve">    - [ "2015-12-13 04:30:00", -7, 3.17 ]</t>
  </si>
  <si>
    <t xml:space="preserve">    - [ "2015-12-13 04:45:00", -7, 3.16 ]</t>
  </si>
  <si>
    <t xml:space="preserve">    - [ "2015-12-13 05:00:00", -7, 3.15 ]</t>
  </si>
  <si>
    <t xml:space="preserve">    - [ "2015-12-13 05:15:00", -7, 3.15 ]</t>
  </si>
  <si>
    <t xml:space="preserve">    - [ "2015-12-13 05:30:00", -7, 3.14 ]</t>
  </si>
  <si>
    <t xml:space="preserve">    - [ "2015-12-13 05:45:00", -7, 3.13 ]</t>
  </si>
  <si>
    <t xml:space="preserve">    - [ "2015-12-13 06:00:00", -7, 3.13 ]</t>
  </si>
  <si>
    <t xml:space="preserve">    - [ "2015-12-13 06:15:00", -7, 3.12 ]</t>
  </si>
  <si>
    <t xml:space="preserve">    - [ "2015-12-13 06:30:00", -7, 3.1 ]</t>
  </si>
  <si>
    <t xml:space="preserve">    - [ "2015-12-13 06:45:00", -7, 3.09 ]</t>
  </si>
  <si>
    <t xml:space="preserve">    - [ "2015-12-13 07:00:00", -7, 3.07 ]</t>
  </si>
  <si>
    <t xml:space="preserve">    - [ "2015-12-13 07:15:00", -7, 3.06 ]</t>
  </si>
  <si>
    <t xml:space="preserve">    - [ "2015-12-13 07:30:00", -7, 3.04 ]</t>
  </si>
  <si>
    <t xml:space="preserve">    - [ "2015-12-13 07:45:00", -7, 3.02 ]</t>
  </si>
  <si>
    <t xml:space="preserve">    - [ "2015-12-13 08:00:00", -7, 3.01 ]</t>
  </si>
  <si>
    <t xml:space="preserve">    - [ "2015-12-13 08:15:00", -7, 2.99 ]</t>
  </si>
  <si>
    <t xml:space="preserve">    - [ "2015-12-13 08:30:00", -7, 2.99 ]</t>
  </si>
  <si>
    <t xml:space="preserve">    - [ "2015-12-13 08:45:00", -7, 2.98 ]</t>
  </si>
  <si>
    <t xml:space="preserve">    - [ "2015-12-13 09:00:00", -7, 2.99 ]</t>
  </si>
  <si>
    <t xml:space="preserve">    - [ "2015-12-13 09:15:00", -7, 3 ]</t>
  </si>
  <si>
    <t xml:space="preserve">    - [ "2015-12-13 09:30:00", -7, 3 ]</t>
  </si>
  <si>
    <t xml:space="preserve">    - [ "2015-12-13 09:45:00", -7, 3.01 ]</t>
  </si>
  <si>
    <t xml:space="preserve">    - [ "2015-12-13 10:00:00", -7, 3.02 ]</t>
  </si>
  <si>
    <t xml:space="preserve">    - [ "2015-12-13 10:15:00", -7, 3.05 ]</t>
  </si>
  <si>
    <t xml:space="preserve">    - [ "2015-12-13 10:30:00", -7, 3.09 ]</t>
  </si>
  <si>
    <t xml:space="preserve">    - [ "2015-12-13 10:45:00", -7, 3.12 ]</t>
  </si>
  <si>
    <t xml:space="preserve">    - [ "2015-12-13 11:00:00", -7, 3.15 ]</t>
  </si>
  <si>
    <t xml:space="preserve">    - [ "2015-12-13 11:15:00", -7, 3.19 ]</t>
  </si>
  <si>
    <t xml:space="preserve">    - [ "2015-12-13 11:30:00", -7, 3.25 ]</t>
  </si>
  <si>
    <t xml:space="preserve">    - [ "2015-12-13 11:45:00", -7, 3.31 ]</t>
  </si>
  <si>
    <t xml:space="preserve">    - [ "2015-12-13 12:00:00", -7, 3.35 ]</t>
  </si>
  <si>
    <t xml:space="preserve">    - [ "2015-12-13 12:15:00", -7, 3.39 ]</t>
  </si>
  <si>
    <t xml:space="preserve">    - [ "2015-12-13 12:30:00", -7, 3.44 ]</t>
  </si>
  <si>
    <t xml:space="preserve">    - [ "2015-12-13 12:45:00", -7, 3.5 ]</t>
  </si>
  <si>
    <t xml:space="preserve">    - [ "2015-12-13 13:00:00", -7, 3.57 ]</t>
  </si>
  <si>
    <t xml:space="preserve">    - [ "2015-12-13 13:15:00", -7, 3.62 ]</t>
  </si>
  <si>
    <t xml:space="preserve">    - [ "2015-12-13 13:30:00", -7, 3.67 ]</t>
  </si>
  <si>
    <t xml:space="preserve">    - [ "2015-12-13 13:45:00", -7, 3.72 ]</t>
  </si>
  <si>
    <t xml:space="preserve">    - [ "2015-12-13 14:00:00", -7, 3.77 ]</t>
  </si>
  <si>
    <t xml:space="preserve">    - [ "2015-12-13 14:15:00", -7, 3.82 ]</t>
  </si>
  <si>
    <t xml:space="preserve">    - [ "2015-12-13 14:30:00", -7, 3.87 ]</t>
  </si>
  <si>
    <t xml:space="preserve">    - [ "2015-12-13 14:45:00", -7, 3.93 ]</t>
  </si>
  <si>
    <t xml:space="preserve">    - [ "2015-12-13 15:00:00", -7, 4 ]</t>
  </si>
  <si>
    <t xml:space="preserve">    - [ "2015-12-13 15:15:00", -7, 4.04 ]</t>
  </si>
  <si>
    <t xml:space="preserve">    - [ "2015-12-13 15:30:00", -7, 4.09 ]</t>
  </si>
  <si>
    <t xml:space="preserve">    - [ "2015-12-13 15:45:00", -7, 4.14 ]</t>
  </si>
  <si>
    <t xml:space="preserve">    - [ "2015-12-13 16:00:00", -7, 4.18 ]</t>
  </si>
  <si>
    <t xml:space="preserve">    - [ "2015-12-13 16:15:00", -7, 4.22 ]</t>
  </si>
  <si>
    <t xml:space="preserve">    - [ "2015-12-13 16:30:00", -7, 4.27 ]</t>
  </si>
  <si>
    <t xml:space="preserve">    - [ "2015-12-13 16:45:00", -7, 4.3 ]</t>
  </si>
  <si>
    <t xml:space="preserve">    - [ "2015-12-13 17:00:00", -7, 4.33 ]</t>
  </si>
  <si>
    <t xml:space="preserve">    - [ "2015-12-13 17:15:00", -7, 4.37 ]</t>
  </si>
  <si>
    <t xml:space="preserve">    - [ "2015-12-13 17:30:00", -7, 4.39 ]</t>
  </si>
  <si>
    <t xml:space="preserve">    - [ "2015-12-13 17:45:00", -7, 4.42 ]</t>
  </si>
  <si>
    <t xml:space="preserve">    - [ "2015-12-13 18:00:00", -7, 4.43 ]</t>
  </si>
  <si>
    <t xml:space="preserve">    - [ "2015-12-13 18:15:00", -7, 4.45 ]</t>
  </si>
  <si>
    <t xml:space="preserve">    - [ "2015-12-13 18:30:00", -7, 4.46 ]</t>
  </si>
  <si>
    <t xml:space="preserve">    - [ "2015-12-13 18:45:00", -7, 4.47 ]</t>
  </si>
  <si>
    <t xml:space="preserve">    - [ "2015-12-13 19:00:00", -7, 4.47 ]</t>
  </si>
  <si>
    <t xml:space="preserve">    - [ "2015-12-13 19:15:00", -7, 4.47 ]</t>
  </si>
  <si>
    <t xml:space="preserve">    - [ "2015-12-13 19:30:00", -7, 4.46 ]</t>
  </si>
  <si>
    <t xml:space="preserve">    - [ "2015-12-13 19:45:00", -7, 4.45 ]</t>
  </si>
  <si>
    <t xml:space="preserve">    - [ "2015-12-13 20:00:00", -7, 4.43 ]</t>
  </si>
  <si>
    <t xml:space="preserve">    - [ "2015-12-13 20:15:00", -7, 4.41 ]</t>
  </si>
  <si>
    <t xml:space="preserve">    - [ "2015-12-13 20:30:00", -7, 4.39 ]</t>
  </si>
  <si>
    <t xml:space="preserve">    - [ "2015-12-13 20:45:00", -7, 4.38 ]</t>
  </si>
  <si>
    <t xml:space="preserve">    - [ "2015-12-13 21:00:00", -7, 4.36 ]</t>
  </si>
  <si>
    <t xml:space="preserve">    - [ "2015-12-13 21:15:00", -7, 4.34 ]</t>
  </si>
  <si>
    <t xml:space="preserve">    - [ "2015-12-13 21:30:00", -7, 4.33 ]</t>
  </si>
  <si>
    <t xml:space="preserve">    - [ "2015-12-13 21:45:00", -7, 4.31 ]</t>
  </si>
  <si>
    <t xml:space="preserve">    - [ "2015-12-13 22:00:00", -7, 4.29 ]</t>
  </si>
  <si>
    <t xml:space="preserve">    - [ "2015-12-13 22:15:00", -7, 4.27 ]</t>
  </si>
  <si>
    <t xml:space="preserve">    - [ "2015-12-13 22:30:00", -7, 4.25 ]</t>
  </si>
  <si>
    <t xml:space="preserve">    - [ "2015-12-13 22:45:00", -7, 4.2 ]</t>
  </si>
  <si>
    <t xml:space="preserve">    - [ "2015-12-13 23:00:00", -7, 4.16 ]</t>
  </si>
  <si>
    <t xml:space="preserve">    - [ "2015-12-13 23:15:00", -7, 4.14 ]</t>
  </si>
  <si>
    <t xml:space="preserve">    - [ "2015-12-13 23:30:00", -7, 4.12 ]</t>
  </si>
  <si>
    <t xml:space="preserve">    - [ "2015-12-13 23:45:00", -7, 4.1 ]</t>
  </si>
  <si>
    <t xml:space="preserve">    - [ "2015-12-14 00:00:00", -7, 4.08 ]</t>
  </si>
  <si>
    <t xml:space="preserve">    - [ "2015-12-14 00:15:00", -7, 4.05 ]</t>
  </si>
  <si>
    <t xml:space="preserve">    - [ "2015-12-14 00:30:00", -7, 4.04 ]</t>
  </si>
  <si>
    <t xml:space="preserve">    - [ "2015-12-14 00:45:00", -7, 4.03 ]</t>
  </si>
  <si>
    <t xml:space="preserve">    - [ "2015-12-14 01:00:00", -7, 4.03 ]</t>
  </si>
  <si>
    <t xml:space="preserve">    - [ "2015-12-14 01:15:00", -7, 4.03 ]</t>
  </si>
  <si>
    <t xml:space="preserve">    - [ "2015-12-14 01:30:00", -7, 4.03 ]</t>
  </si>
  <si>
    <t xml:space="preserve">    - [ "2015-12-14 01:45:00", -7, 4.03 ]</t>
  </si>
  <si>
    <t xml:space="preserve">    - [ "2015-12-14 02:00:00", -7, 4.03 ]</t>
  </si>
  <si>
    <t xml:space="preserve">    - [ "2015-12-14 02:15:00", -7, 4.03 ]</t>
  </si>
  <si>
    <t xml:space="preserve">    - [ "2015-12-14 02:30:00", -7, 4.02 ]</t>
  </si>
  <si>
    <t xml:space="preserve">    - [ "2015-12-14 02:45:00", -7, 4.01 ]</t>
  </si>
  <si>
    <t xml:space="preserve">    - [ "2015-12-14 03:00:00", -7, 3.98 ]</t>
  </si>
  <si>
    <t xml:space="preserve">    - [ "2015-12-14 03:15:00", -7, 3.96 ]</t>
  </si>
  <si>
    <t xml:space="preserve">    - [ "2015-12-14 03:30:00", -7, 3.96 ]</t>
  </si>
  <si>
    <t xml:space="preserve">    - [ "2015-12-14 03:45:00", -7, 3.96 ]</t>
  </si>
  <si>
    <t xml:space="preserve">    - [ "2015-12-14 04:00:00", -7, 3.96 ]</t>
  </si>
  <si>
    <t xml:space="preserve">    - [ "2015-12-14 04:15:00", -7, 3.94 ]</t>
  </si>
  <si>
    <t xml:space="preserve">    - [ "2015-12-14 04:30:00", -7, 3.92 ]</t>
  </si>
  <si>
    <t xml:space="preserve">    - [ "2015-12-14 04:45:00", -7, 3.91 ]</t>
  </si>
  <si>
    <t xml:space="preserve">    - [ "2015-12-14 05:00:00", -7, 3.89 ]</t>
  </si>
  <si>
    <t xml:space="preserve">    - [ "2015-12-14 05:15:00", -7, 3.86 ]</t>
  </si>
  <si>
    <t xml:space="preserve">    - [ "2015-12-14 05:30:00", -7, 3.83 ]</t>
  </si>
  <si>
    <t xml:space="preserve">    - [ "2015-12-14 05:45:00", -7, 3.81 ]</t>
  </si>
  <si>
    <t xml:space="preserve">    - [ "2015-12-14 06:00:00", -7, 3.78 ]</t>
  </si>
  <si>
    <t xml:space="preserve">    - [ "2015-12-14 06:15:00", -7, 3.76 ]</t>
  </si>
  <si>
    <t xml:space="preserve">    - [ "2015-12-14 06:30:00", -7, 3.73 ]</t>
  </si>
  <si>
    <t xml:space="preserve">    - [ "2015-12-14 06:45:00", -7, 3.7 ]</t>
  </si>
  <si>
    <t xml:space="preserve">    - [ "2015-12-14 07:00:00", -7, 3.67 ]</t>
  </si>
  <si>
    <t xml:space="preserve">    - [ "2015-12-14 07:15:00", -7, 3.64 ]</t>
  </si>
  <si>
    <t xml:space="preserve">    - [ "2015-12-14 07:30:00", -7, 3.6 ]</t>
  </si>
  <si>
    <t xml:space="preserve">    - [ "2015-12-14 07:45:00", -7, 3.56 ]</t>
  </si>
  <si>
    <t xml:space="preserve">    - [ "2015-12-14 08:00:00", -7, 3.53 ]</t>
  </si>
  <si>
    <t xml:space="preserve">    - [ "2015-12-14 08:15:00", -7, 3.5 ]</t>
  </si>
  <si>
    <t xml:space="preserve">    - [ "2015-12-14 08:30:00", -7, 3.47 ]</t>
  </si>
  <si>
    <t xml:space="preserve">    - [ "2015-12-14 08:45:00", -7, 3.43 ]</t>
  </si>
  <si>
    <t xml:space="preserve">    - [ "2015-12-14 09:00:00", -7, 3.41 ]</t>
  </si>
  <si>
    <t xml:space="preserve">    - [ "2015-12-14 09:15:00", -7, 3.39 ]</t>
  </si>
  <si>
    <t xml:space="preserve">    - [ "2015-12-14 09:30:00", -7, 3.36 ]</t>
  </si>
  <si>
    <t xml:space="preserve">    - [ "2015-12-14 09:45:00", -7, 3.35 ]</t>
  </si>
  <si>
    <t xml:space="preserve">    - [ "2015-12-14 10:00:00", -7, 3.35 ]</t>
  </si>
  <si>
    <t xml:space="preserve">    - [ "2015-12-14 10:15:00", -7, 3.36 ]</t>
  </si>
  <si>
    <t xml:space="preserve">    - [ "2015-12-14 10:30:00", -7, 3.36 ]</t>
  </si>
  <si>
    <t xml:space="preserve">    - [ "2015-12-14 10:45:00", -7, 3.37 ]</t>
  </si>
  <si>
    <t xml:space="preserve">    - [ "2015-12-14 11:00:00", -7, 3.38 ]</t>
  </si>
  <si>
    <t xml:space="preserve">    - [ "2015-12-14 11:15:00", -7, 3.39 ]</t>
  </si>
  <si>
    <t xml:space="preserve">    - [ "2015-12-14 11:30:00", -7, 3.4 ]</t>
  </si>
  <si>
    <t xml:space="preserve">    - [ "2015-12-14 11:45:00", -7, 3.41 ]</t>
  </si>
  <si>
    <t xml:space="preserve">    - [ "2015-12-14 12:00:00", -7, 3.41 ]</t>
  </si>
  <si>
    <t xml:space="preserve">    - [ "2015-12-14 12:15:00", -7, 3.43 ]</t>
  </si>
  <si>
    <t xml:space="preserve">    - [ "2015-12-14 12:30:00", -7, 3.46 ]</t>
  </si>
  <si>
    <t xml:space="preserve">    - [ "2015-12-14 12:45:00", -7, 3.49 ]</t>
  </si>
  <si>
    <t xml:space="preserve">    - [ "2015-12-14 13:00:00", -7, 3.53 ]</t>
  </si>
  <si>
    <t xml:space="preserve">    - [ "2015-12-14 13:15:00", -7, 3.59 ]</t>
  </si>
  <si>
    <t xml:space="preserve">    - [ "2015-12-14 13:30:00", -7, 3.65 ]</t>
  </si>
  <si>
    <t xml:space="preserve">    - [ "2015-12-14 13:45:00", -7, 3.72 ]</t>
  </si>
  <si>
    <t xml:space="preserve">    - [ "2015-12-14 14:00:00", -7, 3.77 ]</t>
  </si>
  <si>
    <t xml:space="preserve">    - [ "2015-12-14 14:15:00", -7, 3.83 ]</t>
  </si>
  <si>
    <t xml:space="preserve">    - [ "2015-12-14 14:30:00", -7, 3.87 ]</t>
  </si>
  <si>
    <t xml:space="preserve">    - [ "2015-12-14 14:45:00", -7, 3.92 ]</t>
  </si>
  <si>
    <t xml:space="preserve">    - [ "2015-12-14 15:00:00", -7, 3.95 ]</t>
  </si>
  <si>
    <t xml:space="preserve">    - [ "2015-12-14 15:15:00", -7, 3.99 ]</t>
  </si>
  <si>
    <t xml:space="preserve">    - [ "2015-12-14 15:30:00", -7, 4.01 ]</t>
  </si>
  <si>
    <t xml:space="preserve">    - [ "2015-12-14 15:45:00", -7, 4.03 ]</t>
  </si>
  <si>
    <t xml:space="preserve">    - [ "2015-12-14 16:00:00", -7, 4.04 ]</t>
  </si>
  <si>
    <t xml:space="preserve">    - [ "2015-12-14 16:15:00", -7, 4.05 ]</t>
  </si>
  <si>
    <t xml:space="preserve">    - [ "2015-12-14 16:30:00", -7, 4.05 ]</t>
  </si>
  <si>
    <t xml:space="preserve">    - [ "2015-12-14 16:45:00", -7, 4.06 ]</t>
  </si>
  <si>
    <t xml:space="preserve">    - [ "2015-12-14 17:00:00", -7, 4.07 ]</t>
  </si>
  <si>
    <t xml:space="preserve">    - [ "2015-12-14 17:15:00", -7, 4.08 ]</t>
  </si>
  <si>
    <t xml:space="preserve">    - [ "2015-12-14 17:30:00", -7, 4.09 ]</t>
  </si>
  <si>
    <t xml:space="preserve">    - [ "2015-12-14 17:45:00", -7, 4.09 ]</t>
  </si>
  <si>
    <t xml:space="preserve">    - [ "2015-12-14 18:00:00", -7, 4.1 ]</t>
  </si>
  <si>
    <t xml:space="preserve">    - [ "2015-12-14 18:15:00", -7, 4.11 ]</t>
  </si>
  <si>
    <t xml:space="preserve">    - [ "2015-12-14 18:30:00", -7, 4.1 ]</t>
  </si>
  <si>
    <t xml:space="preserve">    - [ "2015-12-14 18:45:00", -7, 4.1 ]</t>
  </si>
  <si>
    <t xml:space="preserve">    - [ "2015-12-14 19:00:00", -7, 4.09 ]</t>
  </si>
  <si>
    <t xml:space="preserve">    - [ "2015-12-14 19:15:00", -7, 4.07 ]</t>
  </si>
  <si>
    <t xml:space="preserve">    - [ "2015-12-14 19:30:00", -7, 4.05 ]</t>
  </si>
  <si>
    <t xml:space="preserve">    - [ "2015-12-14 19:45:00", -7, 4.03 ]</t>
  </si>
  <si>
    <t xml:space="preserve">    - [ "2015-12-14 20:00:00", -7, 4.01 ]</t>
  </si>
  <si>
    <t xml:space="preserve">    - [ "2015-12-14 20:15:00", -7, 3.99 ]</t>
  </si>
  <si>
    <t xml:space="preserve">    - [ "2015-12-14 20:30:00", -7, 3.98 ]</t>
  </si>
  <si>
    <t xml:space="preserve">    - [ "2015-12-14 20:45:00", -7, 3.97 ]</t>
  </si>
  <si>
    <t xml:space="preserve">    - [ "2015-12-14 21:00:00", -7, 3.95 ]</t>
  </si>
  <si>
    <t xml:space="preserve">    - [ "2015-12-14 21:15:00", -7, 3.93 ]</t>
  </si>
  <si>
    <t xml:space="preserve">    - [ "2015-12-14 21:30:00", -7, 3.9 ]</t>
  </si>
  <si>
    <t xml:space="preserve">    - [ "2015-12-14 21:45:00", -7, 3.87 ]</t>
  </si>
  <si>
    <t xml:space="preserve">    - [ "2015-12-14 22:00:00", -7, 3.84 ]</t>
  </si>
  <si>
    <t xml:space="preserve">    - [ "2015-12-14 22:15:00", -7, 3.8 ]</t>
  </si>
  <si>
    <t xml:space="preserve">    - [ "2015-12-14 22:30:00", -7, 3.77 ]</t>
  </si>
  <si>
    <t xml:space="preserve">    - [ "2015-12-14 22:45:00", -7, 3.75 ]</t>
  </si>
  <si>
    <t xml:space="preserve">    - [ "2015-12-14 23:00:00", -7, 3.71 ]</t>
  </si>
  <si>
    <t xml:space="preserve">    - [ "2015-12-14 23:15:00", -7, 3.7 ]</t>
  </si>
  <si>
    <t xml:space="preserve">    - [ "2015-12-14 23:30:00", -7, 3.68 ]</t>
  </si>
  <si>
    <t xml:space="preserve">    - [ "2015-12-14 23:45:00", -7, 3.67 ]</t>
  </si>
  <si>
    <t xml:space="preserve">    - [ "2015-12-15 00:00:00", -7, 3.66 ]</t>
  </si>
  <si>
    <t xml:space="preserve">    - [ "2015-12-15 00:15:00", -7, 3.65 ]</t>
  </si>
  <si>
    <t xml:space="preserve">    - [ "2015-12-15 00:30:00", -7, 3.64 ]</t>
  </si>
  <si>
    <t xml:space="preserve">    - [ "2015-12-15 00:45:00", -7, 3.63 ]</t>
  </si>
  <si>
    <t xml:space="preserve">    - [ "2015-12-15 01:00:00", -7, 3.62 ]</t>
  </si>
  <si>
    <t xml:space="preserve">    - [ "2015-12-15 01:15:00", -7, 3.61 ]</t>
  </si>
  <si>
    <t xml:space="preserve">    - [ "2015-12-15 01:30:00", -7, 3.6 ]</t>
  </si>
  <si>
    <t xml:space="preserve">    - [ "2015-12-15 01:45:00", -7, 3.59 ]</t>
  </si>
  <si>
    <t xml:space="preserve">    - [ "2015-12-15 02:00:00", -7, 3.58 ]</t>
  </si>
  <si>
    <t xml:space="preserve">    - [ "2015-12-15 02:15:00", -7, 3.57 ]</t>
  </si>
  <si>
    <t xml:space="preserve">    - [ "2015-12-15 02:30:00", -7, 3.56 ]</t>
  </si>
  <si>
    <t xml:space="preserve">    - [ "2015-12-15 02:45:00", -7, 3.56 ]</t>
  </si>
  <si>
    <t xml:space="preserve">    - [ "2015-12-15 03:00:00", -7, 3.55 ]</t>
  </si>
  <si>
    <t xml:space="preserve">    - [ "2015-12-15 03:15:00", -7, 3.55 ]</t>
  </si>
  <si>
    <t xml:space="preserve">    - [ "2015-12-15 03:30:00", -7, 3.54 ]</t>
  </si>
  <si>
    <t xml:space="preserve">    - [ "2015-12-15 03:45:00", -7, 3.53 ]</t>
  </si>
  <si>
    <t xml:space="preserve">    - [ "2015-12-15 04:00:00", -7, 3.51 ]</t>
  </si>
  <si>
    <t xml:space="preserve">    - [ "2015-12-15 04:15:00", -7, 3.5 ]</t>
  </si>
  <si>
    <t xml:space="preserve">    - [ "2015-12-15 04:30:00", -7, 3.49 ]</t>
  </si>
  <si>
    <t xml:space="preserve">    - [ "2015-12-15 04:45:00", -7, 3.47 ]</t>
  </si>
  <si>
    <t xml:space="preserve">    - [ "2015-12-15 05:00:00", -7, 3.46 ]</t>
  </si>
  <si>
    <t xml:space="preserve">    - [ "2015-12-15 05:15:00", -7, 3.44 ]</t>
  </si>
  <si>
    <t xml:space="preserve">    - [ "2015-12-15 05:30:00", -7, 3.42 ]</t>
  </si>
  <si>
    <t xml:space="preserve">    - [ "2015-12-15 05:45:00", -7, 3.4 ]</t>
  </si>
  <si>
    <t xml:space="preserve">    - [ "2015-12-15 06:00:00", -7, 3.38 ]</t>
  </si>
  <si>
    <t xml:space="preserve">    - [ "2015-12-15 06:15:00", -7, 3.35 ]</t>
  </si>
  <si>
    <t xml:space="preserve">    - [ "2015-12-15 06:30:00", -7, 3.33 ]</t>
  </si>
  <si>
    <t xml:space="preserve">    - [ "2015-12-15 06:45:00", -7, 3.31 ]</t>
  </si>
  <si>
    <t xml:space="preserve">    - [ "2015-12-15 07:00:00", -7, 3.29 ]</t>
  </si>
  <si>
    <t xml:space="preserve">    - [ "2015-12-15 07:15:00", -7, 3.27 ]</t>
  </si>
  <si>
    <t xml:space="preserve">    - [ "2015-12-15 07:30:00", -7, 3.25 ]</t>
  </si>
  <si>
    <t xml:space="preserve">    - [ "2015-12-15 07:45:00", -7, 3.23 ]</t>
  </si>
  <si>
    <t xml:space="preserve">    - [ "2015-12-15 08:00:00", -7, 3.22 ]</t>
  </si>
  <si>
    <t xml:space="preserve">    - [ "2015-12-15 08:15:00", -7, 3.2 ]</t>
  </si>
  <si>
    <t xml:space="preserve">    - [ "2015-12-15 08:30:00", -7, 3.18 ]</t>
  </si>
  <si>
    <t xml:space="preserve">    - [ "2015-12-15 08:45:00", -7, 3.16 ]</t>
  </si>
  <si>
    <t xml:space="preserve">    - [ "2015-12-15 09:00:00", -7, 3.14 ]</t>
  </si>
  <si>
    <t xml:space="preserve">    - [ "2015-12-15 09:15:00", -7, 3.13 ]</t>
  </si>
  <si>
    <t xml:space="preserve">    - [ "2015-12-15 09:30:00", -7, 3.12 ]</t>
  </si>
  <si>
    <t xml:space="preserve">    - [ "2015-12-15 09:45:00", -7, 3.12 ]</t>
  </si>
  <si>
    <t xml:space="preserve">    - [ "2015-12-15 10:00:00", -7, 3.11 ]</t>
  </si>
  <si>
    <t xml:space="preserve">    - [ "2015-12-15 10:15:00", -7, 3.12 ]</t>
  </si>
  <si>
    <t xml:space="preserve">    - [ "2015-12-15 10:30:00", -7, 3.15 ]</t>
  </si>
  <si>
    <t xml:space="preserve">    - [ "2015-12-15 10:45:00", -7, 3.18 ]</t>
  </si>
  <si>
    <t xml:space="preserve">    - [ "2015-12-15 11:00:00", -7, 3.22 ]</t>
  </si>
  <si>
    <t xml:space="preserve">    - [ "2015-12-15 11:15:00", -7, 3.26 ]</t>
  </si>
  <si>
    <t xml:space="preserve">    - [ "2015-12-15 11:30:00", -7, 3.29 ]</t>
  </si>
  <si>
    <t xml:space="preserve">    - [ "2015-12-15 11:45:00", -7, 3.32 ]</t>
  </si>
  <si>
    <t xml:space="preserve">    - [ "2015-12-15 12:00:00", -7, 3.36 ]</t>
  </si>
  <si>
    <t xml:space="preserve">    - [ "2015-12-15 12:15:00", -7, 3.4 ]</t>
  </si>
  <si>
    <t xml:space="preserve">    - [ "2015-12-15 12:30:00", -7, 3.44 ]</t>
  </si>
  <si>
    <t xml:space="preserve">    - [ "2015-12-15 12:45:00", -7, 3.47 ]</t>
  </si>
  <si>
    <t xml:space="preserve">    - [ "2015-12-15 13:00:00", -7, 3.5 ]</t>
  </si>
  <si>
    <t xml:space="preserve">    - [ "2015-12-15 13:15:00", -7, 3.54 ]</t>
  </si>
  <si>
    <t xml:space="preserve">    - [ "2015-12-15 13:30:00", -7, 3.57 ]</t>
  </si>
  <si>
    <t xml:space="preserve">    - [ "2015-12-15 13:45:00", -7, 3.6 ]</t>
  </si>
  <si>
    <t xml:space="preserve">    - [ "2015-12-15 14:00:00", -7, 3.62 ]</t>
  </si>
  <si>
    <t xml:space="preserve">    - [ "2015-12-15 14:15:00", -7, 3.65 ]</t>
  </si>
  <si>
    <t xml:space="preserve">    - [ "2015-12-15 14:30:00", -7, 3.67 ]</t>
  </si>
  <si>
    <t xml:space="preserve">    - [ "2015-12-15 14:45:00", -7, 3.69 ]</t>
  </si>
  <si>
    <t xml:space="preserve">    - [ "2015-12-15 15:00:00", -7, 3.72 ]</t>
  </si>
  <si>
    <t xml:space="preserve">    - [ "2015-12-15 15:15:00", -7, 3.75 ]</t>
  </si>
  <si>
    <t xml:space="preserve">    - [ "2015-12-15 15:30:00", -7, 3.78 ]</t>
  </si>
  <si>
    <t xml:space="preserve">    - [ "2015-12-15 15:45:00", -7, 3.81 ]</t>
  </si>
  <si>
    <t xml:space="preserve">    - [ "2015-12-15 16:00:00", -7, 3.84 ]</t>
  </si>
  <si>
    <t xml:space="preserve">    - [ "2015-12-15 16:15:00", -7, 3.87 ]</t>
  </si>
  <si>
    <t xml:space="preserve">    - [ "2015-12-15 16:30:00", -7, 3.9 ]</t>
  </si>
  <si>
    <t xml:space="preserve">    - [ "2015-12-15 16:45:00", -7, 3.92 ]</t>
  </si>
  <si>
    <t xml:space="preserve">    - [ "2015-12-15 17:00:00", -7, 3.95 ]</t>
  </si>
  <si>
    <t xml:space="preserve">    - [ "2015-12-15 17:15:00", -7, 3.97 ]</t>
  </si>
  <si>
    <t xml:space="preserve">    - [ "2015-12-15 17:30:00", -7, 3.98 ]</t>
  </si>
  <si>
    <t xml:space="preserve">    - [ "2015-12-15 17:45:00", -7, 3.98 ]</t>
  </si>
  <si>
    <t xml:space="preserve">    - [ "2015-12-15 18:00:00", -7, 3.97 ]</t>
  </si>
  <si>
    <t xml:space="preserve">    - [ "2015-12-15 18:15:00", -7, 3.96 ]</t>
  </si>
  <si>
    <t xml:space="preserve">    - [ "2015-12-15 18:30:00", -7, 3.94 ]</t>
  </si>
  <si>
    <t xml:space="preserve">    - [ "2015-12-15 18:45:00", -7, 3.93 ]</t>
  </si>
  <si>
    <t xml:space="preserve">    - [ "2015-12-15 19:00:00", -7, 3.92 ]</t>
  </si>
  <si>
    <t xml:space="preserve">    - [ "2015-12-15 19:15:00", -7, 3.91 ]</t>
  </si>
  <si>
    <t xml:space="preserve">    - [ "2015-12-15 19:30:00", -7, 3.91 ]</t>
  </si>
  <si>
    <t xml:space="preserve">    - [ "2015-12-15 19:45:00", -7, 3.9 ]</t>
  </si>
  <si>
    <t xml:space="preserve">    - [ "2015-12-15 20:00:00", -7, 3.89 ]</t>
  </si>
  <si>
    <t xml:space="preserve">    - [ "2015-12-15 20:15:00", -7, 3.88 ]</t>
  </si>
  <si>
    <t xml:space="preserve">    - [ "2015-12-15 20:30:00", -7, 3.87 ]</t>
  </si>
  <si>
    <t xml:space="preserve">    - [ "2015-12-15 20:45:00", -7, 3.85 ]</t>
  </si>
  <si>
    <t xml:space="preserve">    - [ "2015-12-15 21:00:00", -7, 3.82 ]</t>
  </si>
  <si>
    <t xml:space="preserve">    - [ "2015-12-15 21:15:00", -7, 3.79 ]</t>
  </si>
  <si>
    <t xml:space="preserve">    - [ "2015-12-15 21:30:00", -7, 3.76 ]</t>
  </si>
  <si>
    <t xml:space="preserve">    - [ "2015-12-15 21:45:00", -7, 3.73 ]</t>
  </si>
  <si>
    <t xml:space="preserve">    - [ "2015-12-15 22:00:00", -7, 3.7 ]</t>
  </si>
  <si>
    <t xml:space="preserve">    - [ "2015-12-15 22:15:00", -7, 3.67 ]</t>
  </si>
  <si>
    <t xml:space="preserve">    - [ "2015-12-15 22:30:00", -7, 3.64 ]</t>
  </si>
  <si>
    <t xml:space="preserve">    - [ "2015-12-15 22:45:00", -7, 3.6 ]</t>
  </si>
  <si>
    <t xml:space="preserve">    - [ "2015-12-15 23:00:00", -7, 3.57 ]</t>
  </si>
  <si>
    <t xml:space="preserve">    - [ "2015-12-15 23:15:00", -7, 3.54 ]</t>
  </si>
  <si>
    <t xml:space="preserve">    - [ "2015-12-15 23:30:00", -7, 3.51 ]</t>
  </si>
  <si>
    <t xml:space="preserve">    - [ "2015-12-15 23:45:00", -7, 3.47 ]</t>
  </si>
  <si>
    <t xml:space="preserve">    - [ "2015-12-16 00:00:00", -7, 3.45 ]</t>
  </si>
  <si>
    <t xml:space="preserve">    - [ "2015-12-16 00:15:00", -7, 3.41 ]</t>
  </si>
  <si>
    <t xml:space="preserve">    - [ "2015-12-16 00:30:00", -7, 3.38 ]</t>
  </si>
  <si>
    <t xml:space="preserve">    - [ "2015-12-16 00:45:00", -7, 3.36 ]</t>
  </si>
  <si>
    <t xml:space="preserve">    - [ "2015-12-16 01:00:00", -7, 3.33 ]</t>
  </si>
  <si>
    <t xml:space="preserve">    - [ "2015-12-16 01:15:00", -7, 3.31 ]</t>
  </si>
  <si>
    <t xml:space="preserve">    - [ "2015-12-16 01:30:00", -7, 3.28 ]</t>
  </si>
  <si>
    <t xml:space="preserve">    - [ "2015-12-16 01:45:00", -7, 3.27 ]</t>
  </si>
  <si>
    <t xml:space="preserve">    - [ "2015-12-16 02:00:00", -7, 3.25 ]</t>
  </si>
  <si>
    <t xml:space="preserve">    - [ "2015-12-16 02:15:00", -7, 3.24 ]</t>
  </si>
  <si>
    <t xml:space="preserve">    - [ "2015-12-16 02:30:00", -7, 3.23 ]</t>
  </si>
  <si>
    <t xml:space="preserve">    - [ "2015-12-16 02:45:00", -7, 3.21 ]</t>
  </si>
  <si>
    <t xml:space="preserve">    - [ "2015-12-16 03:00:00", -7, 3.2 ]</t>
  </si>
  <si>
    <t xml:space="preserve">    - [ "2015-12-16 03:15:00", -7, 3.19 ]</t>
  </si>
  <si>
    <t xml:space="preserve">    - [ "2015-12-16 03:30:00", -7, 3.17 ]</t>
  </si>
  <si>
    <t xml:space="preserve">    - [ "2015-12-16 03:45:00", -7, 3.16 ]</t>
  </si>
  <si>
    <t xml:space="preserve">    - [ "2015-12-16 04:00:00", -7, 3.15 ]</t>
  </si>
  <si>
    <t xml:space="preserve">    - [ "2015-12-16 04:15:00", -7, 3.14 ]</t>
  </si>
  <si>
    <t xml:space="preserve">    - [ "2015-12-16 04:30:00", -7, 3.13 ]</t>
  </si>
  <si>
    <t xml:space="preserve">    - [ "2015-12-16 04:45:00", -7, 3.12 ]</t>
  </si>
  <si>
    <t xml:space="preserve">    - [ "2015-12-16 05:00:00", -7, 3.1 ]</t>
  </si>
  <si>
    <t xml:space="preserve">    - [ "2015-12-16 05:15:00", -7, 3.09 ]</t>
  </si>
  <si>
    <t xml:space="preserve">    - [ "2015-12-16 05:30:00", -7, 3.08 ]</t>
  </si>
  <si>
    <t xml:space="preserve">    - [ "2015-12-16 05:45:00", -7, 3.07 ]</t>
  </si>
  <si>
    <t xml:space="preserve">    - [ "2015-12-16 06:00:00", -7, 3.06 ]</t>
  </si>
  <si>
    <t xml:space="preserve">    - [ "2015-12-16 06:15:00", -7, 3.05 ]</t>
  </si>
  <si>
    <t xml:space="preserve">    - [ "2015-12-16 06:30:00", -7, 3.04 ]</t>
  </si>
  <si>
    <t xml:space="preserve">    - [ "2015-12-16 06:45:00", -7, 3.04 ]</t>
  </si>
  <si>
    <t xml:space="preserve">    - [ "2015-12-16 07:00:00", -7, 3.03 ]</t>
  </si>
  <si>
    <t xml:space="preserve">    - [ "2015-12-16 07:15:00", -7, 3.02 ]</t>
  </si>
  <si>
    <t xml:space="preserve">    - [ "2015-12-16 07:30:00", -7, 3.01 ]</t>
  </si>
  <si>
    <t xml:space="preserve">    - [ "2015-12-16 07:45:00", -7, 3 ]</t>
  </si>
  <si>
    <t xml:space="preserve">    - [ "2015-12-16 08:00:00", -7, 2.99 ]</t>
  </si>
  <si>
    <t xml:space="preserve">    - [ "2015-12-16 08:15:00", -7, 2.98 ]</t>
  </si>
  <si>
    <t xml:space="preserve">    - [ "2015-12-16 08:30:00", -7, 2.98 ]</t>
  </si>
  <si>
    <t xml:space="preserve">    - [ "2015-12-16 08:45:00", -7, 2.97 ]</t>
  </si>
  <si>
    <t xml:space="preserve">    - [ "2015-12-16 09:00:00", -7, 2.97 ]</t>
  </si>
  <si>
    <t xml:space="preserve">    - [ "2015-12-16 09:15:00", -7, 2.98 ]</t>
  </si>
  <si>
    <t xml:space="preserve">    - [ "2015-12-16 09:30:00", -7, 2.98 ]</t>
  </si>
  <si>
    <t xml:space="preserve">    - [ "2015-12-16 09:45:00", -7, 2.99 ]</t>
  </si>
  <si>
    <t xml:space="preserve">    - [ "2015-12-16 10:00:00", -7, 3.01 ]</t>
  </si>
  <si>
    <t xml:space="preserve">    - [ "2015-12-16 10:15:00", -7, 3.04 ]</t>
  </si>
  <si>
    <t xml:space="preserve">    - [ "2015-12-16 10:30:00", -7, 3.08 ]</t>
  </si>
  <si>
    <t xml:space="preserve">    - [ "2015-12-16 10:45:00", -7, 3.11 ]</t>
  </si>
  <si>
    <t xml:space="preserve">    - [ "2015-12-16 11:00:00", -7, 3.14 ]</t>
  </si>
  <si>
    <t xml:space="preserve">    - [ "2015-12-16 11:15:00", -7, 3.17 ]</t>
  </si>
  <si>
    <t xml:space="preserve">    - [ "2015-12-16 11:30:00", -7, 3.21 ]</t>
  </si>
  <si>
    <t xml:space="preserve">    - [ "2015-12-16 11:45:00", -7, 3.25 ]</t>
  </si>
  <si>
    <t xml:space="preserve">    - [ "2015-12-16 12:00:00", -7, 3.29 ]</t>
  </si>
  <si>
    <t xml:space="preserve">    - [ "2015-12-16 12:15:00", -7, 3.32 ]</t>
  </si>
  <si>
    <t xml:space="preserve">    - [ "2015-12-16 12:30:00", -7, 3.36 ]</t>
  </si>
  <si>
    <t xml:space="preserve">    - [ "2015-12-16 12:45:00", -7, 3.4 ]</t>
  </si>
  <si>
    <t xml:space="preserve">    - [ "2015-12-16 13:00:00", -7, 3.45 ]</t>
  </si>
  <si>
    <t xml:space="preserve">    - [ "2015-12-16 13:15:00", -7, 3.49 ]</t>
  </si>
  <si>
    <t xml:space="preserve">    - [ "2015-12-16 13:30:00", -7, 3.53 ]</t>
  </si>
  <si>
    <t xml:space="preserve">    - [ "2015-12-16 13:45:00", -7, 3.57 ]</t>
  </si>
  <si>
    <t xml:space="preserve">    - [ "2015-12-16 14:00:00", -7, 3.62 ]</t>
  </si>
  <si>
    <t xml:space="preserve">    - [ "2015-12-16 14:15:00", -7, 3.66 ]</t>
  </si>
  <si>
    <t xml:space="preserve">    - [ "2015-12-16 14:30:00", -7, 3.7 ]</t>
  </si>
  <si>
    <t xml:space="preserve">    - [ "2015-12-16 14:45:00", -7, 3.73 ]</t>
  </si>
  <si>
    <t xml:space="preserve">    - [ "2015-12-16 15:00:00", -7, 3.76 ]</t>
  </si>
  <si>
    <t xml:space="preserve">    - [ "2015-12-16 15:15:00", -7, 3.79 ]</t>
  </si>
  <si>
    <t xml:space="preserve">    - [ "2015-12-16 15:30:00", -7, 3.81 ]</t>
  </si>
  <si>
    <t xml:space="preserve">    - [ "2015-12-16 15:45:00", -7, 3.83 ]</t>
  </si>
  <si>
    <t xml:space="preserve">    - [ "2015-12-16 16:00:00", -7, 3.84 ]</t>
  </si>
  <si>
    <t xml:space="preserve">    - [ "2015-12-16 16:15:00", -7, 3.86 ]</t>
  </si>
  <si>
    <t xml:space="preserve">    - [ "2015-12-16 16:30:00", -7, 3.87 ]</t>
  </si>
  <si>
    <t xml:space="preserve">    - [ "2015-12-16 16:45:00", -7, 3.87 ]</t>
  </si>
  <si>
    <t xml:space="preserve">    - [ "2015-12-16 17:00:00", -7, 3.87 ]</t>
  </si>
  <si>
    <t xml:space="preserve">    - [ "2015-12-16 17:15:00", -7, 3.86 ]</t>
  </si>
  <si>
    <t xml:space="preserve">    - [ "2015-12-16 17:30:00", -7, 3.85 ]</t>
  </si>
  <si>
    <t xml:space="preserve">    - [ "2015-12-16 17:45:00", -7, 3.84 ]</t>
  </si>
  <si>
    <t xml:space="preserve">    - [ "2015-12-16 18:00:00", -7, 3.82 ]</t>
  </si>
  <si>
    <t xml:space="preserve">    - [ "2015-12-16 18:15:00", -7, 3.8 ]</t>
  </si>
  <si>
    <t xml:space="preserve">    - [ "2015-12-16 18:30:00", -7, 3.77 ]</t>
  </si>
  <si>
    <t xml:space="preserve">    - [ "2015-12-16 18:45:00", -7, 3.74 ]</t>
  </si>
  <si>
    <t xml:space="preserve">    - [ "2015-12-16 19:00:00", -7, 3.71 ]</t>
  </si>
  <si>
    <t xml:space="preserve">    - [ "2015-12-16 19:15:00", -7, 3.67 ]</t>
  </si>
  <si>
    <t xml:space="preserve">    - [ "2015-12-16 19:30:00", -7, 3.63 ]</t>
  </si>
  <si>
    <t xml:space="preserve">    - [ "2015-12-16 19:45:00", -7, 3.59 ]</t>
  </si>
  <si>
    <t xml:space="preserve">    - [ "2015-12-16 20:00:00", -7, 3.55 ]</t>
  </si>
  <si>
    <t xml:space="preserve">    - [ "2015-12-16 20:15:00", -7, 3.51 ]</t>
  </si>
  <si>
    <t xml:space="preserve">    - [ "2015-12-16 20:30:00", -7, 3.46 ]</t>
  </si>
  <si>
    <t xml:space="preserve">    - [ "2015-12-16 20:45:00", -7, 3.42 ]</t>
  </si>
  <si>
    <t xml:space="preserve">    - [ "2015-12-16 21:00:00", -7, 3.37 ]</t>
  </si>
  <si>
    <t xml:space="preserve">    - [ "2015-12-16 21:15:00", -7, 3.32 ]</t>
  </si>
  <si>
    <t xml:space="preserve">    - [ "2015-12-16 21:30:00", -7, 3.28 ]</t>
  </si>
  <si>
    <t xml:space="preserve">    - [ "2015-12-16 21:45:00", -7, 3.24 ]</t>
  </si>
  <si>
    <t xml:space="preserve">    - [ "2015-12-16 22:00:00", -7, 3.21 ]</t>
  </si>
  <si>
    <t xml:space="preserve">    - [ "2015-12-16 22:15:00", -7, 3.17 ]</t>
  </si>
  <si>
    <t xml:space="preserve">    - [ "2015-12-16 22:30:00", -7, 3.13 ]</t>
  </si>
  <si>
    <t xml:space="preserve">    - [ "2015-12-16 22:45:00", -7, 3.08 ]</t>
  </si>
  <si>
    <t xml:space="preserve">    - [ "2015-12-16 23:00:00", -7, 3.02 ]</t>
  </si>
  <si>
    <t xml:space="preserve">    - [ "2015-12-16 23:15:00", -7, 2.97 ]</t>
  </si>
  <si>
    <t xml:space="preserve">    - [ "2015-12-16 23:30:00", -7, 2.93 ]</t>
  </si>
  <si>
    <t xml:space="preserve">    - [ "2015-12-16 23:45:00", -7, 2.91 ]</t>
  </si>
  <si>
    <t xml:space="preserve">    - [ "2015-12-17 00:00:00", -7, 2.88 ]</t>
  </si>
  <si>
    <t xml:space="preserve">    - [ "2015-12-17 00:15:00", -7, 2.86 ]</t>
  </si>
  <si>
    <t xml:space="preserve">    - [ "2015-12-17 00:30:00", -7, 2.84 ]</t>
  </si>
  <si>
    <t xml:space="preserve">    - [ "2015-12-17 00:45:00", -7, 2.82 ]</t>
  </si>
  <si>
    <t xml:space="preserve">    - [ "2015-12-17 01:00:00", -7, 2.8 ]</t>
  </si>
  <si>
    <t xml:space="preserve">    - [ "2015-12-17 01:15:00", -7, 2.78 ]</t>
  </si>
  <si>
    <t xml:space="preserve">    - [ "2015-12-17 01:30:00", -7, 2.77 ]</t>
  </si>
  <si>
    <t xml:space="preserve">    - [ "2015-12-17 01:45:00", -7, 2.75 ]</t>
  </si>
  <si>
    <t xml:space="preserve">    - [ "2015-12-17 02:00:00", -7, 2.74 ]</t>
  </si>
  <si>
    <t xml:space="preserve">    - [ "2015-12-17 02:15:00", -7, 2.73 ]</t>
  </si>
  <si>
    <t xml:space="preserve">    - [ "2015-12-17 02:30:00", -7, 2.72 ]</t>
  </si>
  <si>
    <t xml:space="preserve">    - [ "2015-12-17 02:45:00", -7, 2.7 ]</t>
  </si>
  <si>
    <t xml:space="preserve">    - [ "2015-12-17 03:00:00", -7, 2.69 ]</t>
  </si>
  <si>
    <t xml:space="preserve">    - [ "2015-12-17 03:15:00", -7, 2.68 ]</t>
  </si>
  <si>
    <t xml:space="preserve">    - [ "2015-12-17 03:30:00", -7, 2.66 ]</t>
  </si>
  <si>
    <t xml:space="preserve">    - [ "2015-12-17 03:45:00", -7, 2.64 ]</t>
  </si>
  <si>
    <t xml:space="preserve">    - [ "2015-12-17 04:00:00", -7, 2.61 ]</t>
  </si>
  <si>
    <t xml:space="preserve">    - [ "2015-12-17 04:15:00", -7, 2.58 ]</t>
  </si>
  <si>
    <t xml:space="preserve">    - [ "2015-12-17 04:30:00", -7, 2.56 ]</t>
  </si>
  <si>
    <t xml:space="preserve">    - [ "2015-12-17 04:45:00", -7, 2.53 ]</t>
  </si>
  <si>
    <t xml:space="preserve">    - [ "2015-12-17 05:00:00", -7, 2.49 ]</t>
  </si>
  <si>
    <t xml:space="preserve">    - [ "2015-12-17 05:15:00", -7, 2.48 ]</t>
  </si>
  <si>
    <t xml:space="preserve">    - [ "2015-12-17 05:30:00", -7, 2.46 ]</t>
  </si>
  <si>
    <t xml:space="preserve">    - [ "2015-12-17 05:45:00", -7, 2.43 ]</t>
  </si>
  <si>
    <t xml:space="preserve">    - [ "2015-12-17 06:00:00", -7, 2.4 ]</t>
  </si>
  <si>
    <t xml:space="preserve">    - [ "2015-12-17 06:15:00", -7, 2.37 ]</t>
  </si>
  <si>
    <t xml:space="preserve">    - [ "2015-12-17 06:30:00", -7, 2.35 ]</t>
  </si>
  <si>
    <t xml:space="preserve">    - [ "2015-12-17 06:45:00", -7, 2.33 ]</t>
  </si>
  <si>
    <t xml:space="preserve">    - [ "2015-12-17 07:00:00", -7, 2.3 ]</t>
  </si>
  <si>
    <t xml:space="preserve">    - [ "2015-12-17 07:15:00", -7, 2.28 ]</t>
  </si>
  <si>
    <t xml:space="preserve">    - [ "2015-12-17 07:30:00", -7, 2.26 ]</t>
  </si>
  <si>
    <t xml:space="preserve">    - [ "2015-12-17 07:45:00", -7, 2.26 ]</t>
  </si>
  <si>
    <t xml:space="preserve">    - [ "2015-12-17 08:00:00", -7, 2.24 ]</t>
  </si>
  <si>
    <t xml:space="preserve">    - [ "2015-12-17 08:15:00", -7, 2.22 ]</t>
  </si>
  <si>
    <t xml:space="preserve">    - [ "2015-12-17 08:30:00", -7, 2.21 ]</t>
  </si>
  <si>
    <t xml:space="preserve">    - [ "2015-12-17 08:45:00", -7, 2.2 ]</t>
  </si>
  <si>
    <t xml:space="preserve">    - [ "2015-12-17 09:00:00", -7, 2.2 ]</t>
  </si>
  <si>
    <t xml:space="preserve">    - [ "2015-12-17 09:15:00", -7, 2.21 ]</t>
  </si>
  <si>
    <t xml:space="preserve">    - [ "2015-12-17 09:30:00", -7, 2.22 ]</t>
  </si>
  <si>
    <t xml:space="preserve">    - [ "2015-12-17 09:45:00", -7, 2.23 ]</t>
  </si>
  <si>
    <t xml:space="preserve">    - [ "2015-12-17 10:00:00", -7, 2.25 ]</t>
  </si>
  <si>
    <t xml:space="preserve">    - [ "2015-12-17 10:15:00", -7, 2.28 ]</t>
  </si>
  <si>
    <t xml:space="preserve">    - [ "2015-12-17 10:30:00", -7, 2.32 ]</t>
  </si>
  <si>
    <t xml:space="preserve">    - [ "2015-12-17 10:45:00", -7, 2.36 ]</t>
  </si>
  <si>
    <t xml:space="preserve">    - [ "2015-12-17 11:00:00", -7, 2.4 ]</t>
  </si>
  <si>
    <t xml:space="preserve">    - [ "2015-12-17 11:15:00", -7, 2.45 ]</t>
  </si>
  <si>
    <t xml:space="preserve">    - [ "2015-12-17 11:30:00", -7, 2.5 ]</t>
  </si>
  <si>
    <t xml:space="preserve">    - [ "2015-12-17 11:45:00", -7, 2.55 ]</t>
  </si>
  <si>
    <t xml:space="preserve">    - [ "2015-12-17 12:00:00", -7, 2.59 ]</t>
  </si>
  <si>
    <t xml:space="preserve">    - [ "2015-12-17 12:15:00", -7, 2.64 ]</t>
  </si>
  <si>
    <t xml:space="preserve">    - [ "2015-12-17 12:30:00", -7, -9999 ]</t>
  </si>
  <si>
    <t xml:space="preserve">    - [ "2015-12-17 12:45:00", -7, 2.72 ]</t>
  </si>
  <si>
    <t xml:space="preserve">    - [ "2015-12-17 13:00:00", -7, 2.78 ]</t>
  </si>
  <si>
    <t xml:space="preserve">    - [ "2015-12-17 13:15:00", -7, 2.82 ]</t>
  </si>
  <si>
    <t xml:space="preserve">    - [ "2015-12-17 13:30:00", -7, 2.88 ]</t>
  </si>
  <si>
    <t xml:space="preserve">    - [ "2015-12-17 13:45:00", -7, 2.92 ]</t>
  </si>
  <si>
    <t xml:space="preserve">    - [ "2015-12-17 14:00:00", -7, 2.96 ]</t>
  </si>
  <si>
    <t xml:space="preserve">    - [ "2015-12-17 14:15:00", -7, 3 ]</t>
  </si>
  <si>
    <t xml:space="preserve">    - [ "2015-12-17 14:30:00", -7, 3.05 ]</t>
  </si>
  <si>
    <t xml:space="preserve">    - [ "2015-12-17 14:45:00", -7, 3.1 ]</t>
  </si>
  <si>
    <t xml:space="preserve">    - [ "2015-12-17 15:00:00", -7, 3.14 ]</t>
  </si>
  <si>
    <t xml:space="preserve">    - [ "2015-12-17 15:15:00", -7, 3.19 ]</t>
  </si>
  <si>
    <t xml:space="preserve">    - [ "2015-12-17 15:30:00", -7, 3.23 ]</t>
  </si>
  <si>
    <t xml:space="preserve">    - [ "2015-12-17 15:45:00", -7, 3.27 ]</t>
  </si>
  <si>
    <t xml:space="preserve">    - [ "2015-12-17 16:00:00", -7, 3.3 ]</t>
  </si>
  <si>
    <t xml:space="preserve">    - [ "2015-12-17 16:15:00", -7, 3.33 ]</t>
  </si>
  <si>
    <t xml:space="preserve">    - [ "2015-12-17 16:30:00", -7, 3.36 ]</t>
  </si>
  <si>
    <t xml:space="preserve">    - [ "2015-12-17 16:45:00", -7, 3.37 ]</t>
  </si>
  <si>
    <t xml:space="preserve">    - [ "2015-12-17 17:00:00", -7, 3.38 ]</t>
  </si>
  <si>
    <t xml:space="preserve">    - [ "2015-12-17 17:15:00", -7, 3.38 ]</t>
  </si>
  <si>
    <t xml:space="preserve">    - [ "2015-12-17 17:30:00", -7, 3.39 ]</t>
  </si>
  <si>
    <t xml:space="preserve">    - [ "2015-12-17 17:45:00", -7, 3.38 ]</t>
  </si>
  <si>
    <t xml:space="preserve">    - [ "2015-12-17 18:00:00", -7, 3.38 ]</t>
  </si>
  <si>
    <t xml:space="preserve">    - [ "2015-12-17 18:15:00", -7, 3.38 ]</t>
  </si>
  <si>
    <t xml:space="preserve">    - [ "2015-12-17 18:30:00", -7, 3.37 ]</t>
  </si>
  <si>
    <t xml:space="preserve">    - [ "2015-12-17 18:45:00", -7, 3.36 ]</t>
  </si>
  <si>
    <t xml:space="preserve">    - [ "2015-12-17 19:00:00", -7, 3.34 ]</t>
  </si>
  <si>
    <t xml:space="preserve">    - [ "2015-12-17 19:15:00", -7, 3.33 ]</t>
  </si>
  <si>
    <t xml:space="preserve">    - [ "2015-12-17 19:30:00", -7, 3.3 ]</t>
  </si>
  <si>
    <t xml:space="preserve">    - [ "2015-12-17 19:45:00", -7, 3.26 ]</t>
  </si>
  <si>
    <t xml:space="preserve">    - [ "2015-12-17 20:00:00", -7, 3.23 ]</t>
  </si>
  <si>
    <t xml:space="preserve">    - [ "2015-12-17 20:15:00", -7, 3.19 ]</t>
  </si>
  <si>
    <t xml:space="preserve">    - [ "2015-12-17 20:30:00", -7, 3.15 ]</t>
  </si>
  <si>
    <t xml:space="preserve">    - [ "2015-12-17 20:45:00", -7, 3.1 ]</t>
  </si>
  <si>
    <t xml:space="preserve">    - [ "2015-12-17 21:00:00", -7, 3.05 ]</t>
  </si>
  <si>
    <t xml:space="preserve">    - [ "2015-12-17 21:15:00", -7, 3.01 ]</t>
  </si>
  <si>
    <t xml:space="preserve">    - [ "2015-12-17 21:30:00", -7, 2.98 ]</t>
  </si>
  <si>
    <t xml:space="preserve">    - [ "2015-12-17 21:45:00", -7, 2.93 ]</t>
  </si>
  <si>
    <t xml:space="preserve">    - [ "2015-12-17 22:00:00", -7, 2.91 ]</t>
  </si>
  <si>
    <t xml:space="preserve">    - [ "2015-12-17 22:15:00", -7, 2.87 ]</t>
  </si>
  <si>
    <t xml:space="preserve">    - [ "2015-12-17 22:30:00", -7, 2.84 ]</t>
  </si>
  <si>
    <t xml:space="preserve">    - [ "2015-12-17 22:45:00", -7, 2.82 ]</t>
  </si>
  <si>
    <t xml:space="preserve">    - [ "2015-12-17 23:00:00", -7, 2.8 ]</t>
  </si>
  <si>
    <t xml:space="preserve">    - [ "2015-12-17 23:15:00", -7, 2.78 ]</t>
  </si>
  <si>
    <t xml:space="preserve">    - [ "2015-12-17 23:30:00", -7, 2.75 ]</t>
  </si>
  <si>
    <t xml:space="preserve">    - [ "2015-12-17 23:45:00", -7, 2.71 ]</t>
  </si>
  <si>
    <t xml:space="preserve">    - [ "2015-12-18 00:00:00", -7, 2.67 ]</t>
  </si>
  <si>
    <t xml:space="preserve">    - [ "2015-12-18 00:15:00", -7, 2.63 ]</t>
  </si>
  <si>
    <t xml:space="preserve">    - [ "2015-12-18 00:30:00", -7, 2.6 ]</t>
  </si>
  <si>
    <t xml:space="preserve">    - [ "2015-12-18 00:45:00", -7, 2.56 ]</t>
  </si>
  <si>
    <t xml:space="preserve">    - [ "2015-12-18 01:00:00", -7, 2.53 ]</t>
  </si>
  <si>
    <t xml:space="preserve">    - [ "2015-12-18 01:15:00", -7, 2.5 ]</t>
  </si>
  <si>
    <t xml:space="preserve">    - [ "2015-12-18 01:30:00", -7, 2.48 ]</t>
  </si>
  <si>
    <t xml:space="preserve">    - [ "2015-12-18 01:45:00", -7, 2.47 ]</t>
  </si>
  <si>
    <t xml:space="preserve">    - [ "2015-12-18 02:00:00", -7, 2.46 ]</t>
  </si>
  <si>
    <t xml:space="preserve">    - [ "2015-12-18 02:15:00", -7, 2.44 ]</t>
  </si>
  <si>
    <t xml:space="preserve">    - [ "2015-12-18 02:30:00", -7, 2.44 ]</t>
  </si>
  <si>
    <t xml:space="preserve">    - [ "2015-12-18 02:45:00", -7, 2.43 ]</t>
  </si>
  <si>
    <t xml:space="preserve">    - [ "2015-12-18 03:00:00", -7, 2.42 ]</t>
  </si>
  <si>
    <t xml:space="preserve">    - [ "2015-12-18 03:15:00", -7, 2.41 ]</t>
  </si>
  <si>
    <t xml:space="preserve">    - [ "2015-12-18 03:30:00", -7, 2.41 ]</t>
  </si>
  <si>
    <t xml:space="preserve">    - [ "2015-12-18 03:45:00", -7, 2.41 ]</t>
  </si>
  <si>
    <t xml:space="preserve">    - [ "2015-12-18 04:00:00", -7, 2.41 ]</t>
  </si>
  <si>
    <t xml:space="preserve">    - [ "2015-12-18 04:15:00", -7, 2.41 ]</t>
  </si>
  <si>
    <t xml:space="preserve">    - [ "2015-12-18 04:30:00", -7, 2.42 ]</t>
  </si>
  <si>
    <t xml:space="preserve">    - [ "2015-12-18 04:45:00", -7, 2.42 ]</t>
  </si>
  <si>
    <t xml:space="preserve">    - [ "2015-12-18 05:00:00", -7, 2.43 ]</t>
  </si>
  <si>
    <t xml:space="preserve">    - [ "2015-12-18 05:15:00", -7, 2.43 ]</t>
  </si>
  <si>
    <t xml:space="preserve">    - [ "2015-12-18 05:30:00", -7, 2.44 ]</t>
  </si>
  <si>
    <t xml:space="preserve">    - [ "2015-12-18 05:45:00", -7, 2.45 ]</t>
  </si>
  <si>
    <t xml:space="preserve">    - [ "2015-12-18 06:00:00", -7, 2.46 ]</t>
  </si>
  <si>
    <t xml:space="preserve">    - [ "2015-12-18 06:15:00", -7, 2.47 ]</t>
  </si>
  <si>
    <t xml:space="preserve">    - [ "2015-12-18 06:30:00", -7, 2.48 ]</t>
  </si>
  <si>
    <t xml:space="preserve">    - [ "2015-12-18 06:45:00", -7, 2.49 ]</t>
  </si>
  <si>
    <t xml:space="preserve">    - [ "2015-12-18 07:00:00", -7, 2.5 ]</t>
  </si>
  <si>
    <t xml:space="preserve">    - [ "2015-12-18 07:15:00", -7, 2.51 ]</t>
  </si>
  <si>
    <t xml:space="preserve">    - [ "2015-12-18 07:30:00", -7, 2.52 ]</t>
  </si>
  <si>
    <t xml:space="preserve">    - [ "2015-12-18 07:45:00", -7, 2.53 ]</t>
  </si>
  <si>
    <t xml:space="preserve">    - [ "2015-12-18 08:00:00", -7, 2.54 ]</t>
  </si>
  <si>
    <t xml:space="preserve">    - [ "2015-12-18 08:15:00", -7, 2.55 ]</t>
  </si>
  <si>
    <t xml:space="preserve">    - [ "2015-12-18 08:30:00", -7, 2.56 ]</t>
  </si>
  <si>
    <t xml:space="preserve">    - [ "2015-12-18 08:45:00", -7, 2.58 ]</t>
  </si>
  <si>
    <t xml:space="preserve">    - [ "2015-12-18 09:00:00", -7, 2.6 ]</t>
  </si>
  <si>
    <t xml:space="preserve">    - [ "2015-12-18 09:15:00", -7, 2.62 ]</t>
  </si>
  <si>
    <t xml:space="preserve">    - [ "2015-12-18 09:30:00", -7, 2.66 ]</t>
  </si>
  <si>
    <t xml:space="preserve">    - [ "2015-12-18 09:45:00", -7, 2.68 ]</t>
  </si>
  <si>
    <t xml:space="preserve">    - [ "2015-12-18 10:00:00", -7, 2.71 ]</t>
  </si>
  <si>
    <t xml:space="preserve">    - [ "2015-12-18 10:15:00", -7, 2.75 ]</t>
  </si>
  <si>
    <t xml:space="preserve">    - [ "2015-12-18 10:30:00", -7, 2.8 ]</t>
  </si>
  <si>
    <t xml:space="preserve">    - [ "2015-12-18 10:45:00", -7, 2.84 ]</t>
  </si>
  <si>
    <t xml:space="preserve">    - [ "2015-12-18 11:00:00", -7, 2.89 ]</t>
  </si>
  <si>
    <t xml:space="preserve">    - [ "2015-12-18 11:15:00", -7, 2.94 ]</t>
  </si>
  <si>
    <t xml:space="preserve">    - [ "2015-12-18 11:30:00", -7, 3.01 ]</t>
  </si>
  <si>
    <t xml:space="preserve">    - [ "2015-12-18 11:45:00", -7, 3.07 ]</t>
  </si>
  <si>
    <t xml:space="preserve">    - [ "2015-12-18 12:00:00", -7, 3.1 ]</t>
  </si>
  <si>
    <t xml:space="preserve">    - [ "2015-12-18 12:15:00", -7, 3.12 ]</t>
  </si>
  <si>
    <t xml:space="preserve">    - [ "2015-12-18 12:30:00", -7, 3.16 ]</t>
  </si>
  <si>
    <t xml:space="preserve">    - [ "2015-12-18 12:45:00", -7, 3.22 ]</t>
  </si>
  <si>
    <t xml:space="preserve">    - [ "2015-12-18 13:00:00", -7, 3.26 ]</t>
  </si>
  <si>
    <t xml:space="preserve">    - [ "2015-12-18 13:15:00", -7, 3.31 ]</t>
  </si>
  <si>
    <t xml:space="preserve">    - [ "2015-12-18 13:30:00", -7, 3.38 ]</t>
  </si>
  <si>
    <t xml:space="preserve">    - [ "2015-12-18 13:45:00", -7, 3.44 ]</t>
  </si>
  <si>
    <t xml:space="preserve">    - [ "2015-12-18 14:00:00", -7, 3.48 ]</t>
  </si>
  <si>
    <t xml:space="preserve">    - [ "2015-12-18 14:15:00", -7, 3.53 ]</t>
  </si>
  <si>
    <t xml:space="preserve">    - [ "2015-12-18 14:30:00", -7, 3.6 ]</t>
  </si>
  <si>
    <t xml:space="preserve">    - [ "2015-12-18 14:45:00", -7, 3.68 ]</t>
  </si>
  <si>
    <t xml:space="preserve">    - [ "2015-12-18 15:00:00", -7, 3.75 ]</t>
  </si>
  <si>
    <t xml:space="preserve">    - [ "2015-12-18 15:15:00", -7, 3.81 ]</t>
  </si>
  <si>
    <t xml:space="preserve">    - [ "2015-12-18 15:30:00", -7, 3.85 ]</t>
  </si>
  <si>
    <t xml:space="preserve">    - [ "2015-12-18 15:45:00", -7, 3.89 ]</t>
  </si>
  <si>
    <t xml:space="preserve">    - [ "2015-12-18 16:00:00", -7, 3.92 ]</t>
  </si>
  <si>
    <t xml:space="preserve">    - [ "2015-12-18 16:15:00", -7, 3.95 ]</t>
  </si>
  <si>
    <t xml:space="preserve">    - [ "2015-12-18 16:30:00", -7, 3.96 ]</t>
  </si>
  <si>
    <t xml:space="preserve">    - [ "2015-12-18 16:45:00", -7, 3.98 ]</t>
  </si>
  <si>
    <t xml:space="preserve">    - [ "2015-12-18 17:00:00", -7, 4 ]</t>
  </si>
  <si>
    <t xml:space="preserve">    - [ "2015-12-18 17:15:00", -7, 4.01 ]</t>
  </si>
  <si>
    <t xml:space="preserve">    - [ "2015-12-18 17:30:00", -7, 4.02 ]</t>
  </si>
  <si>
    <t xml:space="preserve">    - [ "2015-12-18 17:45:00", -7, 4.03 ]</t>
  </si>
  <si>
    <t xml:space="preserve">    - [ "2015-12-18 18:00:00", -7, 4.03 ]</t>
  </si>
  <si>
    <t xml:space="preserve">    - [ "2015-12-18 18:15:00", -7, 4.03 ]</t>
  </si>
  <si>
    <t xml:space="preserve">    - [ "2015-12-18 18:30:00", -7, 4.01 ]</t>
  </si>
  <si>
    <t xml:space="preserve">    - [ "2015-12-18 18:45:00", -7, 4 ]</t>
  </si>
  <si>
    <t xml:space="preserve">    - [ "2015-12-18 19:00:00", -7, 3.98 ]</t>
  </si>
  <si>
    <t xml:space="preserve">    - [ "2015-12-18 19:15:00", -7, 3.96 ]</t>
  </si>
  <si>
    <t xml:space="preserve">    - [ "2015-12-18 19:30:00", -7, 3.94 ]</t>
  </si>
  <si>
    <t xml:space="preserve">    - [ "2015-12-18 19:45:00", -7, 3.92 ]</t>
  </si>
  <si>
    <t xml:space="preserve">    - [ "2015-12-18 20:00:00", -7, 3.89 ]</t>
  </si>
  <si>
    <t xml:space="preserve">    - [ "2015-12-18 20:15:00", -7, 3.86 ]</t>
  </si>
  <si>
    <t xml:space="preserve">    - [ "2015-12-18 20:30:00", -7, 3.82 ]</t>
  </si>
  <si>
    <t xml:space="preserve">    - [ "2015-12-18 20:45:00", -7, 3.78 ]</t>
  </si>
  <si>
    <t xml:space="preserve">    - [ "2015-12-18 21:00:00", -7, 3.75 ]</t>
  </si>
  <si>
    <t xml:space="preserve">    - [ "2015-12-18 21:15:00", -7, 3.7 ]</t>
  </si>
  <si>
    <t xml:space="preserve">    - [ "2015-12-18 21:30:00", -7, 3.65 ]</t>
  </si>
  <si>
    <t xml:space="preserve">    - [ "2015-12-18 21:45:00", -7, 3.61 ]</t>
  </si>
  <si>
    <t xml:space="preserve">    - [ "2015-12-18 22:00:00", -7, 3.56 ]</t>
  </si>
  <si>
    <t xml:space="preserve">    - [ "2015-12-18 22:15:00", -7, 3.51 ]</t>
  </si>
  <si>
    <t xml:space="preserve">    - [ "2015-12-18 22:30:00", -7, 3.46 ]</t>
  </si>
  <si>
    <t xml:space="preserve">    - [ "2015-12-18 22:45:00", -7, 3.41 ]</t>
  </si>
  <si>
    <t xml:space="preserve">    - [ "2015-12-18 23:00:00", -7, 3.36 ]</t>
  </si>
  <si>
    <t xml:space="preserve">    - [ "2015-12-18 23:15:00", -7, 3.3 ]</t>
  </si>
  <si>
    <t xml:space="preserve">    - [ "2015-12-18 23:30:00", -7, 3.25 ]</t>
  </si>
  <si>
    <t xml:space="preserve">    - [ "2015-12-18 23:45:00", -7, 3.2 ]</t>
  </si>
  <si>
    <t xml:space="preserve">    - [ "2015-12-19 00:00:00", -7, 3.14 ]</t>
  </si>
  <si>
    <t xml:space="preserve">    - [ "2015-12-19 00:15:00", -7, 3.09 ]</t>
  </si>
  <si>
    <t xml:space="preserve">    - [ "2015-12-19 00:30:00", -7, 3.03 ]</t>
  </si>
  <si>
    <t xml:space="preserve">    - [ "2015-12-19 00:45:00", -7, 2.99 ]</t>
  </si>
  <si>
    <t xml:space="preserve">    - [ "2015-12-19 01:00:00", -7, 2.94 ]</t>
  </si>
  <si>
    <t xml:space="preserve">    - [ "2015-12-19 01:15:00", -7, 2.9 ]</t>
  </si>
  <si>
    <t xml:space="preserve">    - [ "2015-12-19 01:30:00", -7, 2.87 ]</t>
  </si>
  <si>
    <t xml:space="preserve">    - [ "2015-12-19 01:45:00", -7, 2.84 ]</t>
  </si>
  <si>
    <t xml:space="preserve">    - [ "2015-12-19 02:00:00", -7, 2.81 ]</t>
  </si>
  <si>
    <t xml:space="preserve">    - [ "2015-12-19 02:15:00", -7, 2.77 ]</t>
  </si>
  <si>
    <t xml:space="preserve">    - [ "2015-12-19 02:30:00", -7, 2.75 ]</t>
  </si>
  <si>
    <t xml:space="preserve">    - [ "2015-12-19 02:45:00", -7, 2.72 ]</t>
  </si>
  <si>
    <t xml:space="preserve">    - [ "2015-12-19 03:00:00", -7, 2.7 ]</t>
  </si>
  <si>
    <t xml:space="preserve">    - [ "2015-12-19 03:15:00", -7, 2.68 ]</t>
  </si>
  <si>
    <t xml:space="preserve">    - [ "2015-12-19 03:30:00", -7, 2.65 ]</t>
  </si>
  <si>
    <t xml:space="preserve">    - [ "2015-12-19 03:45:00", -7, 2.63 ]</t>
  </si>
  <si>
    <t xml:space="preserve">    - [ "2015-12-19 04:00:00", -7, 2.61 ]</t>
  </si>
  <si>
    <t xml:space="preserve">    - [ "2015-12-19 04:15:00", -7, 2.58 ]</t>
  </si>
  <si>
    <t xml:space="preserve">    - [ "2015-12-19 04:30:00", -7, 2.55 ]</t>
  </si>
  <si>
    <t xml:space="preserve">    - [ "2015-12-19 04:45:00", -7, 2.52 ]</t>
  </si>
  <si>
    <t xml:space="preserve">    - [ "2015-12-19 05:00:00", -7, 2.49 ]</t>
  </si>
  <si>
    <t xml:space="preserve">    - [ "2015-12-19 05:15:00", -7, 2.47 ]</t>
  </si>
  <si>
    <t xml:space="preserve">    - [ "2015-12-19 05:30:00", -7, 2.44 ]</t>
  </si>
  <si>
    <t xml:space="preserve">    - [ "2015-12-19 05:45:00", -7, 2.42 ]</t>
  </si>
  <si>
    <t xml:space="preserve">    - [ "2015-12-19 06:00:00", -7, 2.4 ]</t>
  </si>
  <si>
    <t xml:space="preserve">    - [ "2015-12-19 06:15:00", -7, 2.38 ]</t>
  </si>
  <si>
    <t xml:space="preserve">    - [ "2015-12-19 06:30:00", -7, 2.35 ]</t>
  </si>
  <si>
    <t xml:space="preserve">    - [ "2015-12-19 06:45:00", -7, 2.32 ]</t>
  </si>
  <si>
    <t xml:space="preserve">    - [ "2015-12-19 07:00:00", -7, 2.3 ]</t>
  </si>
  <si>
    <t xml:space="preserve">    - [ "2015-12-19 07:15:00", -7, 2.28 ]</t>
  </si>
  <si>
    <t xml:space="preserve">    - [ "2015-12-19 07:30:00", -7, 2.26 ]</t>
  </si>
  <si>
    <t xml:space="preserve">    - [ "2015-12-19 07:45:00", -7, 2.23 ]</t>
  </si>
  <si>
    <t xml:space="preserve">    - [ "2015-12-19 08:00:00", -7, 2.21 ]</t>
  </si>
  <si>
    <t xml:space="preserve">    - [ "2015-12-19 08:15:00", -7, 2.17 ]</t>
  </si>
  <si>
    <t xml:space="preserve">    - [ "2015-12-19 08:30:00", -7, 2.14 ]</t>
  </si>
  <si>
    <t xml:space="preserve">    - [ "2015-12-19 08:45:00", -7, 2.11 ]</t>
  </si>
  <si>
    <t xml:space="preserve">    - [ "2015-12-19 09:00:00", -7, 2.08 ]</t>
  </si>
  <si>
    <t xml:space="preserve">    - [ "2015-12-19 09:15:00", -7, 2.07 ]</t>
  </si>
  <si>
    <t xml:space="preserve">    - [ "2015-12-19 09:30:00", -7, 2.06 ]</t>
  </si>
  <si>
    <t xml:space="preserve">    - [ "2015-12-19 09:45:00", -7, 2.06 ]</t>
  </si>
  <si>
    <t xml:space="preserve">    - [ "2015-12-19 10:00:00", -7, 2.07 ]</t>
  </si>
  <si>
    <t xml:space="preserve">    - [ "2015-12-19 10:15:00", -7, 2.09 ]</t>
  </si>
  <si>
    <t xml:space="preserve">    - [ "2015-12-19 10:30:00", -7, 2.11 ]</t>
  </si>
  <si>
    <t xml:space="preserve">    - [ "2015-12-19 10:45:00", -7, 2.13 ]</t>
  </si>
  <si>
    <t xml:space="preserve">    - [ "2015-12-19 11:00:00", -7, 2.16 ]</t>
  </si>
  <si>
    <t xml:space="preserve">    - [ "2015-12-19 11:15:00", -7, 2.19 ]</t>
  </si>
  <si>
    <t xml:space="preserve">    - [ "2015-12-19 11:30:00", -7, 2.23 ]</t>
  </si>
  <si>
    <t xml:space="preserve">    - [ "2015-12-19 11:45:00", -7, 2.27 ]</t>
  </si>
  <si>
    <t xml:space="preserve">    - [ "2015-12-19 12:00:00", -7, 2.31 ]</t>
  </si>
  <si>
    <t xml:space="preserve">    - [ "2015-12-19 12:15:00", -7, 2.36 ]</t>
  </si>
  <si>
    <t xml:space="preserve">    - [ "2015-12-19 12:30:00", -7, 2.44 ]</t>
  </si>
  <si>
    <t xml:space="preserve">    - [ "2015-12-19 12:45:00", -7, 2.53 ]</t>
  </si>
  <si>
    <t xml:space="preserve">    - [ "2015-12-19 13:00:00", -7, 2.61 ]</t>
  </si>
  <si>
    <t xml:space="preserve">    - [ "2015-12-19 13:15:00", -7, 2.68 ]</t>
  </si>
  <si>
    <t xml:space="preserve">    - [ "2015-12-19 13:30:00", -7, 2.75 ]</t>
  </si>
  <si>
    <t xml:space="preserve">    - [ "2015-12-19 13:45:00", -7, 2.83 ]</t>
  </si>
  <si>
    <t xml:space="preserve">    - [ "2015-12-19 14:00:00", -7, 2.92 ]</t>
  </si>
  <si>
    <t xml:space="preserve">    - [ "2015-12-19 14:15:00", -7, 3.02 ]</t>
  </si>
  <si>
    <t xml:space="preserve">    - [ "2015-12-19 14:30:00", -7, 3.13 ]</t>
  </si>
  <si>
    <t xml:space="preserve">    - [ "2015-12-19 14:45:00", -7, 3.23 ]</t>
  </si>
  <si>
    <t xml:space="preserve">    - [ "2015-12-19 15:00:00", -7, 3.31 ]</t>
  </si>
  <si>
    <t xml:space="preserve">    - [ "2015-12-19 15:15:00", -7, 3.38 ]</t>
  </si>
  <si>
    <t xml:space="preserve">    - [ "2015-12-19 15:30:00", -7, 3.46 ]</t>
  </si>
  <si>
    <t xml:space="preserve">    - [ "2015-12-19 15:45:00", -7, 3.54 ]</t>
  </si>
  <si>
    <t xml:space="preserve">    - [ "2015-12-19 16:00:00", -7, 3.61 ]</t>
  </si>
  <si>
    <t xml:space="preserve">    - [ "2015-12-19 16:15:00", -7, 3.69 ]</t>
  </si>
  <si>
    <t xml:space="preserve">    - [ "2015-12-19 16:30:00", -7, 3.74 ]</t>
  </si>
  <si>
    <t xml:space="preserve">    - [ "2015-12-19 16:45:00", -7, 3.79 ]</t>
  </si>
  <si>
    <t xml:space="preserve">    - [ "2015-12-19 17:00:00", -7, 3.84 ]</t>
  </si>
  <si>
    <t xml:space="preserve">    - [ "2015-12-19 17:15:00", -7, 3.89 ]</t>
  </si>
  <si>
    <t xml:space="preserve">    - [ "2015-12-19 17:30:00", -7, 3.94 ]</t>
  </si>
  <si>
    <t xml:space="preserve">    - [ "2015-12-19 17:45:00", -7, 3.99 ]</t>
  </si>
  <si>
    <t xml:space="preserve">    - [ "2015-12-19 18:00:00", -7, 4.04 ]</t>
  </si>
  <si>
    <t xml:space="preserve">    - [ "2015-12-19 18:15:00", -7, 4.09 ]</t>
  </si>
  <si>
    <t xml:space="preserve">    - [ "2015-12-19 18:30:00", -7, 4.13 ]</t>
  </si>
  <si>
    <t xml:space="preserve">    - [ "2015-12-19 18:45:00", -7, 4.18 ]</t>
  </si>
  <si>
    <t xml:space="preserve">    - [ "2015-12-19 19:00:00", -7, 4.22 ]</t>
  </si>
  <si>
    <t xml:space="preserve">    - [ "2015-12-19 19:15:00", -7, 4.25 ]</t>
  </si>
  <si>
    <t xml:space="preserve">    - [ "2015-12-19 19:30:00", -7, 4.27 ]</t>
  </si>
  <si>
    <t xml:space="preserve">    - [ "2015-12-19 19:45:00", -7, 4.29 ]</t>
  </si>
  <si>
    <t xml:space="preserve">    - [ "2015-12-19 20:00:00", -7, 4.29 ]</t>
  </si>
  <si>
    <t xml:space="preserve">    - [ "2015-12-19 20:15:00", -7, 4.29 ]</t>
  </si>
  <si>
    <t xml:space="preserve">    - [ "2015-12-19 20:30:00", -7, 4.27 ]</t>
  </si>
  <si>
    <t xml:space="preserve">    - [ "2015-12-19 20:45:00", -7, 4.25 ]</t>
  </si>
  <si>
    <t xml:space="preserve">    - [ "2015-12-19 21:00:00", -7, 4.23 ]</t>
  </si>
  <si>
    <t xml:space="preserve">    - [ "2015-12-19 21:15:00", -7, 4.19 ]</t>
  </si>
  <si>
    <t xml:space="preserve">    - [ "2015-12-19 21:30:00", -7, 4.15 ]</t>
  </si>
  <si>
    <t xml:space="preserve">    - [ "2015-12-19 21:45:00", -7, 4.11 ]</t>
  </si>
  <si>
    <t xml:space="preserve">    - [ "2015-12-19 22:00:00", -7, 4.07 ]</t>
  </si>
  <si>
    <t xml:space="preserve">    - [ "2015-12-19 22:15:00", -7, 4.02 ]</t>
  </si>
  <si>
    <t xml:space="preserve">    - [ "2015-12-19 22:30:00", -7, 3.98 ]</t>
  </si>
  <si>
    <t xml:space="preserve">    - [ "2015-12-19 22:45:00", -7, 3.94 ]</t>
  </si>
  <si>
    <t xml:space="preserve">    - [ "2015-12-19 23:00:00", -7, 3.89 ]</t>
  </si>
  <si>
    <t xml:space="preserve">    - [ "2015-12-19 23:15:00", -7, 3.86 ]</t>
  </si>
  <si>
    <t xml:space="preserve">    - [ "2015-12-19 23:30:00", -7, 3.81 ]</t>
  </si>
  <si>
    <t xml:space="preserve">    - [ "2015-12-19 23:45:00", -7, 3.79 ]</t>
  </si>
  <si>
    <t xml:space="preserve">    - [ "2015-12-20 00:00:00", -7, 3.76 ]</t>
  </si>
  <si>
    <t xml:space="preserve">    - [ "2015-12-20 00:15:00", -7, 3.74 ]</t>
  </si>
  <si>
    <t xml:space="preserve">    - [ "2015-12-20 00:30:00", -7, 3.72 ]</t>
  </si>
  <si>
    <t xml:space="preserve">    - [ "2015-12-20 00:45:00", -7, 3.71 ]</t>
  </si>
  <si>
    <t xml:space="preserve">    - [ "2015-12-20 01:00:00", -7, 3.71 ]</t>
  </si>
  <si>
    <t xml:space="preserve">    - [ "2015-12-20 01:15:00", -7, 3.7 ]</t>
  </si>
  <si>
    <t xml:space="preserve">    - [ "2015-12-20 01:30:00", -7, 3.71 ]</t>
  </si>
  <si>
    <t xml:space="preserve">    - [ "2015-12-20 01:45:00", -7, 3.71 ]</t>
  </si>
  <si>
    <t xml:space="preserve">    - [ "2015-12-20 02:00:00", -7, 3.72 ]</t>
  </si>
  <si>
    <t xml:space="preserve">    - [ "2015-12-20 02:15:00", -7, 3.73 ]</t>
  </si>
  <si>
    <t xml:space="preserve">    - [ "2015-12-20 02:30:00", -7, 3.75 ]</t>
  </si>
  <si>
    <t xml:space="preserve">    - [ "2015-12-20 02:45:00", -7, 3.76 ]</t>
  </si>
  <si>
    <t xml:space="preserve">    - [ "2015-12-20 03:00:00", -7, 3.77 ]</t>
  </si>
  <si>
    <t xml:space="preserve">    - [ "2015-12-20 03:15:00", -7, 3.78 ]</t>
  </si>
  <si>
    <t xml:space="preserve">    - [ "2015-12-20 03:30:00", -7, 3.78 ]</t>
  </si>
  <si>
    <t xml:space="preserve">    - [ "2015-12-20 03:45:00", -7, 3.79 ]</t>
  </si>
  <si>
    <t xml:space="preserve">    - [ "2015-12-20 04:00:00", -7, 3.79 ]</t>
  </si>
  <si>
    <t xml:space="preserve">    - [ "2015-12-20 04:15:00", -7, 3.79 ]</t>
  </si>
  <si>
    <t xml:space="preserve">    - [ "2015-12-20 04:30:00", -7, 3.79 ]</t>
  </si>
  <si>
    <t xml:space="preserve">    - [ "2015-12-20 04:45:00", -7, 3.79 ]</t>
  </si>
  <si>
    <t xml:space="preserve">    - [ "2015-12-20 05:00:00", -7, 3.8 ]</t>
  </si>
  <si>
    <t xml:space="preserve">    - [ "2015-12-20 05:15:00", -7, 3.81 ]</t>
  </si>
  <si>
    <t xml:space="preserve">    - [ "2015-12-20 05:30:00", -7, 3.81 ]</t>
  </si>
  <si>
    <t xml:space="preserve">    - [ "2015-12-20 05:45:00", -7, 3.81 ]</t>
  </si>
  <si>
    <t xml:space="preserve">    - [ "2015-12-20 06:00:00", -7, 3.8 ]</t>
  </si>
  <si>
    <t xml:space="preserve">    - [ "2015-12-20 06:15:00", -7, 3.8 ]</t>
  </si>
  <si>
    <t xml:space="preserve">    - [ "2015-12-20 06:30:00", -7, 3.8 ]</t>
  </si>
  <si>
    <t xml:space="preserve">    - [ "2015-12-20 06:45:00", -7, 3.8 ]</t>
  </si>
  <si>
    <t xml:space="preserve">    - [ "2015-12-20 07:00:00", -7, 3.79 ]</t>
  </si>
  <si>
    <t xml:space="preserve">    - [ "2015-12-20 07:15:00", -7, 3.78 ]</t>
  </si>
  <si>
    <t xml:space="preserve">    - [ "2015-12-20 07:30:00", -7, 3.76 ]</t>
  </si>
  <si>
    <t xml:space="preserve">    - [ "2015-12-20 07:45:00", -7, 3.75 ]</t>
  </si>
  <si>
    <t xml:space="preserve">    - [ "2015-12-20 08:00:00", -7, 3.75 ]</t>
  </si>
  <si>
    <t xml:space="preserve">    - [ "2015-12-20 08:15:00", -7, 3.75 ]</t>
  </si>
  <si>
    <t xml:space="preserve">    - [ "2015-12-20 08:30:00", -7, 3.75 ]</t>
  </si>
  <si>
    <t xml:space="preserve">    - [ "2015-12-20 08:45:00", -7, 3.76 ]</t>
  </si>
  <si>
    <t xml:space="preserve">    - [ "2015-12-20 09:00:00", -7, 3.76 ]</t>
  </si>
  <si>
    <t xml:space="preserve">    - [ "2015-12-20 09:15:00", -7, 3.76 ]</t>
  </si>
  <si>
    <t xml:space="preserve">    - [ "2015-12-20 09:30:00", -7, 3.77 ]</t>
  </si>
  <si>
    <t xml:space="preserve">    - [ "2015-12-20 09:45:00", -7, 3.78 ]</t>
  </si>
  <si>
    <t xml:space="preserve">    - [ "2015-12-20 10:00:00", -7, 3.79 ]</t>
  </si>
  <si>
    <t xml:space="preserve">    - [ "2015-12-20 10:15:00", -7, 3.8 ]</t>
  </si>
  <si>
    <t xml:space="preserve">    - [ "2015-12-20 10:30:00", -7, 3.82 ]</t>
  </si>
  <si>
    <t xml:space="preserve">    - [ "2015-12-20 10:45:00", -7, 3.84 ]</t>
  </si>
  <si>
    <t xml:space="preserve">    - [ "2015-12-20 11:00:00", -7, 3.87 ]</t>
  </si>
  <si>
    <t xml:space="preserve">    - [ "2015-12-20 11:15:00", -7, 3.89 ]</t>
  </si>
  <si>
    <t xml:space="preserve">    - [ "2015-12-20 11:30:00", -7, 3.92 ]</t>
  </si>
  <si>
    <t xml:space="preserve">    - [ "2015-12-20 11:45:00", -7, 3.97 ]</t>
  </si>
  <si>
    <t xml:space="preserve">    - [ "2015-12-20 12:00:00", -7, 4.01 ]</t>
  </si>
  <si>
    <t xml:space="preserve">    - [ "2015-12-20 12:15:00", -7, 4.07 ]</t>
  </si>
  <si>
    <t xml:space="preserve">    - [ "2015-12-20 12:30:00", -7, 4.13 ]</t>
  </si>
  <si>
    <t xml:space="preserve">    - [ "2015-12-20 12:45:00", -7, 4.18 ]</t>
  </si>
  <si>
    <t xml:space="preserve">    - [ "2015-12-20 13:00:00", -7, 4.25 ]</t>
  </si>
  <si>
    <t xml:space="preserve">    - [ "2015-12-20 13:15:00", -7, 4.31 ]</t>
  </si>
  <si>
    <t xml:space="preserve">    - [ "2015-12-20 13:30:00", -7, 4.37 ]</t>
  </si>
  <si>
    <t xml:space="preserve">    - [ "2015-12-20 13:45:00", -7, 4.4 ]</t>
  </si>
  <si>
    <t xml:space="preserve">    - [ "2015-12-20 14:00:00", -7, 4.45 ]</t>
  </si>
  <si>
    <t xml:space="preserve">    - [ "2015-12-20 14:15:00", -7, 4.5 ]</t>
  </si>
  <si>
    <t xml:space="preserve">    - [ "2015-12-20 14:30:00", -7, 4.53 ]</t>
  </si>
  <si>
    <t xml:space="preserve">    - [ "2015-12-20 14:45:00", -7, 4.56 ]</t>
  </si>
  <si>
    <t xml:space="preserve">    - [ "2015-12-20 15:00:00", -7, 4.58 ]</t>
  </si>
  <si>
    <t xml:space="preserve">    - [ "2015-12-20 15:15:00", -7, 4.59 ]</t>
  </si>
  <si>
    <t xml:space="preserve">    - [ "2015-12-20 15:30:00", -7, 4.62 ]</t>
  </si>
  <si>
    <t xml:space="preserve">    - [ "2015-12-20 15:45:00", -7, 4.66 ]</t>
  </si>
  <si>
    <t xml:space="preserve">    - [ "2015-12-20 16:00:00", -7, 4.69 ]</t>
  </si>
  <si>
    <t xml:space="preserve">    - [ "2015-12-20 16:15:00", -7, 4.72 ]</t>
  </si>
  <si>
    <t xml:space="preserve">    - [ "2015-12-20 16:30:00", -7, 4.74 ]</t>
  </si>
  <si>
    <t xml:space="preserve">    - [ "2015-12-20 16:45:00", -7, 4.76 ]</t>
  </si>
  <si>
    <t xml:space="preserve">    - [ "2015-12-20 17:00:00", -7, 4.77 ]</t>
  </si>
  <si>
    <t xml:space="preserve">    - [ "2015-12-20 17:15:00", -7, 4.78 ]</t>
  </si>
  <si>
    <t xml:space="preserve">    - [ "2015-12-20 17:30:00", -7, 4.79 ]</t>
  </si>
  <si>
    <t xml:space="preserve">    - [ "2015-12-20 17:45:00", -7, 4.79 ]</t>
  </si>
  <si>
    <t xml:space="preserve">    - [ "2015-12-20 18:00:00", -7, 4.79 ]</t>
  </si>
  <si>
    <t xml:space="preserve">    - [ "2015-12-20 18:15:00", -7, 4.79 ]</t>
  </si>
  <si>
    <t xml:space="preserve">    - [ "2015-12-20 18:30:00", -7, 4.78 ]</t>
  </si>
  <si>
    <t xml:space="preserve">    - [ "2015-12-20 18:45:00", -7, 4.78 ]</t>
  </si>
  <si>
    <t xml:space="preserve">    - [ "2015-12-20 19:00:00", -7, 4.77 ]</t>
  </si>
  <si>
    <t xml:space="preserve">    - [ "2015-12-20 19:15:00", -7, 4.77 ]</t>
  </si>
  <si>
    <t xml:space="preserve">    - [ "2015-12-20 19:30:00", -7, 4.75 ]</t>
  </si>
  <si>
    <t xml:space="preserve">    - [ "2015-12-20 19:45:00", -7, 4.73 ]</t>
  </si>
  <si>
    <t xml:space="preserve">    - [ "2015-12-20 20:00:00", -7, 4.72 ]</t>
  </si>
  <si>
    <t xml:space="preserve">    - [ "2015-12-20 20:15:00", -7, 4.71 ]</t>
  </si>
  <si>
    <t xml:space="preserve">    - [ "2015-12-20 20:30:00", -7, 4.69 ]</t>
  </si>
  <si>
    <t xml:space="preserve">    - [ "2015-12-20 20:45:00", -7, 4.68 ]</t>
  </si>
  <si>
    <t xml:space="preserve">    - [ "2015-12-20 21:00:00", -7, 4.66 ]</t>
  </si>
  <si>
    <t xml:space="preserve">    - [ "2015-12-20 21:15:00", -7, 4.63 ]</t>
  </si>
  <si>
    <t xml:space="preserve">    - [ "2015-12-20 21:30:00", -7, 4.58 ]</t>
  </si>
  <si>
    <t xml:space="preserve">    - [ "2015-12-20 21:45:00", -7, 4.55 ]</t>
  </si>
  <si>
    <t xml:space="preserve">    - [ "2015-12-20 22:00:00", -7, 4.51 ]</t>
  </si>
  <si>
    <t xml:space="preserve">    - [ "2015-12-20 22:15:00", -7, 4.48 ]</t>
  </si>
  <si>
    <t xml:space="preserve">    - [ "2015-12-20 22:30:00", -7, 4.46 ]</t>
  </si>
  <si>
    <t xml:space="preserve">    - [ "2015-12-20 22:45:00", -7, 4.44 ]</t>
  </si>
  <si>
    <t xml:space="preserve">    - [ "2015-12-20 23:00:00", -7, 4.41 ]</t>
  </si>
  <si>
    <t xml:space="preserve">    - [ "2015-12-20 23:15:00", -7, 4.39 ]</t>
  </si>
  <si>
    <t xml:space="preserve">    - [ "2015-12-20 23:30:00", -7, 4.38 ]</t>
  </si>
  <si>
    <t xml:space="preserve">    - [ "2015-12-20 23:45:00", -7, 4.37 ]</t>
  </si>
  <si>
    <t xml:space="preserve">    - [ "2015-12-21 00:00:00", -7, 4.35 ]</t>
  </si>
  <si>
    <t xml:space="preserve">    - [ "2015-12-21 00:15:00", -7, 4.35 ]</t>
  </si>
  <si>
    <t xml:space="preserve">    - [ "2015-12-21 00:30:00", -7, 4.34 ]</t>
  </si>
  <si>
    <t xml:space="preserve">    - [ "2015-12-21 00:45:00", -7, 4.33 ]</t>
  </si>
  <si>
    <t xml:space="preserve">    - [ "2015-12-21 01:00:00", -7, 4.32 ]</t>
  </si>
  <si>
    <t xml:space="preserve">    - [ "2015-12-21 01:15:00", -7, 4.3 ]</t>
  </si>
  <si>
    <t xml:space="preserve">    - [ "2015-12-21 01:30:00", -7, 4.29 ]</t>
  </si>
  <si>
    <t xml:space="preserve">    - [ "2015-12-21 01:45:00", -7, 4.27 ]</t>
  </si>
  <si>
    <t xml:space="preserve">    - [ "2015-12-21 02:00:00", -7, 4.26 ]</t>
  </si>
  <si>
    <t xml:space="preserve">    - [ "2015-12-21 02:15:00", -7, 4.24 ]</t>
  </si>
  <si>
    <t xml:space="preserve">    - [ "2015-12-21 02:30:00", -7, 4.22 ]</t>
  </si>
  <si>
    <t xml:space="preserve">    - [ "2015-12-21 02:45:00", -7, 4.21 ]</t>
  </si>
  <si>
    <t xml:space="preserve">    - [ "2015-12-21 03:00:00", -7, 4.19 ]</t>
  </si>
  <si>
    <t xml:space="preserve">    - [ "2015-12-21 03:15:00", -7, 4.18 ]</t>
  </si>
  <si>
    <t xml:space="preserve">    - [ "2015-12-21 03:30:00", -7, 4.17 ]</t>
  </si>
  <si>
    <t xml:space="preserve">    - [ "2015-12-21 03:45:00", -7, 4.16 ]</t>
  </si>
  <si>
    <t xml:space="preserve">    - [ "2015-12-21 04:00:00", -7, 4.14 ]</t>
  </si>
  <si>
    <t xml:space="preserve">    - [ "2015-12-21 04:15:00", -7, 4.13 ]</t>
  </si>
  <si>
    <t xml:space="preserve">    - [ "2015-12-21 04:30:00", -7, 4.12 ]</t>
  </si>
  <si>
    <t xml:space="preserve">    - [ "2015-12-21 04:45:00", -7, 4.11 ]</t>
  </si>
  <si>
    <t xml:space="preserve">    - [ "2015-12-21 05:00:00", -7, 4.1 ]</t>
  </si>
  <si>
    <t xml:space="preserve">    - [ "2015-12-21 05:15:00", -7, 4.09 ]</t>
  </si>
  <si>
    <t xml:space="preserve">    - [ "2015-12-21 05:30:00", -7, 4.08 ]</t>
  </si>
  <si>
    <t xml:space="preserve">    - [ "2015-12-21 05:45:00", -7, 4.07 ]</t>
  </si>
  <si>
    <t xml:space="preserve">    - [ "2015-12-21 06:00:00", -7, 4.06 ]</t>
  </si>
  <si>
    <t xml:space="preserve">    - [ "2015-12-21 06:15:00", -7, 4.05 ]</t>
  </si>
  <si>
    <t xml:space="preserve">    - [ "2015-12-21 06:30:00", -7, 4.04 ]</t>
  </si>
  <si>
    <t xml:space="preserve">    - [ "2015-12-21 06:45:00", -7, 4.03 ]</t>
  </si>
  <si>
    <t xml:space="preserve">    - [ "2015-12-21 07:00:00", -7, 4.02 ]</t>
  </si>
  <si>
    <t xml:space="preserve">    - [ "2015-12-21 07:15:00", -7, 4.02 ]</t>
  </si>
  <si>
    <t xml:space="preserve">    - [ "2015-12-21 07:30:00", -7, 4.02 ]</t>
  </si>
  <si>
    <t xml:space="preserve">    - [ "2015-12-21 07:45:00", -7, 4.02 ]</t>
  </si>
  <si>
    <t xml:space="preserve">    - [ "2015-12-21 08:00:00", -7, 4.02 ]</t>
  </si>
  <si>
    <t xml:space="preserve">    - [ "2015-12-21 08:15:00", -7, 4.02 ]</t>
  </si>
  <si>
    <t xml:space="preserve">    - [ "2015-12-21 08:30:00", -7, 4.03 ]</t>
  </si>
  <si>
    <t xml:space="preserve">    - [ "2015-12-21 08:45:00", -7, 4.03 ]</t>
  </si>
  <si>
    <t xml:space="preserve">    - [ "2015-12-21 09:00:00", -7, 4.04 ]</t>
  </si>
  <si>
    <t xml:space="preserve">    - [ "2015-12-21 09:15:00", -7, 4.05 ]</t>
  </si>
  <si>
    <t xml:space="preserve">    - [ "2015-12-21 09:30:00", -7, 4.06 ]</t>
  </si>
  <si>
    <t xml:space="preserve">    - [ "2015-12-21 09:45:00", -7, 4.08 ]</t>
  </si>
  <si>
    <t xml:space="preserve">    - [ "2015-12-21 10:00:00", -7, 4.1 ]</t>
  </si>
  <si>
    <t xml:space="preserve">    - [ "2015-12-21 10:15:00", -7, 4.15 ]</t>
  </si>
  <si>
    <t xml:space="preserve">    - [ "2015-12-21 10:30:00", -7, 4.19 ]</t>
  </si>
  <si>
    <t xml:space="preserve">    - [ "2015-12-21 10:45:00", -7, 4.21 ]</t>
  </si>
  <si>
    <t xml:space="preserve">    - [ "2015-12-21 11:00:00", -7, 4.24 ]</t>
  </si>
  <si>
    <t xml:space="preserve">    - [ "2015-12-21 11:15:00", -7, 4.29 ]</t>
  </si>
  <si>
    <t xml:space="preserve">    - [ "2015-12-21 11:30:00", -7, 4.33 ]</t>
  </si>
  <si>
    <t xml:space="preserve">    - [ "2015-12-21 11:45:00", -7, 4.36 ]</t>
  </si>
  <si>
    <t xml:space="preserve">    - [ "2015-12-21 12:00:00", -7, 4.4 ]</t>
  </si>
  <si>
    <t xml:space="preserve">    - [ "2015-12-21 12:15:00", -7, 4.43 ]</t>
  </si>
  <si>
    <t xml:space="preserve">    - [ "2015-12-21 12:30:00", -7, 4.46 ]</t>
  </si>
  <si>
    <t xml:space="preserve">    - [ "2015-12-21 12:45:00", -7, 4.48 ]</t>
  </si>
  <si>
    <t xml:space="preserve">    - [ "2015-12-21 13:00:00", -7, 4.5 ]</t>
  </si>
  <si>
    <t xml:space="preserve">    - [ "2015-12-21 13:15:00", -7, 4.52 ]</t>
  </si>
  <si>
    <t xml:space="preserve">    - [ "2015-12-21 13:30:00", -7, 4.54 ]</t>
  </si>
  <si>
    <t xml:space="preserve">    - [ "2015-12-21 13:45:00", -7, 4.56 ]</t>
  </si>
  <si>
    <t xml:space="preserve">    - [ "2015-12-21 14:00:00", -7, 4.58 ]</t>
  </si>
  <si>
    <t xml:space="preserve">    - [ "2015-12-21 14:15:00", -7, 4.61 ]</t>
  </si>
  <si>
    <t xml:space="preserve">    - [ "2015-12-21 14:30:00", -7, 4.62 ]</t>
  </si>
  <si>
    <t xml:space="preserve">    - [ "2015-12-21 14:45:00", -7, 4.62 ]</t>
  </si>
  <si>
    <t xml:space="preserve">    - [ "2015-12-21 15:00:00", -7, 4.64 ]</t>
  </si>
  <si>
    <t xml:space="preserve">    - [ "2015-12-21 15:15:00", -7, 4.66 ]</t>
  </si>
  <si>
    <t xml:space="preserve">    - [ "2015-12-21 15:30:00", -7, 4.69 ]</t>
  </si>
  <si>
    <t xml:space="preserve">    - [ "2015-12-21 15:45:00", -7, 4.72 ]</t>
  </si>
  <si>
    <t xml:space="preserve">    - [ "2015-12-21 16:00:00", -7, 4.73 ]</t>
  </si>
  <si>
    <t xml:space="preserve">    - [ "2015-12-21 16:15:00", -7, 4.74 ]</t>
  </si>
  <si>
    <t xml:space="preserve">    - [ "2015-12-21 16:30:00", -7, 4.76 ]</t>
  </si>
  <si>
    <t xml:space="preserve">    - [ "2015-12-21 16:45:00", -7, 4.77 ]</t>
  </si>
  <si>
    <t xml:space="preserve">    - [ "2015-12-21 17:00:00", -7, 4.77 ]</t>
  </si>
  <si>
    <t xml:space="preserve">    - [ "2015-12-21 17:15:00", -7, 4.77 ]</t>
  </si>
  <si>
    <t xml:space="preserve">    - [ "2015-12-21 17:30:00", -7, 4.76 ]</t>
  </si>
  <si>
    <t xml:space="preserve">    - [ "2015-12-21 17:45:00", -7, 4.75 ]</t>
  </si>
  <si>
    <t xml:space="preserve">    - [ "2015-12-21 18:00:00", -7, 4.74 ]</t>
  </si>
  <si>
    <t xml:space="preserve">    - [ "2015-12-21 18:15:00", -7, 4.74 ]</t>
  </si>
  <si>
    <t xml:space="preserve">    - [ "2015-12-21 18:30:00", -7, 4.74 ]</t>
  </si>
  <si>
    <t xml:space="preserve">    - [ "2015-12-21 18:45:00", -7, 4.73 ]</t>
  </si>
  <si>
    <t xml:space="preserve">    - [ "2015-12-21 19:00:00", -7, 4.72 ]</t>
  </si>
  <si>
    <t xml:space="preserve">    - [ "2015-12-21 19:15:00", -7, 4.7 ]</t>
  </si>
  <si>
    <t xml:space="preserve">    - [ "2015-12-21 19:30:00", -7, 4.67 ]</t>
  </si>
  <si>
    <t xml:space="preserve">    - [ "2015-12-21 19:45:00", -7, 4.65 ]</t>
  </si>
  <si>
    <t xml:space="preserve">    - [ "2015-12-21 20:00:00", -7, 4.62 ]</t>
  </si>
  <si>
    <t xml:space="preserve">    - [ "2015-12-21 20:15:00", -7, 4.6 ]</t>
  </si>
  <si>
    <t xml:space="preserve">    - [ "2015-12-21 20:30:00", -7, 4.57 ]</t>
  </si>
  <si>
    <t xml:space="preserve">    - [ "2015-12-21 20:45:00", -7, 4.54 ]</t>
  </si>
  <si>
    <t xml:space="preserve">    - [ "2015-12-21 21:00:00", -7, 4.52 ]</t>
  </si>
  <si>
    <t xml:space="preserve">    - [ "2015-12-21 21:15:00", -7, 4.5 ]</t>
  </si>
  <si>
    <t xml:space="preserve">    - [ "2015-12-21 21:30:00", -7, 4.49 ]</t>
  </si>
  <si>
    <t xml:space="preserve">    - [ "2015-12-21 21:45:00", -7, 4.47 ]</t>
  </si>
  <si>
    <t xml:space="preserve">    - [ "2015-12-21 22:00:00", -7, 4.45 ]</t>
  </si>
  <si>
    <t xml:space="preserve">    - [ "2015-12-21 22:15:00", -7, 4.45 ]</t>
  </si>
  <si>
    <t xml:space="preserve">    - [ "2015-12-21 22:30:00", -7, 4.44 ]</t>
  </si>
  <si>
    <t xml:space="preserve">    - [ "2015-12-21 22:45:00", -7, 4.43 ]</t>
  </si>
  <si>
    <t xml:space="preserve">    - [ "2015-12-21 23:00:00", -7, 4.43 ]</t>
  </si>
  <si>
    <t xml:space="preserve">    - [ "2015-12-21 23:15:00", -7, 4.42 ]</t>
  </si>
  <si>
    <t xml:space="preserve">    - [ "2015-12-21 23:30:00", -7, 4.42 ]</t>
  </si>
  <si>
    <t xml:space="preserve">    - [ "2015-12-21 23:45:00", -7, 4.4 ]</t>
  </si>
  <si>
    <t xml:space="preserve">    - [ "2015-12-22 00:00:00", -7, 4.38 ]</t>
  </si>
  <si>
    <t xml:space="preserve">    - [ "2015-12-22 00:15:00", -7, 4.37 ]</t>
  </si>
  <si>
    <t xml:space="preserve">    - [ "2015-12-22 00:30:00", -7, 4.37 ]</t>
  </si>
  <si>
    <t xml:space="preserve">    - [ "2015-12-22 00:45:00", -7, 4.35 ]</t>
  </si>
  <si>
    <t xml:space="preserve">    - [ "2015-12-22 01:00:00", -7, 4.35 ]</t>
  </si>
  <si>
    <t xml:space="preserve">    - [ "2015-12-22 01:15:00", -7, 4.34 ]</t>
  </si>
  <si>
    <t xml:space="preserve">    - [ "2015-12-22 01:30:00", -7, 4.33 ]</t>
  </si>
  <si>
    <t xml:space="preserve">    - [ "2015-12-22 01:45:00", -7, 4.33 ]</t>
  </si>
  <si>
    <t xml:space="preserve">    - [ "2015-12-22 02:00:00", -7, 4.32 ]</t>
  </si>
  <si>
    <t xml:space="preserve">    - [ "2015-12-22 02:15:00", -7, 4.32 ]</t>
  </si>
  <si>
    <t xml:space="preserve">    - [ "2015-12-22 02:30:00", -7, 4.32 ]</t>
  </si>
  <si>
    <t xml:space="preserve">    - [ "2015-12-22 02:45:00", -7, 4.31 ]</t>
  </si>
  <si>
    <t xml:space="preserve">    - [ "2015-12-22 03:00:00", -7, 4.3 ]</t>
  </si>
  <si>
    <t xml:space="preserve">    - [ "2015-12-22 03:15:00", -7, 4.29 ]</t>
  </si>
  <si>
    <t xml:space="preserve">    - [ "2015-12-22 03:30:00", -7, 4.26 ]</t>
  </si>
  <si>
    <t xml:space="preserve">    - [ "2015-12-22 03:45:00", -7, 4.23 ]</t>
  </si>
  <si>
    <t xml:space="preserve">    - [ "2015-12-22 04:00:00", -7, 4.21 ]</t>
  </si>
  <si>
    <t xml:space="preserve">    - [ "2015-12-22 04:15:00", -7, 4.17 ]</t>
  </si>
  <si>
    <t xml:space="preserve">    - [ "2015-12-22 04:30:00", -7, 4.12 ]</t>
  </si>
  <si>
    <t xml:space="preserve">    - [ "2015-12-22 04:45:00", -7, 4.06 ]</t>
  </si>
  <si>
    <t xml:space="preserve">    - [ "2015-12-22 05:00:00", -7, 4 ]</t>
  </si>
  <si>
    <t xml:space="preserve">    - [ "2015-12-22 05:15:00", -7, 3.94 ]</t>
  </si>
  <si>
    <t xml:space="preserve">    - [ "2015-12-22 05:30:00", -7, 3.91 ]</t>
  </si>
  <si>
    <t xml:space="preserve">    - [ "2015-12-22 05:45:00", -7, 3.87 ]</t>
  </si>
  <si>
    <t xml:space="preserve">    - [ "2015-12-22 06:00:00", -7, 3.83 ]</t>
  </si>
  <si>
    <t xml:space="preserve">    - [ "2015-12-22 06:15:00", -7, 3.79 ]</t>
  </si>
  <si>
    <t xml:space="preserve">    - [ "2015-12-22 06:30:00", -7, 3.75 ]</t>
  </si>
  <si>
    <t xml:space="preserve">    - [ "2015-12-22 06:45:00", -7, 3.7 ]</t>
  </si>
  <si>
    <t xml:space="preserve">    - [ "2015-12-22 07:00:00", -7, 3.64 ]</t>
  </si>
  <si>
    <t xml:space="preserve">    - [ "2015-12-22 07:15:00", -7, 3.6 ]</t>
  </si>
  <si>
    <t xml:space="preserve">    - [ "2015-12-22 07:30:00", -7, 3.55 ]</t>
  </si>
  <si>
    <t xml:space="preserve">    - [ "2015-12-22 07:45:00", -7, 3.49 ]</t>
  </si>
  <si>
    <t xml:space="preserve">    - [ "2015-12-22 08:00:00", -7, 3.43 ]</t>
  </si>
  <si>
    <t xml:space="preserve">    - [ "2015-12-22 08:15:00", -7, 3.36 ]</t>
  </si>
  <si>
    <t xml:space="preserve">    - [ "2015-12-22 08:30:00", -7, 3.3 ]</t>
  </si>
  <si>
    <t xml:space="preserve">    - [ "2015-12-22 08:45:00", -7, 3.27 ]</t>
  </si>
  <si>
    <t xml:space="preserve">    - [ "2015-12-22 09:00:00", -7, 3.24 ]</t>
  </si>
  <si>
    <t xml:space="preserve">    - [ "2015-12-22 09:15:00", -7, 3.23 ]</t>
  </si>
  <si>
    <t xml:space="preserve">    - [ "2015-12-22 09:30:00", -7, 3.22 ]</t>
  </si>
  <si>
    <t xml:space="preserve">    - [ "2015-12-22 09:45:00", -7, 3.23 ]</t>
  </si>
  <si>
    <t xml:space="preserve">    - [ "2015-12-22 10:00:00", -7, 3.24 ]</t>
  </si>
  <si>
    <t xml:space="preserve">    - [ "2015-12-22 10:15:00", -7, 3.25 ]</t>
  </si>
  <si>
    <t xml:space="preserve">    - [ "2015-12-22 10:30:00", -7, 3.26 ]</t>
  </si>
  <si>
    <t xml:space="preserve">    - [ "2015-12-22 10:45:00", -7, 3.29 ]</t>
  </si>
  <si>
    <t xml:space="preserve">    - [ "2015-12-22 11:00:00", -7, 3.33 ]</t>
  </si>
  <si>
    <t xml:space="preserve">    - [ "2015-12-22 11:15:00", -7, 3.37 ]</t>
  </si>
  <si>
    <t xml:space="preserve">    - [ "2015-12-22 11:30:00", -7, 3.41 ]</t>
  </si>
  <si>
    <t xml:space="preserve">    - [ "2015-12-22 11:45:00", -7, 3.46 ]</t>
  </si>
  <si>
    <t xml:space="preserve">    - [ "2015-12-22 12:00:00", -7, 3.52 ]</t>
  </si>
  <si>
    <t xml:space="preserve">    - [ "2015-12-22 12:15:00", -7, 3.57 ]</t>
  </si>
  <si>
    <t xml:space="preserve">    - [ "2015-12-22 12:30:00", -7, 3.62 ]</t>
  </si>
  <si>
    <t xml:space="preserve">    - [ "2015-12-22 12:45:00", -7, 3.68 ]</t>
  </si>
  <si>
    <t xml:space="preserve">    - [ "2015-12-22 13:00:00", -7, 3.75 ]</t>
  </si>
  <si>
    <t xml:space="preserve">    - [ "2015-12-22 13:15:00", -7, 3.82 ]</t>
  </si>
  <si>
    <t xml:space="preserve">    - [ "2015-12-22 13:30:00", -7, 3.87 ]</t>
  </si>
  <si>
    <t xml:space="preserve">    - [ "2015-12-22 13:45:00", -7, 3.94 ]</t>
  </si>
  <si>
    <t xml:space="preserve">    - [ "2015-12-22 14:00:00", -7, 4.01 ]</t>
  </si>
  <si>
    <t xml:space="preserve">    - [ "2015-12-22 14:15:00", -7, 4.08 ]</t>
  </si>
  <si>
    <t xml:space="preserve">    - [ "2015-12-22 14:30:00", -7, 4.16 ]</t>
  </si>
  <si>
    <t xml:space="preserve">    - [ "2015-12-22 14:45:00", -7, 4.25 ]</t>
  </si>
  <si>
    <t xml:space="preserve">    - [ "2015-12-22 15:00:00", -7, 4.31 ]</t>
  </si>
  <si>
    <t xml:space="preserve">    - [ "2015-12-22 15:15:00", -7, 4.35 ]</t>
  </si>
  <si>
    <t xml:space="preserve">    - [ "2015-12-22 15:30:00", -7, 4.39 ]</t>
  </si>
  <si>
    <t xml:space="preserve">    - [ "2015-12-22 15:45:00", -7, 4.43 ]</t>
  </si>
  <si>
    <t xml:space="preserve">    - [ "2015-12-22 16:00:00", -7, 4.46 ]</t>
  </si>
  <si>
    <t xml:space="preserve">    - [ "2015-12-22 16:15:00", -7, 4.49 ]</t>
  </si>
  <si>
    <t xml:space="preserve">    - [ "2015-12-22 16:30:00", -7, 4.51 ]</t>
  </si>
  <si>
    <t xml:space="preserve">    - [ "2015-12-22 16:45:00", -7, 4.52 ]</t>
  </si>
  <si>
    <t xml:space="preserve">    - [ "2015-12-22 17:00:00", -7, 4.51 ]</t>
  </si>
  <si>
    <t xml:space="preserve">    - [ "2015-12-22 17:15:00", -7, 4.5 ]</t>
  </si>
  <si>
    <t xml:space="preserve">    - [ "2015-12-22 17:30:00", -7, 4.51 ]</t>
  </si>
  <si>
    <t xml:space="preserve">    - [ "2015-12-22 17:45:00", -7, 4.53 ]</t>
  </si>
  <si>
    <t xml:space="preserve">    - [ "2015-12-22 18:00:00", -7, 4.54 ]</t>
  </si>
  <si>
    <t xml:space="preserve">    - [ "2015-12-22 18:15:00", -7, 4.56 ]</t>
  </si>
  <si>
    <t xml:space="preserve">    - [ "2015-12-22 18:30:00", -7, 4.58 ]</t>
  </si>
  <si>
    <t xml:space="preserve">    - [ "2015-12-22 18:45:00", -7, 4.58 ]</t>
  </si>
  <si>
    <t xml:space="preserve">    - [ "2015-12-22 19:00:00", -7, 4.58 ]</t>
  </si>
  <si>
    <t xml:space="preserve">    - [ "2015-12-22 19:15:00", -7, 4.56 ]</t>
  </si>
  <si>
    <t xml:space="preserve">    - [ "2015-12-22 19:30:00", -7, 4.53 ]</t>
  </si>
  <si>
    <t xml:space="preserve">    - [ "2015-12-22 19:45:00", -7, 4.51 ]</t>
  </si>
  <si>
    <t xml:space="preserve">    - [ "2015-12-22 20:00:00", -7, 4.48 ]</t>
  </si>
  <si>
    <t xml:space="preserve">    - [ "2015-12-22 20:15:00", -7, 4.45 ]</t>
  </si>
  <si>
    <t xml:space="preserve">    - [ "2015-12-22 20:30:00", -7, 4.43 ]</t>
  </si>
  <si>
    <t xml:space="preserve">    - [ "2015-12-22 20:45:00", -7, 4.4 ]</t>
  </si>
  <si>
    <t xml:space="preserve">    - [ "2015-12-22 21:00:00", -7, 4.37 ]</t>
  </si>
  <si>
    <t xml:space="preserve">    - [ "2015-12-22 21:15:00", -7, 4.34 ]</t>
  </si>
  <si>
    <t xml:space="preserve">    - [ "2015-12-22 21:30:00", -7, 4.31 ]</t>
  </si>
  <si>
    <t xml:space="preserve">    - [ "2015-12-22 21:45:00", -7, 4.27 ]</t>
  </si>
  <si>
    <t xml:space="preserve">    - [ "2015-12-22 22:00:00", -7, 4.24 ]</t>
  </si>
  <si>
    <t xml:space="preserve">    - [ "2015-12-22 22:15:00", -7, 4.21 ]</t>
  </si>
  <si>
    <t xml:space="preserve">    - [ "2015-12-22 22:30:00", -7, 4.18 ]</t>
  </si>
  <si>
    <t xml:space="preserve">    - [ "2015-12-22 22:45:00", -7, 4.15 ]</t>
  </si>
  <si>
    <t xml:space="preserve">    - [ "2015-12-22 23:00:00", -7, 4.12 ]</t>
  </si>
  <si>
    <t xml:space="preserve">    - [ "2015-12-22 23:15:00", -7, 4.1 ]</t>
  </si>
  <si>
    <t xml:space="preserve">    - [ "2015-12-22 23:30:00", -7, 4.07 ]</t>
  </si>
  <si>
    <t xml:space="preserve">    - [ "2015-12-22 23:45:00", -7, 4.04 ]</t>
  </si>
  <si>
    <t xml:space="preserve">    - [ "2015-12-23 00:00:00", -7, 4.01 ]</t>
  </si>
  <si>
    <t xml:space="preserve">    - [ "2015-12-23 00:15:00", -7, 3.98 ]</t>
  </si>
  <si>
    <t xml:space="preserve">    - [ "2015-12-23 00:30:00", -7, 3.95 ]</t>
  </si>
  <si>
    <t xml:space="preserve">    - [ "2015-12-23 00:45:00", -7, 3.92 ]</t>
  </si>
  <si>
    <t xml:space="preserve">    - [ "2015-12-23 01:00:00", -7, 3.88 ]</t>
  </si>
  <si>
    <t xml:space="preserve">    - [ "2015-12-23 01:15:00", -7, 3.85 ]</t>
  </si>
  <si>
    <t xml:space="preserve">    - [ "2015-12-23 01:30:00", -7, 3.84 ]</t>
  </si>
  <si>
    <t xml:space="preserve">    - [ "2015-12-23 01:45:00", -7, 3.82 ]</t>
  </si>
  <si>
    <t xml:space="preserve">    - [ "2015-12-23 02:00:00", -7, 3.8 ]</t>
  </si>
  <si>
    <t xml:space="preserve">    - [ "2015-12-23 02:15:00", -7, 3.78 ]</t>
  </si>
  <si>
    <t xml:space="preserve">    - [ "2015-12-23 02:30:00", -7, 3.77 ]</t>
  </si>
  <si>
    <t xml:space="preserve">    - [ "2015-12-23 02:45:00", -7, 3.75 ]</t>
  </si>
  <si>
    <t xml:space="preserve">    - [ "2015-12-23 03:00:00", -7, 3.74 ]</t>
  </si>
  <si>
    <t xml:space="preserve">    - [ "2015-12-23 03:15:00", -7, 3.73 ]</t>
  </si>
  <si>
    <t xml:space="preserve">    - [ "2015-12-23 03:30:00", -7, 3.71 ]</t>
  </si>
  <si>
    <t xml:space="preserve">    - [ "2015-12-23 03:45:00", -7, 3.69 ]</t>
  </si>
  <si>
    <t xml:space="preserve">    - [ "2015-12-23 04:00:00", -7, 3.67 ]</t>
  </si>
  <si>
    <t xml:space="preserve">    - [ "2015-12-23 04:15:00", -7, 3.65 ]</t>
  </si>
  <si>
    <t xml:space="preserve">    - [ "2015-12-23 04:30:00", -7, 3.63 ]</t>
  </si>
  <si>
    <t xml:space="preserve">    - [ "2015-12-23 04:45:00", -7, 3.61 ]</t>
  </si>
  <si>
    <t xml:space="preserve">    - [ "2015-12-23 05:00:00", -7, 3.59 ]</t>
  </si>
  <si>
    <t xml:space="preserve">    - [ "2015-12-23 05:15:00", -7, 3.58 ]</t>
  </si>
  <si>
    <t xml:space="preserve">    - [ "2015-12-23 05:30:00", -7, 3.57 ]</t>
  </si>
  <si>
    <t xml:space="preserve">    - [ "2015-12-23 05:45:00", -7, 3.55 ]</t>
  </si>
  <si>
    <t xml:space="preserve">    - [ "2015-12-23 06:00:00", -7, 3.53 ]</t>
  </si>
  <si>
    <t xml:space="preserve">    - [ "2015-12-23 06:15:00", -7, 3.5 ]</t>
  </si>
  <si>
    <t xml:space="preserve">    - [ "2015-12-23 06:30:00", -7, 3.49 ]</t>
  </si>
  <si>
    <t xml:space="preserve">    - [ "2015-12-23 06:45:00", -7, 3.45 ]</t>
  </si>
  <si>
    <t xml:space="preserve">    - [ "2015-12-23 07:00:00", -7, 3.37 ]</t>
  </si>
  <si>
    <t xml:space="preserve">    - [ "2015-12-23 07:15:00", -7, 3.17 ]</t>
  </si>
  <si>
    <t xml:space="preserve">    - [ "2015-12-23 07:30:00", -7, 3.18 ]</t>
  </si>
  <si>
    <t xml:space="preserve">    - [ "2015-12-23 07:45:00", -7, 3.22 ]</t>
  </si>
  <si>
    <t xml:space="preserve">    - [ "2015-12-23 08:00:00", -7, 3.22 ]</t>
  </si>
  <si>
    <t xml:space="preserve">    - [ "2015-12-23 08:15:00", -7, 3.19 ]</t>
  </si>
  <si>
    <t xml:space="preserve">    - [ "2015-12-23 08:30:00", -7, 3.17 ]</t>
  </si>
  <si>
    <t xml:space="preserve">    - [ "2015-12-23 08:45:00", -7, 3.18 ]</t>
  </si>
  <si>
    <t xml:space="preserve">    - [ "2015-12-23 09:00:00", -7, 3.18 ]</t>
  </si>
  <si>
    <t xml:space="preserve">    - [ "2015-12-23 09:15:00", -7, 3.18 ]</t>
  </si>
  <si>
    <t xml:space="preserve">    - [ "2015-12-23 09:30:00", -7, 3.19 ]</t>
  </si>
  <si>
    <t xml:space="preserve">    - [ "2015-12-23 09:45:00", -7, 3.2 ]</t>
  </si>
  <si>
    <t xml:space="preserve">    - [ "2015-12-23 10:00:00", -7, 3.19 ]</t>
  </si>
  <si>
    <t xml:space="preserve">    - [ "2015-12-23 10:15:00", -7, 3.2 ]</t>
  </si>
  <si>
    <t xml:space="preserve">    - [ "2015-12-23 10:30:00", -7, 3.2 ]</t>
  </si>
  <si>
    <t xml:space="preserve">    - [ "2015-12-23 10:45:00", -7, 3.2 ]</t>
  </si>
  <si>
    <t xml:space="preserve">    - [ "2015-12-23 11:00:00", -7, 3.18 ]</t>
  </si>
  <si>
    <t xml:space="preserve">    - [ "2015-12-23 11:15:00", -7, 3.17 ]</t>
  </si>
  <si>
    <t xml:space="preserve">    - [ "2015-12-23 11:30:00", -7, 3.2 ]</t>
  </si>
  <si>
    <t xml:space="preserve">    - [ "2015-12-23 11:45:00", -7, 3.22 ]</t>
  </si>
  <si>
    <t xml:space="preserve">    - [ "2015-12-23 12:00:00", -7, 3.25 ]</t>
  </si>
  <si>
    <t xml:space="preserve">    - [ "2015-12-23 12:15:00", -7, 3.29 ]</t>
  </si>
  <si>
    <t xml:space="preserve">    - [ "2015-12-23 12:30:00", -7, 3.36 ]</t>
  </si>
  <si>
    <t xml:space="preserve">    - [ "2015-12-23 12:45:00", -7, 3.44 ]</t>
  </si>
  <si>
    <t xml:space="preserve">    - [ "2015-12-23 13:00:00", -7, 3.5 ]</t>
  </si>
  <si>
    <t xml:space="preserve">    - [ "2015-12-23 13:15:00", -7, 3.54 ]</t>
  </si>
  <si>
    <t xml:space="preserve">    - [ "2015-12-23 13:30:00", -7, 3.57 ]</t>
  </si>
  <si>
    <t xml:space="preserve">    - [ "2015-12-23 13:45:00", -7, 3.6 ]</t>
  </si>
  <si>
    <t xml:space="preserve">    - [ "2015-12-23 14:00:00", -7, 3.65 ]</t>
  </si>
  <si>
    <t xml:space="preserve">    - [ "2015-12-23 14:15:00", -7, 3.72 ]</t>
  </si>
  <si>
    <t xml:space="preserve">    - [ "2015-12-23 14:30:00", -7, 3.81 ]</t>
  </si>
  <si>
    <t xml:space="preserve">    - [ "2015-12-23 14:45:00", -7, 3.86 ]</t>
  </si>
  <si>
    <t xml:space="preserve">    - [ "2015-12-23 15:00:00", -7, 3.89 ]</t>
  </si>
  <si>
    <t xml:space="preserve">    - [ "2015-12-23 15:15:00", -7, 3.93 ]</t>
  </si>
  <si>
    <t xml:space="preserve">    - [ "2015-12-23 15:30:00", -7, 3.98 ]</t>
  </si>
  <si>
    <t xml:space="preserve">    - [ "2015-12-23 15:45:00", -7, 4.01 ]</t>
  </si>
  <si>
    <t xml:space="preserve">    - [ "2015-12-23 16:00:00", -7, 4.02 ]</t>
  </si>
  <si>
    <t xml:space="preserve">    - [ "2015-12-23 16:15:00", -7, 4.03 ]</t>
  </si>
  <si>
    <t xml:space="preserve">    - [ "2015-12-23 16:30:00", -7, 4.04 ]</t>
  </si>
  <si>
    <t xml:space="preserve">    - [ "2015-12-23 16:45:00", -7, 4.04 ]</t>
  </si>
  <si>
    <t xml:space="preserve">    - [ "2015-12-23 17:00:00", -7, 4.03 ]</t>
  </si>
  <si>
    <t xml:space="preserve">    - [ "2015-12-23 17:15:00", -7, 4.03 ]</t>
  </si>
  <si>
    <t xml:space="preserve">    - [ "2015-12-23 17:30:00", -7, 4.03 ]</t>
  </si>
  <si>
    <t xml:space="preserve">    - [ "2015-12-23 17:45:00", -7, 4.03 ]</t>
  </si>
  <si>
    <t xml:space="preserve">    - [ "2015-12-23 18:00:00", -7, 4.02 ]</t>
  </si>
  <si>
    <t xml:space="preserve">    - [ "2015-12-23 18:15:00", -7, 3.99 ]</t>
  </si>
  <si>
    <t xml:space="preserve">    - [ "2015-12-23 18:30:00", -7, 3.96 ]</t>
  </si>
  <si>
    <t xml:space="preserve">    - [ "2015-12-23 18:45:00", -7, 3.92 ]</t>
  </si>
  <si>
    <t xml:space="preserve">    - [ "2015-12-23 19:00:00", -7, 3.88 ]</t>
  </si>
  <si>
    <t xml:space="preserve">    - [ "2015-12-23 19:15:00", -7, 3.85 ]</t>
  </si>
  <si>
    <t xml:space="preserve">    - [ "2015-12-23 19:30:00", -7, 3.82 ]</t>
  </si>
  <si>
    <t xml:space="preserve">    - [ "2015-12-23 19:45:00", -7, 3.79 ]</t>
  </si>
  <si>
    <t xml:space="preserve">    - [ "2015-12-23 20:00:00", -7, 3.76 ]</t>
  </si>
  <si>
    <t xml:space="preserve">    - [ "2015-12-23 20:15:00", -7, 3.74 ]</t>
  </si>
  <si>
    <t xml:space="preserve">    - [ "2015-12-23 20:30:00", -7, 3.72 ]</t>
  </si>
  <si>
    <t xml:space="preserve">    - [ "2015-12-23 20:45:00", -7, 3.71 ]</t>
  </si>
  <si>
    <t xml:space="preserve">    - [ "2015-12-23 21:00:00", -7, 3.7 ]</t>
  </si>
  <si>
    <t xml:space="preserve">    - [ "2015-12-23 21:15:00", -7, 3.68 ]</t>
  </si>
  <si>
    <t xml:space="preserve">    - [ "2015-12-23 21:30:00", -7, 3.66 ]</t>
  </si>
  <si>
    <t xml:space="preserve">    - [ "2015-12-23 21:45:00", -7, 3.63 ]</t>
  </si>
  <si>
    <t xml:space="preserve">    - [ "2015-12-23 22:00:00", -7, 3.6 ]</t>
  </si>
  <si>
    <t xml:space="preserve">    - [ "2015-12-23 22:15:00", -7, 3.56 ]</t>
  </si>
  <si>
    <t xml:space="preserve">    - [ "2015-12-23 22:30:00", -7, 3.52 ]</t>
  </si>
  <si>
    <t xml:space="preserve">    - [ "2015-12-23 22:45:00", -7, 3.48 ]</t>
  </si>
  <si>
    <t xml:space="preserve">    - [ "2015-12-23 23:00:00", -7, 3.45 ]</t>
  </si>
  <si>
    <t xml:space="preserve">    - [ "2015-12-23 23:15:00", -7, 3.4 ]</t>
  </si>
  <si>
    <t xml:space="preserve">    - [ "2015-12-23 23:30:00", -7, 3.35 ]</t>
  </si>
  <si>
    <t xml:space="preserve">    - [ "2015-12-23 23:45:00", -7, 3.31 ]</t>
  </si>
  <si>
    <t xml:space="preserve">    - [ "2015-12-24 00:00:00", -7, 3.27 ]</t>
  </si>
  <si>
    <t xml:space="preserve">    - [ "2015-12-24 00:15:00", -7, 3.22 ]</t>
  </si>
  <si>
    <t xml:space="preserve">    - [ "2015-12-24 00:30:00", -7, 3.18 ]</t>
  </si>
  <si>
    <t xml:space="preserve">    - [ "2015-12-24 00:45:00", -7, 3.14 ]</t>
  </si>
  <si>
    <t xml:space="preserve">    - [ "2015-12-24 01:00:00", -7, 3.11 ]</t>
  </si>
  <si>
    <t xml:space="preserve">    - [ "2015-12-24 01:15:00", -7, 3.07 ]</t>
  </si>
  <si>
    <t xml:space="preserve">    - [ "2015-12-24 01:30:00", -7, 3.04 ]</t>
  </si>
  <si>
    <t xml:space="preserve">    - [ "2015-12-24 01:45:00", -7, 3.01 ]</t>
  </si>
  <si>
    <t xml:space="preserve">    - [ "2015-12-24 02:00:00", -7, 2.97 ]</t>
  </si>
  <si>
    <t xml:space="preserve">    - [ "2015-12-24 02:15:00", -7, 2.94 ]</t>
  </si>
  <si>
    <t xml:space="preserve">    - [ "2015-12-24 02:30:00", -7, 2.91 ]</t>
  </si>
  <si>
    <t xml:space="preserve">    - [ "2015-12-24 02:45:00", -7, 2.88 ]</t>
  </si>
  <si>
    <t xml:space="preserve">    - [ "2015-12-24 03:00:00", -7, 2.86 ]</t>
  </si>
  <si>
    <t xml:space="preserve">    - [ "2015-12-24 03:15:00", -7, 2.82 ]</t>
  </si>
  <si>
    <t xml:space="preserve">    - [ "2015-12-24 03:30:00", -7, 2.8 ]</t>
  </si>
  <si>
    <t xml:space="preserve">    - [ "2015-12-24 03:45:00", -7, 2.77 ]</t>
  </si>
  <si>
    <t xml:space="preserve">    - [ "2015-12-24 04:00:00", -7, 2.76 ]</t>
  </si>
  <si>
    <t xml:space="preserve">    - [ "2015-12-24 04:15:00", -7, 2.74 ]</t>
  </si>
  <si>
    <t xml:space="preserve">    - [ "2015-12-24 04:30:00", -7, 2.71 ]</t>
  </si>
  <si>
    <t xml:space="preserve">    - [ "2015-12-24 04:45:00", -7, 2.69 ]</t>
  </si>
  <si>
    <t xml:space="preserve">    - [ "2015-12-24 05:00:00", -7, 2.66 ]</t>
  </si>
  <si>
    <t xml:space="preserve">    - [ "2015-12-24 05:15:00", -7, 2.64 ]</t>
  </si>
  <si>
    <t xml:space="preserve">    - [ "2015-12-24 05:30:00", -7, 2.62 ]</t>
  </si>
  <si>
    <t xml:space="preserve">    - [ "2015-12-24 05:45:00", -7, 2.6 ]</t>
  </si>
  <si>
    <t xml:space="preserve">    - [ "2015-12-24 06:00:00", -7, 2.58 ]</t>
  </si>
  <si>
    <t xml:space="preserve">    - [ "2015-12-24 06:15:00", -7, 2.57 ]</t>
  </si>
  <si>
    <t xml:space="preserve">    - [ "2015-12-24 06:30:00", -7, 2.54 ]</t>
  </si>
  <si>
    <t xml:space="preserve">    - [ "2015-12-24 06:45:00", -7, 2.52 ]</t>
  </si>
  <si>
    <t xml:space="preserve">    - [ "2015-12-24 07:00:00", -7, 2.5 ]</t>
  </si>
  <si>
    <t xml:space="preserve">    - [ "2015-12-24 07:15:00", -7, 2.49 ]</t>
  </si>
  <si>
    <t xml:space="preserve">    - [ "2015-12-24 07:30:00", -7, 2.48 ]</t>
  </si>
  <si>
    <t xml:space="preserve">    - [ "2015-12-24 07:45:00", -7, 2.47 ]</t>
  </si>
  <si>
    <t xml:space="preserve">    - [ "2015-12-24 08:00:00", -7, 2.45 ]</t>
  </si>
  <si>
    <t xml:space="preserve">    - [ "2015-12-24 08:15:00", -7, 2.43 ]</t>
  </si>
  <si>
    <t xml:space="preserve">    - [ "2015-12-24 08:30:00", -7, 2.42 ]</t>
  </si>
  <si>
    <t xml:space="preserve">    - [ "2015-12-24 08:45:00", -7, 2.43 ]</t>
  </si>
  <si>
    <t xml:space="preserve">    - [ "2015-12-24 09:00:00", -7, 2.44 ]</t>
  </si>
  <si>
    <t xml:space="preserve">    - [ "2015-12-24 09:15:00", -7, 2.46 ]</t>
  </si>
  <si>
    <t xml:space="preserve">    - [ "2015-12-24 09:30:00", -7, 2.48 ]</t>
  </si>
  <si>
    <t xml:space="preserve">    - [ "2015-12-24 09:45:00", -7, 2.5 ]</t>
  </si>
  <si>
    <t xml:space="preserve">    - [ "2015-12-24 10:00:00", -7, 2.52 ]</t>
  </si>
  <si>
    <t xml:space="preserve">    - [ "2015-12-24 10:15:00", -7, 2.54 ]</t>
  </si>
  <si>
    <t xml:space="preserve">    - [ "2015-12-24 10:30:00", -7, 2.56 ]</t>
  </si>
  <si>
    <t xml:space="preserve">    - [ "2015-12-24 10:45:00", -7, 2.59 ]</t>
  </si>
  <si>
    <t xml:space="preserve">    - [ "2015-12-24 11:00:00", -7, 2.62 ]</t>
  </si>
  <si>
    <t xml:space="preserve">    - [ "2015-12-24 11:15:00", -7, 2.66 ]</t>
  </si>
  <si>
    <t xml:space="preserve">    - [ "2015-12-24 11:30:00", -7, 2.69 ]</t>
  </si>
  <si>
    <t xml:space="preserve">    - [ "2015-12-24 11:45:00", -7, 2.71 ]</t>
  </si>
  <si>
    <t xml:space="preserve">    - [ "2015-12-24 12:00:00", -7, 2.78 ]</t>
  </si>
  <si>
    <t xml:space="preserve">    - [ "2015-12-24 12:15:00", -7, 2.86 ]</t>
  </si>
  <si>
    <t xml:space="preserve">    - [ "2015-12-24 12:30:00", -7, 2.93 ]</t>
  </si>
  <si>
    <t xml:space="preserve">    - [ "2015-12-24 12:45:00", -7, 3 ]</t>
  </si>
  <si>
    <t xml:space="preserve">    - [ "2015-12-24 13:00:00", -7, 3.08 ]</t>
  </si>
  <si>
    <t xml:space="preserve">    - [ "2015-12-24 13:15:00", -7, 3.15 ]</t>
  </si>
  <si>
    <t xml:space="preserve">    - [ "2015-12-24 13:30:00", -7, 3.2 ]</t>
  </si>
  <si>
    <t xml:space="preserve">    - [ "2015-12-24 13:45:00", -7, 3.24 ]</t>
  </si>
  <si>
    <t xml:space="preserve">    - [ "2015-12-24 14:00:00", -7, 3.28 ]</t>
  </si>
  <si>
    <t xml:space="preserve">    - [ "2015-12-24 14:15:00", -7, 3.35 ]</t>
  </si>
  <si>
    <t xml:space="preserve">    - [ "2015-12-24 14:30:00", -7, 3.41 ]</t>
  </si>
  <si>
    <t xml:space="preserve">    - [ "2015-12-24 14:45:00", -7, 3.45 ]</t>
  </si>
  <si>
    <t xml:space="preserve">    - [ "2015-12-24 15:00:00", -7, 3.46 ]</t>
  </si>
  <si>
    <t xml:space="preserve">    - [ "2015-12-24 15:15:00", -7, 3.51 ]</t>
  </si>
  <si>
    <t xml:space="preserve">    - [ "2015-12-24 15:30:00", -7, 3.57 ]</t>
  </si>
  <si>
    <t xml:space="preserve">    - [ "2015-12-24 15:45:00", -7, 3.62 ]</t>
  </si>
  <si>
    <t xml:space="preserve">    - [ "2015-12-24 16:00:00", -7, 3.67 ]</t>
  </si>
  <si>
    <t xml:space="preserve">    - [ "2015-12-24 16:15:00", -7, 3.7 ]</t>
  </si>
  <si>
    <t xml:space="preserve">    - [ "2015-12-24 16:30:00", -7, 3.73 ]</t>
  </si>
  <si>
    <t xml:space="preserve">    - [ "2015-12-24 16:45:00", -7, 3.75 ]</t>
  </si>
  <si>
    <t xml:space="preserve">    - [ "2015-12-24 17:00:00", -7, 3.77 ]</t>
  </si>
  <si>
    <t xml:space="preserve">    - [ "2015-12-24 17:15:00", -7, 3.77 ]</t>
  </si>
  <si>
    <t xml:space="preserve">    - [ "2015-12-24 17:30:00", -7, 3.76 ]</t>
  </si>
  <si>
    <t xml:space="preserve">    - [ "2015-12-24 17:45:00", -7, 3.76 ]</t>
  </si>
  <si>
    <t xml:space="preserve">    - [ "2015-12-24 18:00:00", -7, 3.76 ]</t>
  </si>
  <si>
    <t xml:space="preserve">    - [ "2015-12-24 18:15:00", -7, 3.75 ]</t>
  </si>
  <si>
    <t xml:space="preserve">    - [ "2015-12-24 18:30:00", -7, 3.74 ]</t>
  </si>
  <si>
    <t xml:space="preserve">    - [ "2015-12-24 18:45:00", -7, 3.72 ]</t>
  </si>
  <si>
    <t xml:space="preserve">    - [ "2015-12-24 19:00:00", -7, 3.69 ]</t>
  </si>
  <si>
    <t xml:space="preserve">    - [ "2015-12-24 19:15:00", -7, 3.66 ]</t>
  </si>
  <si>
    <t xml:space="preserve">    - [ "2015-12-24 19:30:00", -7, 3.63 ]</t>
  </si>
  <si>
    <t xml:space="preserve">    - [ "2015-12-24 19:45:00", -7, 3.59 ]</t>
  </si>
  <si>
    <t xml:space="preserve">    - [ "2015-12-24 20:00:00", -7, 3.56 ]</t>
  </si>
  <si>
    <t xml:space="preserve">    - [ "2015-12-24 20:15:00", -7, 3.53 ]</t>
  </si>
  <si>
    <t xml:space="preserve">    - [ "2015-12-24 20:30:00", -7, 3.5 ]</t>
  </si>
  <si>
    <t xml:space="preserve">    - [ "2015-12-24 20:45:00", -7, 3.46 ]</t>
  </si>
  <si>
    <t xml:space="preserve">    - [ "2015-12-24 21:00:00", -7, 3.42 ]</t>
  </si>
  <si>
    <t xml:space="preserve">    - [ "2015-12-24 21:15:00", -7, 3.38 ]</t>
  </si>
  <si>
    <t xml:space="preserve">    - [ "2015-12-24 21:30:00", -7, 3.34 ]</t>
  </si>
  <si>
    <t xml:space="preserve">    - [ "2015-12-24 21:45:00", -7, 3.29 ]</t>
  </si>
  <si>
    <t xml:space="preserve">    - [ "2015-12-24 22:00:00", -7, 3.25 ]</t>
  </si>
  <si>
    <t xml:space="preserve">    - [ "2015-12-24 22:15:00", -7, 3.21 ]</t>
  </si>
  <si>
    <t xml:space="preserve">    - [ "2015-12-24 22:30:00", -7, 3.17 ]</t>
  </si>
  <si>
    <t xml:space="preserve">    - [ "2015-12-24 22:45:00", -7, 3.13 ]</t>
  </si>
  <si>
    <t xml:space="preserve">    - [ "2015-12-24 23:00:00", -7, 3.09 ]</t>
  </si>
  <si>
    <t xml:space="preserve">    - [ "2015-12-24 23:15:00", -7, 3.06 ]</t>
  </si>
  <si>
    <t xml:space="preserve">    - [ "2015-12-24 23:30:00", -7, 3.03 ]</t>
  </si>
  <si>
    <t xml:space="preserve">    - [ "2015-12-24 23:45:00", -7, 2.99 ]</t>
  </si>
  <si>
    <t xml:space="preserve">    - [ "2015-12-25 00:00:00", -7, 2.96 ]</t>
  </si>
  <si>
    <t xml:space="preserve">    - [ "2015-12-25 00:15:00", -7, 2.93 ]</t>
  </si>
  <si>
    <t xml:space="preserve">    - [ "2015-12-25 00:30:00", -7, 2.89 ]</t>
  </si>
  <si>
    <t xml:space="preserve">    - [ "2015-12-25 00:45:00", -7, 2.86 ]</t>
  </si>
  <si>
    <t xml:space="preserve">    - [ "2015-12-25 01:00:00", -7, 2.84 ]</t>
  </si>
  <si>
    <t xml:space="preserve">    - [ "2015-12-25 01:15:00", -7, 2.82 ]</t>
  </si>
  <si>
    <t xml:space="preserve">    - [ "2015-12-25 01:30:00", -7, 2.8 ]</t>
  </si>
  <si>
    <t xml:space="preserve">    - [ "2015-12-25 01:45:00", -7, 2.79 ]</t>
  </si>
  <si>
    <t xml:space="preserve">    - [ "2015-12-25 02:00:00", -7, 2.76 ]</t>
  </si>
  <si>
    <t xml:space="preserve">    - [ "2015-12-25 02:15:00", -7, 2.75 ]</t>
  </si>
  <si>
    <t xml:space="preserve">    - [ "2015-12-25 02:30:00", -7, 2.74 ]</t>
  </si>
  <si>
    <t xml:space="preserve">    - [ "2015-12-25 02:45:00", -7, 2.72 ]</t>
  </si>
  <si>
    <t xml:space="preserve">    - [ "2015-12-25 03:00:00", -7, 2.7 ]</t>
  </si>
  <si>
    <t xml:space="preserve">    - [ "2015-12-25 03:15:00", -7, 2.69 ]</t>
  </si>
  <si>
    <t xml:space="preserve">    - [ "2015-12-25 03:30:00", -7, 2.67 ]</t>
  </si>
  <si>
    <t xml:space="preserve">    - [ "2015-12-25 03:45:00", -7, 2.65 ]</t>
  </si>
  <si>
    <t xml:space="preserve">    - [ "2015-12-25 04:00:00", -7, 2.64 ]</t>
  </si>
  <si>
    <t xml:space="preserve">    - [ "2015-12-25 04:15:00", -7, 2.63 ]</t>
  </si>
  <si>
    <t xml:space="preserve">    - [ "2015-12-25 04:30:00", -7, 2.61 ]</t>
  </si>
  <si>
    <t xml:space="preserve">    - [ "2015-12-25 04:45:00", -7, 2.59 ]</t>
  </si>
  <si>
    <t xml:space="preserve">    - [ "2015-12-25 05:00:00", -7, 2.58 ]</t>
  </si>
  <si>
    <t xml:space="preserve">    - [ "2015-12-25 05:15:00", -7, 2.57 ]</t>
  </si>
  <si>
    <t xml:space="preserve">    - [ "2015-12-25 05:30:00", -7, 2.57 ]</t>
  </si>
  <si>
    <t xml:space="preserve">    - [ "2015-12-25 05:45:00", -7, 2.56 ]</t>
  </si>
  <si>
    <t xml:space="preserve">    - [ "2015-12-25 06:00:00", -7, 2.56 ]</t>
  </si>
  <si>
    <t xml:space="preserve">    - [ "2015-12-25 06:15:00", -7, 2.55 ]</t>
  </si>
  <si>
    <t xml:space="preserve">    - [ "2015-12-25 06:30:00", -7, 2.55 ]</t>
  </si>
  <si>
    <t xml:space="preserve">    - [ "2015-12-25 06:45:00", -7, 2.54 ]</t>
  </si>
  <si>
    <t xml:space="preserve">    - [ "2015-12-25 07:00:00", -7, 2.54 ]</t>
  </si>
  <si>
    <t xml:space="preserve">    - [ "2015-12-25 07:15:00", -7, 2.53 ]</t>
  </si>
  <si>
    <t xml:space="preserve">    - [ "2015-12-25 07:30:00", -7, 2.52 ]</t>
  </si>
  <si>
    <t xml:space="preserve">    - [ "2015-12-25 07:45:00", -7, 2.51 ]</t>
  </si>
  <si>
    <t xml:space="preserve">    - [ "2015-12-25 08:00:00", -7, 2.5 ]</t>
  </si>
  <si>
    <t xml:space="preserve">    - [ "2015-12-25 08:15:00", -7, 2.49 ]</t>
  </si>
  <si>
    <t xml:space="preserve">    - [ "2015-12-25 08:30:00", -7, 2.49 ]</t>
  </si>
  <si>
    <t xml:space="preserve">    - [ "2015-12-25 08:45:00", -7, 2.48 ]</t>
  </si>
  <si>
    <t xml:space="preserve">    - [ "2015-12-25 09:00:00", -7, 2.47 ]</t>
  </si>
  <si>
    <t xml:space="preserve">    - [ "2015-12-25 09:15:00", -7, 2.47 ]</t>
  </si>
  <si>
    <t xml:space="preserve">    - [ "2015-12-25 09:30:00", -7, 2.47 ]</t>
  </si>
  <si>
    <t xml:space="preserve">    - [ "2015-12-25 09:45:00", -7, 2.48 ]</t>
  </si>
  <si>
    <t xml:space="preserve">    - [ "2015-12-25 10:00:00", -7, 2.49 ]</t>
  </si>
  <si>
    <t xml:space="preserve">    - [ "2015-12-25 10:15:00", -7, 2.5 ]</t>
  </si>
  <si>
    <t xml:space="preserve">    - [ "2015-12-25 10:30:00", -7, 2.52 ]</t>
  </si>
  <si>
    <t xml:space="preserve">    - [ "2015-12-25 10:45:00", -7, 2.54 ]</t>
  </si>
  <si>
    <t xml:space="preserve">    - [ "2015-12-25 11:00:00", -7, 2.57 ]</t>
  </si>
  <si>
    <t xml:space="preserve">    - [ "2015-12-25 11:15:00", -7, 2.59 ]</t>
  </si>
  <si>
    <t xml:space="preserve">    - [ "2015-12-25 11:30:00", -7, 2.62 ]</t>
  </si>
  <si>
    <t xml:space="preserve">    - [ "2015-12-25 11:45:00", -7, 2.66 ]</t>
  </si>
  <si>
    <t xml:space="preserve">    - [ "2015-12-25 12:00:00", -7, 2.72 ]</t>
  </si>
  <si>
    <t xml:space="preserve">    - [ "2015-12-25 12:15:00", -7, 2.76 ]</t>
  </si>
  <si>
    <t xml:space="preserve">    - [ "2015-12-25 12:30:00", -7, 2.8 ]</t>
  </si>
  <si>
    <t xml:space="preserve">    - [ "2015-12-25 12:45:00", -7, 2.84 ]</t>
  </si>
  <si>
    <t xml:space="preserve">    - [ "2015-12-25 13:00:00", -7, 2.9 ]</t>
  </si>
  <si>
    <t xml:space="preserve">    - [ "2015-12-25 13:15:00", -7, 2.92 ]</t>
  </si>
  <si>
    <t xml:space="preserve">    - [ "2015-12-25 13:30:00", -7, 2.95 ]</t>
  </si>
  <si>
    <t xml:space="preserve">    - [ "2015-12-25 13:45:00", -7, 2.97 ]</t>
  </si>
  <si>
    <t xml:space="preserve">    - [ "2015-12-25 14:00:00", -7, 3.01 ]</t>
  </si>
  <si>
    <t xml:space="preserve">    - [ "2015-12-25 14:15:00", -7, 3.03 ]</t>
  </si>
  <si>
    <t xml:space="preserve">    - [ "2015-12-25 14:30:00", -7, 3.06 ]</t>
  </si>
  <si>
    <t xml:space="preserve">    - [ "2015-12-25 14:45:00", -7, 3.08 ]</t>
  </si>
  <si>
    <t xml:space="preserve">    - [ "2015-12-25 15:00:00", -7, 3.1 ]</t>
  </si>
  <si>
    <t xml:space="preserve">    - [ "2015-12-25 15:15:00", -7, 3.12 ]</t>
  </si>
  <si>
    <t xml:space="preserve">    - [ "2015-12-25 15:30:00", -7, 3.13 ]</t>
  </si>
  <si>
    <t xml:space="preserve">    - [ "2015-12-25 15:45:00", -7, 3.14 ]</t>
  </si>
  <si>
    <t xml:space="preserve">    - [ "2015-12-25 16:00:00", -7, 3.15 ]</t>
  </si>
  <si>
    <t xml:space="preserve">    - [ "2015-12-25 16:15:00", -7, 3.16 ]</t>
  </si>
  <si>
    <t xml:space="preserve">    - [ "2015-12-25 16:30:00", -7, 3.16 ]</t>
  </si>
  <si>
    <t xml:space="preserve">    - [ "2015-12-25 16:45:00", -7, 3.15 ]</t>
  </si>
  <si>
    <t xml:space="preserve">    - [ "2015-12-25 17:00:00", -7, 3.14 ]</t>
  </si>
  <si>
    <t xml:space="preserve">    - [ "2015-12-25 17:15:00", -7, 3.13 ]</t>
  </si>
  <si>
    <t xml:space="preserve">    - [ "2015-12-25 17:30:00", -7, 3.11 ]</t>
  </si>
  <si>
    <t xml:space="preserve">    - [ "2015-12-25 17:45:00", -7, 3.08 ]</t>
  </si>
  <si>
    <t xml:space="preserve">    - [ "2015-12-25 18:00:00", -7, 3.05 ]</t>
  </si>
  <si>
    <t xml:space="preserve">    - [ "2015-12-25 18:15:00", -7, 3.02 ]</t>
  </si>
  <si>
    <t xml:space="preserve">    - [ "2015-12-25 18:30:00", -7, 3 ]</t>
  </si>
  <si>
    <t xml:space="preserve">    - [ "2015-12-25 18:45:00", -7, 2.97 ]</t>
  </si>
  <si>
    <t xml:space="preserve">    - [ "2015-12-25 19:00:00", -7, 2.94 ]</t>
  </si>
  <si>
    <t xml:space="preserve">    - [ "2015-12-25 19:15:00", -7, 2.9 ]</t>
  </si>
  <si>
    <t xml:space="preserve">    - [ "2015-12-25 19:30:00", -7, 2.86 ]</t>
  </si>
  <si>
    <t xml:space="preserve">    - [ "2015-12-25 19:45:00", -7, 2.81 ]</t>
  </si>
  <si>
    <t xml:space="preserve">    - [ "2015-12-25 20:00:00", -7, 2.76 ]</t>
  </si>
  <si>
    <t xml:space="preserve">    - [ "2015-12-25 20:15:00", -7, 2.71 ]</t>
  </si>
  <si>
    <t xml:space="preserve">    - [ "2015-12-25 20:30:00", -7, 2.65 ]</t>
  </si>
  <si>
    <t xml:space="preserve">    - [ "2015-12-25 20:45:00", -7, 2.59 ]</t>
  </si>
  <si>
    <t xml:space="preserve">    - [ "2015-12-25 21:00:00", -7, 2.52 ]</t>
  </si>
  <si>
    <t xml:space="preserve">    - [ "2015-12-25 21:15:00", -7, 2.47 ]</t>
  </si>
  <si>
    <t xml:space="preserve">    - [ "2015-12-25 21:30:00", -7, 2.4 ]</t>
  </si>
  <si>
    <t xml:space="preserve">    - [ "2015-12-25 21:45:00", -7, 2.34 ]</t>
  </si>
  <si>
    <t xml:space="preserve">    - [ "2015-12-25 22:00:00", -7, 2.26 ]</t>
  </si>
  <si>
    <t xml:space="preserve">    - [ "2015-12-25 22:15:00", -7, 2.2 ]</t>
  </si>
  <si>
    <t xml:space="preserve">    - [ "2015-12-25 22:30:00", -7, 2.13 ]</t>
  </si>
  <si>
    <t xml:space="preserve">    - [ "2015-12-25 22:45:00", -7, 2.06 ]</t>
  </si>
  <si>
    <t xml:space="preserve">    - [ "2015-12-25 23:00:00", -7, 1.98 ]</t>
  </si>
  <si>
    <t xml:space="preserve">    - [ "2015-12-25 23:15:00", -7, 1.9 ]</t>
  </si>
  <si>
    <t xml:space="preserve">    - [ "2015-12-25 23:30:00", -7, 1.84 ]</t>
  </si>
  <si>
    <t xml:space="preserve">    - [ "2015-12-25 23:45:00", -7, 1.77 ]</t>
  </si>
  <si>
    <t xml:space="preserve">    - [ "2015-12-26 00:00:00", -7, 1.71 ]</t>
  </si>
  <si>
    <t xml:space="preserve">    - [ "2015-12-26 00:15:00", -7, 1.65 ]</t>
  </si>
  <si>
    <t xml:space="preserve">    - [ "2015-12-26 00:30:00", -7, 1.58 ]</t>
  </si>
  <si>
    <t xml:space="preserve">    - [ "2015-12-26 00:45:00", -7, 1.53 ]</t>
  </si>
  <si>
    <t xml:space="preserve">    - [ "2015-12-26 01:00:00", -7, 1.47 ]</t>
  </si>
  <si>
    <t xml:space="preserve">    - [ "2015-12-26 01:15:00", -7, 1.41 ]</t>
  </si>
  <si>
    <t xml:space="preserve">    - [ "2015-12-26 01:30:00", -7, 1.37 ]</t>
  </si>
  <si>
    <t xml:space="preserve">    - [ "2015-12-26 01:45:00", -7, 1.31 ]</t>
  </si>
  <si>
    <t xml:space="preserve">    - [ "2015-12-26 02:00:00", -7, 1.26 ]</t>
  </si>
  <si>
    <t xml:space="preserve">    - [ "2015-12-26 02:15:00", -7, 1.22 ]</t>
  </si>
  <si>
    <t xml:space="preserve">    - [ "2015-12-26 02:30:00", -7, 1.17 ]</t>
  </si>
  <si>
    <t xml:space="preserve">    - [ "2015-12-26 02:45:00", -7, 1.12 ]</t>
  </si>
  <si>
    <t xml:space="preserve">    - [ "2015-12-26 03:00:00", -7, 1.08 ]</t>
  </si>
  <si>
    <t xml:space="preserve">    - [ "2015-12-26 03:15:00", -7, 1.04 ]</t>
  </si>
  <si>
    <t xml:space="preserve">    - [ "2015-12-26 03:30:00", -7, 1 ]</t>
  </si>
  <si>
    <t xml:space="preserve">    - [ "2015-12-26 03:45:00", -7, 0.96 ]</t>
  </si>
  <si>
    <t xml:space="preserve">    - [ "2015-12-26 04:00:00", -7, 0.92 ]</t>
  </si>
  <si>
    <t xml:space="preserve">    - [ "2015-12-26 04:15:00", -7, 0.89 ]</t>
  </si>
  <si>
    <t xml:space="preserve">    - [ "2015-12-26 04:30:00", -7, 0.85 ]</t>
  </si>
  <si>
    <t xml:space="preserve">    - [ "2015-12-26 04:45:00", -7, 0.8 ]</t>
  </si>
  <si>
    <t xml:space="preserve">    - [ "2015-12-26 05:00:00", -7, 0.77 ]</t>
  </si>
  <si>
    <t xml:space="preserve">    - [ "2015-12-26 05:15:00", -7, 0.73 ]</t>
  </si>
  <si>
    <t xml:space="preserve">    - [ "2015-12-26 05:30:00", -7, 0.7 ]</t>
  </si>
  <si>
    <t xml:space="preserve">    - [ "2015-12-26 05:45:00", -7, 0.66 ]</t>
  </si>
  <si>
    <t xml:space="preserve">    - [ "2015-12-26 06:00:00", -7, 0.62 ]</t>
  </si>
  <si>
    <t xml:space="preserve">    - [ "2015-12-26 06:15:00", -7, 0.56 ]</t>
  </si>
  <si>
    <t xml:space="preserve">    - [ "2015-12-26 06:30:00", -7, 0.52 ]</t>
  </si>
  <si>
    <t xml:space="preserve">    - [ "2015-12-26 06:45:00", -7, 0.47 ]</t>
  </si>
  <si>
    <t xml:space="preserve">    - [ "2015-12-26 07:00:00", -7, 0.43 ]</t>
  </si>
  <si>
    <t xml:space="preserve">    - [ "2015-12-26 07:15:00", -7, 0.39 ]</t>
  </si>
  <si>
    <t xml:space="preserve">    - [ "2015-12-26 07:30:00", -7, 0.35 ]</t>
  </si>
  <si>
    <t xml:space="preserve">    - [ "2015-12-26 07:45:00", -7, 0.3 ]</t>
  </si>
  <si>
    <t xml:space="preserve">    - [ "2015-12-26 08:00:00", -7, 0.27 ]</t>
  </si>
  <si>
    <t xml:space="preserve">    - [ "2015-12-26 08:15:00", -7, 0.24 ]</t>
  </si>
  <si>
    <t xml:space="preserve">    - [ "2015-12-26 08:30:00", -7, 0.22 ]</t>
  </si>
  <si>
    <t xml:space="preserve">    - [ "2015-12-26 08:45:00", -7, 0.19 ]</t>
  </si>
  <si>
    <t xml:space="preserve">    - [ "2015-12-26 09:00:00", -7, 0.17 ]</t>
  </si>
  <si>
    <t xml:space="preserve">    - [ "2015-12-26 09:15:00", -7, 0.14 ]</t>
  </si>
  <si>
    <t xml:space="preserve">    - [ "2015-12-26 09:30:00", -7, 0.13 ]</t>
  </si>
  <si>
    <t xml:space="preserve">    - [ "2015-12-26 09:45:00", -7, 0.12 ]</t>
  </si>
  <si>
    <t xml:space="preserve">    - [ "2015-12-26 10:00:00", -7, 0.12 ]</t>
  </si>
  <si>
    <t xml:space="preserve">    - [ "2015-12-26 10:15:00", -7, 0.13 ]</t>
  </si>
  <si>
    <t xml:space="preserve">    - [ "2015-12-26 10:30:00", -7, 0.15 ]</t>
  </si>
  <si>
    <t xml:space="preserve">    - [ "2015-12-26 10:45:00", -7, 0.17 ]</t>
  </si>
  <si>
    <t xml:space="preserve">    - [ "2015-12-26 11:00:00", -7, 0.2 ]</t>
  </si>
  <si>
    <t xml:space="preserve">    - [ "2015-12-26 11:15:00", -7, 0.24 ]</t>
  </si>
  <si>
    <t xml:space="preserve">    - [ "2015-12-26 11:30:00", -7, 0.29 ]</t>
  </si>
  <si>
    <t xml:space="preserve">    - [ "2015-12-26 11:45:00", -7, 0.33 ]</t>
  </si>
  <si>
    <t xml:space="preserve">    - [ "2015-12-26 12:00:00", -7, 0.37 ]</t>
  </si>
  <si>
    <t xml:space="preserve">    - [ "2015-12-26 12:15:00", -7, 0.42 ]</t>
  </si>
  <si>
    <t xml:space="preserve">    - [ "2015-12-26 12:30:00", -7, 0.48 ]</t>
  </si>
  <si>
    <t xml:space="preserve">    - [ "2015-12-26 12:45:00", -7, 0.53 ]</t>
  </si>
  <si>
    <t xml:space="preserve">    - [ "2015-12-26 13:00:00", -7, 0.59 ]</t>
  </si>
  <si>
    <t xml:space="preserve">    - [ "2015-12-26 13:15:00", -7, 0.66 ]</t>
  </si>
  <si>
    <t xml:space="preserve">    - [ "2015-12-26 13:30:00", -7, 0.71 ]</t>
  </si>
  <si>
    <t xml:space="preserve">    - [ "2015-12-26 13:45:00", -7, 0.77 ]</t>
  </si>
  <si>
    <t xml:space="preserve">    - [ "2015-12-26 14:00:00", -7, 0.83 ]</t>
  </si>
  <si>
    <t xml:space="preserve">    - [ "2015-12-26 14:15:00", -7, 0.88 ]</t>
  </si>
  <si>
    <t xml:space="preserve">    - [ "2015-12-26 14:30:00", -7, 0.92 ]</t>
  </si>
  <si>
    <t xml:space="preserve">    - [ "2015-12-26 14:45:00", -7, 0.97 ]</t>
  </si>
  <si>
    <t xml:space="preserve">    - [ "2015-12-26 15:00:00", -7, 1 ]</t>
  </si>
  <si>
    <t xml:space="preserve">    - [ "2015-12-26 15:15:00", -7, 1.03 ]</t>
  </si>
  <si>
    <t xml:space="preserve">    - [ "2015-12-26 15:30:00", -7, 1.05 ]</t>
  </si>
  <si>
    <t xml:space="preserve">    - [ "2015-12-26 15:45:00", -7, 1.07 ]</t>
  </si>
  <si>
    <t xml:space="preserve">    - [ "2015-12-26 16:00:00", -7, 1.09 ]</t>
  </si>
  <si>
    <t xml:space="preserve">    - [ "2015-12-26 16:15:00", -7, 1.1 ]</t>
  </si>
  <si>
    <t xml:space="preserve">    - [ "2015-12-26 16:30:00", -7, 1.11 ]</t>
  </si>
  <si>
    <t xml:space="preserve">    - [ "2015-12-26 16:45:00", -7, 1.11 ]</t>
  </si>
  <si>
    <t xml:space="preserve">    - [ "2015-12-26 17:00:00", -7, 1.11 ]</t>
  </si>
  <si>
    <t xml:space="preserve">    - [ "2015-12-26 17:15:00", -7, 1.11 ]</t>
  </si>
  <si>
    <t xml:space="preserve">    - [ "2015-12-26 17:30:00", -7, 1.11 ]</t>
  </si>
  <si>
    <t xml:space="preserve">    - [ "2015-12-26 17:45:00", -7, 1.1 ]</t>
  </si>
  <si>
    <t xml:space="preserve">    - [ "2015-12-26 18:00:00", -7, 1.1 ]</t>
  </si>
  <si>
    <t xml:space="preserve">    - [ "2015-12-26 18:15:00", -7, 1.09 ]</t>
  </si>
  <si>
    <t xml:space="preserve">    - [ "2015-12-26 18:30:00", -7, 1.09 ]</t>
  </si>
  <si>
    <t xml:space="preserve">    - [ "2015-12-26 18:45:00", -7, 1.09 ]</t>
  </si>
  <si>
    <t xml:space="preserve">    - [ "2015-12-26 19:00:00", -7, 1.08 ]</t>
  </si>
  <si>
    <t xml:space="preserve">    - [ "2015-12-26 19:15:00", -7, 1.08 ]</t>
  </si>
  <si>
    <t xml:space="preserve">    - [ "2015-12-26 19:30:00", -7, 1.07 ]</t>
  </si>
  <si>
    <t xml:space="preserve">    - [ "2015-12-26 19:45:00", -7, 1.06 ]</t>
  </si>
  <si>
    <t xml:space="preserve">    - [ "2015-12-26 20:00:00", -7, 1.04 ]</t>
  </si>
  <si>
    <t xml:space="preserve">    - [ "2015-12-26 20:15:00", -7, 1.01 ]</t>
  </si>
  <si>
    <t xml:space="preserve">    - [ "2015-12-26 20:30:00", -7, 0.98 ]</t>
  </si>
  <si>
    <t xml:space="preserve">    - [ "2015-12-26 20:45:00", -7, 0.95 ]</t>
  </si>
  <si>
    <t xml:space="preserve">    - [ "2015-12-26 21:00:00", -7, 0.91 ]</t>
  </si>
  <si>
    <t xml:space="preserve">    - [ "2015-12-26 21:15:00", -7, 0.87 ]</t>
  </si>
  <si>
    <t xml:space="preserve">    - [ "2015-12-26 21:30:00", -7, 0.83 ]</t>
  </si>
  <si>
    <t xml:space="preserve">    - [ "2015-12-26 21:45:00", -7, 0.79 ]</t>
  </si>
  <si>
    <t xml:space="preserve">    - [ "2015-12-26 22:00:00", -7, 0.75 ]</t>
  </si>
  <si>
    <t xml:space="preserve">    - [ "2015-12-26 22:15:00", -7, 0.7 ]</t>
  </si>
  <si>
    <t xml:space="preserve">    - [ "2015-12-26 22:30:00", -7, 0.66 ]</t>
  </si>
  <si>
    <t xml:space="preserve">    - [ "2015-12-26 22:45:00", -7, 0.61 ]</t>
  </si>
  <si>
    <t xml:space="preserve">    - [ "2015-12-26 23:00:00", -7, 0.55 ]</t>
  </si>
  <si>
    <t xml:space="preserve">    - [ "2015-12-26 23:15:00", -7, 0.49 ]</t>
  </si>
  <si>
    <t xml:space="preserve">    - [ "2015-12-26 23:30:00", -7, 0.45 ]</t>
  </si>
  <si>
    <t xml:space="preserve">    - [ "2015-12-26 23:45:00", -7, 0.39 ]</t>
  </si>
  <si>
    <t xml:space="preserve">    - [ "2015-12-27 00:00:00", -7, 0.35 ]</t>
  </si>
  <si>
    <t xml:space="preserve">    - [ "2015-12-27 00:15:00", -7, 0.29 ]</t>
  </si>
  <si>
    <t xml:space="preserve">    - [ "2015-12-27 00:30:00", -7, 0.26 ]</t>
  </si>
  <si>
    <t xml:space="preserve">    - [ "2015-12-27 00:45:00", -7, 0.21 ]</t>
  </si>
  <si>
    <t xml:space="preserve">    - [ "2015-12-27 01:00:00", -7, 0.15 ]</t>
  </si>
  <si>
    <t xml:space="preserve">    - [ "2015-12-27 01:15:00", -7, 0.1 ]</t>
  </si>
  <si>
    <t xml:space="preserve">    - [ "2015-12-27 01:30:00", -7, 0.06 ]</t>
  </si>
  <si>
    <t xml:space="preserve">    - [ "2015-12-27 01:45:00", -7, 0.02 ]</t>
  </si>
  <si>
    <t xml:space="preserve">    - [ "2015-12-27 02:00:00", -7, -0.01 ]</t>
  </si>
  <si>
    <t xml:space="preserve">    - [ "2015-12-27 02:15:00", -7, -0.03 ]</t>
  </si>
  <si>
    <t xml:space="preserve">    - [ "2015-12-27 02:30:00", -7, -0.03 ]</t>
  </si>
  <si>
    <t xml:space="preserve">    - [ "2015-12-27 02:45:00", -7, -0.03 ]</t>
  </si>
  <si>
    <t xml:space="preserve">    - [ "2015-12-27 03:00:00", -7, -0.03 ]</t>
  </si>
  <si>
    <t xml:space="preserve">    - [ "2015-12-27 03:15:00", -7, -0.03 ]</t>
  </si>
  <si>
    <t xml:space="preserve">    - [ "2015-12-27 03:30:00", -7, -0.03 ]</t>
  </si>
  <si>
    <t xml:space="preserve">    - [ "2015-12-27 03:45:00", -7, -0.03 ]</t>
  </si>
  <si>
    <t xml:space="preserve">    - [ "2015-12-27 04:00:00", -7, -0.03 ]</t>
  </si>
  <si>
    <t xml:space="preserve">    - [ "2015-12-27 04:15:00", -7, -0.03 ]</t>
  </si>
  <si>
    <t xml:space="preserve">    - [ "2015-12-27 04:30:00", -7, -0.03 ]</t>
  </si>
  <si>
    <t xml:space="preserve">    - [ "2015-12-27 04:45:00", -7, -0.03 ]</t>
  </si>
  <si>
    <t xml:space="preserve">    - [ "2015-12-27 05:00:00", -7, -0.02 ]</t>
  </si>
  <si>
    <t xml:space="preserve">    - [ "2015-12-27 05:15:00", -7, -0.02 ]</t>
  </si>
  <si>
    <t xml:space="preserve">    - [ "2015-12-27 05:30:00", -7, -0.03 ]</t>
  </si>
  <si>
    <t xml:space="preserve">    - [ "2015-12-27 05:45:00", -7, -0.02 ]</t>
  </si>
  <si>
    <t xml:space="preserve">    - [ "2015-12-27 06:00:00", -7, -0.02 ]</t>
  </si>
  <si>
    <t xml:space="preserve">    - [ "2015-12-27 06:15:00", -7, -0.02 ]</t>
  </si>
  <si>
    <t xml:space="preserve">    - [ "2015-12-27 06:30:00", -7, -0.02 ]</t>
  </si>
  <si>
    <t xml:space="preserve">    - [ "2015-12-27 06:45:00", -7, -0.02 ]</t>
  </si>
  <si>
    <t xml:space="preserve">    - [ "2015-12-27 07:00:00", -7, -0.02 ]</t>
  </si>
  <si>
    <t xml:space="preserve">    - [ "2015-12-27 07:15:00", -7, -0.02 ]</t>
  </si>
  <si>
    <t xml:space="preserve">    - [ "2015-12-27 07:30:00", -7, -0.02 ]</t>
  </si>
  <si>
    <t xml:space="preserve">    - [ "2015-12-27 07:45:00", -7, -0.02 ]</t>
  </si>
  <si>
    <t xml:space="preserve">    - [ "2015-12-27 08:00:00", -7, -0.02 ]</t>
  </si>
  <si>
    <t xml:space="preserve">    - [ "2015-12-27 08:15:00", -7, -0.02 ]</t>
  </si>
  <si>
    <t xml:space="preserve">    - [ "2015-12-27 08:30:00", -7, -0.02 ]</t>
  </si>
  <si>
    <t xml:space="preserve">    - [ "2015-12-27 08:45:00", -7, -0.02 ]</t>
  </si>
  <si>
    <t xml:space="preserve">    - [ "2015-12-27 09:00:00", -7, -0.02 ]</t>
  </si>
  <si>
    <t xml:space="preserve">    - [ "2015-12-27 09:15:00", -7, -0.02 ]</t>
  </si>
  <si>
    <t xml:space="preserve">    - [ "2015-12-27 09:30:00", -7, -0.02 ]</t>
  </si>
  <si>
    <t xml:space="preserve">    - [ "2015-12-27 09:45:00", -7, -0.01 ]</t>
  </si>
  <si>
    <t xml:space="preserve">    - [ "2015-12-27 10:00:00", -7, -0.01 ]</t>
  </si>
  <si>
    <t xml:space="preserve">    - [ "2015-12-27 10:15:00", -7, -0.01 ]</t>
  </si>
  <si>
    <t xml:space="preserve">    - [ "2015-12-27 10:30:00", -7, -0.01 ]</t>
  </si>
  <si>
    <t xml:space="preserve">    - [ "2015-12-27 10:45:00", -7, 0 ]</t>
  </si>
  <si>
    <t xml:space="preserve">    - [ "2015-12-27 11:00:00", -7, 0 ]</t>
  </si>
  <si>
    <t xml:space="preserve">    - [ "2015-12-27 11:15:00", -7, 0.01 ]</t>
  </si>
  <si>
    <t xml:space="preserve">    - [ "2015-12-27 11:30:00", -7, 0.01 ]</t>
  </si>
  <si>
    <t xml:space="preserve">    - [ "2015-12-27 11:45:00", -7, 0.01 ]</t>
  </si>
  <si>
    <t xml:space="preserve">    - [ "2015-12-27 12:00:00", -7, 0.02 ]</t>
  </si>
  <si>
    <t xml:space="preserve">    - [ "2015-12-27 12:15:00", -7, 0.02 ]</t>
  </si>
  <si>
    <t xml:space="preserve">    - [ "2015-12-27 12:30:00", -7, 0.02 ]</t>
  </si>
  <si>
    <t xml:space="preserve">    - [ "2015-12-27 12:45:00", -7, 0.02 ]</t>
  </si>
  <si>
    <t xml:space="preserve">    - [ "2015-12-27 13:00:00", -7, 0.02 ]</t>
  </si>
  <si>
    <t xml:space="preserve">    - [ "2015-12-27 13:15:00", -7, 0.02 ]</t>
  </si>
  <si>
    <t xml:space="preserve">    - [ "2015-12-27 13:30:00", -7, 0.03 ]</t>
  </si>
  <si>
    <t xml:space="preserve">    - [ "2015-12-27 13:45:00", -7, 0.04 ]</t>
  </si>
  <si>
    <t xml:space="preserve">    - [ "2015-12-27 14:00:00", -7, 0.04 ]</t>
  </si>
  <si>
    <t xml:space="preserve">    - [ "2015-12-27 14:15:00", -7, 0.04 ]</t>
  </si>
  <si>
    <t xml:space="preserve">    - [ "2015-12-27 14:30:00", -7, 0.05 ]</t>
  </si>
  <si>
    <t xml:space="preserve">    - [ "2015-12-27 14:45:00", -7, 0.05 ]</t>
  </si>
  <si>
    <t xml:space="preserve">    - [ "2015-12-27 15:00:00", -7, 0.05 ]</t>
  </si>
  <si>
    <t xml:space="preserve">    - [ "2015-12-27 15:15:00", -7, 0.06 ]</t>
  </si>
  <si>
    <t xml:space="preserve">    - [ "2015-12-27 15:30:00", -7, 0.08 ]</t>
  </si>
  <si>
    <t xml:space="preserve">    - [ "2015-12-27 15:45:00", -7, 0.09 ]</t>
  </si>
  <si>
    <t xml:space="preserve">    - [ "2015-12-27 16:00:00", -7, 0.11 ]</t>
  </si>
  <si>
    <t xml:space="preserve">    - [ "2015-12-27 16:15:00", -7, 0.13 ]</t>
  </si>
  <si>
    <t xml:space="preserve">    - [ "2015-12-27 16:30:00", -7, 0.16 ]</t>
  </si>
  <si>
    <t xml:space="preserve">    - [ "2015-12-27 16:45:00", -7, 0.17 ]</t>
  </si>
  <si>
    <t xml:space="preserve">    - [ "2015-12-27 17:00:00", -7, 0.19 ]</t>
  </si>
  <si>
    <t xml:space="preserve">    - [ "2015-12-27 17:15:00", -7, 0.22 ]</t>
  </si>
  <si>
    <t xml:space="preserve">    - [ "2015-12-27 17:30:00", -7, 0.24 ]</t>
  </si>
  <si>
    <t xml:space="preserve">    - [ "2015-12-27 17:45:00", -7, 0.26 ]</t>
  </si>
  <si>
    <t xml:space="preserve">    - [ "2015-12-27 18:00:00", -7, 0.27 ]</t>
  </si>
  <si>
    <t xml:space="preserve">    - [ "2015-12-27 18:15:00", -7, 0.29 ]</t>
  </si>
  <si>
    <t xml:space="preserve">    - [ "2015-12-27 18:30:00", -7, 0.3 ]</t>
  </si>
  <si>
    <t xml:space="preserve">    - [ "2015-12-27 18:45:00", -7, 0.31 ]</t>
  </si>
  <si>
    <t xml:space="preserve">    - [ "2015-12-27 19:00:00", -7, 0.32 ]</t>
  </si>
  <si>
    <t xml:space="preserve">    - [ "2015-12-27 19:15:00", -7, 0.33 ]</t>
  </si>
  <si>
    <t xml:space="preserve">    - [ "2015-12-27 19:30:00", -7, 0.33 ]</t>
  </si>
  <si>
    <t xml:space="preserve">    - [ "2015-12-27 19:45:00", -7, 0.32 ]</t>
  </si>
  <si>
    <t xml:space="preserve">    - [ "2015-12-27 20:00:00", -7, 0.31 ]</t>
  </si>
  <si>
    <t xml:space="preserve">    - [ "2015-12-27 20:15:00", -7, 0.31 ]</t>
  </si>
  <si>
    <t xml:space="preserve">    - [ "2015-12-27 20:30:00", -7, 0.3 ]</t>
  </si>
  <si>
    <t xml:space="preserve">    - [ "2015-12-27 20:45:00", -7, 0.29 ]</t>
  </si>
  <si>
    <t xml:space="preserve">    - [ "2015-12-27 21:00:00", -7, 0.28 ]</t>
  </si>
  <si>
    <t xml:space="preserve">    - [ "2015-12-27 21:15:00", -7, 0.26 ]</t>
  </si>
  <si>
    <t xml:space="preserve">    - [ "2015-12-27 21:30:00", -7, 0.24 ]</t>
  </si>
  <si>
    <t xml:space="preserve">    - [ "2015-12-27 21:45:00", -7, 0.21 ]</t>
  </si>
  <si>
    <t xml:space="preserve">    - [ "2015-12-27 22:00:00", -7, 0.19 ]</t>
  </si>
  <si>
    <t xml:space="preserve">    - [ "2015-12-27 22:15:00", -7, 0.17 ]</t>
  </si>
  <si>
    <t xml:space="preserve">    - [ "2015-12-27 22:30:00", -7, 0.15 ]</t>
  </si>
  <si>
    <t xml:space="preserve">    - [ "2015-12-27 22:45:00", -7, 0.14 ]</t>
  </si>
  <si>
    <t xml:space="preserve">    - [ "2015-12-27 23:00:00", -7, 0.12 ]</t>
  </si>
  <si>
    <t xml:space="preserve">    - [ "2015-12-27 23:15:00", -7, 0.11 ]</t>
  </si>
  <si>
    <t xml:space="preserve">    - [ "2015-12-27 23:30:00", -7, 0.11 ]</t>
  </si>
  <si>
    <t xml:space="preserve">    - [ "2015-12-27 23:45:00", -7, 0.1 ]</t>
  </si>
  <si>
    <t xml:space="preserve">    - [ "2015-12-28 00:00:00", -7, 0.1 ]</t>
  </si>
  <si>
    <t xml:space="preserve">    - [ "2015-12-28 00:15:00", -7, 0.1 ]</t>
  </si>
  <si>
    <t xml:space="preserve">    - [ "2015-12-28 00:30:00", -7, 0.09 ]</t>
  </si>
  <si>
    <t xml:space="preserve">    - [ "2015-12-28 00:45:00", -7, 0.08 ]</t>
  </si>
  <si>
    <t xml:space="preserve">    - [ "2015-12-28 01:00:00", -7, 0.07 ]</t>
  </si>
  <si>
    <t xml:space="preserve">    - [ "2015-12-28 01:15:00", -7, 0.05 ]</t>
  </si>
  <si>
    <t xml:space="preserve">    - [ "2015-12-28 01:30:00", -7, 0.05 ]</t>
  </si>
  <si>
    <t xml:space="preserve">    - [ "2015-12-28 01:45:00", -7, 0.04 ]</t>
  </si>
  <si>
    <t xml:space="preserve">    - [ "2015-12-28 02:00:00", -7, 0.02 ]</t>
  </si>
  <si>
    <t xml:space="preserve">    - [ "2015-12-28 02:15:00", -7, 0.01 ]</t>
  </si>
  <si>
    <t xml:space="preserve">    - [ "2015-12-28 02:30:00", -7, 0 ]</t>
  </si>
  <si>
    <t xml:space="preserve">    - [ "2015-12-28 02:45:00", -7, -0.01 ]</t>
  </si>
  <si>
    <t xml:space="preserve">    - [ "2015-12-28 03:00:00", -7, -0.02 ]</t>
  </si>
  <si>
    <t xml:space="preserve">    - [ "2015-12-28 03:15:00", -7, -0.03 ]</t>
  </si>
  <si>
    <t xml:space="preserve">    - [ "2015-12-28 03:30:00", -7, -0.03 ]</t>
  </si>
  <si>
    <t xml:space="preserve">    - [ "2015-12-28 03:45:00", -7, -0.04 ]</t>
  </si>
  <si>
    <t xml:space="preserve">    - [ "2015-12-28 04:00:00", -7, -0.03 ]</t>
  </si>
  <si>
    <t xml:space="preserve">    - [ "2015-12-28 04:15:00", -7, -0.03 ]</t>
  </si>
  <si>
    <t xml:space="preserve">    - [ "2015-12-28 04:30:00", -7, -0.03 ]</t>
  </si>
  <si>
    <t xml:space="preserve">    - [ "2015-12-28 04:45:00", -7, -0.03 ]</t>
  </si>
  <si>
    <t xml:space="preserve">    - [ "2015-12-28 05:00:00", -7, -0.03 ]</t>
  </si>
  <si>
    <t xml:space="preserve">    - [ "2015-12-28 05:15:00", -7, -0.03 ]</t>
  </si>
  <si>
    <t xml:space="preserve">    - [ "2015-12-28 05:30:00", -7, -0.02 ]</t>
  </si>
  <si>
    <t xml:space="preserve">    - [ "2015-12-28 05:45:00", -7, -0.02 ]</t>
  </si>
  <si>
    <t xml:space="preserve">    - [ "2015-12-28 06:00:00", -7, -0.02 ]</t>
  </si>
  <si>
    <t xml:space="preserve">    - [ "2015-12-28 06:15:00", -7, -0.02 ]</t>
  </si>
  <si>
    <t xml:space="preserve">    - [ "2015-12-28 06:30:00", -7, -0.02 ]</t>
  </si>
  <si>
    <t xml:space="preserve">    - [ "2015-12-28 06:45:00", -7, -0.02 ]</t>
  </si>
  <si>
    <t xml:space="preserve">    - [ "2015-12-28 07:00:00", -7, -0.02 ]</t>
  </si>
  <si>
    <t xml:space="preserve">    - [ "2015-12-28 07:15:00", -7, -0.02 ]</t>
  </si>
  <si>
    <t xml:space="preserve">    - [ "2015-12-28 07:30:00", -7, -0.02 ]</t>
  </si>
  <si>
    <t xml:space="preserve">    - [ "2015-12-28 07:45:00", -7, -0.02 ]</t>
  </si>
  <si>
    <t xml:space="preserve">    - [ "2015-12-28 08:00:00", -7, -0.02 ]</t>
  </si>
  <si>
    <t xml:space="preserve">    - [ "2015-12-28 08:15:00", -7, -0.02 ]</t>
  </si>
  <si>
    <t xml:space="preserve">    - [ "2015-12-28 08:30:00", -7, -0.02 ]</t>
  </si>
  <si>
    <t xml:space="preserve">    - [ "2015-12-28 08:45:00", -7, -0.02 ]</t>
  </si>
  <si>
    <t xml:space="preserve">    - [ "2015-12-28 09:00:00", -7, -0.01 ]</t>
  </si>
  <si>
    <t xml:space="preserve">    - [ "2015-12-28 09:15:00", -7, -0.01 ]</t>
  </si>
  <si>
    <t xml:space="preserve">    - [ "2015-12-28 09:30:00", -7, -0.01 ]</t>
  </si>
  <si>
    <t xml:space="preserve">    - [ "2015-12-28 09:45:00", -7, -0.01 ]</t>
  </si>
  <si>
    <t xml:space="preserve">    - [ "2015-12-28 10:00:00", -7, 0 ]</t>
  </si>
  <si>
    <t xml:space="preserve">    - [ "2015-12-28 10:15:00", -7, 0 ]</t>
  </si>
  <si>
    <t xml:space="preserve">    - [ "2015-12-28 10:30:00", -7, 0.02 ]</t>
  </si>
  <si>
    <t xml:space="preserve">    - [ "2015-12-28 10:45:00", -7, 0.04 ]</t>
  </si>
  <si>
    <t xml:space="preserve">    - [ "2015-12-28 11:00:00", -7, 0.09 ]</t>
  </si>
  <si>
    <t xml:space="preserve">    - [ "2015-12-28 11:15:00", -7, 0.17 ]</t>
  </si>
  <si>
    <t xml:space="preserve">    - [ "2015-12-28 11:30:00", -7, 0.27 ]</t>
  </si>
  <si>
    <t xml:space="preserve">    - [ "2015-12-28 11:45:00", -7, 0.33 ]</t>
  </si>
  <si>
    <t xml:space="preserve">    - [ "2015-12-28 12:00:00", -7, 0.39 ]</t>
  </si>
  <si>
    <t xml:space="preserve">    - [ "2015-12-28 12:15:00", -7, 0.44 ]</t>
  </si>
  <si>
    <t xml:space="preserve">    - [ "2015-12-28 12:30:00", -7, 0.49 ]</t>
  </si>
  <si>
    <t xml:space="preserve">    - [ "2015-12-28 12:45:00", -7, 0.55 ]</t>
  </si>
  <si>
    <t xml:space="preserve">    - [ "2015-12-28 13:00:00", -7, 0.61 ]</t>
  </si>
  <si>
    <t xml:space="preserve">    - [ "2015-12-28 13:15:00", -7, 0.66 ]</t>
  </si>
  <si>
    <t xml:space="preserve">    - [ "2015-12-28 13:30:00", -7, 0.67 ]</t>
  </si>
  <si>
    <t xml:space="preserve">    - [ "2015-12-28 13:45:00", -7, 0.7 ]</t>
  </si>
  <si>
    <t xml:space="preserve">    - [ "2015-12-28 14:00:00", -7, 0.74 ]</t>
  </si>
  <si>
    <t xml:space="preserve">    - [ "2015-12-28 14:15:00", -7, 0.77 ]</t>
  </si>
  <si>
    <t xml:space="preserve">    - [ "2015-12-28 14:30:00", -7, 0.82 ]</t>
  </si>
  <si>
    <t xml:space="preserve">    - [ "2015-12-28 14:45:00", -7, 0.86 ]</t>
  </si>
  <si>
    <t xml:space="preserve">    - [ "2015-12-28 15:00:00", -7, 0.9 ]</t>
  </si>
  <si>
    <t xml:space="preserve">    - [ "2015-12-28 15:15:00", -7, 0.92 ]</t>
  </si>
  <si>
    <t xml:space="preserve">    - [ "2015-12-28 15:30:00", -7, 0.93 ]</t>
  </si>
  <si>
    <t xml:space="preserve">    - [ "2015-12-28 15:45:00", -7, 0.95 ]</t>
  </si>
  <si>
    <t xml:space="preserve">    - [ "2015-12-28 16:00:00", -7, 0.97 ]</t>
  </si>
  <si>
    <t xml:space="preserve">    - [ "2015-12-28 16:15:00", -7, 0.99 ]</t>
  </si>
  <si>
    <t xml:space="preserve">    - [ "2015-12-28 16:30:00", -7, 1 ]</t>
  </si>
  <si>
    <t xml:space="preserve">    - [ "2015-12-28 16:45:00", -7, 1.02 ]</t>
  </si>
  <si>
    <t xml:space="preserve">    - [ "2015-12-28 17:00:00", -7, 1.05 ]</t>
  </si>
  <si>
    <t xml:space="preserve">    - [ "2015-12-28 17:15:00", -7, 1.07 ]</t>
  </si>
  <si>
    <t xml:space="preserve">    - [ "2015-12-28 17:30:00", -7, 1.08 ]</t>
  </si>
  <si>
    <t xml:space="preserve">    - [ "2015-12-28 17:45:00", -7, 1.1 ]</t>
  </si>
  <si>
    <t xml:space="preserve">    - [ "2015-12-28 18:00:00", -7, 1.11 ]</t>
  </si>
  <si>
    <t xml:space="preserve">    - [ "2015-12-28 18:15:00", -7, 1.12 ]</t>
  </si>
  <si>
    <t xml:space="preserve">    - [ "2015-12-28 18:30:00", -7, 1.14 ]</t>
  </si>
  <si>
    <t xml:space="preserve">    - [ "2015-12-28 18:45:00", -7, 1.15 ]</t>
  </si>
  <si>
    <t xml:space="preserve">    - [ "2015-12-28 19:00:00", -7, 1.17 ]</t>
  </si>
  <si>
    <t xml:space="preserve">    - [ "2015-12-28 19:15:00", -7, 1.19 ]</t>
  </si>
  <si>
    <t xml:space="preserve">    - [ "2015-12-28 19:30:00", -7, 1.19 ]</t>
  </si>
  <si>
    <t xml:space="preserve">    - [ "2015-12-28 19:45:00", -7, 1.21 ]</t>
  </si>
  <si>
    <t xml:space="preserve">    - [ "2015-12-28 20:00:00", -7, 1.23 ]</t>
  </si>
  <si>
    <t xml:space="preserve">    - [ "2015-12-28 20:15:00", -7, 1.23 ]</t>
  </si>
  <si>
    <t xml:space="preserve">    - [ "2015-12-28 20:30:00", -7, 1.22 ]</t>
  </si>
  <si>
    <t xml:space="preserve">    - [ "2015-12-28 20:45:00", -7, 1.21 ]</t>
  </si>
  <si>
    <t xml:space="preserve">    - [ "2015-12-28 21:00:00", -7, 1.2 ]</t>
  </si>
  <si>
    <t xml:space="preserve">    - [ "2015-12-28 21:15:00", -7, 1.19 ]</t>
  </si>
  <si>
    <t xml:space="preserve">    - [ "2015-12-28 21:30:00", -7, 1.19 ]</t>
  </si>
  <si>
    <t xml:space="preserve">    - [ "2015-12-28 21:45:00", -7, 1.18 ]</t>
  </si>
  <si>
    <t xml:space="preserve">    - [ "2015-12-28 22:00:00", -7, 1.18 ]</t>
  </si>
  <si>
    <t xml:space="preserve">    - [ "2015-12-28 22:15:00", -7, 1.14 ]</t>
  </si>
  <si>
    <t xml:space="preserve">    - [ "2015-12-28 22:30:00", -7, 1.09 ]</t>
  </si>
  <si>
    <t xml:space="preserve">    - [ "2015-12-28 22:45:00", -7, 1.02 ]</t>
  </si>
  <si>
    <t xml:space="preserve">    - [ "2015-12-28 23:00:00", -7, 0.95 ]</t>
  </si>
  <si>
    <t xml:space="preserve">    - [ "2015-12-28 23:15:00", -7, 0.91 ]</t>
  </si>
  <si>
    <t xml:space="preserve">    - [ "2015-12-28 23:30:00", -7, 0.9 ]</t>
  </si>
  <si>
    <t xml:space="preserve">    - [ "2015-12-28 23:45:00", -7, 0.9 ]</t>
  </si>
  <si>
    <t xml:space="preserve">    - [ "2015-12-29 00:00:00", -7, 0.9 ]</t>
  </si>
  <si>
    <t xml:space="preserve">    - [ "2015-12-29 00:15:00", -7, 0.9 ]</t>
  </si>
  <si>
    <t xml:space="preserve">    - [ "2015-12-29 00:30:00", -7, 0.9 ]</t>
  </si>
  <si>
    <t xml:space="preserve">    - [ "2015-12-29 00:45:00", -7, 0.9 ]</t>
  </si>
  <si>
    <t xml:space="preserve">    - [ "2015-12-29 01:00:00", -7, 0.9 ]</t>
  </si>
  <si>
    <t xml:space="preserve">    - [ "2015-12-29 01:15:00", -7, 0.92 ]</t>
  </si>
  <si>
    <t xml:space="preserve">    - [ "2015-12-29 01:30:00", -7, 0.94 ]</t>
  </si>
  <si>
    <t xml:space="preserve">    - [ "2015-12-29 01:45:00", -7, 0.95 ]</t>
  </si>
  <si>
    <t xml:space="preserve">    - [ "2015-12-29 02:00:00", -7, 0.94 ]</t>
  </si>
  <si>
    <t xml:space="preserve">    - [ "2015-12-29 02:15:00", -7, 0.91 ]</t>
  </si>
  <si>
    <t xml:space="preserve">    - [ "2015-12-29 02:30:00", -7, 0.85 ]</t>
  </si>
  <si>
    <t xml:space="preserve">    - [ "2015-12-29 02:45:00", -7, 0.79 ]</t>
  </si>
  <si>
    <t xml:space="preserve">    - [ "2015-12-29 03:00:00", -7, 0.72 ]</t>
  </si>
  <si>
    <t xml:space="preserve">    - [ "2015-12-29 03:15:00", -7, 0.66 ]</t>
  </si>
  <si>
    <t xml:space="preserve">    - [ "2015-12-29 03:30:00", -7, 0.61 ]</t>
  </si>
  <si>
    <t xml:space="preserve">    - [ "2015-12-29 03:45:00", -7, 0.57 ]</t>
  </si>
  <si>
    <t xml:space="preserve">    - [ "2015-12-29 04:00:00", -7, 0.55 ]</t>
  </si>
  <si>
    <t xml:space="preserve">    - [ "2015-12-29 04:15:00", -7, 0.52 ]</t>
  </si>
  <si>
    <t xml:space="preserve">    - [ "2015-12-29 04:30:00", -7, 0.51 ]</t>
  </si>
  <si>
    <t xml:space="preserve">    - [ "2015-12-29 04:45:00", -7, 0.5 ]</t>
  </si>
  <si>
    <t xml:space="preserve">    - [ "2015-12-29 05:00:00", -7, 0.49 ]</t>
  </si>
  <si>
    <t xml:space="preserve">    - [ "2015-12-29 05:15:00", -7, 0.48 ]</t>
  </si>
  <si>
    <t xml:space="preserve">    - [ "2015-12-29 05:30:00", -7, 0.47 ]</t>
  </si>
  <si>
    <t xml:space="preserve">    - [ "2015-12-29 05:45:00", -7, 0.47 ]</t>
  </si>
  <si>
    <t xml:space="preserve">    - [ "2015-12-29 06:00:00", -7, 0.46 ]</t>
  </si>
  <si>
    <t xml:space="preserve">    - [ "2015-12-29 06:15:00", -7, 0.45 ]</t>
  </si>
  <si>
    <t xml:space="preserve">    - [ "2015-12-29 06:30:00", -7, 0.44 ]</t>
  </si>
  <si>
    <t xml:space="preserve">    - [ "2015-12-29 06:45:00", -7, 0.44 ]</t>
  </si>
  <si>
    <t xml:space="preserve">    - [ "2015-12-29 07:00:00", -7, 0.44 ]</t>
  </si>
  <si>
    <t xml:space="preserve">    - [ "2015-12-29 07:15:00", -7, 0.44 ]</t>
  </si>
  <si>
    <t xml:space="preserve">    - [ "2015-12-29 07:30:00", -7, 0.45 ]</t>
  </si>
  <si>
    <t xml:space="preserve">    - [ "2015-12-29 07:45:00", -7, 0.46 ]</t>
  </si>
  <si>
    <t xml:space="preserve">    - [ "2015-12-29 08:00:00", -7, 0.47 ]</t>
  </si>
  <si>
    <t xml:space="preserve">    - [ "2015-12-29 08:15:00", -7, 0.48 ]</t>
  </si>
  <si>
    <t xml:space="preserve">    - [ "2015-12-29 08:30:00", -7, 0.48 ]</t>
  </si>
  <si>
    <t xml:space="preserve">    - [ "2015-12-29 08:45:00", -7, 0.49 ]</t>
  </si>
  <si>
    <t xml:space="preserve">    - [ "2015-12-29 09:00:00", -7, 0.5 ]</t>
  </si>
  <si>
    <t xml:space="preserve">    - [ "2015-12-29 09:15:00", -7, 0.52 ]</t>
  </si>
  <si>
    <t xml:space="preserve">    - [ "2015-12-29 09:30:00", -7, 0.54 ]</t>
  </si>
  <si>
    <t xml:space="preserve">    - [ "2015-12-29 09:45:00", -7, 0.57 ]</t>
  </si>
  <si>
    <t xml:space="preserve">    - [ "2015-12-29 10:00:00", -7, 0.59 ]</t>
  </si>
  <si>
    <t xml:space="preserve">    - [ "2015-12-29 10:15:00", -7, 0.61 ]</t>
  </si>
  <si>
    <t xml:space="preserve">    - [ "2015-12-29 10:30:00", -7, 0.62 ]</t>
  </si>
  <si>
    <t xml:space="preserve">    - [ "2015-12-29 10:45:00", -7, 0.63 ]</t>
  </si>
  <si>
    <t xml:space="preserve">    - [ "2015-12-29 11:00:00", -7, 0.65 ]</t>
  </si>
  <si>
    <t xml:space="preserve">    - [ "2015-12-29 11:15:00", -7, 0.71 ]</t>
  </si>
  <si>
    <t xml:space="preserve">    - [ "2015-12-29 11:30:00", -7, 0.75 ]</t>
  </si>
  <si>
    <t xml:space="preserve">    - [ "2015-12-29 11:45:00", -7, 0.76 ]</t>
  </si>
  <si>
    <t xml:space="preserve">    - [ "2015-12-29 12:00:00", -7, 0.79 ]</t>
  </si>
  <si>
    <t xml:space="preserve">    - [ "2015-12-29 12:15:00", -7, 0.84 ]</t>
  </si>
  <si>
    <t xml:space="preserve">    - [ "2015-12-29 12:30:00", -7, 0.91 ]</t>
  </si>
  <si>
    <t xml:space="preserve">    - [ "2015-12-29 12:45:00", -7, 0.96 ]</t>
  </si>
  <si>
    <t xml:space="preserve">    - [ "2015-12-29 13:00:00", -7, 1.01 ]</t>
  </si>
  <si>
    <t xml:space="preserve">    - [ "2015-12-29 13:15:00", -7, 1.06 ]</t>
  </si>
  <si>
    <t xml:space="preserve">    - [ "2015-12-29 13:30:00", -7, 1.11 ]</t>
  </si>
  <si>
    <t xml:space="preserve">    - [ "2015-12-29 13:45:00", -7, 1.17 ]</t>
  </si>
  <si>
    <t xml:space="preserve">    - [ "2015-12-29 14:00:00", -7, 1.21 ]</t>
  </si>
  <si>
    <t xml:space="preserve">    - [ "2015-12-29 14:15:00", -7, 1.26 ]</t>
  </si>
  <si>
    <t xml:space="preserve">    - [ "2015-12-29 14:30:00", -7, 1.3 ]</t>
  </si>
  <si>
    <t xml:space="preserve">    - [ "2015-12-29 14:45:00", -7, 1.35 ]</t>
  </si>
  <si>
    <t xml:space="preserve">    - [ "2015-12-29 15:00:00", -7, 1.38 ]</t>
  </si>
  <si>
    <t xml:space="preserve">    - [ "2015-12-29 15:15:00", -7, 1.4 ]</t>
  </si>
  <si>
    <t xml:space="preserve">    - [ "2015-12-29 15:30:00", -7, 1.42 ]</t>
  </si>
  <si>
    <t xml:space="preserve">    - [ "2015-12-29 15:45:00", -7, 1.46 ]</t>
  </si>
  <si>
    <t xml:space="preserve">    - [ "2015-12-29 16:00:00", -7, 1.5 ]</t>
  </si>
  <si>
    <t xml:space="preserve">    - [ "2015-12-29 16:15:00", -7, 1.56 ]</t>
  </si>
  <si>
    <t xml:space="preserve">    - [ "2015-12-29 16:30:00", -7, 1.62 ]</t>
  </si>
  <si>
    <t xml:space="preserve">    - [ "2015-12-29 16:45:00", -7, 1.66 ]</t>
  </si>
  <si>
    <t xml:space="preserve">    - [ "2015-12-29 17:00:00", -7, 1.7 ]</t>
  </si>
  <si>
    <t xml:space="preserve">    - [ "2015-12-29 17:15:00", -7, 1.72 ]</t>
  </si>
  <si>
    <t xml:space="preserve">    - [ "2015-12-29 17:30:00", -7, 1.75 ]</t>
  </si>
  <si>
    <t xml:space="preserve">    - [ "2015-12-29 17:45:00", -7, 1.77 ]</t>
  </si>
  <si>
    <t xml:space="preserve">    - [ "2015-12-29 18:00:00", -7, 1.8 ]</t>
  </si>
  <si>
    <t xml:space="preserve">    - [ "2015-12-29 18:15:00", -7, 1.82 ]</t>
  </si>
  <si>
    <t xml:space="preserve">    - [ "2015-12-29 18:30:00", -7, 1.84 ]</t>
  </si>
  <si>
    <t xml:space="preserve">    - [ "2015-12-29 18:45:00", -7, 1.84 ]</t>
  </si>
  <si>
    <t xml:space="preserve">    - [ "2015-12-29 19:00:00", -7, 1.84 ]</t>
  </si>
  <si>
    <t xml:space="preserve">    - [ "2015-12-29 19:15:00", -7, 1.84 ]</t>
  </si>
  <si>
    <t xml:space="preserve">    - [ "2015-12-29 19:30:00", -7, 1.83 ]</t>
  </si>
  <si>
    <t xml:space="preserve">    - [ "2015-12-29 19:45:00", -7, 1.83 ]</t>
  </si>
  <si>
    <t xml:space="preserve">    - [ "2015-12-29 20:00:00", -7, 1.82 ]</t>
  </si>
  <si>
    <t xml:space="preserve">    - [ "2015-12-29 20:15:00", -7, 1.81 ]</t>
  </si>
  <si>
    <t xml:space="preserve">    - [ "2015-12-29 20:30:00", -7, 1.79 ]</t>
  </si>
  <si>
    <t xml:space="preserve">    - [ "2015-12-29 20:45:00", -7, 1.77 ]</t>
  </si>
  <si>
    <t xml:space="preserve">    - [ "2015-12-29 21:00:00", -7, 1.75 ]</t>
  </si>
  <si>
    <t xml:space="preserve">    - [ "2015-12-29 21:15:00", -7, 1.72 ]</t>
  </si>
  <si>
    <t xml:space="preserve">    - [ "2015-12-29 21:30:00", -7, 1.69 ]</t>
  </si>
  <si>
    <t xml:space="preserve">    - [ "2015-12-29 21:45:00", -7, 1.66 ]</t>
  </si>
  <si>
    <t xml:space="preserve">    - [ "2015-12-29 22:00:00", -7, 1.63 ]</t>
  </si>
  <si>
    <t xml:space="preserve">    - [ "2015-12-29 22:15:00", -7, 1.6 ]</t>
  </si>
  <si>
    <t xml:space="preserve">    - [ "2015-12-29 22:30:00", -7, 1.56 ]</t>
  </si>
  <si>
    <t xml:space="preserve">    - [ "2015-12-29 22:45:00", -7, 1.53 ]</t>
  </si>
  <si>
    <t xml:space="preserve">    - [ "2015-12-29 23:00:00", -7, 1.5 ]</t>
  </si>
  <si>
    <t xml:space="preserve">    - [ "2015-12-29 23:15:00", -7, 1.47 ]</t>
  </si>
  <si>
    <t xml:space="preserve">    - [ "2015-12-29 23:30:00", -7, 1.44 ]</t>
  </si>
  <si>
    <t xml:space="preserve">    - [ "2015-12-29 23:45:00", -7, 1.41 ]</t>
  </si>
  <si>
    <t xml:space="preserve">    - [ "2015-12-30 00:00:00", -7, 1.38 ]</t>
  </si>
  <si>
    <t xml:space="preserve">    - [ "2015-12-30 00:15:00", -7, 1.35 ]</t>
  </si>
  <si>
    <t xml:space="preserve">    - [ "2015-12-30 00:30:00", -7, 1.33 ]</t>
  </si>
  <si>
    <t xml:space="preserve">    - [ "2015-12-30 00:45:00", -7, 1.31 ]</t>
  </si>
  <si>
    <t xml:space="preserve">    - [ "2015-12-30 01:00:00", -7, 1.28 ]</t>
  </si>
  <si>
    <t xml:space="preserve">    - [ "2015-12-30 01:15:00", -7, 1.27 ]</t>
  </si>
  <si>
    <t xml:space="preserve">    - [ "2015-12-30 01:30:00", -7, 1.25 ]</t>
  </si>
  <si>
    <t xml:space="preserve">    - [ "2015-12-30 01:45:00", -7, 1.24 ]</t>
  </si>
  <si>
    <t xml:space="preserve">    - [ "2015-12-30 02:00:00", -7, 1.23 ]</t>
  </si>
  <si>
    <t xml:space="preserve">    - [ "2015-12-30 02:15:00", -7, 1.21 ]</t>
  </si>
  <si>
    <t xml:space="preserve">    - [ "2015-12-30 02:30:00", -7, 1.2 ]</t>
  </si>
  <si>
    <t xml:space="preserve">    - [ "2015-12-30 02:45:00", -7, 1.19 ]</t>
  </si>
  <si>
    <t xml:space="preserve">    - [ "2015-12-30 03:00:00", -7, 1.18 ]</t>
  </si>
  <si>
    <t xml:space="preserve">    - [ "2015-12-30 03:15:00", -7, 1.18 ]</t>
  </si>
  <si>
    <t xml:space="preserve">    - [ "2015-12-30 03:30:00", -7, 1.17 ]</t>
  </si>
  <si>
    <t xml:space="preserve">    - [ "2015-12-30 03:45:00", -7, 1.17 ]</t>
  </si>
  <si>
    <t xml:space="preserve">    - [ "2015-12-30 04:00:00", -7, 1.17 ]</t>
  </si>
  <si>
    <t xml:space="preserve">    - [ "2015-12-30 04:15:00", -7, 1.17 ]</t>
  </si>
  <si>
    <t xml:space="preserve">    - [ "2015-12-30 04:30:00", -7, 1.16 ]</t>
  </si>
  <si>
    <t xml:space="preserve">    - [ "2015-12-30 04:45:00", -7, 1.16 ]</t>
  </si>
  <si>
    <t xml:space="preserve">    - [ "2015-12-30 05:00:00", -7, 1.16 ]</t>
  </si>
  <si>
    <t xml:space="preserve">    - [ "2015-12-30 05:15:00", -7, 1.16 ]</t>
  </si>
  <si>
    <t xml:space="preserve">    - [ "2015-12-30 05:30:00", -7, 1.16 ]</t>
  </si>
  <si>
    <t xml:space="preserve">    - [ "2015-12-30 05:45:00", -7, 1.16 ]</t>
  </si>
  <si>
    <t xml:space="preserve">    - [ "2015-12-30 06:00:00", -7, 1.16 ]</t>
  </si>
  <si>
    <t xml:space="preserve">    - [ "2015-12-30 06:15:00", -7, 1.16 ]</t>
  </si>
  <si>
    <t xml:space="preserve">    - [ "2015-12-30 06:30:00", -7, 1.16 ]</t>
  </si>
  <si>
    <t xml:space="preserve">    - [ "2015-12-30 06:45:00", -7, 1.16 ]</t>
  </si>
  <si>
    <t xml:space="preserve">    - [ "2015-12-30 07:00:00", -7, 1.16 ]</t>
  </si>
  <si>
    <t xml:space="preserve">    - [ "2015-12-30 07:15:00", -7, 1.17 ]</t>
  </si>
  <si>
    <t xml:space="preserve">    - [ "2015-12-30 07:30:00", -7, 1.17 ]</t>
  </si>
  <si>
    <t xml:space="preserve">    - [ "2015-12-30 07:45:00", -7, 1.18 ]</t>
  </si>
  <si>
    <t xml:space="preserve">    - [ "2015-12-30 08:00:00", -7, 1.18 ]</t>
  </si>
  <si>
    <t xml:space="preserve">    - [ "2015-12-30 08:15:00", -7, 1.18 ]</t>
  </si>
  <si>
    <t xml:space="preserve">    - [ "2015-12-30 08:30:00", -7, 1.18 ]</t>
  </si>
  <si>
    <t xml:space="preserve">    - [ "2015-12-30 08:45:00", -7, 1.18 ]</t>
  </si>
  <si>
    <t xml:space="preserve">    - [ "2015-12-30 09:00:00", -7, 1.19 ]</t>
  </si>
  <si>
    <t xml:space="preserve">    - [ "2015-12-30 09:15:00", -7, 1.2 ]</t>
  </si>
  <si>
    <t xml:space="preserve">    - [ "2015-12-30 09:30:00", -7, 1.21 ]</t>
  </si>
  <si>
    <t xml:space="preserve">    - [ "2015-12-30 09:45:00", -7, 1.22 ]</t>
  </si>
  <si>
    <t xml:space="preserve">    - [ "2015-12-30 10:00:00", -7, 1.25 ]</t>
  </si>
  <si>
    <t xml:space="preserve">    - [ "2015-12-30 10:15:00", -7, 1.27 ]</t>
  </si>
  <si>
    <t xml:space="preserve">    - [ "2015-12-30 10:30:00", -7, 1.32 ]</t>
  </si>
  <si>
    <t xml:space="preserve">    - [ "2015-12-30 10:45:00", -7, 1.37 ]</t>
  </si>
  <si>
    <t xml:space="preserve">    - [ "2015-12-30 11:00:00", -7, 1.42 ]</t>
  </si>
  <si>
    <t xml:space="preserve">    - [ "2015-12-30 11:15:00", -7, 1.47 ]</t>
  </si>
  <si>
    <t xml:space="preserve">    - [ "2015-12-30 11:30:00", -7, 1.56 ]</t>
  </si>
  <si>
    <t xml:space="preserve">    - [ "2015-12-30 11:45:00", -7, 1.63 ]</t>
  </si>
  <si>
    <t xml:space="preserve">    - [ "2015-12-30 12:00:00", -7, 1.68 ]</t>
  </si>
  <si>
    <t xml:space="preserve">    - [ "2015-12-30 12:15:00", -7, 1.73 ]</t>
  </si>
  <si>
    <t xml:space="preserve">    - [ "2015-12-30 12:30:00", -7, 1.79 ]</t>
  </si>
  <si>
    <t xml:space="preserve">    - [ "2015-12-30 12:45:00", -7, 1.84 ]</t>
  </si>
  <si>
    <t xml:space="preserve">    - [ "2015-12-30 13:00:00", -7, 1.89 ]</t>
  </si>
  <si>
    <t xml:space="preserve">    - [ "2015-12-30 13:15:00", -7, 1.94 ]</t>
  </si>
  <si>
    <t xml:space="preserve">    - [ "2015-12-30 13:30:00", -7, 1.99 ]</t>
  </si>
  <si>
    <t xml:space="preserve">    - [ "2015-12-30 13:45:00", -7, 2.03 ]</t>
  </si>
  <si>
    <t xml:space="preserve">    - [ "2015-12-30 14:00:00", -7, 2.07 ]</t>
  </si>
  <si>
    <t xml:space="preserve">    - [ "2015-12-30 14:15:00", -7, 2.13 ]</t>
  </si>
  <si>
    <t xml:space="preserve">    - [ "2015-12-30 14:30:00", -7, 2.22 ]</t>
  </si>
  <si>
    <t xml:space="preserve">    - [ "2015-12-30 14:45:00", -7, 2.33 ]</t>
  </si>
  <si>
    <t xml:space="preserve">    - [ "2015-12-30 15:00:00", -7, 2.42 ]</t>
  </si>
  <si>
    <t xml:space="preserve">    - [ "2015-12-30 15:15:00", -7, 2.48 ]</t>
  </si>
  <si>
    <t xml:space="preserve">    - [ "2015-12-30 15:30:00", -7, 2.52 ]</t>
  </si>
  <si>
    <t xml:space="preserve">    - [ "2015-12-30 15:45:00", -7, 2.56 ]</t>
  </si>
  <si>
    <t xml:space="preserve">    - [ "2015-12-30 16:00:00", -7, 2.59 ]</t>
  </si>
  <si>
    <t xml:space="preserve">    - [ "2015-12-30 16:15:00", -7, 2.62 ]</t>
  </si>
  <si>
    <t xml:space="preserve">    - [ "2015-12-30 16:30:00", -7, 2.65 ]</t>
  </si>
  <si>
    <t xml:space="preserve">    - [ "2015-12-30 16:45:00", -7, 2.67 ]</t>
  </si>
  <si>
    <t xml:space="preserve">    - [ "2015-12-30 17:00:00", -7, 2.68 ]</t>
  </si>
  <si>
    <t xml:space="preserve">    - [ "2015-12-30 17:15:00", -7, 2.69 ]</t>
  </si>
  <si>
    <t xml:space="preserve">    - [ "2015-12-30 17:30:00", -7, 2.68 ]</t>
  </si>
  <si>
    <t xml:space="preserve">    - [ "2015-12-30 17:45:00", -7, 2.68 ]</t>
  </si>
  <si>
    <t xml:space="preserve">    - [ "2015-12-30 18:00:00", -7, 2.68 ]</t>
  </si>
  <si>
    <t xml:space="preserve">    - [ "2015-12-30 18:15:00", -7, 2.69 ]</t>
  </si>
  <si>
    <t xml:space="preserve">    - [ "2015-12-30 18:30:00", -7, 2.69 ]</t>
  </si>
  <si>
    <t xml:space="preserve">    - [ "2015-12-30 18:45:00", -7, 2.68 ]</t>
  </si>
  <si>
    <t xml:space="preserve">    - [ "2015-12-30 19:00:00", -7, 2.66 ]</t>
  </si>
  <si>
    <t xml:space="preserve">    - [ "2015-12-30 19:15:00", -7, 2.63 ]</t>
  </si>
  <si>
    <t xml:space="preserve">    - [ "2015-12-30 19:30:00", -7, 2.59 ]</t>
  </si>
  <si>
    <t xml:space="preserve">    - [ "2015-12-30 19:45:00", -7, 2.53 ]</t>
  </si>
  <si>
    <t xml:space="preserve">    - [ "2015-12-30 20:00:00", -7, 2.48 ]</t>
  </si>
  <si>
    <t xml:space="preserve">    - [ "2015-12-30 20:15:00", -7, 2.41 ]</t>
  </si>
  <si>
    <t xml:space="preserve">    - [ "2015-12-30 20:30:00", -7, 2.35 ]</t>
  </si>
  <si>
    <t>...</t>
  </si>
  <si>
    <t xml:space="preserve">  - &amp;OrganizationID0001 {OrganizationTypeCV:  "University", OrganizationCode:  "USU", OrganizationName:  "Utah State University", OrganizationDescription:  NULL, OrganizationLink:  "http://www.usu.edu"}</t>
  </si>
  <si>
    <t xml:space="preserve">  - &amp;OrganizationID0002 {OrganizationTypeCV:  "Research organization", OrganizationCode:  "UWRL", OrganizationName:  "Utah Water Research Laboratory", OrganizationDescription:  NULL, OrganizationLink:  "http://uwrl.usu.edu"}</t>
  </si>
  <si>
    <t xml:space="preserve">  - &amp;OrganizationID0003 {OrganizationTypeCV:  "University", OrganizationCode:  "UofU", OrganizationName:  "University of Utah", OrganizationDescription:  NULL, OrganizationLink:  "http://www.utah.edu"}</t>
  </si>
  <si>
    <t xml:space="preserve">  - &amp;OrganizationID0004 {OrganizationTypeCV:  "University", OrganizationCode:  "BYU", OrganizationName:  "Brigham Young University", OrganizationDescription:  NULL, OrganizationLink:  "http://www.byu.edu"}</t>
  </si>
  <si>
    <t xml:space="preserve">  - &amp;OrganizationID0005 {OrganizationTypeCV:  "Manufacturer", OrganizationCode:  "YSI", OrganizationName:  "Yellow Springs, Inc.", OrganizationDescription:  NULL, OrganizationLink:  "http://www.ysi.com"}</t>
  </si>
  <si>
    <t xml:space="preserve">  - &amp;PersonID0001 {PersonFirstName:  "Chris", PersonMiddleName:  NULL, PersonLastName:  "Cox"}</t>
  </si>
  <si>
    <t xml:space="preserve">  - &amp;PersonID0002 {PersonFirstName:  "Dave", PersonMiddleName:  NULL, PersonLastName:  "Bowling"}</t>
  </si>
  <si>
    <t xml:space="preserve">  - &amp;PersonID0003 {PersonFirstName:  "Scott", PersonMiddleName:  NULL, PersonLastName:  "Jones"}</t>
  </si>
  <si>
    <t xml:space="preserve">  - &amp;PersonID0004 {PersonFirstName:  "Jim", PersonMiddleName:  NULL, PersonLastName:  "Ehleringer"}</t>
  </si>
  <si>
    <t xml:space="preserve">  - &amp;PersonID0005 {PersonFirstName:  "Jobie", PersonMiddleName:  NULL, PersonLastName:  "Carlile"}</t>
  </si>
  <si>
    <t xml:space="preserve">  - &amp;PersonID0006 {PersonFirstName:  "Dave", PersonMiddleName:  NULL, PersonLastName:  "Eiriksson"}</t>
  </si>
  <si>
    <t xml:space="preserve">  - &amp;PersonID0007 {PersonFirstName:  "Joe", PersonMiddleName:  NULL, PersonLastName:  "Crawford"}</t>
  </si>
  <si>
    <t xml:space="preserve">  - &amp;PersonID0008 {PersonFirstName:  "Michelle ", PersonMiddleName:  NULL, PersonLastName:  "Baker"}</t>
  </si>
  <si>
    <t xml:space="preserve">  - &amp;AffiliationID0001 {PersonObj: *PersonID0001, OrganizationObj: *OrganizationID0001, IsPrimaryOrganizationContact: NULL, AffiliationStartDate: "2015-01-01", AffiliationEndDate: NULL, PrimaryPhone: NULL, PrimaryEmail: "chris.cox@usu.edu", PrimaryAddress: NULL, PersonLink: NULL}</t>
  </si>
  <si>
    <t xml:space="preserve">  - &amp;AffiliationID0002 {PersonObj: *PersonID0002, OrganizationObj: *OrganizationID0003, IsPrimaryOrganizationContact: NULL, AffiliationStartDate: "2015-01-01", AffiliationEndDate: NULL, PrimaryPhone: NULL, PrimaryEmail: "david.bowling@utah.edu", PrimaryAddress: NULL, PersonLink: NULL}</t>
  </si>
  <si>
    <t xml:space="preserve">  - &amp;AffiliationID0003 {PersonObj: *PersonID0003, OrganizationObj: *OrganizationID0001, IsPrimaryOrganizationContact: NULL, AffiliationStartDate: "2015-01-01", AffiliationEndDate: NULL, PrimaryPhone: NULL, PrimaryEmail: "scott.jones@usu.edu", PrimaryAddress: NULL, PersonLink: NULL}</t>
  </si>
  <si>
    <t xml:space="preserve">  - &amp;AffiliationID0004 {PersonObj: *PersonID0004, OrganizationObj: *OrganizationID0003, IsPrimaryOrganizationContact: NULL, AffiliationStartDate: "2015-01-01", AffiliationEndDate: NULL, PrimaryPhone: NULL, PrimaryEmail: "jim.ehleringer@utah.edu", PrimaryAddress: NULL, PersonLink: NULL}</t>
  </si>
  <si>
    <t xml:space="preserve">  - &amp;AffiliationID0005 {PersonObj: *PersonID0005, OrganizationObj: *OrganizationID0001, IsPrimaryOrganizationContact: NULL, AffiliationStartDate: "2015-01-01", AffiliationEndDate: NULL, PrimaryPhone: NULL, PrimaryEmail: "jobie.carlile@usu.edu", PrimaryAddress: NULL, PersonLink: NULL}</t>
  </si>
  <si>
    <t xml:space="preserve">  - &amp;AffiliationID0006 {PersonObj: *PersonID0006, OrganizationObj: *OrganizationID0003, IsPrimaryOrganizationContact: NULL, AffiliationStartDate: "2015-01-01", AffiliationEndDate: NULL, PrimaryPhone: NULL, PrimaryEmail: "dave.eiriksson@utah.edu", PrimaryAddress: NULL, PersonLink: NULL}</t>
  </si>
  <si>
    <t xml:space="preserve">  - &amp;AffiliationID0007 {PersonObj: *PersonID0007, OrganizationObj: *OrganizationID0004, IsPrimaryOrganizationContact: NULL, AffiliationStartDate: "2015-01-01", AffiliationEndDate: NULL, PrimaryPhone: NULL, PrimaryEmail: "joe_crawford@byu.edu", PrimaryAddress: NULL, PersonLink: NULL}</t>
  </si>
  <si>
    <t xml:space="preserve">  - &amp;AffiliationID0008 {PersonObj: *PersonID0008, OrganizationObj: *OrganizationID0001, IsPrimaryOrganizationContact: NULL, AffiliationStartDate: "2015-01-01", AffiliationEndDate: NULL, PrimaryPhone: NULL, PrimaryEmail: "michelle.baker@usu.edu", PrimaryAddress: NULL, PersonLink: NULL}</t>
  </si>
  <si>
    <t xml:space="preserve">  - &amp;AffiliationID0009 {PersonObj: *PersonID0009, OrganizationObj: *OrganizationID0001, IsPrimaryOrganizationContact: NULL, AffiliationStartDate: "2015-01-01", AffiliationEndDate: NULL, PrimaryPhone: NULL, PrimaryEmail: "jeff.horsburgh@usu.edu", PrimaryAddress: NULL, PersonLink: NULL}</t>
  </si>
  <si>
    <t xml:space="preserve">  - &amp;AffiliationID0010 {PersonObj: *PersonID0010, OrganizationObj: *OrganizationID0001, IsPrimaryOrganizationContact: NULL, AffiliationStartDate: "2015-01-01", AffiliationEndDate: NULL, PrimaryPhone: NULL, PrimaryEmail: "amber.jones@usu.edu", PrimaryAddress: NULL, PersonLink: NULL}</t>
  </si>
  <si>
    <t xml:space="preserve">  - &amp;SamplingFeatureID0001 {SamplingFeatureUUID:  "964F372C-897B-4853-BC1A-249AE119CA9D", SamplingFeatureTypeCV:  "Site", SamplingFeatureCode:  "Site_LR_Mendon", SamplingFeatureName:  "Logan River at Mendon Road (600 South)", SamplingFeatureDescription:  "Site at the Logan River in Cache County Utah at 600 south, which is Mendon Road. ", SamplingFeatureGeotypeCV:  "Point", FeatureGeometry:  NULL, Elevation_m:  "1353.469604", ElevationDatumCV:  "EGM96"}</t>
  </si>
  <si>
    <t xml:space="preserve">  - &amp;UnitID0001 {UnitsTypeCV:  "Temperature", UnitsAbbreviation:  "degC", UnitsName:  "degree celsius", UnitsLink:  NULL}</t>
  </si>
  <si>
    <t xml:space="preserve">  - &amp;UnitID0002 {UnitsTypeCV:  "Time", UnitsAbbreviation:  "m", UnitsName:  "minute", UnitsLink:  NULL}</t>
  </si>
  <si>
    <t xml:space="preserve">  - &amp;VariableID0001 {VariableTypeCV:  "Water quality", VariableCode:  "WaterTemp_EXO", VariableNameCV:  "Temperature", VariableDefinition:  NULL, SpeciationCV:  NULL, NoDataValue:  -9999}</t>
  </si>
  <si>
    <t xml:space="preserve">  - &amp;ActionID0001 {ActionTypeCV:  "Observation", MethodObj: *MethodID0001, BeginDateTime:  "2015-01-01 00:15:00", BeginDateTimeUTCOffset:  -7, EndDateTime:  NULL, EndDateTimeUTCOffset:  NULL, ActionDescription:  "Generic observation action generated by Excel Template for TimeSeries v.0.3.2-alpha", ActionFileLink:  NULL}</t>
  </si>
  <si>
    <t xml:space="preserve">  - {ActionObj:  *ActionID0001, AffiliationObj:  *AffiliationID0001, IsActionLead: TRUE, RoleDescription: NULL}</t>
  </si>
  <si>
    <t xml:space="preserve">  - &amp;ResultID0001 {ResultUUID:  "4D587B91-FA84-49B8-B736-BF62373A7E73", FeatureActionObj: *FeatureActionID0001, ResultTypeCV:  "Time series coverage", VariableObj:  *VariableID0001, UnitsObj:  *UnitID0001, TaxonomicClassifierObj:  NULL, ProcessingLevelObj:  *ProcessingLevelID0001, ResultDateTime:  NULL, ResultDateTimeUTCOffset:  NULL, ValidDateTime:  NULL, ValidDateTimeUTCOffset:  NULL, StatusCV:  NULL, SampledMediumCV:  "Liquid aqueous", ValueCount:  34644}</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</si>
  <si>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"Continuous"}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</si>
</sst>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6" formatCode="yyyy\-mm\-dd\ h:mm:ss"/>
  </numFmts>
  <fonts count="23">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rgb="FF000000"/>
      <name val="Calibri"/>
      <family val="2"/>
      <scheme val="minor"/>
    </font>
    <font>
      <sz val="11"/>
      <color rgb="FF000000"/>
      <name val="Calibri"/>
      <family val="2"/>
    </font>
    <font>
      <sz val="10"/>
      <color theme="1"/>
      <name val="Arial Unicode MS"/>
      <family val="2"/>
    </font>
    <font>
      <b/>
      <i/>
      <u/>
      <sz val="11"/>
      <color theme="1"/>
      <name val="Calibri (Body)"/>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2">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s>
  <cellStyleXfs count="20">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213">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48" xfId="0" applyFont="1" applyBorder="1" applyProtection="1"/>
    <xf numFmtId="0" fontId="10" fillId="0" borderId="49"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0" fillId="0" borderId="37" xfId="0" applyFont="1" applyFill="1" applyBorder="1" applyProtection="1"/>
    <xf numFmtId="0" fontId="10" fillId="0" borderId="35" xfId="0" applyFont="1" applyFill="1" applyBorder="1" applyProtection="1"/>
    <xf numFmtId="0" fontId="10" fillId="0" borderId="36" xfId="0" applyFont="1" applyFill="1" applyBorder="1" applyProtection="1"/>
    <xf numFmtId="0" fontId="10" fillId="0" borderId="49"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2"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3" xfId="0" applyFill="1" applyBorder="1" applyProtection="1">
      <protection locked="0"/>
    </xf>
    <xf numFmtId="0" fontId="0" fillId="2" borderId="44" xfId="0" applyFill="1" applyBorder="1" applyProtection="1">
      <protection locked="0"/>
    </xf>
    <xf numFmtId="0" fontId="0" fillId="2" borderId="45" xfId="0" applyFill="1" applyBorder="1" applyProtection="1">
      <protection locked="0"/>
    </xf>
    <xf numFmtId="0" fontId="0" fillId="3" borderId="45" xfId="0" applyFill="1" applyBorder="1" applyProtection="1">
      <protection locked="0"/>
    </xf>
    <xf numFmtId="0" fontId="1" fillId="0" borderId="41" xfId="0" applyFont="1" applyBorder="1" applyProtection="1"/>
    <xf numFmtId="0" fontId="11" fillId="0" borderId="25"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8" xfId="0" applyFill="1" applyBorder="1" applyProtection="1">
      <protection locked="0"/>
    </xf>
    <xf numFmtId="0" fontId="0" fillId="3" borderId="39" xfId="0" applyFill="1" applyBorder="1" applyProtection="1">
      <protection locked="0"/>
    </xf>
    <xf numFmtId="0" fontId="0" fillId="3" borderId="40"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7" xfId="0" applyFont="1" applyFill="1" applyBorder="1" applyProtection="1"/>
    <xf numFmtId="0" fontId="10" fillId="0" borderId="48"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0" xfId="0" applyFill="1" applyBorder="1"/>
    <xf numFmtId="0" fontId="0" fillId="3" borderId="51" xfId="0" applyFill="1" applyBorder="1"/>
    <xf numFmtId="0" fontId="0" fillId="3" borderId="1" xfId="0" applyFill="1" applyBorder="1"/>
    <xf numFmtId="0" fontId="0" fillId="3" borderId="2" xfId="0" applyFill="1" applyBorder="1"/>
    <xf numFmtId="0" fontId="0" fillId="3" borderId="3" xfId="0" applyFill="1" applyBorder="1"/>
    <xf numFmtId="0" fontId="0" fillId="2" borderId="52" xfId="0" applyFill="1" applyBorder="1"/>
    <xf numFmtId="0" fontId="0" fillId="3" borderId="52"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2" xfId="0" applyFill="1" applyBorder="1" applyProtection="1">
      <protection locked="0"/>
    </xf>
    <xf numFmtId="0" fontId="0" fillId="3" borderId="52"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1"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2" xfId="0" applyFont="1" applyFill="1" applyBorder="1" applyProtection="1"/>
    <xf numFmtId="0" fontId="10" fillId="0" borderId="51" xfId="0" applyFont="1" applyFill="1" applyBorder="1" applyProtection="1"/>
    <xf numFmtId="0" fontId="10" fillId="0" borderId="2" xfId="0" applyFont="1" applyFill="1" applyBorder="1" applyProtection="1"/>
    <xf numFmtId="0" fontId="10"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59" xfId="0" applyFill="1" applyBorder="1" applyProtection="1">
      <protection locked="0"/>
    </xf>
    <xf numFmtId="0" fontId="0" fillId="3" borderId="52"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2" xfId="0" applyFont="1" applyBorder="1" applyProtection="1"/>
    <xf numFmtId="0" fontId="6" fillId="0" borderId="62" xfId="0" applyFont="1" applyBorder="1" applyProtection="1"/>
    <xf numFmtId="0" fontId="6" fillId="0" borderId="8" xfId="0" applyFont="1" applyBorder="1" applyProtection="1"/>
    <xf numFmtId="0" fontId="10"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0" fillId="0" borderId="34" xfId="0" applyFont="1" applyFill="1" applyBorder="1" applyProtection="1"/>
    <xf numFmtId="0" fontId="10" fillId="0" borderId="43" xfId="0" applyFont="1" applyFill="1" applyBorder="1" applyProtection="1"/>
    <xf numFmtId="0" fontId="10" fillId="0" borderId="4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0" fillId="0" borderId="0" xfId="0" applyFont="1" applyBorder="1" applyAlignment="1" applyProtection="1">
      <alignment horizontal="right"/>
    </xf>
    <xf numFmtId="0" fontId="6" fillId="0" borderId="7" xfId="0" applyFont="1" applyBorder="1" applyProtection="1"/>
    <xf numFmtId="0" fontId="6" fillId="0" borderId="62" xfId="0" applyFont="1" applyBorder="1" applyAlignment="1" applyProtection="1">
      <alignment wrapText="1"/>
    </xf>
    <xf numFmtId="0" fontId="6" fillId="0" borderId="63" xfId="0" applyFont="1" applyBorder="1" applyAlignment="1" applyProtection="1">
      <alignment wrapText="1"/>
    </xf>
    <xf numFmtId="0" fontId="6" fillId="0" borderId="63" xfId="0" applyFont="1" applyBorder="1" applyProtection="1"/>
    <xf numFmtId="0" fontId="6" fillId="0" borderId="64" xfId="0" applyFont="1" applyBorder="1" applyProtection="1"/>
    <xf numFmtId="0" fontId="0" fillId="3" borderId="21" xfId="0" applyFont="1" applyFill="1" applyBorder="1" applyProtection="1">
      <protection locked="0"/>
    </xf>
    <xf numFmtId="0" fontId="0" fillId="3" borderId="67" xfId="0" applyFont="1" applyFill="1" applyBorder="1" applyProtection="1">
      <protection locked="0"/>
    </xf>
    <xf numFmtId="0" fontId="17" fillId="0" borderId="69" xfId="0" applyFont="1" applyFill="1" applyBorder="1" applyProtection="1"/>
    <xf numFmtId="0" fontId="16" fillId="4" borderId="68" xfId="0" applyFont="1" applyFill="1" applyBorder="1" applyProtection="1"/>
    <xf numFmtId="0" fontId="16" fillId="4" borderId="66" xfId="0" applyFont="1" applyFill="1" applyBorder="1" applyProtection="1"/>
    <xf numFmtId="0" fontId="16" fillId="4" borderId="71" xfId="0" applyFont="1" applyFill="1" applyBorder="1" applyProtection="1"/>
    <xf numFmtId="0" fontId="0" fillId="3" borderId="1" xfId="0" applyFill="1" applyBorder="1" applyProtection="1">
      <protection locked="0"/>
    </xf>
    <xf numFmtId="0" fontId="0" fillId="3" borderId="3" xfId="0" applyFill="1" applyBorder="1" applyProtection="1">
      <protection locked="0"/>
    </xf>
    <xf numFmtId="0" fontId="0" fillId="3" borderId="65" xfId="0" applyFill="1" applyBorder="1" applyAlignment="1" applyProtection="1">
      <alignment wrapText="1"/>
      <protection locked="0"/>
    </xf>
    <xf numFmtId="0" fontId="0" fillId="3" borderId="65" xfId="0" applyFill="1" applyBorder="1" applyProtection="1">
      <protection locked="0"/>
    </xf>
    <xf numFmtId="0" fontId="0" fillId="3" borderId="70" xfId="0" applyFont="1" applyFill="1" applyBorder="1" applyProtection="1">
      <protection locked="0"/>
    </xf>
    <xf numFmtId="0" fontId="0" fillId="3" borderId="65" xfId="0" applyFont="1" applyFill="1" applyBorder="1" applyProtection="1">
      <protection locked="0"/>
    </xf>
    <xf numFmtId="164" fontId="14" fillId="0" borderId="0" xfId="0" applyNumberFormat="1" applyFont="1" applyAlignment="1">
      <alignment horizontal="left" wrapText="1"/>
    </xf>
    <xf numFmtId="0" fontId="1" fillId="0" borderId="31" xfId="0" applyFont="1" applyBorder="1" applyProtection="1"/>
    <xf numFmtId="0" fontId="1" fillId="0" borderId="33" xfId="0" applyFont="1" applyBorder="1" applyProtection="1"/>
    <xf numFmtId="0" fontId="19" fillId="0" borderId="0" xfId="0" applyFont="1"/>
    <xf numFmtId="11" fontId="0" fillId="3" borderId="1" xfId="0" applyNumberFormat="1" applyFill="1" applyBorder="1" applyProtection="1">
      <protection locked="0"/>
    </xf>
    <xf numFmtId="0" fontId="21" fillId="0" borderId="0" xfId="0" applyFont="1" applyAlignment="1">
      <alignment vertical="center"/>
    </xf>
    <xf numFmtId="0" fontId="10" fillId="0" borderId="0" xfId="0" applyFont="1" applyFill="1" applyBorder="1" applyProtection="1"/>
    <xf numFmtId="0" fontId="0" fillId="3" borderId="20" xfId="3" applyFont="1" applyFill="1" applyBorder="1" applyAlignment="1" applyProtection="1">
      <alignment wrapText="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53" xfId="0" applyFont="1" applyBorder="1" applyAlignment="1" applyProtection="1">
      <alignment horizontal="center"/>
      <protection locked="0"/>
    </xf>
    <xf numFmtId="0" fontId="1" fillId="0" borderId="54" xfId="0" applyFont="1" applyBorder="1" applyAlignment="1" applyProtection="1">
      <alignment horizontal="center"/>
      <protection locked="0"/>
    </xf>
    <xf numFmtId="0" fontId="1" fillId="0" borderId="55"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3" xfId="0" applyFont="1" applyBorder="1" applyAlignment="1" applyProtection="1">
      <alignment horizontal="center"/>
    </xf>
    <xf numFmtId="0" fontId="1" fillId="0" borderId="54" xfId="0" applyFont="1" applyBorder="1" applyAlignment="1" applyProtection="1">
      <alignment horizontal="center"/>
    </xf>
    <xf numFmtId="0" fontId="1" fillId="0" borderId="55" xfId="0" applyFont="1" applyBorder="1" applyAlignment="1" applyProtection="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3" xfId="0" applyFont="1" applyBorder="1" applyAlignment="1">
      <alignment horizontal="center"/>
    </xf>
    <xf numFmtId="0" fontId="1" fillId="0" borderId="54" xfId="0" applyFont="1" applyBorder="1" applyAlignment="1">
      <alignment horizontal="center"/>
    </xf>
    <xf numFmtId="0" fontId="1" fillId="0" borderId="55" xfId="0" applyFont="1" applyBorder="1" applyAlignment="1">
      <alignment horizontal="center"/>
    </xf>
    <xf numFmtId="166" fontId="0" fillId="2" borderId="9" xfId="0" applyNumberFormat="1" applyFill="1" applyBorder="1" applyProtection="1">
      <protection locked="0"/>
    </xf>
    <xf numFmtId="0" fontId="0" fillId="3" borderId="9" xfId="0" applyFont="1" applyFill="1" applyBorder="1" applyAlignment="1" applyProtection="1">
      <alignment wrapText="1"/>
      <protection locked="0"/>
    </xf>
    <xf numFmtId="0" fontId="7" fillId="0" borderId="9" xfId="0" applyNumberFormat="1" applyFont="1" applyFill="1" applyBorder="1" applyProtection="1"/>
    <xf numFmtId="0" fontId="10" fillId="0" borderId="2" xfId="0" applyNumberFormat="1" applyFont="1" applyFill="1" applyBorder="1" applyProtection="1"/>
    <xf numFmtId="0" fontId="3" fillId="2" borderId="15" xfId="3" applyFill="1" applyBorder="1" applyProtection="1">
      <protection locked="0"/>
    </xf>
    <xf numFmtId="0" fontId="0" fillId="0" borderId="23" xfId="0" applyNumberFormat="1" applyFill="1" applyBorder="1" applyProtection="1"/>
  </cellXfs>
  <cellStyles count="20">
    <cellStyle name="Followed Hyperlink" xfId="2"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s>
  <dxfs count="271">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numFmt numFmtId="166" formatCode="yyyy\-mm\-dd\ h:mm:ss"/>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border outline="0">
        <right style="thin">
          <color auto="1"/>
        </right>
        <top style="thin">
          <color auto="1"/>
        </top>
        <bottom style="thin">
          <color auto="1"/>
        </bottom>
      </border>
    </dxf>
    <dxf>
      <fill>
        <patternFill patternType="solid">
          <fgColor indexed="64"/>
          <bgColor rgb="FFFFFF66"/>
        </patternFill>
      </fill>
      <protection locked="0"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diagonalUp="0" diagonalDown="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3848100</xdr:colOff>
          <xdr:row>1</xdr:row>
          <xdr:rowOff>0</xdr:rowOff>
        </xdr:from>
        <xdr:to>
          <xdr:col>0</xdr:col>
          <xdr:colOff>6543675</xdr:colOff>
          <xdr:row>4</xdr:row>
          <xdr:rowOff>38100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4905375</xdr:colOff>
          <xdr:row>2</xdr:row>
          <xdr:rowOff>66675</xdr:rowOff>
        </xdr:from>
        <xdr:to>
          <xdr:col>3</xdr:col>
          <xdr:colOff>228600</xdr:colOff>
          <xdr:row>4</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904875</xdr:colOff>
          <xdr:row>4</xdr:row>
          <xdr:rowOff>152400</xdr:rowOff>
        </xdr:from>
        <xdr:to>
          <xdr:col>5</xdr:col>
          <xdr:colOff>142875</xdr:colOff>
          <xdr:row>6</xdr:row>
          <xdr:rowOff>142875</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809625</xdr:colOff>
          <xdr:row>0</xdr:row>
          <xdr:rowOff>85725</xdr:rowOff>
        </xdr:from>
        <xdr:to>
          <xdr:col>9</xdr:col>
          <xdr:colOff>828675</xdr:colOff>
          <xdr:row>2</xdr:row>
          <xdr:rowOff>161925</xdr:rowOff>
        </xdr:to>
        <xdr:sp macro="" textlink="">
          <xdr:nvSpPr>
            <xdr:cNvPr id="35841" name="GenerateYODA"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1209675</xdr:colOff>
          <xdr:row>0</xdr:row>
          <xdr:rowOff>161925</xdr:rowOff>
        </xdr:from>
        <xdr:to>
          <xdr:col>7</xdr:col>
          <xdr:colOff>257175</xdr:colOff>
          <xdr:row>2</xdr:row>
          <xdr:rowOff>161925</xdr:rowOff>
        </xdr:to>
        <xdr:sp macro="" textlink="">
          <xdr:nvSpPr>
            <xdr:cNvPr id="35851" name="Button 11" hidden="1">
              <a:extLst>
                <a:ext uri="{63B3BB69-23CF-44E3-9099-C40C66FF867C}">
                  <a14:compatExt spid="_x0000_s358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New UUIDs</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70" dataDxfId="268" headerRowBorderDxfId="269" tableBorderDxfId="267">
  <tableColumns count="5">
    <tableColumn id="1" name="Organization Type [CV]" dataDxfId="266"/>
    <tableColumn id="2" name="Organization Code" dataDxfId="265"/>
    <tableColumn id="3" name="Organization Name" dataDxfId="264"/>
    <tableColumn id="4" name="Organization Description" dataDxfId="263"/>
    <tableColumn id="5" name="Organization Link" dataDxfId="262"/>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J34" totalsRowShown="0" headerRowDxfId="261" dataDxfId="259" headerRowBorderDxfId="260" tableBorderDxfId="258">
  <tableColumns count="10">
    <tableColumn id="1" name="First Name" dataDxfId="139"/>
    <tableColumn id="2" name="Middle Name" dataDxfId="138"/>
    <tableColumn id="3" name="Last Name" dataDxfId="137"/>
    <tableColumn id="5" name="Organization Name" dataDxfId="136"/>
    <tableColumn id="4" name="Affiliation Start Date" dataDxfId="135"/>
    <tableColumn id="6" name="Primary Email" dataDxfId="134"/>
    <tableColumn id="7" name="Primary Address" dataDxfId="257"/>
    <tableColumn id="10" name="Person OrcID" dataDxfId="256"/>
    <tableColumn id="8" name="Full Name" dataDxfId="255">
      <calculatedColumnFormula>CONCATENATE(People[[#This Row],[First Name]]," ",People[[#This Row],[Middle Name]]," ",People[[#This Row],[Last Name]])</calculatedColumnFormula>
    </tableColumn>
    <tableColumn id="9" name="ExternalIDNum" dataDxfId="254">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3" totalsRowShown="0" headerRowDxfId="253" dataDxfId="251" headerRowBorderDxfId="252" tableBorderDxfId="250">
  <tableColumns count="2">
    <tableColumn id="1" name="Author Number" dataDxfId="249">
      <calculatedColumnFormula>IF(AuthorList[[#This Row],[Author Name]]&lt;&gt;"",MAX(INDIRECT(CONCATENATE("R",ROW(AuthorList[#Headers]),"C",COLUMN(),":R",ROW()-1,"C",COLUMN()),FALSE))+1,"")</calculatedColumnFormula>
    </tableColumn>
    <tableColumn id="2" name="Author Name" dataDxfId="133"/>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M61" totalsRowShown="0" headerRowDxfId="248" dataDxfId="246" headerRowBorderDxfId="247" tableBorderDxfId="245">
  <tableColumns count="13">
    <tableColumn id="1" name="Sampling Feature UUID" dataDxfId="244"/>
    <tableColumn id="2" name="Sampling Feature Type" dataDxfId="243"/>
    <tableColumn id="3" name="Feature Geo Type" dataDxfId="242"/>
    <tableColumn id="4" name="Feature Code" dataDxfId="241"/>
    <tableColumn id="5" name="Feature Name" dataDxfId="240"/>
    <tableColumn id="6" name="Feature Description" dataDxfId="239"/>
    <tableColumn id="7" name="Feature Geometry" dataDxfId="238"/>
    <tableColumn id="8" name="Elevation_m" dataDxfId="237"/>
    <tableColumn id="9" name="Feature IGSN" dataDxfId="236"/>
    <tableColumn id="11" name="SiteID" dataDxfId="235">
      <calculatedColumnFormula>IF(SamplingFeatures[[#This Row],[Sampling Feature Type]]="Site",MAX(INDIRECT(CONCATENATE("R",ROW(SamplingFeatures[#Headers]),"C",COLUMN(),":R",ROW()-1,"C",COLUMN()),FALSE))+1,"")</calculatedColumnFormula>
    </tableColumn>
    <tableColumn id="12" name="Site Type" dataDxfId="234"/>
    <tableColumn id="13" name="Latitude" dataDxfId="233"/>
    <tableColumn id="14" name="Longitude" dataDxfId="232"/>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231" dataDxfId="229" headerRowBorderDxfId="230" tableBorderDxfId="228">
  <tableColumns count="11">
    <tableColumn id="1" name="First Sampling Feature Code" dataDxfId="227"/>
    <tableColumn id="2" name="Relationship Type" dataDxfId="226"/>
    <tableColumn id="3" name="Second Sampling Feature Code" dataDxfId="225"/>
    <tableColumn id="5" name="Spatial Offset Type" dataDxfId="224"/>
    <tableColumn id="6" name="Offset 1 Value" dataDxfId="223"/>
    <tableColumn id="7" name="Offset 1 Unit" dataDxfId="222"/>
    <tableColumn id="8" name="Offset 2 Value" dataDxfId="221"/>
    <tableColumn id="9" name="Offset 2 Unit" dataDxfId="220"/>
    <tableColumn id="10" name="Offset 3 Value" dataDxfId="219"/>
    <tableColumn id="11" name="Offset 3 Unit" dataDxfId="218"/>
    <tableColumn id="12" name="OffsetID" dataDxfId="217">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216" dataDxfId="214" headerRowBorderDxfId="215" tableBorderDxfId="213">
  <tableColumns count="6">
    <tableColumn id="1" name="Method Type" dataDxfId="212"/>
    <tableColumn id="2" name="Method Code" dataDxfId="211"/>
    <tableColumn id="3" name="Method Name" dataDxfId="210"/>
    <tableColumn id="4" name="Method Description" dataDxfId="209"/>
    <tableColumn id="5" name="Method Link" dataDxfId="208"/>
    <tableColumn id="6" name="Organization Name" dataDxfId="207"/>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206" dataDxfId="204" headerRowBorderDxfId="205" tableBorderDxfId="203">
  <tableColumns count="6">
    <tableColumn id="1" name="Variable Type" dataDxfId="202"/>
    <tableColumn id="2" name="Variable Code" dataDxfId="201"/>
    <tableColumn id="3" name="Variable Name" dataDxfId="200"/>
    <tableColumn id="4" name="Variable Definition" dataDxfId="199"/>
    <tableColumn id="5" name="Speciation" dataDxfId="198"/>
    <tableColumn id="6" name="No Data Value" dataDxfId="197"/>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9:C27" totalsRowShown="0" headerRowDxfId="196" dataDxfId="194" headerRowBorderDxfId="195" tableBorderDxfId="193">
  <tableColumns count="3">
    <tableColumn id="1" name="Processing Level Code" dataDxfId="192"/>
    <tableColumn id="2" name="Definition" dataDxfId="191"/>
    <tableColumn id="3" name="Explanation" dataDxfId="190"/>
  </tableColumns>
  <tableStyleInfo name="TableStyleMedium2" showFirstColumn="0" showLastColumn="0" showRowStripes="1" showColumnStripes="0"/>
</table>
</file>

<file path=xl/tables/table9.xml><?xml version="1.0" encoding="utf-8"?>
<table xmlns="http://schemas.openxmlformats.org/spreadsheetml/2006/main" id="6" name="Units" displayName="Units" ref="A11:D50" totalsRowShown="0" dataDxfId="189" tableBorderDxfId="188">
  <autoFilter ref="A11:D50"/>
  <tableColumns count="4">
    <tableColumn id="1" name="Units Type" dataDxfId="187"/>
    <tableColumn id="2" name="Units Abbreviation " dataDxfId="186"/>
    <tableColumn id="3" name="Units Name" dataDxfId="185"/>
    <tableColumn id="4" name="Units Link" dataDxfId="184"/>
  </tableColumns>
  <tableStyleInfo name="TableStyleMedium2" showFirstColumn="0" showLastColumn="0" showRowStripes="1" showColumnStripes="0"/>
</table>
</file>

<file path=xl/tables/table10.xml><?xml version="1.0" encoding="utf-8"?>
<table xmlns="http://schemas.openxmlformats.org/spreadsheetml/2006/main" id="12" name="DataColumns" displayName="DataColumns" ref="A10:P97" totalsRowShown="0" headerRowDxfId="183" dataDxfId="181" headerRowBorderDxfId="182" tableBorderDxfId="180">
  <tableColumns count="16">
    <tableColumn id="1" name="Col #" dataDxfId="17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78"/>
    <tableColumn id="3" name="ResultUUID" dataDxfId="177"/>
    <tableColumn id="4" name="Sampling Feature Code" dataDxfId="176"/>
    <tableColumn id="5" name="Method Code" dataDxfId="175"/>
    <tableColumn id="10" name="Data Collector" dataDxfId="174"/>
    <tableColumn id="6" name="Result Type" dataDxfId="173"/>
    <tableColumn id="7" name="Variable Code" dataDxfId="172"/>
    <tableColumn id="8" name="Unit Name" dataDxfId="171"/>
    <tableColumn id="9" name="Processing Level" dataDxfId="170"/>
    <tableColumn id="11" name="Sampled Medium" dataDxfId="169"/>
    <tableColumn id="12" name="Time Aggregation Interval" dataDxfId="168"/>
    <tableColumn id="13" name="Time Aggregation Unit" dataDxfId="167"/>
    <tableColumn id="14" name="Aggregation Statistic" dataDxfId="166"/>
    <tableColumn id="15" name="Censor Code" dataDxfId="165"/>
    <tableColumn id="16" name="Quality Code" dataDxfId="164"/>
  </tableColumns>
  <tableStyleInfo name="TableStyleMedium2" showFirstColumn="0" showLastColumn="0" showRowStripes="1" showColumnStripes="0"/>
</table>
</file>

<file path=xl/tables/table11.xml><?xml version="1.0" encoding="utf-8"?>
<table xmlns="http://schemas.openxmlformats.org/spreadsheetml/2006/main" id="1" name="ControlledVocabularies" displayName="ControlledVocabularies" ref="A1:AE805" totalsRowShown="0" headerRowDxfId="163">
  <tableColumns count="31">
    <tableColumn id="11" name="Boolean"/>
    <tableColumn id="9" name="NotApplicable"/>
    <tableColumn id="2" name="ApplicableDatasetTypes"/>
    <tableColumn id="18" name="ApplicableResultTypes"/>
    <tableColumn id="15" name="ApplicableMethodTypes"/>
    <tableColumn id="23" name="actiontype"/>
    <tableColumn id="21" name="aggregationstatistic"/>
    <tableColumn id="19" name="censorcode"/>
    <tableColumn id="14" name="dataqualitytype"/>
    <tableColumn id="24" name="datasettype"/>
    <tableColumn id="25" name="directivetype"/>
    <tableColumn id="7" name="elevationdatum"/>
    <tableColumn id="26" name="equipmenttype"/>
    <tableColumn id="27" name="methodtype"/>
    <tableColumn id="1" name="organizationtype"/>
    <tableColumn id="30" name="propertydatatype"/>
    <tableColumn id="20" name="qualitycode"/>
    <tableColumn id="10" name="relationshiptype"/>
    <tableColumn id="32" name="resulttype"/>
    <tableColumn id="4" name="samplingfeaturegeotype"/>
    <tableColumn id="3" name="samplingfeaturetype"/>
    <tableColumn id="5" name="sitetype"/>
    <tableColumn id="13" name="spatialoffsettype"/>
    <tableColumn id="8" name="speciation"/>
    <tableColumn id="33" name="medium"/>
    <tableColumn id="6" name="specimentype"/>
    <tableColumn id="22" name="status"/>
    <tableColumn id="34" name="taxonomicclassifiertype"/>
    <tableColumn id="16" name="variablename"/>
    <tableColumn id="17" name="variabletype"/>
    <tableColumn id="28" name="unitstype"/>
  </tableColumns>
  <tableStyleInfo name="TableStyleMedium2" showFirstColumn="0" showLastColumn="0" showRowStripes="1" showColumnStripes="0"/>
</table>
</file>

<file path=xl/tables/table12.xml><?xml version="1.0" encoding="utf-8"?>
<table xmlns="http://schemas.openxmlformats.org/spreadsheetml/2006/main" id="8" name="SpatialReferences" displayName="SpatialReferences" ref="A4:D8" totalsRowShown="0" headerRowDxfId="162" headerRowBorderDxfId="161" tableBorderDxfId="160">
  <tableColumns count="4">
    <tableColumn id="1" name="SRSCode" dataDxfId="159"/>
    <tableColumn id="2" name="SRSName" dataDxfId="158"/>
    <tableColumn id="3" name="SRSDescription" dataDxfId="157"/>
    <tableColumn id="4" name="SRSLink" dataDxfId="156"/>
  </tableColumns>
  <tableStyleInfo name="TableStyleMedium2" showFirstColumn="0" showLastColumn="0" showRowStripes="1" showColumnStripes="0"/>
</table>
</file>

<file path=xl/tables/table13.xml><?xml version="1.0" encoding="utf-8"?>
<table xmlns="http://schemas.openxmlformats.org/spreadsheetml/2006/main" id="16" name="ExternalIdentifiers" displayName="ExternalIdentifiers" ref="A17:E20" totalsRowShown="0" headerRowDxfId="155" headerRowBorderDxfId="154" tableBorderDxfId="153">
  <tableColumns count="5">
    <tableColumn id="1" name="External Identifier System Name" dataDxfId="152"/>
    <tableColumn id="2" name="Identifier System Organization Name" dataDxfId="151"/>
    <tableColumn id="3" name="External Identifier System Descrption" dataDxfId="150"/>
    <tableColumn id="4" name="External Identifier System URL" dataDxfId="149" dataCellStyle="Hyperlink"/>
    <tableColumn id="5" name="URI Structure" dataDxfId="148"/>
  </tableColumns>
  <tableStyleInfo name="TableStyleMedium2" showFirstColumn="0" showLastColumn="0" showRowStripes="1" showColumnStripes="0"/>
</table>
</file>

<file path=xl/tables/table14.xml><?xml version="1.0" encoding="utf-8"?>
<table xmlns="http://schemas.openxmlformats.org/spreadsheetml/2006/main" id="17" name="ExternalIDOrgs" displayName="ExternalIDOrgs" ref="A4:E7" totalsRowShown="0" headerRowDxfId="147" headerRowBorderDxfId="146" tableBorderDxfId="145">
  <tableColumns count="5">
    <tableColumn id="1" name="Organization Type [CV]" dataDxfId="144"/>
    <tableColumn id="2" name="Organization Code" dataDxfId="143"/>
    <tableColumn id="3" name="Organization Name" dataDxfId="142"/>
    <tableColumn id="4" name="Organization Description" dataDxfId="141"/>
    <tableColumn id="5" name="Organization Link" dataDxfId="14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mailto:jeff.horsburgh@usu.edu" TargetMode="External"/><Relationship Id="rId13" Type="http://schemas.openxmlformats.org/officeDocument/2006/relationships/table" Target="../tables/table2.xml"/><Relationship Id="rId3" Type="http://schemas.openxmlformats.org/officeDocument/2006/relationships/hyperlink" Target="http://www.ysi.com/" TargetMode="External"/><Relationship Id="rId7" Type="http://schemas.openxmlformats.org/officeDocument/2006/relationships/hyperlink" Target="mailto:michelle.baker@usu.edu" TargetMode="External"/><Relationship Id="rId12" Type="http://schemas.openxmlformats.org/officeDocument/2006/relationships/table" Target="../tables/table1.xml"/><Relationship Id="rId2" Type="http://schemas.openxmlformats.org/officeDocument/2006/relationships/hyperlink" Target="http://www.byu.edu/" TargetMode="External"/><Relationship Id="rId1" Type="http://schemas.openxmlformats.org/officeDocument/2006/relationships/hyperlink" Target="http://www.utah.edu/" TargetMode="External"/><Relationship Id="rId6" Type="http://schemas.openxmlformats.org/officeDocument/2006/relationships/hyperlink" Target="mailto:joe_crawford@byu.edu" TargetMode="External"/><Relationship Id="rId11" Type="http://schemas.openxmlformats.org/officeDocument/2006/relationships/vmlDrawing" Target="../drawings/vmlDrawing2.vml"/><Relationship Id="rId5" Type="http://schemas.openxmlformats.org/officeDocument/2006/relationships/hyperlink" Target="mailto:dave.eiriksson@utah.edu" TargetMode="External"/><Relationship Id="rId10" Type="http://schemas.openxmlformats.org/officeDocument/2006/relationships/hyperlink" Target="mailto:zach_aanderud@byu.edu" TargetMode="External"/><Relationship Id="rId4" Type="http://schemas.openxmlformats.org/officeDocument/2006/relationships/hyperlink" Target="mailto:david.bowling@utah.edu" TargetMode="External"/><Relationship Id="rId9" Type="http://schemas.openxmlformats.org/officeDocument/2006/relationships/hyperlink" Target="mailto:amber.jones@usu.edu" TargetMode="Externa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7.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4.xml"/><Relationship Id="rId6" Type="http://schemas.openxmlformats.org/officeDocument/2006/relationships/comments" Target="../comments6.xml"/><Relationship Id="rId5" Type="http://schemas.openxmlformats.org/officeDocument/2006/relationships/table" Target="../tables/table10.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1.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65"/>
  <sheetViews>
    <sheetView workbookViewId="0">
      <selection activeCell="A7" sqref="A7"/>
    </sheetView>
  </sheetViews>
  <sheetFormatPr defaultColWidth="9.140625" defaultRowHeight="15"/>
  <cols>
    <col min="1" max="1" width="115.140625" style="80" customWidth="1"/>
  </cols>
  <sheetData>
    <row r="1" spans="1:1" s="4" customFormat="1" ht="18.75">
      <c r="A1" s="140" t="s">
        <v>266</v>
      </c>
    </row>
    <row r="2" spans="1:1" s="4" customFormat="1" ht="18.75">
      <c r="A2" s="141" t="s">
        <v>324</v>
      </c>
    </row>
    <row r="3" spans="1:1" s="4" customFormat="1" ht="18.75">
      <c r="A3" s="140" t="s">
        <v>264</v>
      </c>
    </row>
    <row r="4" spans="1:1" s="4" customFormat="1" ht="18.75">
      <c r="A4" s="141" t="s">
        <v>265</v>
      </c>
    </row>
    <row r="5" spans="1:1" s="4" customFormat="1" ht="18.75">
      <c r="A5" s="140" t="s">
        <v>263</v>
      </c>
    </row>
    <row r="6" spans="1:1" s="4" customFormat="1" ht="18.75">
      <c r="A6" s="141" t="s">
        <v>1775</v>
      </c>
    </row>
    <row r="7" spans="1:1" s="4" customFormat="1" ht="18.75">
      <c r="A7" s="140" t="s">
        <v>458</v>
      </c>
    </row>
    <row r="8" spans="1:1" s="4" customFormat="1" ht="18.75">
      <c r="A8" s="168">
        <v>42423.644560185188</v>
      </c>
    </row>
    <row r="9" spans="1:1" s="4" customFormat="1">
      <c r="A9" s="80"/>
    </row>
    <row r="10" spans="1:1" ht="18.75">
      <c r="A10" s="140" t="s">
        <v>176</v>
      </c>
    </row>
    <row r="11" spans="1:1" s="4" customFormat="1" ht="30">
      <c r="A11" s="80" t="s">
        <v>198</v>
      </c>
    </row>
    <row r="12" spans="1:1" s="4" customFormat="1">
      <c r="A12" s="80"/>
    </row>
    <row r="13" spans="1:1" ht="18.75">
      <c r="A13" s="140" t="s">
        <v>175</v>
      </c>
    </row>
    <row r="14" spans="1:1" s="4" customFormat="1">
      <c r="A14" s="142" t="s">
        <v>295</v>
      </c>
    </row>
    <row r="15" spans="1:1" s="4" customFormat="1" ht="30">
      <c r="A15" s="143" t="s">
        <v>296</v>
      </c>
    </row>
    <row r="16" spans="1:1" s="4" customFormat="1">
      <c r="A16" s="143" t="s">
        <v>299</v>
      </c>
    </row>
    <row r="17" spans="1:1" s="4" customFormat="1" ht="60">
      <c r="A17" s="143" t="s">
        <v>486</v>
      </c>
    </row>
    <row r="18" spans="1:1" s="4" customFormat="1">
      <c r="A18" s="144" t="s">
        <v>297</v>
      </c>
    </row>
    <row r="19" spans="1:1" s="4" customFormat="1" ht="30">
      <c r="A19" s="143" t="s">
        <v>298</v>
      </c>
    </row>
    <row r="20" spans="1:1" s="4" customFormat="1" ht="30">
      <c r="A20" s="143" t="s">
        <v>300</v>
      </c>
    </row>
    <row r="21" spans="1:1" s="4" customFormat="1">
      <c r="A21" s="143" t="s">
        <v>301</v>
      </c>
    </row>
    <row r="22" spans="1:1" s="4" customFormat="1">
      <c r="A22" s="143" t="s">
        <v>302</v>
      </c>
    </row>
    <row r="23" spans="1:1" s="4" customFormat="1" ht="30">
      <c r="A23" s="143" t="s">
        <v>303</v>
      </c>
    </row>
    <row r="24" spans="1:1" s="4" customFormat="1" ht="30">
      <c r="A24" s="143" t="s">
        <v>1758</v>
      </c>
    </row>
    <row r="25" spans="1:1" s="4" customFormat="1" ht="30">
      <c r="A25" s="143" t="s">
        <v>313</v>
      </c>
    </row>
    <row r="26" spans="1:1" s="4" customFormat="1">
      <c r="A26" s="144" t="s">
        <v>304</v>
      </c>
    </row>
    <row r="27" spans="1:1" s="4" customFormat="1">
      <c r="A27" s="143" t="s">
        <v>305</v>
      </c>
    </row>
    <row r="28" spans="1:1" s="4" customFormat="1">
      <c r="A28" s="143" t="s">
        <v>1759</v>
      </c>
    </row>
    <row r="29" spans="1:1" s="4" customFormat="1" ht="30">
      <c r="A29" s="143" t="s">
        <v>1760</v>
      </c>
    </row>
    <row r="30" spans="1:1" s="4" customFormat="1" ht="30">
      <c r="A30" s="143" t="s">
        <v>306</v>
      </c>
    </row>
    <row r="31" spans="1:1" s="4" customFormat="1" ht="30">
      <c r="A31" s="143" t="s">
        <v>307</v>
      </c>
    </row>
    <row r="32" spans="1:1" s="4" customFormat="1" ht="30">
      <c r="A32" s="143" t="s">
        <v>308</v>
      </c>
    </row>
    <row r="33" spans="1:1" s="4" customFormat="1" ht="30">
      <c r="A33" s="143" t="s">
        <v>309</v>
      </c>
    </row>
    <row r="34" spans="1:1" s="4" customFormat="1" ht="30">
      <c r="A34" s="143" t="s">
        <v>310</v>
      </c>
    </row>
    <row r="35" spans="1:1" s="4" customFormat="1">
      <c r="A35" s="144" t="s">
        <v>311</v>
      </c>
    </row>
    <row r="36" spans="1:1" s="4" customFormat="1" ht="30">
      <c r="A36" s="143" t="s">
        <v>312</v>
      </c>
    </row>
    <row r="37" spans="1:1" s="4" customFormat="1" ht="45">
      <c r="A37" s="143" t="s">
        <v>1761</v>
      </c>
    </row>
    <row r="38" spans="1:1" s="4" customFormat="1" ht="30">
      <c r="A38" s="143" t="s">
        <v>322</v>
      </c>
    </row>
    <row r="39" spans="1:1" s="4" customFormat="1" ht="30">
      <c r="A39" s="143" t="s">
        <v>1762</v>
      </c>
    </row>
    <row r="40" spans="1:1" s="4" customFormat="1" ht="30">
      <c r="A40" s="143" t="s">
        <v>1763</v>
      </c>
    </row>
    <row r="41" spans="1:1" s="4" customFormat="1" ht="45">
      <c r="A41" s="143" t="s">
        <v>1764</v>
      </c>
    </row>
    <row r="42" spans="1:1" s="4" customFormat="1">
      <c r="A42" s="143" t="s">
        <v>314</v>
      </c>
    </row>
    <row r="43" spans="1:1" s="4" customFormat="1">
      <c r="A43" s="144" t="s">
        <v>315</v>
      </c>
    </row>
    <row r="44" spans="1:1" s="4" customFormat="1" ht="30">
      <c r="A44" s="143" t="s">
        <v>316</v>
      </c>
    </row>
    <row r="45" spans="1:1" s="4" customFormat="1">
      <c r="A45" s="143" t="s">
        <v>318</v>
      </c>
    </row>
    <row r="46" spans="1:1" s="4" customFormat="1" ht="30">
      <c r="A46" s="143" t="s">
        <v>319</v>
      </c>
    </row>
    <row r="47" spans="1:1" s="4" customFormat="1">
      <c r="A47" s="143"/>
    </row>
    <row r="48" spans="1:1" ht="18.75">
      <c r="A48" s="140" t="s">
        <v>177</v>
      </c>
    </row>
    <row r="49" spans="1:1" ht="30">
      <c r="A49" s="80" t="s">
        <v>317</v>
      </c>
    </row>
    <row r="50" spans="1:1" s="4" customFormat="1">
      <c r="A50" s="80" t="s">
        <v>201</v>
      </c>
    </row>
    <row r="51" spans="1:1" s="4" customFormat="1">
      <c r="A51" s="80" t="s">
        <v>202</v>
      </c>
    </row>
    <row r="52" spans="1:1">
      <c r="A52" s="80" t="s">
        <v>203</v>
      </c>
    </row>
    <row r="53" spans="1:1">
      <c r="A53" s="80" t="s">
        <v>323</v>
      </c>
    </row>
    <row r="54" spans="1:1">
      <c r="A54" s="80" t="s">
        <v>200</v>
      </c>
    </row>
    <row r="55" spans="1:1" ht="30">
      <c r="A55" s="80" t="s">
        <v>1765</v>
      </c>
    </row>
    <row r="56" spans="1:1">
      <c r="A56" s="80" t="s">
        <v>204</v>
      </c>
    </row>
    <row r="57" spans="1:1">
      <c r="A57" s="80" t="s">
        <v>205</v>
      </c>
    </row>
    <row r="58" spans="1:1">
      <c r="A58" s="80" t="s">
        <v>206</v>
      </c>
    </row>
    <row r="59" spans="1:1" ht="30">
      <c r="A59" s="80" t="s">
        <v>1766</v>
      </c>
    </row>
    <row r="60" spans="1:1" ht="30">
      <c r="A60" s="145" t="s">
        <v>272</v>
      </c>
    </row>
    <row r="61" spans="1:1" ht="30">
      <c r="A61" s="80" t="s">
        <v>207</v>
      </c>
    </row>
    <row r="63" spans="1:1" ht="18.75">
      <c r="A63" s="140" t="s">
        <v>293</v>
      </c>
    </row>
    <row r="64" spans="1:1" ht="30">
      <c r="A64" s="80" t="s">
        <v>321</v>
      </c>
    </row>
    <row r="65" spans="1:1">
      <c r="A65" s="80" t="s">
        <v>294</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ImportCVs">
                <anchor moveWithCells="1">
                  <from>
                    <xdr:col>0</xdr:col>
                    <xdr:colOff>3848100</xdr:colOff>
                    <xdr:row>1</xdr:row>
                    <xdr:rowOff>0</xdr:rowOff>
                  </from>
                  <to>
                    <xdr:col>0</xdr:col>
                    <xdr:colOff>6543675</xdr:colOff>
                    <xdr:row>4</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J34"/>
  <sheetViews>
    <sheetView workbookViewId="0">
      <selection activeCell="F31" sqref="F31"/>
    </sheetView>
  </sheetViews>
  <sheetFormatPr defaultColWidth="8.85546875" defaultRowHeight="15"/>
  <cols>
    <col min="1" max="1" width="24" style="5" bestFit="1" customWidth="1"/>
    <col min="2" max="2" width="20" style="5" customWidth="1"/>
    <col min="3" max="3" width="19.85546875" style="5" bestFit="1" customWidth="1"/>
    <col min="4" max="4" width="24.42578125" style="5" customWidth="1"/>
    <col min="5" max="5" width="22.85546875" style="5" customWidth="1"/>
    <col min="6" max="6" width="53.85546875" style="5" customWidth="1"/>
    <col min="7" max="7" width="19.42578125" style="5" bestFit="1" customWidth="1"/>
    <col min="8" max="8" width="23.140625" style="37" bestFit="1" customWidth="1"/>
    <col min="9" max="9" width="4" style="37" customWidth="1"/>
    <col min="10" max="16384" width="8.85546875" style="5"/>
  </cols>
  <sheetData>
    <row r="1" spans="1:9">
      <c r="A1" s="23" t="s">
        <v>277</v>
      </c>
    </row>
    <row r="2" spans="1:9">
      <c r="A2" s="5" t="s">
        <v>274</v>
      </c>
    </row>
    <row r="3" spans="1:9" ht="15.75" thickBot="1">
      <c r="A3" s="23" t="s">
        <v>273</v>
      </c>
    </row>
    <row r="4" spans="1:9" ht="15.75" thickBot="1">
      <c r="A4" s="23" t="s">
        <v>275</v>
      </c>
      <c r="G4" s="24" t="s">
        <v>190</v>
      </c>
      <c r="H4" s="45">
        <f>COUNTA(OrganizationNames)</f>
        <v>5</v>
      </c>
    </row>
    <row r="5" spans="1:9" ht="15.75" thickBot="1">
      <c r="A5" s="23" t="s">
        <v>116</v>
      </c>
      <c r="G5" s="24" t="s">
        <v>191</v>
      </c>
      <c r="H5" s="45">
        <f>COUNTA(People[Last Name])</f>
        <v>11</v>
      </c>
    </row>
    <row r="6" spans="1:9" ht="15.75" thickBot="1">
      <c r="G6" s="24" t="s">
        <v>256</v>
      </c>
      <c r="H6" s="45">
        <f ca="1">MAX(People[ExternalIDNum])</f>
        <v>0</v>
      </c>
    </row>
    <row r="7" spans="1:9" ht="15.75" thickBot="1">
      <c r="A7" s="176" t="s">
        <v>55</v>
      </c>
      <c r="B7" s="177"/>
      <c r="C7" s="177"/>
      <c r="D7" s="177"/>
      <c r="E7" s="178"/>
    </row>
    <row r="8" spans="1:9" ht="15.75" thickBot="1">
      <c r="A8" s="129" t="s">
        <v>56</v>
      </c>
      <c r="B8" s="130" t="s">
        <v>57</v>
      </c>
      <c r="C8" s="130" t="s">
        <v>19</v>
      </c>
      <c r="D8" s="131" t="s">
        <v>58</v>
      </c>
      <c r="E8" s="132" t="s">
        <v>59</v>
      </c>
      <c r="I8" s="5"/>
    </row>
    <row r="9" spans="1:9" ht="15.75" thickTop="1">
      <c r="A9" s="105" t="s">
        <v>60</v>
      </c>
      <c r="B9" s="14" t="s">
        <v>1776</v>
      </c>
      <c r="C9" s="14" t="s">
        <v>1777</v>
      </c>
      <c r="D9" s="39"/>
      <c r="E9" s="106" t="s">
        <v>1778</v>
      </c>
      <c r="I9" s="5"/>
    </row>
    <row r="10" spans="1:9">
      <c r="A10" s="99" t="s">
        <v>580</v>
      </c>
      <c r="B10" s="7" t="s">
        <v>1779</v>
      </c>
      <c r="C10" s="7" t="s">
        <v>1780</v>
      </c>
      <c r="D10" s="8"/>
      <c r="E10" s="100" t="s">
        <v>1781</v>
      </c>
      <c r="G10" s="37"/>
      <c r="I10" s="5"/>
    </row>
    <row r="11" spans="1:9">
      <c r="A11" s="99" t="s">
        <v>60</v>
      </c>
      <c r="B11" s="7" t="s">
        <v>1782</v>
      </c>
      <c r="C11" s="7" t="s">
        <v>1783</v>
      </c>
      <c r="D11" s="8"/>
      <c r="E11" s="100" t="s">
        <v>1784</v>
      </c>
      <c r="G11" s="37"/>
      <c r="I11" s="5"/>
    </row>
    <row r="12" spans="1:9">
      <c r="A12" s="99" t="s">
        <v>60</v>
      </c>
      <c r="B12" s="7" t="s">
        <v>1785</v>
      </c>
      <c r="C12" s="7" t="s">
        <v>1786</v>
      </c>
      <c r="D12" s="8"/>
      <c r="E12" s="100" t="s">
        <v>1787</v>
      </c>
      <c r="G12" s="37"/>
      <c r="I12" s="5"/>
    </row>
    <row r="13" spans="1:9">
      <c r="A13" s="99" t="s">
        <v>575</v>
      </c>
      <c r="B13" s="7" t="s">
        <v>1788</v>
      </c>
      <c r="C13" s="7" t="s">
        <v>1789</v>
      </c>
      <c r="D13" s="8"/>
      <c r="E13" s="100" t="s">
        <v>1790</v>
      </c>
      <c r="G13" s="37"/>
      <c r="I13" s="5"/>
    </row>
    <row r="14" spans="1:9">
      <c r="A14" s="99"/>
      <c r="B14" s="7"/>
      <c r="C14" s="7"/>
      <c r="D14" s="8"/>
      <c r="E14" s="122"/>
      <c r="G14" s="37"/>
      <c r="I14" s="5"/>
    </row>
    <row r="15" spans="1:9">
      <c r="A15" s="99"/>
      <c r="B15" s="7"/>
      <c r="C15" s="7"/>
      <c r="D15" s="8"/>
      <c r="E15" s="122"/>
      <c r="G15" s="37"/>
      <c r="I15" s="5"/>
    </row>
    <row r="16" spans="1:9">
      <c r="A16" s="99"/>
      <c r="B16" s="7"/>
      <c r="C16" s="7"/>
      <c r="D16" s="8"/>
      <c r="E16" s="122"/>
      <c r="G16" s="37"/>
      <c r="I16" s="5"/>
    </row>
    <row r="17" spans="1:10">
      <c r="A17" s="99"/>
      <c r="B17" s="7"/>
      <c r="C17" s="7"/>
      <c r="D17" s="8"/>
      <c r="E17" s="122"/>
      <c r="G17" s="37"/>
      <c r="I17" s="5"/>
    </row>
    <row r="18" spans="1:10" ht="15.75" thickBot="1">
      <c r="A18" s="101"/>
      <c r="B18" s="102"/>
      <c r="C18" s="102"/>
      <c r="D18" s="103"/>
      <c r="E18" s="123"/>
      <c r="G18" s="37"/>
      <c r="I18" s="5"/>
    </row>
    <row r="19" spans="1:10">
      <c r="H19" s="5"/>
      <c r="I19" s="5"/>
    </row>
    <row r="20" spans="1:10">
      <c r="H20" s="5"/>
      <c r="I20" s="5"/>
    </row>
    <row r="21" spans="1:10" ht="15.75" thickBot="1">
      <c r="H21" s="5"/>
      <c r="I21" s="5"/>
    </row>
    <row r="22" spans="1:10">
      <c r="A22" s="179" t="s">
        <v>54</v>
      </c>
      <c r="B22" s="180"/>
      <c r="C22" s="180"/>
      <c r="D22" s="180"/>
      <c r="E22" s="180"/>
      <c r="F22" s="180"/>
      <c r="G22" s="180"/>
      <c r="H22" s="180"/>
      <c r="I22" s="181"/>
    </row>
    <row r="23" spans="1:10" ht="15.75" thickBot="1">
      <c r="A23" s="50" t="s">
        <v>15</v>
      </c>
      <c r="B23" s="52" t="s">
        <v>16</v>
      </c>
      <c r="C23" s="48" t="s">
        <v>17</v>
      </c>
      <c r="D23" s="48" t="s">
        <v>19</v>
      </c>
      <c r="E23" s="48" t="s">
        <v>1638</v>
      </c>
      <c r="F23" s="48" t="s">
        <v>18</v>
      </c>
      <c r="G23" s="49" t="s">
        <v>66</v>
      </c>
      <c r="H23" s="53" t="s">
        <v>234</v>
      </c>
      <c r="I23" s="26" t="s">
        <v>114</v>
      </c>
      <c r="J23" s="26" t="s">
        <v>255</v>
      </c>
    </row>
    <row r="24" spans="1:10" ht="15.75" thickTop="1">
      <c r="A24" s="13" t="s">
        <v>1791</v>
      </c>
      <c r="B24" s="15"/>
      <c r="C24" s="14" t="s">
        <v>1792</v>
      </c>
      <c r="D24" s="7" t="s">
        <v>1777</v>
      </c>
      <c r="E24" s="207">
        <v>42005</v>
      </c>
      <c r="F24" s="16" t="s">
        <v>1793</v>
      </c>
      <c r="G24" s="17"/>
      <c r="H24" s="15"/>
      <c r="I24" s="117" t="str">
        <f>CONCATENATE(People[[#This Row],[First Name]]," ",People[[#This Row],[Middle Name]]," ",People[[#This Row],[Last Name]])</f>
        <v>Chris  Cox</v>
      </c>
      <c r="J24" s="119" t="str">
        <f ca="1">IF(People[[#This Row],[Person OrcID]]&lt;&gt;"",MAX(INDIRECT(CONCATENATE("R",ROW(People[#Headers]),"C",COLUMN(),":R",ROW()-1,"C",COLUMN()),FALSE))+1,"")</f>
        <v/>
      </c>
    </row>
    <row r="25" spans="1:10">
      <c r="A25" s="6" t="s">
        <v>1794</v>
      </c>
      <c r="B25" s="18"/>
      <c r="C25" s="7" t="s">
        <v>1795</v>
      </c>
      <c r="D25" s="7" t="s">
        <v>1783</v>
      </c>
      <c r="E25" s="207">
        <v>42005</v>
      </c>
      <c r="F25" s="19" t="s">
        <v>1796</v>
      </c>
      <c r="G25" s="175"/>
      <c r="H25" s="18"/>
      <c r="I25" s="116" t="str">
        <f>CONCATENATE(People[[#This Row],[First Name]]," ",People[[#This Row],[Middle Name]]," ",People[[#This Row],[Last Name]])</f>
        <v>Dave  Bowling</v>
      </c>
      <c r="J25" s="120" t="str">
        <f ca="1">IF(People[[#This Row],[Person OrcID]]&lt;&gt;"",MAX(INDIRECT(CONCATENATE("R",ROW(People[#Headers]),"C",COLUMN(),":R",ROW()-1,"C",COLUMN()),FALSE))+1,"")</f>
        <v/>
      </c>
    </row>
    <row r="26" spans="1:10">
      <c r="A26" s="6" t="s">
        <v>1797</v>
      </c>
      <c r="B26" s="18"/>
      <c r="C26" s="7" t="s">
        <v>1798</v>
      </c>
      <c r="D26" s="7" t="s">
        <v>1777</v>
      </c>
      <c r="E26" s="207">
        <v>42005</v>
      </c>
      <c r="F26" s="19" t="s">
        <v>1799</v>
      </c>
      <c r="G26" s="115"/>
      <c r="H26" s="18"/>
      <c r="I26" s="116" t="str">
        <f>CONCATENATE(People[[#This Row],[First Name]]," ",People[[#This Row],[Middle Name]]," ",People[[#This Row],[Last Name]])</f>
        <v>Scott  Jones</v>
      </c>
      <c r="J26" s="120" t="str">
        <f ca="1">IF(People[[#This Row],[Person OrcID]]&lt;&gt;"",MAX(INDIRECT(CONCATENATE("R",ROW(People[#Headers]),"C",COLUMN(),":R",ROW()-1,"C",COLUMN()),FALSE))+1,"")</f>
        <v/>
      </c>
    </row>
    <row r="27" spans="1:10">
      <c r="A27" s="6" t="s">
        <v>1800</v>
      </c>
      <c r="B27" s="18"/>
      <c r="C27" s="7" t="s">
        <v>1801</v>
      </c>
      <c r="D27" s="7" t="s">
        <v>1783</v>
      </c>
      <c r="E27" s="207">
        <v>42005</v>
      </c>
      <c r="F27" s="19" t="s">
        <v>1802</v>
      </c>
      <c r="G27" s="115"/>
      <c r="H27" s="18"/>
      <c r="I27" s="116" t="str">
        <f>CONCATENATE(People[[#This Row],[First Name]]," ",People[[#This Row],[Middle Name]]," ",People[[#This Row],[Last Name]])</f>
        <v>Jim  Ehleringer</v>
      </c>
      <c r="J27" s="120" t="str">
        <f ca="1">IF(People[[#This Row],[Person OrcID]]&lt;&gt;"",MAX(INDIRECT(CONCATENATE("R",ROW(People[#Headers]),"C",COLUMN(),":R",ROW()-1,"C",COLUMN()),FALSE))+1,"")</f>
        <v/>
      </c>
    </row>
    <row r="28" spans="1:10">
      <c r="A28" s="6" t="s">
        <v>1803</v>
      </c>
      <c r="B28" s="18"/>
      <c r="C28" s="7" t="s">
        <v>1804</v>
      </c>
      <c r="D28" s="7" t="s">
        <v>1777</v>
      </c>
      <c r="E28" s="207">
        <v>42005</v>
      </c>
      <c r="F28" s="19" t="s">
        <v>1805</v>
      </c>
      <c r="G28" s="20"/>
      <c r="H28" s="18"/>
      <c r="I28" s="116" t="str">
        <f>CONCATENATE(People[[#This Row],[First Name]]," ",People[[#This Row],[Middle Name]]," ",People[[#This Row],[Last Name]])</f>
        <v>Jobie  Carlile</v>
      </c>
      <c r="J28" s="120" t="str">
        <f ca="1">IF(People[[#This Row],[Person OrcID]]&lt;&gt;"",MAX(INDIRECT(CONCATENATE("R",ROW(People[#Headers]),"C",COLUMN(),":R",ROW()-1,"C",COLUMN()),FALSE))+1,"")</f>
        <v/>
      </c>
    </row>
    <row r="29" spans="1:10">
      <c r="A29" s="6" t="s">
        <v>1794</v>
      </c>
      <c r="B29" s="18"/>
      <c r="C29" s="7" t="s">
        <v>1806</v>
      </c>
      <c r="D29" s="7" t="s">
        <v>1783</v>
      </c>
      <c r="E29" s="207">
        <v>42005</v>
      </c>
      <c r="F29" s="19" t="s">
        <v>1807</v>
      </c>
      <c r="G29" s="20"/>
      <c r="H29" s="18"/>
      <c r="I29" s="116" t="str">
        <f>CONCATENATE(People[[#This Row],[First Name]]," ",People[[#This Row],[Middle Name]]," ",People[[#This Row],[Last Name]])</f>
        <v>Dave  Eiriksson</v>
      </c>
      <c r="J29" s="120" t="str">
        <f ca="1">IF(People[[#This Row],[Person OrcID]]&lt;&gt;"",MAX(INDIRECT(CONCATENATE("R",ROW(People[#Headers]),"C",COLUMN(),":R",ROW()-1,"C",COLUMN()),FALSE))+1,"")</f>
        <v/>
      </c>
    </row>
    <row r="30" spans="1:10">
      <c r="A30" s="6" t="s">
        <v>1808</v>
      </c>
      <c r="B30" s="18"/>
      <c r="C30" s="7" t="s">
        <v>1809</v>
      </c>
      <c r="D30" s="7" t="s">
        <v>1786</v>
      </c>
      <c r="E30" s="207">
        <v>42005</v>
      </c>
      <c r="F30" s="19" t="s">
        <v>1810</v>
      </c>
      <c r="G30" s="20"/>
      <c r="H30" s="18"/>
      <c r="I30" s="116" t="str">
        <f>CONCATENATE(People[[#This Row],[First Name]]," ",People[[#This Row],[Middle Name]]," ",People[[#This Row],[Last Name]])</f>
        <v>Joe  Crawford</v>
      </c>
      <c r="J30" s="120" t="str">
        <f ca="1">IF(People[[#This Row],[Person OrcID]]&lt;&gt;"",MAX(INDIRECT(CONCATENATE("R",ROW(People[#Headers]),"C",COLUMN(),":R",ROW()-1,"C",COLUMN()),FALSE))+1,"")</f>
        <v/>
      </c>
    </row>
    <row r="31" spans="1:10">
      <c r="A31" s="6" t="s">
        <v>1811</v>
      </c>
      <c r="B31" s="18"/>
      <c r="C31" s="7" t="s">
        <v>1812</v>
      </c>
      <c r="D31" s="7" t="s">
        <v>1777</v>
      </c>
      <c r="E31" s="207">
        <v>42005</v>
      </c>
      <c r="F31" s="19" t="s">
        <v>1813</v>
      </c>
      <c r="G31" s="20"/>
      <c r="H31" s="18"/>
      <c r="I31" s="116" t="str">
        <f>CONCATENATE(People[[#This Row],[First Name]]," ",People[[#This Row],[Middle Name]]," ",People[[#This Row],[Last Name]])</f>
        <v>Michelle   Baker</v>
      </c>
      <c r="J31" s="120" t="str">
        <f ca="1">IF(People[[#This Row],[Person OrcID]]&lt;&gt;"",MAX(INDIRECT(CONCATENATE("R",ROW(People[#Headers]),"C",COLUMN(),":R",ROW()-1,"C",COLUMN()),FALSE))+1,"")</f>
        <v/>
      </c>
    </row>
    <row r="32" spans="1:10">
      <c r="A32" s="6" t="s">
        <v>1814</v>
      </c>
      <c r="B32" s="18" t="s">
        <v>1815</v>
      </c>
      <c r="C32" s="7" t="s">
        <v>1816</v>
      </c>
      <c r="D32" s="7" t="s">
        <v>1777</v>
      </c>
      <c r="E32" s="207">
        <v>42005</v>
      </c>
      <c r="F32" s="19" t="s">
        <v>1817</v>
      </c>
      <c r="G32" s="20"/>
      <c r="H32" s="18"/>
      <c r="I32" s="116" t="str">
        <f>CONCATENATE(People[[#This Row],[First Name]]," ",People[[#This Row],[Middle Name]]," ",People[[#This Row],[Last Name]])</f>
        <v>Jeff  S. Horsburgh</v>
      </c>
      <c r="J32" s="120" t="str">
        <f ca="1">IF(People[[#This Row],[Person OrcID]]&lt;&gt;"",MAX(INDIRECT(CONCATENATE("R",ROW(People[#Headers]),"C",COLUMN(),":R",ROW()-1,"C",COLUMN()),FALSE))+1,"")</f>
        <v/>
      </c>
    </row>
    <row r="33" spans="1:10" ht="15.75" thickBot="1">
      <c r="A33" s="10" t="s">
        <v>1818</v>
      </c>
      <c r="B33" s="21" t="s">
        <v>1815</v>
      </c>
      <c r="C33" s="11" t="s">
        <v>1798</v>
      </c>
      <c r="D33" s="11" t="s">
        <v>1777</v>
      </c>
      <c r="E33" s="207">
        <v>42005</v>
      </c>
      <c r="F33" s="211" t="s">
        <v>1819</v>
      </c>
      <c r="G33" s="22"/>
      <c r="H33" s="21"/>
      <c r="I33" s="118" t="str">
        <f>CONCATENATE(People[[#This Row],[First Name]]," ",People[[#This Row],[Middle Name]]," ",People[[#This Row],[Last Name]])</f>
        <v>Amber S. Jones</v>
      </c>
      <c r="J33" s="121" t="str">
        <f ca="1">IF(People[[#This Row],[Person OrcID]]&lt;&gt;"",MAX(INDIRECT(CONCATENATE("R",ROW(People[#Headers]),"C",COLUMN(),":R",ROW()-1,"C",COLUMN()),FALSE))+1,"")</f>
        <v/>
      </c>
    </row>
    <row r="34" spans="1:10">
      <c r="A34" s="6" t="s">
        <v>1820</v>
      </c>
      <c r="B34" s="18"/>
      <c r="C34" s="7" t="s">
        <v>1821</v>
      </c>
      <c r="D34" s="7" t="s">
        <v>1786</v>
      </c>
      <c r="E34" s="207">
        <v>42005</v>
      </c>
      <c r="F34" s="19" t="s">
        <v>1822</v>
      </c>
      <c r="G34" s="115"/>
      <c r="H34" s="208"/>
      <c r="I34" s="209" t="str">
        <f>CONCATENATE(People[[#This Row],[First Name]]," ",People[[#This Row],[Middle Name]]," ",People[[#This Row],[Last Name]])</f>
        <v>Zach  Aanderud</v>
      </c>
      <c r="J34" s="210" t="str">
        <f ca="1">IF(People[[#This Row],[Person OrcID]]&lt;&gt;"",MAX(INDIRECT(CONCATENATE("R",ROW(People[#Headers]),"C",COLUMN(),":R",ROW()-1,"C",COLUMN()),FALSE))+1,"")</f>
        <v/>
      </c>
    </row>
  </sheetData>
  <sheetProtection formatColumns="0" insertRows="0" insertHyperlinks="0" deleteRows="0"/>
  <dataConsolidate/>
  <mergeCells count="2">
    <mergeCell ref="A7:E7"/>
    <mergeCell ref="A22:I22"/>
  </mergeCells>
  <conditionalFormatting sqref="A14:A18">
    <cfRule type="expression" dxfId="132" priority="32">
      <formula>AND(COUNTIF(OrganizationTypeCV,$A14)=0,$A14&lt;&gt;"")</formula>
    </cfRule>
  </conditionalFormatting>
  <conditionalFormatting sqref="A14:C18">
    <cfRule type="expression" dxfId="131" priority="31">
      <formula>AND(COUNTA($A14:$E14)&gt;0,A14="")</formula>
    </cfRule>
  </conditionalFormatting>
  <conditionalFormatting sqref="A14:E18">
    <cfRule type="expression" dxfId="130" priority="28">
      <formula>AND(COUNTA($A13:$E13)=0,A14&lt;&gt;"")</formula>
    </cfRule>
  </conditionalFormatting>
  <conditionalFormatting sqref="C14:C18">
    <cfRule type="duplicateValues" dxfId="129" priority="26"/>
  </conditionalFormatting>
  <conditionalFormatting sqref="H27:H33">
    <cfRule type="duplicateValues" dxfId="128" priority="25"/>
  </conditionalFormatting>
  <conditionalFormatting sqref="A9:A10">
    <cfRule type="expression" dxfId="127" priority="8">
      <formula>AND(COUNTIF(OrganizationTypeCV,$A9)=0,$A9&lt;&gt;"")</formula>
    </cfRule>
  </conditionalFormatting>
  <conditionalFormatting sqref="A9:C10">
    <cfRule type="expression" dxfId="126" priority="7">
      <formula>AND(COUNTA($A9:$E9)&gt;0,A9="")</formula>
    </cfRule>
  </conditionalFormatting>
  <conditionalFormatting sqref="A10:E10">
    <cfRule type="expression" dxfId="125" priority="6">
      <formula>AND(COUNTA($A9:$E9)=0,A10&lt;&gt;"")</formula>
    </cfRule>
  </conditionalFormatting>
  <conditionalFormatting sqref="C9:C10">
    <cfRule type="duplicateValues" dxfId="124" priority="5"/>
  </conditionalFormatting>
  <conditionalFormatting sqref="H24:H26">
    <cfRule type="duplicateValues" dxfId="123" priority="17"/>
  </conditionalFormatting>
  <conditionalFormatting sqref="G25:H33">
    <cfRule type="expression" dxfId="122" priority="47">
      <formula>AND(COUNTA($A24:$H24)=0,G25&lt;&gt;"")</formula>
    </cfRule>
  </conditionalFormatting>
  <conditionalFormatting sqref="A13">
    <cfRule type="expression" dxfId="121" priority="16">
      <formula>AND(COUNTIF(OrganizationTypeCV,$A13)=0,$A13&lt;&gt;"")</formula>
    </cfRule>
  </conditionalFormatting>
  <conditionalFormatting sqref="A13:C13">
    <cfRule type="expression" dxfId="120" priority="15">
      <formula>AND(COUNTA($A13:$E13)&gt;0,A13="")</formula>
    </cfRule>
  </conditionalFormatting>
  <conditionalFormatting sqref="A13:E13">
    <cfRule type="expression" dxfId="119" priority="14">
      <formula>AND(COUNTA($A12:$E12)=0,A13&lt;&gt;"")</formula>
    </cfRule>
  </conditionalFormatting>
  <conditionalFormatting sqref="C13">
    <cfRule type="duplicateValues" dxfId="118" priority="13"/>
  </conditionalFormatting>
  <conditionalFormatting sqref="A11:A12">
    <cfRule type="expression" dxfId="117" priority="12">
      <formula>AND(COUNTIF(OrganizationTypeCV,$A11)=0,$A11&lt;&gt;"")</formula>
    </cfRule>
  </conditionalFormatting>
  <conditionalFormatting sqref="A11:C12">
    <cfRule type="expression" dxfId="116" priority="11">
      <formula>AND(COUNTA($A11:$E11)&gt;0,A11="")</formula>
    </cfRule>
  </conditionalFormatting>
  <conditionalFormatting sqref="A11:E12">
    <cfRule type="expression" dxfId="115" priority="10">
      <formula>AND(COUNTA($A10:$E10)=0,A11&lt;&gt;"")</formula>
    </cfRule>
  </conditionalFormatting>
  <conditionalFormatting sqref="C11:C12">
    <cfRule type="duplicateValues" dxfId="114" priority="9"/>
  </conditionalFormatting>
  <conditionalFormatting sqref="D27:D33 E24:E34">
    <cfRule type="expression" dxfId="113" priority="2">
      <formula>AND(COUNTIF(OrganizationNames,$D24)=0,D24&lt;&gt;"")</formula>
    </cfRule>
  </conditionalFormatting>
  <conditionalFormatting sqref="D24:D26">
    <cfRule type="expression" dxfId="112" priority="1">
      <formula>AND(COUNTIF(OrganizationNames,$D24)=0,D24&lt;&gt;"")</formula>
    </cfRule>
  </conditionalFormatting>
  <conditionalFormatting sqref="A24:A34 C24:F34">
    <cfRule type="expression" dxfId="111" priority="3">
      <formula>AND(COUNTA($A24:$H24)&gt;0,A24="")</formula>
    </cfRule>
  </conditionalFormatting>
  <conditionalFormatting sqref="A25:F33 E24 E34">
    <cfRule type="expression" dxfId="110" priority="4">
      <formula>AND(COUNTA($A23:$H23)=0,A24&lt;&gt;"")</formula>
    </cfRule>
  </conditionalFormatting>
  <dataValidations count="3">
    <dataValidation type="textLength" allowBlank="1" showInputMessage="1" showErrorMessage="1" sqref="B9:B20">
      <formula1>1</formula1>
      <formula2>50</formula2>
    </dataValidation>
    <dataValidation type="list" allowBlank="1" showInputMessage="1" showErrorMessage="1" sqref="D24:D34">
      <formula1>OrganizationNames</formula1>
    </dataValidation>
    <dataValidation type="list" allowBlank="1" showInputMessage="1" showErrorMessage="1" sqref="A9:A20">
      <formula1>OrganizationTypeCV</formula1>
    </dataValidation>
  </dataValidations>
  <hyperlinks>
    <hyperlink ref="E11" r:id="rId1"/>
    <hyperlink ref="E12" r:id="rId2"/>
    <hyperlink ref="E13" r:id="rId3"/>
    <hyperlink ref="F25" r:id="rId4"/>
    <hyperlink ref="F29" r:id="rId5"/>
    <hyperlink ref="F30" r:id="rId6"/>
    <hyperlink ref="F31" r:id="rId7"/>
    <hyperlink ref="F32" r:id="rId8"/>
    <hyperlink ref="F33" r:id="rId9"/>
    <hyperlink ref="F34" r:id="rId10"/>
  </hyperlinks>
  <pageMargins left="0.7" right="0.7" top="0.75" bottom="0.75" header="0.3" footer="0.3"/>
  <pageSetup orientation="portrait" verticalDpi="0"/>
  <legacyDrawing r:id="rId11"/>
  <tableParts count="2">
    <tablePart r:id="rId12"/>
    <tablePart r:id="rId1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3"/>
  <sheetViews>
    <sheetView topLeftCell="A4" workbookViewId="0">
      <selection activeCell="B23" sqref="B23:B33"/>
    </sheetView>
  </sheetViews>
  <sheetFormatPr defaultColWidth="8.85546875" defaultRowHeight="15"/>
  <cols>
    <col min="1" max="1" width="27.85546875" style="5" customWidth="1"/>
    <col min="2" max="2" width="90" style="5" customWidth="1"/>
    <col min="3" max="3" width="17.85546875" style="5" customWidth="1"/>
    <col min="4" max="4" width="20.7109375" style="5" customWidth="1"/>
    <col min="5" max="5" width="22.85546875" style="5" customWidth="1"/>
    <col min="6" max="16384" width="8.85546875" style="5"/>
  </cols>
  <sheetData>
    <row r="1" spans="1:9">
      <c r="A1" s="23" t="s">
        <v>276</v>
      </c>
    </row>
    <row r="2" spans="1:9">
      <c r="A2" s="23" t="s">
        <v>273</v>
      </c>
      <c r="H2" s="37"/>
      <c r="I2" s="37"/>
    </row>
    <row r="3" spans="1:9">
      <c r="A3" s="23" t="s">
        <v>271</v>
      </c>
    </row>
    <row r="4" spans="1:9">
      <c r="A4" s="23" t="s">
        <v>1767</v>
      </c>
    </row>
    <row r="5" spans="1:9" ht="15.75" thickBot="1"/>
    <row r="6" spans="1:9" ht="15.75" thickBot="1">
      <c r="A6" s="182" t="s">
        <v>268</v>
      </c>
      <c r="B6" s="183"/>
    </row>
    <row r="7" spans="1:9" ht="15.75" thickTop="1">
      <c r="A7" s="33" t="s">
        <v>0</v>
      </c>
      <c r="B7" s="127" t="s">
        <v>1840</v>
      </c>
    </row>
    <row r="8" spans="1:9">
      <c r="A8" s="34" t="s">
        <v>3</v>
      </c>
      <c r="B8" s="28" t="s">
        <v>533</v>
      </c>
    </row>
    <row r="9" spans="1:9">
      <c r="A9" s="34" t="s">
        <v>2</v>
      </c>
      <c r="B9" s="28" t="s">
        <v>1823</v>
      </c>
    </row>
    <row r="10" spans="1:9">
      <c r="A10" s="34" t="s">
        <v>1</v>
      </c>
      <c r="B10" s="28" t="s">
        <v>1824</v>
      </c>
    </row>
    <row r="11" spans="1:9" ht="45.75" thickBot="1">
      <c r="A11" s="36" t="s">
        <v>4</v>
      </c>
      <c r="B11" s="128" t="s">
        <v>1825</v>
      </c>
    </row>
    <row r="12" spans="1:9" customFormat="1" ht="15.75" thickBot="1"/>
    <row r="13" spans="1:9" customFormat="1" ht="15.75" thickBot="1">
      <c r="A13" s="184" t="s">
        <v>270</v>
      </c>
      <c r="B13" s="185"/>
    </row>
    <row r="14" spans="1:9" ht="15.75" thickTop="1">
      <c r="A14" s="33" t="s">
        <v>70</v>
      </c>
      <c r="B14" s="127" t="s">
        <v>616</v>
      </c>
    </row>
    <row r="15" spans="1:9">
      <c r="A15" s="35" t="s">
        <v>64</v>
      </c>
      <c r="B15" s="122" t="s">
        <v>1826</v>
      </c>
      <c r="D15" s="29"/>
    </row>
    <row r="16" spans="1:9">
      <c r="A16" s="35" t="s">
        <v>62</v>
      </c>
      <c r="B16" s="122" t="s">
        <v>1827</v>
      </c>
    </row>
    <row r="17" spans="1:5">
      <c r="A17" s="35" t="s">
        <v>6</v>
      </c>
      <c r="B17" s="122">
        <v>2015</v>
      </c>
    </row>
    <row r="18" spans="1:5">
      <c r="A18" s="35" t="s">
        <v>69</v>
      </c>
      <c r="B18" s="122"/>
    </row>
    <row r="19" spans="1:5" ht="15.75" thickBot="1">
      <c r="A19" s="36" t="s">
        <v>5</v>
      </c>
      <c r="B19" s="104" t="s">
        <v>1828</v>
      </c>
      <c r="D19" s="29"/>
    </row>
    <row r="20" spans="1:5" ht="15.75" thickBot="1"/>
    <row r="21" spans="1:5" ht="15.75" thickBot="1">
      <c r="A21" s="179" t="s">
        <v>269</v>
      </c>
      <c r="B21" s="181"/>
      <c r="C21" s="31"/>
      <c r="D21" s="32"/>
      <c r="E21" s="32"/>
    </row>
    <row r="22" spans="1:5" ht="15.75" thickBot="1">
      <c r="A22" s="50" t="s">
        <v>63</v>
      </c>
      <c r="B22" s="51" t="s">
        <v>115</v>
      </c>
      <c r="D22" s="24" t="s">
        <v>189</v>
      </c>
      <c r="E22" s="25">
        <f>COUNTA(AuthorList[Author Name])</f>
        <v>11</v>
      </c>
    </row>
    <row r="23" spans="1:5" ht="15.75" thickTop="1">
      <c r="A23" s="134">
        <f ca="1">IF(AuthorList[[#This Row],[Author Name]]&lt;&gt;"",MAX(INDIRECT(CONCATENATE("R",ROW(AuthorList[#Headers]),"C",COLUMN(),":R",ROW()-1,"C",COLUMN()),FALSE))+1,"")</f>
        <v>1</v>
      </c>
      <c r="B23" s="40" t="s">
        <v>1829</v>
      </c>
    </row>
    <row r="24" spans="1:5">
      <c r="A24" s="135">
        <f ca="1">IF(AuthorList[[#This Row],[Author Name]]&lt;&gt;"",MAX(INDIRECT(CONCATENATE("R",ROW(AuthorList[#Headers]),"C",COLUMN(),":R",ROW()-1,"C",COLUMN()),FALSE))+1,"")</f>
        <v>2</v>
      </c>
      <c r="B24" s="9" t="s">
        <v>1830</v>
      </c>
    </row>
    <row r="25" spans="1:5">
      <c r="A25" s="135">
        <f ca="1">IF(AuthorList[[#This Row],[Author Name]]&lt;&gt;"",MAX(INDIRECT(CONCATENATE("R",ROW(AuthorList[#Headers]),"C",COLUMN(),":R",ROW()-1,"C",COLUMN()),FALSE))+1,"")</f>
        <v>3</v>
      </c>
      <c r="B25" s="9" t="s">
        <v>1831</v>
      </c>
    </row>
    <row r="26" spans="1:5">
      <c r="A26" s="135">
        <f ca="1">IF(AuthorList[[#This Row],[Author Name]]&lt;&gt;"",MAX(INDIRECT(CONCATENATE("R",ROW(AuthorList[#Headers]),"C",COLUMN(),":R",ROW()-1,"C",COLUMN()),FALSE))+1,"")</f>
        <v>4</v>
      </c>
      <c r="B26" s="9" t="s">
        <v>1832</v>
      </c>
    </row>
    <row r="27" spans="1:5">
      <c r="A27" s="135">
        <f ca="1">IF(AuthorList[[#This Row],[Author Name]]&lt;&gt;"",MAX(INDIRECT(CONCATENATE("R",ROW(AuthorList[#Headers]),"C",COLUMN(),":R",ROW()-1,"C",COLUMN()),FALSE))+1,"")</f>
        <v>5</v>
      </c>
      <c r="B27" s="9" t="s">
        <v>1833</v>
      </c>
    </row>
    <row r="28" spans="1:5">
      <c r="A28" s="135">
        <f ca="1">IF(AuthorList[[#This Row],[Author Name]]&lt;&gt;"",MAX(INDIRECT(CONCATENATE("R",ROW(AuthorList[#Headers]),"C",COLUMN(),":R",ROW()-1,"C",COLUMN()),FALSE))+1,"")</f>
        <v>6</v>
      </c>
      <c r="B28" s="9" t="s">
        <v>1834</v>
      </c>
    </row>
    <row r="29" spans="1:5">
      <c r="A29" s="135">
        <f ca="1">IF(AuthorList[[#This Row],[Author Name]]&lt;&gt;"",MAX(INDIRECT(CONCATENATE("R",ROW(AuthorList[#Headers]),"C",COLUMN(),":R",ROW()-1,"C",COLUMN()),FALSE))+1,"")</f>
        <v>7</v>
      </c>
      <c r="B29" s="9" t="s">
        <v>1835</v>
      </c>
    </row>
    <row r="30" spans="1:5">
      <c r="A30" s="135">
        <f ca="1">IF(AuthorList[[#This Row],[Author Name]]&lt;&gt;"",MAX(INDIRECT(CONCATENATE("R",ROW(AuthorList[#Headers]),"C",COLUMN(),":R",ROW()-1,"C",COLUMN()),FALSE))+1,"")</f>
        <v>8</v>
      </c>
      <c r="B30" s="9" t="s">
        <v>1836</v>
      </c>
    </row>
    <row r="31" spans="1:5">
      <c r="A31" s="135">
        <f ca="1">IF(AuthorList[[#This Row],[Author Name]]&lt;&gt;"",MAX(INDIRECT(CONCATENATE("R",ROW(AuthorList[#Headers]),"C",COLUMN(),":R",ROW()-1,"C",COLUMN()),FALSE))+1,"")</f>
        <v>9</v>
      </c>
      <c r="B31" s="9" t="s">
        <v>1837</v>
      </c>
    </row>
    <row r="32" spans="1:5">
      <c r="A32" s="136">
        <f ca="1">IF(AuthorList[[#This Row],[Author Name]]&lt;&gt;"",MAX(INDIRECT(CONCATENATE("R",ROW(AuthorList[#Headers]),"C",COLUMN(),":R",ROW()-1,"C",COLUMN()),FALSE))+1,"")</f>
        <v>10</v>
      </c>
      <c r="B32" s="12" t="s">
        <v>1838</v>
      </c>
    </row>
    <row r="33" spans="1:2">
      <c r="A33" s="212">
        <f ca="1">IF(AuthorList[[#This Row],[Author Name]]&lt;&gt;"",MAX(INDIRECT(CONCATENATE("R",ROW(AuthorList[#Headers]),"C",COLUMN(),":R",ROW()-1,"C",COLUMN()),FALSE))+1,"")</f>
        <v>11</v>
      </c>
      <c r="B33" s="9" t="s">
        <v>1839</v>
      </c>
    </row>
  </sheetData>
  <sheetProtection formatColumns="0" insertRows="0" insertHyperlinks="0" deleteRows="0"/>
  <mergeCells count="3">
    <mergeCell ref="A6:B6"/>
    <mergeCell ref="A21:B21"/>
    <mergeCell ref="A13:B13"/>
  </mergeCells>
  <conditionalFormatting sqref="A14:A17 A23">
    <cfRule type="expression" dxfId="109" priority="14">
      <formula>COUNTA(CitationInformation)&gt;0</formula>
    </cfRule>
  </conditionalFormatting>
  <conditionalFormatting sqref="B8:B10">
    <cfRule type="expression" dxfId="108" priority="7">
      <formula>AND(COUNTA($B$7:$B$11)&gt;0,$B8="")</formula>
    </cfRule>
  </conditionalFormatting>
  <conditionalFormatting sqref="B8">
    <cfRule type="expression" dxfId="107" priority="6">
      <formula>AND(COUNTIF(ApplicableDatasetTypes,$B$8)=0,$B$8&lt;&gt;"")</formula>
    </cfRule>
  </conditionalFormatting>
  <conditionalFormatting sqref="B14:B17">
    <cfRule type="expression" dxfId="106" priority="4">
      <formula>AND(COUNTA(CitationInformation)&gt;0,$B14="")</formula>
    </cfRule>
    <cfRule type="expression" dxfId="105" priority="5">
      <formula>COUNTA(CitationInformation)&gt;0</formula>
    </cfRule>
  </conditionalFormatting>
  <conditionalFormatting sqref="B23:B33">
    <cfRule type="expression" dxfId="104" priority="1">
      <formula>AND(COUNTIF(PeopleNames,$B23)=0,$B23&lt;&gt;"")</formula>
    </cfRule>
  </conditionalFormatting>
  <conditionalFormatting sqref="B23">
    <cfRule type="expression" dxfId="103" priority="2">
      <formula>AND(COUNTA(CitationInformation)&gt;0,$B23="")</formula>
    </cfRule>
    <cfRule type="expression" dxfId="102" priority="3">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3">
      <formula1>PeopleNames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CreateGUIDs.CreateGUIDs">
                <anchor moveWithCells="1" sizeWithCells="1">
                  <from>
                    <xdr:col>1</xdr:col>
                    <xdr:colOff>4905375</xdr:colOff>
                    <xdr:row>2</xdr:row>
                    <xdr:rowOff>66675</xdr:rowOff>
                  </from>
                  <to>
                    <xdr:col>3</xdr:col>
                    <xdr:colOff>228600</xdr:colOff>
                    <xdr:row>4</xdr:row>
                    <xdr:rowOff>66675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61"/>
  <sheetViews>
    <sheetView workbookViewId="0">
      <selection activeCell="B17" sqref="B17"/>
    </sheetView>
  </sheetViews>
  <sheetFormatPr defaultColWidth="8.85546875" defaultRowHeight="15"/>
  <cols>
    <col min="1" max="1" width="35.28515625" style="5" customWidth="1"/>
    <col min="2" max="2" width="21.85546875" style="5" customWidth="1"/>
    <col min="3" max="3" width="17.42578125" style="5" customWidth="1"/>
    <col min="4" max="4" width="14.28515625" style="5" customWidth="1"/>
    <col min="5" max="5" width="22.42578125" style="5" bestFit="1" customWidth="1"/>
    <col min="6" max="6" width="22.42578125" style="5" customWidth="1"/>
    <col min="7" max="7" width="18.42578125" style="5" customWidth="1"/>
    <col min="8" max="8" width="13.42578125" style="5" customWidth="1"/>
    <col min="9" max="9" width="15.42578125" style="37" bestFit="1" customWidth="1"/>
    <col min="10" max="10" width="3.7109375" style="5" customWidth="1"/>
    <col min="11" max="11" width="12.7109375" style="5" bestFit="1" customWidth="1"/>
    <col min="12" max="12" width="12.140625" style="37" bestFit="1" customWidth="1"/>
    <col min="13" max="13" width="12.140625" style="38" bestFit="1" customWidth="1"/>
    <col min="14" max="16384" width="8.85546875" style="5"/>
  </cols>
  <sheetData>
    <row r="1" spans="1:13" s="23" customFormat="1">
      <c r="A1" s="23" t="s">
        <v>1768</v>
      </c>
      <c r="I1" s="146"/>
      <c r="L1" s="146"/>
      <c r="M1" s="147"/>
    </row>
    <row r="2" spans="1:13" s="23" customFormat="1">
      <c r="A2" s="23" t="s">
        <v>280</v>
      </c>
      <c r="H2" s="146"/>
      <c r="I2" s="146"/>
    </row>
    <row r="3" spans="1:13" s="23" customFormat="1">
      <c r="A3" s="23" t="s">
        <v>273</v>
      </c>
      <c r="H3" s="146"/>
      <c r="I3" s="146"/>
    </row>
    <row r="4" spans="1:13" s="23" customFormat="1">
      <c r="A4" s="23" t="s">
        <v>278</v>
      </c>
      <c r="I4" s="146"/>
      <c r="L4" s="146"/>
      <c r="M4" s="147"/>
    </row>
    <row r="5" spans="1:13" s="23" customFormat="1">
      <c r="A5" s="23" t="s">
        <v>112</v>
      </c>
      <c r="I5" s="146"/>
      <c r="L5" s="146"/>
      <c r="M5" s="147"/>
    </row>
    <row r="6" spans="1:13" s="23" customFormat="1" ht="15.75" thickBot="1">
      <c r="I6" s="146"/>
      <c r="L6" s="146"/>
      <c r="M6" s="147"/>
    </row>
    <row r="7" spans="1:13" s="23" customFormat="1" ht="15.75" thickBot="1">
      <c r="A7" s="186" t="s">
        <v>34</v>
      </c>
      <c r="B7" s="187"/>
      <c r="I7" s="146"/>
      <c r="L7" s="146"/>
      <c r="M7" s="147"/>
    </row>
    <row r="8" spans="1:13" s="23" customFormat="1" ht="16.5" thickTop="1" thickBot="1">
      <c r="A8" s="46" t="s">
        <v>25</v>
      </c>
      <c r="B8" s="148" t="s">
        <v>1773</v>
      </c>
      <c r="D8" s="23" t="s">
        <v>111</v>
      </c>
      <c r="H8" s="24" t="s">
        <v>188</v>
      </c>
      <c r="I8" s="45">
        <f>COUNTA(SamplingFeatures[Feature Code])</f>
        <v>1</v>
      </c>
      <c r="K8" s="24" t="s">
        <v>185</v>
      </c>
      <c r="L8" s="45">
        <f ca="1">MAX(SamplingFeatures[SiteID])</f>
        <v>1</v>
      </c>
      <c r="M8" s="147"/>
    </row>
    <row r="9" spans="1:13" s="23" customFormat="1" ht="15.75" thickBot="1">
      <c r="A9" s="47" t="s">
        <v>33</v>
      </c>
      <c r="B9" s="149" t="s">
        <v>37</v>
      </c>
      <c r="D9" s="23" t="s">
        <v>257</v>
      </c>
      <c r="H9" s="133"/>
      <c r="I9" s="174"/>
      <c r="L9" s="146"/>
      <c r="M9" s="147"/>
    </row>
    <row r="10" spans="1:13" s="23" customFormat="1" ht="15.75" thickBot="1">
      <c r="I10" s="146"/>
      <c r="J10" s="188" t="s">
        <v>279</v>
      </c>
      <c r="K10" s="188"/>
      <c r="L10" s="188"/>
      <c r="M10" s="188"/>
    </row>
    <row r="11" spans="1:13" s="23" customFormat="1" ht="15.75" thickBot="1">
      <c r="A11" s="151" t="s">
        <v>20</v>
      </c>
      <c r="B11" s="130" t="s">
        <v>21</v>
      </c>
      <c r="C11" s="130" t="s">
        <v>32</v>
      </c>
      <c r="D11" s="130" t="s">
        <v>75</v>
      </c>
      <c r="E11" s="152" t="s">
        <v>73</v>
      </c>
      <c r="F11" s="153" t="s">
        <v>74</v>
      </c>
      <c r="G11" s="154" t="s">
        <v>76</v>
      </c>
      <c r="H11" s="154" t="s">
        <v>24</v>
      </c>
      <c r="I11" s="155" t="s">
        <v>163</v>
      </c>
      <c r="J11" s="158" t="s">
        <v>143</v>
      </c>
      <c r="K11" s="159" t="s">
        <v>71</v>
      </c>
      <c r="L11" s="160" t="s">
        <v>22</v>
      </c>
      <c r="M11" s="161" t="s">
        <v>23</v>
      </c>
    </row>
    <row r="12" spans="1:13" ht="60.75" thickTop="1">
      <c r="A12" s="162" t="s">
        <v>1844</v>
      </c>
      <c r="B12" s="7" t="s">
        <v>27</v>
      </c>
      <c r="C12" s="7" t="s">
        <v>28</v>
      </c>
      <c r="D12" s="7" t="s">
        <v>1841</v>
      </c>
      <c r="E12" s="8" t="s">
        <v>1842</v>
      </c>
      <c r="F12" s="41" t="s">
        <v>1843</v>
      </c>
      <c r="G12" s="9"/>
      <c r="H12" s="9">
        <v>1353.4696039999999</v>
      </c>
      <c r="I12" s="9"/>
      <c r="J12" s="119">
        <v>1</v>
      </c>
      <c r="K12" s="157" t="s">
        <v>30</v>
      </c>
      <c r="L12" s="156">
        <v>41.720533000000003</v>
      </c>
      <c r="M12" s="156">
        <v>-111.886928</v>
      </c>
    </row>
    <row r="13" spans="1:13">
      <c r="A13" s="162"/>
      <c r="B13" s="7"/>
      <c r="C13" s="7"/>
      <c r="D13" s="7"/>
      <c r="E13" s="8"/>
      <c r="F13" s="41"/>
      <c r="G13" s="9"/>
      <c r="H13" s="9"/>
      <c r="I13" s="9"/>
      <c r="J13" s="120" t="str">
        <f ca="1">IF(SamplingFeatures[[#This Row],[Sampling Feature Type]]="Site",MAX(INDIRECT(CONCATENATE("R",ROW(SamplingFeatures[#Headers]),"C",COLUMN(),":R",ROW()-1,"C",COLUMN()),FALSE))+1,"")</f>
        <v/>
      </c>
      <c r="K13" s="157"/>
      <c r="L13" s="156"/>
      <c r="M13" s="156"/>
    </row>
    <row r="14" spans="1:13">
      <c r="A14" s="162"/>
      <c r="B14" s="7"/>
      <c r="C14" s="7"/>
      <c r="D14" s="7"/>
      <c r="E14" s="8"/>
      <c r="F14" s="41"/>
      <c r="G14" s="9"/>
      <c r="H14" s="9"/>
      <c r="I14" s="9"/>
      <c r="J14" s="120" t="str">
        <f ca="1">IF(SamplingFeatures[[#This Row],[Sampling Feature Type]]="Site",MAX(INDIRECT(CONCATENATE("R",ROW(SamplingFeatures[#Headers]),"C",COLUMN(),":R",ROW()-1,"C",COLUMN()),FALSE))+1,"")</f>
        <v/>
      </c>
      <c r="K14" s="157"/>
      <c r="L14" s="156"/>
      <c r="M14" s="156"/>
    </row>
    <row r="15" spans="1:13">
      <c r="A15" s="162"/>
      <c r="B15" s="7"/>
      <c r="C15" s="7"/>
      <c r="D15" s="7"/>
      <c r="E15" s="8"/>
      <c r="F15" s="41"/>
      <c r="G15" s="9"/>
      <c r="H15" s="9"/>
      <c r="I15" s="9"/>
      <c r="J15" s="120" t="str">
        <f ca="1">IF(SamplingFeatures[[#This Row],[Sampling Feature Type]]="Site",MAX(INDIRECT(CONCATENATE("R",ROW(SamplingFeatures[#Headers]),"C",COLUMN(),":R",ROW()-1,"C",COLUMN()),FALSE))+1,"")</f>
        <v/>
      </c>
      <c r="K15" s="157"/>
      <c r="L15" s="156"/>
      <c r="M15" s="156"/>
    </row>
    <row r="16" spans="1:13">
      <c r="A16" s="162"/>
      <c r="B16" s="7"/>
      <c r="C16" s="7"/>
      <c r="D16" s="7"/>
      <c r="E16" s="8"/>
      <c r="F16" s="41"/>
      <c r="G16" s="9"/>
      <c r="H16" s="9"/>
      <c r="I16" s="9"/>
      <c r="J16" s="120" t="str">
        <f ca="1">IF(SamplingFeatures[[#This Row],[Sampling Feature Type]]="Site",MAX(INDIRECT(CONCATENATE("R",ROW(SamplingFeatures[#Headers]),"C",COLUMN(),":R",ROW()-1,"C",COLUMN()),FALSE))+1,"")</f>
        <v/>
      </c>
      <c r="K16" s="157"/>
      <c r="L16" s="156"/>
      <c r="M16" s="156"/>
    </row>
    <row r="17" spans="1:13">
      <c r="A17" s="172"/>
      <c r="B17" s="7"/>
      <c r="C17" s="7"/>
      <c r="D17" s="7"/>
      <c r="E17" s="8"/>
      <c r="F17" s="41"/>
      <c r="G17" s="9"/>
      <c r="H17" s="9"/>
      <c r="I17" s="9"/>
      <c r="J17" s="120" t="str">
        <f ca="1">IF(SamplingFeatures[[#This Row],[Sampling Feature Type]]="Site",MAX(INDIRECT(CONCATENATE("R",ROW(SamplingFeatures[#Headers]),"C",COLUMN(),":R",ROW()-1,"C",COLUMN()),FALSE))+1,"")</f>
        <v/>
      </c>
      <c r="K17" s="157"/>
      <c r="L17" s="156"/>
      <c r="M17" s="156"/>
    </row>
    <row r="18" spans="1:13" ht="15" customHeight="1">
      <c r="A18" s="162"/>
      <c r="B18" s="7"/>
      <c r="C18" s="7"/>
      <c r="D18" s="7"/>
      <c r="E18" s="8"/>
      <c r="F18" s="41"/>
      <c r="G18" s="9"/>
      <c r="H18" s="9"/>
      <c r="I18" s="9"/>
      <c r="J18" s="120" t="str">
        <f ca="1">IF(SamplingFeatures[[#This Row],[Sampling Feature Type]]="Site",MAX(INDIRECT(CONCATENATE("R",ROW(SamplingFeatures[#Headers]),"C",COLUMN(),":R",ROW()-1,"C",COLUMN()),FALSE))+1,"")</f>
        <v/>
      </c>
      <c r="K18" s="157"/>
      <c r="L18" s="156"/>
      <c r="M18" s="156"/>
    </row>
    <row r="19" spans="1:13">
      <c r="A19" s="162"/>
      <c r="B19" s="7"/>
      <c r="C19" s="7"/>
      <c r="D19" s="7"/>
      <c r="E19" s="8"/>
      <c r="F19" s="41"/>
      <c r="G19" s="9"/>
      <c r="H19" s="9"/>
      <c r="I19" s="9"/>
      <c r="J19" s="120" t="str">
        <f ca="1">IF(SamplingFeatures[[#This Row],[Sampling Feature Type]]="Site",MAX(INDIRECT(CONCATENATE("R",ROW(SamplingFeatures[#Headers]),"C",COLUMN(),":R",ROW()-1,"C",COLUMN()),FALSE))+1,"")</f>
        <v/>
      </c>
      <c r="K19" s="157"/>
      <c r="L19" s="156"/>
      <c r="M19" s="156"/>
    </row>
    <row r="20" spans="1:13">
      <c r="A20" s="162"/>
      <c r="B20" s="7"/>
      <c r="C20" s="7"/>
      <c r="D20" s="7"/>
      <c r="E20" s="8"/>
      <c r="F20" s="41"/>
      <c r="G20" s="9"/>
      <c r="H20" s="9"/>
      <c r="I20" s="9"/>
      <c r="J20" s="120" t="str">
        <f ca="1">IF(SamplingFeatures[[#This Row],[Sampling Feature Type]]="Site",MAX(INDIRECT(CONCATENATE("R",ROW(SamplingFeatures[#Headers]),"C",COLUMN(),":R",ROW()-1,"C",COLUMN()),FALSE))+1,"")</f>
        <v/>
      </c>
      <c r="K20" s="157"/>
      <c r="L20" s="156"/>
      <c r="M20" s="156"/>
    </row>
    <row r="21" spans="1:13">
      <c r="A21" s="162"/>
      <c r="B21" s="7"/>
      <c r="C21" s="7"/>
      <c r="D21" s="7"/>
      <c r="E21" s="8"/>
      <c r="F21" s="41"/>
      <c r="G21" s="9"/>
      <c r="H21" s="9"/>
      <c r="I21" s="9"/>
      <c r="J21" s="120" t="str">
        <f ca="1">IF(SamplingFeatures[[#This Row],[Sampling Feature Type]]="Site",MAX(INDIRECT(CONCATENATE("R",ROW(SamplingFeatures[#Headers]),"C",COLUMN(),":R",ROW()-1,"C",COLUMN()),FALSE))+1,"")</f>
        <v/>
      </c>
      <c r="K21" s="157"/>
      <c r="L21" s="156"/>
      <c r="M21" s="156"/>
    </row>
    <row r="22" spans="1:13">
      <c r="A22" s="162"/>
      <c r="B22" s="7"/>
      <c r="C22" s="7"/>
      <c r="D22" s="7"/>
      <c r="E22" s="8"/>
      <c r="F22" s="41"/>
      <c r="G22" s="9"/>
      <c r="H22" s="9"/>
      <c r="I22" s="9"/>
      <c r="J22" s="120" t="str">
        <f ca="1">IF(SamplingFeatures[[#This Row],[Sampling Feature Type]]="Site",MAX(INDIRECT(CONCATENATE("R",ROW(SamplingFeatures[#Headers]),"C",COLUMN(),":R",ROW()-1,"C",COLUMN()),FALSE))+1,"")</f>
        <v/>
      </c>
      <c r="K22" s="157"/>
      <c r="L22" s="156"/>
      <c r="M22" s="156"/>
    </row>
    <row r="23" spans="1:13">
      <c r="A23" s="162"/>
      <c r="B23" s="7"/>
      <c r="C23" s="7"/>
      <c r="D23" s="7"/>
      <c r="E23" s="8"/>
      <c r="F23" s="41"/>
      <c r="G23" s="9"/>
      <c r="H23" s="9"/>
      <c r="I23" s="9"/>
      <c r="J23" s="120" t="str">
        <f ca="1">IF(SamplingFeatures[[#This Row],[Sampling Feature Type]]="Site",MAX(INDIRECT(CONCATENATE("R",ROW(SamplingFeatures[#Headers]),"C",COLUMN(),":R",ROW()-1,"C",COLUMN()),FALSE))+1,"")</f>
        <v/>
      </c>
      <c r="K23" s="157"/>
      <c r="L23" s="156"/>
      <c r="M23" s="156"/>
    </row>
    <row r="24" spans="1:13">
      <c r="A24" s="162"/>
      <c r="B24" s="7"/>
      <c r="C24" s="7"/>
      <c r="D24" s="7"/>
      <c r="E24" s="8"/>
      <c r="F24" s="41"/>
      <c r="G24" s="9"/>
      <c r="H24" s="9"/>
      <c r="I24" s="9"/>
      <c r="J24" s="120" t="str">
        <f ca="1">IF(SamplingFeatures[[#This Row],[Sampling Feature Type]]="Site",MAX(INDIRECT(CONCATENATE("R",ROW(SamplingFeatures[#Headers]),"C",COLUMN(),":R",ROW()-1,"C",COLUMN()),FALSE))+1,"")</f>
        <v/>
      </c>
      <c r="K24" s="157"/>
      <c r="L24" s="156"/>
      <c r="M24" s="156"/>
    </row>
    <row r="25" spans="1:13">
      <c r="A25" s="162"/>
      <c r="B25" s="7"/>
      <c r="C25" s="7"/>
      <c r="D25" s="7"/>
      <c r="E25" s="8"/>
      <c r="F25" s="41"/>
      <c r="G25" s="9"/>
      <c r="H25" s="9"/>
      <c r="I25" s="9"/>
      <c r="J25" s="120" t="str">
        <f ca="1">IF(SamplingFeatures[[#This Row],[Sampling Feature Type]]="Site",MAX(INDIRECT(CONCATENATE("R",ROW(SamplingFeatures[#Headers]),"C",COLUMN(),":R",ROW()-1,"C",COLUMN()),FALSE))+1,"")</f>
        <v/>
      </c>
      <c r="K25" s="157"/>
      <c r="L25" s="156"/>
      <c r="M25" s="156"/>
    </row>
    <row r="26" spans="1:13">
      <c r="A26" s="162"/>
      <c r="B26" s="7"/>
      <c r="C26" s="7"/>
      <c r="D26" s="7"/>
      <c r="E26" s="8"/>
      <c r="F26" s="41"/>
      <c r="G26" s="9"/>
      <c r="H26" s="9"/>
      <c r="I26" s="9"/>
      <c r="J26" s="120" t="str">
        <f ca="1">IF(SamplingFeatures[[#This Row],[Sampling Feature Type]]="Site",MAX(INDIRECT(CONCATENATE("R",ROW(SamplingFeatures[#Headers]),"C",COLUMN(),":R",ROW()-1,"C",COLUMN()),FALSE))+1,"")</f>
        <v/>
      </c>
      <c r="K26" s="157"/>
      <c r="L26" s="156"/>
      <c r="M26" s="156"/>
    </row>
    <row r="27" spans="1:13">
      <c r="A27" s="162"/>
      <c r="B27" s="7"/>
      <c r="C27" s="7"/>
      <c r="D27" s="7"/>
      <c r="E27" s="8"/>
      <c r="F27" s="41"/>
      <c r="G27" s="9"/>
      <c r="H27" s="9"/>
      <c r="I27" s="9"/>
      <c r="J27" s="120" t="str">
        <f ca="1">IF(SamplingFeatures[[#This Row],[Sampling Feature Type]]="Site",MAX(INDIRECT(CONCATENATE("R",ROW(SamplingFeatures[#Headers]),"C",COLUMN(),":R",ROW()-1,"C",COLUMN()),FALSE))+1,"")</f>
        <v/>
      </c>
      <c r="K27" s="157"/>
      <c r="L27" s="156"/>
      <c r="M27" s="156"/>
    </row>
    <row r="28" spans="1:13">
      <c r="A28" s="162"/>
      <c r="B28" s="7"/>
      <c r="C28" s="7"/>
      <c r="D28" s="7"/>
      <c r="E28" s="8"/>
      <c r="F28" s="41"/>
      <c r="G28" s="9"/>
      <c r="H28" s="9"/>
      <c r="I28" s="9"/>
      <c r="J28" s="120" t="str">
        <f ca="1">IF(SamplingFeatures[[#This Row],[Sampling Feature Type]]="Site",MAX(INDIRECT(CONCATENATE("R",ROW(SamplingFeatures[#Headers]),"C",COLUMN(),":R",ROW()-1,"C",COLUMN()),FALSE))+1,"")</f>
        <v/>
      </c>
      <c r="K28" s="157"/>
      <c r="L28" s="156"/>
      <c r="M28" s="156"/>
    </row>
    <row r="29" spans="1:13">
      <c r="A29" s="162"/>
      <c r="B29" s="7"/>
      <c r="C29" s="7"/>
      <c r="D29" s="7"/>
      <c r="E29" s="8"/>
      <c r="F29" s="41"/>
      <c r="G29" s="9"/>
      <c r="H29" s="9"/>
      <c r="I29" s="9"/>
      <c r="J29" s="120" t="str">
        <f ca="1">IF(SamplingFeatures[[#This Row],[Sampling Feature Type]]="Site",MAX(INDIRECT(CONCATENATE("R",ROW(SamplingFeatures[#Headers]),"C",COLUMN(),":R",ROW()-1,"C",COLUMN()),FALSE))+1,"")</f>
        <v/>
      </c>
      <c r="K29" s="157"/>
      <c r="L29" s="156"/>
      <c r="M29" s="156"/>
    </row>
    <row r="30" spans="1:13">
      <c r="A30" s="162"/>
      <c r="B30" s="7"/>
      <c r="C30" s="7"/>
      <c r="D30" s="7"/>
      <c r="E30" s="8"/>
      <c r="F30" s="41"/>
      <c r="G30" s="9"/>
      <c r="H30" s="9"/>
      <c r="I30" s="9"/>
      <c r="J30" s="120" t="str">
        <f ca="1">IF(SamplingFeatures[[#This Row],[Sampling Feature Type]]="Site",MAX(INDIRECT(CONCATENATE("R",ROW(SamplingFeatures[#Headers]),"C",COLUMN(),":R",ROW()-1,"C",COLUMN()),FALSE))+1,"")</f>
        <v/>
      </c>
      <c r="K30" s="157"/>
      <c r="L30" s="156"/>
      <c r="M30" s="156"/>
    </row>
    <row r="31" spans="1:13">
      <c r="A31" s="162"/>
      <c r="B31" s="7"/>
      <c r="C31" s="7"/>
      <c r="D31" s="7"/>
      <c r="E31" s="8"/>
      <c r="F31" s="41"/>
      <c r="G31" s="9"/>
      <c r="H31" s="9"/>
      <c r="I31" s="9"/>
      <c r="J31" s="120" t="str">
        <f ca="1">IF(SamplingFeatures[[#This Row],[Sampling Feature Type]]="Site",MAX(INDIRECT(CONCATENATE("R",ROW(SamplingFeatures[#Headers]),"C",COLUMN(),":R",ROW()-1,"C",COLUMN()),FALSE))+1,"")</f>
        <v/>
      </c>
      <c r="K31" s="157"/>
      <c r="L31" s="156"/>
      <c r="M31" s="156"/>
    </row>
    <row r="32" spans="1:13">
      <c r="A32" s="162"/>
      <c r="B32" s="7"/>
      <c r="C32" s="7"/>
      <c r="D32" s="7"/>
      <c r="E32" s="8"/>
      <c r="F32" s="41"/>
      <c r="G32" s="9"/>
      <c r="H32" s="9"/>
      <c r="I32" s="9"/>
      <c r="J32" s="120" t="str">
        <f ca="1">IF(SamplingFeatures[[#This Row],[Sampling Feature Type]]="Site",MAX(INDIRECT(CONCATENATE("R",ROW(SamplingFeatures[#Headers]),"C",COLUMN(),":R",ROW()-1,"C",COLUMN()),FALSE))+1,"")</f>
        <v/>
      </c>
      <c r="K32" s="157"/>
      <c r="L32" s="156"/>
      <c r="M32" s="156"/>
    </row>
    <row r="33" spans="1:13">
      <c r="A33" s="162"/>
      <c r="B33" s="7"/>
      <c r="C33" s="7"/>
      <c r="D33" s="7"/>
      <c r="E33" s="8"/>
      <c r="F33" s="41"/>
      <c r="G33" s="9"/>
      <c r="H33" s="9"/>
      <c r="I33" s="9"/>
      <c r="J33" s="120" t="str">
        <f ca="1">IF(SamplingFeatures[[#This Row],[Sampling Feature Type]]="Site",MAX(INDIRECT(CONCATENATE("R",ROW(SamplingFeatures[#Headers]),"C",COLUMN(),":R",ROW()-1,"C",COLUMN()),FALSE))+1,"")</f>
        <v/>
      </c>
      <c r="K33" s="157"/>
      <c r="L33" s="156"/>
      <c r="M33" s="156"/>
    </row>
    <row r="34" spans="1:13">
      <c r="A34" s="162"/>
      <c r="B34" s="7"/>
      <c r="C34" s="7"/>
      <c r="D34" s="7"/>
      <c r="E34" s="8"/>
      <c r="F34" s="41"/>
      <c r="G34" s="9"/>
      <c r="H34" s="9"/>
      <c r="I34" s="9"/>
      <c r="J34" s="120" t="str">
        <f ca="1">IF(SamplingFeatures[[#This Row],[Sampling Feature Type]]="Site",MAX(INDIRECT(CONCATENATE("R",ROW(SamplingFeatures[#Headers]),"C",COLUMN(),":R",ROW()-1,"C",COLUMN()),FALSE))+1,"")</f>
        <v/>
      </c>
      <c r="K34" s="157"/>
      <c r="L34" s="156"/>
      <c r="M34" s="156"/>
    </row>
    <row r="35" spans="1:13">
      <c r="A35" s="162"/>
      <c r="B35" s="7"/>
      <c r="C35" s="7"/>
      <c r="D35" s="7"/>
      <c r="E35" s="8"/>
      <c r="F35" s="41"/>
      <c r="G35" s="9"/>
      <c r="H35" s="9"/>
      <c r="I35" s="9"/>
      <c r="J35" s="120" t="str">
        <f ca="1">IF(SamplingFeatures[[#This Row],[Sampling Feature Type]]="Site",MAX(INDIRECT(CONCATENATE("R",ROW(SamplingFeatures[#Headers]),"C",COLUMN(),":R",ROW()-1,"C",COLUMN()),FALSE))+1,"")</f>
        <v/>
      </c>
      <c r="K35" s="157"/>
      <c r="L35" s="156"/>
      <c r="M35" s="156"/>
    </row>
    <row r="36" spans="1:13">
      <c r="A36" s="162"/>
      <c r="B36" s="7"/>
      <c r="C36" s="7"/>
      <c r="D36" s="7"/>
      <c r="E36" s="8"/>
      <c r="F36" s="41"/>
      <c r="G36" s="9"/>
      <c r="H36" s="9"/>
      <c r="I36" s="9"/>
      <c r="J36" s="120" t="str">
        <f ca="1">IF(SamplingFeatures[[#This Row],[Sampling Feature Type]]="Site",MAX(INDIRECT(CONCATENATE("R",ROW(SamplingFeatures[#Headers]),"C",COLUMN(),":R",ROW()-1,"C",COLUMN()),FALSE))+1,"")</f>
        <v/>
      </c>
      <c r="K36" s="157"/>
      <c r="L36" s="156"/>
      <c r="M36" s="156"/>
    </row>
    <row r="37" spans="1:13">
      <c r="A37" s="162"/>
      <c r="B37" s="7"/>
      <c r="C37" s="7"/>
      <c r="D37" s="7"/>
      <c r="E37" s="8"/>
      <c r="F37" s="41"/>
      <c r="G37" s="9"/>
      <c r="H37" s="9"/>
      <c r="I37" s="9"/>
      <c r="J37" s="120" t="str">
        <f ca="1">IF(SamplingFeatures[[#This Row],[Sampling Feature Type]]="Site",MAX(INDIRECT(CONCATENATE("R",ROW(SamplingFeatures[#Headers]),"C",COLUMN(),":R",ROW()-1,"C",COLUMN()),FALSE))+1,"")</f>
        <v/>
      </c>
      <c r="K37" s="157"/>
      <c r="L37" s="156"/>
      <c r="M37" s="156"/>
    </row>
    <row r="38" spans="1:13">
      <c r="A38" s="162"/>
      <c r="B38" s="7"/>
      <c r="C38" s="7"/>
      <c r="D38" s="7"/>
      <c r="E38" s="8"/>
      <c r="F38" s="41"/>
      <c r="G38" s="9"/>
      <c r="H38" s="9"/>
      <c r="I38" s="9"/>
      <c r="J38" s="120" t="str">
        <f ca="1">IF(SamplingFeatures[[#This Row],[Sampling Feature Type]]="Site",MAX(INDIRECT(CONCATENATE("R",ROW(SamplingFeatures[#Headers]),"C",COLUMN(),":R",ROW()-1,"C",COLUMN()),FALSE))+1,"")</f>
        <v/>
      </c>
      <c r="K38" s="157"/>
      <c r="L38" s="156"/>
      <c r="M38" s="156"/>
    </row>
    <row r="39" spans="1:13">
      <c r="A39" s="162"/>
      <c r="B39" s="7"/>
      <c r="C39" s="7"/>
      <c r="D39" s="7"/>
      <c r="E39" s="8"/>
      <c r="F39" s="41"/>
      <c r="G39" s="9"/>
      <c r="H39" s="9"/>
      <c r="I39" s="9"/>
      <c r="J39" s="120" t="str">
        <f ca="1">IF(SamplingFeatures[[#This Row],[Sampling Feature Type]]="Site",MAX(INDIRECT(CONCATENATE("R",ROW(SamplingFeatures[#Headers]),"C",COLUMN(),":R",ROW()-1,"C",COLUMN()),FALSE))+1,"")</f>
        <v/>
      </c>
      <c r="K39" s="157"/>
      <c r="L39" s="156"/>
      <c r="M39" s="156"/>
    </row>
    <row r="40" spans="1:13">
      <c r="A40" s="162"/>
      <c r="B40" s="7"/>
      <c r="C40" s="7"/>
      <c r="D40" s="7"/>
      <c r="E40" s="8"/>
      <c r="F40" s="41"/>
      <c r="G40" s="9"/>
      <c r="H40" s="9"/>
      <c r="I40" s="9"/>
      <c r="J40" s="120" t="str">
        <f ca="1">IF(SamplingFeatures[[#This Row],[Sampling Feature Type]]="Site",MAX(INDIRECT(CONCATENATE("R",ROW(SamplingFeatures[#Headers]),"C",COLUMN(),":R",ROW()-1,"C",COLUMN()),FALSE))+1,"")</f>
        <v/>
      </c>
      <c r="K40" s="157"/>
      <c r="L40" s="156"/>
      <c r="M40" s="156"/>
    </row>
    <row r="41" spans="1:13">
      <c r="A41" s="162"/>
      <c r="B41" s="7"/>
      <c r="C41" s="7"/>
      <c r="D41" s="7"/>
      <c r="E41" s="8"/>
      <c r="F41" s="41"/>
      <c r="G41" s="9"/>
      <c r="H41" s="9"/>
      <c r="I41" s="9"/>
      <c r="J41" s="120" t="str">
        <f ca="1">IF(SamplingFeatures[[#This Row],[Sampling Feature Type]]="Site",MAX(INDIRECT(CONCATENATE("R",ROW(SamplingFeatures[#Headers]),"C",COLUMN(),":R",ROW()-1,"C",COLUMN()),FALSE))+1,"")</f>
        <v/>
      </c>
      <c r="K41" s="157"/>
      <c r="L41" s="156"/>
      <c r="M41" s="156"/>
    </row>
    <row r="42" spans="1:13">
      <c r="A42" s="162"/>
      <c r="B42" s="7"/>
      <c r="C42" s="7"/>
      <c r="D42" s="7"/>
      <c r="E42" s="8"/>
      <c r="F42" s="41"/>
      <c r="G42" s="9"/>
      <c r="H42" s="9"/>
      <c r="I42" s="9"/>
      <c r="J42" s="120" t="str">
        <f ca="1">IF(SamplingFeatures[[#This Row],[Sampling Feature Type]]="Site",MAX(INDIRECT(CONCATENATE("R",ROW(SamplingFeatures[#Headers]),"C",COLUMN(),":R",ROW()-1,"C",COLUMN()),FALSE))+1,"")</f>
        <v/>
      </c>
      <c r="K42" s="157"/>
      <c r="L42" s="156"/>
      <c r="M42" s="156"/>
    </row>
    <row r="43" spans="1:13">
      <c r="A43" s="162"/>
      <c r="B43" s="7"/>
      <c r="C43" s="7"/>
      <c r="D43" s="7"/>
      <c r="E43" s="8"/>
      <c r="F43" s="41"/>
      <c r="G43" s="9"/>
      <c r="H43" s="9"/>
      <c r="I43" s="9"/>
      <c r="J43" s="120" t="str">
        <f ca="1">IF(SamplingFeatures[[#This Row],[Sampling Feature Type]]="Site",MAX(INDIRECT(CONCATENATE("R",ROW(SamplingFeatures[#Headers]),"C",COLUMN(),":R",ROW()-1,"C",COLUMN()),FALSE))+1,"")</f>
        <v/>
      </c>
      <c r="K43" s="157"/>
      <c r="L43" s="156"/>
      <c r="M43" s="156"/>
    </row>
    <row r="44" spans="1:13">
      <c r="A44" s="162"/>
      <c r="B44" s="7"/>
      <c r="C44" s="7"/>
      <c r="D44" s="7"/>
      <c r="E44" s="8"/>
      <c r="F44" s="41"/>
      <c r="G44" s="9"/>
      <c r="H44" s="9"/>
      <c r="I44" s="9"/>
      <c r="J44" s="120" t="str">
        <f ca="1">IF(SamplingFeatures[[#This Row],[Sampling Feature Type]]="Site",MAX(INDIRECT(CONCATENATE("R",ROW(SamplingFeatures[#Headers]),"C",COLUMN(),":R",ROW()-1,"C",COLUMN()),FALSE))+1,"")</f>
        <v/>
      </c>
      <c r="K44" s="157"/>
      <c r="L44" s="156"/>
      <c r="M44" s="156"/>
    </row>
    <row r="45" spans="1:13">
      <c r="A45" s="162"/>
      <c r="B45" s="7"/>
      <c r="C45" s="7"/>
      <c r="D45" s="7"/>
      <c r="E45" s="8"/>
      <c r="F45" s="41"/>
      <c r="G45" s="9"/>
      <c r="H45" s="9"/>
      <c r="I45" s="9"/>
      <c r="J45" s="120" t="str">
        <f ca="1">IF(SamplingFeatures[[#This Row],[Sampling Feature Type]]="Site",MAX(INDIRECT(CONCATENATE("R",ROW(SamplingFeatures[#Headers]),"C",COLUMN(),":R",ROW()-1,"C",COLUMN()),FALSE))+1,"")</f>
        <v/>
      </c>
      <c r="K45" s="157"/>
      <c r="L45" s="156"/>
      <c r="M45" s="156"/>
    </row>
    <row r="46" spans="1:13">
      <c r="A46" s="162"/>
      <c r="B46" s="7"/>
      <c r="C46" s="7"/>
      <c r="D46" s="7"/>
      <c r="E46" s="8"/>
      <c r="F46" s="41"/>
      <c r="G46" s="9"/>
      <c r="H46" s="9"/>
      <c r="I46" s="9"/>
      <c r="J46" s="120" t="str">
        <f ca="1">IF(SamplingFeatures[[#This Row],[Sampling Feature Type]]="Site",MAX(INDIRECT(CONCATENATE("R",ROW(SamplingFeatures[#Headers]),"C",COLUMN(),":R",ROW()-1,"C",COLUMN()),FALSE))+1,"")</f>
        <v/>
      </c>
      <c r="K46" s="157"/>
      <c r="L46" s="156"/>
      <c r="M46" s="156"/>
    </row>
    <row r="47" spans="1:13">
      <c r="A47" s="162"/>
      <c r="B47" s="7"/>
      <c r="C47" s="7"/>
      <c r="D47" s="7"/>
      <c r="E47" s="8"/>
      <c r="F47" s="41"/>
      <c r="G47" s="9"/>
      <c r="H47" s="9"/>
      <c r="I47" s="9"/>
      <c r="J47" s="120" t="str">
        <f ca="1">IF(SamplingFeatures[[#This Row],[Sampling Feature Type]]="Site",MAX(INDIRECT(CONCATENATE("R",ROW(SamplingFeatures[#Headers]),"C",COLUMN(),":R",ROW()-1,"C",COLUMN()),FALSE))+1,"")</f>
        <v/>
      </c>
      <c r="K47" s="157"/>
      <c r="L47" s="156"/>
      <c r="M47" s="156"/>
    </row>
    <row r="48" spans="1:13">
      <c r="A48" s="162"/>
      <c r="B48" s="7"/>
      <c r="C48" s="7"/>
      <c r="D48" s="7"/>
      <c r="E48" s="8"/>
      <c r="F48" s="41"/>
      <c r="G48" s="9"/>
      <c r="H48" s="9"/>
      <c r="I48" s="9"/>
      <c r="J48" s="120" t="str">
        <f ca="1">IF(SamplingFeatures[[#This Row],[Sampling Feature Type]]="Site",MAX(INDIRECT(CONCATENATE("R",ROW(SamplingFeatures[#Headers]),"C",COLUMN(),":R",ROW()-1,"C",COLUMN()),FALSE))+1,"")</f>
        <v/>
      </c>
      <c r="K48" s="157"/>
      <c r="L48" s="156"/>
      <c r="M48" s="156"/>
    </row>
    <row r="49" spans="1:13">
      <c r="A49" s="162"/>
      <c r="B49" s="7"/>
      <c r="C49" s="7"/>
      <c r="D49" s="7"/>
      <c r="E49" s="8"/>
      <c r="F49" s="41"/>
      <c r="G49" s="9"/>
      <c r="H49" s="9"/>
      <c r="I49" s="9"/>
      <c r="J49" s="120" t="str">
        <f ca="1">IF(SamplingFeatures[[#This Row],[Sampling Feature Type]]="Site",MAX(INDIRECT(CONCATENATE("R",ROW(SamplingFeatures[#Headers]),"C",COLUMN(),":R",ROW()-1,"C",COLUMN()),FALSE))+1,"")</f>
        <v/>
      </c>
      <c r="K49" s="157"/>
      <c r="L49" s="156"/>
      <c r="M49" s="156"/>
    </row>
    <row r="50" spans="1:13">
      <c r="A50" s="162"/>
      <c r="B50" s="7"/>
      <c r="C50" s="7"/>
      <c r="D50" s="7"/>
      <c r="E50" s="8"/>
      <c r="F50" s="41"/>
      <c r="G50" s="9"/>
      <c r="H50" s="9"/>
      <c r="I50" s="9"/>
      <c r="J50" s="120" t="str">
        <f ca="1">IF(SamplingFeatures[[#This Row],[Sampling Feature Type]]="Site",MAX(INDIRECT(CONCATENATE("R",ROW(SamplingFeatures[#Headers]),"C",COLUMN(),":R",ROW()-1,"C",COLUMN()),FALSE))+1,"")</f>
        <v/>
      </c>
      <c r="K50" s="157"/>
      <c r="L50" s="156"/>
      <c r="M50" s="156"/>
    </row>
    <row r="51" spans="1:13">
      <c r="A51" s="162"/>
      <c r="B51" s="7"/>
      <c r="C51" s="7"/>
      <c r="D51" s="7"/>
      <c r="E51" s="8"/>
      <c r="F51" s="41"/>
      <c r="G51" s="9"/>
      <c r="H51" s="9"/>
      <c r="I51" s="9"/>
      <c r="J51" s="120" t="str">
        <f ca="1">IF(SamplingFeatures[[#This Row],[Sampling Feature Type]]="Site",MAX(INDIRECT(CONCATENATE("R",ROW(SamplingFeatures[#Headers]),"C",COLUMN(),":R",ROW()-1,"C",COLUMN()),FALSE))+1,"")</f>
        <v/>
      </c>
      <c r="K51" s="157"/>
      <c r="L51" s="156"/>
      <c r="M51" s="156"/>
    </row>
    <row r="52" spans="1:13">
      <c r="A52" s="162"/>
      <c r="B52" s="7"/>
      <c r="C52" s="7"/>
      <c r="D52" s="7"/>
      <c r="E52" s="8"/>
      <c r="F52" s="41"/>
      <c r="G52" s="9"/>
      <c r="H52" s="9"/>
      <c r="I52" s="9"/>
      <c r="J52" s="120" t="str">
        <f ca="1">IF(SamplingFeatures[[#This Row],[Sampling Feature Type]]="Site",MAX(INDIRECT(CONCATENATE("R",ROW(SamplingFeatures[#Headers]),"C",COLUMN(),":R",ROW()-1,"C",COLUMN()),FALSE))+1,"")</f>
        <v/>
      </c>
      <c r="K52" s="157"/>
      <c r="L52" s="156"/>
      <c r="M52" s="156"/>
    </row>
    <row r="53" spans="1:13">
      <c r="A53" s="162"/>
      <c r="B53" s="7"/>
      <c r="C53" s="7"/>
      <c r="D53" s="7"/>
      <c r="E53" s="8"/>
      <c r="F53" s="41"/>
      <c r="G53" s="9"/>
      <c r="H53" s="9"/>
      <c r="I53" s="9"/>
      <c r="J53" s="120" t="str">
        <f ca="1">IF(SamplingFeatures[[#This Row],[Sampling Feature Type]]="Site",MAX(INDIRECT(CONCATENATE("R",ROW(SamplingFeatures[#Headers]),"C",COLUMN(),":R",ROW()-1,"C",COLUMN()),FALSE))+1,"")</f>
        <v/>
      </c>
      <c r="K53" s="157"/>
      <c r="L53" s="156"/>
      <c r="M53" s="156"/>
    </row>
    <row r="54" spans="1:13">
      <c r="A54" s="162"/>
      <c r="B54" s="7"/>
      <c r="C54" s="7"/>
      <c r="D54" s="7"/>
      <c r="E54" s="8"/>
      <c r="F54" s="41"/>
      <c r="G54" s="9"/>
      <c r="H54" s="9"/>
      <c r="I54" s="9"/>
      <c r="J54" s="120" t="str">
        <f ca="1">IF(SamplingFeatures[[#This Row],[Sampling Feature Type]]="Site",MAX(INDIRECT(CONCATENATE("R",ROW(SamplingFeatures[#Headers]),"C",COLUMN(),":R",ROW()-1,"C",COLUMN()),FALSE))+1,"")</f>
        <v/>
      </c>
      <c r="K54" s="157"/>
      <c r="L54" s="156"/>
      <c r="M54" s="156"/>
    </row>
    <row r="55" spans="1:13">
      <c r="A55" s="162"/>
      <c r="B55" s="7"/>
      <c r="C55" s="7"/>
      <c r="D55" s="7"/>
      <c r="E55" s="8"/>
      <c r="F55" s="41"/>
      <c r="G55" s="9"/>
      <c r="H55" s="9"/>
      <c r="I55" s="9"/>
      <c r="J55" s="120" t="str">
        <f ca="1">IF(SamplingFeatures[[#This Row],[Sampling Feature Type]]="Site",MAX(INDIRECT(CONCATENATE("R",ROW(SamplingFeatures[#Headers]),"C",COLUMN(),":R",ROW()-1,"C",COLUMN()),FALSE))+1,"")</f>
        <v/>
      </c>
      <c r="K55" s="157"/>
      <c r="L55" s="156"/>
      <c r="M55" s="156"/>
    </row>
    <row r="56" spans="1:13">
      <c r="A56" s="162"/>
      <c r="B56" s="7"/>
      <c r="C56" s="7"/>
      <c r="D56" s="7"/>
      <c r="E56" s="8"/>
      <c r="F56" s="41"/>
      <c r="G56" s="9"/>
      <c r="H56" s="9"/>
      <c r="I56" s="9"/>
      <c r="J56" s="120" t="str">
        <f ca="1">IF(SamplingFeatures[[#This Row],[Sampling Feature Type]]="Site",MAX(INDIRECT(CONCATENATE("R",ROW(SamplingFeatures[#Headers]),"C",COLUMN(),":R",ROW()-1,"C",COLUMN()),FALSE))+1,"")</f>
        <v/>
      </c>
      <c r="K56" s="157"/>
      <c r="L56" s="156"/>
      <c r="M56" s="156"/>
    </row>
    <row r="57" spans="1:13">
      <c r="A57" s="162"/>
      <c r="B57" s="7"/>
      <c r="C57" s="7"/>
      <c r="D57" s="7"/>
      <c r="E57" s="8"/>
      <c r="F57" s="41"/>
      <c r="G57" s="9"/>
      <c r="H57" s="9"/>
      <c r="I57" s="9"/>
      <c r="J57" s="120" t="str">
        <f ca="1">IF(SamplingFeatures[[#This Row],[Sampling Feature Type]]="Site",MAX(INDIRECT(CONCATENATE("R",ROW(SamplingFeatures[#Headers]),"C",COLUMN(),":R",ROW()-1,"C",COLUMN()),FALSE))+1,"")</f>
        <v/>
      </c>
      <c r="K57" s="157"/>
      <c r="L57" s="156"/>
      <c r="M57" s="156"/>
    </row>
    <row r="58" spans="1:13">
      <c r="A58" s="162"/>
      <c r="B58" s="7"/>
      <c r="C58" s="7"/>
      <c r="D58" s="7"/>
      <c r="E58" s="8"/>
      <c r="F58" s="41"/>
      <c r="G58" s="9"/>
      <c r="H58" s="9"/>
      <c r="I58" s="9"/>
      <c r="J58" s="120" t="str">
        <f ca="1">IF(SamplingFeatures[[#This Row],[Sampling Feature Type]]="Site",MAX(INDIRECT(CONCATENATE("R",ROW(SamplingFeatures[#Headers]),"C",COLUMN(),":R",ROW()-1,"C",COLUMN()),FALSE))+1,"")</f>
        <v/>
      </c>
      <c r="K58" s="157"/>
      <c r="L58" s="156"/>
      <c r="M58" s="156"/>
    </row>
    <row r="59" spans="1:13">
      <c r="A59" s="162"/>
      <c r="B59" s="7"/>
      <c r="C59" s="7"/>
      <c r="D59" s="7"/>
      <c r="E59" s="8"/>
      <c r="F59" s="41"/>
      <c r="G59" s="9"/>
      <c r="H59" s="9"/>
      <c r="I59" s="9"/>
      <c r="J59" s="120" t="str">
        <f ca="1">IF(SamplingFeatures[[#This Row],[Sampling Feature Type]]="Site",MAX(INDIRECT(CONCATENATE("R",ROW(SamplingFeatures[#Headers]),"C",COLUMN(),":R",ROW()-1,"C",COLUMN()),FALSE))+1,"")</f>
        <v/>
      </c>
      <c r="K59" s="157"/>
      <c r="L59" s="156"/>
      <c r="M59" s="156"/>
    </row>
    <row r="60" spans="1:13">
      <c r="A60" s="162"/>
      <c r="B60" s="7"/>
      <c r="C60" s="7"/>
      <c r="D60" s="7"/>
      <c r="E60" s="8"/>
      <c r="F60" s="41"/>
      <c r="G60" s="9"/>
      <c r="H60" s="9"/>
      <c r="I60" s="9"/>
      <c r="J60" s="120" t="str">
        <f ca="1">IF(SamplingFeatures[[#This Row],[Sampling Feature Type]]="Site",MAX(INDIRECT(CONCATENATE("R",ROW(SamplingFeatures[#Headers]),"C",COLUMN(),":R",ROW()-1,"C",COLUMN()),FALSE))+1,"")</f>
        <v/>
      </c>
      <c r="K60" s="157"/>
      <c r="L60" s="156"/>
      <c r="M60" s="156"/>
    </row>
    <row r="61" spans="1:13" ht="15.75" thickBot="1">
      <c r="A61" s="163"/>
      <c r="B61" s="102"/>
      <c r="C61" s="102"/>
      <c r="D61" s="102"/>
      <c r="E61" s="103"/>
      <c r="F61" s="164"/>
      <c r="G61" s="165"/>
      <c r="H61" s="165"/>
      <c r="I61" s="165"/>
      <c r="J61" s="121" t="str">
        <f ca="1">IF(SamplingFeatures[[#This Row],[Sampling Feature Type]]="Site",MAX(INDIRECT(CONCATENATE("R",ROW(SamplingFeatures[#Headers]),"C",COLUMN(),":R",ROW()-1,"C",COLUMN()),FALSE))+1,"")</f>
        <v/>
      </c>
      <c r="K61" s="166"/>
      <c r="L61" s="167"/>
      <c r="M61" s="167"/>
    </row>
  </sheetData>
  <sheetProtection formatColumns="0" insertRows="0" insertHyperlinks="0" deleteRows="0"/>
  <mergeCells count="2">
    <mergeCell ref="A7:B7"/>
    <mergeCell ref="J10:M10"/>
  </mergeCells>
  <conditionalFormatting sqref="B13:B61">
    <cfRule type="expression" dxfId="101" priority="40">
      <formula>AND(COUNTIF(SamplingFeatureTypeCV,$B13)=0,$B13&lt;&gt;"")</formula>
    </cfRule>
  </conditionalFormatting>
  <conditionalFormatting sqref="C13:C61">
    <cfRule type="expression" dxfId="100" priority="39">
      <formula>AND(COUNTIF(SamplingFeatureGeotypeCV,$C13)=0,$C13&lt;&gt;"")</formula>
    </cfRule>
  </conditionalFormatting>
  <conditionalFormatting sqref="B13:D61">
    <cfRule type="expression" dxfId="99" priority="38">
      <formula>AND(COUNTA($A13:$I13)&gt;0,B13="")</formula>
    </cfRule>
  </conditionalFormatting>
  <conditionalFormatting sqref="A13:I61">
    <cfRule type="expression" dxfId="98" priority="37">
      <formula>AND(COUNTA($A12:$I12)=0,A13&lt;&gt;"")</formula>
    </cfRule>
  </conditionalFormatting>
  <conditionalFormatting sqref="K13:K61">
    <cfRule type="expression" dxfId="97" priority="33">
      <formula>AND(COUNTIF(SiteTypeCV,$K13)=0,$K13&lt;&gt;"")</formula>
    </cfRule>
  </conditionalFormatting>
  <conditionalFormatting sqref="K13:M61">
    <cfRule type="expression" dxfId="96" priority="30">
      <formula>AND($B13&lt;&gt;"Site",K13&lt;&gt;"")</formula>
    </cfRule>
    <cfRule type="expression" dxfId="95" priority="32">
      <formula>AND($B13="Site",K13="")</formula>
    </cfRule>
  </conditionalFormatting>
  <conditionalFormatting sqref="H13:H61">
    <cfRule type="expression" dxfId="94" priority="31">
      <formula>ISTEXT($H13)</formula>
    </cfRule>
  </conditionalFormatting>
  <conditionalFormatting sqref="L13:M61">
    <cfRule type="expression" dxfId="93" priority="41">
      <formula>ISTEXT(L13)</formula>
    </cfRule>
  </conditionalFormatting>
  <conditionalFormatting sqref="D13:D61">
    <cfRule type="duplicateValues" dxfId="92" priority="24"/>
  </conditionalFormatting>
  <conditionalFormatting sqref="I13:I61">
    <cfRule type="duplicateValues" dxfId="91" priority="23"/>
  </conditionalFormatting>
  <conditionalFormatting sqref="A13:A61">
    <cfRule type="duplicateValues" dxfId="90" priority="22"/>
  </conditionalFormatting>
  <conditionalFormatting sqref="A12">
    <cfRule type="expression" dxfId="89" priority="18">
      <formula>AND(COUNTA($A11:$I11)=0,A12&lt;&gt;"")</formula>
    </cfRule>
  </conditionalFormatting>
  <conditionalFormatting sqref="A12">
    <cfRule type="duplicateValues" dxfId="88" priority="14"/>
  </conditionalFormatting>
  <conditionalFormatting sqref="B8">
    <cfRule type="expression" dxfId="87" priority="13">
      <formula>AND(COUNTIF(ElevationDatumCV,$B$8)=0,$B$8&lt;&gt;"")</formula>
    </cfRule>
  </conditionalFormatting>
  <conditionalFormatting sqref="B9">
    <cfRule type="expression" dxfId="86" priority="12">
      <formula>AND(COUNTIF(LatLonDatumNames,$B$9)=0,$B$9&lt;&gt;"")</formula>
    </cfRule>
  </conditionalFormatting>
  <conditionalFormatting sqref="I12">
    <cfRule type="duplicateValues" dxfId="85" priority="1"/>
  </conditionalFormatting>
  <conditionalFormatting sqref="K12">
    <cfRule type="expression" dxfId="84" priority="10">
      <formula>AND(COUNTIF(SiteTypeCV,$K12)=0,$K12&lt;&gt;"")</formula>
    </cfRule>
  </conditionalFormatting>
  <conditionalFormatting sqref="K12:M12">
    <cfRule type="expression" dxfId="83" priority="8">
      <formula>AND($B12&lt;&gt;"Site",K12&lt;&gt;"")</formula>
    </cfRule>
    <cfRule type="expression" dxfId="82" priority="9">
      <formula>AND($B12="Site",K12="")</formula>
    </cfRule>
  </conditionalFormatting>
  <conditionalFormatting sqref="L12:M12">
    <cfRule type="expression" dxfId="81" priority="11">
      <formula>ISTEXT(L12)</formula>
    </cfRule>
  </conditionalFormatting>
  <conditionalFormatting sqref="B12">
    <cfRule type="expression" dxfId="80" priority="7">
      <formula>AND(COUNTIF(SamplingFeatureTypeCV,$B12)=0,$B12&lt;&gt;"")</formula>
    </cfRule>
  </conditionalFormatting>
  <conditionalFormatting sqref="C12">
    <cfRule type="expression" dxfId="79" priority="6">
      <formula>AND(COUNTIF(SamplingFeatureGeotypeCV,$C12)=0,$C12&lt;&gt;"")</formula>
    </cfRule>
  </conditionalFormatting>
  <conditionalFormatting sqref="B12:D12">
    <cfRule type="expression" dxfId="78" priority="5">
      <formula>AND(COUNTA($A12:$I12)&gt;0,B12="")</formula>
    </cfRule>
  </conditionalFormatting>
  <conditionalFormatting sqref="B12:I12">
    <cfRule type="expression" dxfId="77" priority="4">
      <formula>AND(COUNTA($A11:$I11)=0,B12&lt;&gt;"")</formula>
    </cfRule>
  </conditionalFormatting>
  <conditionalFormatting sqref="H12">
    <cfRule type="expression" dxfId="76" priority="3">
      <formula>ISTEXT($H12)</formula>
    </cfRule>
  </conditionalFormatting>
  <conditionalFormatting sqref="D12">
    <cfRule type="duplicateValues" dxfId="75" priority="2"/>
  </conditionalFormatting>
  <dataValidations count="6">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K12:K61">
      <formula1>IF(B12="Site",SiteTypeCV,"")</formula1>
    </dataValidation>
    <dataValidation allowBlank="1" showInputMessage="1" showErrorMessage="1" errorTitle="Invalid Value" error="This column only applies to sampling features that are either sites or specimens." sqref="J12:J61"/>
  </dataValidation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56" r:id="rId3" name="Button 8">
              <controlPr defaultSize="0" print="0" autoFill="0" autoPict="0" macro="[0]!CreateGUIDs.CreateGUIDs">
                <anchor moveWithCells="1" sizeWithCells="1">
                  <from>
                    <xdr:col>3</xdr:col>
                    <xdr:colOff>904875</xdr:colOff>
                    <xdr:row>4</xdr:row>
                    <xdr:rowOff>152400</xdr:rowOff>
                  </from>
                  <to>
                    <xdr:col>5</xdr:col>
                    <xdr:colOff>142875</xdr:colOff>
                    <xdr:row>6</xdr:row>
                    <xdr:rowOff>142875</xdr:rowOff>
                  </to>
                </anchor>
              </controlPr>
            </control>
          </mc:Choice>
        </mc:AlternateContent>
      </controls>
    </mc:Choice>
  </mc:AlternateContent>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heetViews>
  <sheetFormatPr defaultColWidth="8.85546875" defaultRowHeight="15"/>
  <cols>
    <col min="1" max="1" width="27.85546875" style="5" customWidth="1"/>
    <col min="2" max="2" width="19.28515625" style="5" bestFit="1" customWidth="1"/>
    <col min="3" max="3" width="31.140625" style="5" bestFit="1" customWidth="1"/>
    <col min="4" max="4" width="20.28515625" style="5" bestFit="1" customWidth="1"/>
    <col min="5" max="5" width="16" style="5" bestFit="1" customWidth="1"/>
    <col min="6" max="6" width="14.42578125" style="5" customWidth="1"/>
    <col min="7" max="7" width="16" style="5" bestFit="1" customWidth="1"/>
    <col min="8" max="8" width="14.42578125" style="5" bestFit="1" customWidth="1"/>
    <col min="9" max="9" width="16" style="5" bestFit="1" customWidth="1"/>
    <col min="10" max="10" width="14.42578125" style="5" bestFit="1" customWidth="1"/>
    <col min="11" max="11" width="8" style="5" bestFit="1" customWidth="1"/>
    <col min="12" max="16384" width="8.85546875" style="5"/>
  </cols>
  <sheetData>
    <row r="1" spans="1:11">
      <c r="A1" s="23" t="s">
        <v>282</v>
      </c>
    </row>
    <row r="2" spans="1:11" ht="15.75" thickBot="1">
      <c r="A2" s="5" t="s">
        <v>274</v>
      </c>
      <c r="H2" s="37"/>
      <c r="I2" s="37"/>
    </row>
    <row r="3" spans="1:11" ht="15.75" thickBot="1">
      <c r="A3" s="23" t="s">
        <v>273</v>
      </c>
      <c r="G3" s="24" t="s">
        <v>186</v>
      </c>
      <c r="H3" s="25">
        <f>COUNTA(RelatedFeatures[First Sampling Feature Code])</f>
        <v>0</v>
      </c>
      <c r="I3" s="24" t="s">
        <v>187</v>
      </c>
      <c r="J3" s="25">
        <f ca="1">MAX(RelatedFeatures[OffsetID])</f>
        <v>0</v>
      </c>
    </row>
    <row r="4" spans="1:11">
      <c r="A4" s="23" t="s">
        <v>281</v>
      </c>
    </row>
    <row r="5" spans="1:11" ht="15.75" thickBot="1"/>
    <row r="6" spans="1:11">
      <c r="A6" s="189" t="s">
        <v>103</v>
      </c>
      <c r="B6" s="190"/>
      <c r="C6" s="190"/>
      <c r="D6" s="190"/>
      <c r="E6" s="190"/>
      <c r="F6" s="190"/>
      <c r="G6" s="190"/>
      <c r="H6" s="190"/>
      <c r="I6" s="190"/>
      <c r="J6" s="190"/>
      <c r="K6" s="191"/>
    </row>
    <row r="7" spans="1:11" ht="15.75" thickBot="1">
      <c r="A7" s="61" t="s">
        <v>100</v>
      </c>
      <c r="B7" s="48" t="s">
        <v>101</v>
      </c>
      <c r="C7" s="48" t="s">
        <v>102</v>
      </c>
      <c r="D7" s="62" t="s">
        <v>92</v>
      </c>
      <c r="E7" s="62" t="s">
        <v>93</v>
      </c>
      <c r="F7" s="62" t="s">
        <v>94</v>
      </c>
      <c r="G7" s="62" t="s">
        <v>95</v>
      </c>
      <c r="H7" s="62" t="s">
        <v>96</v>
      </c>
      <c r="I7" s="62" t="s">
        <v>97</v>
      </c>
      <c r="J7" s="63" t="s">
        <v>98</v>
      </c>
      <c r="K7" s="137" t="s">
        <v>181</v>
      </c>
    </row>
    <row r="8" spans="1:11" ht="15.75" thickTop="1">
      <c r="A8" s="54"/>
      <c r="B8" s="55"/>
      <c r="C8" s="55"/>
      <c r="D8" s="56"/>
      <c r="E8" s="56"/>
      <c r="F8" s="56"/>
      <c r="G8" s="56"/>
      <c r="H8" s="56"/>
      <c r="I8" s="56"/>
      <c r="J8" s="57"/>
      <c r="K8" s="138" t="str">
        <f ca="1">IF(COUNTA(RelatedFeatures[[#This Row],[Spatial Offset Type]:[Offset 3 Unit]])&gt;0,MAX(INDIRECT(CONCATENATE("R",ROW(RelatedFeatures[#Headers]),"C",COLUMN(),":R",ROW()-1,"C",COLUMN()),FALSE))+1,"")</f>
        <v/>
      </c>
    </row>
    <row r="9" spans="1:11">
      <c r="A9" s="54"/>
      <c r="B9" s="55"/>
      <c r="C9" s="55"/>
      <c r="D9" s="56"/>
      <c r="E9" s="56"/>
      <c r="F9" s="56"/>
      <c r="G9" s="56"/>
      <c r="H9" s="56"/>
      <c r="I9" s="56"/>
      <c r="J9" s="57"/>
      <c r="K9" s="138" t="str">
        <f ca="1">IF(COUNTA(RelatedFeatures[[#This Row],[Spatial Offset Type]:[Offset 3 Unit]])&gt;0,MAX(INDIRECT(CONCATENATE("R",ROW(RelatedFeatures[#Headers]),"C",COLUMN(),":R",ROW()-1,"C",COLUMN()),FALSE))+1,"")</f>
        <v/>
      </c>
    </row>
    <row r="10" spans="1:11">
      <c r="A10" s="54"/>
      <c r="B10" s="55"/>
      <c r="C10" s="55"/>
      <c r="D10" s="56"/>
      <c r="E10" s="56"/>
      <c r="F10" s="56"/>
      <c r="G10" s="56"/>
      <c r="H10" s="56"/>
      <c r="I10" s="56"/>
      <c r="J10" s="57"/>
      <c r="K10" s="138" t="str">
        <f ca="1">IF(COUNTA(RelatedFeatures[[#This Row],[Spatial Offset Type]:[Offset 3 Unit]])&gt;0,MAX(INDIRECT(CONCATENATE("R",ROW(RelatedFeatures[#Headers]),"C",COLUMN(),":R",ROW()-1,"C",COLUMN()),FALSE))+1,"")</f>
        <v/>
      </c>
    </row>
    <row r="11" spans="1:11">
      <c r="A11" s="54"/>
      <c r="B11" s="55"/>
      <c r="C11" s="55"/>
      <c r="D11" s="56"/>
      <c r="E11" s="56"/>
      <c r="F11" s="56"/>
      <c r="G11" s="56"/>
      <c r="H11" s="56"/>
      <c r="I11" s="56"/>
      <c r="J11" s="57"/>
      <c r="K11" s="138" t="str">
        <f ca="1">IF(COUNTA(RelatedFeatures[[#This Row],[Spatial Offset Type]:[Offset 3 Unit]])&gt;0,MAX(INDIRECT(CONCATENATE("R",ROW(RelatedFeatures[#Headers]),"C",COLUMN(),":R",ROW()-1,"C",COLUMN()),FALSE))+1,"")</f>
        <v/>
      </c>
    </row>
    <row r="12" spans="1:11">
      <c r="A12" s="54"/>
      <c r="B12" s="55"/>
      <c r="C12" s="55"/>
      <c r="D12" s="56"/>
      <c r="E12" s="56"/>
      <c r="F12" s="56"/>
      <c r="G12" s="56"/>
      <c r="H12" s="56"/>
      <c r="I12" s="56"/>
      <c r="J12" s="57"/>
      <c r="K12" s="138" t="str">
        <f ca="1">IF(COUNTA(RelatedFeatures[[#This Row],[Spatial Offset Type]:[Offset 3 Unit]])&gt;0,MAX(INDIRECT(CONCATENATE("R",ROW(RelatedFeatures[#Headers]),"C",COLUMN(),":R",ROW()-1,"C",COLUMN()),FALSE))+1,"")</f>
        <v/>
      </c>
    </row>
    <row r="13" spans="1:11">
      <c r="A13" s="54"/>
      <c r="B13" s="55"/>
      <c r="C13" s="55"/>
      <c r="D13" s="56"/>
      <c r="E13" s="56"/>
      <c r="F13" s="56"/>
      <c r="G13" s="56"/>
      <c r="H13" s="56"/>
      <c r="I13" s="56"/>
      <c r="J13" s="57"/>
      <c r="K13" s="138" t="str">
        <f ca="1">IF(COUNTA(RelatedFeatures[[#This Row],[Spatial Offset Type]:[Offset 3 Unit]])&gt;0,MAX(INDIRECT(CONCATENATE("R",ROW(RelatedFeatures[#Headers]),"C",COLUMN(),":R",ROW()-1,"C",COLUMN()),FALSE))+1,"")</f>
        <v/>
      </c>
    </row>
    <row r="14" spans="1:11">
      <c r="A14" s="54"/>
      <c r="B14" s="55"/>
      <c r="C14" s="55"/>
      <c r="D14" s="56"/>
      <c r="E14" s="56"/>
      <c r="F14" s="56"/>
      <c r="G14" s="56"/>
      <c r="H14" s="56"/>
      <c r="I14" s="56"/>
      <c r="J14" s="57"/>
      <c r="K14" s="138" t="str">
        <f ca="1">IF(COUNTA(RelatedFeatures[[#This Row],[Spatial Offset Type]:[Offset 3 Unit]])&gt;0,MAX(INDIRECT(CONCATENATE("R",ROW(RelatedFeatures[#Headers]),"C",COLUMN(),":R",ROW()-1,"C",COLUMN()),FALSE))+1,"")</f>
        <v/>
      </c>
    </row>
    <row r="15" spans="1:11">
      <c r="A15" s="54"/>
      <c r="B15" s="55"/>
      <c r="C15" s="55"/>
      <c r="D15" s="56"/>
      <c r="E15" s="56"/>
      <c r="F15" s="56"/>
      <c r="G15" s="56"/>
      <c r="H15" s="56"/>
      <c r="I15" s="56"/>
      <c r="J15" s="57"/>
      <c r="K15" s="138" t="str">
        <f ca="1">IF(COUNTA(RelatedFeatures[[#This Row],[Spatial Offset Type]:[Offset 3 Unit]])&gt;0,MAX(INDIRECT(CONCATENATE("R",ROW(RelatedFeatures[#Headers]),"C",COLUMN(),":R",ROW()-1,"C",COLUMN()),FALSE))+1,"")</f>
        <v/>
      </c>
    </row>
    <row r="16" spans="1:11">
      <c r="A16" s="54"/>
      <c r="B16" s="55"/>
      <c r="C16" s="55"/>
      <c r="D16" s="56"/>
      <c r="E16" s="56"/>
      <c r="F16" s="56"/>
      <c r="G16" s="56"/>
      <c r="H16" s="56"/>
      <c r="I16" s="56"/>
      <c r="J16" s="57"/>
      <c r="K16" s="138" t="str">
        <f ca="1">IF(COUNTA(RelatedFeatures[[#This Row],[Spatial Offset Type]:[Offset 3 Unit]])&gt;0,MAX(INDIRECT(CONCATENATE("R",ROW(RelatedFeatures[#Headers]),"C",COLUMN(),":R",ROW()-1,"C",COLUMN()),FALSE))+1,"")</f>
        <v/>
      </c>
    </row>
    <row r="17" spans="1:11">
      <c r="A17" s="54"/>
      <c r="B17" s="55"/>
      <c r="C17" s="55"/>
      <c r="D17" s="56"/>
      <c r="E17" s="56"/>
      <c r="F17" s="56"/>
      <c r="G17" s="56"/>
      <c r="H17" s="56"/>
      <c r="I17" s="56"/>
      <c r="J17" s="57"/>
      <c r="K17" s="138" t="str">
        <f ca="1">IF(COUNTA(RelatedFeatures[[#This Row],[Spatial Offset Type]:[Offset 3 Unit]])&gt;0,MAX(INDIRECT(CONCATENATE("R",ROW(RelatedFeatures[#Headers]),"C",COLUMN(),":R",ROW()-1,"C",COLUMN()),FALSE))+1,"")</f>
        <v/>
      </c>
    </row>
    <row r="18" spans="1:11">
      <c r="A18" s="54"/>
      <c r="B18" s="55"/>
      <c r="C18" s="55"/>
      <c r="D18" s="56"/>
      <c r="E18" s="56"/>
      <c r="F18" s="56"/>
      <c r="G18" s="56"/>
      <c r="H18" s="56"/>
      <c r="I18" s="56"/>
      <c r="J18" s="57"/>
      <c r="K18" s="138" t="str">
        <f ca="1">IF(COUNTA(RelatedFeatures[[#This Row],[Spatial Offset Type]:[Offset 3 Unit]])&gt;0,MAX(INDIRECT(CONCATENATE("R",ROW(RelatedFeatures[#Headers]),"C",COLUMN(),":R",ROW()-1,"C",COLUMN()),FALSE))+1,"")</f>
        <v/>
      </c>
    </row>
    <row r="19" spans="1:11">
      <c r="A19" s="54"/>
      <c r="B19" s="55"/>
      <c r="C19" s="55"/>
      <c r="D19" s="56"/>
      <c r="E19" s="56"/>
      <c r="F19" s="56"/>
      <c r="G19" s="56"/>
      <c r="H19" s="56"/>
      <c r="I19" s="56"/>
      <c r="J19" s="57"/>
      <c r="K19" s="138" t="str">
        <f ca="1">IF(COUNTA(RelatedFeatures[[#This Row],[Spatial Offset Type]:[Offset 3 Unit]])&gt;0,MAX(INDIRECT(CONCATENATE("R",ROW(RelatedFeatures[#Headers]),"C",COLUMN(),":R",ROW()-1,"C",COLUMN()),FALSE))+1,"")</f>
        <v/>
      </c>
    </row>
    <row r="20" spans="1:11">
      <c r="A20" s="54"/>
      <c r="B20" s="55"/>
      <c r="C20" s="55"/>
      <c r="D20" s="56"/>
      <c r="E20" s="56"/>
      <c r="F20" s="56"/>
      <c r="G20" s="56"/>
      <c r="H20" s="56"/>
      <c r="I20" s="56"/>
      <c r="J20" s="57"/>
      <c r="K20" s="138" t="str">
        <f ca="1">IF(COUNTA(RelatedFeatures[[#This Row],[Spatial Offset Type]:[Offset 3 Unit]])&gt;0,MAX(INDIRECT(CONCATENATE("R",ROW(RelatedFeatures[#Headers]),"C",COLUMN(),":R",ROW()-1,"C",COLUMN()),FALSE))+1,"")</f>
        <v/>
      </c>
    </row>
    <row r="21" spans="1:11">
      <c r="A21" s="54"/>
      <c r="B21" s="55"/>
      <c r="C21" s="55"/>
      <c r="D21" s="56"/>
      <c r="E21" s="56"/>
      <c r="F21" s="56"/>
      <c r="G21" s="56"/>
      <c r="H21" s="56"/>
      <c r="I21" s="56"/>
      <c r="J21" s="57"/>
      <c r="K21" s="138" t="str">
        <f ca="1">IF(COUNTA(RelatedFeatures[[#This Row],[Spatial Offset Type]:[Offset 3 Unit]])&gt;0,MAX(INDIRECT(CONCATENATE("R",ROW(RelatedFeatures[#Headers]),"C",COLUMN(),":R",ROW()-1,"C",COLUMN()),FALSE))+1,"")</f>
        <v/>
      </c>
    </row>
    <row r="22" spans="1:11">
      <c r="A22" s="54"/>
      <c r="B22" s="55"/>
      <c r="C22" s="55"/>
      <c r="D22" s="56"/>
      <c r="E22" s="56"/>
      <c r="F22" s="56"/>
      <c r="G22" s="56"/>
      <c r="H22" s="56"/>
      <c r="I22" s="56"/>
      <c r="J22" s="57"/>
      <c r="K22" s="138" t="str">
        <f ca="1">IF(COUNTA(RelatedFeatures[[#This Row],[Spatial Offset Type]:[Offset 3 Unit]])&gt;0,MAX(INDIRECT(CONCATENATE("R",ROW(RelatedFeatures[#Headers]),"C",COLUMN(),":R",ROW()-1,"C",COLUMN()),FALSE))+1,"")</f>
        <v/>
      </c>
    </row>
    <row r="23" spans="1:11">
      <c r="A23" s="54"/>
      <c r="B23" s="55"/>
      <c r="C23" s="55"/>
      <c r="D23" s="56"/>
      <c r="E23" s="56"/>
      <c r="F23" s="56"/>
      <c r="G23" s="56"/>
      <c r="H23" s="56"/>
      <c r="I23" s="56"/>
      <c r="J23" s="57"/>
      <c r="K23" s="138" t="str">
        <f ca="1">IF(COUNTA(RelatedFeatures[[#This Row],[Spatial Offset Type]:[Offset 3 Unit]])&gt;0,MAX(INDIRECT(CONCATENATE("R",ROW(RelatedFeatures[#Headers]),"C",COLUMN(),":R",ROW()-1,"C",COLUMN()),FALSE))+1,"")</f>
        <v/>
      </c>
    </row>
    <row r="24" spans="1:11">
      <c r="A24" s="54"/>
      <c r="B24" s="55"/>
      <c r="C24" s="55"/>
      <c r="D24" s="56"/>
      <c r="E24" s="56"/>
      <c r="F24" s="56"/>
      <c r="G24" s="56"/>
      <c r="H24" s="56"/>
      <c r="I24" s="56"/>
      <c r="J24" s="57"/>
      <c r="K24" s="138" t="str">
        <f ca="1">IF(COUNTA(RelatedFeatures[[#This Row],[Spatial Offset Type]:[Offset 3 Unit]])&gt;0,MAX(INDIRECT(CONCATENATE("R",ROW(RelatedFeatures[#Headers]),"C",COLUMN(),":R",ROW()-1,"C",COLUMN()),FALSE))+1,"")</f>
        <v/>
      </c>
    </row>
    <row r="25" spans="1:11">
      <c r="A25" s="54"/>
      <c r="B25" s="55"/>
      <c r="C25" s="55"/>
      <c r="D25" s="56"/>
      <c r="E25" s="56"/>
      <c r="F25" s="56"/>
      <c r="G25" s="56"/>
      <c r="H25" s="56"/>
      <c r="I25" s="56"/>
      <c r="J25" s="57"/>
      <c r="K25" s="138" t="str">
        <f ca="1">IF(COUNTA(RelatedFeatures[[#This Row],[Spatial Offset Type]:[Offset 3 Unit]])&gt;0,MAX(INDIRECT(CONCATENATE("R",ROW(RelatedFeatures[#Headers]),"C",COLUMN(),":R",ROW()-1,"C",COLUMN()),FALSE))+1,"")</f>
        <v/>
      </c>
    </row>
    <row r="26" spans="1:11">
      <c r="A26" s="54"/>
      <c r="B26" s="55"/>
      <c r="C26" s="55"/>
      <c r="D26" s="56"/>
      <c r="E26" s="56"/>
      <c r="F26" s="56"/>
      <c r="G26" s="56"/>
      <c r="H26" s="56"/>
      <c r="I26" s="56"/>
      <c r="J26" s="57"/>
      <c r="K26" s="138" t="str">
        <f ca="1">IF(COUNTA(RelatedFeatures[[#This Row],[Spatial Offset Type]:[Offset 3 Unit]])&gt;0,MAX(INDIRECT(CONCATENATE("R",ROW(RelatedFeatures[#Headers]),"C",COLUMN(),":R",ROW()-1,"C",COLUMN()),FALSE))+1,"")</f>
        <v/>
      </c>
    </row>
    <row r="27" spans="1:11">
      <c r="A27" s="54"/>
      <c r="B27" s="55"/>
      <c r="C27" s="55"/>
      <c r="D27" s="56"/>
      <c r="E27" s="56"/>
      <c r="F27" s="56"/>
      <c r="G27" s="56"/>
      <c r="H27" s="56"/>
      <c r="I27" s="56"/>
      <c r="J27" s="57"/>
      <c r="K27" s="138" t="str">
        <f ca="1">IF(COUNTA(RelatedFeatures[[#This Row],[Spatial Offset Type]:[Offset 3 Unit]])&gt;0,MAX(INDIRECT(CONCATENATE("R",ROW(RelatedFeatures[#Headers]),"C",COLUMN(),":R",ROW()-1,"C",COLUMN()),FALSE))+1,"")</f>
        <v/>
      </c>
    </row>
    <row r="28" spans="1:11">
      <c r="A28" s="54"/>
      <c r="B28" s="55"/>
      <c r="C28" s="55"/>
      <c r="D28" s="56"/>
      <c r="E28" s="56"/>
      <c r="F28" s="56"/>
      <c r="G28" s="56"/>
      <c r="H28" s="56"/>
      <c r="I28" s="56"/>
      <c r="J28" s="57"/>
      <c r="K28" s="138" t="str">
        <f ca="1">IF(COUNTA(RelatedFeatures[[#This Row],[Spatial Offset Type]:[Offset 3 Unit]])&gt;0,MAX(INDIRECT(CONCATENATE("R",ROW(RelatedFeatures[#Headers]),"C",COLUMN(),":R",ROW()-1,"C",COLUMN()),FALSE))+1,"")</f>
        <v/>
      </c>
    </row>
    <row r="29" spans="1:11">
      <c r="A29" s="54"/>
      <c r="B29" s="55"/>
      <c r="C29" s="55"/>
      <c r="D29" s="56"/>
      <c r="E29" s="56"/>
      <c r="F29" s="56"/>
      <c r="G29" s="56"/>
      <c r="H29" s="56"/>
      <c r="I29" s="56"/>
      <c r="J29" s="57"/>
      <c r="K29" s="138" t="str">
        <f ca="1">IF(COUNTA(RelatedFeatures[[#This Row],[Spatial Offset Type]:[Offset 3 Unit]])&gt;0,MAX(INDIRECT(CONCATENATE("R",ROW(RelatedFeatures[#Headers]),"C",COLUMN(),":R",ROW()-1,"C",COLUMN()),FALSE))+1,"")</f>
        <v/>
      </c>
    </row>
    <row r="30" spans="1:11">
      <c r="A30" s="54"/>
      <c r="B30" s="55"/>
      <c r="C30" s="55"/>
      <c r="D30" s="56"/>
      <c r="E30" s="56"/>
      <c r="F30" s="56"/>
      <c r="G30" s="56"/>
      <c r="H30" s="56"/>
      <c r="I30" s="56"/>
      <c r="J30" s="57"/>
      <c r="K30" s="138" t="str">
        <f ca="1">IF(COUNTA(RelatedFeatures[[#This Row],[Spatial Offset Type]:[Offset 3 Unit]])&gt;0,MAX(INDIRECT(CONCATENATE("R",ROW(RelatedFeatures[#Headers]),"C",COLUMN(),":R",ROW()-1,"C",COLUMN()),FALSE))+1,"")</f>
        <v/>
      </c>
    </row>
    <row r="31" spans="1:11">
      <c r="A31" s="54"/>
      <c r="B31" s="55"/>
      <c r="C31" s="55"/>
      <c r="D31" s="56"/>
      <c r="E31" s="56"/>
      <c r="F31" s="56"/>
      <c r="G31" s="56"/>
      <c r="H31" s="56"/>
      <c r="I31" s="56"/>
      <c r="J31" s="57"/>
      <c r="K31" s="138" t="str">
        <f ca="1">IF(COUNTA(RelatedFeatures[[#This Row],[Spatial Offset Type]:[Offset 3 Unit]])&gt;0,MAX(INDIRECT(CONCATENATE("R",ROW(RelatedFeatures[#Headers]),"C",COLUMN(),":R",ROW()-1,"C",COLUMN()),FALSE))+1,"")</f>
        <v/>
      </c>
    </row>
    <row r="32" spans="1:11">
      <c r="A32" s="54"/>
      <c r="B32" s="55"/>
      <c r="C32" s="55"/>
      <c r="D32" s="56"/>
      <c r="E32" s="56"/>
      <c r="F32" s="56"/>
      <c r="G32" s="56"/>
      <c r="H32" s="56"/>
      <c r="I32" s="56"/>
      <c r="J32" s="57"/>
      <c r="K32" s="138" t="str">
        <f ca="1">IF(COUNTA(RelatedFeatures[[#This Row],[Spatial Offset Type]:[Offset 3 Unit]])&gt;0,MAX(INDIRECT(CONCATENATE("R",ROW(RelatedFeatures[#Headers]),"C",COLUMN(),":R",ROW()-1,"C",COLUMN()),FALSE))+1,"")</f>
        <v/>
      </c>
    </row>
    <row r="33" spans="1:11">
      <c r="A33" s="54"/>
      <c r="B33" s="55"/>
      <c r="C33" s="55"/>
      <c r="D33" s="56"/>
      <c r="E33" s="56"/>
      <c r="F33" s="56"/>
      <c r="G33" s="56"/>
      <c r="H33" s="56"/>
      <c r="I33" s="56"/>
      <c r="J33" s="57"/>
      <c r="K33" s="138" t="str">
        <f ca="1">IF(COUNTA(RelatedFeatures[[#This Row],[Spatial Offset Type]:[Offset 3 Unit]])&gt;0,MAX(INDIRECT(CONCATENATE("R",ROW(RelatedFeatures[#Headers]),"C",COLUMN(),":R",ROW()-1,"C",COLUMN()),FALSE))+1,"")</f>
        <v/>
      </c>
    </row>
    <row r="34" spans="1:11">
      <c r="A34" s="54"/>
      <c r="B34" s="55"/>
      <c r="C34" s="55"/>
      <c r="D34" s="56"/>
      <c r="E34" s="56"/>
      <c r="F34" s="56"/>
      <c r="G34" s="56"/>
      <c r="H34" s="56"/>
      <c r="I34" s="56"/>
      <c r="J34" s="57"/>
      <c r="K34" s="138" t="str">
        <f ca="1">IF(COUNTA(RelatedFeatures[[#This Row],[Spatial Offset Type]:[Offset 3 Unit]])&gt;0,MAX(INDIRECT(CONCATENATE("R",ROW(RelatedFeatures[#Headers]),"C",COLUMN(),":R",ROW()-1,"C",COLUMN()),FALSE))+1,"")</f>
        <v/>
      </c>
    </row>
    <row r="35" spans="1:11">
      <c r="A35" s="54"/>
      <c r="B35" s="55"/>
      <c r="C35" s="55"/>
      <c r="D35" s="56"/>
      <c r="E35" s="56"/>
      <c r="F35" s="56"/>
      <c r="G35" s="56"/>
      <c r="H35" s="56"/>
      <c r="I35" s="56"/>
      <c r="J35" s="57"/>
      <c r="K35" s="138" t="str">
        <f ca="1">IF(COUNTA(RelatedFeatures[[#This Row],[Spatial Offset Type]:[Offset 3 Unit]])&gt;0,MAX(INDIRECT(CONCATENATE("R",ROW(RelatedFeatures[#Headers]),"C",COLUMN(),":R",ROW()-1,"C",COLUMN()),FALSE))+1,"")</f>
        <v/>
      </c>
    </row>
    <row r="36" spans="1:11">
      <c r="A36" s="54"/>
      <c r="B36" s="55"/>
      <c r="C36" s="55"/>
      <c r="D36" s="56"/>
      <c r="E36" s="56"/>
      <c r="F36" s="56"/>
      <c r="G36" s="56"/>
      <c r="H36" s="56"/>
      <c r="I36" s="56"/>
      <c r="J36" s="57"/>
      <c r="K36" s="138" t="str">
        <f ca="1">IF(COUNTA(RelatedFeatures[[#This Row],[Spatial Offset Type]:[Offset 3 Unit]])&gt;0,MAX(INDIRECT(CONCATENATE("R",ROW(RelatedFeatures[#Headers]),"C",COLUMN(),":R",ROW()-1,"C",COLUMN()),FALSE))+1,"")</f>
        <v/>
      </c>
    </row>
    <row r="37" spans="1:11">
      <c r="A37" s="54"/>
      <c r="B37" s="55"/>
      <c r="C37" s="55"/>
      <c r="D37" s="56"/>
      <c r="E37" s="56"/>
      <c r="F37" s="56"/>
      <c r="G37" s="56"/>
      <c r="H37" s="56"/>
      <c r="I37" s="56"/>
      <c r="J37" s="57"/>
      <c r="K37" s="138" t="str">
        <f ca="1">IF(COUNTA(RelatedFeatures[[#This Row],[Spatial Offset Type]:[Offset 3 Unit]])&gt;0,MAX(INDIRECT(CONCATENATE("R",ROW(RelatedFeatures[#Headers]),"C",COLUMN(),":R",ROW()-1,"C",COLUMN()),FALSE))+1,"")</f>
        <v/>
      </c>
    </row>
    <row r="38" spans="1:11">
      <c r="A38" s="54"/>
      <c r="B38" s="55"/>
      <c r="C38" s="55"/>
      <c r="D38" s="56"/>
      <c r="E38" s="56"/>
      <c r="F38" s="56"/>
      <c r="G38" s="56"/>
      <c r="H38" s="56"/>
      <c r="I38" s="56"/>
      <c r="J38" s="57"/>
      <c r="K38" s="138" t="str">
        <f ca="1">IF(COUNTA(RelatedFeatures[[#This Row],[Spatial Offset Type]:[Offset 3 Unit]])&gt;0,MAX(INDIRECT(CONCATENATE("R",ROW(RelatedFeatures[#Headers]),"C",COLUMN(),":R",ROW()-1,"C",COLUMN()),FALSE))+1,"")</f>
        <v/>
      </c>
    </row>
    <row r="39" spans="1:11" ht="15.75" thickBot="1">
      <c r="A39" s="58"/>
      <c r="B39" s="59"/>
      <c r="C39" s="59"/>
      <c r="D39" s="60"/>
      <c r="E39" s="60"/>
      <c r="F39" s="56"/>
      <c r="G39" s="60"/>
      <c r="H39" s="56"/>
      <c r="I39" s="60"/>
      <c r="J39" s="57"/>
      <c r="K39" s="139" t="str">
        <f ca="1">IF(COUNTA(RelatedFeatures[[#This Row],[Spatial Offset Type]:[Offset 3 Unit]])&gt;0,MAX(INDIRECT(CONCATENATE("R",ROW(RelatedFeatures[#Headers]),"C",COLUMN(),":R",ROW()-1,"C",COLUMN()),FALSE))+1,"")</f>
        <v/>
      </c>
    </row>
  </sheetData>
  <sheetProtection formatColumns="0" insertRows="0" insertHyperlinks="0" deleteRows="0"/>
  <mergeCells count="1">
    <mergeCell ref="A6:K6"/>
  </mergeCells>
  <conditionalFormatting sqref="A8:A39 C8:C39">
    <cfRule type="expression" dxfId="74" priority="7">
      <formula>AND(COUNTIF(FeatureCodes,$A8)=0,$A8&lt;&gt;"")</formula>
    </cfRule>
  </conditionalFormatting>
  <conditionalFormatting sqref="B8:B39">
    <cfRule type="expression" dxfId="73" priority="6">
      <formula>AND(COUNTIF(RelationshipTypeCV,$B8)=0,$B8&lt;&gt;"")</formula>
    </cfRule>
  </conditionalFormatting>
  <conditionalFormatting sqref="D8:F39">
    <cfRule type="expression" dxfId="72" priority="5">
      <formula>AND(COUNTA($D8:$J8)&gt;0,D8="")</formula>
    </cfRule>
  </conditionalFormatting>
  <conditionalFormatting sqref="D8:D39">
    <cfRule type="expression" dxfId="71" priority="4">
      <formula>AND(COUNTIF(SpatialOffsetTypeCV,$D8)=0,$D8&lt;&gt;"")</formula>
    </cfRule>
  </conditionalFormatting>
  <conditionalFormatting sqref="A8:C39">
    <cfRule type="expression" dxfId="70" priority="3">
      <formula>AND(COUNTA($A8:$J8)&gt;0,A8="")</formula>
    </cfRule>
  </conditionalFormatting>
  <conditionalFormatting sqref="A9:G39 I9:I39">
    <cfRule type="expression" dxfId="69" priority="2">
      <formula>AND(COUNTA($A8:$J8)=0,A9&lt;&gt;"")</formula>
    </cfRule>
  </conditionalFormatting>
  <conditionalFormatting sqref="E8:E39">
    <cfRule type="expression" dxfId="68" priority="1">
      <formula>ISTEXT($E8)</formula>
    </cfRule>
  </conditionalFormatting>
  <dataValidations count="5">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 type="list" allowBlank="1" showInputMessage="1" showErrorMessage="1" sqref="F8:F39 H8:H39">
      <formula1>UnitNames</formula1>
    </dataValidation>
    <dataValidation type="list" allowBlank="1" showInputMessage="1" showErrorMessage="1" sqref="J8:J39">
      <formula1>UnitNames</formula1>
    </dataValidation>
  </dataValidations>
  <pageMargins left="0.7" right="0.7" top="0.75" bottom="0.75" header="0.3" footer="0.3"/>
  <pageSetup orientation="portrait" verticalDpi="0"/>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24" sqref="E24"/>
    </sheetView>
  </sheetViews>
  <sheetFormatPr defaultColWidth="8.85546875" defaultRowHeight="1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5.42578125" style="5" bestFit="1" customWidth="1"/>
    <col min="7" max="16384" width="8.85546875" style="5"/>
  </cols>
  <sheetData>
    <row r="1" spans="1:9">
      <c r="A1" s="5" t="s">
        <v>284</v>
      </c>
    </row>
    <row r="2" spans="1:9">
      <c r="A2" s="5" t="s">
        <v>274</v>
      </c>
    </row>
    <row r="3" spans="1:9">
      <c r="A3" s="23" t="s">
        <v>273</v>
      </c>
    </row>
    <row r="4" spans="1:9">
      <c r="A4" s="23" t="s">
        <v>283</v>
      </c>
    </row>
    <row r="5" spans="1:9" ht="15.75" thickBot="1">
      <c r="A5" s="5" t="s">
        <v>261</v>
      </c>
    </row>
    <row r="6" spans="1:9" ht="15.75" thickBot="1">
      <c r="A6" s="23" t="s">
        <v>113</v>
      </c>
      <c r="E6" s="24" t="s">
        <v>192</v>
      </c>
      <c r="F6" s="25">
        <f>COUNTA(MethodCodes)</f>
        <v>1</v>
      </c>
    </row>
    <row r="7" spans="1:9" ht="15.75" thickBot="1"/>
    <row r="8" spans="1:9">
      <c r="A8" s="192" t="s">
        <v>109</v>
      </c>
      <c r="B8" s="193"/>
      <c r="C8" s="193"/>
      <c r="D8" s="193"/>
      <c r="E8" s="193"/>
      <c r="F8" s="194"/>
    </row>
    <row r="9" spans="1:9" ht="15.75" thickBot="1">
      <c r="A9" s="50" t="s">
        <v>106</v>
      </c>
      <c r="B9" s="48" t="s">
        <v>52</v>
      </c>
      <c r="C9" s="48" t="s">
        <v>51</v>
      </c>
      <c r="D9" s="52" t="s">
        <v>53</v>
      </c>
      <c r="E9" s="52" t="s">
        <v>107</v>
      </c>
      <c r="F9" s="49" t="s">
        <v>19</v>
      </c>
    </row>
    <row r="10" spans="1:9" ht="30.75" thickTop="1">
      <c r="A10" s="64" t="s">
        <v>501</v>
      </c>
      <c r="B10" s="55" t="s">
        <v>1845</v>
      </c>
      <c r="C10" s="65" t="s">
        <v>1846</v>
      </c>
      <c r="D10" s="66" t="s">
        <v>1847</v>
      </c>
      <c r="E10" s="67" t="s">
        <v>1848</v>
      </c>
      <c r="F10" s="68" t="s">
        <v>1789</v>
      </c>
      <c r="I10" s="23"/>
    </row>
    <row r="11" spans="1:9">
      <c r="A11" s="64"/>
      <c r="B11" s="55"/>
      <c r="C11" s="65"/>
      <c r="D11" s="66"/>
      <c r="E11" s="67"/>
      <c r="F11" s="68"/>
    </row>
    <row r="12" spans="1:9">
      <c r="A12" s="64"/>
      <c r="B12" s="55"/>
      <c r="C12" s="65"/>
      <c r="D12" s="66"/>
      <c r="E12" s="67"/>
      <c r="F12" s="68"/>
    </row>
    <row r="13" spans="1:9">
      <c r="A13" s="64"/>
      <c r="B13" s="55"/>
      <c r="C13" s="65"/>
      <c r="D13" s="66"/>
      <c r="E13" s="67"/>
      <c r="F13" s="68"/>
    </row>
    <row r="14" spans="1:9">
      <c r="A14" s="64"/>
      <c r="B14" s="55"/>
      <c r="C14" s="65"/>
      <c r="D14" s="66"/>
      <c r="E14" s="67"/>
      <c r="F14" s="68"/>
    </row>
    <row r="15" spans="1:9">
      <c r="A15" s="64"/>
      <c r="B15" s="55"/>
      <c r="C15" s="65"/>
      <c r="D15" s="66"/>
      <c r="E15" s="56"/>
      <c r="F15" s="68"/>
    </row>
    <row r="16" spans="1:9">
      <c r="A16" s="64"/>
      <c r="B16" s="55"/>
      <c r="C16" s="65"/>
      <c r="D16" s="66"/>
      <c r="E16" s="56"/>
      <c r="F16" s="68"/>
    </row>
    <row r="17" spans="1:6">
      <c r="A17" s="64"/>
      <c r="B17" s="55"/>
      <c r="C17" s="65"/>
      <c r="D17" s="66"/>
      <c r="E17" s="56"/>
      <c r="F17" s="68"/>
    </row>
    <row r="18" spans="1:6">
      <c r="A18" s="64"/>
      <c r="B18" s="55"/>
      <c r="C18" s="65"/>
      <c r="D18" s="66"/>
      <c r="E18" s="56"/>
      <c r="F18" s="68"/>
    </row>
    <row r="19" spans="1:6">
      <c r="A19" s="64"/>
      <c r="B19" s="55"/>
      <c r="C19" s="65"/>
      <c r="D19" s="66"/>
      <c r="E19" s="56"/>
      <c r="F19" s="68"/>
    </row>
    <row r="20" spans="1:6">
      <c r="A20" s="64"/>
      <c r="B20" s="55"/>
      <c r="C20" s="65"/>
      <c r="D20" s="66"/>
      <c r="E20" s="56"/>
      <c r="F20" s="68"/>
    </row>
    <row r="21" spans="1:6">
      <c r="A21" s="64"/>
      <c r="B21" s="55"/>
      <c r="C21" s="65"/>
      <c r="D21" s="66"/>
      <c r="E21" s="56"/>
      <c r="F21" s="68"/>
    </row>
    <row r="22" spans="1:6">
      <c r="A22" s="64"/>
      <c r="B22" s="55"/>
      <c r="C22" s="65"/>
      <c r="D22" s="66"/>
      <c r="E22" s="56"/>
      <c r="F22" s="68"/>
    </row>
    <row r="23" spans="1:6">
      <c r="A23" s="64"/>
      <c r="B23" s="55"/>
      <c r="C23" s="65"/>
      <c r="D23" s="66"/>
      <c r="E23" s="56"/>
      <c r="F23" s="68"/>
    </row>
    <row r="24" spans="1:6">
      <c r="A24" s="64"/>
      <c r="B24" s="55"/>
      <c r="C24" s="65"/>
      <c r="D24" s="66"/>
      <c r="E24" s="56"/>
      <c r="F24" s="68"/>
    </row>
    <row r="25" spans="1:6">
      <c r="A25" s="64"/>
      <c r="B25" s="55"/>
      <c r="C25" s="65"/>
      <c r="D25" s="66"/>
      <c r="E25" s="56"/>
      <c r="F25" s="68"/>
    </row>
    <row r="26" spans="1:6">
      <c r="A26" s="64"/>
      <c r="B26" s="55"/>
      <c r="C26" s="65"/>
      <c r="D26" s="66"/>
      <c r="E26" s="56"/>
      <c r="F26" s="68"/>
    </row>
    <row r="27" spans="1:6">
      <c r="A27" s="64"/>
      <c r="B27" s="55"/>
      <c r="C27" s="65"/>
      <c r="D27" s="66"/>
      <c r="E27" s="56"/>
      <c r="F27" s="68"/>
    </row>
    <row r="28" spans="1:6">
      <c r="A28" s="64"/>
      <c r="B28" s="55"/>
      <c r="C28" s="65"/>
      <c r="D28" s="66"/>
      <c r="E28" s="56"/>
      <c r="F28" s="68"/>
    </row>
    <row r="29" spans="1:6">
      <c r="A29" s="64"/>
      <c r="B29" s="55"/>
      <c r="C29" s="65"/>
      <c r="D29" s="66"/>
      <c r="E29" s="56"/>
      <c r="F29" s="68"/>
    </row>
    <row r="30" spans="1:6">
      <c r="A30" s="64"/>
      <c r="B30" s="55"/>
      <c r="C30" s="65"/>
      <c r="D30" s="66"/>
      <c r="E30" s="56"/>
      <c r="F30" s="68"/>
    </row>
  </sheetData>
  <sheetProtection formatColumns="0" insertRows="0" insertHyperlinks="0" deleteRows="0"/>
  <mergeCells count="1">
    <mergeCell ref="A8:F8"/>
  </mergeCells>
  <conditionalFormatting sqref="A11:A30">
    <cfRule type="expression" dxfId="67" priority="7">
      <formula>AND(COUNTIF(ApplicableMethodTypes,A11)=0,A11&lt;&gt;"")</formula>
    </cfRule>
  </conditionalFormatting>
  <conditionalFormatting sqref="A11:C30">
    <cfRule type="expression" dxfId="66" priority="6">
      <formula>AND(COUNTA($A11:$F11)&gt;0,A11="")</formula>
    </cfRule>
  </conditionalFormatting>
  <conditionalFormatting sqref="A11:F30">
    <cfRule type="expression" dxfId="65" priority="5">
      <formula>AND(COUNTA($A10:$F10)=0,A11&lt;&gt;"")</formula>
    </cfRule>
  </conditionalFormatting>
  <conditionalFormatting sqref="B11:B30">
    <cfRule type="duplicateValues" dxfId="64" priority="4"/>
  </conditionalFormatting>
  <conditionalFormatting sqref="A10">
    <cfRule type="expression" dxfId="63" priority="3">
      <formula>AND(COUNTIF(ApplicableMethodTypes,A10)=0,A10&lt;&gt;"")</formula>
    </cfRule>
  </conditionalFormatting>
  <conditionalFormatting sqref="A10:C10">
    <cfRule type="expression" dxfId="62" priority="2">
      <formula>AND(COUNTA($A10:$F10)&gt;0,A10="")</formula>
    </cfRule>
  </conditionalFormatting>
  <conditionalFormatting sqref="B10">
    <cfRule type="duplicateValues" dxfId="61"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A9" sqref="A9:F9"/>
    </sheetView>
  </sheetViews>
  <sheetFormatPr defaultColWidth="8.85546875" defaultRowHeight="15"/>
  <cols>
    <col min="1" max="1" width="16.42578125" style="5" customWidth="1"/>
    <col min="2" max="2" width="15.42578125" style="5" customWidth="1"/>
    <col min="3" max="3" width="16.28515625" style="5" customWidth="1"/>
    <col min="4" max="4" width="20.28515625" style="5" customWidth="1"/>
    <col min="5" max="5" width="12.7109375" style="5" customWidth="1"/>
    <col min="6" max="6" width="15.7109375" style="5" customWidth="1"/>
    <col min="7" max="16384" width="8.85546875" style="5"/>
  </cols>
  <sheetData>
    <row r="1" spans="1:6">
      <c r="A1" s="23" t="s">
        <v>286</v>
      </c>
    </row>
    <row r="2" spans="1:6">
      <c r="A2" s="5" t="s">
        <v>274</v>
      </c>
    </row>
    <row r="3" spans="1:6">
      <c r="A3" s="23" t="s">
        <v>273</v>
      </c>
    </row>
    <row r="4" spans="1:6" ht="15.75" thickBot="1">
      <c r="A4" s="23" t="s">
        <v>285</v>
      </c>
    </row>
    <row r="5" spans="1:6" ht="15.75" thickBot="1">
      <c r="A5" s="23" t="s">
        <v>117</v>
      </c>
      <c r="E5" s="24" t="s">
        <v>193</v>
      </c>
      <c r="F5" s="25">
        <f>COUNTA(VariableCodes)</f>
        <v>1</v>
      </c>
    </row>
    <row r="6" spans="1:6" ht="15.75" thickBot="1"/>
    <row r="7" spans="1:6">
      <c r="A7" s="195" t="s">
        <v>122</v>
      </c>
      <c r="B7" s="196"/>
      <c r="C7" s="196"/>
      <c r="D7" s="196"/>
      <c r="E7" s="196"/>
      <c r="F7" s="197"/>
    </row>
    <row r="8" spans="1:6" ht="15.75" thickBot="1">
      <c r="A8" s="50" t="s">
        <v>118</v>
      </c>
      <c r="B8" s="48" t="s">
        <v>49</v>
      </c>
      <c r="C8" s="48" t="s">
        <v>48</v>
      </c>
      <c r="D8" s="52" t="s">
        <v>119</v>
      </c>
      <c r="E8" s="52" t="s">
        <v>120</v>
      </c>
      <c r="F8" s="51" t="s">
        <v>121</v>
      </c>
    </row>
    <row r="9" spans="1:6" ht="15.75" thickTop="1">
      <c r="A9" s="64" t="s">
        <v>762</v>
      </c>
      <c r="B9" s="55" t="s">
        <v>1849</v>
      </c>
      <c r="C9" s="55" t="s">
        <v>132</v>
      </c>
      <c r="D9" s="56"/>
      <c r="E9" s="56"/>
      <c r="F9" s="69">
        <v>-9999</v>
      </c>
    </row>
    <row r="10" spans="1:6">
      <c r="A10" s="64"/>
      <c r="B10" s="55"/>
      <c r="C10" s="55"/>
      <c r="D10" s="56"/>
      <c r="E10" s="56"/>
      <c r="F10" s="69"/>
    </row>
    <row r="11" spans="1:6">
      <c r="A11" s="64"/>
      <c r="B11" s="55"/>
      <c r="C11" s="55"/>
      <c r="D11" s="56"/>
      <c r="E11" s="56"/>
      <c r="F11" s="69"/>
    </row>
    <row r="12" spans="1:6">
      <c r="A12" s="64"/>
      <c r="B12" s="55"/>
      <c r="C12" s="55"/>
      <c r="D12" s="56"/>
      <c r="E12" s="56"/>
      <c r="F12" s="69"/>
    </row>
    <row r="13" spans="1:6">
      <c r="A13" s="64"/>
      <c r="B13" s="55"/>
      <c r="C13" s="55"/>
      <c r="D13" s="56"/>
      <c r="E13" s="56"/>
      <c r="F13" s="69"/>
    </row>
    <row r="14" spans="1:6">
      <c r="A14" s="64"/>
      <c r="B14" s="55"/>
      <c r="C14" s="55"/>
      <c r="D14" s="56"/>
      <c r="E14" s="56"/>
      <c r="F14" s="69"/>
    </row>
    <row r="15" spans="1:6">
      <c r="A15" s="64"/>
      <c r="B15" s="55"/>
      <c r="C15" s="55"/>
      <c r="D15" s="56"/>
      <c r="E15" s="56"/>
      <c r="F15" s="69"/>
    </row>
    <row r="16" spans="1:6">
      <c r="A16" s="64"/>
      <c r="B16" s="55"/>
      <c r="C16" s="55"/>
      <c r="D16" s="56"/>
      <c r="E16" s="56"/>
      <c r="F16" s="69"/>
    </row>
    <row r="17" spans="1:6">
      <c r="A17" s="64"/>
      <c r="B17" s="55"/>
      <c r="C17" s="55"/>
      <c r="D17" s="56"/>
      <c r="E17" s="56"/>
      <c r="F17" s="69"/>
    </row>
    <row r="18" spans="1:6">
      <c r="A18" s="64"/>
      <c r="B18" s="55"/>
      <c r="C18" s="55"/>
      <c r="D18" s="56"/>
      <c r="E18" s="56"/>
      <c r="F18" s="69"/>
    </row>
    <row r="19" spans="1:6">
      <c r="A19" s="64"/>
      <c r="B19" s="55"/>
      <c r="C19" s="55"/>
      <c r="D19" s="56"/>
      <c r="E19" s="56"/>
      <c r="F19" s="69"/>
    </row>
    <row r="20" spans="1:6">
      <c r="A20" s="64"/>
      <c r="B20" s="55"/>
      <c r="C20" s="55"/>
      <c r="D20" s="56"/>
      <c r="E20" s="56"/>
      <c r="F20" s="69"/>
    </row>
    <row r="21" spans="1:6">
      <c r="A21" s="64"/>
      <c r="B21" s="55"/>
      <c r="C21" s="55"/>
      <c r="D21" s="56"/>
      <c r="E21" s="56"/>
      <c r="F21" s="69"/>
    </row>
    <row r="22" spans="1:6">
      <c r="A22" s="64"/>
      <c r="B22" s="55"/>
      <c r="C22" s="55"/>
      <c r="D22" s="56"/>
      <c r="E22" s="56"/>
      <c r="F22" s="69"/>
    </row>
    <row r="23" spans="1:6">
      <c r="A23" s="64"/>
      <c r="B23" s="55"/>
      <c r="C23" s="55"/>
      <c r="D23" s="56"/>
      <c r="E23" s="56"/>
      <c r="F23" s="69"/>
    </row>
    <row r="24" spans="1:6">
      <c r="A24" s="64"/>
      <c r="B24" s="55"/>
      <c r="C24" s="55"/>
      <c r="D24" s="56"/>
      <c r="E24" s="56"/>
      <c r="F24" s="69"/>
    </row>
    <row r="25" spans="1:6">
      <c r="A25" s="64"/>
      <c r="B25" s="55"/>
      <c r="C25" s="55"/>
      <c r="D25" s="56"/>
      <c r="E25" s="56"/>
      <c r="F25" s="69"/>
    </row>
    <row r="26" spans="1:6">
      <c r="A26" s="64"/>
      <c r="B26" s="55"/>
      <c r="C26" s="55"/>
      <c r="D26" s="56"/>
      <c r="E26" s="56"/>
      <c r="F26" s="69"/>
    </row>
    <row r="27" spans="1:6">
      <c r="A27" s="64"/>
      <c r="B27" s="55"/>
      <c r="C27" s="55"/>
      <c r="D27" s="56"/>
      <c r="E27" s="56"/>
      <c r="F27" s="69"/>
    </row>
  </sheetData>
  <sheetProtection formatColumns="0" insertRows="0" insertHyperlinks="0" deleteRows="0"/>
  <mergeCells count="1">
    <mergeCell ref="A7:F7"/>
  </mergeCells>
  <conditionalFormatting sqref="A12:A27">
    <cfRule type="expression" dxfId="60" priority="18">
      <formula>AND(COUNTIF(VariableTypeCV,$A12)=0,$A12&lt;&gt;"")</formula>
    </cfRule>
  </conditionalFormatting>
  <conditionalFormatting sqref="C12:C27">
    <cfRule type="expression" dxfId="59" priority="17">
      <formula>AND(COUNTIF(VariableNameCV,$C12)=0,$C12&lt;&gt;"")</formula>
    </cfRule>
  </conditionalFormatting>
  <conditionalFormatting sqref="A12:C27 F12:F27">
    <cfRule type="expression" dxfId="58" priority="16">
      <formula>AND(COUNTA($A12:$F12)&gt;0,A12="")</formula>
    </cfRule>
  </conditionalFormatting>
  <conditionalFormatting sqref="A12:F27">
    <cfRule type="expression" dxfId="57" priority="15">
      <formula>AND(COUNTA($A11:$F11)=0,A12&lt;&gt;"")</formula>
    </cfRule>
  </conditionalFormatting>
  <conditionalFormatting sqref="B12:B27">
    <cfRule type="duplicateValues" dxfId="56" priority="14"/>
  </conditionalFormatting>
  <conditionalFormatting sqref="E12:E27">
    <cfRule type="expression" dxfId="55" priority="13">
      <formula>AND(COUNTIF(SpeciationCV,$E12)=0,$E12&lt;&gt;"")</formula>
    </cfRule>
  </conditionalFormatting>
  <conditionalFormatting sqref="A10:A11">
    <cfRule type="expression" dxfId="54" priority="12">
      <formula>AND(COUNTIF(VariableTypeCV,$A10)=0,$A10&lt;&gt;"")</formula>
    </cfRule>
  </conditionalFormatting>
  <conditionalFormatting sqref="C10:C11">
    <cfRule type="expression" dxfId="53" priority="11">
      <formula>AND(COUNTIF(VariableNameCV,$C10)=0,$C10&lt;&gt;"")</formula>
    </cfRule>
  </conditionalFormatting>
  <conditionalFormatting sqref="A10:C11 F10:F11">
    <cfRule type="expression" dxfId="52" priority="10">
      <formula>AND(COUNTA($A10:$F10)&gt;0,A10="")</formula>
    </cfRule>
  </conditionalFormatting>
  <conditionalFormatting sqref="A10:F11">
    <cfRule type="expression" dxfId="51" priority="9">
      <formula>AND(COUNTA($A9:$F9)=0,A10&lt;&gt;"")</formula>
    </cfRule>
  </conditionalFormatting>
  <conditionalFormatting sqref="B10:B11">
    <cfRule type="duplicateValues" dxfId="50" priority="8"/>
  </conditionalFormatting>
  <conditionalFormatting sqref="E10:E11">
    <cfRule type="expression" dxfId="49" priority="7">
      <formula>AND(COUNTIF(SpeciationCV,$E10)=0,$E10&lt;&gt;"")</formula>
    </cfRule>
  </conditionalFormatting>
  <conditionalFormatting sqref="A9">
    <cfRule type="expression" dxfId="48" priority="6">
      <formula>AND(COUNTIF(VariableTypeCV,$A9)=0,$A9&lt;&gt;"")</formula>
    </cfRule>
  </conditionalFormatting>
  <conditionalFormatting sqref="C9">
    <cfRule type="expression" dxfId="47" priority="5">
      <formula>AND(COUNTIF(VariableNameCV,$C9)=0,$C9&lt;&gt;"")</formula>
    </cfRule>
  </conditionalFormatting>
  <conditionalFormatting sqref="A9:C9 F9">
    <cfRule type="expression" dxfId="46" priority="4">
      <formula>AND(COUNTA($A9:$F9)&gt;0,A9="")</formula>
    </cfRule>
  </conditionalFormatting>
  <conditionalFormatting sqref="A9:F9">
    <cfRule type="expression" dxfId="45" priority="3">
      <formula>AND(COUNTA($A8:$F8)=0,A9&lt;&gt;"")</formula>
    </cfRule>
  </conditionalFormatting>
  <conditionalFormatting sqref="B9">
    <cfRule type="duplicateValues" dxfId="44" priority="2"/>
  </conditionalFormatting>
  <conditionalFormatting sqref="E9">
    <cfRule type="expression" dxfId="43"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7"/>
  <sheetViews>
    <sheetView workbookViewId="0">
      <selection activeCell="A10" sqref="A10:C10"/>
    </sheetView>
  </sheetViews>
  <sheetFormatPr defaultColWidth="8.85546875" defaultRowHeight="15"/>
  <cols>
    <col min="1" max="1" width="23.42578125" style="5" customWidth="1"/>
    <col min="2" max="2" width="29.7109375" style="5" customWidth="1"/>
    <col min="3" max="3" width="64" style="70" customWidth="1"/>
    <col min="4" max="4" width="8" style="5" bestFit="1" customWidth="1"/>
    <col min="5" max="16384" width="8.85546875" style="5"/>
  </cols>
  <sheetData>
    <row r="1" spans="1:5">
      <c r="A1" s="23" t="s">
        <v>288</v>
      </c>
    </row>
    <row r="2" spans="1:5">
      <c r="A2" s="5" t="s">
        <v>274</v>
      </c>
    </row>
    <row r="3" spans="1:5">
      <c r="A3" s="23" t="s">
        <v>273</v>
      </c>
    </row>
    <row r="4" spans="1:5" ht="15.75" thickBot="1">
      <c r="A4" s="23" t="s">
        <v>287</v>
      </c>
    </row>
    <row r="5" spans="1:5" ht="15.75" thickBot="1">
      <c r="A5" s="23" t="s">
        <v>154</v>
      </c>
      <c r="D5" s="24" t="s">
        <v>194</v>
      </c>
      <c r="E5" s="25">
        <f>COUNTA(ProcessingLevelCodes)</f>
        <v>1</v>
      </c>
    </row>
    <row r="6" spans="1:5">
      <c r="A6" s="23" t="s">
        <v>1769</v>
      </c>
      <c r="D6" s="133"/>
      <c r="E6" s="133"/>
    </row>
    <row r="7" spans="1:5" ht="15.75" thickBot="1"/>
    <row r="8" spans="1:5">
      <c r="A8" s="189" t="s">
        <v>157</v>
      </c>
      <c r="B8" s="190"/>
      <c r="C8" s="191"/>
    </row>
    <row r="9" spans="1:5" ht="15.75" thickBot="1">
      <c r="A9" s="50" t="s">
        <v>155</v>
      </c>
      <c r="B9" s="48" t="s">
        <v>156</v>
      </c>
      <c r="C9" s="75" t="s">
        <v>158</v>
      </c>
    </row>
    <row r="10" spans="1:5" ht="90.75" thickTop="1">
      <c r="A10" s="71">
        <v>0</v>
      </c>
      <c r="B10" s="72" t="s">
        <v>1850</v>
      </c>
      <c r="C10" s="73" t="s">
        <v>1851</v>
      </c>
    </row>
    <row r="11" spans="1:5">
      <c r="A11" s="64"/>
      <c r="B11" s="56"/>
      <c r="C11" s="74"/>
    </row>
    <row r="12" spans="1:5">
      <c r="A12" s="64"/>
      <c r="B12" s="56"/>
      <c r="C12" s="74"/>
    </row>
    <row r="13" spans="1:5">
      <c r="A13" s="64"/>
      <c r="B13" s="56"/>
      <c r="C13" s="74"/>
    </row>
    <row r="14" spans="1:5">
      <c r="A14" s="64"/>
      <c r="B14" s="56"/>
      <c r="C14" s="74"/>
    </row>
    <row r="15" spans="1:5">
      <c r="A15" s="64"/>
      <c r="B15" s="56"/>
      <c r="C15" s="74"/>
    </row>
    <row r="16" spans="1:5">
      <c r="A16" s="64"/>
      <c r="B16" s="56"/>
      <c r="C16" s="74"/>
    </row>
    <row r="17" spans="1:3">
      <c r="A17" s="64"/>
      <c r="B17" s="56"/>
      <c r="C17" s="74"/>
    </row>
    <row r="18" spans="1:3">
      <c r="A18" s="64"/>
      <c r="B18" s="56"/>
      <c r="C18" s="74"/>
    </row>
    <row r="19" spans="1:3">
      <c r="A19" s="64"/>
      <c r="B19" s="56"/>
      <c r="C19" s="74"/>
    </row>
    <row r="20" spans="1:3">
      <c r="A20" s="64"/>
      <c r="B20" s="56"/>
      <c r="C20" s="74"/>
    </row>
    <row r="21" spans="1:3">
      <c r="A21" s="64"/>
      <c r="B21" s="56"/>
      <c r="C21" s="74"/>
    </row>
    <row r="22" spans="1:3">
      <c r="A22" s="64"/>
      <c r="B22" s="56"/>
      <c r="C22" s="74"/>
    </row>
    <row r="23" spans="1:3">
      <c r="A23" s="64"/>
      <c r="B23" s="56"/>
      <c r="C23" s="74"/>
    </row>
    <row r="24" spans="1:3">
      <c r="A24" s="64"/>
      <c r="B24" s="56"/>
      <c r="C24" s="74"/>
    </row>
    <row r="25" spans="1:3">
      <c r="A25" s="64"/>
      <c r="B25" s="56"/>
      <c r="C25" s="74"/>
    </row>
    <row r="26" spans="1:3">
      <c r="A26" s="64"/>
      <c r="B26" s="56"/>
      <c r="C26" s="74"/>
    </row>
    <row r="27" spans="1:3">
      <c r="A27" s="64"/>
      <c r="B27" s="56"/>
      <c r="C27" s="74"/>
    </row>
  </sheetData>
  <sheetProtection formatColumns="0" insertRows="0" insertHyperlinks="0" deleteRows="0"/>
  <mergeCells count="1">
    <mergeCell ref="A8:C8"/>
  </mergeCells>
  <conditionalFormatting sqref="A11:A27">
    <cfRule type="duplicateValues" dxfId="42" priority="4"/>
    <cfRule type="expression" dxfId="41" priority="5">
      <formula>AND(COUNTA($A11:$C11)&gt;0,$A11="")</formula>
    </cfRule>
  </conditionalFormatting>
  <conditionalFormatting sqref="A11:C27">
    <cfRule type="expression" dxfId="40" priority="3">
      <formula>AND(COUNTA($A10:$C10)=0,A11&lt;&gt;"")</formula>
    </cfRule>
  </conditionalFormatting>
  <conditionalFormatting sqref="A10">
    <cfRule type="duplicateValues" dxfId="39" priority="1"/>
    <cfRule type="expression" dxfId="38" priority="2">
      <formula>AND(COUNTA($A10:$C10)&gt;0,$A10="")</formula>
    </cfRule>
  </conditionalFormatting>
  <pageMargins left="0.7" right="0.7" top="0.75" bottom="0.75" header="0.3" footer="0.3"/>
  <pageSetup orientation="portrait"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D50"/>
  <sheetViews>
    <sheetView workbookViewId="0">
      <selection activeCell="A12" sqref="A12:C13"/>
    </sheetView>
  </sheetViews>
  <sheetFormatPr defaultColWidth="8.85546875" defaultRowHeight="15"/>
  <cols>
    <col min="1" max="1" width="13" customWidth="1"/>
    <col min="2" max="2" width="20.28515625" style="4" customWidth="1"/>
    <col min="3" max="3" width="13.42578125" style="4" customWidth="1"/>
    <col min="4" max="4" width="11.85546875" customWidth="1"/>
  </cols>
  <sheetData>
    <row r="1" spans="1:4" s="4" customFormat="1">
      <c r="A1" s="23" t="s">
        <v>288</v>
      </c>
    </row>
    <row r="2" spans="1:4" s="4" customFormat="1">
      <c r="A2" s="5" t="s">
        <v>274</v>
      </c>
    </row>
    <row r="3" spans="1:4" s="4" customFormat="1">
      <c r="A3" s="23" t="s">
        <v>273</v>
      </c>
    </row>
    <row r="4" spans="1:4" s="4" customFormat="1">
      <c r="A4" s="23" t="s">
        <v>1770</v>
      </c>
    </row>
    <row r="5" spans="1:4" s="4" customFormat="1">
      <c r="A5" s="23" t="s">
        <v>1771</v>
      </c>
    </row>
    <row r="6" spans="1:4" s="4" customFormat="1">
      <c r="A6" s="23" t="s">
        <v>1772</v>
      </c>
    </row>
    <row r="7" spans="1:4" s="4" customFormat="1" ht="15.75" thickBot="1"/>
    <row r="8" spans="1:4" s="4" customFormat="1" ht="15.75" thickBot="1">
      <c r="C8" s="24" t="s">
        <v>1632</v>
      </c>
      <c r="D8" s="25">
        <f>COUNTA(UnitNames)</f>
        <v>2</v>
      </c>
    </row>
    <row r="9" spans="1:4" ht="15.75" thickBot="1">
      <c r="A9" s="4"/>
    </row>
    <row r="10" spans="1:4">
      <c r="A10" s="192" t="s">
        <v>1624</v>
      </c>
      <c r="B10" s="193"/>
      <c r="C10" s="193"/>
      <c r="D10" s="193"/>
    </row>
    <row r="11" spans="1:4">
      <c r="A11" s="169" t="s">
        <v>1628</v>
      </c>
      <c r="B11" s="169" t="s">
        <v>1627</v>
      </c>
      <c r="C11" s="169" t="s">
        <v>1625</v>
      </c>
      <c r="D11" s="170" t="s">
        <v>1626</v>
      </c>
    </row>
    <row r="12" spans="1:4">
      <c r="A12" s="7" t="s">
        <v>132</v>
      </c>
      <c r="B12" s="7" t="s">
        <v>1852</v>
      </c>
      <c r="C12" s="7" t="s">
        <v>1853</v>
      </c>
      <c r="D12" s="9"/>
    </row>
    <row r="13" spans="1:4" s="4" customFormat="1">
      <c r="A13" s="7" t="s">
        <v>1619</v>
      </c>
      <c r="B13" s="7" t="s">
        <v>1854</v>
      </c>
      <c r="C13" s="7" t="s">
        <v>1855</v>
      </c>
      <c r="D13" s="9"/>
    </row>
    <row r="14" spans="1:4" s="4" customFormat="1">
      <c r="A14" s="7"/>
      <c r="B14" s="7"/>
      <c r="C14" s="7"/>
      <c r="D14" s="9"/>
    </row>
    <row r="15" spans="1:4" s="4" customFormat="1">
      <c r="A15" s="7"/>
      <c r="B15" s="7"/>
      <c r="C15" s="7"/>
      <c r="D15" s="9"/>
    </row>
    <row r="16" spans="1:4" s="4" customFormat="1">
      <c r="A16" s="7"/>
      <c r="B16" s="7"/>
      <c r="C16" s="7"/>
      <c r="D16" s="9"/>
    </row>
    <row r="17" spans="1:4" s="4" customFormat="1">
      <c r="A17" s="7"/>
      <c r="B17" s="7"/>
      <c r="C17" s="7"/>
      <c r="D17" s="9"/>
    </row>
    <row r="18" spans="1:4" s="4" customFormat="1">
      <c r="A18" s="7"/>
      <c r="B18" s="7"/>
      <c r="C18" s="7"/>
      <c r="D18" s="9"/>
    </row>
    <row r="19" spans="1:4" s="4" customFormat="1">
      <c r="A19" s="7"/>
      <c r="B19" s="7"/>
      <c r="C19" s="7"/>
      <c r="D19" s="9"/>
    </row>
    <row r="20" spans="1:4" s="4" customFormat="1">
      <c r="A20" s="7"/>
      <c r="B20" s="7"/>
      <c r="C20" s="7"/>
      <c r="D20" s="9"/>
    </row>
    <row r="21" spans="1:4" s="4" customFormat="1">
      <c r="A21" s="7"/>
      <c r="B21" s="7"/>
      <c r="C21" s="7"/>
      <c r="D21" s="9"/>
    </row>
    <row r="22" spans="1:4" s="4" customFormat="1">
      <c r="A22" s="7"/>
      <c r="B22" s="7"/>
      <c r="C22" s="7"/>
      <c r="D22" s="9"/>
    </row>
    <row r="23" spans="1:4" s="4" customFormat="1">
      <c r="A23" s="7"/>
      <c r="B23" s="7"/>
      <c r="C23" s="7"/>
      <c r="D23" s="9"/>
    </row>
    <row r="24" spans="1:4" s="4" customFormat="1">
      <c r="A24" s="7"/>
      <c r="B24" s="7"/>
      <c r="C24" s="7"/>
      <c r="D24" s="9"/>
    </row>
    <row r="25" spans="1:4" s="4" customFormat="1">
      <c r="A25" s="7"/>
      <c r="B25" s="7"/>
      <c r="C25" s="7"/>
      <c r="D25" s="9"/>
    </row>
    <row r="26" spans="1:4" s="4" customFormat="1">
      <c r="A26" s="7"/>
      <c r="B26" s="7"/>
      <c r="C26" s="7"/>
      <c r="D26" s="9"/>
    </row>
    <row r="27" spans="1:4" s="4" customFormat="1">
      <c r="A27" s="7"/>
      <c r="B27" s="7"/>
      <c r="C27" s="7"/>
      <c r="D27" s="9"/>
    </row>
    <row r="28" spans="1:4" s="4" customFormat="1">
      <c r="A28" s="7"/>
      <c r="B28" s="7"/>
      <c r="C28" s="7"/>
      <c r="D28" s="9"/>
    </row>
    <row r="29" spans="1:4" s="4" customFormat="1">
      <c r="A29" s="7"/>
      <c r="B29" s="7"/>
      <c r="C29" s="7"/>
      <c r="D29" s="9"/>
    </row>
    <row r="30" spans="1:4" s="4" customFormat="1">
      <c r="A30" s="7"/>
      <c r="B30" s="7"/>
      <c r="C30" s="7"/>
      <c r="D30" s="9"/>
    </row>
    <row r="31" spans="1:4" s="4" customFormat="1">
      <c r="A31" s="7"/>
      <c r="B31" s="7"/>
      <c r="C31" s="7"/>
      <c r="D31" s="9"/>
    </row>
    <row r="32" spans="1:4" s="4" customFormat="1">
      <c r="A32" s="7"/>
      <c r="B32" s="7"/>
      <c r="C32" s="7"/>
      <c r="D32" s="9"/>
    </row>
    <row r="33" spans="1:4" s="4" customFormat="1">
      <c r="A33" s="7"/>
      <c r="B33" s="7"/>
      <c r="C33" s="7"/>
      <c r="D33" s="9"/>
    </row>
    <row r="34" spans="1:4" s="4" customFormat="1">
      <c r="A34" s="7"/>
      <c r="B34" s="7"/>
      <c r="C34" s="7"/>
      <c r="D34" s="9"/>
    </row>
    <row r="35" spans="1:4" s="4" customFormat="1">
      <c r="A35" s="7"/>
      <c r="B35" s="7"/>
      <c r="C35" s="7"/>
      <c r="D35" s="9"/>
    </row>
    <row r="36" spans="1:4" s="4" customFormat="1">
      <c r="A36" s="7"/>
      <c r="B36" s="7"/>
      <c r="C36" s="7"/>
      <c r="D36" s="9"/>
    </row>
    <row r="37" spans="1:4" s="4" customFormat="1">
      <c r="A37" s="7"/>
      <c r="B37" s="7"/>
      <c r="C37" s="7"/>
      <c r="D37" s="9"/>
    </row>
    <row r="38" spans="1:4" s="4" customFormat="1">
      <c r="A38" s="7"/>
      <c r="B38" s="7"/>
      <c r="C38" s="7"/>
      <c r="D38" s="9"/>
    </row>
    <row r="39" spans="1:4" s="4" customFormat="1">
      <c r="A39" s="7"/>
      <c r="B39" s="7"/>
      <c r="C39" s="7"/>
      <c r="D39" s="9"/>
    </row>
    <row r="40" spans="1:4" s="4" customFormat="1">
      <c r="A40" s="7"/>
      <c r="B40" s="7"/>
      <c r="C40" s="7"/>
      <c r="D40" s="9"/>
    </row>
    <row r="41" spans="1:4" s="4" customFormat="1">
      <c r="A41" s="7"/>
      <c r="B41" s="7"/>
      <c r="C41" s="7"/>
      <c r="D41" s="9"/>
    </row>
    <row r="42" spans="1:4" s="4" customFormat="1">
      <c r="A42" s="7"/>
      <c r="B42" s="7"/>
      <c r="C42" s="7"/>
      <c r="D42" s="9"/>
    </row>
    <row r="43" spans="1:4" s="4" customFormat="1">
      <c r="A43" s="7"/>
      <c r="B43" s="7"/>
      <c r="C43" s="7"/>
      <c r="D43" s="9"/>
    </row>
    <row r="44" spans="1:4" s="4" customFormat="1">
      <c r="A44" s="7"/>
      <c r="B44" s="7"/>
      <c r="C44" s="7"/>
      <c r="D44" s="9"/>
    </row>
    <row r="45" spans="1:4" s="4" customFormat="1">
      <c r="A45" s="7"/>
      <c r="B45" s="7"/>
      <c r="C45" s="7"/>
      <c r="D45" s="9"/>
    </row>
    <row r="46" spans="1:4" s="4" customFormat="1">
      <c r="A46" s="7"/>
      <c r="B46" s="7"/>
      <c r="C46" s="7"/>
      <c r="D46" s="9"/>
    </row>
    <row r="47" spans="1:4" s="4" customFormat="1">
      <c r="A47" s="7"/>
      <c r="B47" s="7"/>
      <c r="C47" s="7"/>
      <c r="D47" s="9"/>
    </row>
    <row r="48" spans="1:4" s="4" customFormat="1">
      <c r="A48" s="7"/>
      <c r="B48" s="7"/>
      <c r="C48" s="7"/>
      <c r="D48" s="9"/>
    </row>
    <row r="49" spans="1:4" s="4" customFormat="1">
      <c r="A49" s="7"/>
      <c r="B49" s="7"/>
      <c r="C49" s="7"/>
      <c r="D49" s="9"/>
    </row>
    <row r="50" spans="1:4" s="4" customFormat="1">
      <c r="A50" s="11"/>
      <c r="B50" s="11"/>
      <c r="C50" s="11"/>
      <c r="D50" s="12"/>
    </row>
  </sheetData>
  <mergeCells count="1">
    <mergeCell ref="A10:D10"/>
  </mergeCells>
  <conditionalFormatting sqref="A14:C50">
    <cfRule type="expression" dxfId="37" priority="29">
      <formula>AND(COUNTA($A14:$D14)&gt;0,$A14="")</formula>
    </cfRule>
  </conditionalFormatting>
  <conditionalFormatting sqref="C14:C50">
    <cfRule type="duplicateValues" dxfId="36" priority="3"/>
    <cfRule type="duplicateValues" dxfId="35" priority="4"/>
  </conditionalFormatting>
  <conditionalFormatting sqref="A14:A50">
    <cfRule type="expression" dxfId="34" priority="30">
      <formula>AND(COUNTIF(UnitsTypeCV,$A14)=0,$A14&lt;&gt;"")</formula>
    </cfRule>
  </conditionalFormatting>
  <conditionalFormatting sqref="A12:C13">
    <cfRule type="duplicateValues" dxfId="33" priority="1"/>
    <cfRule type="expression" dxfId="32" priority="2">
      <formula>AND(COUNTA($A12:$D12)&gt;0,$A12="")</formula>
    </cfRule>
  </conditionalFormatting>
  <dataValidations count="1">
    <dataValidation type="list" allowBlank="1" showInputMessage="1" showErrorMessage="1" sqref="A12:A50">
      <formula1>UnitsTypeCV</formula1>
    </dataValidation>
  </dataValidations>
  <pageMargins left="0.7" right="0.7" top="0.75" bottom="0.75" header="0.3" footer="0.3"/>
  <pageSetup orientation="portrait" verticalDpi="0"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workbookViewId="0">
      <selection activeCell="D15" sqref="D15"/>
    </sheetView>
  </sheetViews>
  <sheetFormatPr defaultColWidth="8.85546875" defaultRowHeight="15"/>
  <cols>
    <col min="1" max="1" width="7" style="5" customWidth="1"/>
    <col min="2" max="2" width="14.42578125" style="5" customWidth="1"/>
    <col min="3" max="3" width="14" style="5" bestFit="1" customWidth="1"/>
    <col min="4" max="4" width="24.140625" style="5" bestFit="1" customWidth="1"/>
    <col min="5" max="5" width="16.28515625" style="5" bestFit="1" customWidth="1"/>
    <col min="6" max="7" width="19.85546875" style="5" bestFit="1" customWidth="1"/>
    <col min="8" max="8" width="15.85546875" style="5" bestFit="1" customWidth="1"/>
    <col min="9" max="9" width="18" style="5" bestFit="1" customWidth="1"/>
    <col min="10" max="10" width="19.140625" style="5" bestFit="1" customWidth="1"/>
    <col min="11" max="11" width="26.42578125" style="5" bestFit="1" customWidth="1"/>
    <col min="12" max="12" width="23.42578125" style="5" bestFit="1" customWidth="1"/>
    <col min="13" max="13" width="21.7109375" style="5" bestFit="1" customWidth="1"/>
    <col min="14" max="14" width="14.42578125" style="5" bestFit="1" customWidth="1"/>
    <col min="15" max="15" width="14.7109375" style="5" bestFit="1" customWidth="1"/>
    <col min="16" max="16" width="12.42578125" style="5" bestFit="1" customWidth="1"/>
    <col min="17" max="16384" width="8.85546875" style="5"/>
  </cols>
  <sheetData>
    <row r="1" spans="1:16" s="23" customFormat="1">
      <c r="A1" s="23" t="s">
        <v>289</v>
      </c>
    </row>
    <row r="2" spans="1:16" s="23" customFormat="1">
      <c r="A2" s="23" t="s">
        <v>274</v>
      </c>
    </row>
    <row r="3" spans="1:16" s="23" customFormat="1">
      <c r="A3" s="23" t="s">
        <v>273</v>
      </c>
    </row>
    <row r="4" spans="1:16" s="23" customFormat="1">
      <c r="A4" s="23" t="s">
        <v>291</v>
      </c>
      <c r="D4" s="145"/>
    </row>
    <row r="5" spans="1:16" s="23" customFormat="1" ht="15.75" thickBot="1">
      <c r="A5" s="23" t="s">
        <v>290</v>
      </c>
    </row>
    <row r="6" spans="1:16" s="23" customFormat="1" ht="15.75" thickBot="1">
      <c r="A6" s="23" t="s">
        <v>183</v>
      </c>
      <c r="D6" s="145"/>
      <c r="M6" s="77" t="s">
        <v>184</v>
      </c>
      <c r="N6" s="25">
        <f ca="1">MAX(DataColumns[Col '#])-2</f>
        <v>1</v>
      </c>
    </row>
    <row r="7" spans="1:16" s="23" customFormat="1">
      <c r="A7" s="23" t="s">
        <v>292</v>
      </c>
      <c r="D7" s="145"/>
    </row>
    <row r="8" spans="1:16" s="23" customFormat="1" ht="15.75" thickBot="1">
      <c r="O8" s="150"/>
    </row>
    <row r="9" spans="1:16" s="23" customFormat="1">
      <c r="A9" s="198" t="s">
        <v>47</v>
      </c>
      <c r="B9" s="199"/>
      <c r="C9" s="199"/>
      <c r="D9" s="199"/>
      <c r="E9" s="199"/>
      <c r="F9" s="199"/>
      <c r="G9" s="199"/>
      <c r="H9" s="199"/>
      <c r="I9" s="199"/>
      <c r="J9" s="199"/>
      <c r="K9" s="199"/>
      <c r="L9" s="199"/>
      <c r="M9" s="199"/>
      <c r="N9" s="199"/>
      <c r="O9" s="199"/>
      <c r="P9" s="200"/>
    </row>
    <row r="10" spans="1:16" s="23" customFormat="1" ht="15.75" thickBot="1">
      <c r="A10" s="76" t="s">
        <v>153</v>
      </c>
      <c r="B10" s="50" t="s">
        <v>160</v>
      </c>
      <c r="C10" s="52" t="s">
        <v>144</v>
      </c>
      <c r="D10" s="48" t="s">
        <v>151</v>
      </c>
      <c r="E10" s="48" t="s">
        <v>52</v>
      </c>
      <c r="F10" s="48" t="s">
        <v>262</v>
      </c>
      <c r="G10" s="48" t="s">
        <v>42</v>
      </c>
      <c r="H10" s="48" t="s">
        <v>49</v>
      </c>
      <c r="I10" s="48" t="s">
        <v>50</v>
      </c>
      <c r="J10" s="48" t="s">
        <v>43</v>
      </c>
      <c r="K10" s="48" t="s">
        <v>145</v>
      </c>
      <c r="L10" s="48" t="s">
        <v>46</v>
      </c>
      <c r="M10" s="48" t="s">
        <v>152</v>
      </c>
      <c r="N10" s="48" t="s">
        <v>147</v>
      </c>
      <c r="O10" s="48" t="s">
        <v>44</v>
      </c>
      <c r="P10" s="124" t="s">
        <v>45</v>
      </c>
    </row>
    <row r="11" spans="1:16" ht="15.75" thickTop="1">
      <c r="A11" s="42">
        <f ca="1">IF(COUNTA(DataColumns[[#This Row],[Column Label]:[Quality Code]])&gt;0,IF(MAX(INDIRECT(CONCATENATE("R",ROW(DataColumns[#Headers]),"C",COLUMN(),":R",ROW()-1,"C",COLUMN()),FALSE))=0,3,MAX(INDIRECT(CONCATENATE("R",ROW(DataColumns[#Headers]),"C",COLUMN(),":R",ROW()-1,"C",COLUMN()),FALSE))+1),"")</f>
        <v>3</v>
      </c>
      <c r="B11" s="13" t="s">
        <v>1849</v>
      </c>
      <c r="C11" s="15" t="s">
        <v>1856</v>
      </c>
      <c r="D11" s="14" t="s">
        <v>1841</v>
      </c>
      <c r="E11" s="14" t="s">
        <v>1845</v>
      </c>
      <c r="F11" s="14" t="s">
        <v>1829</v>
      </c>
      <c r="G11" s="14" t="s">
        <v>635</v>
      </c>
      <c r="H11" s="14" t="s">
        <v>1849</v>
      </c>
      <c r="I11" s="7" t="s">
        <v>1853</v>
      </c>
      <c r="J11" s="14">
        <v>0</v>
      </c>
      <c r="K11" s="14" t="s">
        <v>591</v>
      </c>
      <c r="L11" s="14">
        <v>0</v>
      </c>
      <c r="M11" s="14" t="s">
        <v>1855</v>
      </c>
      <c r="N11" s="14" t="s">
        <v>514</v>
      </c>
      <c r="O11" s="14" t="s">
        <v>525</v>
      </c>
      <c r="P11" s="27" t="s">
        <v>14</v>
      </c>
    </row>
    <row r="12" spans="1:16">
      <c r="A12" s="43" t="str">
        <f ca="1">IF(COUNTA(DataColumns[[#This Row],[Column Label]:[Quality Code]])&gt;0,IF(MAX(INDIRECT(CONCATENATE("R",ROW(DataColumns[#Headers]),"C",COLUMN(),":R",ROW()-1,"C",COLUMN()),FALSE))=0,3,MAX(INDIRECT(CONCATENATE("R",ROW(DataColumns[#Headers]),"C",COLUMN(),":R",ROW()-1,"C",COLUMN()),FALSE))+1),"")</f>
        <v/>
      </c>
      <c r="B12" s="6"/>
      <c r="C12" s="18"/>
      <c r="D12" s="7"/>
      <c r="E12" s="7"/>
      <c r="F12" s="7"/>
      <c r="G12" s="7"/>
      <c r="H12" s="7"/>
      <c r="I12" s="7"/>
      <c r="J12" s="7"/>
      <c r="K12" s="7"/>
      <c r="L12" s="7"/>
      <c r="M12" s="14"/>
      <c r="N12" s="7"/>
      <c r="O12" s="7"/>
      <c r="P12" s="28"/>
    </row>
    <row r="13" spans="1:16">
      <c r="A13" s="43" t="str">
        <f ca="1">IF(COUNTA(DataColumns[[#This Row],[Column Label]:[Quality Code]])&gt;0,IF(MAX(INDIRECT(CONCATENATE("R",ROW(DataColumns[#Headers]),"C",COLUMN(),":R",ROW()-1,"C",COLUMN()),FALSE))=0,3,MAX(INDIRECT(CONCATENATE("R",ROW(DataColumns[#Headers]),"C",COLUMN(),":R",ROW()-1,"C",COLUMN()),FALSE))+1),"")</f>
        <v/>
      </c>
      <c r="B13" s="6"/>
      <c r="C13" s="18"/>
      <c r="D13" s="7"/>
      <c r="E13" s="7"/>
      <c r="F13" s="7"/>
      <c r="G13" s="7"/>
      <c r="H13" s="7"/>
      <c r="I13" s="7"/>
      <c r="J13" s="7"/>
      <c r="K13" s="7"/>
      <c r="L13" s="7"/>
      <c r="M13" s="14"/>
      <c r="N13" s="7"/>
      <c r="O13" s="7"/>
      <c r="P13" s="28"/>
    </row>
    <row r="14" spans="1:16">
      <c r="A14" s="43" t="str">
        <f ca="1">IF(COUNTA(DataColumns[[#This Row],[Column Label]:[Quality Code]])&gt;0,IF(MAX(INDIRECT(CONCATENATE("R",ROW(DataColumns[#Headers]),"C",COLUMN(),":R",ROW()-1,"C",COLUMN()),FALSE))=0,3,MAX(INDIRECT(CONCATENATE("R",ROW(DataColumns[#Headers]),"C",COLUMN(),":R",ROW()-1,"C",COLUMN()),FALSE))+1),"")</f>
        <v/>
      </c>
      <c r="B14" s="6"/>
      <c r="C14" s="18"/>
      <c r="D14" s="7"/>
      <c r="E14" s="7"/>
      <c r="F14" s="7"/>
      <c r="G14" s="7"/>
      <c r="H14" s="7"/>
      <c r="I14" s="7"/>
      <c r="J14" s="7"/>
      <c r="K14" s="7"/>
      <c r="L14" s="7"/>
      <c r="M14" s="14"/>
      <c r="N14" s="7"/>
      <c r="O14" s="7"/>
      <c r="P14" s="28"/>
    </row>
    <row r="15" spans="1:16">
      <c r="A15" s="43" t="str">
        <f ca="1">IF(COUNTA(DataColumns[[#This Row],[Column Label]:[Quality Code]])&gt;0,IF(MAX(INDIRECT(CONCATENATE("R",ROW(DataColumns[#Headers]),"C",COLUMN(),":R",ROW()-1,"C",COLUMN()),FALSE))=0,3,MAX(INDIRECT(CONCATENATE("R",ROW(DataColumns[#Headers]),"C",COLUMN(),":R",ROW()-1,"C",COLUMN()),FALSE))+1),"")</f>
        <v/>
      </c>
      <c r="B15" s="6"/>
      <c r="C15" s="18"/>
      <c r="D15" s="7"/>
      <c r="E15" s="7"/>
      <c r="F15" s="7"/>
      <c r="G15" s="7"/>
      <c r="H15" s="7"/>
      <c r="I15" s="7"/>
      <c r="J15" s="7"/>
      <c r="K15" s="7"/>
      <c r="L15" s="7"/>
      <c r="M15" s="14"/>
      <c r="N15" s="7"/>
      <c r="O15" s="7"/>
      <c r="P15" s="28"/>
    </row>
    <row r="16" spans="1:16">
      <c r="A16" s="43" t="str">
        <f ca="1">IF(COUNTA(DataColumns[[#This Row],[Column Label]:[Quality Code]])&gt;0,IF(MAX(INDIRECT(CONCATENATE("R",ROW(DataColumns[#Headers]),"C",COLUMN(),":R",ROW()-1,"C",COLUMN()),FALSE))=0,3,MAX(INDIRECT(CONCATENATE("R",ROW(DataColumns[#Headers]),"C",COLUMN(),":R",ROW()-1,"C",COLUMN()),FALSE))+1),"")</f>
        <v/>
      </c>
      <c r="B16" s="6"/>
      <c r="C16" s="18"/>
      <c r="D16" s="7"/>
      <c r="E16" s="7"/>
      <c r="F16" s="7"/>
      <c r="G16" s="7"/>
      <c r="H16" s="7"/>
      <c r="I16" s="7"/>
      <c r="J16" s="7"/>
      <c r="K16" s="7"/>
      <c r="L16" s="7"/>
      <c r="M16" s="14"/>
      <c r="N16" s="7"/>
      <c r="O16" s="7"/>
      <c r="P16" s="28"/>
    </row>
    <row r="17" spans="1:16">
      <c r="A17" s="43" t="str">
        <f ca="1">IF(COUNTA(DataColumns[[#This Row],[Column Label]:[Quality Code]])&gt;0,IF(MAX(INDIRECT(CONCATENATE("R",ROW(DataColumns[#Headers]),"C",COLUMN(),":R",ROW()-1,"C",COLUMN()),FALSE))=0,3,MAX(INDIRECT(CONCATENATE("R",ROW(DataColumns[#Headers]),"C",COLUMN(),":R",ROW()-1,"C",COLUMN()),FALSE))+1),"")</f>
        <v/>
      </c>
      <c r="B17" s="6"/>
      <c r="C17" s="18"/>
      <c r="D17" s="7"/>
      <c r="E17" s="7"/>
      <c r="F17" s="7"/>
      <c r="G17" s="7"/>
      <c r="H17" s="7"/>
      <c r="I17" s="7"/>
      <c r="J17" s="7"/>
      <c r="K17" s="7"/>
      <c r="L17" s="7"/>
      <c r="M17" s="14"/>
      <c r="N17" s="7"/>
      <c r="O17" s="7"/>
      <c r="P17" s="28"/>
    </row>
    <row r="18" spans="1:16">
      <c r="A18" s="43" t="str">
        <f ca="1">IF(COUNTA(DataColumns[[#This Row],[Column Label]:[Quality Code]])&gt;0,IF(MAX(INDIRECT(CONCATENATE("R",ROW(DataColumns[#Headers]),"C",COLUMN(),":R",ROW()-1,"C",COLUMN()),FALSE))=0,3,MAX(INDIRECT(CONCATENATE("R",ROW(DataColumns[#Headers]),"C",COLUMN(),":R",ROW()-1,"C",COLUMN()),FALSE))+1),"")</f>
        <v/>
      </c>
      <c r="B18" s="6"/>
      <c r="C18" s="18"/>
      <c r="D18" s="7"/>
      <c r="E18" s="7"/>
      <c r="F18" s="7"/>
      <c r="G18" s="7"/>
      <c r="H18" s="7"/>
      <c r="I18" s="7"/>
      <c r="J18" s="7"/>
      <c r="K18" s="7"/>
      <c r="L18" s="7"/>
      <c r="M18" s="14"/>
      <c r="N18" s="7"/>
      <c r="O18" s="7"/>
      <c r="P18" s="28"/>
    </row>
    <row r="19" spans="1:16">
      <c r="A19" s="43" t="str">
        <f ca="1">IF(COUNTA(DataColumns[[#This Row],[Column Label]:[Quality Code]])&gt;0,IF(MAX(INDIRECT(CONCATENATE("R",ROW(DataColumns[#Headers]),"C",COLUMN(),":R",ROW()-1,"C",COLUMN()),FALSE))=0,3,MAX(INDIRECT(CONCATENATE("R",ROW(DataColumns[#Headers]),"C",COLUMN(),":R",ROW()-1,"C",COLUMN()),FALSE))+1),"")</f>
        <v/>
      </c>
      <c r="B19" s="6"/>
      <c r="C19" s="18"/>
      <c r="D19" s="7"/>
      <c r="E19" s="7"/>
      <c r="F19" s="7"/>
      <c r="G19" s="7"/>
      <c r="H19" s="7"/>
      <c r="I19" s="7"/>
      <c r="J19" s="7"/>
      <c r="K19" s="7"/>
      <c r="L19" s="7"/>
      <c r="M19" s="14"/>
      <c r="N19" s="7"/>
      <c r="O19" s="7"/>
      <c r="P19" s="28"/>
    </row>
    <row r="20" spans="1:16">
      <c r="A20" s="43" t="str">
        <f ca="1">IF(COUNTA(DataColumns[[#This Row],[Column Label]:[Quality Code]])&gt;0,IF(MAX(INDIRECT(CONCATENATE("R",ROW(DataColumns[#Headers]),"C",COLUMN(),":R",ROW()-1,"C",COLUMN()),FALSE))=0,3,MAX(INDIRECT(CONCATENATE("R",ROW(DataColumns[#Headers]),"C",COLUMN(),":R",ROW()-1,"C",COLUMN()),FALSE))+1),"")</f>
        <v/>
      </c>
      <c r="B20" s="6"/>
      <c r="C20" s="18"/>
      <c r="D20" s="7"/>
      <c r="E20" s="7"/>
      <c r="F20" s="7"/>
      <c r="G20" s="7"/>
      <c r="H20" s="7"/>
      <c r="I20" s="7"/>
      <c r="J20" s="7"/>
      <c r="K20" s="7"/>
      <c r="L20" s="7"/>
      <c r="M20" s="14"/>
      <c r="N20" s="7"/>
      <c r="O20" s="7"/>
      <c r="P20" s="28"/>
    </row>
    <row r="21" spans="1:16">
      <c r="A21" s="43" t="str">
        <f ca="1">IF(COUNTA(DataColumns[[#This Row],[Column Label]:[Quality Code]])&gt;0,IF(MAX(INDIRECT(CONCATENATE("R",ROW(DataColumns[#Headers]),"C",COLUMN(),":R",ROW()-1,"C",COLUMN()),FALSE))=0,3,MAX(INDIRECT(CONCATENATE("R",ROW(DataColumns[#Headers]),"C",COLUMN(),":R",ROW()-1,"C",COLUMN()),FALSE))+1),"")</f>
        <v/>
      </c>
      <c r="B21" s="6"/>
      <c r="C21" s="18"/>
      <c r="D21" s="7"/>
      <c r="E21" s="7"/>
      <c r="F21" s="7"/>
      <c r="G21" s="7"/>
      <c r="H21" s="7"/>
      <c r="I21" s="7"/>
      <c r="J21" s="7"/>
      <c r="K21" s="7"/>
      <c r="L21" s="7"/>
      <c r="M21" s="14"/>
      <c r="N21" s="7"/>
      <c r="O21" s="7"/>
      <c r="P21" s="28"/>
    </row>
    <row r="22" spans="1:16">
      <c r="A22" s="43" t="str">
        <f ca="1">IF(COUNTA(DataColumns[[#This Row],[Column Label]:[Quality Code]])&gt;0,IF(MAX(INDIRECT(CONCATENATE("R",ROW(DataColumns[#Headers]),"C",COLUMN(),":R",ROW()-1,"C",COLUMN()),FALSE))=0,3,MAX(INDIRECT(CONCATENATE("R",ROW(DataColumns[#Headers]),"C",COLUMN(),":R",ROW()-1,"C",COLUMN()),FALSE))+1),"")</f>
        <v/>
      </c>
      <c r="B22" s="6"/>
      <c r="C22" s="18"/>
      <c r="D22" s="7"/>
      <c r="E22" s="7"/>
      <c r="F22" s="7"/>
      <c r="G22" s="7"/>
      <c r="H22" s="7"/>
      <c r="I22" s="7"/>
      <c r="J22" s="7"/>
      <c r="K22" s="7"/>
      <c r="L22" s="7"/>
      <c r="M22" s="14"/>
      <c r="N22" s="7"/>
      <c r="O22" s="7"/>
      <c r="P22" s="28"/>
    </row>
    <row r="23" spans="1:16">
      <c r="A23" s="43" t="str">
        <f ca="1">IF(COUNTA(DataColumns[[#This Row],[Column Label]:[Quality Code]])&gt;0,IF(MAX(INDIRECT(CONCATENATE("R",ROW(DataColumns[#Headers]),"C",COLUMN(),":R",ROW()-1,"C",COLUMN()),FALSE))=0,3,MAX(INDIRECT(CONCATENATE("R",ROW(DataColumns[#Headers]),"C",COLUMN(),":R",ROW()-1,"C",COLUMN()),FALSE))+1),"")</f>
        <v/>
      </c>
      <c r="B23" s="6"/>
      <c r="C23" s="18"/>
      <c r="D23" s="7"/>
      <c r="E23" s="7"/>
      <c r="F23" s="7"/>
      <c r="G23" s="7"/>
      <c r="H23" s="7"/>
      <c r="I23" s="7"/>
      <c r="J23" s="7"/>
      <c r="K23" s="7"/>
      <c r="L23" s="7"/>
      <c r="M23" s="14"/>
      <c r="N23" s="7"/>
      <c r="O23" s="7"/>
      <c r="P23" s="28"/>
    </row>
    <row r="24" spans="1:16">
      <c r="A24" s="43" t="str">
        <f ca="1">IF(COUNTA(DataColumns[[#This Row],[Column Label]:[Quality Code]])&gt;0,IF(MAX(INDIRECT(CONCATENATE("R",ROW(DataColumns[#Headers]),"C",COLUMN(),":R",ROW()-1,"C",COLUMN()),FALSE))=0,3,MAX(INDIRECT(CONCATENATE("R",ROW(DataColumns[#Headers]),"C",COLUMN(),":R",ROW()-1,"C",COLUMN()),FALSE))+1),"")</f>
        <v/>
      </c>
      <c r="B24" s="6"/>
      <c r="C24" s="18"/>
      <c r="D24" s="7"/>
      <c r="E24" s="7"/>
      <c r="F24" s="7"/>
      <c r="G24" s="7"/>
      <c r="H24" s="7"/>
      <c r="I24" s="7"/>
      <c r="J24" s="7"/>
      <c r="K24" s="7"/>
      <c r="L24" s="7"/>
      <c r="M24" s="14"/>
      <c r="N24" s="7"/>
      <c r="O24" s="7"/>
      <c r="P24" s="28"/>
    </row>
    <row r="25" spans="1:16">
      <c r="A25" s="43" t="str">
        <f ca="1">IF(COUNTA(DataColumns[[#This Row],[Column Label]:[Quality Code]])&gt;0,IF(MAX(INDIRECT(CONCATENATE("R",ROW(DataColumns[#Headers]),"C",COLUMN(),":R",ROW()-1,"C",COLUMN()),FALSE))=0,3,MAX(INDIRECT(CONCATENATE("R",ROW(DataColumns[#Headers]),"C",COLUMN(),":R",ROW()-1,"C",COLUMN()),FALSE))+1),"")</f>
        <v/>
      </c>
      <c r="B25" s="6"/>
      <c r="C25" s="18"/>
      <c r="D25" s="7"/>
      <c r="E25" s="7"/>
      <c r="F25" s="7"/>
      <c r="G25" s="7"/>
      <c r="H25" s="7"/>
      <c r="I25" s="7"/>
      <c r="J25" s="7"/>
      <c r="K25" s="7"/>
      <c r="L25" s="7"/>
      <c r="M25" s="14"/>
      <c r="N25" s="7"/>
      <c r="O25" s="7"/>
      <c r="P25" s="28"/>
    </row>
    <row r="26" spans="1:16">
      <c r="A26" s="43" t="str">
        <f ca="1">IF(COUNTA(DataColumns[[#This Row],[Column Label]:[Quality Code]])&gt;0,IF(MAX(INDIRECT(CONCATENATE("R",ROW(DataColumns[#Headers]),"C",COLUMN(),":R",ROW()-1,"C",COLUMN()),FALSE))=0,3,MAX(INDIRECT(CONCATENATE("R",ROW(DataColumns[#Headers]),"C",COLUMN(),":R",ROW()-1,"C",COLUMN()),FALSE))+1),"")</f>
        <v/>
      </c>
      <c r="B26" s="6"/>
      <c r="C26" s="18"/>
      <c r="D26" s="7"/>
      <c r="E26" s="7"/>
      <c r="F26" s="7"/>
      <c r="G26" s="7"/>
      <c r="H26" s="7"/>
      <c r="I26" s="7"/>
      <c r="J26" s="7"/>
      <c r="K26" s="7"/>
      <c r="L26" s="7"/>
      <c r="M26" s="14"/>
      <c r="N26" s="7"/>
      <c r="O26" s="7"/>
      <c r="P26" s="28"/>
    </row>
    <row r="27" spans="1:16">
      <c r="A27" s="43" t="str">
        <f ca="1">IF(COUNTA(DataColumns[[#This Row],[Column Label]:[Quality Code]])&gt;0,IF(MAX(INDIRECT(CONCATENATE("R",ROW(DataColumns[#Headers]),"C",COLUMN(),":R",ROW()-1,"C",COLUMN()),FALSE))=0,3,MAX(INDIRECT(CONCATENATE("R",ROW(DataColumns[#Headers]),"C",COLUMN(),":R",ROW()-1,"C",COLUMN()),FALSE))+1),"")</f>
        <v/>
      </c>
      <c r="B27" s="6"/>
      <c r="C27" s="18"/>
      <c r="D27" s="7"/>
      <c r="E27" s="7"/>
      <c r="F27" s="7"/>
      <c r="G27" s="7"/>
      <c r="H27" s="7"/>
      <c r="I27" s="7"/>
      <c r="J27" s="7"/>
      <c r="K27" s="7"/>
      <c r="L27" s="7"/>
      <c r="M27" s="14"/>
      <c r="N27" s="7"/>
      <c r="O27" s="7"/>
      <c r="P27" s="28"/>
    </row>
    <row r="28" spans="1:16">
      <c r="A28" s="43" t="str">
        <f ca="1">IF(COUNTA(DataColumns[[#This Row],[Column Label]:[Quality Code]])&gt;0,IF(MAX(INDIRECT(CONCATENATE("R",ROW(DataColumns[#Headers]),"C",COLUMN(),":R",ROW()-1,"C",COLUMN()),FALSE))=0,3,MAX(INDIRECT(CONCATENATE("R",ROW(DataColumns[#Headers]),"C",COLUMN(),":R",ROW()-1,"C",COLUMN()),FALSE))+1),"")</f>
        <v/>
      </c>
      <c r="B28" s="6"/>
      <c r="C28" s="18"/>
      <c r="D28" s="7"/>
      <c r="E28" s="7"/>
      <c r="F28" s="7"/>
      <c r="G28" s="7"/>
      <c r="H28" s="7"/>
      <c r="I28" s="7"/>
      <c r="J28" s="7"/>
      <c r="K28" s="7"/>
      <c r="L28" s="7"/>
      <c r="M28" s="14"/>
      <c r="N28" s="7"/>
      <c r="O28" s="7"/>
      <c r="P28" s="28"/>
    </row>
    <row r="29" spans="1:16">
      <c r="A29" s="43" t="str">
        <f ca="1">IF(COUNTA(DataColumns[[#This Row],[Column Label]:[Quality Code]])&gt;0,IF(MAX(INDIRECT(CONCATENATE("R",ROW(DataColumns[#Headers]),"C",COLUMN(),":R",ROW()-1,"C",COLUMN()),FALSE))=0,3,MAX(INDIRECT(CONCATENATE("R",ROW(DataColumns[#Headers]),"C",COLUMN(),":R",ROW()-1,"C",COLUMN()),FALSE))+1),"")</f>
        <v/>
      </c>
      <c r="B29" s="6"/>
      <c r="C29" s="18"/>
      <c r="D29" s="7"/>
      <c r="E29" s="7"/>
      <c r="F29" s="7"/>
      <c r="G29" s="7"/>
      <c r="H29" s="7"/>
      <c r="I29" s="7"/>
      <c r="J29" s="7"/>
      <c r="K29" s="7"/>
      <c r="L29" s="7"/>
      <c r="M29" s="14"/>
      <c r="N29" s="7"/>
      <c r="O29" s="7"/>
      <c r="P29" s="28"/>
    </row>
    <row r="30" spans="1:16">
      <c r="A30" s="43" t="str">
        <f ca="1">IF(COUNTA(DataColumns[[#This Row],[Column Label]:[Quality Code]])&gt;0,IF(MAX(INDIRECT(CONCATENATE("R",ROW(DataColumns[#Headers]),"C",COLUMN(),":R",ROW()-1,"C",COLUMN()),FALSE))=0,3,MAX(INDIRECT(CONCATENATE("R",ROW(DataColumns[#Headers]),"C",COLUMN(),":R",ROW()-1,"C",COLUMN()),FALSE))+1),"")</f>
        <v/>
      </c>
      <c r="B30" s="6"/>
      <c r="C30" s="18"/>
      <c r="D30" s="7"/>
      <c r="E30" s="7"/>
      <c r="F30" s="7"/>
      <c r="G30" s="7"/>
      <c r="H30" s="7"/>
      <c r="I30" s="7"/>
      <c r="J30" s="7"/>
      <c r="K30" s="7"/>
      <c r="L30" s="7"/>
      <c r="M30" s="14"/>
      <c r="N30" s="7"/>
      <c r="O30" s="7"/>
      <c r="P30" s="28"/>
    </row>
    <row r="31" spans="1:16">
      <c r="A31" s="43" t="str">
        <f ca="1">IF(COUNTA(DataColumns[[#This Row],[Column Label]:[Quality Code]])&gt;0,IF(MAX(INDIRECT(CONCATENATE("R",ROW(DataColumns[#Headers]),"C",COLUMN(),":R",ROW()-1,"C",COLUMN()),FALSE))=0,3,MAX(INDIRECT(CONCATENATE("R",ROW(DataColumns[#Headers]),"C",COLUMN(),":R",ROW()-1,"C",COLUMN()),FALSE))+1),"")</f>
        <v/>
      </c>
      <c r="B31" s="6"/>
      <c r="C31" s="18"/>
      <c r="D31" s="7"/>
      <c r="E31" s="7"/>
      <c r="F31" s="7"/>
      <c r="G31" s="7"/>
      <c r="H31" s="7"/>
      <c r="I31" s="7"/>
      <c r="J31" s="7"/>
      <c r="K31" s="7"/>
      <c r="L31" s="7"/>
      <c r="M31" s="14"/>
      <c r="N31" s="7"/>
      <c r="O31" s="7"/>
      <c r="P31" s="28"/>
    </row>
    <row r="32" spans="1:16">
      <c r="A32" s="43" t="str">
        <f ca="1">IF(COUNTA(DataColumns[[#This Row],[Column Label]:[Quality Code]])&gt;0,IF(MAX(INDIRECT(CONCATENATE("R",ROW(DataColumns[#Headers]),"C",COLUMN(),":R",ROW()-1,"C",COLUMN()),FALSE))=0,3,MAX(INDIRECT(CONCATENATE("R",ROW(DataColumns[#Headers]),"C",COLUMN(),":R",ROW()-1,"C",COLUMN()),FALSE))+1),"")</f>
        <v/>
      </c>
      <c r="B32" s="6"/>
      <c r="C32" s="18"/>
      <c r="D32" s="7"/>
      <c r="E32" s="7"/>
      <c r="F32" s="7"/>
      <c r="G32" s="7"/>
      <c r="H32" s="7"/>
      <c r="I32" s="7"/>
      <c r="J32" s="7"/>
      <c r="K32" s="7"/>
      <c r="L32" s="7"/>
      <c r="M32" s="14"/>
      <c r="N32" s="7"/>
      <c r="O32" s="7"/>
      <c r="P32" s="28"/>
    </row>
    <row r="33" spans="1:16">
      <c r="A33" s="43" t="str">
        <f ca="1">IF(COUNTA(DataColumns[[#This Row],[Column Label]:[Quality Code]])&gt;0,IF(MAX(INDIRECT(CONCATENATE("R",ROW(DataColumns[#Headers]),"C",COLUMN(),":R",ROW()-1,"C",COLUMN()),FALSE))=0,3,MAX(INDIRECT(CONCATENATE("R",ROW(DataColumns[#Headers]),"C",COLUMN(),":R",ROW()-1,"C",COLUMN()),FALSE))+1),"")</f>
        <v/>
      </c>
      <c r="B33" s="6"/>
      <c r="C33" s="18"/>
      <c r="D33" s="7"/>
      <c r="E33" s="7"/>
      <c r="F33" s="7"/>
      <c r="G33" s="7"/>
      <c r="H33" s="7"/>
      <c r="I33" s="7"/>
      <c r="J33" s="7"/>
      <c r="K33" s="7"/>
      <c r="L33" s="7"/>
      <c r="M33" s="14"/>
      <c r="N33" s="7"/>
      <c r="O33" s="7"/>
      <c r="P33" s="28"/>
    </row>
    <row r="34" spans="1:16">
      <c r="A34" s="43" t="str">
        <f ca="1">IF(COUNTA(DataColumns[[#This Row],[Column Label]:[Quality Code]])&gt;0,IF(MAX(INDIRECT(CONCATENATE("R",ROW(DataColumns[#Headers]),"C",COLUMN(),":R",ROW()-1,"C",COLUMN()),FALSE))=0,3,MAX(INDIRECT(CONCATENATE("R",ROW(DataColumns[#Headers]),"C",COLUMN(),":R",ROW()-1,"C",COLUMN()),FALSE))+1),"")</f>
        <v/>
      </c>
      <c r="B34" s="6"/>
      <c r="C34" s="18"/>
      <c r="D34" s="7"/>
      <c r="E34" s="7"/>
      <c r="F34" s="7"/>
      <c r="G34" s="7"/>
      <c r="H34" s="7"/>
      <c r="I34" s="7"/>
      <c r="J34" s="7"/>
      <c r="K34" s="7"/>
      <c r="L34" s="7"/>
      <c r="M34" s="14"/>
      <c r="N34" s="7"/>
      <c r="O34" s="7"/>
      <c r="P34" s="28"/>
    </row>
    <row r="35" spans="1:16">
      <c r="A35" s="43" t="str">
        <f ca="1">IF(COUNTA(DataColumns[[#This Row],[Column Label]:[Quality Code]])&gt;0,IF(MAX(INDIRECT(CONCATENATE("R",ROW(DataColumns[#Headers]),"C",COLUMN(),":R",ROW()-1,"C",COLUMN()),FALSE))=0,3,MAX(INDIRECT(CONCATENATE("R",ROW(DataColumns[#Headers]),"C",COLUMN(),":R",ROW()-1,"C",COLUMN()),FALSE))+1),"")</f>
        <v/>
      </c>
      <c r="B35" s="6"/>
      <c r="C35" s="18"/>
      <c r="D35" s="7"/>
      <c r="E35" s="7"/>
      <c r="F35" s="7"/>
      <c r="G35" s="7"/>
      <c r="H35" s="7"/>
      <c r="I35" s="7"/>
      <c r="J35" s="7"/>
      <c r="K35" s="7"/>
      <c r="L35" s="7"/>
      <c r="M35" s="14"/>
      <c r="N35" s="7"/>
      <c r="O35" s="7"/>
      <c r="P35" s="28"/>
    </row>
    <row r="36" spans="1:16">
      <c r="A36" s="43" t="str">
        <f ca="1">IF(COUNTA(DataColumns[[#This Row],[Column Label]:[Quality Code]])&gt;0,IF(MAX(INDIRECT(CONCATENATE("R",ROW(DataColumns[#Headers]),"C",COLUMN(),":R",ROW()-1,"C",COLUMN()),FALSE))=0,3,MAX(INDIRECT(CONCATENATE("R",ROW(DataColumns[#Headers]),"C",COLUMN(),":R",ROW()-1,"C",COLUMN()),FALSE))+1),"")</f>
        <v/>
      </c>
      <c r="B36" s="6"/>
      <c r="C36" s="18"/>
      <c r="D36" s="7"/>
      <c r="E36" s="7"/>
      <c r="F36" s="7"/>
      <c r="G36" s="7"/>
      <c r="H36" s="7"/>
      <c r="I36" s="7"/>
      <c r="J36" s="7"/>
      <c r="K36" s="7"/>
      <c r="L36" s="7"/>
      <c r="M36" s="14"/>
      <c r="N36" s="7"/>
      <c r="O36" s="7"/>
      <c r="P36" s="28"/>
    </row>
    <row r="37" spans="1:16">
      <c r="A37" s="43" t="str">
        <f ca="1">IF(COUNTA(DataColumns[[#This Row],[Column Label]:[Quality Code]])&gt;0,IF(MAX(INDIRECT(CONCATENATE("R",ROW(DataColumns[#Headers]),"C",COLUMN(),":R",ROW()-1,"C",COLUMN()),FALSE))=0,3,MAX(INDIRECT(CONCATENATE("R",ROW(DataColumns[#Headers]),"C",COLUMN(),":R",ROW()-1,"C",COLUMN()),FALSE))+1),"")</f>
        <v/>
      </c>
      <c r="B37" s="6"/>
      <c r="C37" s="18"/>
      <c r="D37" s="7"/>
      <c r="E37" s="7"/>
      <c r="F37" s="7"/>
      <c r="G37" s="7"/>
      <c r="H37" s="7"/>
      <c r="I37" s="7"/>
      <c r="J37" s="7"/>
      <c r="K37" s="7"/>
      <c r="L37" s="7"/>
      <c r="M37" s="14"/>
      <c r="N37" s="7"/>
      <c r="O37" s="7"/>
      <c r="P37" s="28"/>
    </row>
    <row r="38" spans="1:16">
      <c r="A38" s="43" t="str">
        <f ca="1">IF(COUNTA(DataColumns[[#This Row],[Column Label]:[Quality Code]])&gt;0,IF(MAX(INDIRECT(CONCATENATE("R",ROW(DataColumns[#Headers]),"C",COLUMN(),":R",ROW()-1,"C",COLUMN()),FALSE))=0,3,MAX(INDIRECT(CONCATENATE("R",ROW(DataColumns[#Headers]),"C",COLUMN(),":R",ROW()-1,"C",COLUMN()),FALSE))+1),"")</f>
        <v/>
      </c>
      <c r="B38" s="6"/>
      <c r="C38" s="18"/>
      <c r="D38" s="7"/>
      <c r="E38" s="7"/>
      <c r="F38" s="7"/>
      <c r="G38" s="7"/>
      <c r="H38" s="7"/>
      <c r="I38" s="7"/>
      <c r="J38" s="7"/>
      <c r="K38" s="7"/>
      <c r="L38" s="7"/>
      <c r="M38" s="14"/>
      <c r="N38" s="7"/>
      <c r="O38" s="7"/>
      <c r="P38" s="28"/>
    </row>
    <row r="39" spans="1:16">
      <c r="A39" s="43" t="str">
        <f ca="1">IF(COUNTA(DataColumns[[#This Row],[Column Label]:[Quality Code]])&gt;0,IF(MAX(INDIRECT(CONCATENATE("R",ROW(DataColumns[#Headers]),"C",COLUMN(),":R",ROW()-1,"C",COLUMN()),FALSE))=0,3,MAX(INDIRECT(CONCATENATE("R",ROW(DataColumns[#Headers]),"C",COLUMN(),":R",ROW()-1,"C",COLUMN()),FALSE))+1),"")</f>
        <v/>
      </c>
      <c r="B39" s="6"/>
      <c r="C39" s="18"/>
      <c r="D39" s="7"/>
      <c r="E39" s="7"/>
      <c r="F39" s="7"/>
      <c r="G39" s="7"/>
      <c r="H39" s="7"/>
      <c r="I39" s="7"/>
      <c r="J39" s="7"/>
      <c r="K39" s="7"/>
      <c r="L39" s="7"/>
      <c r="M39" s="14"/>
      <c r="N39" s="7"/>
      <c r="O39" s="7"/>
      <c r="P39" s="28"/>
    </row>
    <row r="40" spans="1:16">
      <c r="A40" s="43" t="str">
        <f ca="1">IF(COUNTA(DataColumns[[#This Row],[Column Label]:[Quality Code]])&gt;0,IF(MAX(INDIRECT(CONCATENATE("R",ROW(DataColumns[#Headers]),"C",COLUMN(),":R",ROW()-1,"C",COLUMN()),FALSE))=0,3,MAX(INDIRECT(CONCATENATE("R",ROW(DataColumns[#Headers]),"C",COLUMN(),":R",ROW()-1,"C",COLUMN()),FALSE))+1),"")</f>
        <v/>
      </c>
      <c r="B40" s="6"/>
      <c r="C40" s="18"/>
      <c r="D40" s="7"/>
      <c r="E40" s="7"/>
      <c r="F40" s="7"/>
      <c r="G40" s="7"/>
      <c r="H40" s="7"/>
      <c r="I40" s="7"/>
      <c r="J40" s="7"/>
      <c r="K40" s="7"/>
      <c r="L40" s="7"/>
      <c r="M40" s="14"/>
      <c r="N40" s="7"/>
      <c r="O40" s="7"/>
      <c r="P40" s="28"/>
    </row>
    <row r="41" spans="1:16">
      <c r="A41" s="43" t="str">
        <f ca="1">IF(COUNTA(DataColumns[[#This Row],[Column Label]:[Quality Code]])&gt;0,IF(MAX(INDIRECT(CONCATENATE("R",ROW(DataColumns[#Headers]),"C",COLUMN(),":R",ROW()-1,"C",COLUMN()),FALSE))=0,3,MAX(INDIRECT(CONCATENATE("R",ROW(DataColumns[#Headers]),"C",COLUMN(),":R",ROW()-1,"C",COLUMN()),FALSE))+1),"")</f>
        <v/>
      </c>
      <c r="B41" s="6"/>
      <c r="C41" s="18"/>
      <c r="D41" s="7"/>
      <c r="E41" s="7"/>
      <c r="F41" s="7"/>
      <c r="G41" s="7"/>
      <c r="H41" s="7"/>
      <c r="I41" s="7"/>
      <c r="J41" s="7"/>
      <c r="K41" s="7"/>
      <c r="L41" s="7"/>
      <c r="M41" s="14"/>
      <c r="N41" s="7"/>
      <c r="O41" s="7"/>
      <c r="P41" s="28"/>
    </row>
    <row r="42" spans="1:16">
      <c r="A42" s="43" t="str">
        <f ca="1">IF(COUNTA(DataColumns[[#This Row],[Column Label]:[Quality Code]])&gt;0,IF(MAX(INDIRECT(CONCATENATE("R",ROW(DataColumns[#Headers]),"C",COLUMN(),":R",ROW()-1,"C",COLUMN()),FALSE))=0,3,MAX(INDIRECT(CONCATENATE("R",ROW(DataColumns[#Headers]),"C",COLUMN(),":R",ROW()-1,"C",COLUMN()),FALSE))+1),"")</f>
        <v/>
      </c>
      <c r="B42" s="6"/>
      <c r="C42" s="18"/>
      <c r="D42" s="7"/>
      <c r="E42" s="7"/>
      <c r="F42" s="7"/>
      <c r="G42" s="7"/>
      <c r="H42" s="7"/>
      <c r="I42" s="7"/>
      <c r="J42" s="7"/>
      <c r="K42" s="7"/>
      <c r="L42" s="7"/>
      <c r="M42" s="14"/>
      <c r="N42" s="7"/>
      <c r="O42" s="7"/>
      <c r="P42" s="28"/>
    </row>
    <row r="43" spans="1:16">
      <c r="A43" s="43" t="str">
        <f ca="1">IF(COUNTA(DataColumns[[#This Row],[Column Label]:[Quality Code]])&gt;0,IF(MAX(INDIRECT(CONCATENATE("R",ROW(DataColumns[#Headers]),"C",COLUMN(),":R",ROW()-1,"C",COLUMN()),FALSE))=0,3,MAX(INDIRECT(CONCATENATE("R",ROW(DataColumns[#Headers]),"C",COLUMN(),":R",ROW()-1,"C",COLUMN()),FALSE))+1),"")</f>
        <v/>
      </c>
      <c r="B43" s="6"/>
      <c r="C43" s="18"/>
      <c r="D43" s="7"/>
      <c r="E43" s="7"/>
      <c r="F43" s="7"/>
      <c r="G43" s="7"/>
      <c r="H43" s="7"/>
      <c r="I43" s="7"/>
      <c r="J43" s="7"/>
      <c r="K43" s="7"/>
      <c r="L43" s="7"/>
      <c r="M43" s="14"/>
      <c r="N43" s="7"/>
      <c r="O43" s="7"/>
      <c r="P43" s="28"/>
    </row>
    <row r="44" spans="1:16">
      <c r="A44" s="43" t="str">
        <f ca="1">IF(COUNTA(DataColumns[[#This Row],[Column Label]:[Quality Code]])&gt;0,IF(MAX(INDIRECT(CONCATENATE("R",ROW(DataColumns[#Headers]),"C",COLUMN(),":R",ROW()-1,"C",COLUMN()),FALSE))=0,3,MAX(INDIRECT(CONCATENATE("R",ROW(DataColumns[#Headers]),"C",COLUMN(),":R",ROW()-1,"C",COLUMN()),FALSE))+1),"")</f>
        <v/>
      </c>
      <c r="B44" s="6"/>
      <c r="C44" s="18"/>
      <c r="D44" s="7"/>
      <c r="E44" s="7"/>
      <c r="F44" s="7"/>
      <c r="G44" s="7"/>
      <c r="H44" s="7"/>
      <c r="I44" s="7"/>
      <c r="J44" s="7"/>
      <c r="K44" s="7"/>
      <c r="L44" s="7"/>
      <c r="M44" s="14"/>
      <c r="N44" s="7"/>
      <c r="O44" s="7"/>
      <c r="P44" s="28"/>
    </row>
    <row r="45" spans="1:16">
      <c r="A45" s="43" t="str">
        <f ca="1">IF(COUNTA(DataColumns[[#This Row],[Column Label]:[Quality Code]])&gt;0,IF(MAX(INDIRECT(CONCATENATE("R",ROW(DataColumns[#Headers]),"C",COLUMN(),":R",ROW()-1,"C",COLUMN()),FALSE))=0,3,MAX(INDIRECT(CONCATENATE("R",ROW(DataColumns[#Headers]),"C",COLUMN(),":R",ROW()-1,"C",COLUMN()),FALSE))+1),"")</f>
        <v/>
      </c>
      <c r="B45" s="6"/>
      <c r="C45" s="18"/>
      <c r="D45" s="7"/>
      <c r="E45" s="7"/>
      <c r="F45" s="7"/>
      <c r="G45" s="7"/>
      <c r="H45" s="7"/>
      <c r="I45" s="7"/>
      <c r="J45" s="7"/>
      <c r="K45" s="7"/>
      <c r="L45" s="7"/>
      <c r="M45" s="14"/>
      <c r="N45" s="7"/>
      <c r="O45" s="7"/>
      <c r="P45" s="28"/>
    </row>
    <row r="46" spans="1:16">
      <c r="A46" s="43" t="str">
        <f ca="1">IF(COUNTA(DataColumns[[#This Row],[Column Label]:[Quality Code]])&gt;0,IF(MAX(INDIRECT(CONCATENATE("R",ROW(DataColumns[#Headers]),"C",COLUMN(),":R",ROW()-1,"C",COLUMN()),FALSE))=0,3,MAX(INDIRECT(CONCATENATE("R",ROW(DataColumns[#Headers]),"C",COLUMN(),":R",ROW()-1,"C",COLUMN()),FALSE))+1),"")</f>
        <v/>
      </c>
      <c r="B46" s="6"/>
      <c r="C46" s="18"/>
      <c r="D46" s="7"/>
      <c r="E46" s="7"/>
      <c r="F46" s="7"/>
      <c r="G46" s="7"/>
      <c r="H46" s="7"/>
      <c r="I46" s="7"/>
      <c r="J46" s="7"/>
      <c r="K46" s="7"/>
      <c r="L46" s="7"/>
      <c r="M46" s="14"/>
      <c r="N46" s="7"/>
      <c r="O46" s="7"/>
      <c r="P46" s="28"/>
    </row>
    <row r="47" spans="1:16">
      <c r="A47" s="43" t="str">
        <f ca="1">IF(COUNTA(DataColumns[[#This Row],[Column Label]:[Quality Code]])&gt;0,IF(MAX(INDIRECT(CONCATENATE("R",ROW(DataColumns[#Headers]),"C",COLUMN(),":R",ROW()-1,"C",COLUMN()),FALSE))=0,3,MAX(INDIRECT(CONCATENATE("R",ROW(DataColumns[#Headers]),"C",COLUMN(),":R",ROW()-1,"C",COLUMN()),FALSE))+1),"")</f>
        <v/>
      </c>
      <c r="B47" s="6"/>
      <c r="C47" s="18"/>
      <c r="D47" s="7"/>
      <c r="E47" s="7"/>
      <c r="F47" s="7"/>
      <c r="G47" s="7"/>
      <c r="H47" s="7"/>
      <c r="I47" s="7"/>
      <c r="J47" s="7"/>
      <c r="K47" s="7"/>
      <c r="L47" s="7"/>
      <c r="M47" s="14"/>
      <c r="N47" s="7"/>
      <c r="O47" s="7"/>
      <c r="P47" s="28"/>
    </row>
    <row r="48" spans="1:16">
      <c r="A48" s="43" t="str">
        <f ca="1">IF(COUNTA(DataColumns[[#This Row],[Column Label]:[Quality Code]])&gt;0,IF(MAX(INDIRECT(CONCATENATE("R",ROW(DataColumns[#Headers]),"C",COLUMN(),":R",ROW()-1,"C",COLUMN()),FALSE))=0,3,MAX(INDIRECT(CONCATENATE("R",ROW(DataColumns[#Headers]),"C",COLUMN(),":R",ROW()-1,"C",COLUMN()),FALSE))+1),"")</f>
        <v/>
      </c>
      <c r="B48" s="6"/>
      <c r="C48" s="18"/>
      <c r="D48" s="7"/>
      <c r="E48" s="7"/>
      <c r="F48" s="7"/>
      <c r="G48" s="7"/>
      <c r="H48" s="7"/>
      <c r="I48" s="7"/>
      <c r="J48" s="7"/>
      <c r="K48" s="7"/>
      <c r="L48" s="7"/>
      <c r="M48" s="14"/>
      <c r="N48" s="7"/>
      <c r="O48" s="7"/>
      <c r="P48" s="28"/>
    </row>
    <row r="49" spans="1:16">
      <c r="A49" s="43" t="str">
        <f ca="1">IF(COUNTA(DataColumns[[#This Row],[Column Label]:[Quality Code]])&gt;0,IF(MAX(INDIRECT(CONCATENATE("R",ROW(DataColumns[#Headers]),"C",COLUMN(),":R",ROW()-1,"C",COLUMN()),FALSE))=0,3,MAX(INDIRECT(CONCATENATE("R",ROW(DataColumns[#Headers]),"C",COLUMN(),":R",ROW()-1,"C",COLUMN()),FALSE))+1),"")</f>
        <v/>
      </c>
      <c r="B49" s="6"/>
      <c r="C49" s="18"/>
      <c r="D49" s="7"/>
      <c r="E49" s="7"/>
      <c r="F49" s="7"/>
      <c r="G49" s="7"/>
      <c r="H49" s="7"/>
      <c r="I49" s="7"/>
      <c r="J49" s="7"/>
      <c r="K49" s="7"/>
      <c r="L49" s="7"/>
      <c r="M49" s="14"/>
      <c r="N49" s="7"/>
      <c r="O49" s="7"/>
      <c r="P49" s="28"/>
    </row>
    <row r="50" spans="1:16">
      <c r="A50" s="43" t="str">
        <f ca="1">IF(COUNTA(DataColumns[[#This Row],[Column Label]:[Quality Code]])&gt;0,IF(MAX(INDIRECT(CONCATENATE("R",ROW(DataColumns[#Headers]),"C",COLUMN(),":R",ROW()-1,"C",COLUMN()),FALSE))=0,3,MAX(INDIRECT(CONCATENATE("R",ROW(DataColumns[#Headers]),"C",COLUMN(),":R",ROW()-1,"C",COLUMN()),FALSE))+1),"")</f>
        <v/>
      </c>
      <c r="B50" s="6"/>
      <c r="C50" s="18"/>
      <c r="D50" s="7"/>
      <c r="E50" s="7"/>
      <c r="F50" s="7"/>
      <c r="G50" s="7"/>
      <c r="H50" s="7"/>
      <c r="I50" s="7"/>
      <c r="J50" s="7"/>
      <c r="K50" s="7"/>
      <c r="L50" s="7"/>
      <c r="M50" s="14"/>
      <c r="N50" s="7"/>
      <c r="O50" s="7"/>
      <c r="P50" s="28"/>
    </row>
    <row r="51" spans="1:16">
      <c r="A51" s="43" t="str">
        <f ca="1">IF(COUNTA(DataColumns[[#This Row],[Column Label]:[Quality Code]])&gt;0,IF(MAX(INDIRECT(CONCATENATE("R",ROW(DataColumns[#Headers]),"C",COLUMN(),":R",ROW()-1,"C",COLUMN()),FALSE))=0,3,MAX(INDIRECT(CONCATENATE("R",ROW(DataColumns[#Headers]),"C",COLUMN(),":R",ROW()-1,"C",COLUMN()),FALSE))+1),"")</f>
        <v/>
      </c>
      <c r="B51" s="6"/>
      <c r="C51" s="18"/>
      <c r="D51" s="7"/>
      <c r="E51" s="7"/>
      <c r="F51" s="7"/>
      <c r="G51" s="7"/>
      <c r="H51" s="7"/>
      <c r="I51" s="7"/>
      <c r="J51" s="7"/>
      <c r="K51" s="7"/>
      <c r="L51" s="7"/>
      <c r="M51" s="14"/>
      <c r="N51" s="7"/>
      <c r="O51" s="7"/>
      <c r="P51" s="28"/>
    </row>
    <row r="52" spans="1:16">
      <c r="A52" s="43" t="str">
        <f ca="1">IF(COUNTA(DataColumns[[#This Row],[Column Label]:[Quality Code]])&gt;0,IF(MAX(INDIRECT(CONCATENATE("R",ROW(DataColumns[#Headers]),"C",COLUMN(),":R",ROW()-1,"C",COLUMN()),FALSE))=0,3,MAX(INDIRECT(CONCATENATE("R",ROW(DataColumns[#Headers]),"C",COLUMN(),":R",ROW()-1,"C",COLUMN()),FALSE))+1),"")</f>
        <v/>
      </c>
      <c r="B52" s="6"/>
      <c r="C52" s="18"/>
      <c r="D52" s="7"/>
      <c r="E52" s="7"/>
      <c r="F52" s="7"/>
      <c r="G52" s="7"/>
      <c r="H52" s="7"/>
      <c r="I52" s="7"/>
      <c r="J52" s="7"/>
      <c r="K52" s="7"/>
      <c r="L52" s="7"/>
      <c r="M52" s="14"/>
      <c r="N52" s="7"/>
      <c r="O52" s="7"/>
      <c r="P52" s="28"/>
    </row>
    <row r="53" spans="1:16">
      <c r="A53" s="43" t="str">
        <f ca="1">IF(COUNTA(DataColumns[[#This Row],[Column Label]:[Quality Code]])&gt;0,IF(MAX(INDIRECT(CONCATENATE("R",ROW(DataColumns[#Headers]),"C",COLUMN(),":R",ROW()-1,"C",COLUMN()),FALSE))=0,3,MAX(INDIRECT(CONCATENATE("R",ROW(DataColumns[#Headers]),"C",COLUMN(),":R",ROW()-1,"C",COLUMN()),FALSE))+1),"")</f>
        <v/>
      </c>
      <c r="B53" s="6"/>
      <c r="C53" s="18"/>
      <c r="D53" s="7"/>
      <c r="E53" s="7"/>
      <c r="F53" s="7"/>
      <c r="G53" s="7"/>
      <c r="H53" s="7"/>
      <c r="I53" s="7"/>
      <c r="J53" s="7"/>
      <c r="K53" s="7"/>
      <c r="L53" s="7"/>
      <c r="M53" s="14"/>
      <c r="N53" s="7"/>
      <c r="O53" s="7"/>
      <c r="P53" s="28"/>
    </row>
    <row r="54" spans="1:16">
      <c r="A54" s="43" t="str">
        <f ca="1">IF(COUNTA(DataColumns[[#This Row],[Column Label]:[Quality Code]])&gt;0,IF(MAX(INDIRECT(CONCATENATE("R",ROW(DataColumns[#Headers]),"C",COLUMN(),":R",ROW()-1,"C",COLUMN()),FALSE))=0,3,MAX(INDIRECT(CONCATENATE("R",ROW(DataColumns[#Headers]),"C",COLUMN(),":R",ROW()-1,"C",COLUMN()),FALSE))+1),"")</f>
        <v/>
      </c>
      <c r="B54" s="6"/>
      <c r="C54" s="18"/>
      <c r="D54" s="7"/>
      <c r="E54" s="7"/>
      <c r="F54" s="7"/>
      <c r="G54" s="7"/>
      <c r="H54" s="7"/>
      <c r="I54" s="7"/>
      <c r="J54" s="7"/>
      <c r="K54" s="7"/>
      <c r="L54" s="7"/>
      <c r="M54" s="14"/>
      <c r="N54" s="7"/>
      <c r="O54" s="7"/>
      <c r="P54" s="28"/>
    </row>
    <row r="55" spans="1:16">
      <c r="A55" s="43" t="str">
        <f ca="1">IF(COUNTA(DataColumns[[#This Row],[Column Label]:[Quality Code]])&gt;0,IF(MAX(INDIRECT(CONCATENATE("R",ROW(DataColumns[#Headers]),"C",COLUMN(),":R",ROW()-1,"C",COLUMN()),FALSE))=0,3,MAX(INDIRECT(CONCATENATE("R",ROW(DataColumns[#Headers]),"C",COLUMN(),":R",ROW()-1,"C",COLUMN()),FALSE))+1),"")</f>
        <v/>
      </c>
      <c r="B55" s="6"/>
      <c r="C55" s="18"/>
      <c r="D55" s="7"/>
      <c r="E55" s="7"/>
      <c r="F55" s="7"/>
      <c r="G55" s="7"/>
      <c r="H55" s="7"/>
      <c r="I55" s="7"/>
      <c r="J55" s="7"/>
      <c r="K55" s="7"/>
      <c r="L55" s="7"/>
      <c r="M55" s="14"/>
      <c r="N55" s="7"/>
      <c r="O55" s="7"/>
      <c r="P55" s="28"/>
    </row>
    <row r="56" spans="1:16">
      <c r="A56" s="43" t="str">
        <f ca="1">IF(COUNTA(DataColumns[[#This Row],[Column Label]:[Quality Code]])&gt;0,IF(MAX(INDIRECT(CONCATENATE("R",ROW(DataColumns[#Headers]),"C",COLUMN(),":R",ROW()-1,"C",COLUMN()),FALSE))=0,3,MAX(INDIRECT(CONCATENATE("R",ROW(DataColumns[#Headers]),"C",COLUMN(),":R",ROW()-1,"C",COLUMN()),FALSE))+1),"")</f>
        <v/>
      </c>
      <c r="B56" s="6"/>
      <c r="C56" s="18"/>
      <c r="D56" s="7"/>
      <c r="E56" s="7"/>
      <c r="F56" s="7"/>
      <c r="G56" s="7"/>
      <c r="H56" s="7"/>
      <c r="I56" s="7"/>
      <c r="J56" s="7"/>
      <c r="K56" s="7"/>
      <c r="L56" s="7"/>
      <c r="M56" s="14"/>
      <c r="N56" s="7"/>
      <c r="O56" s="7"/>
      <c r="P56" s="28"/>
    </row>
    <row r="57" spans="1:16">
      <c r="A57" s="43" t="str">
        <f ca="1">IF(COUNTA(DataColumns[[#This Row],[Column Label]:[Quality Code]])&gt;0,IF(MAX(INDIRECT(CONCATENATE("R",ROW(DataColumns[#Headers]),"C",COLUMN(),":R",ROW()-1,"C",COLUMN()),FALSE))=0,3,MAX(INDIRECT(CONCATENATE("R",ROW(DataColumns[#Headers]),"C",COLUMN(),":R",ROW()-1,"C",COLUMN()),FALSE))+1),"")</f>
        <v/>
      </c>
      <c r="B57" s="6"/>
      <c r="C57" s="18"/>
      <c r="D57" s="7"/>
      <c r="E57" s="7"/>
      <c r="F57" s="7"/>
      <c r="G57" s="7"/>
      <c r="H57" s="7"/>
      <c r="I57" s="7"/>
      <c r="J57" s="7"/>
      <c r="K57" s="7"/>
      <c r="L57" s="7"/>
      <c r="M57" s="14"/>
      <c r="N57" s="7"/>
      <c r="O57" s="7"/>
      <c r="P57" s="28"/>
    </row>
    <row r="58" spans="1:16">
      <c r="A58" s="43" t="str">
        <f ca="1">IF(COUNTA(DataColumns[[#This Row],[Column Label]:[Quality Code]])&gt;0,IF(MAX(INDIRECT(CONCATENATE("R",ROW(DataColumns[#Headers]),"C",COLUMN(),":R",ROW()-1,"C",COLUMN()),FALSE))=0,3,MAX(INDIRECT(CONCATENATE("R",ROW(DataColumns[#Headers]),"C",COLUMN(),":R",ROW()-1,"C",COLUMN()),FALSE))+1),"")</f>
        <v/>
      </c>
      <c r="B58" s="6"/>
      <c r="C58" s="18"/>
      <c r="D58" s="7"/>
      <c r="E58" s="7"/>
      <c r="F58" s="7"/>
      <c r="G58" s="7"/>
      <c r="H58" s="7"/>
      <c r="I58" s="7"/>
      <c r="J58" s="7"/>
      <c r="K58" s="7"/>
      <c r="L58" s="7"/>
      <c r="M58" s="14"/>
      <c r="N58" s="7"/>
      <c r="O58" s="7"/>
      <c r="P58" s="28"/>
    </row>
    <row r="59" spans="1:16">
      <c r="A59" s="43" t="str">
        <f ca="1">IF(COUNTA(DataColumns[[#This Row],[Column Label]:[Quality Code]])&gt;0,IF(MAX(INDIRECT(CONCATENATE("R",ROW(DataColumns[#Headers]),"C",COLUMN(),":R",ROW()-1,"C",COLUMN()),FALSE))=0,3,MAX(INDIRECT(CONCATENATE("R",ROW(DataColumns[#Headers]),"C",COLUMN(),":R",ROW()-1,"C",COLUMN()),FALSE))+1),"")</f>
        <v/>
      </c>
      <c r="B59" s="6"/>
      <c r="C59" s="18"/>
      <c r="D59" s="7"/>
      <c r="E59" s="7"/>
      <c r="F59" s="7"/>
      <c r="G59" s="7"/>
      <c r="H59" s="7"/>
      <c r="I59" s="7"/>
      <c r="J59" s="7"/>
      <c r="K59" s="7"/>
      <c r="L59" s="7"/>
      <c r="M59" s="14"/>
      <c r="N59" s="7"/>
      <c r="O59" s="7"/>
      <c r="P59" s="28"/>
    </row>
    <row r="60" spans="1:16">
      <c r="A60" s="43" t="str">
        <f ca="1">IF(COUNTA(DataColumns[[#This Row],[Column Label]:[Quality Code]])&gt;0,IF(MAX(INDIRECT(CONCATENATE("R",ROW(DataColumns[#Headers]),"C",COLUMN(),":R",ROW()-1,"C",COLUMN()),FALSE))=0,3,MAX(INDIRECT(CONCATENATE("R",ROW(DataColumns[#Headers]),"C",COLUMN(),":R",ROW()-1,"C",COLUMN()),FALSE))+1),"")</f>
        <v/>
      </c>
      <c r="B60" s="6"/>
      <c r="C60" s="18"/>
      <c r="D60" s="7"/>
      <c r="E60" s="7"/>
      <c r="F60" s="7"/>
      <c r="G60" s="7"/>
      <c r="H60" s="7"/>
      <c r="I60" s="7"/>
      <c r="J60" s="7"/>
      <c r="K60" s="7"/>
      <c r="L60" s="7"/>
      <c r="M60" s="14"/>
      <c r="N60" s="7"/>
      <c r="O60" s="7"/>
      <c r="P60" s="28"/>
    </row>
    <row r="61" spans="1:16">
      <c r="A61" s="43" t="str">
        <f ca="1">IF(COUNTA(DataColumns[[#This Row],[Column Label]:[Quality Code]])&gt;0,IF(MAX(INDIRECT(CONCATENATE("R",ROW(DataColumns[#Headers]),"C",COLUMN(),":R",ROW()-1,"C",COLUMN()),FALSE))=0,3,MAX(INDIRECT(CONCATENATE("R",ROW(DataColumns[#Headers]),"C",COLUMN(),":R",ROW()-1,"C",COLUMN()),FALSE))+1),"")</f>
        <v/>
      </c>
      <c r="B61" s="6"/>
      <c r="C61" s="18"/>
      <c r="D61" s="7"/>
      <c r="E61" s="7"/>
      <c r="F61" s="7"/>
      <c r="G61" s="7"/>
      <c r="H61" s="7"/>
      <c r="I61" s="7"/>
      <c r="J61" s="7"/>
      <c r="K61" s="7"/>
      <c r="L61" s="7"/>
      <c r="M61" s="14"/>
      <c r="N61" s="7"/>
      <c r="O61" s="7"/>
      <c r="P61" s="28"/>
    </row>
    <row r="62" spans="1:16">
      <c r="A62" s="43" t="str">
        <f ca="1">IF(COUNTA(DataColumns[[#This Row],[Column Label]:[Quality Code]])&gt;0,IF(MAX(INDIRECT(CONCATENATE("R",ROW(DataColumns[#Headers]),"C",COLUMN(),":R",ROW()-1,"C",COLUMN()),FALSE))=0,3,MAX(INDIRECT(CONCATENATE("R",ROW(DataColumns[#Headers]),"C",COLUMN(),":R",ROW()-1,"C",COLUMN()),FALSE))+1),"")</f>
        <v/>
      </c>
      <c r="B62" s="6"/>
      <c r="C62" s="18"/>
      <c r="D62" s="7"/>
      <c r="E62" s="7"/>
      <c r="F62" s="7"/>
      <c r="G62" s="7"/>
      <c r="H62" s="7"/>
      <c r="I62" s="7"/>
      <c r="J62" s="7"/>
      <c r="K62" s="7"/>
      <c r="L62" s="7"/>
      <c r="M62" s="14"/>
      <c r="N62" s="7"/>
      <c r="O62" s="7"/>
      <c r="P62" s="28"/>
    </row>
    <row r="63" spans="1:16">
      <c r="A63" s="43" t="str">
        <f ca="1">IF(COUNTA(DataColumns[[#This Row],[Column Label]:[Quality Code]])&gt;0,IF(MAX(INDIRECT(CONCATENATE("R",ROW(DataColumns[#Headers]),"C",COLUMN(),":R",ROW()-1,"C",COLUMN()),FALSE))=0,3,MAX(INDIRECT(CONCATENATE("R",ROW(DataColumns[#Headers]),"C",COLUMN(),":R",ROW()-1,"C",COLUMN()),FALSE))+1),"")</f>
        <v/>
      </c>
      <c r="B63" s="6"/>
      <c r="C63" s="18"/>
      <c r="D63" s="7"/>
      <c r="E63" s="7"/>
      <c r="F63" s="7"/>
      <c r="G63" s="7"/>
      <c r="H63" s="7"/>
      <c r="I63" s="7"/>
      <c r="J63" s="7"/>
      <c r="K63" s="7"/>
      <c r="L63" s="7"/>
      <c r="M63" s="14"/>
      <c r="N63" s="7"/>
      <c r="O63" s="7"/>
      <c r="P63" s="28"/>
    </row>
    <row r="64" spans="1:16">
      <c r="A64" s="43" t="str">
        <f ca="1">IF(COUNTA(DataColumns[[#This Row],[Column Label]:[Quality Code]])&gt;0,IF(MAX(INDIRECT(CONCATENATE("R",ROW(DataColumns[#Headers]),"C",COLUMN(),":R",ROW()-1,"C",COLUMN()),FALSE))=0,3,MAX(INDIRECT(CONCATENATE("R",ROW(DataColumns[#Headers]),"C",COLUMN(),":R",ROW()-1,"C",COLUMN()),FALSE))+1),"")</f>
        <v/>
      </c>
      <c r="B64" s="6"/>
      <c r="C64" s="18"/>
      <c r="D64" s="7"/>
      <c r="E64" s="7"/>
      <c r="F64" s="7"/>
      <c r="G64" s="7"/>
      <c r="H64" s="7"/>
      <c r="I64" s="7"/>
      <c r="J64" s="7"/>
      <c r="K64" s="7"/>
      <c r="L64" s="7"/>
      <c r="M64" s="14"/>
      <c r="N64" s="7"/>
      <c r="O64" s="7"/>
      <c r="P64" s="28"/>
    </row>
    <row r="65" spans="1:16">
      <c r="A65" s="43" t="str">
        <f ca="1">IF(COUNTA(DataColumns[[#This Row],[Column Label]:[Quality Code]])&gt;0,IF(MAX(INDIRECT(CONCATENATE("R",ROW(DataColumns[#Headers]),"C",COLUMN(),":R",ROW()-1,"C",COLUMN()),FALSE))=0,3,MAX(INDIRECT(CONCATENATE("R",ROW(DataColumns[#Headers]),"C",COLUMN(),":R",ROW()-1,"C",COLUMN()),FALSE))+1),"")</f>
        <v/>
      </c>
      <c r="B65" s="6"/>
      <c r="C65" s="18"/>
      <c r="D65" s="7"/>
      <c r="E65" s="7"/>
      <c r="F65" s="7"/>
      <c r="G65" s="7"/>
      <c r="H65" s="7"/>
      <c r="I65" s="7"/>
      <c r="J65" s="7"/>
      <c r="K65" s="7"/>
      <c r="L65" s="7"/>
      <c r="M65" s="14"/>
      <c r="N65" s="7"/>
      <c r="O65" s="7"/>
      <c r="P65" s="28"/>
    </row>
    <row r="66" spans="1:16">
      <c r="A66" s="43" t="str">
        <f ca="1">IF(COUNTA(DataColumns[[#This Row],[Column Label]:[Quality Code]])&gt;0,IF(MAX(INDIRECT(CONCATENATE("R",ROW(DataColumns[#Headers]),"C",COLUMN(),":R",ROW()-1,"C",COLUMN()),FALSE))=0,3,MAX(INDIRECT(CONCATENATE("R",ROW(DataColumns[#Headers]),"C",COLUMN(),":R",ROW()-1,"C",COLUMN()),FALSE))+1),"")</f>
        <v/>
      </c>
      <c r="B66" s="6"/>
      <c r="C66" s="18"/>
      <c r="D66" s="7"/>
      <c r="E66" s="7"/>
      <c r="F66" s="7"/>
      <c r="G66" s="7"/>
      <c r="H66" s="7"/>
      <c r="I66" s="7"/>
      <c r="J66" s="7"/>
      <c r="K66" s="7"/>
      <c r="L66" s="7"/>
      <c r="M66" s="14"/>
      <c r="N66" s="7"/>
      <c r="O66" s="7"/>
      <c r="P66" s="28"/>
    </row>
    <row r="67" spans="1:16">
      <c r="A67" s="43" t="str">
        <f ca="1">IF(COUNTA(DataColumns[[#This Row],[Column Label]:[Quality Code]])&gt;0,IF(MAX(INDIRECT(CONCATENATE("R",ROW(DataColumns[#Headers]),"C",COLUMN(),":R",ROW()-1,"C",COLUMN()),FALSE))=0,3,MAX(INDIRECT(CONCATENATE("R",ROW(DataColumns[#Headers]),"C",COLUMN(),":R",ROW()-1,"C",COLUMN()),FALSE))+1),"")</f>
        <v/>
      </c>
      <c r="B67" s="6"/>
      <c r="C67" s="18"/>
      <c r="D67" s="7"/>
      <c r="E67" s="7"/>
      <c r="F67" s="7"/>
      <c r="G67" s="7"/>
      <c r="H67" s="7"/>
      <c r="I67" s="7"/>
      <c r="J67" s="7"/>
      <c r="K67" s="7"/>
      <c r="L67" s="7"/>
      <c r="M67" s="14"/>
      <c r="N67" s="7"/>
      <c r="O67" s="7"/>
      <c r="P67" s="28"/>
    </row>
    <row r="68" spans="1:16">
      <c r="A68" s="43" t="str">
        <f ca="1">IF(COUNTA(DataColumns[[#This Row],[Column Label]:[Quality Code]])&gt;0,IF(MAX(INDIRECT(CONCATENATE("R",ROW(DataColumns[#Headers]),"C",COLUMN(),":R",ROW()-1,"C",COLUMN()),FALSE))=0,3,MAX(INDIRECT(CONCATENATE("R",ROW(DataColumns[#Headers]),"C",COLUMN(),":R",ROW()-1,"C",COLUMN()),FALSE))+1),"")</f>
        <v/>
      </c>
      <c r="B68" s="6"/>
      <c r="C68" s="18"/>
      <c r="D68" s="7"/>
      <c r="E68" s="7"/>
      <c r="F68" s="7"/>
      <c r="G68" s="7"/>
      <c r="H68" s="7"/>
      <c r="I68" s="7"/>
      <c r="J68" s="7"/>
      <c r="K68" s="7"/>
      <c r="L68" s="7"/>
      <c r="M68" s="14"/>
      <c r="N68" s="7"/>
      <c r="O68" s="7"/>
      <c r="P68" s="28"/>
    </row>
    <row r="69" spans="1:16">
      <c r="A69" s="43" t="str">
        <f ca="1">IF(COUNTA(DataColumns[[#This Row],[Column Label]:[Quality Code]])&gt;0,IF(MAX(INDIRECT(CONCATENATE("R",ROW(DataColumns[#Headers]),"C",COLUMN(),":R",ROW()-1,"C",COLUMN()),FALSE))=0,3,MAX(INDIRECT(CONCATENATE("R",ROW(DataColumns[#Headers]),"C",COLUMN(),":R",ROW()-1,"C",COLUMN()),FALSE))+1),"")</f>
        <v/>
      </c>
      <c r="B69" s="6"/>
      <c r="C69" s="18"/>
      <c r="D69" s="7"/>
      <c r="E69" s="7"/>
      <c r="F69" s="7"/>
      <c r="G69" s="7"/>
      <c r="H69" s="7"/>
      <c r="I69" s="7"/>
      <c r="J69" s="7"/>
      <c r="K69" s="7"/>
      <c r="L69" s="7"/>
      <c r="M69" s="14"/>
      <c r="N69" s="7"/>
      <c r="O69" s="7"/>
      <c r="P69" s="28"/>
    </row>
    <row r="70" spans="1:16">
      <c r="A70" s="43" t="str">
        <f ca="1">IF(COUNTA(DataColumns[[#This Row],[Column Label]:[Quality Code]])&gt;0,IF(MAX(INDIRECT(CONCATENATE("R",ROW(DataColumns[#Headers]),"C",COLUMN(),":R",ROW()-1,"C",COLUMN()),FALSE))=0,3,MAX(INDIRECT(CONCATENATE("R",ROW(DataColumns[#Headers]),"C",COLUMN(),":R",ROW()-1,"C",COLUMN()),FALSE))+1),"")</f>
        <v/>
      </c>
      <c r="B70" s="6"/>
      <c r="C70" s="18"/>
      <c r="D70" s="7"/>
      <c r="E70" s="7"/>
      <c r="F70" s="7"/>
      <c r="G70" s="7"/>
      <c r="H70" s="7"/>
      <c r="I70" s="7"/>
      <c r="J70" s="7"/>
      <c r="K70" s="7"/>
      <c r="L70" s="7"/>
      <c r="M70" s="14"/>
      <c r="N70" s="7"/>
      <c r="O70" s="7"/>
      <c r="P70" s="28"/>
    </row>
    <row r="71" spans="1:16">
      <c r="A71" s="43" t="str">
        <f ca="1">IF(COUNTA(DataColumns[[#This Row],[Column Label]:[Quality Code]])&gt;0,IF(MAX(INDIRECT(CONCATENATE("R",ROW(DataColumns[#Headers]),"C",COLUMN(),":R",ROW()-1,"C",COLUMN()),FALSE))=0,3,MAX(INDIRECT(CONCATENATE("R",ROW(DataColumns[#Headers]),"C",COLUMN(),":R",ROW()-1,"C",COLUMN()),FALSE))+1),"")</f>
        <v/>
      </c>
      <c r="B71" s="6"/>
      <c r="C71" s="18"/>
      <c r="D71" s="7"/>
      <c r="E71" s="7"/>
      <c r="F71" s="7"/>
      <c r="G71" s="7"/>
      <c r="H71" s="7"/>
      <c r="I71" s="7"/>
      <c r="J71" s="7"/>
      <c r="K71" s="7"/>
      <c r="L71" s="7"/>
      <c r="M71" s="14"/>
      <c r="N71" s="7"/>
      <c r="O71" s="7"/>
      <c r="P71" s="28"/>
    </row>
    <row r="72" spans="1:16">
      <c r="A72" s="43" t="str">
        <f ca="1">IF(COUNTA(DataColumns[[#This Row],[Column Label]:[Quality Code]])&gt;0,IF(MAX(INDIRECT(CONCATENATE("R",ROW(DataColumns[#Headers]),"C",COLUMN(),":R",ROW()-1,"C",COLUMN()),FALSE))=0,3,MAX(INDIRECT(CONCATENATE("R",ROW(DataColumns[#Headers]),"C",COLUMN(),":R",ROW()-1,"C",COLUMN()),FALSE))+1),"")</f>
        <v/>
      </c>
      <c r="B72" s="6"/>
      <c r="C72" s="18"/>
      <c r="D72" s="7"/>
      <c r="E72" s="7"/>
      <c r="F72" s="7"/>
      <c r="G72" s="7"/>
      <c r="H72" s="7"/>
      <c r="I72" s="7"/>
      <c r="J72" s="7"/>
      <c r="K72" s="7"/>
      <c r="L72" s="7"/>
      <c r="M72" s="14"/>
      <c r="N72" s="7"/>
      <c r="O72" s="7"/>
      <c r="P72" s="28"/>
    </row>
    <row r="73" spans="1:16">
      <c r="A73" s="43" t="str">
        <f ca="1">IF(COUNTA(DataColumns[[#This Row],[Column Label]:[Quality Code]])&gt;0,IF(MAX(INDIRECT(CONCATENATE("R",ROW(DataColumns[#Headers]),"C",COLUMN(),":R",ROW()-1,"C",COLUMN()),FALSE))=0,3,MAX(INDIRECT(CONCATENATE("R",ROW(DataColumns[#Headers]),"C",COLUMN(),":R",ROW()-1,"C",COLUMN()),FALSE))+1),"")</f>
        <v/>
      </c>
      <c r="B73" s="6"/>
      <c r="C73" s="18"/>
      <c r="D73" s="7"/>
      <c r="E73" s="7"/>
      <c r="F73" s="7"/>
      <c r="G73" s="7"/>
      <c r="H73" s="7"/>
      <c r="I73" s="7"/>
      <c r="J73" s="7"/>
      <c r="K73" s="7"/>
      <c r="L73" s="7"/>
      <c r="M73" s="14"/>
      <c r="N73" s="7"/>
      <c r="O73" s="7"/>
      <c r="P73" s="28"/>
    </row>
    <row r="74" spans="1:16">
      <c r="A74" s="43" t="str">
        <f ca="1">IF(COUNTA(DataColumns[[#This Row],[Column Label]:[Quality Code]])&gt;0,IF(MAX(INDIRECT(CONCATENATE("R",ROW(DataColumns[#Headers]),"C",COLUMN(),":R",ROW()-1,"C",COLUMN()),FALSE))=0,3,MAX(INDIRECT(CONCATENATE("R",ROW(DataColumns[#Headers]),"C",COLUMN(),":R",ROW()-1,"C",COLUMN()),FALSE))+1),"")</f>
        <v/>
      </c>
      <c r="B74" s="6"/>
      <c r="C74" s="18"/>
      <c r="D74" s="7"/>
      <c r="E74" s="7"/>
      <c r="F74" s="7"/>
      <c r="G74" s="7"/>
      <c r="H74" s="7"/>
      <c r="I74" s="7"/>
      <c r="J74" s="7"/>
      <c r="K74" s="7"/>
      <c r="L74" s="7"/>
      <c r="M74" s="14"/>
      <c r="N74" s="7"/>
      <c r="O74" s="7"/>
      <c r="P74" s="28"/>
    </row>
    <row r="75" spans="1:16">
      <c r="A75" s="43" t="str">
        <f ca="1">IF(COUNTA(DataColumns[[#This Row],[Column Label]:[Quality Code]])&gt;0,IF(MAX(INDIRECT(CONCATENATE("R",ROW(DataColumns[#Headers]),"C",COLUMN(),":R",ROW()-1,"C",COLUMN()),FALSE))=0,3,MAX(INDIRECT(CONCATENATE("R",ROW(DataColumns[#Headers]),"C",COLUMN(),":R",ROW()-1,"C",COLUMN()),FALSE))+1),"")</f>
        <v/>
      </c>
      <c r="B75" s="6"/>
      <c r="C75" s="18"/>
      <c r="D75" s="7"/>
      <c r="E75" s="7"/>
      <c r="F75" s="7"/>
      <c r="G75" s="7"/>
      <c r="H75" s="7"/>
      <c r="I75" s="7"/>
      <c r="J75" s="7"/>
      <c r="K75" s="7"/>
      <c r="L75" s="7"/>
      <c r="M75" s="14"/>
      <c r="N75" s="7"/>
      <c r="O75" s="7"/>
      <c r="P75" s="28"/>
    </row>
    <row r="76" spans="1:16">
      <c r="A76" s="43" t="str">
        <f ca="1">IF(COUNTA(DataColumns[[#This Row],[Column Label]:[Quality Code]])&gt;0,IF(MAX(INDIRECT(CONCATENATE("R",ROW(DataColumns[#Headers]),"C",COLUMN(),":R",ROW()-1,"C",COLUMN()),FALSE))=0,3,MAX(INDIRECT(CONCATENATE("R",ROW(DataColumns[#Headers]),"C",COLUMN(),":R",ROW()-1,"C",COLUMN()),FALSE))+1),"")</f>
        <v/>
      </c>
      <c r="B76" s="6"/>
      <c r="C76" s="18"/>
      <c r="D76" s="7"/>
      <c r="E76" s="7"/>
      <c r="F76" s="7"/>
      <c r="G76" s="7"/>
      <c r="H76" s="7"/>
      <c r="I76" s="7"/>
      <c r="J76" s="7"/>
      <c r="K76" s="7"/>
      <c r="L76" s="7"/>
      <c r="M76" s="14"/>
      <c r="N76" s="7"/>
      <c r="O76" s="7"/>
      <c r="P76" s="28"/>
    </row>
    <row r="77" spans="1:16">
      <c r="A77" s="43" t="str">
        <f ca="1">IF(COUNTA(DataColumns[[#This Row],[Column Label]:[Quality Code]])&gt;0,IF(MAX(INDIRECT(CONCATENATE("R",ROW(DataColumns[#Headers]),"C",COLUMN(),":R",ROW()-1,"C",COLUMN()),FALSE))=0,3,MAX(INDIRECT(CONCATENATE("R",ROW(DataColumns[#Headers]),"C",COLUMN(),":R",ROW()-1,"C",COLUMN()),FALSE))+1),"")</f>
        <v/>
      </c>
      <c r="B77" s="6"/>
      <c r="C77" s="18"/>
      <c r="D77" s="7"/>
      <c r="E77" s="7"/>
      <c r="F77" s="7"/>
      <c r="G77" s="7"/>
      <c r="H77" s="7"/>
      <c r="I77" s="7"/>
      <c r="J77" s="7"/>
      <c r="K77" s="7"/>
      <c r="L77" s="7"/>
      <c r="M77" s="14"/>
      <c r="N77" s="7"/>
      <c r="O77" s="7"/>
      <c r="P77" s="28"/>
    </row>
    <row r="78" spans="1:16">
      <c r="A78" s="43" t="str">
        <f ca="1">IF(COUNTA(DataColumns[[#This Row],[Column Label]:[Quality Code]])&gt;0,IF(MAX(INDIRECT(CONCATENATE("R",ROW(DataColumns[#Headers]),"C",COLUMN(),":R",ROW()-1,"C",COLUMN()),FALSE))=0,3,MAX(INDIRECT(CONCATENATE("R",ROW(DataColumns[#Headers]),"C",COLUMN(),":R",ROW()-1,"C",COLUMN()),FALSE))+1),"")</f>
        <v/>
      </c>
      <c r="B78" s="6"/>
      <c r="C78" s="18"/>
      <c r="D78" s="7"/>
      <c r="E78" s="7"/>
      <c r="F78" s="7"/>
      <c r="G78" s="7"/>
      <c r="H78" s="7"/>
      <c r="I78" s="7"/>
      <c r="J78" s="7"/>
      <c r="K78" s="7"/>
      <c r="L78" s="7"/>
      <c r="M78" s="14"/>
      <c r="N78" s="7"/>
      <c r="O78" s="7"/>
      <c r="P78" s="28"/>
    </row>
    <row r="79" spans="1:16">
      <c r="A79" s="43" t="str">
        <f ca="1">IF(COUNTA(DataColumns[[#This Row],[Column Label]:[Quality Code]])&gt;0,IF(MAX(INDIRECT(CONCATENATE("R",ROW(DataColumns[#Headers]),"C",COLUMN(),":R",ROW()-1,"C",COLUMN()),FALSE))=0,3,MAX(INDIRECT(CONCATENATE("R",ROW(DataColumns[#Headers]),"C",COLUMN(),":R",ROW()-1,"C",COLUMN()),FALSE))+1),"")</f>
        <v/>
      </c>
      <c r="B79" s="6"/>
      <c r="C79" s="18"/>
      <c r="D79" s="7"/>
      <c r="E79" s="7"/>
      <c r="F79" s="7"/>
      <c r="G79" s="7"/>
      <c r="H79" s="7"/>
      <c r="I79" s="7"/>
      <c r="J79" s="7"/>
      <c r="K79" s="7"/>
      <c r="L79" s="7"/>
      <c r="M79" s="14"/>
      <c r="N79" s="7"/>
      <c r="O79" s="7"/>
      <c r="P79" s="28"/>
    </row>
    <row r="80" spans="1:16">
      <c r="A80" s="43" t="str">
        <f ca="1">IF(COUNTA(DataColumns[[#This Row],[Column Label]:[Quality Code]])&gt;0,IF(MAX(INDIRECT(CONCATENATE("R",ROW(DataColumns[#Headers]),"C",COLUMN(),":R",ROW()-1,"C",COLUMN()),FALSE))=0,3,MAX(INDIRECT(CONCATENATE("R",ROW(DataColumns[#Headers]),"C",COLUMN(),":R",ROW()-1,"C",COLUMN()),FALSE))+1),"")</f>
        <v/>
      </c>
      <c r="B80" s="6"/>
      <c r="C80" s="18"/>
      <c r="D80" s="7"/>
      <c r="E80" s="7"/>
      <c r="F80" s="7"/>
      <c r="G80" s="7"/>
      <c r="H80" s="7"/>
      <c r="I80" s="7"/>
      <c r="J80" s="7"/>
      <c r="K80" s="7"/>
      <c r="L80" s="7"/>
      <c r="M80" s="14"/>
      <c r="N80" s="7"/>
      <c r="O80" s="7"/>
      <c r="P80" s="28"/>
    </row>
    <row r="81" spans="1:16">
      <c r="A81" s="43" t="str">
        <f ca="1">IF(COUNTA(DataColumns[[#This Row],[Column Label]:[Quality Code]])&gt;0,IF(MAX(INDIRECT(CONCATENATE("R",ROW(DataColumns[#Headers]),"C",COLUMN(),":R",ROW()-1,"C",COLUMN()),FALSE))=0,3,MAX(INDIRECT(CONCATENATE("R",ROW(DataColumns[#Headers]),"C",COLUMN(),":R",ROW()-1,"C",COLUMN()),FALSE))+1),"")</f>
        <v/>
      </c>
      <c r="B81" s="6"/>
      <c r="C81" s="18"/>
      <c r="D81" s="7"/>
      <c r="E81" s="7"/>
      <c r="F81" s="7"/>
      <c r="G81" s="7"/>
      <c r="H81" s="7"/>
      <c r="I81" s="7"/>
      <c r="J81" s="7"/>
      <c r="K81" s="7"/>
      <c r="L81" s="7"/>
      <c r="M81" s="14"/>
      <c r="N81" s="7"/>
      <c r="O81" s="7"/>
      <c r="P81" s="28"/>
    </row>
    <row r="82" spans="1:16">
      <c r="A82" s="43" t="str">
        <f ca="1">IF(COUNTA(DataColumns[[#This Row],[Column Label]:[Quality Code]])&gt;0,IF(MAX(INDIRECT(CONCATENATE("R",ROW(DataColumns[#Headers]),"C",COLUMN(),":R",ROW()-1,"C",COLUMN()),FALSE))=0,3,MAX(INDIRECT(CONCATENATE("R",ROW(DataColumns[#Headers]),"C",COLUMN(),":R",ROW()-1,"C",COLUMN()),FALSE))+1),"")</f>
        <v/>
      </c>
      <c r="B82" s="6"/>
      <c r="C82" s="18"/>
      <c r="D82" s="7"/>
      <c r="E82" s="7"/>
      <c r="F82" s="7"/>
      <c r="G82" s="7"/>
      <c r="H82" s="7"/>
      <c r="I82" s="7"/>
      <c r="J82" s="7"/>
      <c r="K82" s="7"/>
      <c r="L82" s="7"/>
      <c r="M82" s="14"/>
      <c r="N82" s="7"/>
      <c r="O82" s="7"/>
      <c r="P82" s="28"/>
    </row>
    <row r="83" spans="1:16">
      <c r="A83" s="43" t="str">
        <f ca="1">IF(COUNTA(DataColumns[[#This Row],[Column Label]:[Quality Code]])&gt;0,IF(MAX(INDIRECT(CONCATENATE("R",ROW(DataColumns[#Headers]),"C",COLUMN(),":R",ROW()-1,"C",COLUMN()),FALSE))=0,3,MAX(INDIRECT(CONCATENATE("R",ROW(DataColumns[#Headers]),"C",COLUMN(),":R",ROW()-1,"C",COLUMN()),FALSE))+1),"")</f>
        <v/>
      </c>
      <c r="B83" s="6"/>
      <c r="C83" s="18"/>
      <c r="D83" s="7"/>
      <c r="E83" s="7"/>
      <c r="F83" s="7"/>
      <c r="G83" s="7"/>
      <c r="H83" s="7"/>
      <c r="I83" s="7"/>
      <c r="J83" s="7"/>
      <c r="K83" s="7"/>
      <c r="L83" s="7"/>
      <c r="M83" s="14"/>
      <c r="N83" s="7"/>
      <c r="O83" s="7"/>
      <c r="P83" s="28"/>
    </row>
    <row r="84" spans="1:16">
      <c r="A84" s="43" t="str">
        <f ca="1">IF(COUNTA(DataColumns[[#This Row],[Column Label]:[Quality Code]])&gt;0,IF(MAX(INDIRECT(CONCATENATE("R",ROW(DataColumns[#Headers]),"C",COLUMN(),":R",ROW()-1,"C",COLUMN()),FALSE))=0,3,MAX(INDIRECT(CONCATENATE("R",ROW(DataColumns[#Headers]),"C",COLUMN(),":R",ROW()-1,"C",COLUMN()),FALSE))+1),"")</f>
        <v/>
      </c>
      <c r="B84" s="6"/>
      <c r="C84" s="18"/>
      <c r="D84" s="7"/>
      <c r="E84" s="7"/>
      <c r="F84" s="7"/>
      <c r="G84" s="7"/>
      <c r="H84" s="7"/>
      <c r="I84" s="7"/>
      <c r="J84" s="7"/>
      <c r="K84" s="7"/>
      <c r="L84" s="7"/>
      <c r="M84" s="14"/>
      <c r="N84" s="7"/>
      <c r="O84" s="7"/>
      <c r="P84" s="28"/>
    </row>
    <row r="85" spans="1:16">
      <c r="A85" s="43" t="str">
        <f ca="1">IF(COUNTA(DataColumns[[#This Row],[Column Label]:[Quality Code]])&gt;0,IF(MAX(INDIRECT(CONCATENATE("R",ROW(DataColumns[#Headers]),"C",COLUMN(),":R",ROW()-1,"C",COLUMN()),FALSE))=0,3,MAX(INDIRECT(CONCATENATE("R",ROW(DataColumns[#Headers]),"C",COLUMN(),":R",ROW()-1,"C",COLUMN()),FALSE))+1),"")</f>
        <v/>
      </c>
      <c r="B85" s="6"/>
      <c r="C85" s="18"/>
      <c r="D85" s="7"/>
      <c r="E85" s="7"/>
      <c r="F85" s="7"/>
      <c r="G85" s="7"/>
      <c r="H85" s="7"/>
      <c r="I85" s="7"/>
      <c r="J85" s="7"/>
      <c r="K85" s="7"/>
      <c r="L85" s="7"/>
      <c r="M85" s="14"/>
      <c r="N85" s="7"/>
      <c r="O85" s="7"/>
      <c r="P85" s="28"/>
    </row>
    <row r="86" spans="1:16">
      <c r="A86" s="43" t="str">
        <f ca="1">IF(COUNTA(DataColumns[[#This Row],[Column Label]:[Quality Code]])&gt;0,IF(MAX(INDIRECT(CONCATENATE("R",ROW(DataColumns[#Headers]),"C",COLUMN(),":R",ROW()-1,"C",COLUMN()),FALSE))=0,3,MAX(INDIRECT(CONCATENATE("R",ROW(DataColumns[#Headers]),"C",COLUMN(),":R",ROW()-1,"C",COLUMN()),FALSE))+1),"")</f>
        <v/>
      </c>
      <c r="B86" s="6"/>
      <c r="C86" s="18"/>
      <c r="D86" s="7"/>
      <c r="E86" s="7"/>
      <c r="F86" s="7"/>
      <c r="G86" s="7"/>
      <c r="H86" s="7"/>
      <c r="I86" s="7"/>
      <c r="J86" s="7"/>
      <c r="K86" s="7"/>
      <c r="L86" s="7"/>
      <c r="M86" s="14"/>
      <c r="N86" s="7"/>
      <c r="O86" s="7"/>
      <c r="P86" s="28"/>
    </row>
    <row r="87" spans="1:16">
      <c r="A87" s="43" t="str">
        <f ca="1">IF(COUNTA(DataColumns[[#This Row],[Column Label]:[Quality Code]])&gt;0,IF(MAX(INDIRECT(CONCATENATE("R",ROW(DataColumns[#Headers]),"C",COLUMN(),":R",ROW()-1,"C",COLUMN()),FALSE))=0,3,MAX(INDIRECT(CONCATENATE("R",ROW(DataColumns[#Headers]),"C",COLUMN(),":R",ROW()-1,"C",COLUMN()),FALSE))+1),"")</f>
        <v/>
      </c>
      <c r="B87" s="6"/>
      <c r="C87" s="18"/>
      <c r="D87" s="7"/>
      <c r="E87" s="7"/>
      <c r="F87" s="7"/>
      <c r="G87" s="7"/>
      <c r="H87" s="7"/>
      <c r="I87" s="7"/>
      <c r="J87" s="7"/>
      <c r="K87" s="7"/>
      <c r="L87" s="7"/>
      <c r="M87" s="14"/>
      <c r="N87" s="7"/>
      <c r="O87" s="7"/>
      <c r="P87" s="28"/>
    </row>
    <row r="88" spans="1:16">
      <c r="A88" s="43" t="str">
        <f ca="1">IF(COUNTA(DataColumns[[#This Row],[Column Label]:[Quality Code]])&gt;0,IF(MAX(INDIRECT(CONCATENATE("R",ROW(DataColumns[#Headers]),"C",COLUMN(),":R",ROW()-1,"C",COLUMN()),FALSE))=0,3,MAX(INDIRECT(CONCATENATE("R",ROW(DataColumns[#Headers]),"C",COLUMN(),":R",ROW()-1,"C",COLUMN()),FALSE))+1),"")</f>
        <v/>
      </c>
      <c r="B88" s="6"/>
      <c r="C88" s="18"/>
      <c r="D88" s="7"/>
      <c r="E88" s="7"/>
      <c r="F88" s="7"/>
      <c r="G88" s="7"/>
      <c r="H88" s="7"/>
      <c r="I88" s="7"/>
      <c r="J88" s="7"/>
      <c r="K88" s="7"/>
      <c r="L88" s="7"/>
      <c r="M88" s="14"/>
      <c r="N88" s="7"/>
      <c r="O88" s="7"/>
      <c r="P88" s="28"/>
    </row>
    <row r="89" spans="1:16">
      <c r="A89" s="43" t="str">
        <f ca="1">IF(COUNTA(DataColumns[[#This Row],[Column Label]:[Quality Code]])&gt;0,IF(MAX(INDIRECT(CONCATENATE("R",ROW(DataColumns[#Headers]),"C",COLUMN(),":R",ROW()-1,"C",COLUMN()),FALSE))=0,3,MAX(INDIRECT(CONCATENATE("R",ROW(DataColumns[#Headers]),"C",COLUMN(),":R",ROW()-1,"C",COLUMN()),FALSE))+1),"")</f>
        <v/>
      </c>
      <c r="B89" s="6"/>
      <c r="C89" s="18"/>
      <c r="D89" s="7"/>
      <c r="E89" s="7"/>
      <c r="F89" s="7"/>
      <c r="G89" s="7"/>
      <c r="H89" s="7"/>
      <c r="I89" s="7"/>
      <c r="J89" s="7"/>
      <c r="K89" s="7"/>
      <c r="L89" s="7"/>
      <c r="M89" s="14"/>
      <c r="N89" s="7"/>
      <c r="O89" s="7"/>
      <c r="P89" s="28"/>
    </row>
    <row r="90" spans="1:16">
      <c r="A90" s="43" t="str">
        <f ca="1">IF(COUNTA(DataColumns[[#This Row],[Column Label]:[Quality Code]])&gt;0,IF(MAX(INDIRECT(CONCATENATE("R",ROW(DataColumns[#Headers]),"C",COLUMN(),":R",ROW()-1,"C",COLUMN()),FALSE))=0,3,MAX(INDIRECT(CONCATENATE("R",ROW(DataColumns[#Headers]),"C",COLUMN(),":R",ROW()-1,"C",COLUMN()),FALSE))+1),"")</f>
        <v/>
      </c>
      <c r="B90" s="6"/>
      <c r="C90" s="18"/>
      <c r="D90" s="7"/>
      <c r="E90" s="7"/>
      <c r="F90" s="7"/>
      <c r="G90" s="7"/>
      <c r="H90" s="7"/>
      <c r="I90" s="7"/>
      <c r="J90" s="7"/>
      <c r="K90" s="7"/>
      <c r="L90" s="7"/>
      <c r="M90" s="14"/>
      <c r="N90" s="7"/>
      <c r="O90" s="7"/>
      <c r="P90" s="28"/>
    </row>
    <row r="91" spans="1:16">
      <c r="A91" s="43" t="str">
        <f ca="1">IF(COUNTA(DataColumns[[#This Row],[Column Label]:[Quality Code]])&gt;0,IF(MAX(INDIRECT(CONCATENATE("R",ROW(DataColumns[#Headers]),"C",COLUMN(),":R",ROW()-1,"C",COLUMN()),FALSE))=0,3,MAX(INDIRECT(CONCATENATE("R",ROW(DataColumns[#Headers]),"C",COLUMN(),":R",ROW()-1,"C",COLUMN()),FALSE))+1),"")</f>
        <v/>
      </c>
      <c r="B91" s="6"/>
      <c r="C91" s="18"/>
      <c r="D91" s="7"/>
      <c r="E91" s="7"/>
      <c r="F91" s="7"/>
      <c r="G91" s="7"/>
      <c r="H91" s="7"/>
      <c r="I91" s="7"/>
      <c r="J91" s="7"/>
      <c r="K91" s="7"/>
      <c r="L91" s="7"/>
      <c r="M91" s="14"/>
      <c r="N91" s="7"/>
      <c r="O91" s="7"/>
      <c r="P91" s="28"/>
    </row>
    <row r="92" spans="1:16">
      <c r="A92" s="43" t="str">
        <f ca="1">IF(COUNTA(DataColumns[[#This Row],[Column Label]:[Quality Code]])&gt;0,IF(MAX(INDIRECT(CONCATENATE("R",ROW(DataColumns[#Headers]),"C",COLUMN(),":R",ROW()-1,"C",COLUMN()),FALSE))=0,3,MAX(INDIRECT(CONCATENATE("R",ROW(DataColumns[#Headers]),"C",COLUMN(),":R",ROW()-1,"C",COLUMN()),FALSE))+1),"")</f>
        <v/>
      </c>
      <c r="B92" s="6"/>
      <c r="C92" s="18"/>
      <c r="D92" s="7"/>
      <c r="E92" s="7"/>
      <c r="F92" s="7"/>
      <c r="G92" s="7"/>
      <c r="H92" s="7"/>
      <c r="I92" s="7"/>
      <c r="J92" s="7"/>
      <c r="K92" s="7"/>
      <c r="L92" s="7"/>
      <c r="M92" s="14"/>
      <c r="N92" s="7"/>
      <c r="O92" s="7"/>
      <c r="P92" s="28"/>
    </row>
    <row r="93" spans="1:16">
      <c r="A93" s="43" t="str">
        <f ca="1">IF(COUNTA(DataColumns[[#This Row],[Column Label]:[Quality Code]])&gt;0,IF(MAX(INDIRECT(CONCATENATE("R",ROW(DataColumns[#Headers]),"C",COLUMN(),":R",ROW()-1,"C",COLUMN()),FALSE))=0,3,MAX(INDIRECT(CONCATENATE("R",ROW(DataColumns[#Headers]),"C",COLUMN(),":R",ROW()-1,"C",COLUMN()),FALSE))+1),"")</f>
        <v/>
      </c>
      <c r="B93" s="6"/>
      <c r="C93" s="18"/>
      <c r="D93" s="7"/>
      <c r="E93" s="7"/>
      <c r="F93" s="7"/>
      <c r="G93" s="7"/>
      <c r="H93" s="7"/>
      <c r="I93" s="7"/>
      <c r="J93" s="7"/>
      <c r="K93" s="7"/>
      <c r="L93" s="7"/>
      <c r="M93" s="14"/>
      <c r="N93" s="7"/>
      <c r="O93" s="7"/>
      <c r="P93" s="28"/>
    </row>
    <row r="94" spans="1:16">
      <c r="A94" s="43" t="str">
        <f ca="1">IF(COUNTA(DataColumns[[#This Row],[Column Label]:[Quality Code]])&gt;0,IF(MAX(INDIRECT(CONCATENATE("R",ROW(DataColumns[#Headers]),"C",COLUMN(),":R",ROW()-1,"C",COLUMN()),FALSE))=0,3,MAX(INDIRECT(CONCATENATE("R",ROW(DataColumns[#Headers]),"C",COLUMN(),":R",ROW()-1,"C",COLUMN()),FALSE))+1),"")</f>
        <v/>
      </c>
      <c r="B94" s="6"/>
      <c r="C94" s="18"/>
      <c r="D94" s="7"/>
      <c r="E94" s="7"/>
      <c r="F94" s="7"/>
      <c r="G94" s="7"/>
      <c r="H94" s="7"/>
      <c r="I94" s="7"/>
      <c r="J94" s="7"/>
      <c r="K94" s="7"/>
      <c r="L94" s="7"/>
      <c r="M94" s="14"/>
      <c r="N94" s="7"/>
      <c r="O94" s="7"/>
      <c r="P94" s="28"/>
    </row>
    <row r="95" spans="1:16">
      <c r="A95" s="43" t="str">
        <f ca="1">IF(COUNTA(DataColumns[[#This Row],[Column Label]:[Quality Code]])&gt;0,IF(MAX(INDIRECT(CONCATENATE("R",ROW(DataColumns[#Headers]),"C",COLUMN(),":R",ROW()-1,"C",COLUMN()),FALSE))=0,3,MAX(INDIRECT(CONCATENATE("R",ROW(DataColumns[#Headers]),"C",COLUMN(),":R",ROW()-1,"C",COLUMN()),FALSE))+1),"")</f>
        <v/>
      </c>
      <c r="B95" s="6"/>
      <c r="C95" s="18"/>
      <c r="D95" s="7"/>
      <c r="E95" s="7"/>
      <c r="F95" s="7"/>
      <c r="G95" s="7"/>
      <c r="H95" s="7"/>
      <c r="I95" s="7"/>
      <c r="J95" s="7"/>
      <c r="K95" s="7"/>
      <c r="L95" s="7"/>
      <c r="M95" s="14"/>
      <c r="N95" s="7"/>
      <c r="O95" s="7"/>
      <c r="P95" s="28"/>
    </row>
    <row r="96" spans="1:16">
      <c r="A96" s="43" t="str">
        <f ca="1">IF(COUNTA(DataColumns[[#This Row],[Column Label]:[Quality Code]])&gt;0,IF(MAX(INDIRECT(CONCATENATE("R",ROW(DataColumns[#Headers]),"C",COLUMN(),":R",ROW()-1,"C",COLUMN()),FALSE))=0,3,MAX(INDIRECT(CONCATENATE("R",ROW(DataColumns[#Headers]),"C",COLUMN(),":R",ROW()-1,"C",COLUMN()),FALSE))+1),"")</f>
        <v/>
      </c>
      <c r="B96" s="6"/>
      <c r="C96" s="18"/>
      <c r="D96" s="7"/>
      <c r="E96" s="7"/>
      <c r="F96" s="7"/>
      <c r="G96" s="7"/>
      <c r="H96" s="7"/>
      <c r="I96" s="7"/>
      <c r="J96" s="7"/>
      <c r="K96" s="7"/>
      <c r="L96" s="7"/>
      <c r="M96" s="14"/>
      <c r="N96" s="7"/>
      <c r="O96" s="7"/>
      <c r="P96" s="28"/>
    </row>
    <row r="97" spans="1:16" ht="15.75" thickBot="1">
      <c r="A97" s="44" t="str">
        <f ca="1">IF(COUNTA(DataColumns[[#This Row],[Column Label]:[Quality Code]])&gt;0,IF(MAX(INDIRECT(CONCATENATE("R",ROW(DataColumns[#Headers]),"C",COLUMN(),":R",ROW()-1,"C",COLUMN()),FALSE))=0,3,MAX(INDIRECT(CONCATENATE("R",ROW(DataColumns[#Headers]),"C",COLUMN(),":R",ROW()-1,"C",COLUMN()),FALSE))+1),"")</f>
        <v/>
      </c>
      <c r="B97" s="125"/>
      <c r="C97" s="126"/>
      <c r="D97" s="102"/>
      <c r="E97" s="102"/>
      <c r="F97" s="102"/>
      <c r="G97" s="102"/>
      <c r="H97" s="102"/>
      <c r="I97" s="7"/>
      <c r="J97" s="102"/>
      <c r="K97" s="102"/>
      <c r="L97" s="102"/>
      <c r="M97" s="14"/>
      <c r="N97" s="102"/>
      <c r="O97" s="102"/>
      <c r="P97" s="30"/>
    </row>
  </sheetData>
  <sheetProtection formatColumns="0" insertRows="0" insertHyperlinks="0" deleteRows="0"/>
  <mergeCells count="1">
    <mergeCell ref="A9:P9"/>
  </mergeCells>
  <conditionalFormatting sqref="D12:D97">
    <cfRule type="expression" dxfId="31" priority="30">
      <formula>AND(COUNTIF(FeatureCodes,$D12)=0,$D12&lt;&gt;"")</formula>
    </cfRule>
  </conditionalFormatting>
  <conditionalFormatting sqref="B12:B97">
    <cfRule type="duplicateValues" dxfId="30" priority="29"/>
  </conditionalFormatting>
  <conditionalFormatting sqref="E12:E97">
    <cfRule type="expression" dxfId="29" priority="28">
      <formula>AND(COUNTIF(MethodCodes,$E12)=0,$E12&lt;&gt;"")</formula>
    </cfRule>
  </conditionalFormatting>
  <conditionalFormatting sqref="F12:F97">
    <cfRule type="expression" dxfId="28" priority="27">
      <formula>AND(COUNTIF(PeopleNames,$F12)=0,$F12&lt;&gt;"")</formula>
    </cfRule>
  </conditionalFormatting>
  <conditionalFormatting sqref="G12:G97">
    <cfRule type="expression" dxfId="27" priority="26">
      <formula>AND(COUNTIF(ApplicableResultTypes,$G12)=0,$G12&lt;&gt;"")</formula>
    </cfRule>
  </conditionalFormatting>
  <conditionalFormatting sqref="H12:H97">
    <cfRule type="expression" dxfId="26" priority="25">
      <formula>AND(COUNTIF(VariableCodes,$H12)=0,$H12&lt;&gt;"")</formula>
    </cfRule>
  </conditionalFormatting>
  <conditionalFormatting sqref="J12:J97">
    <cfRule type="expression" dxfId="25" priority="24">
      <formula>AND(COUNTIF(ProcessingLevelCodes,$J12)=0,$J12&lt;&gt;"")</formula>
    </cfRule>
  </conditionalFormatting>
  <conditionalFormatting sqref="K12:K97">
    <cfRule type="expression" dxfId="24" priority="23">
      <formula>AND(COUNTIF(SampledMediumCV,$K12)=0,$K12&lt;&gt;"")</formula>
    </cfRule>
  </conditionalFormatting>
  <conditionalFormatting sqref="L12:L97">
    <cfRule type="expression" dxfId="23" priority="22">
      <formula>ISTEXT($L12)</formula>
    </cfRule>
  </conditionalFormatting>
  <conditionalFormatting sqref="N12:N97">
    <cfRule type="expression" dxfId="22" priority="21">
      <formula>AND(COUNTIF(AggregationStatisticCV,$N12)=0,$N12&lt;&gt;"")</formula>
    </cfRule>
  </conditionalFormatting>
  <conditionalFormatting sqref="O12:O97">
    <cfRule type="expression" dxfId="21" priority="20">
      <formula>AND(COUNTIF(CensorCodeCV,$O12)=0,$O12&lt;&gt;"")</formula>
    </cfRule>
  </conditionalFormatting>
  <conditionalFormatting sqref="P12:P97">
    <cfRule type="expression" dxfId="20" priority="19">
      <formula>AND(COUNTIF(QualityCodeCV,$P12)=0,$P12&lt;&gt;"")</formula>
    </cfRule>
  </conditionalFormatting>
  <conditionalFormatting sqref="B12:B97 D12:P97">
    <cfRule type="expression" dxfId="19" priority="18">
      <formula>AND(COUNTA($B12:$P12)&gt;0,B12="")</formula>
    </cfRule>
  </conditionalFormatting>
  <conditionalFormatting sqref="B12:P97">
    <cfRule type="expression" dxfId="18" priority="17">
      <formula>AND(COUNTA($B11:$P11)=0,B12&lt;&gt;"")</formula>
    </cfRule>
  </conditionalFormatting>
  <conditionalFormatting sqref="C11:C97">
    <cfRule type="duplicateValues" dxfId="17" priority="16"/>
  </conditionalFormatting>
  <conditionalFormatting sqref="D11">
    <cfRule type="expression" dxfId="16" priority="15">
      <formula>AND(COUNTIF(FeatureCodes,$D11)=0,$D11&lt;&gt;"")</formula>
    </cfRule>
  </conditionalFormatting>
  <conditionalFormatting sqref="E11">
    <cfRule type="expression" dxfId="15" priority="14">
      <formula>AND(COUNTIF(MethodCodes,$E11)=0,$E11&lt;&gt;"")</formula>
    </cfRule>
  </conditionalFormatting>
  <conditionalFormatting sqref="F11">
    <cfRule type="expression" dxfId="14" priority="13">
      <formula>AND(COUNTIF(PeopleNames,$F11)=0,$F11&lt;&gt;"")</formula>
    </cfRule>
  </conditionalFormatting>
  <conditionalFormatting sqref="G11">
    <cfRule type="expression" dxfId="13" priority="12">
      <formula>AND(COUNTIF(ApplicableResultTypes,$G11)=0,$G11&lt;&gt;"")</formula>
    </cfRule>
  </conditionalFormatting>
  <conditionalFormatting sqref="H11">
    <cfRule type="expression" dxfId="12" priority="11">
      <formula>AND(COUNTIF(VariableCodes,$H11)=0,$H11&lt;&gt;"")</formula>
    </cfRule>
  </conditionalFormatting>
  <conditionalFormatting sqref="J11">
    <cfRule type="expression" dxfId="11" priority="10">
      <formula>AND(COUNTIF(ProcessingLevelCodes,$J11)=0,$J11&lt;&gt;"")</formula>
    </cfRule>
  </conditionalFormatting>
  <conditionalFormatting sqref="K11">
    <cfRule type="expression" dxfId="10" priority="9">
      <formula>AND(COUNTIF(SampledMediumCV,$K11)=0,$K11&lt;&gt;"")</formula>
    </cfRule>
  </conditionalFormatting>
  <conditionalFormatting sqref="L11">
    <cfRule type="expression" dxfId="9" priority="8">
      <formula>ISTEXT($L11)</formula>
    </cfRule>
  </conditionalFormatting>
  <conditionalFormatting sqref="N11">
    <cfRule type="expression" dxfId="8" priority="7">
      <formula>AND(COUNTIF(AggregationStatisticCV,$N11)=0,$N11&lt;&gt;"")</formula>
    </cfRule>
  </conditionalFormatting>
  <conditionalFormatting sqref="O11">
    <cfRule type="expression" dxfId="7" priority="6">
      <formula>AND(COUNTIF(CensorCodeCV,$O11)=0,$O11&lt;&gt;"")</formula>
    </cfRule>
  </conditionalFormatting>
  <conditionalFormatting sqref="P11">
    <cfRule type="expression" dxfId="6" priority="5">
      <formula>AND(COUNTIF(QualityCodeCV,$P11)=0,$P11&lt;&gt;"")</formula>
    </cfRule>
  </conditionalFormatting>
  <conditionalFormatting sqref="D11:P11">
    <cfRule type="expression" dxfId="5" priority="4">
      <formula>AND(COUNTA($B11:$P11)&gt;0,D11="")</formula>
    </cfRule>
  </conditionalFormatting>
  <conditionalFormatting sqref="I11">
    <cfRule type="expression" dxfId="4" priority="3">
      <formula>AND(COUNTA($B10:$P10)=0,I11&lt;&gt;"")</formula>
    </cfRule>
  </conditionalFormatting>
  <conditionalFormatting sqref="B11">
    <cfRule type="duplicateValues" dxfId="3" priority="2"/>
  </conditionalFormatting>
  <conditionalFormatting sqref="B11">
    <cfRule type="expression" dxfId="2" priority="1">
      <formula>AND(COUNTA($B11:$P11)&gt;0,B11="")</formula>
    </cfRule>
  </conditionalFormatting>
  <dataValidations count="11">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ApplicableResultTypes</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 type="list" allowBlank="1" showInputMessage="1" showErrorMessage="1" sqref="M11:M97 I11:I97">
      <formula1>UnitNames</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7</xdr:col>
                    <xdr:colOff>809625</xdr:colOff>
                    <xdr:row>0</xdr:row>
                    <xdr:rowOff>85725</xdr:rowOff>
                  </from>
                  <to>
                    <xdr:col>9</xdr:col>
                    <xdr:colOff>828675</xdr:colOff>
                    <xdr:row>2</xdr:row>
                    <xdr:rowOff>161925</xdr:rowOff>
                  </to>
                </anchor>
              </controlPr>
            </control>
          </mc:Choice>
        </mc:AlternateContent>
        <mc:AlternateContent xmlns:mc="http://schemas.openxmlformats.org/markup-compatibility/2006">
          <mc:Choice Requires="x14">
            <control shapeId="35851" r:id="rId4" name="Button 11">
              <controlPr defaultSize="0" print="0" autoFill="0" autoPict="0" macro="[0]!CreateGUIDs.CreateGUIDs">
                <anchor moveWithCells="1" sizeWithCells="1">
                  <from>
                    <xdr:col>5</xdr:col>
                    <xdr:colOff>1209675</xdr:colOff>
                    <xdr:row>0</xdr:row>
                    <xdr:rowOff>161925</xdr:rowOff>
                  </from>
                  <to>
                    <xdr:col>7</xdr:col>
                    <xdr:colOff>257175</xdr:colOff>
                    <xdr:row>2</xdr:row>
                    <xdr:rowOff>161925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4650"/>
  <sheetViews>
    <sheetView workbookViewId="0">
      <selection activeCell="I13" sqref="I13"/>
    </sheetView>
  </sheetViews>
  <sheetFormatPr defaultColWidth="8.85546875" defaultRowHeight="15"/>
  <cols>
    <col min="1" max="1" width="17.85546875" style="3" customWidth="1"/>
    <col min="2" max="2" width="12.7109375" style="3" customWidth="1"/>
    <col min="3" max="3" width="8.85546875" style="3"/>
    <col min="4" max="5" width="9" style="3" bestFit="1" customWidth="1"/>
    <col min="6" max="16384" width="8.85546875" style="3"/>
  </cols>
  <sheetData>
    <row r="1" spans="1:3">
      <c r="A1" s="3" t="s">
        <v>1857</v>
      </c>
      <c r="B1" s="3" t="s">
        <v>1858</v>
      </c>
      <c r="C1" s="3" t="s">
        <v>1859</v>
      </c>
    </row>
    <row r="2" spans="1:3">
      <c r="A2" s="78">
        <v>42005.010416666664</v>
      </c>
      <c r="B2" s="3">
        <v>-7</v>
      </c>
      <c r="C2" s="3">
        <v>-0.02</v>
      </c>
    </row>
    <row r="3" spans="1:3">
      <c r="A3" s="78">
        <v>42005.020833333336</v>
      </c>
      <c r="B3" s="79">
        <v>-7</v>
      </c>
      <c r="C3" s="3">
        <v>-0.02</v>
      </c>
    </row>
    <row r="4" spans="1:3">
      <c r="A4" s="78">
        <v>42005.03125</v>
      </c>
      <c r="B4" s="79">
        <v>-7</v>
      </c>
      <c r="C4" s="3">
        <v>-0.02</v>
      </c>
    </row>
    <row r="5" spans="1:3">
      <c r="A5" s="78">
        <v>42005.041666666664</v>
      </c>
      <c r="B5" s="79">
        <v>-7</v>
      </c>
      <c r="C5" s="3">
        <v>-0.02</v>
      </c>
    </row>
    <row r="6" spans="1:3">
      <c r="A6" s="78">
        <v>42005.052083333336</v>
      </c>
      <c r="B6" s="79">
        <v>-7</v>
      </c>
      <c r="C6" s="3">
        <v>-0.02</v>
      </c>
    </row>
    <row r="7" spans="1:3">
      <c r="A7" s="78">
        <v>42005.0625</v>
      </c>
      <c r="B7" s="79">
        <v>-7</v>
      </c>
      <c r="C7" s="3">
        <v>-0.02</v>
      </c>
    </row>
    <row r="8" spans="1:3">
      <c r="A8" s="78">
        <v>42005.072916666664</v>
      </c>
      <c r="B8" s="79">
        <v>-7</v>
      </c>
      <c r="C8" s="3">
        <v>-0.02</v>
      </c>
    </row>
    <row r="9" spans="1:3">
      <c r="A9" s="78">
        <v>42005.083333333336</v>
      </c>
      <c r="B9" s="79">
        <v>-7</v>
      </c>
      <c r="C9" s="3">
        <v>-0.02</v>
      </c>
    </row>
    <row r="10" spans="1:3">
      <c r="A10" s="78">
        <v>42005.09375</v>
      </c>
      <c r="B10" s="79">
        <v>-7</v>
      </c>
      <c r="C10" s="3">
        <v>-0.02</v>
      </c>
    </row>
    <row r="11" spans="1:3">
      <c r="A11" s="78">
        <v>42005.104166666664</v>
      </c>
      <c r="B11" s="79">
        <v>-7</v>
      </c>
      <c r="C11" s="3">
        <v>-0.02</v>
      </c>
    </row>
    <row r="12" spans="1:3">
      <c r="A12" s="78">
        <v>42005.114583333336</v>
      </c>
      <c r="B12" s="79">
        <v>-7</v>
      </c>
      <c r="C12" s="3">
        <v>-0.02</v>
      </c>
    </row>
    <row r="13" spans="1:3">
      <c r="A13" s="78">
        <v>42005.125</v>
      </c>
      <c r="B13" s="79">
        <v>-7</v>
      </c>
      <c r="C13" s="3">
        <v>-0.02</v>
      </c>
    </row>
    <row r="14" spans="1:3">
      <c r="A14" s="78">
        <v>42005.135416666664</v>
      </c>
      <c r="B14" s="79">
        <v>-7</v>
      </c>
      <c r="C14" s="3">
        <v>-0.02</v>
      </c>
    </row>
    <row r="15" spans="1:3">
      <c r="A15" s="78">
        <v>42005.145833333336</v>
      </c>
      <c r="B15" s="79">
        <v>-7</v>
      </c>
      <c r="C15" s="3">
        <v>-0.02</v>
      </c>
    </row>
    <row r="16" spans="1:3">
      <c r="A16" s="78">
        <v>42005.15625</v>
      </c>
      <c r="B16" s="79">
        <v>-7</v>
      </c>
      <c r="C16" s="3">
        <v>-0.02</v>
      </c>
    </row>
    <row r="17" spans="1:3">
      <c r="A17" s="78">
        <v>42005.166666666664</v>
      </c>
      <c r="B17" s="79">
        <v>-7</v>
      </c>
      <c r="C17" s="3">
        <v>-0.02</v>
      </c>
    </row>
    <row r="18" spans="1:3">
      <c r="A18" s="78">
        <v>42005.177083333336</v>
      </c>
      <c r="B18" s="79">
        <v>-7</v>
      </c>
      <c r="C18" s="3">
        <v>-0.02</v>
      </c>
    </row>
    <row r="19" spans="1:3">
      <c r="A19" s="78">
        <v>42005.1875</v>
      </c>
      <c r="B19" s="79">
        <v>-7</v>
      </c>
      <c r="C19" s="3">
        <v>-0.02</v>
      </c>
    </row>
    <row r="20" spans="1:3">
      <c r="A20" s="78">
        <v>42005.197916666664</v>
      </c>
      <c r="B20" s="79">
        <v>-7</v>
      </c>
      <c r="C20" s="3">
        <v>-0.02</v>
      </c>
    </row>
    <row r="21" spans="1:3">
      <c r="A21" s="78">
        <v>42005.208333333336</v>
      </c>
      <c r="B21" s="79">
        <v>-7</v>
      </c>
      <c r="C21" s="3">
        <v>-0.02</v>
      </c>
    </row>
    <row r="22" spans="1:3">
      <c r="A22" s="78">
        <v>42005.21875</v>
      </c>
      <c r="B22" s="79">
        <v>-7</v>
      </c>
      <c r="C22" s="3">
        <v>-0.02</v>
      </c>
    </row>
    <row r="23" spans="1:3">
      <c r="A23" s="78">
        <v>42005.229166666664</v>
      </c>
      <c r="B23" s="79">
        <v>-7</v>
      </c>
      <c r="C23" s="3">
        <v>-0.02</v>
      </c>
    </row>
    <row r="24" spans="1:3">
      <c r="A24" s="78">
        <v>42005.239583333336</v>
      </c>
      <c r="B24" s="79">
        <v>-7</v>
      </c>
      <c r="C24" s="3">
        <v>-0.02</v>
      </c>
    </row>
    <row r="25" spans="1:3">
      <c r="A25" s="78">
        <v>42005.25</v>
      </c>
      <c r="B25" s="79">
        <v>-7</v>
      </c>
      <c r="C25" s="3">
        <v>-0.02</v>
      </c>
    </row>
    <row r="26" spans="1:3">
      <c r="A26" s="78">
        <v>42005.260416666664</v>
      </c>
      <c r="B26" s="79">
        <v>-7</v>
      </c>
      <c r="C26" s="3">
        <v>-0.02</v>
      </c>
    </row>
    <row r="27" spans="1:3">
      <c r="A27" s="78">
        <v>42005.270833333336</v>
      </c>
      <c r="B27" s="79">
        <v>-7</v>
      </c>
      <c r="C27" s="3">
        <v>-0.02</v>
      </c>
    </row>
    <row r="28" spans="1:3">
      <c r="A28" s="78">
        <v>42005.28125</v>
      </c>
      <c r="B28" s="79">
        <v>-7</v>
      </c>
      <c r="C28" s="3">
        <v>-0.02</v>
      </c>
    </row>
    <row r="29" spans="1:3">
      <c r="A29" s="78">
        <v>42005.291666666664</v>
      </c>
      <c r="B29" s="79">
        <v>-7</v>
      </c>
      <c r="C29" s="3">
        <v>-0.02</v>
      </c>
    </row>
    <row r="30" spans="1:3">
      <c r="A30" s="78">
        <v>42005.302083333336</v>
      </c>
      <c r="B30" s="79">
        <v>-7</v>
      </c>
      <c r="C30" s="3">
        <v>-0.02</v>
      </c>
    </row>
    <row r="31" spans="1:3">
      <c r="A31" s="78">
        <v>42005.3125</v>
      </c>
      <c r="B31" s="79">
        <v>-7</v>
      </c>
      <c r="C31" s="3">
        <v>-0.02</v>
      </c>
    </row>
    <row r="32" spans="1:3">
      <c r="A32" s="78">
        <v>42005.322916666664</v>
      </c>
      <c r="B32" s="79">
        <v>-7</v>
      </c>
      <c r="C32" s="3">
        <v>-0.02</v>
      </c>
    </row>
    <row r="33" spans="1:3">
      <c r="A33" s="78">
        <v>42005.333333333336</v>
      </c>
      <c r="B33" s="79">
        <v>-7</v>
      </c>
      <c r="C33" s="3">
        <v>-0.02</v>
      </c>
    </row>
    <row r="34" spans="1:3">
      <c r="A34" s="78">
        <v>42005.34375</v>
      </c>
      <c r="B34" s="79">
        <v>-7</v>
      </c>
      <c r="C34" s="3">
        <v>-0.02</v>
      </c>
    </row>
    <row r="35" spans="1:3">
      <c r="A35" s="78">
        <v>42005.354166666664</v>
      </c>
      <c r="B35" s="79">
        <v>-7</v>
      </c>
      <c r="C35" s="3">
        <v>-0.01</v>
      </c>
    </row>
    <row r="36" spans="1:3">
      <c r="A36" s="78">
        <v>42005.364583333336</v>
      </c>
      <c r="B36" s="79">
        <v>-7</v>
      </c>
      <c r="C36" s="3">
        <v>-0.01</v>
      </c>
    </row>
    <row r="37" spans="1:3">
      <c r="A37" s="78">
        <v>42005.375</v>
      </c>
      <c r="B37" s="79">
        <v>-7</v>
      </c>
      <c r="C37" s="3">
        <v>-0.02</v>
      </c>
    </row>
    <row r="38" spans="1:3">
      <c r="A38" s="78">
        <v>42005.385416666664</v>
      </c>
      <c r="B38" s="79">
        <v>-7</v>
      </c>
      <c r="C38" s="3">
        <v>-0.01</v>
      </c>
    </row>
    <row r="39" spans="1:3">
      <c r="A39" s="78">
        <v>42005.395833333336</v>
      </c>
      <c r="B39" s="79">
        <v>-7</v>
      </c>
      <c r="C39" s="3">
        <v>-0.01</v>
      </c>
    </row>
    <row r="40" spans="1:3">
      <c r="A40" s="78">
        <v>42005.40625</v>
      </c>
      <c r="B40" s="79">
        <v>-7</v>
      </c>
      <c r="C40" s="3">
        <v>-0.01</v>
      </c>
    </row>
    <row r="41" spans="1:3">
      <c r="A41" s="78">
        <v>42005.416666666664</v>
      </c>
      <c r="B41" s="79">
        <v>-7</v>
      </c>
      <c r="C41" s="3">
        <v>-0.01</v>
      </c>
    </row>
    <row r="42" spans="1:3">
      <c r="A42" s="78">
        <v>42005.427083333336</v>
      </c>
      <c r="B42" s="79">
        <v>-7</v>
      </c>
      <c r="C42" s="3">
        <v>-0.01</v>
      </c>
    </row>
    <row r="43" spans="1:3">
      <c r="A43" s="78">
        <v>42005.4375</v>
      </c>
      <c r="B43" s="79">
        <v>-7</v>
      </c>
      <c r="C43" s="3">
        <v>-0.01</v>
      </c>
    </row>
    <row r="44" spans="1:3">
      <c r="A44" s="78">
        <v>42005.447916666664</v>
      </c>
      <c r="B44" s="79">
        <v>-7</v>
      </c>
      <c r="C44" s="3">
        <v>0</v>
      </c>
    </row>
    <row r="45" spans="1:3">
      <c r="A45" s="78">
        <v>42005.458333333336</v>
      </c>
      <c r="B45" s="79">
        <v>-7</v>
      </c>
      <c r="C45" s="3">
        <v>0</v>
      </c>
    </row>
    <row r="46" spans="1:3">
      <c r="A46" s="78">
        <v>42005.46875</v>
      </c>
      <c r="B46" s="79">
        <v>-7</v>
      </c>
      <c r="C46" s="3">
        <v>0</v>
      </c>
    </row>
    <row r="47" spans="1:3">
      <c r="A47" s="78">
        <v>42005.479166666664</v>
      </c>
      <c r="B47" s="79">
        <v>-7</v>
      </c>
      <c r="C47" s="3">
        <v>0</v>
      </c>
    </row>
    <row r="48" spans="1:3">
      <c r="A48" s="78">
        <v>42005.489583333336</v>
      </c>
      <c r="B48" s="79">
        <v>-7</v>
      </c>
      <c r="C48" s="3">
        <v>0.01</v>
      </c>
    </row>
    <row r="49" spans="1:3">
      <c r="A49" s="78">
        <v>42005.5</v>
      </c>
      <c r="B49" s="79">
        <v>-7</v>
      </c>
      <c r="C49" s="3">
        <v>0.01</v>
      </c>
    </row>
    <row r="50" spans="1:3">
      <c r="A50" s="78">
        <v>42005.510416666664</v>
      </c>
      <c r="B50" s="79">
        <v>-7</v>
      </c>
      <c r="C50" s="3">
        <v>0.01</v>
      </c>
    </row>
    <row r="51" spans="1:3">
      <c r="A51" s="78">
        <v>42005.520833333336</v>
      </c>
      <c r="B51" s="79">
        <v>-7</v>
      </c>
      <c r="C51" s="3">
        <v>0.01</v>
      </c>
    </row>
    <row r="52" spans="1:3">
      <c r="A52" s="78">
        <v>42005.53125</v>
      </c>
      <c r="B52" s="79">
        <v>-7</v>
      </c>
      <c r="C52" s="3">
        <v>0.01</v>
      </c>
    </row>
    <row r="53" spans="1:3">
      <c r="A53" s="78">
        <v>42005.541666666664</v>
      </c>
      <c r="B53" s="79">
        <v>-7</v>
      </c>
      <c r="C53" s="3">
        <v>0.01</v>
      </c>
    </row>
    <row r="54" spans="1:3">
      <c r="A54" s="78">
        <v>42005.552083333336</v>
      </c>
      <c r="B54" s="79">
        <v>-7</v>
      </c>
      <c r="C54" s="3">
        <v>0.01</v>
      </c>
    </row>
    <row r="55" spans="1:3">
      <c r="A55" s="78">
        <v>42005.5625</v>
      </c>
      <c r="B55" s="79">
        <v>-7</v>
      </c>
      <c r="C55" s="3">
        <v>0.01</v>
      </c>
    </row>
    <row r="56" spans="1:3">
      <c r="A56" s="78">
        <v>42005.572916666664</v>
      </c>
      <c r="B56" s="79">
        <v>-7</v>
      </c>
      <c r="C56" s="3">
        <v>0.01</v>
      </c>
    </row>
    <row r="57" spans="1:3">
      <c r="A57" s="78">
        <v>42005.583333333336</v>
      </c>
      <c r="B57" s="79">
        <v>-7</v>
      </c>
      <c r="C57" s="3">
        <v>0.01</v>
      </c>
    </row>
    <row r="58" spans="1:3">
      <c r="A58" s="78">
        <v>42005.59375</v>
      </c>
      <c r="B58" s="79">
        <v>-7</v>
      </c>
      <c r="C58" s="3">
        <v>0.01</v>
      </c>
    </row>
    <row r="59" spans="1:3">
      <c r="A59" s="78">
        <v>42005.604166666664</v>
      </c>
      <c r="B59" s="79">
        <v>-7</v>
      </c>
      <c r="C59" s="3">
        <v>0</v>
      </c>
    </row>
    <row r="60" spans="1:3">
      <c r="A60" s="78">
        <v>42005.614583333336</v>
      </c>
      <c r="B60" s="79">
        <v>-7</v>
      </c>
      <c r="C60" s="3">
        <v>0</v>
      </c>
    </row>
    <row r="61" spans="1:3">
      <c r="A61" s="78">
        <v>42005.625</v>
      </c>
      <c r="B61" s="79">
        <v>-7</v>
      </c>
      <c r="C61" s="3">
        <v>0</v>
      </c>
    </row>
    <row r="62" spans="1:3">
      <c r="A62" s="78">
        <v>42005.635416666664</v>
      </c>
      <c r="B62" s="79">
        <v>-7</v>
      </c>
      <c r="C62" s="3">
        <v>0</v>
      </c>
    </row>
    <row r="63" spans="1:3">
      <c r="A63" s="78">
        <v>42005.645833333336</v>
      </c>
      <c r="B63" s="79">
        <v>-7</v>
      </c>
      <c r="C63" s="3">
        <v>0</v>
      </c>
    </row>
    <row r="64" spans="1:3">
      <c r="A64" s="78">
        <v>42005.65625</v>
      </c>
      <c r="B64" s="79">
        <v>-7</v>
      </c>
      <c r="C64" s="3">
        <v>0</v>
      </c>
    </row>
    <row r="65" spans="1:3">
      <c r="A65" s="78">
        <v>42005.666666666664</v>
      </c>
      <c r="B65" s="79">
        <v>-7</v>
      </c>
      <c r="C65" s="3">
        <v>0</v>
      </c>
    </row>
    <row r="66" spans="1:3">
      <c r="A66" s="78">
        <v>42005.677083333336</v>
      </c>
      <c r="B66" s="79">
        <v>-7</v>
      </c>
      <c r="C66" s="3">
        <v>-0.01</v>
      </c>
    </row>
    <row r="67" spans="1:3">
      <c r="A67" s="78">
        <v>42005.6875</v>
      </c>
      <c r="B67" s="79">
        <v>-7</v>
      </c>
      <c r="C67" s="3">
        <v>-0.01</v>
      </c>
    </row>
    <row r="68" spans="1:3">
      <c r="A68" s="78">
        <v>42005.697916666664</v>
      </c>
      <c r="B68" s="79">
        <v>-7</v>
      </c>
      <c r="C68" s="3">
        <v>-0.01</v>
      </c>
    </row>
    <row r="69" spans="1:3">
      <c r="A69" s="78">
        <v>42005.708333333336</v>
      </c>
      <c r="B69" s="79">
        <v>-7</v>
      </c>
      <c r="C69" s="3">
        <v>-0.02</v>
      </c>
    </row>
    <row r="70" spans="1:3">
      <c r="A70" s="78">
        <v>42005.71875</v>
      </c>
      <c r="B70" s="79">
        <v>-7</v>
      </c>
      <c r="C70" s="3">
        <v>-0.02</v>
      </c>
    </row>
    <row r="71" spans="1:3">
      <c r="A71" s="78">
        <v>42005.729166666664</v>
      </c>
      <c r="B71" s="79">
        <v>-7</v>
      </c>
      <c r="C71" s="3">
        <v>-0.02</v>
      </c>
    </row>
    <row r="72" spans="1:3">
      <c r="A72" s="78">
        <v>42005.739583333336</v>
      </c>
      <c r="B72" s="79">
        <v>-7</v>
      </c>
      <c r="C72" s="3">
        <v>-0.02</v>
      </c>
    </row>
    <row r="73" spans="1:3">
      <c r="A73" s="78">
        <v>42005.75</v>
      </c>
      <c r="B73" s="79">
        <v>-7</v>
      </c>
      <c r="C73" s="3">
        <v>-0.02</v>
      </c>
    </row>
    <row r="74" spans="1:3">
      <c r="A74" s="78">
        <v>42005.760416666664</v>
      </c>
      <c r="B74" s="79">
        <v>-7</v>
      </c>
      <c r="C74" s="3">
        <v>-0.02</v>
      </c>
    </row>
    <row r="75" spans="1:3">
      <c r="A75" s="78">
        <v>42005.770833333336</v>
      </c>
      <c r="B75" s="79">
        <v>-7</v>
      </c>
      <c r="C75" s="3">
        <v>-0.02</v>
      </c>
    </row>
    <row r="76" spans="1:3">
      <c r="A76" s="78">
        <v>42005.78125</v>
      </c>
      <c r="B76" s="79">
        <v>-7</v>
      </c>
      <c r="C76" s="3">
        <v>-0.02</v>
      </c>
    </row>
    <row r="77" spans="1:3">
      <c r="A77" s="78">
        <v>42005.791666666664</v>
      </c>
      <c r="B77" s="79">
        <v>-7</v>
      </c>
      <c r="C77" s="3">
        <v>-0.02</v>
      </c>
    </row>
    <row r="78" spans="1:3">
      <c r="A78" s="78">
        <v>42005.802083333336</v>
      </c>
      <c r="B78" s="79">
        <v>-7</v>
      </c>
      <c r="C78" s="3">
        <v>-0.02</v>
      </c>
    </row>
    <row r="79" spans="1:3">
      <c r="A79" s="78">
        <v>42005.8125</v>
      </c>
      <c r="B79" s="79">
        <v>-7</v>
      </c>
      <c r="C79" s="3">
        <v>-0.02</v>
      </c>
    </row>
    <row r="80" spans="1:3">
      <c r="A80" s="78">
        <v>42005.822916666664</v>
      </c>
      <c r="B80" s="79">
        <v>-7</v>
      </c>
      <c r="C80" s="3">
        <v>-0.02</v>
      </c>
    </row>
    <row r="81" spans="1:3">
      <c r="A81" s="78">
        <v>42005.833333333336</v>
      </c>
      <c r="B81" s="79">
        <v>-7</v>
      </c>
      <c r="C81" s="3">
        <v>-0.02</v>
      </c>
    </row>
    <row r="82" spans="1:3">
      <c r="A82" s="78">
        <v>42005.84375</v>
      </c>
      <c r="B82" s="79">
        <v>-7</v>
      </c>
      <c r="C82" s="3">
        <v>-0.02</v>
      </c>
    </row>
    <row r="83" spans="1:3">
      <c r="A83" s="78">
        <v>42005.854166666664</v>
      </c>
      <c r="B83" s="79">
        <v>-7</v>
      </c>
      <c r="C83" s="3">
        <v>-0.02</v>
      </c>
    </row>
    <row r="84" spans="1:3">
      <c r="A84" s="78">
        <v>42005.864583333336</v>
      </c>
      <c r="B84" s="79">
        <v>-7</v>
      </c>
      <c r="C84" s="3">
        <v>-0.02</v>
      </c>
    </row>
    <row r="85" spans="1:3">
      <c r="A85" s="78">
        <v>42005.875</v>
      </c>
      <c r="B85" s="79">
        <v>-7</v>
      </c>
      <c r="C85" s="3">
        <v>-0.02</v>
      </c>
    </row>
    <row r="86" spans="1:3">
      <c r="A86" s="78">
        <v>42005.885416666664</v>
      </c>
      <c r="B86" s="79">
        <v>-7</v>
      </c>
      <c r="C86" s="3">
        <v>-0.02</v>
      </c>
    </row>
    <row r="87" spans="1:3">
      <c r="A87" s="78">
        <v>42005.895833333336</v>
      </c>
      <c r="B87" s="79">
        <v>-7</v>
      </c>
      <c r="C87" s="3">
        <v>-0.01</v>
      </c>
    </row>
    <row r="88" spans="1:3">
      <c r="A88" s="78">
        <v>42005.90625</v>
      </c>
      <c r="B88" s="79">
        <v>-7</v>
      </c>
      <c r="C88" s="3">
        <v>-0.02</v>
      </c>
    </row>
    <row r="89" spans="1:3">
      <c r="A89" s="78">
        <v>42005.916666666664</v>
      </c>
      <c r="B89" s="79">
        <v>-7</v>
      </c>
      <c r="C89" s="3">
        <v>-0.02</v>
      </c>
    </row>
    <row r="90" spans="1:3">
      <c r="A90" s="78">
        <v>42005.927083333336</v>
      </c>
      <c r="B90" s="79">
        <v>-7</v>
      </c>
      <c r="C90" s="3">
        <v>-0.02</v>
      </c>
    </row>
    <row r="91" spans="1:3">
      <c r="A91" s="78">
        <v>42005.9375</v>
      </c>
      <c r="B91" s="79">
        <v>-7</v>
      </c>
      <c r="C91" s="3">
        <v>-0.02</v>
      </c>
    </row>
    <row r="92" spans="1:3">
      <c r="A92" s="78">
        <v>42005.947916666664</v>
      </c>
      <c r="B92" s="79">
        <v>-7</v>
      </c>
      <c r="C92" s="3">
        <v>-0.02</v>
      </c>
    </row>
    <row r="93" spans="1:3">
      <c r="A93" s="78">
        <v>42005.958333333336</v>
      </c>
      <c r="B93" s="79">
        <v>-7</v>
      </c>
      <c r="C93" s="3">
        <v>-0.02</v>
      </c>
    </row>
    <row r="94" spans="1:3">
      <c r="A94" s="78">
        <v>42005.96875</v>
      </c>
      <c r="B94" s="79">
        <v>-7</v>
      </c>
      <c r="C94" s="3">
        <v>-0.02</v>
      </c>
    </row>
    <row r="95" spans="1:3">
      <c r="A95" s="78">
        <v>42005.979166666664</v>
      </c>
      <c r="B95" s="79">
        <v>-7</v>
      </c>
      <c r="C95" s="3">
        <v>-0.02</v>
      </c>
    </row>
    <row r="96" spans="1:3">
      <c r="A96" s="78">
        <v>42005.989583333336</v>
      </c>
      <c r="B96" s="79">
        <v>-7</v>
      </c>
      <c r="C96" s="3">
        <v>-0.02</v>
      </c>
    </row>
    <row r="97" spans="1:3">
      <c r="A97" s="78">
        <v>42006</v>
      </c>
      <c r="B97" s="79">
        <v>-7</v>
      </c>
      <c r="C97" s="3">
        <v>-0.02</v>
      </c>
    </row>
    <row r="98" spans="1:3">
      <c r="A98" s="78">
        <v>42006.010416666664</v>
      </c>
      <c r="B98" s="79">
        <v>-7</v>
      </c>
      <c r="C98" s="3">
        <v>-0.01</v>
      </c>
    </row>
    <row r="99" spans="1:3">
      <c r="A99" s="78">
        <v>42006.020833333336</v>
      </c>
      <c r="B99" s="79">
        <v>-7</v>
      </c>
      <c r="C99" s="3">
        <v>-0.02</v>
      </c>
    </row>
    <row r="100" spans="1:3">
      <c r="A100" s="78">
        <v>42006.03125</v>
      </c>
      <c r="B100" s="79">
        <v>-7</v>
      </c>
      <c r="C100" s="3">
        <v>-0.02</v>
      </c>
    </row>
    <row r="101" spans="1:3">
      <c r="A101" s="78">
        <v>42006.041666666664</v>
      </c>
      <c r="B101" s="79">
        <v>-7</v>
      </c>
      <c r="C101" s="3">
        <v>-0.02</v>
      </c>
    </row>
    <row r="102" spans="1:3">
      <c r="A102" s="78">
        <v>42006.052083333336</v>
      </c>
      <c r="B102" s="79">
        <v>-7</v>
      </c>
      <c r="C102" s="3">
        <v>-0.02</v>
      </c>
    </row>
    <row r="103" spans="1:3">
      <c r="A103" s="78">
        <v>42006.0625</v>
      </c>
      <c r="B103" s="79">
        <v>-7</v>
      </c>
      <c r="C103" s="3">
        <v>-0.02</v>
      </c>
    </row>
    <row r="104" spans="1:3">
      <c r="A104" s="78">
        <v>42006.072916666664</v>
      </c>
      <c r="B104" s="79">
        <v>-7</v>
      </c>
      <c r="C104" s="3">
        <v>-0.02</v>
      </c>
    </row>
    <row r="105" spans="1:3">
      <c r="A105" s="78">
        <v>42006.083333333336</v>
      </c>
      <c r="B105" s="79">
        <v>-7</v>
      </c>
      <c r="C105" s="3">
        <v>-0.02</v>
      </c>
    </row>
    <row r="106" spans="1:3">
      <c r="A106" s="78">
        <v>42006.09375</v>
      </c>
      <c r="B106" s="79">
        <v>-7</v>
      </c>
      <c r="C106" s="3">
        <v>-0.02</v>
      </c>
    </row>
    <row r="107" spans="1:3">
      <c r="A107" s="78">
        <v>42006.104166666664</v>
      </c>
      <c r="B107" s="79">
        <v>-7</v>
      </c>
      <c r="C107" s="3">
        <v>-0.02</v>
      </c>
    </row>
    <row r="108" spans="1:3">
      <c r="A108" s="78">
        <v>42006.114583333336</v>
      </c>
      <c r="B108" s="79">
        <v>-7</v>
      </c>
      <c r="C108" s="3">
        <v>-0.02</v>
      </c>
    </row>
    <row r="109" spans="1:3">
      <c r="A109" s="78">
        <v>42006.125</v>
      </c>
      <c r="B109" s="79">
        <v>-7</v>
      </c>
      <c r="C109" s="3">
        <v>-0.02</v>
      </c>
    </row>
    <row r="110" spans="1:3">
      <c r="A110" s="78">
        <v>42006.135416666664</v>
      </c>
      <c r="B110" s="79">
        <v>-7</v>
      </c>
      <c r="C110" s="3">
        <v>-0.02</v>
      </c>
    </row>
    <row r="111" spans="1:3">
      <c r="A111" s="78">
        <v>42006.145833333336</v>
      </c>
      <c r="B111" s="79">
        <v>-7</v>
      </c>
      <c r="C111" s="3">
        <v>-0.02</v>
      </c>
    </row>
    <row r="112" spans="1:3">
      <c r="A112" s="78">
        <v>42006.15625</v>
      </c>
      <c r="B112" s="79">
        <v>-7</v>
      </c>
      <c r="C112" s="3">
        <v>-0.02</v>
      </c>
    </row>
    <row r="113" spans="1:3">
      <c r="A113" s="78">
        <v>42006.166666666664</v>
      </c>
      <c r="B113" s="79">
        <v>-7</v>
      </c>
      <c r="C113" s="3">
        <v>-0.02</v>
      </c>
    </row>
    <row r="114" spans="1:3">
      <c r="A114" s="78">
        <v>42006.177083333336</v>
      </c>
      <c r="B114" s="79">
        <v>-7</v>
      </c>
      <c r="C114" s="3">
        <v>-0.02</v>
      </c>
    </row>
    <row r="115" spans="1:3">
      <c r="A115" s="78">
        <v>42006.1875</v>
      </c>
      <c r="B115" s="79">
        <v>-7</v>
      </c>
      <c r="C115" s="3">
        <v>-0.02</v>
      </c>
    </row>
    <row r="116" spans="1:3">
      <c r="A116" s="78">
        <v>42006.197916666664</v>
      </c>
      <c r="B116" s="79">
        <v>-7</v>
      </c>
      <c r="C116" s="3">
        <v>-0.02</v>
      </c>
    </row>
    <row r="117" spans="1:3">
      <c r="A117" s="78">
        <v>42006.208333333336</v>
      </c>
      <c r="B117" s="79">
        <v>-7</v>
      </c>
      <c r="C117" s="3">
        <v>-0.02</v>
      </c>
    </row>
    <row r="118" spans="1:3">
      <c r="A118" s="78">
        <v>42006.21875</v>
      </c>
      <c r="B118" s="79">
        <v>-7</v>
      </c>
      <c r="C118" s="3">
        <v>-0.02</v>
      </c>
    </row>
    <row r="119" spans="1:3">
      <c r="A119" s="78">
        <v>42006.229166666664</v>
      </c>
      <c r="B119" s="79">
        <v>-7</v>
      </c>
      <c r="C119" s="3">
        <v>-0.02</v>
      </c>
    </row>
    <row r="120" spans="1:3">
      <c r="A120" s="78">
        <v>42006.239583333336</v>
      </c>
      <c r="B120" s="79">
        <v>-7</v>
      </c>
      <c r="C120" s="3">
        <v>-0.02</v>
      </c>
    </row>
    <row r="121" spans="1:3">
      <c r="A121" s="78">
        <v>42006.25</v>
      </c>
      <c r="B121" s="79">
        <v>-7</v>
      </c>
      <c r="C121" s="3">
        <v>-0.02</v>
      </c>
    </row>
    <row r="122" spans="1:3">
      <c r="A122" s="78">
        <v>42006.260416666664</v>
      </c>
      <c r="B122" s="79">
        <v>-7</v>
      </c>
      <c r="C122" s="3">
        <v>-0.02</v>
      </c>
    </row>
    <row r="123" spans="1:3">
      <c r="A123" s="78">
        <v>42006.270833333336</v>
      </c>
      <c r="B123" s="79">
        <v>-7</v>
      </c>
      <c r="C123" s="3">
        <v>-0.02</v>
      </c>
    </row>
    <row r="124" spans="1:3">
      <c r="A124" s="78">
        <v>42006.28125</v>
      </c>
      <c r="B124" s="79">
        <v>-7</v>
      </c>
      <c r="C124" s="3">
        <v>-0.02</v>
      </c>
    </row>
    <row r="125" spans="1:3">
      <c r="A125" s="78">
        <v>42006.291666666664</v>
      </c>
      <c r="B125" s="79">
        <v>-7</v>
      </c>
      <c r="C125" s="3">
        <v>-0.02</v>
      </c>
    </row>
    <row r="126" spans="1:3">
      <c r="A126" s="78">
        <v>42006.302083333336</v>
      </c>
      <c r="B126" s="79">
        <v>-7</v>
      </c>
      <c r="C126" s="3">
        <v>-0.02</v>
      </c>
    </row>
    <row r="127" spans="1:3">
      <c r="A127" s="78">
        <v>42006.3125</v>
      </c>
      <c r="B127" s="79">
        <v>-7</v>
      </c>
      <c r="C127" s="3">
        <v>-0.02</v>
      </c>
    </row>
    <row r="128" spans="1:3">
      <c r="A128" s="78">
        <v>42006.322916666664</v>
      </c>
      <c r="B128" s="79">
        <v>-7</v>
      </c>
      <c r="C128" s="3">
        <v>-0.01</v>
      </c>
    </row>
    <row r="129" spans="1:3">
      <c r="A129" s="78">
        <v>42006.333333333336</v>
      </c>
      <c r="B129" s="79">
        <v>-7</v>
      </c>
      <c r="C129" s="3">
        <v>-0.02</v>
      </c>
    </row>
    <row r="130" spans="1:3">
      <c r="A130" s="78">
        <v>42006.34375</v>
      </c>
      <c r="B130" s="79">
        <v>-7</v>
      </c>
      <c r="C130" s="3">
        <v>-0.02</v>
      </c>
    </row>
    <row r="131" spans="1:3">
      <c r="A131" s="78">
        <v>42006.354166666664</v>
      </c>
      <c r="B131" s="79">
        <v>-7</v>
      </c>
      <c r="C131" s="3">
        <v>-0.01</v>
      </c>
    </row>
    <row r="132" spans="1:3">
      <c r="A132" s="78">
        <v>42006.364583333336</v>
      </c>
      <c r="B132" s="79">
        <v>-7</v>
      </c>
      <c r="C132" s="3">
        <v>-0.01</v>
      </c>
    </row>
    <row r="133" spans="1:3">
      <c r="A133" s="78">
        <v>42006.375</v>
      </c>
      <c r="B133" s="79">
        <v>-7</v>
      </c>
      <c r="C133" s="3">
        <v>-0.01</v>
      </c>
    </row>
    <row r="134" spans="1:3">
      <c r="A134" s="78">
        <v>42006.385416666664</v>
      </c>
      <c r="B134" s="79">
        <v>-7</v>
      </c>
      <c r="C134" s="3">
        <v>-0.01</v>
      </c>
    </row>
    <row r="135" spans="1:3">
      <c r="A135" s="78">
        <v>42006.395833333336</v>
      </c>
      <c r="B135" s="79">
        <v>-7</v>
      </c>
      <c r="C135" s="3">
        <v>-0.01</v>
      </c>
    </row>
    <row r="136" spans="1:3">
      <c r="A136" s="78">
        <v>42006.40625</v>
      </c>
      <c r="B136" s="79">
        <v>-7</v>
      </c>
      <c r="C136" s="3">
        <v>-0.01</v>
      </c>
    </row>
    <row r="137" spans="1:3">
      <c r="A137" s="78">
        <v>42006.416666666664</v>
      </c>
      <c r="B137" s="79">
        <v>-7</v>
      </c>
      <c r="C137" s="3">
        <v>-0.01</v>
      </c>
    </row>
    <row r="138" spans="1:3">
      <c r="A138" s="78">
        <v>42006.427083333336</v>
      </c>
      <c r="B138" s="79">
        <v>-7</v>
      </c>
      <c r="C138" s="3">
        <v>-0.01</v>
      </c>
    </row>
    <row r="139" spans="1:3">
      <c r="A139" s="78">
        <v>42006.4375</v>
      </c>
      <c r="B139" s="79">
        <v>-7</v>
      </c>
      <c r="C139" s="3">
        <v>-0.01</v>
      </c>
    </row>
    <row r="140" spans="1:3">
      <c r="A140" s="78">
        <v>42006.447916666664</v>
      </c>
      <c r="B140" s="79">
        <v>-7</v>
      </c>
      <c r="C140" s="3">
        <v>0</v>
      </c>
    </row>
    <row r="141" spans="1:3">
      <c r="A141" s="78">
        <v>42006.458333333336</v>
      </c>
      <c r="B141" s="79">
        <v>-7</v>
      </c>
      <c r="C141" s="3">
        <v>0</v>
      </c>
    </row>
    <row r="142" spans="1:3">
      <c r="A142" s="78">
        <v>42006.46875</v>
      </c>
      <c r="B142" s="79">
        <v>-7</v>
      </c>
      <c r="C142" s="3">
        <v>0</v>
      </c>
    </row>
    <row r="143" spans="1:3">
      <c r="A143" s="78">
        <v>42006.479166666664</v>
      </c>
      <c r="B143" s="79">
        <v>-7</v>
      </c>
      <c r="C143" s="3">
        <v>0</v>
      </c>
    </row>
    <row r="144" spans="1:3">
      <c r="A144" s="78">
        <v>42006.489583333336</v>
      </c>
      <c r="B144" s="79">
        <v>-7</v>
      </c>
      <c r="C144" s="3">
        <v>0</v>
      </c>
    </row>
    <row r="145" spans="1:3">
      <c r="A145" s="78">
        <v>42006.5</v>
      </c>
      <c r="B145" s="79">
        <v>-7</v>
      </c>
      <c r="C145" s="3">
        <v>0</v>
      </c>
    </row>
    <row r="146" spans="1:3">
      <c r="A146" s="78">
        <v>42006.510416666664</v>
      </c>
      <c r="B146" s="79">
        <v>-7</v>
      </c>
      <c r="C146" s="3">
        <v>0.01</v>
      </c>
    </row>
    <row r="147" spans="1:3">
      <c r="A147" s="78">
        <v>42006.520833333336</v>
      </c>
      <c r="B147" s="79">
        <v>-7</v>
      </c>
      <c r="C147" s="3">
        <v>0.01</v>
      </c>
    </row>
    <row r="148" spans="1:3">
      <c r="A148" s="78">
        <v>42006.53125</v>
      </c>
      <c r="B148" s="79">
        <v>-7</v>
      </c>
      <c r="C148" s="3">
        <v>0.01</v>
      </c>
    </row>
    <row r="149" spans="1:3">
      <c r="A149" s="78">
        <v>42006.541666666664</v>
      </c>
      <c r="B149" s="79">
        <v>-7</v>
      </c>
      <c r="C149" s="3">
        <v>0.01</v>
      </c>
    </row>
    <row r="150" spans="1:3">
      <c r="A150" s="78">
        <v>42006.552083333336</v>
      </c>
      <c r="B150" s="79">
        <v>-7</v>
      </c>
      <c r="C150" s="3">
        <v>0.01</v>
      </c>
    </row>
    <row r="151" spans="1:3">
      <c r="A151" s="78">
        <v>42006.5625</v>
      </c>
      <c r="B151" s="79">
        <v>-7</v>
      </c>
      <c r="C151" s="3">
        <v>0.01</v>
      </c>
    </row>
    <row r="152" spans="1:3">
      <c r="A152" s="78">
        <v>42006.572916666664</v>
      </c>
      <c r="B152" s="79">
        <v>-7</v>
      </c>
      <c r="C152" s="3">
        <v>0.01</v>
      </c>
    </row>
    <row r="153" spans="1:3">
      <c r="A153" s="78">
        <v>42006.583333333336</v>
      </c>
      <c r="B153" s="79">
        <v>-7</v>
      </c>
      <c r="C153" s="3">
        <v>0.01</v>
      </c>
    </row>
    <row r="154" spans="1:3">
      <c r="A154" s="78">
        <v>42006.59375</v>
      </c>
      <c r="B154" s="79">
        <v>-7</v>
      </c>
      <c r="C154" s="3">
        <v>0.01</v>
      </c>
    </row>
    <row r="155" spans="1:3">
      <c r="A155" s="78">
        <v>42006.604166666664</v>
      </c>
      <c r="B155" s="79">
        <v>-7</v>
      </c>
      <c r="C155" s="3">
        <v>0.01</v>
      </c>
    </row>
    <row r="156" spans="1:3">
      <c r="A156" s="78">
        <v>42006.614583333336</v>
      </c>
      <c r="B156" s="79">
        <v>-7</v>
      </c>
      <c r="C156" s="3">
        <v>0.02</v>
      </c>
    </row>
    <row r="157" spans="1:3">
      <c r="A157" s="78">
        <v>42006.625</v>
      </c>
      <c r="B157" s="79">
        <v>-7</v>
      </c>
      <c r="C157" s="3">
        <v>0.02</v>
      </c>
    </row>
    <row r="158" spans="1:3">
      <c r="A158" s="78">
        <v>42006.635416666664</v>
      </c>
      <c r="B158" s="79">
        <v>-7</v>
      </c>
      <c r="C158" s="3">
        <v>0.02</v>
      </c>
    </row>
    <row r="159" spans="1:3">
      <c r="A159" s="78">
        <v>42006.645833333336</v>
      </c>
      <c r="B159" s="79">
        <v>-7</v>
      </c>
      <c r="C159" s="3">
        <v>0.03</v>
      </c>
    </row>
    <row r="160" spans="1:3">
      <c r="A160" s="78">
        <v>42006.65625</v>
      </c>
      <c r="B160" s="79">
        <v>-7</v>
      </c>
      <c r="C160" s="3">
        <v>0.03</v>
      </c>
    </row>
    <row r="161" spans="1:3">
      <c r="A161" s="78">
        <v>42006.666666666664</v>
      </c>
      <c r="B161" s="79">
        <v>-7</v>
      </c>
      <c r="C161" s="3">
        <v>0.04</v>
      </c>
    </row>
    <row r="162" spans="1:3">
      <c r="A162" s="78">
        <v>42006.677083333336</v>
      </c>
      <c r="B162" s="79">
        <v>-7</v>
      </c>
      <c r="C162" s="3">
        <v>0.05</v>
      </c>
    </row>
    <row r="163" spans="1:3">
      <c r="A163" s="78">
        <v>42006.6875</v>
      </c>
      <c r="B163" s="79">
        <v>-7</v>
      </c>
      <c r="C163" s="3">
        <v>0.05</v>
      </c>
    </row>
    <row r="164" spans="1:3">
      <c r="A164" s="78">
        <v>42006.697916666664</v>
      </c>
      <c r="B164" s="79">
        <v>-7</v>
      </c>
      <c r="C164" s="3">
        <v>0.06</v>
      </c>
    </row>
    <row r="165" spans="1:3">
      <c r="A165" s="78">
        <v>42006.708333333336</v>
      </c>
      <c r="B165" s="79">
        <v>-7</v>
      </c>
      <c r="C165" s="3">
        <v>7.0000000000000007E-2</v>
      </c>
    </row>
    <row r="166" spans="1:3">
      <c r="A166" s="78">
        <v>42006.71875</v>
      </c>
      <c r="B166" s="79">
        <v>-7</v>
      </c>
      <c r="C166" s="3">
        <v>0.08</v>
      </c>
    </row>
    <row r="167" spans="1:3">
      <c r="A167" s="78">
        <v>42006.729166666664</v>
      </c>
      <c r="B167" s="79">
        <v>-7</v>
      </c>
      <c r="C167" s="3">
        <v>0.09</v>
      </c>
    </row>
    <row r="168" spans="1:3">
      <c r="A168" s="78">
        <v>42006.739583333336</v>
      </c>
      <c r="B168" s="79">
        <v>-7</v>
      </c>
      <c r="C168" s="3">
        <v>0.1</v>
      </c>
    </row>
    <row r="169" spans="1:3">
      <c r="A169" s="78">
        <v>42006.75</v>
      </c>
      <c r="B169" s="79">
        <v>-7</v>
      </c>
      <c r="C169" s="3">
        <v>0.11</v>
      </c>
    </row>
    <row r="170" spans="1:3">
      <c r="A170" s="78">
        <v>42006.760416666664</v>
      </c>
      <c r="B170" s="79">
        <v>-7</v>
      </c>
      <c r="C170" s="3">
        <v>0.12</v>
      </c>
    </row>
    <row r="171" spans="1:3">
      <c r="A171" s="78">
        <v>42006.770833333336</v>
      </c>
      <c r="B171" s="79">
        <v>-7</v>
      </c>
      <c r="C171" s="3">
        <v>0.14000000000000001</v>
      </c>
    </row>
    <row r="172" spans="1:3">
      <c r="A172" s="78">
        <v>42006.78125</v>
      </c>
      <c r="B172" s="79">
        <v>-7</v>
      </c>
      <c r="C172" s="3">
        <v>0.16</v>
      </c>
    </row>
    <row r="173" spans="1:3">
      <c r="A173" s="78">
        <v>42006.791666666664</v>
      </c>
      <c r="B173" s="79">
        <v>-7</v>
      </c>
      <c r="C173" s="3">
        <v>0.17</v>
      </c>
    </row>
    <row r="174" spans="1:3">
      <c r="A174" s="78">
        <v>42006.802083333336</v>
      </c>
      <c r="B174" s="79">
        <v>-7</v>
      </c>
      <c r="C174" s="3">
        <v>0.19</v>
      </c>
    </row>
    <row r="175" spans="1:3">
      <c r="A175" s="78">
        <v>42006.8125</v>
      </c>
      <c r="B175" s="79">
        <v>-7</v>
      </c>
      <c r="C175" s="3">
        <v>0.21</v>
      </c>
    </row>
    <row r="176" spans="1:3">
      <c r="A176" s="78">
        <v>42006.822916666664</v>
      </c>
      <c r="B176" s="79">
        <v>-7</v>
      </c>
      <c r="C176" s="3">
        <v>0.23</v>
      </c>
    </row>
    <row r="177" spans="1:3">
      <c r="A177" s="78">
        <v>42006.833333333336</v>
      </c>
      <c r="B177" s="79">
        <v>-7</v>
      </c>
      <c r="C177" s="3">
        <v>0.25</v>
      </c>
    </row>
    <row r="178" spans="1:3">
      <c r="A178" s="78">
        <v>42006.84375</v>
      </c>
      <c r="B178" s="79">
        <v>-7</v>
      </c>
      <c r="C178" s="3">
        <v>0.27</v>
      </c>
    </row>
    <row r="179" spans="1:3">
      <c r="A179" s="78">
        <v>42006.854166666664</v>
      </c>
      <c r="B179" s="79">
        <v>-7</v>
      </c>
      <c r="C179" s="3">
        <v>0.28999999999999998</v>
      </c>
    </row>
    <row r="180" spans="1:3">
      <c r="A180" s="78">
        <v>42006.864583333336</v>
      </c>
      <c r="B180" s="79">
        <v>-7</v>
      </c>
      <c r="C180" s="3">
        <v>0.3</v>
      </c>
    </row>
    <row r="181" spans="1:3">
      <c r="A181" s="78">
        <v>42006.875</v>
      </c>
      <c r="B181" s="79">
        <v>-7</v>
      </c>
      <c r="C181" s="3">
        <v>0.32</v>
      </c>
    </row>
    <row r="182" spans="1:3">
      <c r="A182" s="78">
        <v>42006.885416666664</v>
      </c>
      <c r="B182" s="79">
        <v>-7</v>
      </c>
      <c r="C182" s="3">
        <v>0.33</v>
      </c>
    </row>
    <row r="183" spans="1:3">
      <c r="A183" s="78">
        <v>42006.895833333336</v>
      </c>
      <c r="B183" s="79">
        <v>-7</v>
      </c>
      <c r="C183" s="3">
        <v>0.34</v>
      </c>
    </row>
    <row r="184" spans="1:3">
      <c r="A184" s="78">
        <v>42006.90625</v>
      </c>
      <c r="B184" s="79">
        <v>-7</v>
      </c>
      <c r="C184" s="3">
        <v>0.35</v>
      </c>
    </row>
    <row r="185" spans="1:3">
      <c r="A185" s="78">
        <v>42006.916666666664</v>
      </c>
      <c r="B185" s="79">
        <v>-7</v>
      </c>
      <c r="C185" s="3">
        <v>0.35</v>
      </c>
    </row>
    <row r="186" spans="1:3">
      <c r="A186" s="78">
        <v>42006.927083333336</v>
      </c>
      <c r="B186" s="79">
        <v>-7</v>
      </c>
      <c r="C186" s="3">
        <v>0.36</v>
      </c>
    </row>
    <row r="187" spans="1:3">
      <c r="A187" s="78">
        <v>42006.9375</v>
      </c>
      <c r="B187" s="79">
        <v>-7</v>
      </c>
      <c r="C187" s="3">
        <v>0.37</v>
      </c>
    </row>
    <row r="188" spans="1:3">
      <c r="A188" s="78">
        <v>42006.947916666664</v>
      </c>
      <c r="B188" s="79">
        <v>-7</v>
      </c>
      <c r="C188" s="3">
        <v>0.38</v>
      </c>
    </row>
    <row r="189" spans="1:3">
      <c r="A189" s="78">
        <v>42006.958333333336</v>
      </c>
      <c r="B189" s="79">
        <v>-7</v>
      </c>
      <c r="C189" s="3">
        <v>0.39</v>
      </c>
    </row>
    <row r="190" spans="1:3">
      <c r="A190" s="78">
        <v>42006.96875</v>
      </c>
      <c r="B190" s="79">
        <v>-7</v>
      </c>
      <c r="C190" s="3">
        <v>0.4</v>
      </c>
    </row>
    <row r="191" spans="1:3">
      <c r="A191" s="78">
        <v>42006.979166666664</v>
      </c>
      <c r="B191" s="79">
        <v>-7</v>
      </c>
      <c r="C191" s="3">
        <v>0.41</v>
      </c>
    </row>
    <row r="192" spans="1:3">
      <c r="A192" s="78">
        <v>42006.989583333336</v>
      </c>
      <c r="B192" s="79">
        <v>-7</v>
      </c>
      <c r="C192" s="3">
        <v>0.41</v>
      </c>
    </row>
    <row r="193" spans="1:3">
      <c r="A193" s="78">
        <v>42007</v>
      </c>
      <c r="B193" s="79">
        <v>-7</v>
      </c>
      <c r="C193" s="3">
        <v>0.42</v>
      </c>
    </row>
    <row r="194" spans="1:3">
      <c r="A194" s="78">
        <v>42007.010416666664</v>
      </c>
      <c r="B194" s="79">
        <v>-7</v>
      </c>
      <c r="C194" s="3">
        <v>0.42</v>
      </c>
    </row>
    <row r="195" spans="1:3">
      <c r="A195" s="78">
        <v>42007.020833333336</v>
      </c>
      <c r="B195" s="79">
        <v>-7</v>
      </c>
      <c r="C195" s="3">
        <v>0.43</v>
      </c>
    </row>
    <row r="196" spans="1:3">
      <c r="A196" s="78">
        <v>42007.03125</v>
      </c>
      <c r="B196" s="79">
        <v>-7</v>
      </c>
      <c r="C196" s="3">
        <v>0.43</v>
      </c>
    </row>
    <row r="197" spans="1:3">
      <c r="A197" s="78">
        <v>42007.041666666664</v>
      </c>
      <c r="B197" s="79">
        <v>-7</v>
      </c>
      <c r="C197" s="3">
        <v>0.44</v>
      </c>
    </row>
    <row r="198" spans="1:3">
      <c r="A198" s="78">
        <v>42007.052083333336</v>
      </c>
      <c r="B198" s="79">
        <v>-7</v>
      </c>
      <c r="C198" s="3">
        <v>0.44</v>
      </c>
    </row>
    <row r="199" spans="1:3">
      <c r="A199" s="78">
        <v>42007.0625</v>
      </c>
      <c r="B199" s="79">
        <v>-7</v>
      </c>
      <c r="C199" s="3">
        <v>0.44</v>
      </c>
    </row>
    <row r="200" spans="1:3">
      <c r="A200" s="78">
        <v>42007.072916666664</v>
      </c>
      <c r="B200" s="79">
        <v>-7</v>
      </c>
      <c r="C200" s="3">
        <v>0.45</v>
      </c>
    </row>
    <row r="201" spans="1:3">
      <c r="A201" s="78">
        <v>42007.083333333336</v>
      </c>
      <c r="B201" s="79">
        <v>-7</v>
      </c>
      <c r="C201" s="3">
        <v>0.45</v>
      </c>
    </row>
    <row r="202" spans="1:3">
      <c r="A202" s="78">
        <v>42007.09375</v>
      </c>
      <c r="B202" s="79">
        <v>-7</v>
      </c>
      <c r="C202" s="3">
        <v>0.45</v>
      </c>
    </row>
    <row r="203" spans="1:3">
      <c r="A203" s="78">
        <v>42007.104166666664</v>
      </c>
      <c r="B203" s="79">
        <v>-7</v>
      </c>
      <c r="C203" s="3">
        <v>0.46</v>
      </c>
    </row>
    <row r="204" spans="1:3">
      <c r="A204" s="78">
        <v>42007.114583333336</v>
      </c>
      <c r="B204" s="79">
        <v>-7</v>
      </c>
      <c r="C204" s="3">
        <v>0.46</v>
      </c>
    </row>
    <row r="205" spans="1:3">
      <c r="A205" s="78">
        <v>42007.125</v>
      </c>
      <c r="B205" s="79">
        <v>-7</v>
      </c>
      <c r="C205" s="3">
        <v>0.47</v>
      </c>
    </row>
    <row r="206" spans="1:3">
      <c r="A206" s="78">
        <v>42007.135416666664</v>
      </c>
      <c r="B206" s="79">
        <v>-7</v>
      </c>
      <c r="C206" s="3">
        <v>0.48</v>
      </c>
    </row>
    <row r="207" spans="1:3">
      <c r="A207" s="78">
        <v>42007.145833333336</v>
      </c>
      <c r="B207" s="79">
        <v>-7</v>
      </c>
      <c r="C207" s="3">
        <v>0.49</v>
      </c>
    </row>
    <row r="208" spans="1:3">
      <c r="A208" s="78">
        <v>42007.15625</v>
      </c>
      <c r="B208" s="79">
        <v>-7</v>
      </c>
      <c r="C208" s="3">
        <v>0.5</v>
      </c>
    </row>
    <row r="209" spans="1:3">
      <c r="A209" s="78">
        <v>42007.166666666664</v>
      </c>
      <c r="B209" s="79">
        <v>-7</v>
      </c>
      <c r="C209" s="3">
        <v>0.51</v>
      </c>
    </row>
    <row r="210" spans="1:3">
      <c r="A210" s="78">
        <v>42007.177083333336</v>
      </c>
      <c r="B210" s="79">
        <v>-7</v>
      </c>
      <c r="C210" s="3">
        <v>0.52</v>
      </c>
    </row>
    <row r="211" spans="1:3">
      <c r="A211" s="78">
        <v>42007.1875</v>
      </c>
      <c r="B211" s="79">
        <v>-7</v>
      </c>
      <c r="C211" s="3">
        <v>0.54</v>
      </c>
    </row>
    <row r="212" spans="1:3">
      <c r="A212" s="78">
        <v>42007.197916666664</v>
      </c>
      <c r="B212" s="79">
        <v>-7</v>
      </c>
      <c r="C212" s="3">
        <v>0.55000000000000004</v>
      </c>
    </row>
    <row r="213" spans="1:3">
      <c r="A213" s="78">
        <v>42007.208333333336</v>
      </c>
      <c r="B213" s="79">
        <v>-7</v>
      </c>
      <c r="C213" s="3">
        <v>0.56000000000000005</v>
      </c>
    </row>
    <row r="214" spans="1:3">
      <c r="A214" s="78">
        <v>42007.21875</v>
      </c>
      <c r="B214" s="79">
        <v>-7</v>
      </c>
      <c r="C214" s="3">
        <v>0.56999999999999995</v>
      </c>
    </row>
    <row r="215" spans="1:3">
      <c r="A215" s="78">
        <v>42007.229166666664</v>
      </c>
      <c r="B215" s="79">
        <v>-7</v>
      </c>
      <c r="C215" s="3">
        <v>0.57999999999999996</v>
      </c>
    </row>
    <row r="216" spans="1:3">
      <c r="A216" s="78">
        <v>42007.239583333336</v>
      </c>
      <c r="B216" s="79">
        <v>-7</v>
      </c>
      <c r="C216" s="3">
        <v>0.59</v>
      </c>
    </row>
    <row r="217" spans="1:3">
      <c r="A217" s="78">
        <v>42007.25</v>
      </c>
      <c r="B217" s="79">
        <v>-7</v>
      </c>
      <c r="C217" s="3">
        <v>0.61</v>
      </c>
    </row>
    <row r="218" spans="1:3">
      <c r="A218" s="78">
        <v>42007.260416666664</v>
      </c>
      <c r="B218" s="79">
        <v>-7</v>
      </c>
      <c r="C218" s="3">
        <v>0.63</v>
      </c>
    </row>
    <row r="219" spans="1:3">
      <c r="A219" s="78">
        <v>42007.270833333336</v>
      </c>
      <c r="B219" s="79">
        <v>-7</v>
      </c>
      <c r="C219" s="3">
        <v>0.65</v>
      </c>
    </row>
    <row r="220" spans="1:3">
      <c r="A220" s="78">
        <v>42007.28125</v>
      </c>
      <c r="B220" s="79">
        <v>-7</v>
      </c>
      <c r="C220" s="3">
        <v>0.67</v>
      </c>
    </row>
    <row r="221" spans="1:3">
      <c r="A221" s="78">
        <v>42007.291666666664</v>
      </c>
      <c r="B221" s="79">
        <v>-7</v>
      </c>
      <c r="C221" s="3">
        <v>0.69</v>
      </c>
    </row>
    <row r="222" spans="1:3">
      <c r="A222" s="78">
        <v>42007.302083333336</v>
      </c>
      <c r="B222" s="79">
        <v>-7</v>
      </c>
      <c r="C222" s="3">
        <v>0.71</v>
      </c>
    </row>
    <row r="223" spans="1:3">
      <c r="A223" s="78">
        <v>42007.3125</v>
      </c>
      <c r="B223" s="79">
        <v>-7</v>
      </c>
      <c r="C223" s="3">
        <v>0.72</v>
      </c>
    </row>
    <row r="224" spans="1:3">
      <c r="A224" s="78">
        <v>42007.322916666664</v>
      </c>
      <c r="B224" s="79">
        <v>-7</v>
      </c>
      <c r="C224" s="3">
        <v>0.73</v>
      </c>
    </row>
    <row r="225" spans="1:3">
      <c r="A225" s="78">
        <v>42007.333333333336</v>
      </c>
      <c r="B225" s="79">
        <v>-7</v>
      </c>
      <c r="C225" s="3">
        <v>0.74</v>
      </c>
    </row>
    <row r="226" spans="1:3">
      <c r="A226" s="78">
        <v>42007.34375</v>
      </c>
      <c r="B226" s="79">
        <v>-7</v>
      </c>
      <c r="C226" s="3">
        <v>0.75</v>
      </c>
    </row>
    <row r="227" spans="1:3">
      <c r="A227" s="78">
        <v>42007.354166666664</v>
      </c>
      <c r="B227" s="79">
        <v>-7</v>
      </c>
      <c r="C227" s="3">
        <v>0.76</v>
      </c>
    </row>
    <row r="228" spans="1:3">
      <c r="A228" s="78">
        <v>42007.364583333336</v>
      </c>
      <c r="B228" s="79">
        <v>-7</v>
      </c>
      <c r="C228" s="3">
        <v>0.78</v>
      </c>
    </row>
    <row r="229" spans="1:3">
      <c r="A229" s="78">
        <v>42007.375</v>
      </c>
      <c r="B229" s="79">
        <v>-7</v>
      </c>
      <c r="C229" s="3">
        <v>0.8</v>
      </c>
    </row>
    <row r="230" spans="1:3">
      <c r="A230" s="78">
        <v>42007.385416666664</v>
      </c>
      <c r="B230" s="79">
        <v>-7</v>
      </c>
      <c r="C230" s="3">
        <v>0.83</v>
      </c>
    </row>
    <row r="231" spans="1:3">
      <c r="A231" s="78">
        <v>42007.395833333336</v>
      </c>
      <c r="B231" s="79">
        <v>-7</v>
      </c>
      <c r="C231" s="3">
        <v>0.85</v>
      </c>
    </row>
    <row r="232" spans="1:3">
      <c r="A232" s="78">
        <v>42007.40625</v>
      </c>
      <c r="B232" s="79">
        <v>-7</v>
      </c>
      <c r="C232" s="3">
        <v>0.88</v>
      </c>
    </row>
    <row r="233" spans="1:3">
      <c r="A233" s="78">
        <v>42007.416666666664</v>
      </c>
      <c r="B233" s="79">
        <v>-7</v>
      </c>
      <c r="C233" s="3">
        <v>0.9</v>
      </c>
    </row>
    <row r="234" spans="1:3">
      <c r="A234" s="78">
        <v>42007.427083333336</v>
      </c>
      <c r="B234" s="79">
        <v>-7</v>
      </c>
      <c r="C234" s="3">
        <v>0.94</v>
      </c>
    </row>
    <row r="235" spans="1:3">
      <c r="A235" s="78">
        <v>42007.4375</v>
      </c>
      <c r="B235" s="79">
        <v>-7</v>
      </c>
      <c r="C235" s="3">
        <v>0.97</v>
      </c>
    </row>
    <row r="236" spans="1:3">
      <c r="A236" s="78">
        <v>42007.447916666664</v>
      </c>
      <c r="B236" s="79">
        <v>-7</v>
      </c>
      <c r="C236" s="3">
        <v>1</v>
      </c>
    </row>
    <row r="237" spans="1:3">
      <c r="A237" s="78">
        <v>42007.458333333336</v>
      </c>
      <c r="B237" s="79">
        <v>-7</v>
      </c>
      <c r="C237" s="3">
        <v>1.03</v>
      </c>
    </row>
    <row r="238" spans="1:3">
      <c r="A238" s="78">
        <v>42007.46875</v>
      </c>
      <c r="B238" s="79">
        <v>-7</v>
      </c>
      <c r="C238" s="3">
        <v>1.08</v>
      </c>
    </row>
    <row r="239" spans="1:3">
      <c r="A239" s="78">
        <v>42007.479166666664</v>
      </c>
      <c r="B239" s="79">
        <v>-7</v>
      </c>
      <c r="C239" s="3">
        <v>1.1200000000000001</v>
      </c>
    </row>
    <row r="240" spans="1:3">
      <c r="A240" s="78">
        <v>42007.489583333336</v>
      </c>
      <c r="B240" s="79">
        <v>-7</v>
      </c>
      <c r="C240" s="3">
        <v>1.1599999999999999</v>
      </c>
    </row>
    <row r="241" spans="1:3">
      <c r="A241" s="78">
        <v>42007.5</v>
      </c>
      <c r="B241" s="79">
        <v>-7</v>
      </c>
      <c r="C241" s="3">
        <v>1.2</v>
      </c>
    </row>
    <row r="242" spans="1:3">
      <c r="A242" s="78">
        <v>42007.510416666664</v>
      </c>
      <c r="B242" s="79">
        <v>-7</v>
      </c>
      <c r="C242" s="3">
        <v>1.24</v>
      </c>
    </row>
    <row r="243" spans="1:3">
      <c r="A243" s="78">
        <v>42007.520833333336</v>
      </c>
      <c r="B243" s="79">
        <v>-7</v>
      </c>
      <c r="C243" s="3">
        <v>1.28</v>
      </c>
    </row>
    <row r="244" spans="1:3">
      <c r="A244" s="78">
        <v>42007.53125</v>
      </c>
      <c r="B244" s="79">
        <v>-7</v>
      </c>
      <c r="C244" s="3">
        <v>1.33</v>
      </c>
    </row>
    <row r="245" spans="1:3">
      <c r="A245" s="78">
        <v>42007.541666666664</v>
      </c>
      <c r="B245" s="79">
        <v>-7</v>
      </c>
      <c r="C245" s="3">
        <v>1.38</v>
      </c>
    </row>
    <row r="246" spans="1:3">
      <c r="A246" s="78">
        <v>42007.552083333336</v>
      </c>
      <c r="B246" s="79">
        <v>-7</v>
      </c>
      <c r="C246" s="3">
        <v>1.42</v>
      </c>
    </row>
    <row r="247" spans="1:3">
      <c r="A247" s="78">
        <v>42007.5625</v>
      </c>
      <c r="B247" s="79">
        <v>-7</v>
      </c>
      <c r="C247" s="3">
        <v>1.46</v>
      </c>
    </row>
    <row r="248" spans="1:3">
      <c r="A248" s="78">
        <v>42007.572916666664</v>
      </c>
      <c r="B248" s="79">
        <v>-7</v>
      </c>
      <c r="C248" s="3">
        <v>1.51</v>
      </c>
    </row>
    <row r="249" spans="1:3">
      <c r="A249" s="78">
        <v>42007.583333333336</v>
      </c>
      <c r="B249" s="79">
        <v>-7</v>
      </c>
      <c r="C249" s="3">
        <v>1.55</v>
      </c>
    </row>
    <row r="250" spans="1:3">
      <c r="A250" s="78">
        <v>42007.59375</v>
      </c>
      <c r="B250" s="79">
        <v>-7</v>
      </c>
      <c r="C250" s="3">
        <v>1.6</v>
      </c>
    </row>
    <row r="251" spans="1:3">
      <c r="A251" s="78">
        <v>42007.604166666664</v>
      </c>
      <c r="B251" s="79">
        <v>-7</v>
      </c>
      <c r="C251" s="3">
        <v>1.63</v>
      </c>
    </row>
    <row r="252" spans="1:3">
      <c r="A252" s="78">
        <v>42007.614583333336</v>
      </c>
      <c r="B252" s="79">
        <v>-7</v>
      </c>
      <c r="C252" s="3">
        <v>1.67</v>
      </c>
    </row>
    <row r="253" spans="1:3">
      <c r="A253" s="78">
        <v>42007.625</v>
      </c>
      <c r="B253" s="79">
        <v>-7</v>
      </c>
      <c r="C253" s="3">
        <v>1.7</v>
      </c>
    </row>
    <row r="254" spans="1:3">
      <c r="A254" s="78">
        <v>42007.635416666664</v>
      </c>
      <c r="B254" s="79">
        <v>-7</v>
      </c>
      <c r="C254" s="3">
        <v>1.74</v>
      </c>
    </row>
    <row r="255" spans="1:3">
      <c r="A255" s="78">
        <v>42007.645833333336</v>
      </c>
      <c r="B255" s="79">
        <v>-7</v>
      </c>
      <c r="C255" s="3">
        <v>1.77</v>
      </c>
    </row>
    <row r="256" spans="1:3">
      <c r="A256" s="78">
        <v>42007.65625</v>
      </c>
      <c r="B256" s="79">
        <v>-7</v>
      </c>
      <c r="C256" s="3">
        <v>1.81</v>
      </c>
    </row>
    <row r="257" spans="1:3">
      <c r="A257" s="78">
        <v>42007.666666666664</v>
      </c>
      <c r="B257" s="79">
        <v>-7</v>
      </c>
      <c r="C257" s="3">
        <v>1.84</v>
      </c>
    </row>
    <row r="258" spans="1:3">
      <c r="A258" s="78">
        <v>42007.677083333336</v>
      </c>
      <c r="B258" s="79">
        <v>-7</v>
      </c>
      <c r="C258" s="3">
        <v>1.88</v>
      </c>
    </row>
    <row r="259" spans="1:3">
      <c r="A259" s="78">
        <v>42007.6875</v>
      </c>
      <c r="B259" s="79">
        <v>-7</v>
      </c>
      <c r="C259" s="3">
        <v>1.92</v>
      </c>
    </row>
    <row r="260" spans="1:3">
      <c r="A260" s="78">
        <v>42007.697916666664</v>
      </c>
      <c r="B260" s="79">
        <v>-7</v>
      </c>
      <c r="C260" s="3">
        <v>1.94</v>
      </c>
    </row>
    <row r="261" spans="1:3">
      <c r="A261" s="78">
        <v>42007.708333333336</v>
      </c>
      <c r="B261" s="79">
        <v>-7</v>
      </c>
      <c r="C261" s="3">
        <v>1.97</v>
      </c>
    </row>
    <row r="262" spans="1:3">
      <c r="A262" s="78">
        <v>42007.71875</v>
      </c>
      <c r="B262" s="79">
        <v>-7</v>
      </c>
      <c r="C262" s="3">
        <v>1.99</v>
      </c>
    </row>
    <row r="263" spans="1:3">
      <c r="A263" s="78">
        <v>42007.729166666664</v>
      </c>
      <c r="B263" s="79">
        <v>-7</v>
      </c>
      <c r="C263" s="3">
        <v>2.02</v>
      </c>
    </row>
    <row r="264" spans="1:3">
      <c r="A264" s="78">
        <v>42007.739583333336</v>
      </c>
      <c r="B264" s="79">
        <v>-7</v>
      </c>
      <c r="C264" s="3">
        <v>2.0299999999999998</v>
      </c>
    </row>
    <row r="265" spans="1:3">
      <c r="A265" s="78">
        <v>42007.75</v>
      </c>
      <c r="B265" s="79">
        <v>-7</v>
      </c>
      <c r="C265" s="3">
        <v>2.04</v>
      </c>
    </row>
    <row r="266" spans="1:3">
      <c r="A266" s="78">
        <v>42007.760416666664</v>
      </c>
      <c r="B266" s="79">
        <v>-7</v>
      </c>
      <c r="C266" s="3">
        <v>2.02</v>
      </c>
    </row>
    <row r="267" spans="1:3">
      <c r="A267" s="78">
        <v>42007.770833333336</v>
      </c>
      <c r="B267" s="79">
        <v>-7</v>
      </c>
      <c r="C267" s="3">
        <v>2.02</v>
      </c>
    </row>
    <row r="268" spans="1:3">
      <c r="A268" s="78">
        <v>42007.78125</v>
      </c>
      <c r="B268" s="79">
        <v>-7</v>
      </c>
      <c r="C268" s="3">
        <v>2.04</v>
      </c>
    </row>
    <row r="269" spans="1:3">
      <c r="A269" s="78">
        <v>42007.791666666664</v>
      </c>
      <c r="B269" s="79">
        <v>-7</v>
      </c>
      <c r="C269" s="3">
        <v>2.0499999999999998</v>
      </c>
    </row>
    <row r="270" spans="1:3">
      <c r="A270" s="78">
        <v>42007.802083333336</v>
      </c>
      <c r="B270" s="79">
        <v>-7</v>
      </c>
      <c r="C270" s="3">
        <v>2.06</v>
      </c>
    </row>
    <row r="271" spans="1:3">
      <c r="A271" s="78">
        <v>42007.8125</v>
      </c>
      <c r="B271" s="79">
        <v>-7</v>
      </c>
      <c r="C271" s="3">
        <v>2.06</v>
      </c>
    </row>
    <row r="272" spans="1:3">
      <c r="A272" s="78">
        <v>42007.822916666664</v>
      </c>
      <c r="B272" s="79">
        <v>-7</v>
      </c>
      <c r="C272" s="3">
        <v>2.06</v>
      </c>
    </row>
    <row r="273" spans="1:3">
      <c r="A273" s="78">
        <v>42007.833333333336</v>
      </c>
      <c r="B273" s="79">
        <v>-7</v>
      </c>
      <c r="C273" s="3">
        <v>2.04</v>
      </c>
    </row>
    <row r="274" spans="1:3">
      <c r="A274" s="78">
        <v>42007.84375</v>
      </c>
      <c r="B274" s="79">
        <v>-7</v>
      </c>
      <c r="C274" s="3">
        <v>2.02</v>
      </c>
    </row>
    <row r="275" spans="1:3">
      <c r="A275" s="78">
        <v>42007.854166666664</v>
      </c>
      <c r="B275" s="79">
        <v>-7</v>
      </c>
      <c r="C275" s="3">
        <v>2.0099999999999998</v>
      </c>
    </row>
    <row r="276" spans="1:3">
      <c r="A276" s="78">
        <v>42007.864583333336</v>
      </c>
      <c r="B276" s="79">
        <v>-7</v>
      </c>
      <c r="C276" s="3">
        <v>2</v>
      </c>
    </row>
    <row r="277" spans="1:3">
      <c r="A277" s="78">
        <v>42007.875</v>
      </c>
      <c r="B277" s="79">
        <v>-7</v>
      </c>
      <c r="C277" s="3">
        <v>1.99</v>
      </c>
    </row>
    <row r="278" spans="1:3">
      <c r="A278" s="78">
        <v>42007.885416666664</v>
      </c>
      <c r="B278" s="79">
        <v>-7</v>
      </c>
      <c r="C278" s="3">
        <v>1.99</v>
      </c>
    </row>
    <row r="279" spans="1:3">
      <c r="A279" s="78">
        <v>42007.895833333336</v>
      </c>
      <c r="B279" s="79">
        <v>-7</v>
      </c>
      <c r="C279" s="3">
        <v>1.97</v>
      </c>
    </row>
    <row r="280" spans="1:3">
      <c r="A280" s="78">
        <v>42007.90625</v>
      </c>
      <c r="B280" s="79">
        <v>-7</v>
      </c>
      <c r="C280" s="3">
        <v>1.96</v>
      </c>
    </row>
    <row r="281" spans="1:3">
      <c r="A281" s="78">
        <v>42007.916666666664</v>
      </c>
      <c r="B281" s="79">
        <v>-7</v>
      </c>
      <c r="C281" s="3">
        <v>1.93</v>
      </c>
    </row>
    <row r="282" spans="1:3">
      <c r="A282" s="78">
        <v>42007.927083333336</v>
      </c>
      <c r="B282" s="79">
        <v>-7</v>
      </c>
      <c r="C282" s="3">
        <v>1.91</v>
      </c>
    </row>
    <row r="283" spans="1:3">
      <c r="A283" s="78">
        <v>42007.9375</v>
      </c>
      <c r="B283" s="79">
        <v>-7</v>
      </c>
      <c r="C283" s="3">
        <v>1.87</v>
      </c>
    </row>
    <row r="284" spans="1:3">
      <c r="A284" s="78">
        <v>42007.947916666664</v>
      </c>
      <c r="B284" s="79">
        <v>-7</v>
      </c>
      <c r="C284" s="3">
        <v>1.84</v>
      </c>
    </row>
    <row r="285" spans="1:3">
      <c r="A285" s="78">
        <v>42007.958333333336</v>
      </c>
      <c r="B285" s="79">
        <v>-7</v>
      </c>
      <c r="C285" s="3">
        <v>1.81</v>
      </c>
    </row>
    <row r="286" spans="1:3">
      <c r="A286" s="78">
        <v>42007.96875</v>
      </c>
      <c r="B286" s="79">
        <v>-7</v>
      </c>
      <c r="C286" s="3">
        <v>1.79</v>
      </c>
    </row>
    <row r="287" spans="1:3">
      <c r="A287" s="78">
        <v>42007.979166666664</v>
      </c>
      <c r="B287" s="79">
        <v>-7</v>
      </c>
      <c r="C287" s="3">
        <v>1.76</v>
      </c>
    </row>
    <row r="288" spans="1:3">
      <c r="A288" s="78">
        <v>42007.989583333336</v>
      </c>
      <c r="B288" s="79">
        <v>-7</v>
      </c>
      <c r="C288" s="3">
        <v>1.73</v>
      </c>
    </row>
    <row r="289" spans="1:3">
      <c r="A289" s="78">
        <v>42008</v>
      </c>
      <c r="B289" s="79">
        <v>-7</v>
      </c>
      <c r="C289" s="3">
        <v>1.69</v>
      </c>
    </row>
    <row r="290" spans="1:3">
      <c r="A290" s="78">
        <v>42008.010416666664</v>
      </c>
      <c r="B290" s="79">
        <v>-7</v>
      </c>
      <c r="C290" s="3">
        <v>1.66</v>
      </c>
    </row>
    <row r="291" spans="1:3">
      <c r="A291" s="78">
        <v>42008.020833333336</v>
      </c>
      <c r="B291" s="79">
        <v>-7</v>
      </c>
      <c r="C291" s="3">
        <v>1.63</v>
      </c>
    </row>
    <row r="292" spans="1:3">
      <c r="A292" s="78">
        <v>42008.03125</v>
      </c>
      <c r="B292" s="79">
        <v>-7</v>
      </c>
      <c r="C292" s="3">
        <v>1.61</v>
      </c>
    </row>
    <row r="293" spans="1:3">
      <c r="A293" s="78">
        <v>42008.041666666664</v>
      </c>
      <c r="B293" s="79">
        <v>-7</v>
      </c>
      <c r="C293" s="3">
        <v>1.61</v>
      </c>
    </row>
    <row r="294" spans="1:3">
      <c r="A294" s="78">
        <v>42008.052083333336</v>
      </c>
      <c r="B294" s="79">
        <v>-7</v>
      </c>
      <c r="C294" s="3">
        <v>1.6</v>
      </c>
    </row>
    <row r="295" spans="1:3">
      <c r="A295" s="78">
        <v>42008.0625</v>
      </c>
      <c r="B295" s="79">
        <v>-7</v>
      </c>
      <c r="C295" s="3">
        <v>1.59</v>
      </c>
    </row>
    <row r="296" spans="1:3">
      <c r="A296" s="78">
        <v>42008.072916666664</v>
      </c>
      <c r="B296" s="79">
        <v>-7</v>
      </c>
      <c r="C296" s="3">
        <v>1.6</v>
      </c>
    </row>
    <row r="297" spans="1:3">
      <c r="A297" s="78">
        <v>42008.083333333336</v>
      </c>
      <c r="B297" s="79">
        <v>-7</v>
      </c>
      <c r="C297" s="3">
        <v>1.6</v>
      </c>
    </row>
    <row r="298" spans="1:3">
      <c r="A298" s="78">
        <v>42008.09375</v>
      </c>
      <c r="B298" s="79">
        <v>-7</v>
      </c>
      <c r="C298" s="3">
        <v>1.59</v>
      </c>
    </row>
    <row r="299" spans="1:3">
      <c r="A299" s="78">
        <v>42008.104166666664</v>
      </c>
      <c r="B299" s="79">
        <v>-7</v>
      </c>
      <c r="C299" s="3">
        <v>1.59</v>
      </c>
    </row>
    <row r="300" spans="1:3">
      <c r="A300" s="78">
        <v>42008.114583333336</v>
      </c>
      <c r="B300" s="79">
        <v>-7</v>
      </c>
      <c r="C300" s="3">
        <v>1.58</v>
      </c>
    </row>
    <row r="301" spans="1:3">
      <c r="A301" s="78">
        <v>42008.125</v>
      </c>
      <c r="B301" s="79">
        <v>-7</v>
      </c>
      <c r="C301" s="3">
        <v>1.57</v>
      </c>
    </row>
    <row r="302" spans="1:3">
      <c r="A302" s="78">
        <v>42008.135416666664</v>
      </c>
      <c r="B302" s="79">
        <v>-7</v>
      </c>
      <c r="C302" s="3">
        <v>1.56</v>
      </c>
    </row>
    <row r="303" spans="1:3">
      <c r="A303" s="78">
        <v>42008.145833333336</v>
      </c>
      <c r="B303" s="79">
        <v>-7</v>
      </c>
      <c r="C303" s="3">
        <v>1.55</v>
      </c>
    </row>
    <row r="304" spans="1:3">
      <c r="A304" s="78">
        <v>42008.15625</v>
      </c>
      <c r="B304" s="79">
        <v>-7</v>
      </c>
      <c r="C304" s="3">
        <v>1.55</v>
      </c>
    </row>
    <row r="305" spans="1:3">
      <c r="A305" s="78">
        <v>42008.166666666664</v>
      </c>
      <c r="B305" s="79">
        <v>-7</v>
      </c>
      <c r="C305" s="3">
        <v>1.55</v>
      </c>
    </row>
    <row r="306" spans="1:3">
      <c r="A306" s="78">
        <v>42008.177083333336</v>
      </c>
      <c r="B306" s="79">
        <v>-7</v>
      </c>
      <c r="C306" s="3">
        <v>1.55</v>
      </c>
    </row>
    <row r="307" spans="1:3">
      <c r="A307" s="78">
        <v>42008.1875</v>
      </c>
      <c r="B307" s="79">
        <v>-7</v>
      </c>
      <c r="C307" s="3">
        <v>1.55</v>
      </c>
    </row>
    <row r="308" spans="1:3">
      <c r="A308" s="78">
        <v>42008.197916666664</v>
      </c>
      <c r="B308" s="79">
        <v>-7</v>
      </c>
      <c r="C308" s="3">
        <v>1.55</v>
      </c>
    </row>
    <row r="309" spans="1:3">
      <c r="A309" s="78">
        <v>42008.208333333336</v>
      </c>
      <c r="B309" s="79">
        <v>-7</v>
      </c>
      <c r="C309" s="3">
        <v>1.55</v>
      </c>
    </row>
    <row r="310" spans="1:3">
      <c r="A310" s="78">
        <v>42008.21875</v>
      </c>
      <c r="B310" s="79">
        <v>-7</v>
      </c>
      <c r="C310" s="3">
        <v>1.56</v>
      </c>
    </row>
    <row r="311" spans="1:3">
      <c r="A311" s="78">
        <v>42008.229166666664</v>
      </c>
      <c r="B311" s="79">
        <v>-7</v>
      </c>
      <c r="C311" s="3">
        <v>1.56</v>
      </c>
    </row>
    <row r="312" spans="1:3">
      <c r="A312" s="78">
        <v>42008.239583333336</v>
      </c>
      <c r="B312" s="79">
        <v>-7</v>
      </c>
      <c r="C312" s="3">
        <v>1.56</v>
      </c>
    </row>
    <row r="313" spans="1:3">
      <c r="A313" s="78">
        <v>42008.25</v>
      </c>
      <c r="B313" s="79">
        <v>-7</v>
      </c>
      <c r="C313" s="3">
        <v>1.56</v>
      </c>
    </row>
    <row r="314" spans="1:3">
      <c r="A314" s="78">
        <v>42008.260416666664</v>
      </c>
      <c r="B314" s="79">
        <v>-7</v>
      </c>
      <c r="C314" s="3">
        <v>1.57</v>
      </c>
    </row>
    <row r="315" spans="1:3">
      <c r="A315" s="78">
        <v>42008.270833333336</v>
      </c>
      <c r="B315" s="79">
        <v>-7</v>
      </c>
      <c r="C315" s="3">
        <v>1.57</v>
      </c>
    </row>
    <row r="316" spans="1:3">
      <c r="A316" s="78">
        <v>42008.28125</v>
      </c>
      <c r="B316" s="79">
        <v>-7</v>
      </c>
      <c r="C316" s="3">
        <v>1.58</v>
      </c>
    </row>
    <row r="317" spans="1:3">
      <c r="A317" s="78">
        <v>42008.291666666664</v>
      </c>
      <c r="B317" s="79">
        <v>-7</v>
      </c>
      <c r="C317" s="3">
        <v>1.59</v>
      </c>
    </row>
    <row r="318" spans="1:3">
      <c r="A318" s="78">
        <v>42008.302083333336</v>
      </c>
      <c r="B318" s="79">
        <v>-7</v>
      </c>
      <c r="C318" s="3">
        <v>1.6</v>
      </c>
    </row>
    <row r="319" spans="1:3">
      <c r="A319" s="78">
        <v>42008.3125</v>
      </c>
      <c r="B319" s="79">
        <v>-7</v>
      </c>
      <c r="C319" s="3">
        <v>1.61</v>
      </c>
    </row>
    <row r="320" spans="1:3">
      <c r="A320" s="78">
        <v>42008.322916666664</v>
      </c>
      <c r="B320" s="79">
        <v>-7</v>
      </c>
      <c r="C320" s="3">
        <v>1.62</v>
      </c>
    </row>
    <row r="321" spans="1:3">
      <c r="A321" s="78">
        <v>42008.333333333336</v>
      </c>
      <c r="B321" s="79">
        <v>-7</v>
      </c>
      <c r="C321" s="3">
        <v>1.64</v>
      </c>
    </row>
    <row r="322" spans="1:3">
      <c r="A322" s="78">
        <v>42008.34375</v>
      </c>
      <c r="B322" s="79">
        <v>-7</v>
      </c>
      <c r="C322" s="3">
        <v>1.65</v>
      </c>
    </row>
    <row r="323" spans="1:3">
      <c r="A323" s="78">
        <v>42008.354166666664</v>
      </c>
      <c r="B323" s="79">
        <v>-7</v>
      </c>
      <c r="C323" s="3">
        <v>1.66</v>
      </c>
    </row>
    <row r="324" spans="1:3">
      <c r="A324" s="78">
        <v>42008.364583333336</v>
      </c>
      <c r="B324" s="79">
        <v>-7</v>
      </c>
      <c r="C324" s="3">
        <v>1.66</v>
      </c>
    </row>
    <row r="325" spans="1:3">
      <c r="A325" s="78">
        <v>42008.375</v>
      </c>
      <c r="B325" s="79">
        <v>-7</v>
      </c>
      <c r="C325" s="3">
        <v>1.68</v>
      </c>
    </row>
    <row r="326" spans="1:3">
      <c r="A326" s="78">
        <v>42008.385416666664</v>
      </c>
      <c r="B326" s="79">
        <v>-7</v>
      </c>
      <c r="C326" s="3">
        <v>1.7</v>
      </c>
    </row>
    <row r="327" spans="1:3">
      <c r="A327" s="78">
        <v>42008.395833333336</v>
      </c>
      <c r="B327" s="79">
        <v>-7</v>
      </c>
      <c r="C327" s="3">
        <v>1.72</v>
      </c>
    </row>
    <row r="328" spans="1:3">
      <c r="A328" s="78">
        <v>42008.40625</v>
      </c>
      <c r="B328" s="79">
        <v>-7</v>
      </c>
      <c r="C328" s="3">
        <v>1.74</v>
      </c>
    </row>
    <row r="329" spans="1:3">
      <c r="A329" s="78">
        <v>42008.416666666664</v>
      </c>
      <c r="B329" s="79">
        <v>-7</v>
      </c>
      <c r="C329" s="3">
        <v>1.76</v>
      </c>
    </row>
    <row r="330" spans="1:3">
      <c r="A330" s="78">
        <v>42008.427083333336</v>
      </c>
      <c r="B330" s="79">
        <v>-7</v>
      </c>
      <c r="C330" s="3">
        <v>1.78</v>
      </c>
    </row>
    <row r="331" spans="1:3">
      <c r="A331" s="78">
        <v>42008.4375</v>
      </c>
      <c r="B331" s="79">
        <v>-7</v>
      </c>
      <c r="C331" s="3">
        <v>1.8</v>
      </c>
    </row>
    <row r="332" spans="1:3">
      <c r="A332" s="78">
        <v>42008.447916666664</v>
      </c>
      <c r="B332" s="79">
        <v>-7</v>
      </c>
      <c r="C332" s="3">
        <v>1.83</v>
      </c>
    </row>
    <row r="333" spans="1:3">
      <c r="A333" s="78">
        <v>42008.458333333336</v>
      </c>
      <c r="B333" s="79">
        <v>-7</v>
      </c>
      <c r="C333" s="3">
        <v>1.86</v>
      </c>
    </row>
    <row r="334" spans="1:3">
      <c r="A334" s="78">
        <v>42008.46875</v>
      </c>
      <c r="B334" s="79">
        <v>-7</v>
      </c>
      <c r="C334" s="3">
        <v>1.89</v>
      </c>
    </row>
    <row r="335" spans="1:3">
      <c r="A335" s="78">
        <v>42008.479166666664</v>
      </c>
      <c r="B335" s="79">
        <v>-7</v>
      </c>
      <c r="C335" s="3">
        <v>1.93</v>
      </c>
    </row>
    <row r="336" spans="1:3">
      <c r="A336" s="78">
        <v>42008.489583333336</v>
      </c>
      <c r="B336" s="79">
        <v>-7</v>
      </c>
      <c r="C336" s="3">
        <v>1.98</v>
      </c>
    </row>
    <row r="337" spans="1:3">
      <c r="A337" s="78">
        <v>42008.5</v>
      </c>
      <c r="B337" s="79">
        <v>-7</v>
      </c>
      <c r="C337" s="3">
        <v>2.04</v>
      </c>
    </row>
    <row r="338" spans="1:3">
      <c r="A338" s="78">
        <v>42008.510416666664</v>
      </c>
      <c r="B338" s="79">
        <v>-7</v>
      </c>
      <c r="C338" s="3">
        <v>2.08</v>
      </c>
    </row>
    <row r="339" spans="1:3">
      <c r="A339" s="78">
        <v>42008.520833333336</v>
      </c>
      <c r="B339" s="79">
        <v>-7</v>
      </c>
      <c r="C339" s="3">
        <v>2.13</v>
      </c>
    </row>
    <row r="340" spans="1:3">
      <c r="A340" s="78">
        <v>42008.53125</v>
      </c>
      <c r="B340" s="79">
        <v>-7</v>
      </c>
      <c r="C340" s="3">
        <v>2.1800000000000002</v>
      </c>
    </row>
    <row r="341" spans="1:3">
      <c r="A341" s="78">
        <v>42008.541666666664</v>
      </c>
      <c r="B341" s="79">
        <v>-7</v>
      </c>
      <c r="C341" s="3">
        <v>2.2400000000000002</v>
      </c>
    </row>
    <row r="342" spans="1:3">
      <c r="A342" s="78">
        <v>42008.552083333336</v>
      </c>
      <c r="B342" s="79">
        <v>-7</v>
      </c>
      <c r="C342" s="3">
        <v>2.29</v>
      </c>
    </row>
    <row r="343" spans="1:3">
      <c r="A343" s="78">
        <v>42008.5625</v>
      </c>
      <c r="B343" s="79">
        <v>-7</v>
      </c>
      <c r="C343" s="3">
        <v>2.34</v>
      </c>
    </row>
    <row r="344" spans="1:3">
      <c r="A344" s="78">
        <v>42008.572916666664</v>
      </c>
      <c r="B344" s="79">
        <v>-7</v>
      </c>
      <c r="C344" s="3">
        <v>2.41</v>
      </c>
    </row>
    <row r="345" spans="1:3">
      <c r="A345" s="78">
        <v>42008.583333333336</v>
      </c>
      <c r="B345" s="79">
        <v>-7</v>
      </c>
      <c r="C345" s="3">
        <v>2.4700000000000002</v>
      </c>
    </row>
    <row r="346" spans="1:3">
      <c r="A346" s="78">
        <v>42008.59375</v>
      </c>
      <c r="B346" s="79">
        <v>-7</v>
      </c>
      <c r="C346" s="3">
        <v>2.52</v>
      </c>
    </row>
    <row r="347" spans="1:3">
      <c r="A347" s="78">
        <v>42008.604166666664</v>
      </c>
      <c r="B347" s="79">
        <v>-7</v>
      </c>
      <c r="C347" s="3">
        <v>2.57</v>
      </c>
    </row>
    <row r="348" spans="1:3">
      <c r="A348" s="78">
        <v>42008.614583333336</v>
      </c>
      <c r="B348" s="79">
        <v>-7</v>
      </c>
      <c r="C348" s="3">
        <v>2.6</v>
      </c>
    </row>
    <row r="349" spans="1:3">
      <c r="A349" s="78">
        <v>42008.625</v>
      </c>
      <c r="B349" s="79">
        <v>-7</v>
      </c>
      <c r="C349" s="3">
        <v>2.65</v>
      </c>
    </row>
    <row r="350" spans="1:3">
      <c r="A350" s="78">
        <v>42008.635416666664</v>
      </c>
      <c r="B350" s="79">
        <v>-7</v>
      </c>
      <c r="C350" s="3">
        <v>2.69</v>
      </c>
    </row>
    <row r="351" spans="1:3">
      <c r="A351" s="78">
        <v>42008.645833333336</v>
      </c>
      <c r="B351" s="79">
        <v>-7</v>
      </c>
      <c r="C351" s="3">
        <v>2.75</v>
      </c>
    </row>
    <row r="352" spans="1:3">
      <c r="A352" s="78">
        <v>42008.65625</v>
      </c>
      <c r="B352" s="79">
        <v>-7</v>
      </c>
      <c r="C352" s="3">
        <v>2.81</v>
      </c>
    </row>
    <row r="353" spans="1:3">
      <c r="A353" s="78">
        <v>42008.666666666664</v>
      </c>
      <c r="B353" s="79">
        <v>-7</v>
      </c>
      <c r="C353" s="3">
        <v>2.85</v>
      </c>
    </row>
    <row r="354" spans="1:3">
      <c r="A354" s="78">
        <v>42008.677083333336</v>
      </c>
      <c r="B354" s="79">
        <v>-7</v>
      </c>
      <c r="C354" s="3">
        <v>2.89</v>
      </c>
    </row>
    <row r="355" spans="1:3">
      <c r="A355" s="78">
        <v>42008.6875</v>
      </c>
      <c r="B355" s="79">
        <v>-7</v>
      </c>
      <c r="C355" s="3">
        <v>2.91</v>
      </c>
    </row>
    <row r="356" spans="1:3">
      <c r="A356" s="78">
        <v>42008.697916666664</v>
      </c>
      <c r="B356" s="79">
        <v>-7</v>
      </c>
      <c r="C356" s="3">
        <v>2.95</v>
      </c>
    </row>
    <row r="357" spans="1:3">
      <c r="A357" s="78">
        <v>42008.708333333336</v>
      </c>
      <c r="B357" s="79">
        <v>-7</v>
      </c>
      <c r="C357" s="3">
        <v>2.97</v>
      </c>
    </row>
    <row r="358" spans="1:3">
      <c r="A358" s="78">
        <v>42008.71875</v>
      </c>
      <c r="B358" s="79">
        <v>-7</v>
      </c>
      <c r="C358" s="3">
        <v>2.99</v>
      </c>
    </row>
    <row r="359" spans="1:3">
      <c r="A359" s="78">
        <v>42008.729166666664</v>
      </c>
      <c r="B359" s="79">
        <v>-7</v>
      </c>
      <c r="C359" s="3">
        <v>3</v>
      </c>
    </row>
    <row r="360" spans="1:3">
      <c r="A360" s="78">
        <v>42008.739583333336</v>
      </c>
      <c r="B360" s="79">
        <v>-7</v>
      </c>
      <c r="C360" s="3">
        <v>3.01</v>
      </c>
    </row>
    <row r="361" spans="1:3">
      <c r="A361" s="78">
        <v>42008.75</v>
      </c>
      <c r="B361" s="79">
        <v>-7</v>
      </c>
      <c r="C361" s="3">
        <v>3</v>
      </c>
    </row>
    <row r="362" spans="1:3">
      <c r="A362" s="78">
        <v>42008.760416666664</v>
      </c>
      <c r="B362" s="79">
        <v>-7</v>
      </c>
      <c r="C362" s="3">
        <v>3</v>
      </c>
    </row>
    <row r="363" spans="1:3">
      <c r="A363" s="78">
        <v>42008.770833333336</v>
      </c>
      <c r="B363" s="79">
        <v>-7</v>
      </c>
      <c r="C363" s="3">
        <v>3</v>
      </c>
    </row>
    <row r="364" spans="1:3">
      <c r="A364" s="78">
        <v>42008.78125</v>
      </c>
      <c r="B364" s="79">
        <v>-7</v>
      </c>
      <c r="C364" s="3">
        <v>3.01</v>
      </c>
    </row>
    <row r="365" spans="1:3">
      <c r="A365" s="78">
        <v>42008.791666666664</v>
      </c>
      <c r="B365" s="79">
        <v>-7</v>
      </c>
      <c r="C365" s="3">
        <v>3.01</v>
      </c>
    </row>
    <row r="366" spans="1:3">
      <c r="A366" s="78">
        <v>42008.802083333336</v>
      </c>
      <c r="B366" s="79">
        <v>-7</v>
      </c>
      <c r="C366" s="3">
        <v>3.02</v>
      </c>
    </row>
    <row r="367" spans="1:3">
      <c r="A367" s="78">
        <v>42008.8125</v>
      </c>
      <c r="B367" s="79">
        <v>-7</v>
      </c>
      <c r="C367" s="3">
        <v>3.02</v>
      </c>
    </row>
    <row r="368" spans="1:3">
      <c r="A368" s="78">
        <v>42008.822916666664</v>
      </c>
      <c r="B368" s="79">
        <v>-7</v>
      </c>
      <c r="C368" s="3">
        <v>3.01</v>
      </c>
    </row>
    <row r="369" spans="1:3">
      <c r="A369" s="78">
        <v>42008.833333333336</v>
      </c>
      <c r="B369" s="79">
        <v>-7</v>
      </c>
      <c r="C369" s="3">
        <v>3.01</v>
      </c>
    </row>
    <row r="370" spans="1:3">
      <c r="A370" s="78">
        <v>42008.84375</v>
      </c>
      <c r="B370" s="79">
        <v>-7</v>
      </c>
      <c r="C370" s="3">
        <v>2.99</v>
      </c>
    </row>
    <row r="371" spans="1:3">
      <c r="A371" s="78">
        <v>42008.854166666664</v>
      </c>
      <c r="B371" s="79">
        <v>-7</v>
      </c>
      <c r="C371" s="3">
        <v>2.97</v>
      </c>
    </row>
    <row r="372" spans="1:3">
      <c r="A372" s="78">
        <v>42008.864583333336</v>
      </c>
      <c r="B372" s="79">
        <v>-7</v>
      </c>
      <c r="C372" s="3">
        <v>2.94</v>
      </c>
    </row>
    <row r="373" spans="1:3">
      <c r="A373" s="78">
        <v>42008.875</v>
      </c>
      <c r="B373" s="79">
        <v>-7</v>
      </c>
      <c r="C373" s="3">
        <v>2.91</v>
      </c>
    </row>
    <row r="374" spans="1:3">
      <c r="A374" s="78">
        <v>42008.885416666664</v>
      </c>
      <c r="B374" s="79">
        <v>-7</v>
      </c>
      <c r="C374" s="3">
        <v>2.88</v>
      </c>
    </row>
    <row r="375" spans="1:3">
      <c r="A375" s="78">
        <v>42008.895833333336</v>
      </c>
      <c r="B375" s="79">
        <v>-7</v>
      </c>
      <c r="C375" s="3">
        <v>2.88</v>
      </c>
    </row>
    <row r="376" spans="1:3">
      <c r="A376" s="78">
        <v>42008.90625</v>
      </c>
      <c r="B376" s="79">
        <v>-7</v>
      </c>
      <c r="C376" s="3">
        <v>2.87</v>
      </c>
    </row>
    <row r="377" spans="1:3">
      <c r="A377" s="78">
        <v>42008.916666666664</v>
      </c>
      <c r="B377" s="79">
        <v>-7</v>
      </c>
      <c r="C377" s="3">
        <v>2.86</v>
      </c>
    </row>
    <row r="378" spans="1:3">
      <c r="A378" s="78">
        <v>42008.927083333336</v>
      </c>
      <c r="B378" s="79">
        <v>-7</v>
      </c>
      <c r="C378" s="3">
        <v>2.86</v>
      </c>
    </row>
    <row r="379" spans="1:3">
      <c r="A379" s="78">
        <v>42008.9375</v>
      </c>
      <c r="B379" s="79">
        <v>-7</v>
      </c>
      <c r="C379" s="3">
        <v>2.85</v>
      </c>
    </row>
    <row r="380" spans="1:3">
      <c r="A380" s="78">
        <v>42008.947916666664</v>
      </c>
      <c r="B380" s="79">
        <v>-7</v>
      </c>
      <c r="C380" s="3">
        <v>2.85</v>
      </c>
    </row>
    <row r="381" spans="1:3">
      <c r="A381" s="78">
        <v>42008.958333333336</v>
      </c>
      <c r="B381" s="79">
        <v>-7</v>
      </c>
      <c r="C381" s="3">
        <v>2.83</v>
      </c>
    </row>
    <row r="382" spans="1:3">
      <c r="A382" s="78">
        <v>42008.96875</v>
      </c>
      <c r="B382" s="79">
        <v>-7</v>
      </c>
      <c r="C382" s="3">
        <v>2.81</v>
      </c>
    </row>
    <row r="383" spans="1:3">
      <c r="A383" s="78">
        <v>42008.979166666664</v>
      </c>
      <c r="B383" s="79">
        <v>-7</v>
      </c>
      <c r="C383" s="3">
        <v>2.8</v>
      </c>
    </row>
    <row r="384" spans="1:3">
      <c r="A384" s="78">
        <v>42008.989583333336</v>
      </c>
      <c r="B384" s="79">
        <v>-7</v>
      </c>
      <c r="C384" s="3">
        <v>2.78</v>
      </c>
    </row>
    <row r="385" spans="1:3">
      <c r="A385" s="78">
        <v>42009</v>
      </c>
      <c r="B385" s="79">
        <v>-7</v>
      </c>
      <c r="C385" s="3">
        <v>2.76</v>
      </c>
    </row>
    <row r="386" spans="1:3">
      <c r="A386" s="78">
        <v>42009.010416666664</v>
      </c>
      <c r="B386" s="79">
        <v>-7</v>
      </c>
      <c r="C386" s="3">
        <v>2.74</v>
      </c>
    </row>
    <row r="387" spans="1:3">
      <c r="A387" s="78">
        <v>42009.020833333336</v>
      </c>
      <c r="B387" s="79">
        <v>-7</v>
      </c>
      <c r="C387" s="3">
        <v>2.73</v>
      </c>
    </row>
    <row r="388" spans="1:3">
      <c r="A388" s="78">
        <v>42009.03125</v>
      </c>
      <c r="B388" s="79">
        <v>-7</v>
      </c>
      <c r="C388" s="3">
        <v>2.72</v>
      </c>
    </row>
    <row r="389" spans="1:3">
      <c r="A389" s="78">
        <v>42009.041666666664</v>
      </c>
      <c r="B389" s="79">
        <v>-7</v>
      </c>
      <c r="C389" s="3">
        <v>2.71</v>
      </c>
    </row>
    <row r="390" spans="1:3">
      <c r="A390" s="78">
        <v>42009.052083333336</v>
      </c>
      <c r="B390" s="79">
        <v>-7</v>
      </c>
      <c r="C390" s="3">
        <v>2.7</v>
      </c>
    </row>
    <row r="391" spans="1:3">
      <c r="A391" s="78">
        <v>42009.0625</v>
      </c>
      <c r="B391" s="79">
        <v>-7</v>
      </c>
      <c r="C391" s="3">
        <v>2.7</v>
      </c>
    </row>
    <row r="392" spans="1:3">
      <c r="A392" s="78">
        <v>42009.072916666664</v>
      </c>
      <c r="B392" s="79">
        <v>-7</v>
      </c>
      <c r="C392" s="3">
        <v>2.69</v>
      </c>
    </row>
    <row r="393" spans="1:3">
      <c r="A393" s="78">
        <v>42009.083333333336</v>
      </c>
      <c r="B393" s="79">
        <v>-7</v>
      </c>
      <c r="C393" s="3">
        <v>2.68</v>
      </c>
    </row>
    <row r="394" spans="1:3">
      <c r="A394" s="78">
        <v>42009.09375</v>
      </c>
      <c r="B394" s="79">
        <v>-7</v>
      </c>
      <c r="C394" s="3">
        <v>2.67</v>
      </c>
    </row>
    <row r="395" spans="1:3">
      <c r="A395" s="78">
        <v>42009.104166666664</v>
      </c>
      <c r="B395" s="79">
        <v>-7</v>
      </c>
      <c r="C395" s="3">
        <v>2.66</v>
      </c>
    </row>
    <row r="396" spans="1:3">
      <c r="A396" s="78">
        <v>42009.114583333336</v>
      </c>
      <c r="B396" s="79">
        <v>-7</v>
      </c>
      <c r="C396" s="3">
        <v>2.66</v>
      </c>
    </row>
    <row r="397" spans="1:3">
      <c r="A397" s="78">
        <v>42009.125</v>
      </c>
      <c r="B397" s="79">
        <v>-7</v>
      </c>
      <c r="C397" s="3">
        <v>2.66</v>
      </c>
    </row>
    <row r="398" spans="1:3">
      <c r="A398" s="78">
        <v>42009.135416666664</v>
      </c>
      <c r="B398" s="79">
        <v>-7</v>
      </c>
      <c r="C398" s="3">
        <v>2.67</v>
      </c>
    </row>
    <row r="399" spans="1:3">
      <c r="A399" s="78">
        <v>42009.145833333336</v>
      </c>
      <c r="B399" s="79">
        <v>-7</v>
      </c>
      <c r="C399" s="3">
        <v>2.68</v>
      </c>
    </row>
    <row r="400" spans="1:3">
      <c r="A400" s="78">
        <v>42009.15625</v>
      </c>
      <c r="B400" s="79">
        <v>-7</v>
      </c>
      <c r="C400" s="3">
        <v>2.68</v>
      </c>
    </row>
    <row r="401" spans="1:3">
      <c r="A401" s="78">
        <v>42009.166666666664</v>
      </c>
      <c r="B401" s="79">
        <v>-7</v>
      </c>
      <c r="C401" s="3">
        <v>2.69</v>
      </c>
    </row>
    <row r="402" spans="1:3">
      <c r="A402" s="78">
        <v>42009.177083333336</v>
      </c>
      <c r="B402" s="79">
        <v>-7</v>
      </c>
      <c r="C402" s="3">
        <v>2.69</v>
      </c>
    </row>
    <row r="403" spans="1:3">
      <c r="A403" s="78">
        <v>42009.1875</v>
      </c>
      <c r="B403" s="79">
        <v>-7</v>
      </c>
      <c r="C403" s="3">
        <v>2.69</v>
      </c>
    </row>
    <row r="404" spans="1:3">
      <c r="A404" s="78">
        <v>42009.197916666664</v>
      </c>
      <c r="B404" s="79">
        <v>-7</v>
      </c>
      <c r="C404" s="3">
        <v>2.69</v>
      </c>
    </row>
    <row r="405" spans="1:3">
      <c r="A405" s="78">
        <v>42009.208333333336</v>
      </c>
      <c r="B405" s="79">
        <v>-7</v>
      </c>
      <c r="C405" s="3">
        <v>2.69</v>
      </c>
    </row>
    <row r="406" spans="1:3">
      <c r="A406" s="78">
        <v>42009.21875</v>
      </c>
      <c r="B406" s="79">
        <v>-7</v>
      </c>
      <c r="C406" s="3">
        <v>2.69</v>
      </c>
    </row>
    <row r="407" spans="1:3">
      <c r="A407" s="78">
        <v>42009.229166666664</v>
      </c>
      <c r="B407" s="79">
        <v>-7</v>
      </c>
      <c r="C407" s="3">
        <v>2.7</v>
      </c>
    </row>
    <row r="408" spans="1:3">
      <c r="A408" s="78">
        <v>42009.239583333336</v>
      </c>
      <c r="B408" s="79">
        <v>-7</v>
      </c>
      <c r="C408" s="3">
        <v>2.71</v>
      </c>
    </row>
    <row r="409" spans="1:3">
      <c r="A409" s="78">
        <v>42009.25</v>
      </c>
      <c r="B409" s="79">
        <v>-7</v>
      </c>
      <c r="C409" s="3">
        <v>2.71</v>
      </c>
    </row>
    <row r="410" spans="1:3">
      <c r="A410" s="78">
        <v>42009.260416666664</v>
      </c>
      <c r="B410" s="79">
        <v>-7</v>
      </c>
      <c r="C410" s="3">
        <v>2.72</v>
      </c>
    </row>
    <row r="411" spans="1:3">
      <c r="A411" s="78">
        <v>42009.270833333336</v>
      </c>
      <c r="B411" s="79">
        <v>-7</v>
      </c>
      <c r="C411" s="3">
        <v>2.73</v>
      </c>
    </row>
    <row r="412" spans="1:3">
      <c r="A412" s="78">
        <v>42009.28125</v>
      </c>
      <c r="B412" s="79">
        <v>-7</v>
      </c>
      <c r="C412" s="3">
        <v>2.74</v>
      </c>
    </row>
    <row r="413" spans="1:3">
      <c r="A413" s="78">
        <v>42009.291666666664</v>
      </c>
      <c r="B413" s="79">
        <v>-7</v>
      </c>
      <c r="C413" s="3">
        <v>2.74</v>
      </c>
    </row>
    <row r="414" spans="1:3">
      <c r="A414" s="78">
        <v>42009.302083333336</v>
      </c>
      <c r="B414" s="79">
        <v>-7</v>
      </c>
      <c r="C414" s="3">
        <v>2.75</v>
      </c>
    </row>
    <row r="415" spans="1:3">
      <c r="A415" s="78">
        <v>42009.3125</v>
      </c>
      <c r="B415" s="79">
        <v>-7</v>
      </c>
      <c r="C415" s="3">
        <v>2.75</v>
      </c>
    </row>
    <row r="416" spans="1:3">
      <c r="A416" s="78">
        <v>42009.322916666664</v>
      </c>
      <c r="B416" s="79">
        <v>-7</v>
      </c>
      <c r="C416" s="3">
        <v>2.76</v>
      </c>
    </row>
    <row r="417" spans="1:3">
      <c r="A417" s="78">
        <v>42009.333333333336</v>
      </c>
      <c r="B417" s="79">
        <v>-7</v>
      </c>
      <c r="C417" s="3">
        <v>2.76</v>
      </c>
    </row>
    <row r="418" spans="1:3">
      <c r="A418" s="78">
        <v>42009.34375</v>
      </c>
      <c r="B418" s="79">
        <v>-7</v>
      </c>
      <c r="C418" s="3">
        <v>2.77</v>
      </c>
    </row>
    <row r="419" spans="1:3">
      <c r="A419" s="78">
        <v>42009.354166666664</v>
      </c>
      <c r="B419" s="79">
        <v>-7</v>
      </c>
      <c r="C419" s="3">
        <v>2.77</v>
      </c>
    </row>
    <row r="420" spans="1:3">
      <c r="A420" s="78">
        <v>42009.364583333336</v>
      </c>
      <c r="B420" s="79">
        <v>-7</v>
      </c>
      <c r="C420" s="3">
        <v>2.78</v>
      </c>
    </row>
    <row r="421" spans="1:3">
      <c r="A421" s="78">
        <v>42009.375</v>
      </c>
      <c r="B421" s="79">
        <v>-7</v>
      </c>
      <c r="C421" s="3">
        <v>2.8</v>
      </c>
    </row>
    <row r="422" spans="1:3">
      <c r="A422" s="78">
        <v>42009.385416666664</v>
      </c>
      <c r="B422" s="79">
        <v>-7</v>
      </c>
      <c r="C422" s="3">
        <v>2.81</v>
      </c>
    </row>
    <row r="423" spans="1:3">
      <c r="A423" s="78">
        <v>42009.395833333336</v>
      </c>
      <c r="B423" s="79">
        <v>-7</v>
      </c>
      <c r="C423" s="3">
        <v>2.83</v>
      </c>
    </row>
    <row r="424" spans="1:3">
      <c r="A424" s="78">
        <v>42009.40625</v>
      </c>
      <c r="B424" s="79">
        <v>-7</v>
      </c>
      <c r="C424" s="3">
        <v>2.85</v>
      </c>
    </row>
    <row r="425" spans="1:3">
      <c r="A425" s="78">
        <v>42009.416666666664</v>
      </c>
      <c r="B425" s="79">
        <v>-7</v>
      </c>
      <c r="C425" s="3">
        <v>2.88</v>
      </c>
    </row>
    <row r="426" spans="1:3">
      <c r="A426" s="78">
        <v>42009.427083333336</v>
      </c>
      <c r="B426" s="79">
        <v>-7</v>
      </c>
      <c r="C426" s="3">
        <v>2.92</v>
      </c>
    </row>
    <row r="427" spans="1:3">
      <c r="A427" s="78">
        <v>42009.4375</v>
      </c>
      <c r="B427" s="79">
        <v>-7</v>
      </c>
      <c r="C427" s="3">
        <v>2.96</v>
      </c>
    </row>
    <row r="428" spans="1:3">
      <c r="A428" s="78">
        <v>42009.447916666664</v>
      </c>
      <c r="B428" s="79">
        <v>-7</v>
      </c>
      <c r="C428" s="3">
        <v>3</v>
      </c>
    </row>
    <row r="429" spans="1:3">
      <c r="A429" s="78">
        <v>42009.458333333336</v>
      </c>
      <c r="B429" s="79">
        <v>-7</v>
      </c>
      <c r="C429" s="3">
        <v>3.05</v>
      </c>
    </row>
    <row r="430" spans="1:3">
      <c r="A430" s="78">
        <v>42009.46875</v>
      </c>
      <c r="B430" s="79">
        <v>-7</v>
      </c>
      <c r="C430" s="3">
        <v>3.1</v>
      </c>
    </row>
    <row r="431" spans="1:3">
      <c r="A431" s="78">
        <v>42009.479166666664</v>
      </c>
      <c r="B431" s="79">
        <v>-7</v>
      </c>
      <c r="C431" s="3">
        <v>3.14</v>
      </c>
    </row>
    <row r="432" spans="1:3">
      <c r="A432" s="78">
        <v>42009.489583333336</v>
      </c>
      <c r="B432" s="79">
        <v>-7</v>
      </c>
      <c r="C432" s="3">
        <v>3.19</v>
      </c>
    </row>
    <row r="433" spans="1:3">
      <c r="A433" s="78">
        <v>42009.5</v>
      </c>
      <c r="B433" s="79">
        <v>-7</v>
      </c>
      <c r="C433" s="3">
        <v>3.24</v>
      </c>
    </row>
    <row r="434" spans="1:3">
      <c r="A434" s="78">
        <v>42009.510416666664</v>
      </c>
      <c r="B434" s="79">
        <v>-7</v>
      </c>
      <c r="C434" s="3">
        <v>3.28</v>
      </c>
    </row>
    <row r="435" spans="1:3">
      <c r="A435" s="78">
        <v>42009.520833333336</v>
      </c>
      <c r="B435" s="79">
        <v>-7</v>
      </c>
      <c r="C435" s="3">
        <v>3.31</v>
      </c>
    </row>
    <row r="436" spans="1:3">
      <c r="A436" s="78">
        <v>42009.53125</v>
      </c>
      <c r="B436" s="79">
        <v>-7</v>
      </c>
      <c r="C436" s="3">
        <v>3.36</v>
      </c>
    </row>
    <row r="437" spans="1:3">
      <c r="A437" s="78">
        <v>42009.541666666664</v>
      </c>
      <c r="B437" s="79">
        <v>-7</v>
      </c>
      <c r="C437" s="3">
        <v>3.43</v>
      </c>
    </row>
    <row r="438" spans="1:3">
      <c r="A438" s="78">
        <v>42009.552083333336</v>
      </c>
      <c r="B438" s="79">
        <v>-7</v>
      </c>
      <c r="C438" s="3">
        <v>3.49</v>
      </c>
    </row>
    <row r="439" spans="1:3">
      <c r="A439" s="78">
        <v>42009.5625</v>
      </c>
      <c r="B439" s="79">
        <v>-7</v>
      </c>
      <c r="C439" s="3">
        <v>3.55</v>
      </c>
    </row>
    <row r="440" spans="1:3">
      <c r="A440" s="78">
        <v>42009.572916666664</v>
      </c>
      <c r="B440" s="79">
        <v>-7</v>
      </c>
      <c r="C440" s="3">
        <v>3.6</v>
      </c>
    </row>
    <row r="441" spans="1:3">
      <c r="A441" s="78">
        <v>42009.583333333336</v>
      </c>
      <c r="B441" s="79">
        <v>-7</v>
      </c>
      <c r="C441" s="3">
        <v>3.63</v>
      </c>
    </row>
    <row r="442" spans="1:3">
      <c r="A442" s="78">
        <v>42009.59375</v>
      </c>
      <c r="B442" s="79">
        <v>-7</v>
      </c>
      <c r="C442" s="3">
        <v>3.66</v>
      </c>
    </row>
    <row r="443" spans="1:3">
      <c r="A443" s="78">
        <v>42009.604166666664</v>
      </c>
      <c r="B443" s="79">
        <v>-7</v>
      </c>
      <c r="C443" s="3">
        <v>3.69</v>
      </c>
    </row>
    <row r="444" spans="1:3">
      <c r="A444" s="78">
        <v>42009.614583333336</v>
      </c>
      <c r="B444" s="79">
        <v>-7</v>
      </c>
      <c r="C444" s="3">
        <v>3.72</v>
      </c>
    </row>
    <row r="445" spans="1:3">
      <c r="A445" s="78">
        <v>42009.625</v>
      </c>
      <c r="B445" s="79">
        <v>-7</v>
      </c>
      <c r="C445" s="3">
        <v>3.76</v>
      </c>
    </row>
    <row r="446" spans="1:3">
      <c r="A446" s="78">
        <v>42009.635416666664</v>
      </c>
      <c r="B446" s="79">
        <v>-7</v>
      </c>
      <c r="C446" s="3">
        <v>3.8</v>
      </c>
    </row>
    <row r="447" spans="1:3">
      <c r="A447" s="78">
        <v>42009.645833333336</v>
      </c>
      <c r="B447" s="79">
        <v>-7</v>
      </c>
      <c r="C447" s="3">
        <v>3.85</v>
      </c>
    </row>
    <row r="448" spans="1:3">
      <c r="A448" s="78">
        <v>42009.65625</v>
      </c>
      <c r="B448" s="79">
        <v>-7</v>
      </c>
      <c r="C448" s="3">
        <v>3.9</v>
      </c>
    </row>
    <row r="449" spans="1:3">
      <c r="A449" s="78">
        <v>42009.666666666664</v>
      </c>
      <c r="B449" s="79">
        <v>-7</v>
      </c>
      <c r="C449" s="3">
        <v>3.94</v>
      </c>
    </row>
    <row r="450" spans="1:3">
      <c r="A450" s="78">
        <v>42009.677083333336</v>
      </c>
      <c r="B450" s="79">
        <v>-7</v>
      </c>
      <c r="C450" s="3">
        <v>3.99</v>
      </c>
    </row>
    <row r="451" spans="1:3">
      <c r="A451" s="78">
        <v>42009.6875</v>
      </c>
      <c r="B451" s="79">
        <v>-7</v>
      </c>
      <c r="C451" s="3">
        <v>4.03</v>
      </c>
    </row>
    <row r="452" spans="1:3">
      <c r="A452" s="78">
        <v>42009.697916666664</v>
      </c>
      <c r="B452" s="79">
        <v>-7</v>
      </c>
      <c r="C452" s="3">
        <v>4.0599999999999996</v>
      </c>
    </row>
    <row r="453" spans="1:3">
      <c r="A453" s="78">
        <v>42009.708333333336</v>
      </c>
      <c r="B453" s="79">
        <v>-7</v>
      </c>
      <c r="C453" s="3">
        <v>4.09</v>
      </c>
    </row>
    <row r="454" spans="1:3">
      <c r="A454" s="78">
        <v>42009.71875</v>
      </c>
      <c r="B454" s="79">
        <v>-7</v>
      </c>
      <c r="C454" s="3">
        <v>4.1100000000000003</v>
      </c>
    </row>
    <row r="455" spans="1:3">
      <c r="A455" s="78">
        <v>42009.729166666664</v>
      </c>
      <c r="B455" s="79">
        <v>-7</v>
      </c>
      <c r="C455" s="3">
        <v>4.13</v>
      </c>
    </row>
    <row r="456" spans="1:3">
      <c r="A456" s="78">
        <v>42009.739583333336</v>
      </c>
      <c r="B456" s="79">
        <v>-7</v>
      </c>
      <c r="C456" s="3">
        <v>4.1500000000000004</v>
      </c>
    </row>
    <row r="457" spans="1:3">
      <c r="A457" s="78">
        <v>42009.75</v>
      </c>
      <c r="B457" s="79">
        <v>-7</v>
      </c>
      <c r="C457" s="3">
        <v>4.16</v>
      </c>
    </row>
    <row r="458" spans="1:3">
      <c r="A458" s="78">
        <v>42009.760416666664</v>
      </c>
      <c r="B458" s="79">
        <v>-7</v>
      </c>
      <c r="C458" s="3">
        <v>4.18</v>
      </c>
    </row>
    <row r="459" spans="1:3">
      <c r="A459" s="78">
        <v>42009.770833333336</v>
      </c>
      <c r="B459" s="79">
        <v>-7</v>
      </c>
      <c r="C459" s="3">
        <v>4.1900000000000004</v>
      </c>
    </row>
    <row r="460" spans="1:3">
      <c r="A460" s="78">
        <v>42009.78125</v>
      </c>
      <c r="B460" s="79">
        <v>-7</v>
      </c>
      <c r="C460" s="3">
        <v>4.1900000000000004</v>
      </c>
    </row>
    <row r="461" spans="1:3">
      <c r="A461" s="78">
        <v>42009.791666666664</v>
      </c>
      <c r="B461" s="79">
        <v>-7</v>
      </c>
      <c r="C461" s="3">
        <v>4.1900000000000004</v>
      </c>
    </row>
    <row r="462" spans="1:3">
      <c r="A462" s="78">
        <v>42009.802083333336</v>
      </c>
      <c r="B462" s="79">
        <v>-7</v>
      </c>
      <c r="C462" s="3">
        <v>4.1900000000000004</v>
      </c>
    </row>
    <row r="463" spans="1:3">
      <c r="A463" s="78">
        <v>42009.8125</v>
      </c>
      <c r="B463" s="79">
        <v>-7</v>
      </c>
      <c r="C463" s="3">
        <v>4.2</v>
      </c>
    </row>
    <row r="464" spans="1:3">
      <c r="A464" s="78">
        <v>42009.822916666664</v>
      </c>
      <c r="B464" s="79">
        <v>-7</v>
      </c>
      <c r="C464" s="3">
        <v>4.2</v>
      </c>
    </row>
    <row r="465" spans="1:3">
      <c r="A465" s="78">
        <v>42009.833333333336</v>
      </c>
      <c r="B465" s="79">
        <v>-7</v>
      </c>
      <c r="C465" s="3">
        <v>4.2</v>
      </c>
    </row>
    <row r="466" spans="1:3">
      <c r="A466" s="78">
        <v>42009.84375</v>
      </c>
      <c r="B466" s="79">
        <v>-7</v>
      </c>
      <c r="C466" s="3">
        <v>4.2</v>
      </c>
    </row>
    <row r="467" spans="1:3">
      <c r="A467" s="78">
        <v>42009.854166666664</v>
      </c>
      <c r="B467" s="79">
        <v>-7</v>
      </c>
      <c r="C467" s="3">
        <v>4.2</v>
      </c>
    </row>
    <row r="468" spans="1:3">
      <c r="A468" s="78">
        <v>42009.864583333336</v>
      </c>
      <c r="B468" s="79">
        <v>-7</v>
      </c>
      <c r="C468" s="3">
        <v>4.2</v>
      </c>
    </row>
    <row r="469" spans="1:3">
      <c r="A469" s="78">
        <v>42009.875</v>
      </c>
      <c r="B469" s="79">
        <v>-7</v>
      </c>
      <c r="C469" s="3">
        <v>4.2</v>
      </c>
    </row>
    <row r="470" spans="1:3">
      <c r="A470" s="78">
        <v>42009.885416666664</v>
      </c>
      <c r="B470" s="79">
        <v>-7</v>
      </c>
      <c r="C470" s="3">
        <v>4.2</v>
      </c>
    </row>
    <row r="471" spans="1:3">
      <c r="A471" s="78">
        <v>42009.895833333336</v>
      </c>
      <c r="B471" s="79">
        <v>-7</v>
      </c>
      <c r="C471" s="3">
        <v>4.1900000000000004</v>
      </c>
    </row>
    <row r="472" spans="1:3">
      <c r="A472" s="78">
        <v>42009.90625</v>
      </c>
      <c r="B472" s="79">
        <v>-7</v>
      </c>
      <c r="C472" s="3">
        <v>4.1900000000000004</v>
      </c>
    </row>
    <row r="473" spans="1:3">
      <c r="A473" s="78">
        <v>42009.916666666664</v>
      </c>
      <c r="B473" s="79">
        <v>-7</v>
      </c>
      <c r="C473" s="3">
        <v>4.18</v>
      </c>
    </row>
    <row r="474" spans="1:3">
      <c r="A474" s="78">
        <v>42009.927083333336</v>
      </c>
      <c r="B474" s="79">
        <v>-7</v>
      </c>
      <c r="C474" s="3">
        <v>4.18</v>
      </c>
    </row>
    <row r="475" spans="1:3">
      <c r="A475" s="78">
        <v>42009.9375</v>
      </c>
      <c r="B475" s="79">
        <v>-7</v>
      </c>
      <c r="C475" s="3">
        <v>4.18</v>
      </c>
    </row>
    <row r="476" spans="1:3">
      <c r="A476" s="78">
        <v>42009.947916666664</v>
      </c>
      <c r="B476" s="79">
        <v>-7</v>
      </c>
      <c r="C476" s="3">
        <v>4.1900000000000004</v>
      </c>
    </row>
    <row r="477" spans="1:3">
      <c r="A477" s="78">
        <v>42009.958333333336</v>
      </c>
      <c r="B477" s="79">
        <v>-7</v>
      </c>
      <c r="C477" s="3">
        <v>4.1900000000000004</v>
      </c>
    </row>
    <row r="478" spans="1:3">
      <c r="A478" s="78">
        <v>42009.96875</v>
      </c>
      <c r="B478" s="79">
        <v>-7</v>
      </c>
      <c r="C478" s="3">
        <v>4.1900000000000004</v>
      </c>
    </row>
    <row r="479" spans="1:3">
      <c r="A479" s="78">
        <v>42009.979166666664</v>
      </c>
      <c r="B479" s="79">
        <v>-7</v>
      </c>
      <c r="C479" s="3">
        <v>4.1900000000000004</v>
      </c>
    </row>
    <row r="480" spans="1:3">
      <c r="A480" s="78">
        <v>42009.989583333336</v>
      </c>
      <c r="B480" s="79">
        <v>-7</v>
      </c>
      <c r="C480" s="3">
        <v>4.18</v>
      </c>
    </row>
    <row r="481" spans="1:3">
      <c r="A481" s="78">
        <v>42010</v>
      </c>
      <c r="B481" s="79">
        <v>-7</v>
      </c>
      <c r="C481" s="3">
        <v>4.16</v>
      </c>
    </row>
    <row r="482" spans="1:3">
      <c r="A482" s="78">
        <v>42010.010416666664</v>
      </c>
      <c r="B482" s="79">
        <v>-7</v>
      </c>
      <c r="C482" s="3">
        <v>4.16</v>
      </c>
    </row>
    <row r="483" spans="1:3">
      <c r="A483" s="78">
        <v>42010.020833333336</v>
      </c>
      <c r="B483" s="79">
        <v>-7</v>
      </c>
      <c r="C483" s="3">
        <v>4.1500000000000004</v>
      </c>
    </row>
    <row r="484" spans="1:3">
      <c r="A484" s="78">
        <v>42010.03125</v>
      </c>
      <c r="B484" s="79">
        <v>-7</v>
      </c>
      <c r="C484" s="3">
        <v>4.1399999999999997</v>
      </c>
    </row>
    <row r="485" spans="1:3">
      <c r="A485" s="78">
        <v>42010.041666666664</v>
      </c>
      <c r="B485" s="79">
        <v>-7</v>
      </c>
      <c r="C485" s="3">
        <v>4.1399999999999997</v>
      </c>
    </row>
    <row r="486" spans="1:3">
      <c r="A486" s="78">
        <v>42010.052083333336</v>
      </c>
      <c r="B486" s="79">
        <v>-7</v>
      </c>
      <c r="C486" s="3">
        <v>4.1399999999999997</v>
      </c>
    </row>
    <row r="487" spans="1:3">
      <c r="A487" s="78">
        <v>42010.0625</v>
      </c>
      <c r="B487" s="79">
        <v>-7</v>
      </c>
      <c r="C487" s="3">
        <v>4.13</v>
      </c>
    </row>
    <row r="488" spans="1:3">
      <c r="A488" s="78">
        <v>42010.072916666664</v>
      </c>
      <c r="B488" s="79">
        <v>-7</v>
      </c>
      <c r="C488" s="3">
        <v>4.13</v>
      </c>
    </row>
    <row r="489" spans="1:3">
      <c r="A489" s="78">
        <v>42010.083333333336</v>
      </c>
      <c r="B489" s="79">
        <v>-7</v>
      </c>
      <c r="C489" s="3">
        <v>4.13</v>
      </c>
    </row>
    <row r="490" spans="1:3">
      <c r="A490" s="78">
        <v>42010.09375</v>
      </c>
      <c r="B490" s="79">
        <v>-7</v>
      </c>
      <c r="C490" s="3">
        <v>4.13</v>
      </c>
    </row>
    <row r="491" spans="1:3">
      <c r="A491" s="78">
        <v>42010.104166666664</v>
      </c>
      <c r="B491" s="79">
        <v>-7</v>
      </c>
      <c r="C491" s="3">
        <v>4.12</v>
      </c>
    </row>
    <row r="492" spans="1:3">
      <c r="A492" s="78">
        <v>42010.114583333336</v>
      </c>
      <c r="B492" s="79">
        <v>-7</v>
      </c>
      <c r="C492" s="3">
        <v>4.12</v>
      </c>
    </row>
    <row r="493" spans="1:3">
      <c r="A493" s="78">
        <v>42010.125</v>
      </c>
      <c r="B493" s="79">
        <v>-7</v>
      </c>
      <c r="C493" s="3">
        <v>4.12</v>
      </c>
    </row>
    <row r="494" spans="1:3">
      <c r="A494" s="78">
        <v>42010.135416666664</v>
      </c>
      <c r="B494" s="79">
        <v>-7</v>
      </c>
      <c r="C494" s="3">
        <v>4.12</v>
      </c>
    </row>
    <row r="495" spans="1:3">
      <c r="A495" s="78">
        <v>42010.145833333336</v>
      </c>
      <c r="B495" s="79">
        <v>-7</v>
      </c>
      <c r="C495" s="3">
        <v>4.12</v>
      </c>
    </row>
    <row r="496" spans="1:3">
      <c r="A496" s="78">
        <v>42010.15625</v>
      </c>
      <c r="B496" s="79">
        <v>-7</v>
      </c>
      <c r="C496" s="3">
        <v>4.12</v>
      </c>
    </row>
    <row r="497" spans="1:3">
      <c r="A497" s="78">
        <v>42010.166666666664</v>
      </c>
      <c r="B497" s="79">
        <v>-7</v>
      </c>
      <c r="C497" s="3">
        <v>4.12</v>
      </c>
    </row>
    <row r="498" spans="1:3">
      <c r="A498" s="78">
        <v>42010.177083333336</v>
      </c>
      <c r="B498" s="79">
        <v>-7</v>
      </c>
      <c r="C498" s="3">
        <v>4.12</v>
      </c>
    </row>
    <row r="499" spans="1:3">
      <c r="A499" s="78">
        <v>42010.1875</v>
      </c>
      <c r="B499" s="79">
        <v>-7</v>
      </c>
      <c r="C499" s="3">
        <v>4.12</v>
      </c>
    </row>
    <row r="500" spans="1:3">
      <c r="A500" s="78">
        <v>42010.197916666664</v>
      </c>
      <c r="B500" s="79">
        <v>-7</v>
      </c>
      <c r="C500" s="3">
        <v>4.12</v>
      </c>
    </row>
    <row r="501" spans="1:3">
      <c r="A501" s="78">
        <v>42010.208333333336</v>
      </c>
      <c r="B501" s="79">
        <v>-7</v>
      </c>
      <c r="C501" s="3">
        <v>4.1100000000000003</v>
      </c>
    </row>
    <row r="502" spans="1:3">
      <c r="A502" s="78">
        <v>42010.21875</v>
      </c>
      <c r="B502" s="79">
        <v>-7</v>
      </c>
      <c r="C502" s="3">
        <v>4.0999999999999996</v>
      </c>
    </row>
    <row r="503" spans="1:3">
      <c r="A503" s="78">
        <v>42010.229166666664</v>
      </c>
      <c r="B503" s="79">
        <v>-7</v>
      </c>
      <c r="C503" s="3">
        <v>4.0999999999999996</v>
      </c>
    </row>
    <row r="504" spans="1:3">
      <c r="A504" s="78">
        <v>42010.239583333336</v>
      </c>
      <c r="B504" s="79">
        <v>-7</v>
      </c>
      <c r="C504" s="3">
        <v>4.09</v>
      </c>
    </row>
    <row r="505" spans="1:3">
      <c r="A505" s="78">
        <v>42010.25</v>
      </c>
      <c r="B505" s="79">
        <v>-7</v>
      </c>
      <c r="C505" s="3">
        <v>4.08</v>
      </c>
    </row>
    <row r="506" spans="1:3">
      <c r="A506" s="78">
        <v>42010.260416666664</v>
      </c>
      <c r="B506" s="79">
        <v>-7</v>
      </c>
      <c r="C506" s="3">
        <v>4.07</v>
      </c>
    </row>
    <row r="507" spans="1:3">
      <c r="A507" s="78">
        <v>42010.270833333336</v>
      </c>
      <c r="B507" s="79">
        <v>-7</v>
      </c>
      <c r="C507" s="3">
        <v>4.0599999999999996</v>
      </c>
    </row>
    <row r="508" spans="1:3">
      <c r="A508" s="78">
        <v>42010.28125</v>
      </c>
      <c r="B508" s="79">
        <v>-7</v>
      </c>
      <c r="C508" s="3">
        <v>4.05</v>
      </c>
    </row>
    <row r="509" spans="1:3">
      <c r="A509" s="78">
        <v>42010.291666666664</v>
      </c>
      <c r="B509" s="79">
        <v>-7</v>
      </c>
      <c r="C509" s="3">
        <v>4.04</v>
      </c>
    </row>
    <row r="510" spans="1:3">
      <c r="A510" s="78">
        <v>42010.302083333336</v>
      </c>
      <c r="B510" s="79">
        <v>-7</v>
      </c>
      <c r="C510" s="3">
        <v>4.03</v>
      </c>
    </row>
    <row r="511" spans="1:3">
      <c r="A511" s="78">
        <v>42010.3125</v>
      </c>
      <c r="B511" s="79">
        <v>-7</v>
      </c>
      <c r="C511" s="3">
        <v>4.01</v>
      </c>
    </row>
    <row r="512" spans="1:3">
      <c r="A512" s="78">
        <v>42010.322916666664</v>
      </c>
      <c r="B512" s="79">
        <v>-7</v>
      </c>
      <c r="C512" s="3">
        <v>4</v>
      </c>
    </row>
    <row r="513" spans="1:3">
      <c r="A513" s="78">
        <v>42010.333333333336</v>
      </c>
      <c r="B513" s="79">
        <v>-7</v>
      </c>
      <c r="C513" s="3">
        <v>3.98</v>
      </c>
    </row>
    <row r="514" spans="1:3">
      <c r="A514" s="78">
        <v>42010.34375</v>
      </c>
      <c r="B514" s="79">
        <v>-7</v>
      </c>
      <c r="C514" s="3">
        <v>3.96</v>
      </c>
    </row>
    <row r="515" spans="1:3">
      <c r="A515" s="78">
        <v>42010.354166666664</v>
      </c>
      <c r="B515" s="79">
        <v>-7</v>
      </c>
      <c r="C515" s="3">
        <v>3.95</v>
      </c>
    </row>
    <row r="516" spans="1:3">
      <c r="A516" s="78">
        <v>42010.364583333336</v>
      </c>
      <c r="B516" s="79">
        <v>-7</v>
      </c>
      <c r="C516" s="3">
        <v>3.93</v>
      </c>
    </row>
    <row r="517" spans="1:3">
      <c r="A517" s="78">
        <v>42010.375</v>
      </c>
      <c r="B517" s="79">
        <v>-7</v>
      </c>
      <c r="C517" s="3">
        <v>3.92</v>
      </c>
    </row>
    <row r="518" spans="1:3">
      <c r="A518" s="78">
        <v>42010.385416666664</v>
      </c>
      <c r="B518" s="79">
        <v>-7</v>
      </c>
      <c r="C518" s="3">
        <v>3.92</v>
      </c>
    </row>
    <row r="519" spans="1:3">
      <c r="A519" s="78">
        <v>42010.395833333336</v>
      </c>
      <c r="B519" s="79">
        <v>-7</v>
      </c>
      <c r="C519" s="3">
        <v>3.93</v>
      </c>
    </row>
    <row r="520" spans="1:3">
      <c r="A520" s="78">
        <v>42010.40625</v>
      </c>
      <c r="B520" s="79">
        <v>-7</v>
      </c>
      <c r="C520" s="3">
        <v>3.94</v>
      </c>
    </row>
    <row r="521" spans="1:3">
      <c r="A521" s="78">
        <v>42010.416666666664</v>
      </c>
      <c r="B521" s="79">
        <v>-7</v>
      </c>
      <c r="C521" s="3">
        <v>3.95</v>
      </c>
    </row>
    <row r="522" spans="1:3">
      <c r="A522" s="78">
        <v>42010.427083333336</v>
      </c>
      <c r="B522" s="79">
        <v>-7</v>
      </c>
      <c r="C522" s="3">
        <v>3.96</v>
      </c>
    </row>
    <row r="523" spans="1:3">
      <c r="A523" s="78">
        <v>42010.4375</v>
      </c>
      <c r="B523" s="79">
        <v>-7</v>
      </c>
      <c r="C523" s="3">
        <v>3.98</v>
      </c>
    </row>
    <row r="524" spans="1:3">
      <c r="A524" s="78">
        <v>42010.447916666664</v>
      </c>
      <c r="B524" s="79">
        <v>-7</v>
      </c>
      <c r="C524" s="3">
        <v>4</v>
      </c>
    </row>
    <row r="525" spans="1:3">
      <c r="A525" s="78">
        <v>42010.458333333336</v>
      </c>
      <c r="B525" s="79">
        <v>-7</v>
      </c>
      <c r="C525" s="3">
        <v>4.03</v>
      </c>
    </row>
    <row r="526" spans="1:3">
      <c r="A526" s="78">
        <v>42010.46875</v>
      </c>
      <c r="B526" s="79">
        <v>-7</v>
      </c>
      <c r="C526" s="3">
        <v>4.0599999999999996</v>
      </c>
    </row>
    <row r="527" spans="1:3">
      <c r="A527" s="78">
        <v>42010.479166666664</v>
      </c>
      <c r="B527" s="79">
        <v>-7</v>
      </c>
      <c r="C527" s="3">
        <v>4.0999999999999996</v>
      </c>
    </row>
    <row r="528" spans="1:3">
      <c r="A528" s="78">
        <v>42010.489583333336</v>
      </c>
      <c r="B528" s="79">
        <v>-7</v>
      </c>
      <c r="C528" s="3">
        <v>4.1399999999999997</v>
      </c>
    </row>
    <row r="529" spans="1:3">
      <c r="A529" s="78">
        <v>42010.5</v>
      </c>
      <c r="B529" s="79">
        <v>-7</v>
      </c>
      <c r="C529" s="3">
        <v>4.2</v>
      </c>
    </row>
    <row r="530" spans="1:3">
      <c r="A530" s="78">
        <v>42010.510416666664</v>
      </c>
      <c r="B530" s="79">
        <v>-7</v>
      </c>
      <c r="C530" s="3">
        <v>4.26</v>
      </c>
    </row>
    <row r="531" spans="1:3">
      <c r="A531" s="78">
        <v>42010.520833333336</v>
      </c>
      <c r="B531" s="79">
        <v>-7</v>
      </c>
      <c r="C531" s="3">
        <v>4.3</v>
      </c>
    </row>
    <row r="532" spans="1:3">
      <c r="A532" s="78">
        <v>42010.53125</v>
      </c>
      <c r="B532" s="79">
        <v>-7</v>
      </c>
      <c r="C532" s="3">
        <v>4.3099999999999996</v>
      </c>
    </row>
    <row r="533" spans="1:3">
      <c r="A533" s="78">
        <v>42010.541666666664</v>
      </c>
      <c r="B533" s="79">
        <v>-7</v>
      </c>
      <c r="C533" s="3">
        <v>-9999</v>
      </c>
    </row>
    <row r="534" spans="1:3">
      <c r="A534" s="78">
        <v>42010.552083333336</v>
      </c>
      <c r="B534" s="79">
        <v>-7</v>
      </c>
      <c r="C534" s="3">
        <v>-9999</v>
      </c>
    </row>
    <row r="535" spans="1:3">
      <c r="A535" s="78">
        <v>42010.5625</v>
      </c>
      <c r="B535" s="79">
        <v>-7</v>
      </c>
      <c r="C535" s="3">
        <v>4.91</v>
      </c>
    </row>
    <row r="536" spans="1:3">
      <c r="A536" s="78">
        <v>42010.572916666664</v>
      </c>
      <c r="B536" s="79">
        <v>-7</v>
      </c>
      <c r="C536" s="3">
        <v>4.7300000000000004</v>
      </c>
    </row>
    <row r="537" spans="1:3">
      <c r="A537" s="78">
        <v>42010.583333333336</v>
      </c>
      <c r="B537" s="79">
        <v>-7</v>
      </c>
      <c r="C537" s="3">
        <v>4.7699999999999996</v>
      </c>
    </row>
    <row r="538" spans="1:3">
      <c r="A538" s="78">
        <v>42010.59375</v>
      </c>
      <c r="B538" s="79">
        <v>-7</v>
      </c>
      <c r="C538" s="3">
        <v>4.83</v>
      </c>
    </row>
    <row r="539" spans="1:3">
      <c r="A539" s="78">
        <v>42010.604166666664</v>
      </c>
      <c r="B539" s="79">
        <v>-7</v>
      </c>
      <c r="C539" s="3">
        <v>4.8899999999999997</v>
      </c>
    </row>
    <row r="540" spans="1:3">
      <c r="A540" s="78">
        <v>42010.614583333336</v>
      </c>
      <c r="B540" s="79">
        <v>-7</v>
      </c>
      <c r="C540" s="3">
        <v>4.97</v>
      </c>
    </row>
    <row r="541" spans="1:3">
      <c r="A541" s="78">
        <v>42010.625</v>
      </c>
      <c r="B541" s="79">
        <v>-7</v>
      </c>
      <c r="C541" s="3">
        <v>5.04</v>
      </c>
    </row>
    <row r="542" spans="1:3">
      <c r="A542" s="78">
        <v>42010.635416666664</v>
      </c>
      <c r="B542" s="79">
        <v>-7</v>
      </c>
      <c r="C542" s="3">
        <v>5.1100000000000003</v>
      </c>
    </row>
    <row r="543" spans="1:3">
      <c r="A543" s="78">
        <v>42010.645833333336</v>
      </c>
      <c r="B543" s="79">
        <v>-7</v>
      </c>
      <c r="C543" s="3">
        <v>5.16</v>
      </c>
    </row>
    <row r="544" spans="1:3">
      <c r="A544" s="78">
        <v>42010.65625</v>
      </c>
      <c r="B544" s="79">
        <v>-7</v>
      </c>
      <c r="C544" s="3">
        <v>5.22</v>
      </c>
    </row>
    <row r="545" spans="1:3">
      <c r="A545" s="78">
        <v>42010.666666666664</v>
      </c>
      <c r="B545" s="79">
        <v>-7</v>
      </c>
      <c r="C545" s="3">
        <v>5.27</v>
      </c>
    </row>
    <row r="546" spans="1:3">
      <c r="A546" s="78">
        <v>42010.677083333336</v>
      </c>
      <c r="B546" s="79">
        <v>-7</v>
      </c>
      <c r="C546" s="3">
        <v>5.32</v>
      </c>
    </row>
    <row r="547" spans="1:3">
      <c r="A547" s="78">
        <v>42010.6875</v>
      </c>
      <c r="B547" s="79">
        <v>-7</v>
      </c>
      <c r="C547" s="3">
        <v>5.36</v>
      </c>
    </row>
    <row r="548" spans="1:3">
      <c r="A548" s="78">
        <v>42010.697916666664</v>
      </c>
      <c r="B548" s="79">
        <v>-7</v>
      </c>
      <c r="C548" s="3">
        <v>5.4</v>
      </c>
    </row>
    <row r="549" spans="1:3">
      <c r="A549" s="78">
        <v>42010.708333333336</v>
      </c>
      <c r="B549" s="79">
        <v>-7</v>
      </c>
      <c r="C549" s="3">
        <v>5.44</v>
      </c>
    </row>
    <row r="550" spans="1:3">
      <c r="A550" s="78">
        <v>42010.71875</v>
      </c>
      <c r="B550" s="79">
        <v>-7</v>
      </c>
      <c r="C550" s="3">
        <v>5.47</v>
      </c>
    </row>
    <row r="551" spans="1:3">
      <c r="A551" s="78">
        <v>42010.729166666664</v>
      </c>
      <c r="B551" s="79">
        <v>-7</v>
      </c>
      <c r="C551" s="3">
        <v>5.5</v>
      </c>
    </row>
    <row r="552" spans="1:3">
      <c r="A552" s="78">
        <v>42010.739583333336</v>
      </c>
      <c r="B552" s="79">
        <v>-7</v>
      </c>
      <c r="C552" s="3">
        <v>5.53</v>
      </c>
    </row>
    <row r="553" spans="1:3">
      <c r="A553" s="78">
        <v>42010.75</v>
      </c>
      <c r="B553" s="79">
        <v>-7</v>
      </c>
      <c r="C553" s="3">
        <v>5.54</v>
      </c>
    </row>
    <row r="554" spans="1:3">
      <c r="A554" s="78">
        <v>42010.760416666664</v>
      </c>
      <c r="B554" s="79">
        <v>-7</v>
      </c>
      <c r="C554" s="3">
        <v>5.55</v>
      </c>
    </row>
    <row r="555" spans="1:3">
      <c r="A555" s="78">
        <v>42010.770833333336</v>
      </c>
      <c r="B555" s="79">
        <v>-7</v>
      </c>
      <c r="C555" s="3">
        <v>5.56</v>
      </c>
    </row>
    <row r="556" spans="1:3">
      <c r="A556" s="78">
        <v>42010.78125</v>
      </c>
      <c r="B556" s="79">
        <v>-7</v>
      </c>
      <c r="C556" s="3">
        <v>5.56</v>
      </c>
    </row>
    <row r="557" spans="1:3">
      <c r="A557" s="78">
        <v>42010.791666666664</v>
      </c>
      <c r="B557" s="79">
        <v>-7</v>
      </c>
      <c r="C557" s="3">
        <v>5.54</v>
      </c>
    </row>
    <row r="558" spans="1:3">
      <c r="A558" s="78">
        <v>42010.802083333336</v>
      </c>
      <c r="B558" s="79">
        <v>-7</v>
      </c>
      <c r="C558" s="3">
        <v>5.52</v>
      </c>
    </row>
    <row r="559" spans="1:3">
      <c r="A559" s="78">
        <v>42010.8125</v>
      </c>
      <c r="B559" s="79">
        <v>-7</v>
      </c>
      <c r="C559" s="3">
        <v>5.5</v>
      </c>
    </row>
    <row r="560" spans="1:3">
      <c r="A560" s="78">
        <v>42010.822916666664</v>
      </c>
      <c r="B560" s="79">
        <v>-7</v>
      </c>
      <c r="C560" s="3">
        <v>5.47</v>
      </c>
    </row>
    <row r="561" spans="1:3">
      <c r="A561" s="78">
        <v>42010.833333333336</v>
      </c>
      <c r="B561" s="79">
        <v>-7</v>
      </c>
      <c r="C561" s="3">
        <v>5.43</v>
      </c>
    </row>
    <row r="562" spans="1:3">
      <c r="A562" s="78">
        <v>42010.84375</v>
      </c>
      <c r="B562" s="79">
        <v>-7</v>
      </c>
      <c r="C562" s="3">
        <v>5.39</v>
      </c>
    </row>
    <row r="563" spans="1:3">
      <c r="A563" s="78">
        <v>42010.854166666664</v>
      </c>
      <c r="B563" s="79">
        <v>-7</v>
      </c>
      <c r="C563" s="3">
        <v>5.33</v>
      </c>
    </row>
    <row r="564" spans="1:3">
      <c r="A564" s="78">
        <v>42010.864583333336</v>
      </c>
      <c r="B564" s="79">
        <v>-7</v>
      </c>
      <c r="C564" s="3">
        <v>5.27</v>
      </c>
    </row>
    <row r="565" spans="1:3">
      <c r="A565" s="78">
        <v>42010.875</v>
      </c>
      <c r="B565" s="79">
        <v>-7</v>
      </c>
      <c r="C565" s="3">
        <v>5.21</v>
      </c>
    </row>
    <row r="566" spans="1:3">
      <c r="A566" s="78">
        <v>42010.885416666664</v>
      </c>
      <c r="B566" s="79">
        <v>-7</v>
      </c>
      <c r="C566" s="3">
        <v>5.14</v>
      </c>
    </row>
    <row r="567" spans="1:3">
      <c r="A567" s="78">
        <v>42010.895833333336</v>
      </c>
      <c r="B567" s="79">
        <v>-7</v>
      </c>
      <c r="C567" s="3">
        <v>5.0599999999999996</v>
      </c>
    </row>
    <row r="568" spans="1:3">
      <c r="A568" s="78">
        <v>42010.90625</v>
      </c>
      <c r="B568" s="79">
        <v>-7</v>
      </c>
      <c r="C568" s="3">
        <v>5.01</v>
      </c>
    </row>
    <row r="569" spans="1:3">
      <c r="A569" s="78">
        <v>42010.916666666664</v>
      </c>
      <c r="B569" s="79">
        <v>-7</v>
      </c>
      <c r="C569" s="3">
        <v>4.95</v>
      </c>
    </row>
    <row r="570" spans="1:3">
      <c r="A570" s="78">
        <v>42010.927083333336</v>
      </c>
      <c r="B570" s="79">
        <v>-7</v>
      </c>
      <c r="C570" s="3">
        <v>4.9000000000000004</v>
      </c>
    </row>
    <row r="571" spans="1:3">
      <c r="A571" s="78">
        <v>42010.9375</v>
      </c>
      <c r="B571" s="79">
        <v>-7</v>
      </c>
      <c r="C571" s="3">
        <v>4.8499999999999996</v>
      </c>
    </row>
    <row r="572" spans="1:3">
      <c r="A572" s="78">
        <v>42010.947916666664</v>
      </c>
      <c r="B572" s="79">
        <v>-7</v>
      </c>
      <c r="C572" s="3">
        <v>4.8</v>
      </c>
    </row>
    <row r="573" spans="1:3">
      <c r="A573" s="78">
        <v>42010.958333333336</v>
      </c>
      <c r="B573" s="79">
        <v>-7</v>
      </c>
      <c r="C573" s="3">
        <v>4.74</v>
      </c>
    </row>
    <row r="574" spans="1:3">
      <c r="A574" s="78">
        <v>42010.96875</v>
      </c>
      <c r="B574" s="79">
        <v>-7</v>
      </c>
      <c r="C574" s="3">
        <v>4.68</v>
      </c>
    </row>
    <row r="575" spans="1:3">
      <c r="A575" s="78">
        <v>42010.979166666664</v>
      </c>
      <c r="B575" s="79">
        <v>-7</v>
      </c>
      <c r="C575" s="3">
        <v>4.62</v>
      </c>
    </row>
    <row r="576" spans="1:3">
      <c r="A576" s="78">
        <v>42010.989583333336</v>
      </c>
      <c r="B576" s="79">
        <v>-7</v>
      </c>
      <c r="C576" s="3">
        <v>4.5599999999999996</v>
      </c>
    </row>
    <row r="577" spans="1:3">
      <c r="A577" s="78">
        <v>42011</v>
      </c>
      <c r="B577" s="79">
        <v>-7</v>
      </c>
      <c r="C577" s="3">
        <v>4.5</v>
      </c>
    </row>
    <row r="578" spans="1:3">
      <c r="A578" s="78">
        <v>42011.010416666664</v>
      </c>
      <c r="B578" s="79">
        <v>-7</v>
      </c>
      <c r="C578" s="3">
        <v>4.4400000000000004</v>
      </c>
    </row>
    <row r="579" spans="1:3">
      <c r="A579" s="78">
        <v>42011.020833333336</v>
      </c>
      <c r="B579" s="79">
        <v>-7</v>
      </c>
      <c r="C579" s="3">
        <v>4.38</v>
      </c>
    </row>
    <row r="580" spans="1:3">
      <c r="A580" s="78">
        <v>42011.03125</v>
      </c>
      <c r="B580" s="79">
        <v>-7</v>
      </c>
      <c r="C580" s="3">
        <v>4.32</v>
      </c>
    </row>
    <row r="581" spans="1:3">
      <c r="A581" s="78">
        <v>42011.041666666664</v>
      </c>
      <c r="B581" s="79">
        <v>-7</v>
      </c>
      <c r="C581" s="3">
        <v>4.26</v>
      </c>
    </row>
    <row r="582" spans="1:3">
      <c r="A582" s="78">
        <v>42011.052083333336</v>
      </c>
      <c r="B582" s="79">
        <v>-7</v>
      </c>
      <c r="C582" s="3">
        <v>4.21</v>
      </c>
    </row>
    <row r="583" spans="1:3">
      <c r="A583" s="78">
        <v>42011.0625</v>
      </c>
      <c r="B583" s="79">
        <v>-7</v>
      </c>
      <c r="C583" s="3">
        <v>4.16</v>
      </c>
    </row>
    <row r="584" spans="1:3">
      <c r="A584" s="78">
        <v>42011.072916666664</v>
      </c>
      <c r="B584" s="79">
        <v>-7</v>
      </c>
      <c r="C584" s="3">
        <v>4.1100000000000003</v>
      </c>
    </row>
    <row r="585" spans="1:3">
      <c r="A585" s="78">
        <v>42011.083333333336</v>
      </c>
      <c r="B585" s="79">
        <v>-7</v>
      </c>
      <c r="C585" s="3">
        <v>4.0599999999999996</v>
      </c>
    </row>
    <row r="586" spans="1:3">
      <c r="A586" s="78">
        <v>42011.09375</v>
      </c>
      <c r="B586" s="79">
        <v>-7</v>
      </c>
      <c r="C586" s="3">
        <v>4.03</v>
      </c>
    </row>
    <row r="587" spans="1:3">
      <c r="A587" s="78">
        <v>42011.104166666664</v>
      </c>
      <c r="B587" s="79">
        <v>-7</v>
      </c>
      <c r="C587" s="3">
        <v>3.99</v>
      </c>
    </row>
    <row r="588" spans="1:3">
      <c r="A588" s="78">
        <v>42011.114583333336</v>
      </c>
      <c r="B588" s="79">
        <v>-7</v>
      </c>
      <c r="C588" s="3">
        <v>3.96</v>
      </c>
    </row>
    <row r="589" spans="1:3">
      <c r="A589" s="78">
        <v>42011.125</v>
      </c>
      <c r="B589" s="79">
        <v>-7</v>
      </c>
      <c r="C589" s="3">
        <v>3.93</v>
      </c>
    </row>
    <row r="590" spans="1:3">
      <c r="A590" s="78">
        <v>42011.135416666664</v>
      </c>
      <c r="B590" s="79">
        <v>-7</v>
      </c>
      <c r="C590" s="3">
        <v>3.9</v>
      </c>
    </row>
    <row r="591" spans="1:3">
      <c r="A591" s="78">
        <v>42011.145833333336</v>
      </c>
      <c r="B591" s="79">
        <v>-7</v>
      </c>
      <c r="C591" s="3">
        <v>3.88</v>
      </c>
    </row>
    <row r="592" spans="1:3">
      <c r="A592" s="78">
        <v>42011.15625</v>
      </c>
      <c r="B592" s="79">
        <v>-7</v>
      </c>
      <c r="C592" s="3">
        <v>3.85</v>
      </c>
    </row>
    <row r="593" spans="1:3">
      <c r="A593" s="78">
        <v>42011.166666666664</v>
      </c>
      <c r="B593" s="79">
        <v>-7</v>
      </c>
      <c r="C593" s="3">
        <v>3.83</v>
      </c>
    </row>
    <row r="594" spans="1:3">
      <c r="A594" s="78">
        <v>42011.177083333336</v>
      </c>
      <c r="B594" s="79">
        <v>-7</v>
      </c>
      <c r="C594" s="3">
        <v>3.81</v>
      </c>
    </row>
    <row r="595" spans="1:3">
      <c r="A595" s="78">
        <v>42011.1875</v>
      </c>
      <c r="B595" s="79">
        <v>-7</v>
      </c>
      <c r="C595" s="3">
        <v>3.79</v>
      </c>
    </row>
    <row r="596" spans="1:3">
      <c r="A596" s="78">
        <v>42011.197916666664</v>
      </c>
      <c r="B596" s="79">
        <v>-7</v>
      </c>
      <c r="C596" s="3">
        <v>3.77</v>
      </c>
    </row>
    <row r="597" spans="1:3">
      <c r="A597" s="78">
        <v>42011.208333333336</v>
      </c>
      <c r="B597" s="79">
        <v>-7</v>
      </c>
      <c r="C597" s="3">
        <v>3.75</v>
      </c>
    </row>
    <row r="598" spans="1:3">
      <c r="A598" s="78">
        <v>42011.21875</v>
      </c>
      <c r="B598" s="79">
        <v>-7</v>
      </c>
      <c r="C598" s="3">
        <v>3.73</v>
      </c>
    </row>
    <row r="599" spans="1:3">
      <c r="A599" s="78">
        <v>42011.229166666664</v>
      </c>
      <c r="B599" s="79">
        <v>-7</v>
      </c>
      <c r="C599" s="3">
        <v>3.71</v>
      </c>
    </row>
    <row r="600" spans="1:3">
      <c r="A600" s="78">
        <v>42011.239583333336</v>
      </c>
      <c r="B600" s="79">
        <v>-7</v>
      </c>
      <c r="C600" s="3">
        <v>3.69</v>
      </c>
    </row>
    <row r="601" spans="1:3">
      <c r="A601" s="78">
        <v>42011.25</v>
      </c>
      <c r="B601" s="79">
        <v>-7</v>
      </c>
      <c r="C601" s="3">
        <v>3.67</v>
      </c>
    </row>
    <row r="602" spans="1:3">
      <c r="A602" s="78">
        <v>42011.260416666664</v>
      </c>
      <c r="B602" s="79">
        <v>-7</v>
      </c>
      <c r="C602" s="3">
        <v>3.65</v>
      </c>
    </row>
    <row r="603" spans="1:3">
      <c r="A603" s="78">
        <v>42011.270833333336</v>
      </c>
      <c r="B603" s="79">
        <v>-7</v>
      </c>
      <c r="C603" s="3">
        <v>3.63</v>
      </c>
    </row>
    <row r="604" spans="1:3">
      <c r="A604" s="78">
        <v>42011.28125</v>
      </c>
      <c r="B604" s="79">
        <v>-7</v>
      </c>
      <c r="C604" s="3">
        <v>3.61</v>
      </c>
    </row>
    <row r="605" spans="1:3">
      <c r="A605" s="78">
        <v>42011.291666666664</v>
      </c>
      <c r="B605" s="79">
        <v>-7</v>
      </c>
      <c r="C605" s="3">
        <v>3.59</v>
      </c>
    </row>
    <row r="606" spans="1:3">
      <c r="A606" s="78">
        <v>42011.302083333336</v>
      </c>
      <c r="B606" s="79">
        <v>-7</v>
      </c>
      <c r="C606" s="3">
        <v>3.57</v>
      </c>
    </row>
    <row r="607" spans="1:3">
      <c r="A607" s="78">
        <v>42011.3125</v>
      </c>
      <c r="B607" s="79">
        <v>-7</v>
      </c>
      <c r="C607" s="3">
        <v>3.55</v>
      </c>
    </row>
    <row r="608" spans="1:3">
      <c r="A608" s="78">
        <v>42011.322916666664</v>
      </c>
      <c r="B608" s="79">
        <v>-7</v>
      </c>
      <c r="C608" s="3">
        <v>3.53</v>
      </c>
    </row>
    <row r="609" spans="1:3">
      <c r="A609" s="78">
        <v>42011.333333333336</v>
      </c>
      <c r="B609" s="79">
        <v>-7</v>
      </c>
      <c r="C609" s="3">
        <v>3.51</v>
      </c>
    </row>
    <row r="610" spans="1:3">
      <c r="A610" s="78">
        <v>42011.34375</v>
      </c>
      <c r="B610" s="79">
        <v>-7</v>
      </c>
      <c r="C610" s="3">
        <v>3.5</v>
      </c>
    </row>
    <row r="611" spans="1:3">
      <c r="A611" s="78">
        <v>42011.354166666664</v>
      </c>
      <c r="B611" s="79">
        <v>-7</v>
      </c>
      <c r="C611" s="3">
        <v>3.48</v>
      </c>
    </row>
    <row r="612" spans="1:3">
      <c r="A612" s="78">
        <v>42011.364583333336</v>
      </c>
      <c r="B612" s="79">
        <v>-7</v>
      </c>
      <c r="C612" s="3">
        <v>3.48</v>
      </c>
    </row>
    <row r="613" spans="1:3">
      <c r="A613" s="78">
        <v>42011.375</v>
      </c>
      <c r="B613" s="79">
        <v>-7</v>
      </c>
      <c r="C613" s="3">
        <v>3.47</v>
      </c>
    </row>
    <row r="614" spans="1:3">
      <c r="A614" s="78">
        <v>42011.385416666664</v>
      </c>
      <c r="B614" s="79">
        <v>-7</v>
      </c>
      <c r="C614" s="3">
        <v>3.46</v>
      </c>
    </row>
    <row r="615" spans="1:3">
      <c r="A615" s="78">
        <v>42011.395833333336</v>
      </c>
      <c r="B615" s="79">
        <v>-7</v>
      </c>
      <c r="C615" s="3">
        <v>3.46</v>
      </c>
    </row>
    <row r="616" spans="1:3">
      <c r="A616" s="78">
        <v>42011.40625</v>
      </c>
      <c r="B616" s="79">
        <v>-7</v>
      </c>
      <c r="C616" s="3">
        <v>3.46</v>
      </c>
    </row>
    <row r="617" spans="1:3">
      <c r="A617" s="78">
        <v>42011.416666666664</v>
      </c>
      <c r="B617" s="79">
        <v>-7</v>
      </c>
      <c r="C617" s="3">
        <v>3.47</v>
      </c>
    </row>
    <row r="618" spans="1:3">
      <c r="A618" s="78">
        <v>42011.427083333336</v>
      </c>
      <c r="B618" s="79">
        <v>-7</v>
      </c>
      <c r="C618" s="3">
        <v>3.48</v>
      </c>
    </row>
    <row r="619" spans="1:3">
      <c r="A619" s="78">
        <v>42011.4375</v>
      </c>
      <c r="B619" s="79">
        <v>-7</v>
      </c>
      <c r="C619" s="3">
        <v>3.5</v>
      </c>
    </row>
    <row r="620" spans="1:3">
      <c r="A620" s="78">
        <v>42011.447916666664</v>
      </c>
      <c r="B620" s="79">
        <v>-7</v>
      </c>
      <c r="C620" s="3">
        <v>3.53</v>
      </c>
    </row>
    <row r="621" spans="1:3">
      <c r="A621" s="78">
        <v>42011.458333333336</v>
      </c>
      <c r="B621" s="79">
        <v>-7</v>
      </c>
      <c r="C621" s="3">
        <v>3.57</v>
      </c>
    </row>
    <row r="622" spans="1:3">
      <c r="A622" s="78">
        <v>42011.46875</v>
      </c>
      <c r="B622" s="79">
        <v>-7</v>
      </c>
      <c r="C622" s="3">
        <v>3.61</v>
      </c>
    </row>
    <row r="623" spans="1:3">
      <c r="A623" s="78">
        <v>42011.479166666664</v>
      </c>
      <c r="B623" s="79">
        <v>-7</v>
      </c>
      <c r="C623" s="3">
        <v>3.65</v>
      </c>
    </row>
    <row r="624" spans="1:3">
      <c r="A624" s="78">
        <v>42011.489583333336</v>
      </c>
      <c r="B624" s="79">
        <v>-7</v>
      </c>
      <c r="C624" s="3">
        <v>3.71</v>
      </c>
    </row>
    <row r="625" spans="1:3">
      <c r="A625" s="78">
        <v>42011.5</v>
      </c>
      <c r="B625" s="79">
        <v>-7</v>
      </c>
      <c r="C625" s="3">
        <v>3.77</v>
      </c>
    </row>
    <row r="626" spans="1:3">
      <c r="A626" s="78">
        <v>42011.510416666664</v>
      </c>
      <c r="B626" s="79">
        <v>-7</v>
      </c>
      <c r="C626" s="3">
        <v>3.82</v>
      </c>
    </row>
    <row r="627" spans="1:3">
      <c r="A627" s="78">
        <v>42011.520833333336</v>
      </c>
      <c r="B627" s="79">
        <v>-7</v>
      </c>
      <c r="C627" s="3">
        <v>3.89</v>
      </c>
    </row>
    <row r="628" spans="1:3">
      <c r="A628" s="78">
        <v>42011.53125</v>
      </c>
      <c r="B628" s="79">
        <v>-7</v>
      </c>
      <c r="C628" s="3">
        <v>3.96</v>
      </c>
    </row>
    <row r="629" spans="1:3">
      <c r="A629" s="78">
        <v>42011.541666666664</v>
      </c>
      <c r="B629" s="79">
        <v>-7</v>
      </c>
      <c r="C629" s="3">
        <v>4.0199999999999996</v>
      </c>
    </row>
    <row r="630" spans="1:3">
      <c r="A630" s="78">
        <v>42011.552083333336</v>
      </c>
      <c r="B630" s="79">
        <v>-7</v>
      </c>
      <c r="C630" s="3">
        <v>4.09</v>
      </c>
    </row>
    <row r="631" spans="1:3">
      <c r="A631" s="78">
        <v>42011.5625</v>
      </c>
      <c r="B631" s="79">
        <v>-7</v>
      </c>
      <c r="C631" s="3">
        <v>4.16</v>
      </c>
    </row>
    <row r="632" spans="1:3">
      <c r="A632" s="78">
        <v>42011.572916666664</v>
      </c>
      <c r="B632" s="79">
        <v>-7</v>
      </c>
      <c r="C632" s="3">
        <v>4.24</v>
      </c>
    </row>
    <row r="633" spans="1:3">
      <c r="A633" s="78">
        <v>42011.583333333336</v>
      </c>
      <c r="B633" s="79">
        <v>-7</v>
      </c>
      <c r="C633" s="3">
        <v>4.33</v>
      </c>
    </row>
    <row r="634" spans="1:3">
      <c r="A634" s="78">
        <v>42011.59375</v>
      </c>
      <c r="B634" s="79">
        <v>-7</v>
      </c>
      <c r="C634" s="3">
        <v>4.4000000000000004</v>
      </c>
    </row>
    <row r="635" spans="1:3">
      <c r="A635" s="78">
        <v>42011.604166666664</v>
      </c>
      <c r="B635" s="79">
        <v>-7</v>
      </c>
      <c r="C635" s="3">
        <v>4.47</v>
      </c>
    </row>
    <row r="636" spans="1:3">
      <c r="A636" s="78">
        <v>42011.614583333336</v>
      </c>
      <c r="B636" s="79">
        <v>-7</v>
      </c>
      <c r="C636" s="3">
        <v>4.54</v>
      </c>
    </row>
    <row r="637" spans="1:3">
      <c r="A637" s="78">
        <v>42011.625</v>
      </c>
      <c r="B637" s="79">
        <v>-7</v>
      </c>
      <c r="C637" s="3">
        <v>4.59</v>
      </c>
    </row>
    <row r="638" spans="1:3">
      <c r="A638" s="78">
        <v>42011.635416666664</v>
      </c>
      <c r="B638" s="79">
        <v>-7</v>
      </c>
      <c r="C638" s="3">
        <v>4.63</v>
      </c>
    </row>
    <row r="639" spans="1:3">
      <c r="A639" s="78">
        <v>42011.645833333336</v>
      </c>
      <c r="B639" s="79">
        <v>-7</v>
      </c>
      <c r="C639" s="3">
        <v>4.66</v>
      </c>
    </row>
    <row r="640" spans="1:3">
      <c r="A640" s="78">
        <v>42011.65625</v>
      </c>
      <c r="B640" s="79">
        <v>-7</v>
      </c>
      <c r="C640" s="3">
        <v>4.71</v>
      </c>
    </row>
    <row r="641" spans="1:3">
      <c r="A641" s="78">
        <v>42011.666666666664</v>
      </c>
      <c r="B641" s="79">
        <v>-7</v>
      </c>
      <c r="C641" s="3">
        <v>4.76</v>
      </c>
    </row>
    <row r="642" spans="1:3">
      <c r="A642" s="78">
        <v>42011.677083333336</v>
      </c>
      <c r="B642" s="79">
        <v>-7</v>
      </c>
      <c r="C642" s="3">
        <v>4.82</v>
      </c>
    </row>
    <row r="643" spans="1:3">
      <c r="A643" s="78">
        <v>42011.6875</v>
      </c>
      <c r="B643" s="79">
        <v>-7</v>
      </c>
      <c r="C643" s="3">
        <v>4.88</v>
      </c>
    </row>
    <row r="644" spans="1:3">
      <c r="A644" s="78">
        <v>42011.697916666664</v>
      </c>
      <c r="B644" s="79">
        <v>-7</v>
      </c>
      <c r="C644" s="3">
        <v>4.95</v>
      </c>
    </row>
    <row r="645" spans="1:3">
      <c r="A645" s="78">
        <v>42011.708333333336</v>
      </c>
      <c r="B645" s="79">
        <v>-7</v>
      </c>
      <c r="C645" s="3">
        <v>5</v>
      </c>
    </row>
    <row r="646" spans="1:3">
      <c r="A646" s="78">
        <v>42011.71875</v>
      </c>
      <c r="B646" s="79">
        <v>-7</v>
      </c>
      <c r="C646" s="3">
        <v>5.05</v>
      </c>
    </row>
    <row r="647" spans="1:3">
      <c r="A647" s="78">
        <v>42011.729166666664</v>
      </c>
      <c r="B647" s="79">
        <v>-7</v>
      </c>
      <c r="C647" s="3">
        <v>5.09</v>
      </c>
    </row>
    <row r="648" spans="1:3">
      <c r="A648" s="78">
        <v>42011.739583333336</v>
      </c>
      <c r="B648" s="79">
        <v>-7</v>
      </c>
      <c r="C648" s="3">
        <v>5.13</v>
      </c>
    </row>
    <row r="649" spans="1:3">
      <c r="A649" s="78">
        <v>42011.75</v>
      </c>
      <c r="B649" s="79">
        <v>-7</v>
      </c>
      <c r="C649" s="3">
        <v>5.16</v>
      </c>
    </row>
    <row r="650" spans="1:3">
      <c r="A650" s="78">
        <v>42011.760416666664</v>
      </c>
      <c r="B650" s="79">
        <v>-7</v>
      </c>
      <c r="C650" s="3">
        <v>5.2</v>
      </c>
    </row>
    <row r="651" spans="1:3">
      <c r="A651" s="78">
        <v>42011.770833333336</v>
      </c>
      <c r="B651" s="79">
        <v>-7</v>
      </c>
      <c r="C651" s="3">
        <v>5.22</v>
      </c>
    </row>
    <row r="652" spans="1:3">
      <c r="A652" s="78">
        <v>42011.78125</v>
      </c>
      <c r="B652" s="79">
        <v>-7</v>
      </c>
      <c r="C652" s="3">
        <v>5.24</v>
      </c>
    </row>
    <row r="653" spans="1:3">
      <c r="A653" s="78">
        <v>42011.791666666664</v>
      </c>
      <c r="B653" s="79">
        <v>-7</v>
      </c>
      <c r="C653" s="3">
        <v>5.25</v>
      </c>
    </row>
    <row r="654" spans="1:3">
      <c r="A654" s="78">
        <v>42011.802083333336</v>
      </c>
      <c r="B654" s="79">
        <v>-7</v>
      </c>
      <c r="C654" s="3">
        <v>5.25</v>
      </c>
    </row>
    <row r="655" spans="1:3">
      <c r="A655" s="78">
        <v>42011.8125</v>
      </c>
      <c r="B655" s="79">
        <v>-7</v>
      </c>
      <c r="C655" s="3">
        <v>5.25</v>
      </c>
    </row>
    <row r="656" spans="1:3">
      <c r="A656" s="78">
        <v>42011.822916666664</v>
      </c>
      <c r="B656" s="79">
        <v>-7</v>
      </c>
      <c r="C656" s="3">
        <v>5.23</v>
      </c>
    </row>
    <row r="657" spans="1:3">
      <c r="A657" s="78">
        <v>42011.833333333336</v>
      </c>
      <c r="B657" s="79">
        <v>-7</v>
      </c>
      <c r="C657" s="3">
        <v>5.22</v>
      </c>
    </row>
    <row r="658" spans="1:3">
      <c r="A658" s="78">
        <v>42011.84375</v>
      </c>
      <c r="B658" s="79">
        <v>-7</v>
      </c>
      <c r="C658" s="3">
        <v>5.19</v>
      </c>
    </row>
    <row r="659" spans="1:3">
      <c r="A659" s="78">
        <v>42011.854166666664</v>
      </c>
      <c r="B659" s="79">
        <v>-7</v>
      </c>
      <c r="C659" s="3">
        <v>5.15</v>
      </c>
    </row>
    <row r="660" spans="1:3">
      <c r="A660" s="78">
        <v>42011.864583333336</v>
      </c>
      <c r="B660" s="79">
        <v>-7</v>
      </c>
      <c r="C660" s="3">
        <v>5.0999999999999996</v>
      </c>
    </row>
    <row r="661" spans="1:3">
      <c r="A661" s="78">
        <v>42011.875</v>
      </c>
      <c r="B661" s="79">
        <v>-7</v>
      </c>
      <c r="C661" s="3">
        <v>5.05</v>
      </c>
    </row>
    <row r="662" spans="1:3">
      <c r="A662" s="78">
        <v>42011.885416666664</v>
      </c>
      <c r="B662" s="79">
        <v>-7</v>
      </c>
      <c r="C662" s="3">
        <v>4.99</v>
      </c>
    </row>
    <row r="663" spans="1:3">
      <c r="A663" s="78">
        <v>42011.895833333336</v>
      </c>
      <c r="B663" s="79">
        <v>-7</v>
      </c>
      <c r="C663" s="3">
        <v>4.93</v>
      </c>
    </row>
    <row r="664" spans="1:3">
      <c r="A664" s="78">
        <v>42011.90625</v>
      </c>
      <c r="B664" s="79">
        <v>-7</v>
      </c>
      <c r="C664" s="3">
        <v>4.8600000000000003</v>
      </c>
    </row>
    <row r="665" spans="1:3">
      <c r="A665" s="78">
        <v>42011.916666666664</v>
      </c>
      <c r="B665" s="79">
        <v>-7</v>
      </c>
      <c r="C665" s="3">
        <v>4.79</v>
      </c>
    </row>
    <row r="666" spans="1:3">
      <c r="A666" s="78">
        <v>42011.927083333336</v>
      </c>
      <c r="B666" s="79">
        <v>-7</v>
      </c>
      <c r="C666" s="3">
        <v>4.72</v>
      </c>
    </row>
    <row r="667" spans="1:3">
      <c r="A667" s="78">
        <v>42011.9375</v>
      </c>
      <c r="B667" s="79">
        <v>-7</v>
      </c>
      <c r="C667" s="3">
        <v>4.6500000000000004</v>
      </c>
    </row>
    <row r="668" spans="1:3">
      <c r="A668" s="78">
        <v>42011.947916666664</v>
      </c>
      <c r="B668" s="79">
        <v>-7</v>
      </c>
      <c r="C668" s="3">
        <v>4.59</v>
      </c>
    </row>
    <row r="669" spans="1:3">
      <c r="A669" s="78">
        <v>42011.958333333336</v>
      </c>
      <c r="B669" s="79">
        <v>-7</v>
      </c>
      <c r="C669" s="3">
        <v>4.51</v>
      </c>
    </row>
    <row r="670" spans="1:3">
      <c r="A670" s="78">
        <v>42011.96875</v>
      </c>
      <c r="B670" s="79">
        <v>-7</v>
      </c>
      <c r="C670" s="3">
        <v>4.4400000000000004</v>
      </c>
    </row>
    <row r="671" spans="1:3">
      <c r="A671" s="78">
        <v>42011.979166666664</v>
      </c>
      <c r="B671" s="79">
        <v>-7</v>
      </c>
      <c r="C671" s="3">
        <v>4.38</v>
      </c>
    </row>
    <row r="672" spans="1:3">
      <c r="A672" s="78">
        <v>42011.989583333336</v>
      </c>
      <c r="B672" s="79">
        <v>-7</v>
      </c>
      <c r="C672" s="3">
        <v>4.32</v>
      </c>
    </row>
    <row r="673" spans="1:3">
      <c r="A673" s="78">
        <v>42012</v>
      </c>
      <c r="B673" s="79">
        <v>-7</v>
      </c>
      <c r="C673" s="3">
        <v>4.26</v>
      </c>
    </row>
    <row r="674" spans="1:3">
      <c r="A674" s="78">
        <v>42012.010416666664</v>
      </c>
      <c r="B674" s="79">
        <v>-7</v>
      </c>
      <c r="C674" s="3">
        <v>4.1900000000000004</v>
      </c>
    </row>
    <row r="675" spans="1:3">
      <c r="A675" s="78">
        <v>42012.020833333336</v>
      </c>
      <c r="B675" s="79">
        <v>-7</v>
      </c>
      <c r="C675" s="3">
        <v>4.13</v>
      </c>
    </row>
    <row r="676" spans="1:3">
      <c r="A676" s="78">
        <v>42012.03125</v>
      </c>
      <c r="B676" s="79">
        <v>-7</v>
      </c>
      <c r="C676" s="3">
        <v>4.08</v>
      </c>
    </row>
    <row r="677" spans="1:3">
      <c r="A677" s="78">
        <v>42012.041666666664</v>
      </c>
      <c r="B677" s="79">
        <v>-7</v>
      </c>
      <c r="C677" s="3">
        <v>4.0199999999999996</v>
      </c>
    </row>
    <row r="678" spans="1:3">
      <c r="A678" s="78">
        <v>42012.052083333336</v>
      </c>
      <c r="B678" s="79">
        <v>-7</v>
      </c>
      <c r="C678" s="3">
        <v>3.98</v>
      </c>
    </row>
    <row r="679" spans="1:3">
      <c r="A679" s="78">
        <v>42012.0625</v>
      </c>
      <c r="B679" s="79">
        <v>-7</v>
      </c>
      <c r="C679" s="3">
        <v>3.92</v>
      </c>
    </row>
    <row r="680" spans="1:3">
      <c r="A680" s="78">
        <v>42012.072916666664</v>
      </c>
      <c r="B680" s="79">
        <v>-7</v>
      </c>
      <c r="C680" s="3">
        <v>3.87</v>
      </c>
    </row>
    <row r="681" spans="1:3">
      <c r="A681" s="78">
        <v>42012.083333333336</v>
      </c>
      <c r="B681" s="79">
        <v>-7</v>
      </c>
      <c r="C681" s="3">
        <v>3.84</v>
      </c>
    </row>
    <row r="682" spans="1:3">
      <c r="A682" s="78">
        <v>42012.09375</v>
      </c>
      <c r="B682" s="79">
        <v>-7</v>
      </c>
      <c r="C682" s="3">
        <v>3.8</v>
      </c>
    </row>
    <row r="683" spans="1:3">
      <c r="A683" s="78">
        <v>42012.104166666664</v>
      </c>
      <c r="B683" s="79">
        <v>-7</v>
      </c>
      <c r="C683" s="3">
        <v>3.76</v>
      </c>
    </row>
    <row r="684" spans="1:3">
      <c r="A684" s="78">
        <v>42012.114583333336</v>
      </c>
      <c r="B684" s="79">
        <v>-7</v>
      </c>
      <c r="C684" s="3">
        <v>3.73</v>
      </c>
    </row>
    <row r="685" spans="1:3">
      <c r="A685" s="78">
        <v>42012.125</v>
      </c>
      <c r="B685" s="79">
        <v>-7</v>
      </c>
      <c r="C685" s="3">
        <v>3.7</v>
      </c>
    </row>
    <row r="686" spans="1:3">
      <c r="A686" s="78">
        <v>42012.135416666664</v>
      </c>
      <c r="B686" s="79">
        <v>-7</v>
      </c>
      <c r="C686" s="3">
        <v>3.67</v>
      </c>
    </row>
    <row r="687" spans="1:3">
      <c r="A687" s="78">
        <v>42012.145833333336</v>
      </c>
      <c r="B687" s="79">
        <v>-7</v>
      </c>
      <c r="C687" s="3">
        <v>3.64</v>
      </c>
    </row>
    <row r="688" spans="1:3">
      <c r="A688" s="78">
        <v>42012.15625</v>
      </c>
      <c r="B688" s="79">
        <v>-7</v>
      </c>
      <c r="C688" s="3">
        <v>3.62</v>
      </c>
    </row>
    <row r="689" spans="1:3">
      <c r="A689" s="78">
        <v>42012.166666666664</v>
      </c>
      <c r="B689" s="79">
        <v>-7</v>
      </c>
      <c r="C689" s="3">
        <v>3.59</v>
      </c>
    </row>
    <row r="690" spans="1:3">
      <c r="A690" s="78">
        <v>42012.177083333336</v>
      </c>
      <c r="B690" s="79">
        <v>-7</v>
      </c>
      <c r="C690" s="3">
        <v>3.56</v>
      </c>
    </row>
    <row r="691" spans="1:3">
      <c r="A691" s="78">
        <v>42012.1875</v>
      </c>
      <c r="B691" s="79">
        <v>-7</v>
      </c>
      <c r="C691" s="3">
        <v>3.54</v>
      </c>
    </row>
    <row r="692" spans="1:3">
      <c r="A692" s="78">
        <v>42012.197916666664</v>
      </c>
      <c r="B692" s="79">
        <v>-7</v>
      </c>
      <c r="C692" s="3">
        <v>3.51</v>
      </c>
    </row>
    <row r="693" spans="1:3">
      <c r="A693" s="78">
        <v>42012.208333333336</v>
      </c>
      <c r="B693" s="79">
        <v>-7</v>
      </c>
      <c r="C693" s="3">
        <v>3.49</v>
      </c>
    </row>
    <row r="694" spans="1:3">
      <c r="A694" s="78">
        <v>42012.21875</v>
      </c>
      <c r="B694" s="79">
        <v>-7</v>
      </c>
      <c r="C694" s="3">
        <v>3.47</v>
      </c>
    </row>
    <row r="695" spans="1:3">
      <c r="A695" s="78">
        <v>42012.229166666664</v>
      </c>
      <c r="B695" s="79">
        <v>-7</v>
      </c>
      <c r="C695" s="3">
        <v>3.46</v>
      </c>
    </row>
    <row r="696" spans="1:3">
      <c r="A696" s="78">
        <v>42012.239583333336</v>
      </c>
      <c r="B696" s="79">
        <v>-7</v>
      </c>
      <c r="C696" s="3">
        <v>3.45</v>
      </c>
    </row>
    <row r="697" spans="1:3">
      <c r="A697" s="78">
        <v>42012.25</v>
      </c>
      <c r="B697" s="79">
        <v>-7</v>
      </c>
      <c r="C697" s="3">
        <v>3.44</v>
      </c>
    </row>
    <row r="698" spans="1:3">
      <c r="A698" s="78">
        <v>42012.260416666664</v>
      </c>
      <c r="B698" s="79">
        <v>-7</v>
      </c>
      <c r="C698" s="3">
        <v>3.43</v>
      </c>
    </row>
    <row r="699" spans="1:3">
      <c r="A699" s="78">
        <v>42012.270833333336</v>
      </c>
      <c r="B699" s="79">
        <v>-7</v>
      </c>
      <c r="C699" s="3">
        <v>3.43</v>
      </c>
    </row>
    <row r="700" spans="1:3">
      <c r="A700" s="78">
        <v>42012.28125</v>
      </c>
      <c r="B700" s="79">
        <v>-7</v>
      </c>
      <c r="C700" s="3">
        <v>3.42</v>
      </c>
    </row>
    <row r="701" spans="1:3">
      <c r="A701" s="78">
        <v>42012.291666666664</v>
      </c>
      <c r="B701" s="79">
        <v>-7</v>
      </c>
      <c r="C701" s="3">
        <v>3.41</v>
      </c>
    </row>
    <row r="702" spans="1:3">
      <c r="A702" s="78">
        <v>42012.302083333336</v>
      </c>
      <c r="B702" s="79">
        <v>-7</v>
      </c>
      <c r="C702" s="3">
        <v>3.4</v>
      </c>
    </row>
    <row r="703" spans="1:3">
      <c r="A703" s="78">
        <v>42012.3125</v>
      </c>
      <c r="B703" s="79">
        <v>-7</v>
      </c>
      <c r="C703" s="3">
        <v>3.38</v>
      </c>
    </row>
    <row r="704" spans="1:3">
      <c r="A704" s="78">
        <v>42012.322916666664</v>
      </c>
      <c r="B704" s="79">
        <v>-7</v>
      </c>
      <c r="C704" s="3">
        <v>3.38</v>
      </c>
    </row>
    <row r="705" spans="1:3">
      <c r="A705" s="78">
        <v>42012.333333333336</v>
      </c>
      <c r="B705" s="79">
        <v>-7</v>
      </c>
      <c r="C705" s="3">
        <v>3.37</v>
      </c>
    </row>
    <row r="706" spans="1:3">
      <c r="A706" s="78">
        <v>42012.34375</v>
      </c>
      <c r="B706" s="79">
        <v>-7</v>
      </c>
      <c r="C706" s="3">
        <v>3.35</v>
      </c>
    </row>
    <row r="707" spans="1:3">
      <c r="A707" s="78">
        <v>42012.354166666664</v>
      </c>
      <c r="B707" s="79">
        <v>-7</v>
      </c>
      <c r="C707" s="3">
        <v>3.33</v>
      </c>
    </row>
    <row r="708" spans="1:3">
      <c r="A708" s="78">
        <v>42012.364583333336</v>
      </c>
      <c r="B708" s="79">
        <v>-7</v>
      </c>
      <c r="C708" s="3">
        <v>3.32</v>
      </c>
    </row>
    <row r="709" spans="1:3">
      <c r="A709" s="78">
        <v>42012.375</v>
      </c>
      <c r="B709" s="79">
        <v>-7</v>
      </c>
      <c r="C709" s="3">
        <v>3.31</v>
      </c>
    </row>
    <row r="710" spans="1:3">
      <c r="A710" s="78">
        <v>42012.385416666664</v>
      </c>
      <c r="B710" s="79">
        <v>-7</v>
      </c>
      <c r="C710" s="3">
        <v>3.3</v>
      </c>
    </row>
    <row r="711" spans="1:3">
      <c r="A711" s="78">
        <v>42012.395833333336</v>
      </c>
      <c r="B711" s="79">
        <v>-7</v>
      </c>
      <c r="C711" s="3">
        <v>3.3</v>
      </c>
    </row>
    <row r="712" spans="1:3">
      <c r="A712" s="78">
        <v>42012.40625</v>
      </c>
      <c r="B712" s="79">
        <v>-7</v>
      </c>
      <c r="C712" s="3">
        <v>3.29</v>
      </c>
    </row>
    <row r="713" spans="1:3">
      <c r="A713" s="78">
        <v>42012.416666666664</v>
      </c>
      <c r="B713" s="79">
        <v>-7</v>
      </c>
      <c r="C713" s="3">
        <v>3.3</v>
      </c>
    </row>
    <row r="714" spans="1:3">
      <c r="A714" s="78">
        <v>42012.427083333336</v>
      </c>
      <c r="B714" s="79">
        <v>-7</v>
      </c>
      <c r="C714" s="3">
        <v>3.32</v>
      </c>
    </row>
    <row r="715" spans="1:3">
      <c r="A715" s="78">
        <v>42012.4375</v>
      </c>
      <c r="B715" s="79">
        <v>-7</v>
      </c>
      <c r="C715" s="3">
        <v>3.33</v>
      </c>
    </row>
    <row r="716" spans="1:3">
      <c r="A716" s="78">
        <v>42012.447916666664</v>
      </c>
      <c r="B716" s="79">
        <v>-7</v>
      </c>
      <c r="C716" s="3">
        <v>3.36</v>
      </c>
    </row>
    <row r="717" spans="1:3">
      <c r="A717" s="78">
        <v>42012.458333333336</v>
      </c>
      <c r="B717" s="79">
        <v>-7</v>
      </c>
      <c r="C717" s="3">
        <v>3.38</v>
      </c>
    </row>
    <row r="718" spans="1:3">
      <c r="A718" s="78">
        <v>42012.46875</v>
      </c>
      <c r="B718" s="79">
        <v>-7</v>
      </c>
      <c r="C718" s="3">
        <v>3.4</v>
      </c>
    </row>
    <row r="719" spans="1:3">
      <c r="A719" s="78">
        <v>42012.479166666664</v>
      </c>
      <c r="B719" s="79">
        <v>-7</v>
      </c>
      <c r="C719" s="3">
        <v>3.43</v>
      </c>
    </row>
    <row r="720" spans="1:3">
      <c r="A720" s="78">
        <v>42012.489583333336</v>
      </c>
      <c r="B720" s="79">
        <v>-7</v>
      </c>
      <c r="C720" s="3">
        <v>3.45</v>
      </c>
    </row>
    <row r="721" spans="1:3">
      <c r="A721" s="78">
        <v>42012.5</v>
      </c>
      <c r="B721" s="79">
        <v>-7</v>
      </c>
      <c r="C721" s="3">
        <v>3.49</v>
      </c>
    </row>
    <row r="722" spans="1:3">
      <c r="A722" s="78">
        <v>42012.510416666664</v>
      </c>
      <c r="B722" s="79">
        <v>-7</v>
      </c>
      <c r="C722" s="3">
        <v>3.52</v>
      </c>
    </row>
    <row r="723" spans="1:3">
      <c r="A723" s="78">
        <v>42012.520833333336</v>
      </c>
      <c r="B723" s="79">
        <v>-7</v>
      </c>
      <c r="C723" s="3">
        <v>3.54</v>
      </c>
    </row>
    <row r="724" spans="1:3">
      <c r="A724" s="78">
        <v>42012.53125</v>
      </c>
      <c r="B724" s="79">
        <v>-7</v>
      </c>
      <c r="C724" s="3">
        <v>3.57</v>
      </c>
    </row>
    <row r="725" spans="1:3">
      <c r="A725" s="78">
        <v>42012.541666666664</v>
      </c>
      <c r="B725" s="79">
        <v>-7</v>
      </c>
      <c r="C725" s="3">
        <v>3.62</v>
      </c>
    </row>
    <row r="726" spans="1:3">
      <c r="A726" s="78">
        <v>42012.552083333336</v>
      </c>
      <c r="B726" s="79">
        <v>-7</v>
      </c>
      <c r="C726" s="3">
        <v>3.67</v>
      </c>
    </row>
    <row r="727" spans="1:3">
      <c r="A727" s="78">
        <v>42012.5625</v>
      </c>
      <c r="B727" s="79">
        <v>-7</v>
      </c>
      <c r="C727" s="3">
        <v>3.72</v>
      </c>
    </row>
    <row r="728" spans="1:3">
      <c r="A728" s="78">
        <v>42012.572916666664</v>
      </c>
      <c r="B728" s="79">
        <v>-7</v>
      </c>
      <c r="C728" s="3">
        <v>3.79</v>
      </c>
    </row>
    <row r="729" spans="1:3">
      <c r="A729" s="78">
        <v>42012.583333333336</v>
      </c>
      <c r="B729" s="79">
        <v>-7</v>
      </c>
      <c r="C729" s="3">
        <v>3.87</v>
      </c>
    </row>
    <row r="730" spans="1:3">
      <c r="A730" s="78">
        <v>42012.59375</v>
      </c>
      <c r="B730" s="79">
        <v>-7</v>
      </c>
      <c r="C730" s="3">
        <v>3.94</v>
      </c>
    </row>
    <row r="731" spans="1:3">
      <c r="A731" s="78">
        <v>42012.604166666664</v>
      </c>
      <c r="B731" s="79">
        <v>-7</v>
      </c>
      <c r="C731" s="3">
        <v>4.03</v>
      </c>
    </row>
    <row r="732" spans="1:3">
      <c r="A732" s="78">
        <v>42012.614583333336</v>
      </c>
      <c r="B732" s="79">
        <v>-7</v>
      </c>
      <c r="C732" s="3">
        <v>4.1100000000000003</v>
      </c>
    </row>
    <row r="733" spans="1:3">
      <c r="A733" s="78">
        <v>42012.625</v>
      </c>
      <c r="B733" s="79">
        <v>-7</v>
      </c>
      <c r="C733" s="3">
        <v>4.18</v>
      </c>
    </row>
    <row r="734" spans="1:3">
      <c r="A734" s="78">
        <v>42012.635416666664</v>
      </c>
      <c r="B734" s="79">
        <v>-7</v>
      </c>
      <c r="C734" s="3">
        <v>4.26</v>
      </c>
    </row>
    <row r="735" spans="1:3">
      <c r="A735" s="78">
        <v>42012.645833333336</v>
      </c>
      <c r="B735" s="79">
        <v>-7</v>
      </c>
      <c r="C735" s="3">
        <v>4.32</v>
      </c>
    </row>
    <row r="736" spans="1:3">
      <c r="A736" s="78">
        <v>42012.65625</v>
      </c>
      <c r="B736" s="79">
        <v>-7</v>
      </c>
      <c r="C736" s="3">
        <v>4.3899999999999997</v>
      </c>
    </row>
    <row r="737" spans="1:3">
      <c r="A737" s="78">
        <v>42012.666666666664</v>
      </c>
      <c r="B737" s="79">
        <v>-7</v>
      </c>
      <c r="C737" s="3">
        <v>4.4400000000000004</v>
      </c>
    </row>
    <row r="738" spans="1:3">
      <c r="A738" s="78">
        <v>42012.677083333336</v>
      </c>
      <c r="B738" s="79">
        <v>-7</v>
      </c>
      <c r="C738" s="3">
        <v>4.49</v>
      </c>
    </row>
    <row r="739" spans="1:3">
      <c r="A739" s="78">
        <v>42012.6875</v>
      </c>
      <c r="B739" s="79">
        <v>-7</v>
      </c>
      <c r="C739" s="3">
        <v>4.55</v>
      </c>
    </row>
    <row r="740" spans="1:3">
      <c r="A740" s="78">
        <v>42012.697916666664</v>
      </c>
      <c r="B740" s="79">
        <v>-7</v>
      </c>
      <c r="C740" s="3">
        <v>4.5999999999999996</v>
      </c>
    </row>
    <row r="741" spans="1:3">
      <c r="A741" s="78">
        <v>42012.708333333336</v>
      </c>
      <c r="B741" s="79">
        <v>-7</v>
      </c>
      <c r="C741" s="3">
        <v>4.6500000000000004</v>
      </c>
    </row>
    <row r="742" spans="1:3">
      <c r="A742" s="78">
        <v>42012.71875</v>
      </c>
      <c r="B742" s="79">
        <v>-7</v>
      </c>
      <c r="C742" s="3">
        <v>4.6900000000000004</v>
      </c>
    </row>
    <row r="743" spans="1:3">
      <c r="A743" s="78">
        <v>42012.729166666664</v>
      </c>
      <c r="B743" s="79">
        <v>-7</v>
      </c>
      <c r="C743" s="3">
        <v>4.7300000000000004</v>
      </c>
    </row>
    <row r="744" spans="1:3">
      <c r="A744" s="78">
        <v>42012.739583333336</v>
      </c>
      <c r="B744" s="79">
        <v>-7</v>
      </c>
      <c r="C744" s="3">
        <v>4.7699999999999996</v>
      </c>
    </row>
    <row r="745" spans="1:3">
      <c r="A745" s="78">
        <v>42012.75</v>
      </c>
      <c r="B745" s="79">
        <v>-7</v>
      </c>
      <c r="C745" s="3">
        <v>4.8099999999999996</v>
      </c>
    </row>
    <row r="746" spans="1:3">
      <c r="A746" s="78">
        <v>42012.760416666664</v>
      </c>
      <c r="B746" s="79">
        <v>-7</v>
      </c>
      <c r="C746" s="3">
        <v>4.8499999999999996</v>
      </c>
    </row>
    <row r="747" spans="1:3">
      <c r="A747" s="78">
        <v>42012.770833333336</v>
      </c>
      <c r="B747" s="79">
        <v>-7</v>
      </c>
      <c r="C747" s="3">
        <v>4.8899999999999997</v>
      </c>
    </row>
    <row r="748" spans="1:3">
      <c r="A748" s="78">
        <v>42012.78125</v>
      </c>
      <c r="B748" s="79">
        <v>-7</v>
      </c>
      <c r="C748" s="3">
        <v>4.91</v>
      </c>
    </row>
    <row r="749" spans="1:3">
      <c r="A749" s="78">
        <v>42012.791666666664</v>
      </c>
      <c r="B749" s="79">
        <v>-7</v>
      </c>
      <c r="C749" s="3">
        <v>4.92</v>
      </c>
    </row>
    <row r="750" spans="1:3">
      <c r="A750" s="78">
        <v>42012.802083333336</v>
      </c>
      <c r="B750" s="79">
        <v>-7</v>
      </c>
      <c r="C750" s="3">
        <v>4.93</v>
      </c>
    </row>
    <row r="751" spans="1:3">
      <c r="A751" s="78">
        <v>42012.8125</v>
      </c>
      <c r="B751" s="79">
        <v>-7</v>
      </c>
      <c r="C751" s="3">
        <v>4.92</v>
      </c>
    </row>
    <row r="752" spans="1:3">
      <c r="A752" s="78">
        <v>42012.822916666664</v>
      </c>
      <c r="B752" s="79">
        <v>-7</v>
      </c>
      <c r="C752" s="3">
        <v>4.91</v>
      </c>
    </row>
    <row r="753" spans="1:3">
      <c r="A753" s="78">
        <v>42012.833333333336</v>
      </c>
      <c r="B753" s="79">
        <v>-7</v>
      </c>
      <c r="C753" s="3">
        <v>4.88</v>
      </c>
    </row>
    <row r="754" spans="1:3">
      <c r="A754" s="78">
        <v>42012.84375</v>
      </c>
      <c r="B754" s="79">
        <v>-7</v>
      </c>
      <c r="C754" s="3">
        <v>4.8499999999999996</v>
      </c>
    </row>
    <row r="755" spans="1:3">
      <c r="A755" s="78">
        <v>42012.854166666664</v>
      </c>
      <c r="B755" s="79">
        <v>-7</v>
      </c>
      <c r="C755" s="3">
        <v>4.8099999999999996</v>
      </c>
    </row>
    <row r="756" spans="1:3">
      <c r="A756" s="78">
        <v>42012.864583333336</v>
      </c>
      <c r="B756" s="79">
        <v>-7</v>
      </c>
      <c r="C756" s="3">
        <v>4.76</v>
      </c>
    </row>
    <row r="757" spans="1:3">
      <c r="A757" s="78">
        <v>42012.875</v>
      </c>
      <c r="B757" s="79">
        <v>-7</v>
      </c>
      <c r="C757" s="3">
        <v>4.71</v>
      </c>
    </row>
    <row r="758" spans="1:3">
      <c r="A758" s="78">
        <v>42012.885416666664</v>
      </c>
      <c r="B758" s="79">
        <v>-7</v>
      </c>
      <c r="C758" s="3">
        <v>4.66</v>
      </c>
    </row>
    <row r="759" spans="1:3">
      <c r="A759" s="78">
        <v>42012.895833333336</v>
      </c>
      <c r="B759" s="79">
        <v>-7</v>
      </c>
      <c r="C759" s="3">
        <v>4.59</v>
      </c>
    </row>
    <row r="760" spans="1:3">
      <c r="A760" s="78">
        <v>42012.90625</v>
      </c>
      <c r="B760" s="79">
        <v>-7</v>
      </c>
      <c r="C760" s="3">
        <v>4.54</v>
      </c>
    </row>
    <row r="761" spans="1:3">
      <c r="A761" s="78">
        <v>42012.916666666664</v>
      </c>
      <c r="B761" s="79">
        <v>-7</v>
      </c>
      <c r="C761" s="3">
        <v>4.4800000000000004</v>
      </c>
    </row>
    <row r="762" spans="1:3">
      <c r="A762" s="78">
        <v>42012.927083333336</v>
      </c>
      <c r="B762" s="79">
        <v>-7</v>
      </c>
      <c r="C762" s="3">
        <v>4.42</v>
      </c>
    </row>
    <row r="763" spans="1:3">
      <c r="A763" s="78">
        <v>42012.9375</v>
      </c>
      <c r="B763" s="79">
        <v>-7</v>
      </c>
      <c r="C763" s="3">
        <v>4.34</v>
      </c>
    </row>
    <row r="764" spans="1:3">
      <c r="A764" s="78">
        <v>42012.947916666664</v>
      </c>
      <c r="B764" s="79">
        <v>-7</v>
      </c>
      <c r="C764" s="3">
        <v>4.28</v>
      </c>
    </row>
    <row r="765" spans="1:3">
      <c r="A765" s="78">
        <v>42012.958333333336</v>
      </c>
      <c r="B765" s="79">
        <v>-7</v>
      </c>
      <c r="C765" s="3">
        <v>4.22</v>
      </c>
    </row>
    <row r="766" spans="1:3">
      <c r="A766" s="78">
        <v>42012.96875</v>
      </c>
      <c r="B766" s="79">
        <v>-7</v>
      </c>
      <c r="C766" s="3">
        <v>4.1399999999999997</v>
      </c>
    </row>
    <row r="767" spans="1:3">
      <c r="A767" s="78">
        <v>42012.979166666664</v>
      </c>
      <c r="B767" s="79">
        <v>-7</v>
      </c>
      <c r="C767" s="3">
        <v>4.08</v>
      </c>
    </row>
    <row r="768" spans="1:3">
      <c r="A768" s="78">
        <v>42012.989583333336</v>
      </c>
      <c r="B768" s="79">
        <v>-7</v>
      </c>
      <c r="C768" s="3">
        <v>4.0199999999999996</v>
      </c>
    </row>
    <row r="769" spans="1:3">
      <c r="A769" s="78">
        <v>42013</v>
      </c>
      <c r="B769" s="79">
        <v>-7</v>
      </c>
      <c r="C769" s="3">
        <v>3.95</v>
      </c>
    </row>
    <row r="770" spans="1:3">
      <c r="A770" s="78">
        <v>42013.010416666664</v>
      </c>
      <c r="B770" s="79">
        <v>-7</v>
      </c>
      <c r="C770" s="3">
        <v>3.88</v>
      </c>
    </row>
    <row r="771" spans="1:3">
      <c r="A771" s="78">
        <v>42013.020833333336</v>
      </c>
      <c r="B771" s="79">
        <v>-7</v>
      </c>
      <c r="C771" s="3">
        <v>3.82</v>
      </c>
    </row>
    <row r="772" spans="1:3">
      <c r="A772" s="78">
        <v>42013.03125</v>
      </c>
      <c r="B772" s="79">
        <v>-7</v>
      </c>
      <c r="C772" s="3">
        <v>3.76</v>
      </c>
    </row>
    <row r="773" spans="1:3">
      <c r="A773" s="78">
        <v>42013.041666666664</v>
      </c>
      <c r="B773" s="79">
        <v>-7</v>
      </c>
      <c r="C773" s="3">
        <v>3.71</v>
      </c>
    </row>
    <row r="774" spans="1:3">
      <c r="A774" s="78">
        <v>42013.052083333336</v>
      </c>
      <c r="B774" s="79">
        <v>-7</v>
      </c>
      <c r="C774" s="3">
        <v>3.67</v>
      </c>
    </row>
    <row r="775" spans="1:3">
      <c r="A775" s="78">
        <v>42013.0625</v>
      </c>
      <c r="B775" s="79">
        <v>-7</v>
      </c>
      <c r="C775" s="3">
        <v>3.63</v>
      </c>
    </row>
    <row r="776" spans="1:3">
      <c r="A776" s="78">
        <v>42013.072916666664</v>
      </c>
      <c r="B776" s="79">
        <v>-7</v>
      </c>
      <c r="C776" s="3">
        <v>3.59</v>
      </c>
    </row>
    <row r="777" spans="1:3">
      <c r="A777" s="78">
        <v>42013.083333333336</v>
      </c>
      <c r="B777" s="79">
        <v>-7</v>
      </c>
      <c r="C777" s="3">
        <v>3.57</v>
      </c>
    </row>
    <row r="778" spans="1:3">
      <c r="A778" s="78">
        <v>42013.09375</v>
      </c>
      <c r="B778" s="79">
        <v>-7</v>
      </c>
      <c r="C778" s="3">
        <v>3.54</v>
      </c>
    </row>
    <row r="779" spans="1:3">
      <c r="A779" s="78">
        <v>42013.104166666664</v>
      </c>
      <c r="B779" s="79">
        <v>-7</v>
      </c>
      <c r="C779" s="3">
        <v>3.51</v>
      </c>
    </row>
    <row r="780" spans="1:3">
      <c r="A780" s="78">
        <v>42013.114583333336</v>
      </c>
      <c r="B780" s="79">
        <v>-7</v>
      </c>
      <c r="C780" s="3">
        <v>3.49</v>
      </c>
    </row>
    <row r="781" spans="1:3">
      <c r="A781" s="78">
        <v>42013.125</v>
      </c>
      <c r="B781" s="79">
        <v>-7</v>
      </c>
      <c r="C781" s="3">
        <v>3.47</v>
      </c>
    </row>
    <row r="782" spans="1:3">
      <c r="A782" s="78">
        <v>42013.135416666664</v>
      </c>
      <c r="B782" s="79">
        <v>-7</v>
      </c>
      <c r="C782" s="3">
        <v>3.45</v>
      </c>
    </row>
    <row r="783" spans="1:3">
      <c r="A783" s="78">
        <v>42013.145833333336</v>
      </c>
      <c r="B783" s="79">
        <v>-7</v>
      </c>
      <c r="C783" s="3">
        <v>3.44</v>
      </c>
    </row>
    <row r="784" spans="1:3">
      <c r="A784" s="78">
        <v>42013.15625</v>
      </c>
      <c r="B784" s="79">
        <v>-7</v>
      </c>
      <c r="C784" s="3">
        <v>3.42</v>
      </c>
    </row>
    <row r="785" spans="1:3">
      <c r="A785" s="78">
        <v>42013.166666666664</v>
      </c>
      <c r="B785" s="79">
        <v>-7</v>
      </c>
      <c r="C785" s="3">
        <v>3.41</v>
      </c>
    </row>
    <row r="786" spans="1:3">
      <c r="A786" s="78">
        <v>42013.177083333336</v>
      </c>
      <c r="B786" s="79">
        <v>-7</v>
      </c>
      <c r="C786" s="3">
        <v>3.4</v>
      </c>
    </row>
    <row r="787" spans="1:3">
      <c r="A787" s="78">
        <v>42013.1875</v>
      </c>
      <c r="B787" s="79">
        <v>-7</v>
      </c>
      <c r="C787" s="3">
        <v>3.39</v>
      </c>
    </row>
    <row r="788" spans="1:3">
      <c r="A788" s="78">
        <v>42013.197916666664</v>
      </c>
      <c r="B788" s="79">
        <v>-7</v>
      </c>
      <c r="C788" s="3">
        <v>3.37</v>
      </c>
    </row>
    <row r="789" spans="1:3">
      <c r="A789" s="78">
        <v>42013.208333333336</v>
      </c>
      <c r="B789" s="79">
        <v>-7</v>
      </c>
      <c r="C789" s="3">
        <v>3.36</v>
      </c>
    </row>
    <row r="790" spans="1:3">
      <c r="A790" s="78">
        <v>42013.21875</v>
      </c>
      <c r="B790" s="79">
        <v>-7</v>
      </c>
      <c r="C790" s="3">
        <v>3.35</v>
      </c>
    </row>
    <row r="791" spans="1:3">
      <c r="A791" s="78">
        <v>42013.229166666664</v>
      </c>
      <c r="B791" s="79">
        <v>-7</v>
      </c>
      <c r="C791" s="3">
        <v>3.34</v>
      </c>
    </row>
    <row r="792" spans="1:3">
      <c r="A792" s="78">
        <v>42013.239583333336</v>
      </c>
      <c r="B792" s="79">
        <v>-7</v>
      </c>
      <c r="C792" s="3">
        <v>3.33</v>
      </c>
    </row>
    <row r="793" spans="1:3">
      <c r="A793" s="78">
        <v>42013.25</v>
      </c>
      <c r="B793" s="79">
        <v>-7</v>
      </c>
      <c r="C793" s="3">
        <v>3.33</v>
      </c>
    </row>
    <row r="794" spans="1:3">
      <c r="A794" s="78">
        <v>42013.260416666664</v>
      </c>
      <c r="B794" s="79">
        <v>-7</v>
      </c>
      <c r="C794" s="3">
        <v>3.32</v>
      </c>
    </row>
    <row r="795" spans="1:3">
      <c r="A795" s="78">
        <v>42013.270833333336</v>
      </c>
      <c r="B795" s="79">
        <v>-7</v>
      </c>
      <c r="C795" s="3">
        <v>3.31</v>
      </c>
    </row>
    <row r="796" spans="1:3">
      <c r="A796" s="78">
        <v>42013.28125</v>
      </c>
      <c r="B796" s="79">
        <v>-7</v>
      </c>
      <c r="C796" s="3">
        <v>3.3</v>
      </c>
    </row>
    <row r="797" spans="1:3">
      <c r="A797" s="78">
        <v>42013.291666666664</v>
      </c>
      <c r="B797" s="79">
        <v>-7</v>
      </c>
      <c r="C797" s="3">
        <v>3.3</v>
      </c>
    </row>
    <row r="798" spans="1:3">
      <c r="A798" s="78">
        <v>42013.302083333336</v>
      </c>
      <c r="B798" s="79">
        <v>-7</v>
      </c>
      <c r="C798" s="3">
        <v>3.29</v>
      </c>
    </row>
    <row r="799" spans="1:3">
      <c r="A799" s="78">
        <v>42013.3125</v>
      </c>
      <c r="B799" s="79">
        <v>-7</v>
      </c>
      <c r="C799" s="3">
        <v>3.28</v>
      </c>
    </row>
    <row r="800" spans="1:3">
      <c r="A800" s="78">
        <v>42013.322916666664</v>
      </c>
      <c r="B800" s="79">
        <v>-7</v>
      </c>
      <c r="C800" s="3">
        <v>3.27</v>
      </c>
    </row>
    <row r="801" spans="1:3">
      <c r="A801" s="78">
        <v>42013.333333333336</v>
      </c>
      <c r="B801" s="79">
        <v>-7</v>
      </c>
      <c r="C801" s="3">
        <v>3.26</v>
      </c>
    </row>
    <row r="802" spans="1:3">
      <c r="A802" s="78">
        <v>42013.34375</v>
      </c>
      <c r="B802" s="79">
        <v>-7</v>
      </c>
      <c r="C802" s="3">
        <v>3.25</v>
      </c>
    </row>
    <row r="803" spans="1:3">
      <c r="A803" s="78">
        <v>42013.354166666664</v>
      </c>
      <c r="B803" s="79">
        <v>-7</v>
      </c>
      <c r="C803" s="3">
        <v>3.23</v>
      </c>
    </row>
    <row r="804" spans="1:3">
      <c r="A804" s="78">
        <v>42013.364583333336</v>
      </c>
      <c r="B804" s="79">
        <v>-7</v>
      </c>
      <c r="C804" s="3">
        <v>3.22</v>
      </c>
    </row>
    <row r="805" spans="1:3">
      <c r="A805" s="78">
        <v>42013.375</v>
      </c>
      <c r="B805" s="79">
        <v>-7</v>
      </c>
      <c r="C805" s="3">
        <v>3.21</v>
      </c>
    </row>
    <row r="806" spans="1:3">
      <c r="A806" s="78">
        <v>42013.385416666664</v>
      </c>
      <c r="B806" s="79">
        <v>-7</v>
      </c>
      <c r="C806" s="3">
        <v>3.2</v>
      </c>
    </row>
    <row r="807" spans="1:3">
      <c r="A807" s="78">
        <v>42013.395833333336</v>
      </c>
      <c r="B807" s="79">
        <v>-7</v>
      </c>
      <c r="C807" s="3">
        <v>3.2</v>
      </c>
    </row>
    <row r="808" spans="1:3">
      <c r="A808" s="78">
        <v>42013.40625</v>
      </c>
      <c r="B808" s="79">
        <v>-7</v>
      </c>
      <c r="C808" s="3">
        <v>3.19</v>
      </c>
    </row>
    <row r="809" spans="1:3">
      <c r="A809" s="78">
        <v>42013.416666666664</v>
      </c>
      <c r="B809" s="79">
        <v>-7</v>
      </c>
      <c r="C809" s="3">
        <v>3.19</v>
      </c>
    </row>
    <row r="810" spans="1:3">
      <c r="A810" s="78">
        <v>42013.427083333336</v>
      </c>
      <c r="B810" s="79">
        <v>-7</v>
      </c>
      <c r="C810" s="3">
        <v>3.19</v>
      </c>
    </row>
    <row r="811" spans="1:3">
      <c r="A811" s="78">
        <v>42013.4375</v>
      </c>
      <c r="B811" s="79">
        <v>-7</v>
      </c>
      <c r="C811" s="3">
        <v>3.2</v>
      </c>
    </row>
    <row r="812" spans="1:3">
      <c r="A812" s="78">
        <v>42013.447916666664</v>
      </c>
      <c r="B812" s="79">
        <v>-7</v>
      </c>
      <c r="C812" s="3">
        <v>3.21</v>
      </c>
    </row>
    <row r="813" spans="1:3">
      <c r="A813" s="78">
        <v>42013.458333333336</v>
      </c>
      <c r="B813" s="79">
        <v>-7</v>
      </c>
      <c r="C813" s="3">
        <v>3.22</v>
      </c>
    </row>
    <row r="814" spans="1:3">
      <c r="A814" s="78">
        <v>42013.46875</v>
      </c>
      <c r="B814" s="79">
        <v>-7</v>
      </c>
      <c r="C814" s="3">
        <v>3.24</v>
      </c>
    </row>
    <row r="815" spans="1:3">
      <c r="A815" s="78">
        <v>42013.479166666664</v>
      </c>
      <c r="B815" s="79">
        <v>-7</v>
      </c>
      <c r="C815" s="3">
        <v>3.25</v>
      </c>
    </row>
    <row r="816" spans="1:3">
      <c r="A816" s="78">
        <v>42013.489583333336</v>
      </c>
      <c r="B816" s="79">
        <v>-7</v>
      </c>
      <c r="C816" s="3">
        <v>3.27</v>
      </c>
    </row>
    <row r="817" spans="1:3">
      <c r="A817" s="78">
        <v>42013.5</v>
      </c>
      <c r="B817" s="79">
        <v>-7</v>
      </c>
      <c r="C817" s="3">
        <v>3.29</v>
      </c>
    </row>
    <row r="818" spans="1:3">
      <c r="A818" s="78">
        <v>42013.510416666664</v>
      </c>
      <c r="B818" s="79">
        <v>-7</v>
      </c>
      <c r="C818" s="3">
        <v>3.31</v>
      </c>
    </row>
    <row r="819" spans="1:3">
      <c r="A819" s="78">
        <v>42013.520833333336</v>
      </c>
      <c r="B819" s="79">
        <v>-7</v>
      </c>
      <c r="C819" s="3">
        <v>3.33</v>
      </c>
    </row>
    <row r="820" spans="1:3">
      <c r="A820" s="78">
        <v>42013.53125</v>
      </c>
      <c r="B820" s="79">
        <v>-7</v>
      </c>
      <c r="C820" s="3">
        <v>3.36</v>
      </c>
    </row>
    <row r="821" spans="1:3">
      <c r="A821" s="78">
        <v>42013.541666666664</v>
      </c>
      <c r="B821" s="79">
        <v>-7</v>
      </c>
      <c r="C821" s="3">
        <v>3.39</v>
      </c>
    </row>
    <row r="822" spans="1:3">
      <c r="A822" s="78">
        <v>42013.552083333336</v>
      </c>
      <c r="B822" s="79">
        <v>-7</v>
      </c>
      <c r="C822" s="3">
        <v>3.42</v>
      </c>
    </row>
    <row r="823" spans="1:3">
      <c r="A823" s="78">
        <v>42013.5625</v>
      </c>
      <c r="B823" s="79">
        <v>-7</v>
      </c>
      <c r="C823" s="3">
        <v>3.44</v>
      </c>
    </row>
    <row r="824" spans="1:3">
      <c r="A824" s="78">
        <v>42013.572916666664</v>
      </c>
      <c r="B824" s="79">
        <v>-7</v>
      </c>
      <c r="C824" s="3">
        <v>3.47</v>
      </c>
    </row>
    <row r="825" spans="1:3">
      <c r="A825" s="78">
        <v>42013.583333333336</v>
      </c>
      <c r="B825" s="79">
        <v>-7</v>
      </c>
      <c r="C825" s="3">
        <v>3.51</v>
      </c>
    </row>
    <row r="826" spans="1:3">
      <c r="A826" s="78">
        <v>42013.59375</v>
      </c>
      <c r="B826" s="79">
        <v>-7</v>
      </c>
      <c r="C826" s="3">
        <v>3.55</v>
      </c>
    </row>
    <row r="827" spans="1:3">
      <c r="A827" s="78">
        <v>42013.604166666664</v>
      </c>
      <c r="B827" s="79">
        <v>-7</v>
      </c>
      <c r="C827" s="3">
        <v>3.59</v>
      </c>
    </row>
    <row r="828" spans="1:3">
      <c r="A828" s="78">
        <v>42013.614583333336</v>
      </c>
      <c r="B828" s="79">
        <v>-7</v>
      </c>
      <c r="C828" s="3">
        <v>3.62</v>
      </c>
    </row>
    <row r="829" spans="1:3">
      <c r="A829" s="78">
        <v>42013.625</v>
      </c>
      <c r="B829" s="79">
        <v>-7</v>
      </c>
      <c r="C829" s="3">
        <v>3.65</v>
      </c>
    </row>
    <row r="830" spans="1:3">
      <c r="A830" s="78">
        <v>42013.635416666664</v>
      </c>
      <c r="B830" s="79">
        <v>-7</v>
      </c>
      <c r="C830" s="3">
        <v>3.69</v>
      </c>
    </row>
    <row r="831" spans="1:3">
      <c r="A831" s="78">
        <v>42013.645833333336</v>
      </c>
      <c r="B831" s="79">
        <v>-7</v>
      </c>
      <c r="C831" s="3">
        <v>3.72</v>
      </c>
    </row>
    <row r="832" spans="1:3">
      <c r="A832" s="78">
        <v>42013.65625</v>
      </c>
      <c r="B832" s="79">
        <v>-7</v>
      </c>
      <c r="C832" s="3">
        <v>3.75</v>
      </c>
    </row>
    <row r="833" spans="1:3">
      <c r="A833" s="78">
        <v>42013.666666666664</v>
      </c>
      <c r="B833" s="79">
        <v>-7</v>
      </c>
      <c r="C833" s="3">
        <v>3.79</v>
      </c>
    </row>
    <row r="834" spans="1:3">
      <c r="A834" s="78">
        <v>42013.677083333336</v>
      </c>
      <c r="B834" s="79">
        <v>-7</v>
      </c>
      <c r="C834" s="3">
        <v>3.82</v>
      </c>
    </row>
    <row r="835" spans="1:3">
      <c r="A835" s="78">
        <v>42013.6875</v>
      </c>
      <c r="B835" s="79">
        <v>-7</v>
      </c>
      <c r="C835" s="3">
        <v>3.85</v>
      </c>
    </row>
    <row r="836" spans="1:3">
      <c r="A836" s="78">
        <v>42013.697916666664</v>
      </c>
      <c r="B836" s="79">
        <v>-7</v>
      </c>
      <c r="C836" s="3">
        <v>3.88</v>
      </c>
    </row>
    <row r="837" spans="1:3">
      <c r="A837" s="78">
        <v>42013.708333333336</v>
      </c>
      <c r="B837" s="79">
        <v>-7</v>
      </c>
      <c r="C837" s="3">
        <v>3.9</v>
      </c>
    </row>
    <row r="838" spans="1:3">
      <c r="A838" s="78">
        <v>42013.71875</v>
      </c>
      <c r="B838" s="79">
        <v>-7</v>
      </c>
      <c r="C838" s="3">
        <v>3.93</v>
      </c>
    </row>
    <row r="839" spans="1:3">
      <c r="A839" s="78">
        <v>42013.729166666664</v>
      </c>
      <c r="B839" s="79">
        <v>-7</v>
      </c>
      <c r="C839" s="3">
        <v>3.95</v>
      </c>
    </row>
    <row r="840" spans="1:3">
      <c r="A840" s="78">
        <v>42013.739583333336</v>
      </c>
      <c r="B840" s="79">
        <v>-7</v>
      </c>
      <c r="C840" s="3">
        <v>3.98</v>
      </c>
    </row>
    <row r="841" spans="1:3">
      <c r="A841" s="78">
        <v>42013.75</v>
      </c>
      <c r="B841" s="79">
        <v>-7</v>
      </c>
      <c r="C841" s="3">
        <v>4</v>
      </c>
    </row>
    <row r="842" spans="1:3">
      <c r="A842" s="78">
        <v>42013.760416666664</v>
      </c>
      <c r="B842" s="79">
        <v>-7</v>
      </c>
      <c r="C842" s="3">
        <v>4.0199999999999996</v>
      </c>
    </row>
    <row r="843" spans="1:3">
      <c r="A843" s="78">
        <v>42013.770833333336</v>
      </c>
      <c r="B843" s="79">
        <v>-7</v>
      </c>
      <c r="C843" s="3">
        <v>4.04</v>
      </c>
    </row>
    <row r="844" spans="1:3">
      <c r="A844" s="78">
        <v>42013.78125</v>
      </c>
      <c r="B844" s="79">
        <v>-7</v>
      </c>
      <c r="C844" s="3">
        <v>4.0599999999999996</v>
      </c>
    </row>
    <row r="845" spans="1:3">
      <c r="A845" s="78">
        <v>42013.791666666664</v>
      </c>
      <c r="B845" s="79">
        <v>-7</v>
      </c>
      <c r="C845" s="3">
        <v>4.08</v>
      </c>
    </row>
    <row r="846" spans="1:3">
      <c r="A846" s="78">
        <v>42013.802083333336</v>
      </c>
      <c r="B846" s="79">
        <v>-7</v>
      </c>
      <c r="C846" s="3">
        <v>4.09</v>
      </c>
    </row>
    <row r="847" spans="1:3">
      <c r="A847" s="78">
        <v>42013.8125</v>
      </c>
      <c r="B847" s="79">
        <v>-7</v>
      </c>
      <c r="C847" s="3">
        <v>4.09</v>
      </c>
    </row>
    <row r="848" spans="1:3">
      <c r="A848" s="78">
        <v>42013.822916666664</v>
      </c>
      <c r="B848" s="79">
        <v>-7</v>
      </c>
      <c r="C848" s="3">
        <v>4.0999999999999996</v>
      </c>
    </row>
    <row r="849" spans="1:3">
      <c r="A849" s="78">
        <v>42013.833333333336</v>
      </c>
      <c r="B849" s="79">
        <v>-7</v>
      </c>
      <c r="C849" s="3">
        <v>4.09</v>
      </c>
    </row>
    <row r="850" spans="1:3">
      <c r="A850" s="78">
        <v>42013.84375</v>
      </c>
      <c r="B850" s="79">
        <v>-7</v>
      </c>
      <c r="C850" s="3">
        <v>4.09</v>
      </c>
    </row>
    <row r="851" spans="1:3">
      <c r="A851" s="78">
        <v>42013.854166666664</v>
      </c>
      <c r="B851" s="79">
        <v>-7</v>
      </c>
      <c r="C851" s="3">
        <v>4.07</v>
      </c>
    </row>
    <row r="852" spans="1:3">
      <c r="A852" s="78">
        <v>42013.864583333336</v>
      </c>
      <c r="B852" s="79">
        <v>-7</v>
      </c>
      <c r="C852" s="3">
        <v>4.0599999999999996</v>
      </c>
    </row>
    <row r="853" spans="1:3">
      <c r="A853" s="78">
        <v>42013.875</v>
      </c>
      <c r="B853" s="79">
        <v>-7</v>
      </c>
      <c r="C853" s="3">
        <v>4.04</v>
      </c>
    </row>
    <row r="854" spans="1:3">
      <c r="A854" s="78">
        <v>42013.885416666664</v>
      </c>
      <c r="B854" s="79">
        <v>-7</v>
      </c>
      <c r="C854" s="3">
        <v>4.0199999999999996</v>
      </c>
    </row>
    <row r="855" spans="1:3">
      <c r="A855" s="78">
        <v>42013.895833333336</v>
      </c>
      <c r="B855" s="79">
        <v>-7</v>
      </c>
      <c r="C855" s="3">
        <v>4</v>
      </c>
    </row>
    <row r="856" spans="1:3">
      <c r="A856" s="78">
        <v>42013.90625</v>
      </c>
      <c r="B856" s="79">
        <v>-7</v>
      </c>
      <c r="C856" s="3">
        <v>3.98</v>
      </c>
    </row>
    <row r="857" spans="1:3">
      <c r="A857" s="78">
        <v>42013.916666666664</v>
      </c>
      <c r="B857" s="79">
        <v>-7</v>
      </c>
      <c r="C857" s="3">
        <v>3.96</v>
      </c>
    </row>
    <row r="858" spans="1:3">
      <c r="A858" s="78">
        <v>42013.927083333336</v>
      </c>
      <c r="B858" s="79">
        <v>-7</v>
      </c>
      <c r="C858" s="3">
        <v>3.95</v>
      </c>
    </row>
    <row r="859" spans="1:3">
      <c r="A859" s="78">
        <v>42013.9375</v>
      </c>
      <c r="B859" s="79">
        <v>-7</v>
      </c>
      <c r="C859" s="3">
        <v>3.92</v>
      </c>
    </row>
    <row r="860" spans="1:3">
      <c r="A860" s="78">
        <v>42013.947916666664</v>
      </c>
      <c r="B860" s="79">
        <v>-7</v>
      </c>
      <c r="C860" s="3">
        <v>3.9</v>
      </c>
    </row>
    <row r="861" spans="1:3">
      <c r="A861" s="78">
        <v>42013.958333333336</v>
      </c>
      <c r="B861" s="79">
        <v>-7</v>
      </c>
      <c r="C861" s="3">
        <v>3.86</v>
      </c>
    </row>
    <row r="862" spans="1:3">
      <c r="A862" s="78">
        <v>42013.96875</v>
      </c>
      <c r="B862" s="79">
        <v>-7</v>
      </c>
      <c r="C862" s="3">
        <v>3.84</v>
      </c>
    </row>
    <row r="863" spans="1:3">
      <c r="A863" s="78">
        <v>42013.979166666664</v>
      </c>
      <c r="B863" s="79">
        <v>-7</v>
      </c>
      <c r="C863" s="3">
        <v>3.81</v>
      </c>
    </row>
    <row r="864" spans="1:3">
      <c r="A864" s="78">
        <v>42013.989583333336</v>
      </c>
      <c r="B864" s="79">
        <v>-7</v>
      </c>
      <c r="C864" s="3">
        <v>3.79</v>
      </c>
    </row>
    <row r="865" spans="1:3">
      <c r="A865" s="78">
        <v>42014</v>
      </c>
      <c r="B865" s="79">
        <v>-7</v>
      </c>
      <c r="C865" s="3">
        <v>3.76</v>
      </c>
    </row>
    <row r="866" spans="1:3">
      <c r="A866" s="78">
        <v>42014.010416666664</v>
      </c>
      <c r="B866" s="79">
        <v>-7</v>
      </c>
      <c r="C866" s="3">
        <v>3.74</v>
      </c>
    </row>
    <row r="867" spans="1:3">
      <c r="A867" s="78">
        <v>42014.020833333336</v>
      </c>
      <c r="B867" s="79">
        <v>-7</v>
      </c>
      <c r="C867" s="3">
        <v>3.72</v>
      </c>
    </row>
    <row r="868" spans="1:3">
      <c r="A868" s="78">
        <v>42014.03125</v>
      </c>
      <c r="B868" s="79">
        <v>-7</v>
      </c>
      <c r="C868" s="3">
        <v>3.7</v>
      </c>
    </row>
    <row r="869" spans="1:3">
      <c r="A869" s="78">
        <v>42014.041666666664</v>
      </c>
      <c r="B869" s="79">
        <v>-7</v>
      </c>
      <c r="C869" s="3">
        <v>3.68</v>
      </c>
    </row>
    <row r="870" spans="1:3">
      <c r="A870" s="78">
        <v>42014.052083333336</v>
      </c>
      <c r="B870" s="79">
        <v>-7</v>
      </c>
      <c r="C870" s="3">
        <v>3.66</v>
      </c>
    </row>
    <row r="871" spans="1:3">
      <c r="A871" s="78">
        <v>42014.0625</v>
      </c>
      <c r="B871" s="79">
        <v>-7</v>
      </c>
      <c r="C871" s="3">
        <v>3.64</v>
      </c>
    </row>
    <row r="872" spans="1:3">
      <c r="A872" s="78">
        <v>42014.072916666664</v>
      </c>
      <c r="B872" s="79">
        <v>-7</v>
      </c>
      <c r="C872" s="3">
        <v>3.63</v>
      </c>
    </row>
    <row r="873" spans="1:3">
      <c r="A873" s="78">
        <v>42014.083333333336</v>
      </c>
      <c r="B873" s="79">
        <v>-7</v>
      </c>
      <c r="C873" s="3">
        <v>3.62</v>
      </c>
    </row>
    <row r="874" spans="1:3">
      <c r="A874" s="78">
        <v>42014.09375</v>
      </c>
      <c r="B874" s="79">
        <v>-7</v>
      </c>
      <c r="C874" s="3">
        <v>3.6</v>
      </c>
    </row>
    <row r="875" spans="1:3">
      <c r="A875" s="78">
        <v>42014.104166666664</v>
      </c>
      <c r="B875" s="79">
        <v>-7</v>
      </c>
      <c r="C875" s="3">
        <v>3.59</v>
      </c>
    </row>
    <row r="876" spans="1:3">
      <c r="A876" s="78">
        <v>42014.114583333336</v>
      </c>
      <c r="B876" s="79">
        <v>-7</v>
      </c>
      <c r="C876" s="3">
        <v>3.57</v>
      </c>
    </row>
    <row r="877" spans="1:3">
      <c r="A877" s="78">
        <v>42014.125</v>
      </c>
      <c r="B877" s="79">
        <v>-7</v>
      </c>
      <c r="C877" s="3">
        <v>3.56</v>
      </c>
    </row>
    <row r="878" spans="1:3">
      <c r="A878" s="78">
        <v>42014.135416666664</v>
      </c>
      <c r="B878" s="79">
        <v>-7</v>
      </c>
      <c r="C878" s="3">
        <v>3.55</v>
      </c>
    </row>
    <row r="879" spans="1:3">
      <c r="A879" s="78">
        <v>42014.145833333336</v>
      </c>
      <c r="B879" s="79">
        <v>-7</v>
      </c>
      <c r="C879" s="3">
        <v>3.54</v>
      </c>
    </row>
    <row r="880" spans="1:3">
      <c r="A880" s="78">
        <v>42014.15625</v>
      </c>
      <c r="B880" s="79">
        <v>-7</v>
      </c>
      <c r="C880" s="3">
        <v>3.53</v>
      </c>
    </row>
    <row r="881" spans="1:3">
      <c r="A881" s="78">
        <v>42014.166666666664</v>
      </c>
      <c r="B881" s="79">
        <v>-7</v>
      </c>
      <c r="C881" s="3">
        <v>3.51</v>
      </c>
    </row>
    <row r="882" spans="1:3">
      <c r="A882" s="78">
        <v>42014.177083333336</v>
      </c>
      <c r="B882" s="79">
        <v>-7</v>
      </c>
      <c r="C882" s="3">
        <v>3.5</v>
      </c>
    </row>
    <row r="883" spans="1:3">
      <c r="A883" s="78">
        <v>42014.1875</v>
      </c>
      <c r="B883" s="79">
        <v>-7</v>
      </c>
      <c r="C883" s="3">
        <v>3.49</v>
      </c>
    </row>
    <row r="884" spans="1:3">
      <c r="A884" s="78">
        <v>42014.197916666664</v>
      </c>
      <c r="B884" s="79">
        <v>-7</v>
      </c>
      <c r="C884" s="3">
        <v>3.48</v>
      </c>
    </row>
    <row r="885" spans="1:3">
      <c r="A885" s="78">
        <v>42014.208333333336</v>
      </c>
      <c r="B885" s="79">
        <v>-7</v>
      </c>
      <c r="C885" s="3">
        <v>3.47</v>
      </c>
    </row>
    <row r="886" spans="1:3">
      <c r="A886" s="78">
        <v>42014.21875</v>
      </c>
      <c r="B886" s="79">
        <v>-7</v>
      </c>
      <c r="C886" s="3">
        <v>3.46</v>
      </c>
    </row>
    <row r="887" spans="1:3">
      <c r="A887" s="78">
        <v>42014.229166666664</v>
      </c>
      <c r="B887" s="79">
        <v>-7</v>
      </c>
      <c r="C887" s="3">
        <v>3.45</v>
      </c>
    </row>
    <row r="888" spans="1:3">
      <c r="A888" s="78">
        <v>42014.239583333336</v>
      </c>
      <c r="B888" s="79">
        <v>-7</v>
      </c>
      <c r="C888" s="3">
        <v>3.44</v>
      </c>
    </row>
    <row r="889" spans="1:3">
      <c r="A889" s="78">
        <v>42014.25</v>
      </c>
      <c r="B889" s="79">
        <v>-7</v>
      </c>
      <c r="C889" s="3">
        <v>3.43</v>
      </c>
    </row>
    <row r="890" spans="1:3">
      <c r="A890" s="78">
        <v>42014.260416666664</v>
      </c>
      <c r="B890" s="79">
        <v>-7</v>
      </c>
      <c r="C890" s="3">
        <v>3.43</v>
      </c>
    </row>
    <row r="891" spans="1:3">
      <c r="A891" s="78">
        <v>42014.270833333336</v>
      </c>
      <c r="B891" s="79">
        <v>-7</v>
      </c>
      <c r="C891" s="3">
        <v>3.42</v>
      </c>
    </row>
    <row r="892" spans="1:3">
      <c r="A892" s="78">
        <v>42014.28125</v>
      </c>
      <c r="B892" s="79">
        <v>-7</v>
      </c>
      <c r="C892" s="3">
        <v>3.41</v>
      </c>
    </row>
    <row r="893" spans="1:3">
      <c r="A893" s="78">
        <v>42014.291666666664</v>
      </c>
      <c r="B893" s="79">
        <v>-7</v>
      </c>
      <c r="C893" s="3">
        <v>3.4</v>
      </c>
    </row>
    <row r="894" spans="1:3">
      <c r="A894" s="78">
        <v>42014.302083333336</v>
      </c>
      <c r="B894" s="79">
        <v>-7</v>
      </c>
      <c r="C894" s="3">
        <v>3.4</v>
      </c>
    </row>
    <row r="895" spans="1:3">
      <c r="A895" s="78">
        <v>42014.3125</v>
      </c>
      <c r="B895" s="79">
        <v>-7</v>
      </c>
      <c r="C895" s="3">
        <v>3.39</v>
      </c>
    </row>
    <row r="896" spans="1:3">
      <c r="A896" s="78">
        <v>42014.322916666664</v>
      </c>
      <c r="B896" s="79">
        <v>-7</v>
      </c>
      <c r="C896" s="3">
        <v>3.39</v>
      </c>
    </row>
    <row r="897" spans="1:3">
      <c r="A897" s="78">
        <v>42014.333333333336</v>
      </c>
      <c r="B897" s="79">
        <v>-7</v>
      </c>
      <c r="C897" s="3">
        <v>3.38</v>
      </c>
    </row>
    <row r="898" spans="1:3">
      <c r="A898" s="78">
        <v>42014.34375</v>
      </c>
      <c r="B898" s="79">
        <v>-7</v>
      </c>
      <c r="C898" s="3">
        <v>3.37</v>
      </c>
    </row>
    <row r="899" spans="1:3">
      <c r="A899" s="78">
        <v>42014.354166666664</v>
      </c>
      <c r="B899" s="79">
        <v>-7</v>
      </c>
      <c r="C899" s="3">
        <v>3.37</v>
      </c>
    </row>
    <row r="900" spans="1:3">
      <c r="A900" s="78">
        <v>42014.364583333336</v>
      </c>
      <c r="B900" s="79">
        <v>-7</v>
      </c>
      <c r="C900" s="3">
        <v>3.37</v>
      </c>
    </row>
    <row r="901" spans="1:3">
      <c r="A901" s="78">
        <v>42014.375</v>
      </c>
      <c r="B901" s="79">
        <v>-7</v>
      </c>
      <c r="C901" s="3">
        <v>3.37</v>
      </c>
    </row>
    <row r="902" spans="1:3">
      <c r="A902" s="78">
        <v>42014.385416666664</v>
      </c>
      <c r="B902" s="79">
        <v>-7</v>
      </c>
      <c r="C902" s="3">
        <v>3.37</v>
      </c>
    </row>
    <row r="903" spans="1:3">
      <c r="A903" s="78">
        <v>42014.395833333336</v>
      </c>
      <c r="B903" s="79">
        <v>-7</v>
      </c>
      <c r="C903" s="3">
        <v>3.38</v>
      </c>
    </row>
    <row r="904" spans="1:3">
      <c r="A904" s="78">
        <v>42014.40625</v>
      </c>
      <c r="B904" s="79">
        <v>-7</v>
      </c>
      <c r="C904" s="3">
        <v>3.38</v>
      </c>
    </row>
    <row r="905" spans="1:3">
      <c r="A905" s="78">
        <v>42014.416666666664</v>
      </c>
      <c r="B905" s="79">
        <v>-7</v>
      </c>
      <c r="C905" s="3">
        <v>3.4</v>
      </c>
    </row>
    <row r="906" spans="1:3">
      <c r="A906" s="78">
        <v>42014.427083333336</v>
      </c>
      <c r="B906" s="79">
        <v>-7</v>
      </c>
      <c r="C906" s="3">
        <v>3.41</v>
      </c>
    </row>
    <row r="907" spans="1:3">
      <c r="A907" s="78">
        <v>42014.4375</v>
      </c>
      <c r="B907" s="79">
        <v>-7</v>
      </c>
      <c r="C907" s="3">
        <v>3.42</v>
      </c>
    </row>
    <row r="908" spans="1:3">
      <c r="A908" s="78">
        <v>42014.447916666664</v>
      </c>
      <c r="B908" s="79">
        <v>-7</v>
      </c>
      <c r="C908" s="3">
        <v>3.43</v>
      </c>
    </row>
    <row r="909" spans="1:3">
      <c r="A909" s="78">
        <v>42014.458333333336</v>
      </c>
      <c r="B909" s="79">
        <v>-7</v>
      </c>
      <c r="C909" s="3">
        <v>3.45</v>
      </c>
    </row>
    <row r="910" spans="1:3">
      <c r="A910" s="78">
        <v>42014.46875</v>
      </c>
      <c r="B910" s="79">
        <v>-7</v>
      </c>
      <c r="C910" s="3">
        <v>3.47</v>
      </c>
    </row>
    <row r="911" spans="1:3">
      <c r="A911" s="78">
        <v>42014.479166666664</v>
      </c>
      <c r="B911" s="79">
        <v>-7</v>
      </c>
      <c r="C911" s="3">
        <v>3.49</v>
      </c>
    </row>
    <row r="912" spans="1:3">
      <c r="A912" s="78">
        <v>42014.489583333336</v>
      </c>
      <c r="B912" s="79">
        <v>-7</v>
      </c>
      <c r="C912" s="3">
        <v>3.51</v>
      </c>
    </row>
    <row r="913" spans="1:3">
      <c r="A913" s="78">
        <v>42014.5</v>
      </c>
      <c r="B913" s="79">
        <v>-7</v>
      </c>
      <c r="C913" s="3">
        <v>3.52</v>
      </c>
    </row>
    <row r="914" spans="1:3">
      <c r="A914" s="78">
        <v>42014.510416666664</v>
      </c>
      <c r="B914" s="79">
        <v>-7</v>
      </c>
      <c r="C914" s="3">
        <v>3.55</v>
      </c>
    </row>
    <row r="915" spans="1:3">
      <c r="A915" s="78">
        <v>42014.520833333336</v>
      </c>
      <c r="B915" s="79">
        <v>-7</v>
      </c>
      <c r="C915" s="3">
        <v>3.57</v>
      </c>
    </row>
    <row r="916" spans="1:3">
      <c r="A916" s="78">
        <v>42014.53125</v>
      </c>
      <c r="B916" s="79">
        <v>-7</v>
      </c>
      <c r="C916" s="3">
        <v>3.59</v>
      </c>
    </row>
    <row r="917" spans="1:3">
      <c r="A917" s="78">
        <v>42014.541666666664</v>
      </c>
      <c r="B917" s="79">
        <v>-7</v>
      </c>
      <c r="C917" s="3">
        <v>3.61</v>
      </c>
    </row>
    <row r="918" spans="1:3">
      <c r="A918" s="78">
        <v>42014.552083333336</v>
      </c>
      <c r="B918" s="79">
        <v>-7</v>
      </c>
      <c r="C918" s="3">
        <v>3.64</v>
      </c>
    </row>
    <row r="919" spans="1:3">
      <c r="A919" s="78">
        <v>42014.5625</v>
      </c>
      <c r="B919" s="79">
        <v>-7</v>
      </c>
      <c r="C919" s="3">
        <v>3.67</v>
      </c>
    </row>
    <row r="920" spans="1:3">
      <c r="A920" s="78">
        <v>42014.572916666664</v>
      </c>
      <c r="B920" s="79">
        <v>-7</v>
      </c>
      <c r="C920" s="3">
        <v>3.71</v>
      </c>
    </row>
    <row r="921" spans="1:3">
      <c r="A921" s="78">
        <v>42014.583333333336</v>
      </c>
      <c r="B921" s="79">
        <v>-7</v>
      </c>
      <c r="C921" s="3">
        <v>3.73</v>
      </c>
    </row>
    <row r="922" spans="1:3">
      <c r="A922" s="78">
        <v>42014.59375</v>
      </c>
      <c r="B922" s="79">
        <v>-7</v>
      </c>
      <c r="C922" s="3">
        <v>3.75</v>
      </c>
    </row>
    <row r="923" spans="1:3">
      <c r="A923" s="78">
        <v>42014.604166666664</v>
      </c>
      <c r="B923" s="79">
        <v>-7</v>
      </c>
      <c r="C923" s="3">
        <v>3.8</v>
      </c>
    </row>
    <row r="924" spans="1:3">
      <c r="A924" s="78">
        <v>42014.614583333336</v>
      </c>
      <c r="B924" s="79">
        <v>-7</v>
      </c>
      <c r="C924" s="3">
        <v>3.83</v>
      </c>
    </row>
    <row r="925" spans="1:3">
      <c r="A925" s="78">
        <v>42014.625</v>
      </c>
      <c r="B925" s="79">
        <v>-7</v>
      </c>
      <c r="C925" s="3">
        <v>3.87</v>
      </c>
    </row>
    <row r="926" spans="1:3">
      <c r="A926" s="78">
        <v>42014.635416666664</v>
      </c>
      <c r="B926" s="79">
        <v>-7</v>
      </c>
      <c r="C926" s="3">
        <v>3.9</v>
      </c>
    </row>
    <row r="927" spans="1:3">
      <c r="A927" s="78">
        <v>42014.645833333336</v>
      </c>
      <c r="B927" s="79">
        <v>-7</v>
      </c>
      <c r="C927" s="3">
        <v>3.94</v>
      </c>
    </row>
    <row r="928" spans="1:3">
      <c r="A928" s="78">
        <v>42014.65625</v>
      </c>
      <c r="B928" s="79">
        <v>-7</v>
      </c>
      <c r="C928" s="3">
        <v>3.96</v>
      </c>
    </row>
    <row r="929" spans="1:3">
      <c r="A929" s="78">
        <v>42014.666666666664</v>
      </c>
      <c r="B929" s="79">
        <v>-7</v>
      </c>
      <c r="C929" s="3">
        <v>3.98</v>
      </c>
    </row>
    <row r="930" spans="1:3">
      <c r="A930" s="78">
        <v>42014.677083333336</v>
      </c>
      <c r="B930" s="79">
        <v>-7</v>
      </c>
      <c r="C930" s="3">
        <v>4</v>
      </c>
    </row>
    <row r="931" spans="1:3">
      <c r="A931" s="78">
        <v>42014.6875</v>
      </c>
      <c r="B931" s="79">
        <v>-7</v>
      </c>
      <c r="C931" s="3">
        <v>4.03</v>
      </c>
    </row>
    <row r="932" spans="1:3">
      <c r="A932" s="78">
        <v>42014.697916666664</v>
      </c>
      <c r="B932" s="79">
        <v>-7</v>
      </c>
      <c r="C932" s="3">
        <v>4.05</v>
      </c>
    </row>
    <row r="933" spans="1:3">
      <c r="A933" s="78">
        <v>42014.708333333336</v>
      </c>
      <c r="B933" s="79">
        <v>-7</v>
      </c>
      <c r="C933" s="3">
        <v>4.07</v>
      </c>
    </row>
    <row r="934" spans="1:3">
      <c r="A934" s="78">
        <v>42014.71875</v>
      </c>
      <c r="B934" s="79">
        <v>-7</v>
      </c>
      <c r="C934" s="3">
        <v>4.09</v>
      </c>
    </row>
    <row r="935" spans="1:3">
      <c r="A935" s="78">
        <v>42014.729166666664</v>
      </c>
      <c r="B935" s="79">
        <v>-7</v>
      </c>
      <c r="C935" s="3">
        <v>4.1100000000000003</v>
      </c>
    </row>
    <row r="936" spans="1:3">
      <c r="A936" s="78">
        <v>42014.739583333336</v>
      </c>
      <c r="B936" s="79">
        <v>-7</v>
      </c>
      <c r="C936" s="3">
        <v>4.13</v>
      </c>
    </row>
    <row r="937" spans="1:3">
      <c r="A937" s="78">
        <v>42014.75</v>
      </c>
      <c r="B937" s="79">
        <v>-7</v>
      </c>
      <c r="C937" s="3">
        <v>4.1500000000000004</v>
      </c>
    </row>
    <row r="938" spans="1:3">
      <c r="A938" s="78">
        <v>42014.760416666664</v>
      </c>
      <c r="B938" s="79">
        <v>-7</v>
      </c>
      <c r="C938" s="3">
        <v>4.17</v>
      </c>
    </row>
    <row r="939" spans="1:3">
      <c r="A939" s="78">
        <v>42014.770833333336</v>
      </c>
      <c r="B939" s="79">
        <v>-7</v>
      </c>
      <c r="C939" s="3">
        <v>4.1900000000000004</v>
      </c>
    </row>
    <row r="940" spans="1:3">
      <c r="A940" s="78">
        <v>42014.78125</v>
      </c>
      <c r="B940" s="79">
        <v>-7</v>
      </c>
      <c r="C940" s="3">
        <v>4.2</v>
      </c>
    </row>
    <row r="941" spans="1:3">
      <c r="A941" s="78">
        <v>42014.791666666664</v>
      </c>
      <c r="B941" s="79">
        <v>-7</v>
      </c>
      <c r="C941" s="3">
        <v>4.21</v>
      </c>
    </row>
    <row r="942" spans="1:3">
      <c r="A942" s="78">
        <v>42014.802083333336</v>
      </c>
      <c r="B942" s="79">
        <v>-7</v>
      </c>
      <c r="C942" s="3">
        <v>4.22</v>
      </c>
    </row>
    <row r="943" spans="1:3">
      <c r="A943" s="78">
        <v>42014.8125</v>
      </c>
      <c r="B943" s="79">
        <v>-7</v>
      </c>
      <c r="C943" s="3">
        <v>4.2300000000000004</v>
      </c>
    </row>
    <row r="944" spans="1:3">
      <c r="A944" s="78">
        <v>42014.822916666664</v>
      </c>
      <c r="B944" s="79">
        <v>-7</v>
      </c>
      <c r="C944" s="3">
        <v>4.2300000000000004</v>
      </c>
    </row>
    <row r="945" spans="1:3">
      <c r="A945" s="78">
        <v>42014.833333333336</v>
      </c>
      <c r="B945" s="79">
        <v>-7</v>
      </c>
      <c r="C945" s="3">
        <v>4.2300000000000004</v>
      </c>
    </row>
    <row r="946" spans="1:3">
      <c r="A946" s="78">
        <v>42014.84375</v>
      </c>
      <c r="B946" s="79">
        <v>-7</v>
      </c>
      <c r="C946" s="3">
        <v>4.22</v>
      </c>
    </row>
    <row r="947" spans="1:3">
      <c r="A947" s="78">
        <v>42014.854166666664</v>
      </c>
      <c r="B947" s="79">
        <v>-7</v>
      </c>
      <c r="C947" s="3">
        <v>4.21</v>
      </c>
    </row>
    <row r="948" spans="1:3">
      <c r="A948" s="78">
        <v>42014.864583333336</v>
      </c>
      <c r="B948" s="79">
        <v>-7</v>
      </c>
      <c r="C948" s="3">
        <v>4.2</v>
      </c>
    </row>
    <row r="949" spans="1:3">
      <c r="A949" s="78">
        <v>42014.875</v>
      </c>
      <c r="B949" s="79">
        <v>-7</v>
      </c>
      <c r="C949" s="3">
        <v>4.1900000000000004</v>
      </c>
    </row>
    <row r="950" spans="1:3">
      <c r="A950" s="78">
        <v>42014.885416666664</v>
      </c>
      <c r="B950" s="79">
        <v>-7</v>
      </c>
      <c r="C950" s="3">
        <v>4.18</v>
      </c>
    </row>
    <row r="951" spans="1:3">
      <c r="A951" s="78">
        <v>42014.895833333336</v>
      </c>
      <c r="B951" s="79">
        <v>-7</v>
      </c>
      <c r="C951" s="3">
        <v>4.1500000000000004</v>
      </c>
    </row>
    <row r="952" spans="1:3">
      <c r="A952" s="78">
        <v>42014.90625</v>
      </c>
      <c r="B952" s="79">
        <v>-7</v>
      </c>
      <c r="C952" s="3">
        <v>4.1399999999999997</v>
      </c>
    </row>
    <row r="953" spans="1:3">
      <c r="A953" s="78">
        <v>42014.916666666664</v>
      </c>
      <c r="B953" s="79">
        <v>-7</v>
      </c>
      <c r="C953" s="3">
        <v>4.1100000000000003</v>
      </c>
    </row>
    <row r="954" spans="1:3">
      <c r="A954" s="78">
        <v>42014.927083333336</v>
      </c>
      <c r="B954" s="79">
        <v>-7</v>
      </c>
      <c r="C954" s="3">
        <v>4.0999999999999996</v>
      </c>
    </row>
    <row r="955" spans="1:3">
      <c r="A955" s="78">
        <v>42014.9375</v>
      </c>
      <c r="B955" s="79">
        <v>-7</v>
      </c>
      <c r="C955" s="3">
        <v>4.07</v>
      </c>
    </row>
    <row r="956" spans="1:3">
      <c r="A956" s="78">
        <v>42014.947916666664</v>
      </c>
      <c r="B956" s="79">
        <v>-7</v>
      </c>
      <c r="C956" s="3">
        <v>4.05</v>
      </c>
    </row>
    <row r="957" spans="1:3">
      <c r="A957" s="78">
        <v>42014.958333333336</v>
      </c>
      <c r="B957" s="79">
        <v>-7</v>
      </c>
      <c r="C957" s="3">
        <v>4.03</v>
      </c>
    </row>
    <row r="958" spans="1:3">
      <c r="A958" s="78">
        <v>42014.96875</v>
      </c>
      <c r="B958" s="79">
        <v>-7</v>
      </c>
      <c r="C958" s="3">
        <v>4.01</v>
      </c>
    </row>
    <row r="959" spans="1:3">
      <c r="A959" s="78">
        <v>42014.979166666664</v>
      </c>
      <c r="B959" s="79">
        <v>-7</v>
      </c>
      <c r="C959" s="3">
        <v>3.99</v>
      </c>
    </row>
    <row r="960" spans="1:3">
      <c r="A960" s="78">
        <v>42014.989583333336</v>
      </c>
      <c r="B960" s="79">
        <v>-7</v>
      </c>
      <c r="C960" s="3">
        <v>3.97</v>
      </c>
    </row>
    <row r="961" spans="1:3">
      <c r="A961" s="78">
        <v>42015</v>
      </c>
      <c r="B961" s="79">
        <v>-7</v>
      </c>
      <c r="C961" s="3">
        <v>3.95</v>
      </c>
    </row>
    <row r="962" spans="1:3">
      <c r="A962" s="78">
        <v>42015.010416666664</v>
      </c>
      <c r="B962" s="79">
        <v>-7</v>
      </c>
      <c r="C962" s="3">
        <v>3.93</v>
      </c>
    </row>
    <row r="963" spans="1:3">
      <c r="A963" s="78">
        <v>42015.020833333336</v>
      </c>
      <c r="B963" s="79">
        <v>-7</v>
      </c>
      <c r="C963" s="3">
        <v>3.92</v>
      </c>
    </row>
    <row r="964" spans="1:3">
      <c r="A964" s="78">
        <v>42015.03125</v>
      </c>
      <c r="B964" s="79">
        <v>-7</v>
      </c>
      <c r="C964" s="3">
        <v>3.9</v>
      </c>
    </row>
    <row r="965" spans="1:3">
      <c r="A965" s="78">
        <v>42015.041666666664</v>
      </c>
      <c r="B965" s="79">
        <v>-7</v>
      </c>
      <c r="C965" s="3">
        <v>3.89</v>
      </c>
    </row>
    <row r="966" spans="1:3">
      <c r="A966" s="78">
        <v>42015.052083333336</v>
      </c>
      <c r="B966" s="79">
        <v>-7</v>
      </c>
      <c r="C966" s="3">
        <v>3.88</v>
      </c>
    </row>
    <row r="967" spans="1:3">
      <c r="A967" s="78">
        <v>42015.0625</v>
      </c>
      <c r="B967" s="79">
        <v>-7</v>
      </c>
      <c r="C967" s="3">
        <v>3.87</v>
      </c>
    </row>
    <row r="968" spans="1:3">
      <c r="A968" s="78">
        <v>42015.072916666664</v>
      </c>
      <c r="B968" s="79">
        <v>-7</v>
      </c>
      <c r="C968" s="3">
        <v>3.86</v>
      </c>
    </row>
    <row r="969" spans="1:3">
      <c r="A969" s="78">
        <v>42015.083333333336</v>
      </c>
      <c r="B969" s="79">
        <v>-7</v>
      </c>
      <c r="C969" s="3">
        <v>3.85</v>
      </c>
    </row>
    <row r="970" spans="1:3">
      <c r="A970" s="78">
        <v>42015.09375</v>
      </c>
      <c r="B970" s="79">
        <v>-7</v>
      </c>
      <c r="C970" s="3">
        <v>3.85</v>
      </c>
    </row>
    <row r="971" spans="1:3">
      <c r="A971" s="78">
        <v>42015.104166666664</v>
      </c>
      <c r="B971" s="79">
        <v>-7</v>
      </c>
      <c r="C971" s="3">
        <v>3.84</v>
      </c>
    </row>
    <row r="972" spans="1:3">
      <c r="A972" s="78">
        <v>42015.114583333336</v>
      </c>
      <c r="B972" s="79">
        <v>-7</v>
      </c>
      <c r="C972" s="3">
        <v>3.84</v>
      </c>
    </row>
    <row r="973" spans="1:3">
      <c r="A973" s="78">
        <v>42015.125</v>
      </c>
      <c r="B973" s="79">
        <v>-7</v>
      </c>
      <c r="C973" s="3">
        <v>3.83</v>
      </c>
    </row>
    <row r="974" spans="1:3">
      <c r="A974" s="78">
        <v>42015.135416666664</v>
      </c>
      <c r="B974" s="79">
        <v>-7</v>
      </c>
      <c r="C974" s="3">
        <v>3.82</v>
      </c>
    </row>
    <row r="975" spans="1:3">
      <c r="A975" s="78">
        <v>42015.145833333336</v>
      </c>
      <c r="B975" s="79">
        <v>-7</v>
      </c>
      <c r="C975" s="3">
        <v>3.82</v>
      </c>
    </row>
    <row r="976" spans="1:3">
      <c r="A976" s="78">
        <v>42015.15625</v>
      </c>
      <c r="B976" s="79">
        <v>-7</v>
      </c>
      <c r="C976" s="3">
        <v>3.81</v>
      </c>
    </row>
    <row r="977" spans="1:3">
      <c r="A977" s="78">
        <v>42015.166666666664</v>
      </c>
      <c r="B977" s="79">
        <v>-7</v>
      </c>
      <c r="C977" s="3">
        <v>3.8</v>
      </c>
    </row>
    <row r="978" spans="1:3">
      <c r="A978" s="78">
        <v>42015.177083333336</v>
      </c>
      <c r="B978" s="79">
        <v>-7</v>
      </c>
      <c r="C978" s="3">
        <v>3.8</v>
      </c>
    </row>
    <row r="979" spans="1:3">
      <c r="A979" s="78">
        <v>42015.1875</v>
      </c>
      <c r="B979" s="79">
        <v>-7</v>
      </c>
      <c r="C979" s="3">
        <v>3.81</v>
      </c>
    </row>
    <row r="980" spans="1:3">
      <c r="A980" s="78">
        <v>42015.197916666664</v>
      </c>
      <c r="B980" s="79">
        <v>-7</v>
      </c>
      <c r="C980" s="3">
        <v>3.81</v>
      </c>
    </row>
    <row r="981" spans="1:3">
      <c r="A981" s="78">
        <v>42015.208333333336</v>
      </c>
      <c r="B981" s="79">
        <v>-7</v>
      </c>
      <c r="C981" s="3">
        <v>3.81</v>
      </c>
    </row>
    <row r="982" spans="1:3">
      <c r="A982" s="78">
        <v>42015.21875</v>
      </c>
      <c r="B982" s="79">
        <v>-7</v>
      </c>
      <c r="C982" s="3">
        <v>3.81</v>
      </c>
    </row>
    <row r="983" spans="1:3">
      <c r="A983" s="78">
        <v>42015.229166666664</v>
      </c>
      <c r="B983" s="79">
        <v>-7</v>
      </c>
      <c r="C983" s="3">
        <v>3.82</v>
      </c>
    </row>
    <row r="984" spans="1:3">
      <c r="A984" s="78">
        <v>42015.239583333336</v>
      </c>
      <c r="B984" s="79">
        <v>-7</v>
      </c>
      <c r="C984" s="3">
        <v>3.82</v>
      </c>
    </row>
    <row r="985" spans="1:3">
      <c r="A985" s="78">
        <v>42015.25</v>
      </c>
      <c r="B985" s="79">
        <v>-7</v>
      </c>
      <c r="C985" s="3">
        <v>3.82</v>
      </c>
    </row>
    <row r="986" spans="1:3">
      <c r="A986" s="78">
        <v>42015.260416666664</v>
      </c>
      <c r="B986" s="79">
        <v>-7</v>
      </c>
      <c r="C986" s="3">
        <v>3.83</v>
      </c>
    </row>
    <row r="987" spans="1:3">
      <c r="A987" s="78">
        <v>42015.270833333336</v>
      </c>
      <c r="B987" s="79">
        <v>-7</v>
      </c>
      <c r="C987" s="3">
        <v>3.83</v>
      </c>
    </row>
    <row r="988" spans="1:3">
      <c r="A988" s="78">
        <v>42015.28125</v>
      </c>
      <c r="B988" s="79">
        <v>-7</v>
      </c>
      <c r="C988" s="3">
        <v>3.84</v>
      </c>
    </row>
    <row r="989" spans="1:3">
      <c r="A989" s="78">
        <v>42015.291666666664</v>
      </c>
      <c r="B989" s="79">
        <v>-7</v>
      </c>
      <c r="C989" s="3">
        <v>3.84</v>
      </c>
    </row>
    <row r="990" spans="1:3">
      <c r="A990" s="78">
        <v>42015.302083333336</v>
      </c>
      <c r="B990" s="79">
        <v>-7</v>
      </c>
      <c r="C990" s="3">
        <v>3.85</v>
      </c>
    </row>
    <row r="991" spans="1:3">
      <c r="A991" s="78">
        <v>42015.3125</v>
      </c>
      <c r="B991" s="79">
        <v>-7</v>
      </c>
      <c r="C991" s="3">
        <v>3.85</v>
      </c>
    </row>
    <row r="992" spans="1:3">
      <c r="A992" s="78">
        <v>42015.322916666664</v>
      </c>
      <c r="B992" s="79">
        <v>-7</v>
      </c>
      <c r="C992" s="3">
        <v>3.85</v>
      </c>
    </row>
    <row r="993" spans="1:3">
      <c r="A993" s="78">
        <v>42015.333333333336</v>
      </c>
      <c r="B993" s="79">
        <v>-7</v>
      </c>
      <c r="C993" s="3">
        <v>3.86</v>
      </c>
    </row>
    <row r="994" spans="1:3">
      <c r="A994" s="78">
        <v>42015.34375</v>
      </c>
      <c r="B994" s="79">
        <v>-7</v>
      </c>
      <c r="C994" s="3">
        <v>3.86</v>
      </c>
    </row>
    <row r="995" spans="1:3">
      <c r="A995" s="78">
        <v>42015.354166666664</v>
      </c>
      <c r="B995" s="79">
        <v>-7</v>
      </c>
      <c r="C995" s="3">
        <v>3.87</v>
      </c>
    </row>
    <row r="996" spans="1:3">
      <c r="A996" s="78">
        <v>42015.364583333336</v>
      </c>
      <c r="B996" s="79">
        <v>-7</v>
      </c>
      <c r="C996" s="3">
        <v>3.88</v>
      </c>
    </row>
    <row r="997" spans="1:3">
      <c r="A997" s="78">
        <v>42015.375</v>
      </c>
      <c r="B997" s="79">
        <v>-7</v>
      </c>
      <c r="C997" s="3">
        <v>3.9</v>
      </c>
    </row>
    <row r="998" spans="1:3">
      <c r="A998" s="78">
        <v>42015.385416666664</v>
      </c>
      <c r="B998" s="79">
        <v>-7</v>
      </c>
      <c r="C998" s="3">
        <v>3.91</v>
      </c>
    </row>
    <row r="999" spans="1:3">
      <c r="A999" s="78">
        <v>42015.395833333336</v>
      </c>
      <c r="B999" s="79">
        <v>-7</v>
      </c>
      <c r="C999" s="3">
        <v>3.94</v>
      </c>
    </row>
    <row r="1000" spans="1:3">
      <c r="A1000" s="78">
        <v>42015.40625</v>
      </c>
      <c r="B1000" s="79">
        <v>-7</v>
      </c>
      <c r="C1000" s="3">
        <v>3.96</v>
      </c>
    </row>
    <row r="1001" spans="1:3">
      <c r="A1001" s="78">
        <v>42015.416666666664</v>
      </c>
      <c r="B1001" s="79">
        <v>-7</v>
      </c>
      <c r="C1001" s="3">
        <v>3.99</v>
      </c>
    </row>
    <row r="1002" spans="1:3">
      <c r="A1002" s="78">
        <v>42015.427083333336</v>
      </c>
      <c r="B1002" s="79">
        <v>-7</v>
      </c>
      <c r="C1002" s="3">
        <v>4.0199999999999996</v>
      </c>
    </row>
    <row r="1003" spans="1:3">
      <c r="A1003" s="78">
        <v>42015.4375</v>
      </c>
      <c r="B1003" s="79">
        <v>-7</v>
      </c>
      <c r="C1003" s="3">
        <v>4.0599999999999996</v>
      </c>
    </row>
    <row r="1004" spans="1:3">
      <c r="A1004" s="78">
        <v>42015.447916666664</v>
      </c>
      <c r="B1004" s="79">
        <v>-7</v>
      </c>
      <c r="C1004" s="3">
        <v>4.12</v>
      </c>
    </row>
    <row r="1005" spans="1:3">
      <c r="A1005" s="78">
        <v>42015.458333333336</v>
      </c>
      <c r="B1005" s="79">
        <v>-7</v>
      </c>
      <c r="C1005" s="3">
        <v>4.17</v>
      </c>
    </row>
    <row r="1006" spans="1:3">
      <c r="A1006" s="78">
        <v>42015.46875</v>
      </c>
      <c r="B1006" s="79">
        <v>-7</v>
      </c>
      <c r="C1006" s="3">
        <v>4.2300000000000004</v>
      </c>
    </row>
    <row r="1007" spans="1:3">
      <c r="A1007" s="78">
        <v>42015.479166666664</v>
      </c>
      <c r="B1007" s="79">
        <v>-7</v>
      </c>
      <c r="C1007" s="3">
        <v>4.3</v>
      </c>
    </row>
    <row r="1008" spans="1:3">
      <c r="A1008" s="78">
        <v>42015.489583333336</v>
      </c>
      <c r="B1008" s="79">
        <v>-7</v>
      </c>
      <c r="C1008" s="3">
        <v>4.3600000000000003</v>
      </c>
    </row>
    <row r="1009" spans="1:3">
      <c r="A1009" s="78">
        <v>42015.5</v>
      </c>
      <c r="B1009" s="79">
        <v>-7</v>
      </c>
      <c r="C1009" s="3">
        <v>4.41</v>
      </c>
    </row>
    <row r="1010" spans="1:3">
      <c r="A1010" s="78">
        <v>42015.510416666664</v>
      </c>
      <c r="B1010" s="79">
        <v>-7</v>
      </c>
      <c r="C1010" s="3">
        <v>4.46</v>
      </c>
    </row>
    <row r="1011" spans="1:3">
      <c r="A1011" s="78">
        <v>42015.520833333336</v>
      </c>
      <c r="B1011" s="79">
        <v>-7</v>
      </c>
      <c r="C1011" s="3">
        <v>4.5199999999999996</v>
      </c>
    </row>
    <row r="1012" spans="1:3">
      <c r="A1012" s="78">
        <v>42015.53125</v>
      </c>
      <c r="B1012" s="79">
        <v>-7</v>
      </c>
      <c r="C1012" s="3">
        <v>4.58</v>
      </c>
    </row>
    <row r="1013" spans="1:3">
      <c r="A1013" s="78">
        <v>42015.541666666664</v>
      </c>
      <c r="B1013" s="79">
        <v>-7</v>
      </c>
      <c r="C1013" s="3">
        <v>4.63</v>
      </c>
    </row>
    <row r="1014" spans="1:3">
      <c r="A1014" s="78">
        <v>42015.552083333336</v>
      </c>
      <c r="B1014" s="79">
        <v>-7</v>
      </c>
      <c r="C1014" s="3">
        <v>4.67</v>
      </c>
    </row>
    <row r="1015" spans="1:3">
      <c r="A1015" s="78">
        <v>42015.5625</v>
      </c>
      <c r="B1015" s="79">
        <v>-7</v>
      </c>
      <c r="C1015" s="3">
        <v>4.7</v>
      </c>
    </row>
    <row r="1016" spans="1:3">
      <c r="A1016" s="78">
        <v>42015.572916666664</v>
      </c>
      <c r="B1016" s="79">
        <v>-7</v>
      </c>
      <c r="C1016" s="3">
        <v>4.74</v>
      </c>
    </row>
    <row r="1017" spans="1:3">
      <c r="A1017" s="78">
        <v>42015.583333333336</v>
      </c>
      <c r="B1017" s="79">
        <v>-7</v>
      </c>
      <c r="C1017" s="3">
        <v>4.79</v>
      </c>
    </row>
    <row r="1018" spans="1:3">
      <c r="A1018" s="78">
        <v>42015.59375</v>
      </c>
      <c r="B1018" s="79">
        <v>-7</v>
      </c>
      <c r="C1018" s="3">
        <v>4.8499999999999996</v>
      </c>
    </row>
    <row r="1019" spans="1:3">
      <c r="A1019" s="78">
        <v>42015.604166666664</v>
      </c>
      <c r="B1019" s="79">
        <v>-7</v>
      </c>
      <c r="C1019" s="3">
        <v>4.91</v>
      </c>
    </row>
    <row r="1020" spans="1:3">
      <c r="A1020" s="78">
        <v>42015.614583333336</v>
      </c>
      <c r="B1020" s="79">
        <v>-7</v>
      </c>
      <c r="C1020" s="3">
        <v>4.9800000000000004</v>
      </c>
    </row>
    <row r="1021" spans="1:3">
      <c r="A1021" s="78">
        <v>42015.625</v>
      </c>
      <c r="B1021" s="79">
        <v>-7</v>
      </c>
      <c r="C1021" s="3">
        <v>5.04</v>
      </c>
    </row>
    <row r="1022" spans="1:3">
      <c r="A1022" s="78">
        <v>42015.635416666664</v>
      </c>
      <c r="B1022" s="79">
        <v>-7</v>
      </c>
      <c r="C1022" s="3">
        <v>5.0999999999999996</v>
      </c>
    </row>
    <row r="1023" spans="1:3">
      <c r="A1023" s="78">
        <v>42015.645833333336</v>
      </c>
      <c r="B1023" s="79">
        <v>-7</v>
      </c>
      <c r="C1023" s="3">
        <v>5.16</v>
      </c>
    </row>
    <row r="1024" spans="1:3">
      <c r="A1024" s="78">
        <v>42015.65625</v>
      </c>
      <c r="B1024" s="79">
        <v>-7</v>
      </c>
      <c r="C1024" s="3">
        <v>5.21</v>
      </c>
    </row>
    <row r="1025" spans="1:3">
      <c r="A1025" s="78">
        <v>42015.666666666664</v>
      </c>
      <c r="B1025" s="79">
        <v>-7</v>
      </c>
      <c r="C1025" s="3">
        <v>5.25</v>
      </c>
    </row>
    <row r="1026" spans="1:3">
      <c r="A1026" s="78">
        <v>42015.677083333336</v>
      </c>
      <c r="B1026" s="79">
        <v>-7</v>
      </c>
      <c r="C1026" s="3">
        <v>5.29</v>
      </c>
    </row>
    <row r="1027" spans="1:3">
      <c r="A1027" s="78">
        <v>42015.6875</v>
      </c>
      <c r="B1027" s="79">
        <v>-7</v>
      </c>
      <c r="C1027" s="3">
        <v>5.32</v>
      </c>
    </row>
    <row r="1028" spans="1:3">
      <c r="A1028" s="78">
        <v>42015.697916666664</v>
      </c>
      <c r="B1028" s="79">
        <v>-7</v>
      </c>
      <c r="C1028" s="3">
        <v>5.34</v>
      </c>
    </row>
    <row r="1029" spans="1:3">
      <c r="A1029" s="78">
        <v>42015.708333333336</v>
      </c>
      <c r="B1029" s="79">
        <v>-7</v>
      </c>
      <c r="C1029" s="3">
        <v>5.36</v>
      </c>
    </row>
    <row r="1030" spans="1:3">
      <c r="A1030" s="78">
        <v>42015.71875</v>
      </c>
      <c r="B1030" s="79">
        <v>-7</v>
      </c>
      <c r="C1030" s="3">
        <v>5.38</v>
      </c>
    </row>
    <row r="1031" spans="1:3">
      <c r="A1031" s="78">
        <v>42015.729166666664</v>
      </c>
      <c r="B1031" s="79">
        <v>-7</v>
      </c>
      <c r="C1031" s="3">
        <v>5.39</v>
      </c>
    </row>
    <row r="1032" spans="1:3">
      <c r="A1032" s="78">
        <v>42015.739583333336</v>
      </c>
      <c r="B1032" s="79">
        <v>-7</v>
      </c>
      <c r="C1032" s="3">
        <v>5.41</v>
      </c>
    </row>
    <row r="1033" spans="1:3">
      <c r="A1033" s="78">
        <v>42015.75</v>
      </c>
      <c r="B1033" s="79">
        <v>-7</v>
      </c>
      <c r="C1033" s="3">
        <v>5.42</v>
      </c>
    </row>
    <row r="1034" spans="1:3">
      <c r="A1034" s="78">
        <v>42015.760416666664</v>
      </c>
      <c r="B1034" s="79">
        <v>-7</v>
      </c>
      <c r="C1034" s="3">
        <v>5.43</v>
      </c>
    </row>
    <row r="1035" spans="1:3">
      <c r="A1035" s="78">
        <v>42015.770833333336</v>
      </c>
      <c r="B1035" s="79">
        <v>-7</v>
      </c>
      <c r="C1035" s="3">
        <v>5.44</v>
      </c>
    </row>
    <row r="1036" spans="1:3">
      <c r="A1036" s="78">
        <v>42015.78125</v>
      </c>
      <c r="B1036" s="79">
        <v>-7</v>
      </c>
      <c r="C1036" s="3">
        <v>5.46</v>
      </c>
    </row>
    <row r="1037" spans="1:3">
      <c r="A1037" s="78">
        <v>42015.791666666664</v>
      </c>
      <c r="B1037" s="79">
        <v>-7</v>
      </c>
      <c r="C1037" s="3">
        <v>5.47</v>
      </c>
    </row>
    <row r="1038" spans="1:3">
      <c r="A1038" s="78">
        <v>42015.802083333336</v>
      </c>
      <c r="B1038" s="79">
        <v>-7</v>
      </c>
      <c r="C1038" s="3">
        <v>5.47</v>
      </c>
    </row>
    <row r="1039" spans="1:3">
      <c r="A1039" s="78">
        <v>42015.8125</v>
      </c>
      <c r="B1039" s="79">
        <v>-7</v>
      </c>
      <c r="C1039" s="3">
        <v>5.48</v>
      </c>
    </row>
    <row r="1040" spans="1:3">
      <c r="A1040" s="78">
        <v>42015.822916666664</v>
      </c>
      <c r="B1040" s="79">
        <v>-7</v>
      </c>
      <c r="C1040" s="3">
        <v>5.48</v>
      </c>
    </row>
    <row r="1041" spans="1:3">
      <c r="A1041" s="78">
        <v>42015.833333333336</v>
      </c>
      <c r="B1041" s="79">
        <v>-7</v>
      </c>
      <c r="C1041" s="3">
        <v>5.48</v>
      </c>
    </row>
    <row r="1042" spans="1:3">
      <c r="A1042" s="78">
        <v>42015.84375</v>
      </c>
      <c r="B1042" s="79">
        <v>-7</v>
      </c>
      <c r="C1042" s="3">
        <v>5.47</v>
      </c>
    </row>
    <row r="1043" spans="1:3">
      <c r="A1043" s="78">
        <v>42015.854166666664</v>
      </c>
      <c r="B1043" s="79">
        <v>-7</v>
      </c>
      <c r="C1043" s="3">
        <v>5.46</v>
      </c>
    </row>
    <row r="1044" spans="1:3">
      <c r="A1044" s="78">
        <v>42015.864583333336</v>
      </c>
      <c r="B1044" s="79">
        <v>-7</v>
      </c>
      <c r="C1044" s="3">
        <v>5.44</v>
      </c>
    </row>
    <row r="1045" spans="1:3">
      <c r="A1045" s="78">
        <v>42015.875</v>
      </c>
      <c r="B1045" s="79">
        <v>-7</v>
      </c>
      <c r="C1045" s="3">
        <v>5.42</v>
      </c>
    </row>
    <row r="1046" spans="1:3">
      <c r="A1046" s="78">
        <v>42015.885416666664</v>
      </c>
      <c r="B1046" s="79">
        <v>-7</v>
      </c>
      <c r="C1046" s="3">
        <v>5.4</v>
      </c>
    </row>
    <row r="1047" spans="1:3">
      <c r="A1047" s="78">
        <v>42015.895833333336</v>
      </c>
      <c r="B1047" s="79">
        <v>-7</v>
      </c>
      <c r="C1047" s="3">
        <v>5.38</v>
      </c>
    </row>
    <row r="1048" spans="1:3">
      <c r="A1048" s="78">
        <v>42015.90625</v>
      </c>
      <c r="B1048" s="79">
        <v>-7</v>
      </c>
      <c r="C1048" s="3">
        <v>5.36</v>
      </c>
    </row>
    <row r="1049" spans="1:3">
      <c r="A1049" s="78">
        <v>42015.916666666664</v>
      </c>
      <c r="B1049" s="79">
        <v>-7</v>
      </c>
      <c r="C1049" s="3">
        <v>5.34</v>
      </c>
    </row>
    <row r="1050" spans="1:3">
      <c r="A1050" s="78">
        <v>42015.927083333336</v>
      </c>
      <c r="B1050" s="79">
        <v>-7</v>
      </c>
      <c r="C1050" s="3">
        <v>5.32</v>
      </c>
    </row>
    <row r="1051" spans="1:3">
      <c r="A1051" s="78">
        <v>42015.9375</v>
      </c>
      <c r="B1051" s="79">
        <v>-7</v>
      </c>
      <c r="C1051" s="3">
        <v>5.3</v>
      </c>
    </row>
    <row r="1052" spans="1:3">
      <c r="A1052" s="78">
        <v>42015.947916666664</v>
      </c>
      <c r="B1052" s="79">
        <v>-7</v>
      </c>
      <c r="C1052" s="3">
        <v>5.27</v>
      </c>
    </row>
    <row r="1053" spans="1:3">
      <c r="A1053" s="78">
        <v>42015.958333333336</v>
      </c>
      <c r="B1053" s="79">
        <v>-7</v>
      </c>
      <c r="C1053" s="3">
        <v>5.25</v>
      </c>
    </row>
    <row r="1054" spans="1:3">
      <c r="A1054" s="78">
        <v>42015.96875</v>
      </c>
      <c r="B1054" s="79">
        <v>-7</v>
      </c>
      <c r="C1054" s="3">
        <v>5.22</v>
      </c>
    </row>
    <row r="1055" spans="1:3">
      <c r="A1055" s="78">
        <v>42015.979166666664</v>
      </c>
      <c r="B1055" s="79">
        <v>-7</v>
      </c>
      <c r="C1055" s="3">
        <v>5.2</v>
      </c>
    </row>
    <row r="1056" spans="1:3">
      <c r="A1056" s="78">
        <v>42015.989583333336</v>
      </c>
      <c r="B1056" s="79">
        <v>-7</v>
      </c>
      <c r="C1056" s="3">
        <v>5.18</v>
      </c>
    </row>
    <row r="1057" spans="1:3">
      <c r="A1057" s="78">
        <v>42016</v>
      </c>
      <c r="B1057" s="79">
        <v>-7</v>
      </c>
      <c r="C1057" s="3">
        <v>5.16</v>
      </c>
    </row>
    <row r="1058" spans="1:3">
      <c r="A1058" s="78">
        <v>42016.010416666664</v>
      </c>
      <c r="B1058" s="79">
        <v>-7</v>
      </c>
      <c r="C1058" s="3">
        <v>5.14</v>
      </c>
    </row>
    <row r="1059" spans="1:3">
      <c r="A1059" s="78">
        <v>42016.020833333336</v>
      </c>
      <c r="B1059" s="79">
        <v>-7</v>
      </c>
      <c r="C1059" s="3">
        <v>5.13</v>
      </c>
    </row>
    <row r="1060" spans="1:3">
      <c r="A1060" s="78">
        <v>42016.03125</v>
      </c>
      <c r="B1060" s="79">
        <v>-7</v>
      </c>
      <c r="C1060" s="3">
        <v>5.1100000000000003</v>
      </c>
    </row>
    <row r="1061" spans="1:3">
      <c r="A1061" s="78">
        <v>42016.041666666664</v>
      </c>
      <c r="B1061" s="79">
        <v>-7</v>
      </c>
      <c r="C1061" s="3">
        <v>5.0999999999999996</v>
      </c>
    </row>
    <row r="1062" spans="1:3">
      <c r="A1062" s="78">
        <v>42016.052083333336</v>
      </c>
      <c r="B1062" s="79">
        <v>-7</v>
      </c>
      <c r="C1062" s="3">
        <v>5.09</v>
      </c>
    </row>
    <row r="1063" spans="1:3">
      <c r="A1063" s="78">
        <v>42016.0625</v>
      </c>
      <c r="B1063" s="79">
        <v>-7</v>
      </c>
      <c r="C1063" s="3">
        <v>5.08</v>
      </c>
    </row>
    <row r="1064" spans="1:3">
      <c r="A1064" s="78">
        <v>42016.072916666664</v>
      </c>
      <c r="B1064" s="79">
        <v>-7</v>
      </c>
      <c r="C1064" s="3">
        <v>5.08</v>
      </c>
    </row>
    <row r="1065" spans="1:3">
      <c r="A1065" s="78">
        <v>42016.083333333336</v>
      </c>
      <c r="B1065" s="79">
        <v>-7</v>
      </c>
      <c r="C1065" s="3">
        <v>5.07</v>
      </c>
    </row>
    <row r="1066" spans="1:3">
      <c r="A1066" s="78">
        <v>42016.09375</v>
      </c>
      <c r="B1066" s="79">
        <v>-7</v>
      </c>
      <c r="C1066" s="3">
        <v>5.0599999999999996</v>
      </c>
    </row>
    <row r="1067" spans="1:3">
      <c r="A1067" s="78">
        <v>42016.104166666664</v>
      </c>
      <c r="B1067" s="79">
        <v>-7</v>
      </c>
      <c r="C1067" s="3">
        <v>5.05</v>
      </c>
    </row>
    <row r="1068" spans="1:3">
      <c r="A1068" s="78">
        <v>42016.114583333336</v>
      </c>
      <c r="B1068" s="79">
        <v>-7</v>
      </c>
      <c r="C1068" s="3">
        <v>5.05</v>
      </c>
    </row>
    <row r="1069" spans="1:3">
      <c r="A1069" s="78">
        <v>42016.125</v>
      </c>
      <c r="B1069" s="79">
        <v>-7</v>
      </c>
      <c r="C1069" s="3">
        <v>5.04</v>
      </c>
    </row>
    <row r="1070" spans="1:3">
      <c r="A1070" s="78">
        <v>42016.135416666664</v>
      </c>
      <c r="B1070" s="79">
        <v>-7</v>
      </c>
      <c r="C1070" s="3">
        <v>5.04</v>
      </c>
    </row>
    <row r="1071" spans="1:3">
      <c r="A1071" s="78">
        <v>42016.145833333336</v>
      </c>
      <c r="B1071" s="79">
        <v>-7</v>
      </c>
      <c r="C1071" s="3">
        <v>5.04</v>
      </c>
    </row>
    <row r="1072" spans="1:3">
      <c r="A1072" s="78">
        <v>42016.15625</v>
      </c>
      <c r="B1072" s="79">
        <v>-7</v>
      </c>
      <c r="C1072" s="3">
        <v>5.03</v>
      </c>
    </row>
    <row r="1073" spans="1:3">
      <c r="A1073" s="78">
        <v>42016.166666666664</v>
      </c>
      <c r="B1073" s="79">
        <v>-7</v>
      </c>
      <c r="C1073" s="3">
        <v>5.03</v>
      </c>
    </row>
    <row r="1074" spans="1:3">
      <c r="A1074" s="78">
        <v>42016.177083333336</v>
      </c>
      <c r="B1074" s="79">
        <v>-7</v>
      </c>
      <c r="C1074" s="3">
        <v>5.03</v>
      </c>
    </row>
    <row r="1075" spans="1:3">
      <c r="A1075" s="78">
        <v>42016.1875</v>
      </c>
      <c r="B1075" s="79">
        <v>-7</v>
      </c>
      <c r="C1075" s="3">
        <v>5.03</v>
      </c>
    </row>
    <row r="1076" spans="1:3">
      <c r="A1076" s="78">
        <v>42016.197916666664</v>
      </c>
      <c r="B1076" s="79">
        <v>-7</v>
      </c>
      <c r="C1076" s="3">
        <v>5.03</v>
      </c>
    </row>
    <row r="1077" spans="1:3">
      <c r="A1077" s="78">
        <v>42016.208333333336</v>
      </c>
      <c r="B1077" s="79">
        <v>-7</v>
      </c>
      <c r="C1077" s="3">
        <v>5.03</v>
      </c>
    </row>
    <row r="1078" spans="1:3">
      <c r="A1078" s="78">
        <v>42016.21875</v>
      </c>
      <c r="B1078" s="79">
        <v>-7</v>
      </c>
      <c r="C1078" s="3">
        <v>5.03</v>
      </c>
    </row>
    <row r="1079" spans="1:3">
      <c r="A1079" s="78">
        <v>42016.229166666664</v>
      </c>
      <c r="B1079" s="79">
        <v>-7</v>
      </c>
      <c r="C1079" s="3">
        <v>5.03</v>
      </c>
    </row>
    <row r="1080" spans="1:3">
      <c r="A1080" s="78">
        <v>42016.239583333336</v>
      </c>
      <c r="B1080" s="79">
        <v>-7</v>
      </c>
      <c r="C1080" s="3">
        <v>5.03</v>
      </c>
    </row>
    <row r="1081" spans="1:3">
      <c r="A1081" s="78">
        <v>42016.25</v>
      </c>
      <c r="B1081" s="79">
        <v>-7</v>
      </c>
      <c r="C1081" s="3">
        <v>5.03</v>
      </c>
    </row>
    <row r="1082" spans="1:3">
      <c r="A1082" s="78">
        <v>42016.260416666664</v>
      </c>
      <c r="B1082" s="79">
        <v>-7</v>
      </c>
      <c r="C1082" s="3">
        <v>5.04</v>
      </c>
    </row>
    <row r="1083" spans="1:3">
      <c r="A1083" s="78">
        <v>42016.270833333336</v>
      </c>
      <c r="B1083" s="79">
        <v>-7</v>
      </c>
      <c r="C1083" s="3">
        <v>5.04</v>
      </c>
    </row>
    <row r="1084" spans="1:3">
      <c r="A1084" s="78">
        <v>42016.28125</v>
      </c>
      <c r="B1084" s="79">
        <v>-7</v>
      </c>
      <c r="C1084" s="3">
        <v>5.04</v>
      </c>
    </row>
    <row r="1085" spans="1:3">
      <c r="A1085" s="78">
        <v>42016.291666666664</v>
      </c>
      <c r="B1085" s="79">
        <v>-7</v>
      </c>
      <c r="C1085" s="3">
        <v>5.04</v>
      </c>
    </row>
    <row r="1086" spans="1:3">
      <c r="A1086" s="78">
        <v>42016.302083333336</v>
      </c>
      <c r="B1086" s="79">
        <v>-7</v>
      </c>
      <c r="C1086" s="3">
        <v>5.05</v>
      </c>
    </row>
    <row r="1087" spans="1:3">
      <c r="A1087" s="78">
        <v>42016.3125</v>
      </c>
      <c r="B1087" s="79">
        <v>-7</v>
      </c>
      <c r="C1087" s="3">
        <v>5.05</v>
      </c>
    </row>
    <row r="1088" spans="1:3">
      <c r="A1088" s="78">
        <v>42016.322916666664</v>
      </c>
      <c r="B1088" s="79">
        <v>-7</v>
      </c>
      <c r="C1088" s="3">
        <v>5.05</v>
      </c>
    </row>
    <row r="1089" spans="1:3">
      <c r="A1089" s="78">
        <v>42016.333333333336</v>
      </c>
      <c r="B1089" s="79">
        <v>-7</v>
      </c>
      <c r="C1089" s="3">
        <v>5.0599999999999996</v>
      </c>
    </row>
    <row r="1090" spans="1:3">
      <c r="A1090" s="78">
        <v>42016.34375</v>
      </c>
      <c r="B1090" s="79">
        <v>-7</v>
      </c>
      <c r="C1090" s="3">
        <v>5.0599999999999996</v>
      </c>
    </row>
    <row r="1091" spans="1:3">
      <c r="A1091" s="78">
        <v>42016.354166666664</v>
      </c>
      <c r="B1091" s="79">
        <v>-7</v>
      </c>
      <c r="C1091" s="3">
        <v>5.07</v>
      </c>
    </row>
    <row r="1092" spans="1:3">
      <c r="A1092" s="78">
        <v>42016.364583333336</v>
      </c>
      <c r="B1092" s="79">
        <v>-7</v>
      </c>
      <c r="C1092" s="3">
        <v>5.07</v>
      </c>
    </row>
    <row r="1093" spans="1:3">
      <c r="A1093" s="78">
        <v>42016.375</v>
      </c>
      <c r="B1093" s="79">
        <v>-7</v>
      </c>
      <c r="C1093" s="3">
        <v>5.08</v>
      </c>
    </row>
    <row r="1094" spans="1:3">
      <c r="A1094" s="78">
        <v>42016.385416666664</v>
      </c>
      <c r="B1094" s="79">
        <v>-7</v>
      </c>
      <c r="C1094" s="3">
        <v>5.0999999999999996</v>
      </c>
    </row>
    <row r="1095" spans="1:3">
      <c r="A1095" s="78">
        <v>42016.395833333336</v>
      </c>
      <c r="B1095" s="79">
        <v>-7</v>
      </c>
      <c r="C1095" s="3">
        <v>5.1100000000000003</v>
      </c>
    </row>
    <row r="1096" spans="1:3">
      <c r="A1096" s="78">
        <v>42016.40625</v>
      </c>
      <c r="B1096" s="79">
        <v>-7</v>
      </c>
      <c r="C1096" s="3">
        <v>5.12</v>
      </c>
    </row>
    <row r="1097" spans="1:3">
      <c r="A1097" s="78">
        <v>42016.416666666664</v>
      </c>
      <c r="B1097" s="79">
        <v>-7</v>
      </c>
      <c r="C1097" s="3">
        <v>5.14</v>
      </c>
    </row>
    <row r="1098" spans="1:3">
      <c r="A1098" s="78">
        <v>42016.427083333336</v>
      </c>
      <c r="B1098" s="79">
        <v>-7</v>
      </c>
      <c r="C1098" s="3">
        <v>5.16</v>
      </c>
    </row>
    <row r="1099" spans="1:3">
      <c r="A1099" s="78">
        <v>42016.4375</v>
      </c>
      <c r="B1099" s="79">
        <v>-7</v>
      </c>
      <c r="C1099" s="3">
        <v>5.17</v>
      </c>
    </row>
    <row r="1100" spans="1:3">
      <c r="A1100" s="78">
        <v>42016.447916666664</v>
      </c>
      <c r="B1100" s="79">
        <v>-7</v>
      </c>
      <c r="C1100" s="3">
        <v>5.2</v>
      </c>
    </row>
    <row r="1101" spans="1:3">
      <c r="A1101" s="78">
        <v>42016.458333333336</v>
      </c>
      <c r="B1101" s="79">
        <v>-7</v>
      </c>
      <c r="C1101" s="3">
        <v>5.22</v>
      </c>
    </row>
    <row r="1102" spans="1:3">
      <c r="A1102" s="78">
        <v>42016.46875</v>
      </c>
      <c r="B1102" s="79">
        <v>-7</v>
      </c>
      <c r="C1102" s="3">
        <v>5.24</v>
      </c>
    </row>
    <row r="1103" spans="1:3">
      <c r="A1103" s="78">
        <v>42016.479166666664</v>
      </c>
      <c r="B1103" s="79">
        <v>-7</v>
      </c>
      <c r="C1103" s="3">
        <v>5.25</v>
      </c>
    </row>
    <row r="1104" spans="1:3">
      <c r="A1104" s="78">
        <v>42016.489583333336</v>
      </c>
      <c r="B1104" s="79">
        <v>-7</v>
      </c>
      <c r="C1104" s="3">
        <v>5.26</v>
      </c>
    </row>
    <row r="1105" spans="1:3">
      <c r="A1105" s="78">
        <v>42016.5</v>
      </c>
      <c r="B1105" s="79">
        <v>-7</v>
      </c>
      <c r="C1105" s="3">
        <v>5.28</v>
      </c>
    </row>
    <row r="1106" spans="1:3">
      <c r="A1106" s="78">
        <v>42016.510416666664</v>
      </c>
      <c r="B1106" s="79">
        <v>-7</v>
      </c>
      <c r="C1106" s="3">
        <v>5.29</v>
      </c>
    </row>
    <row r="1107" spans="1:3">
      <c r="A1107" s="78">
        <v>42016.520833333336</v>
      </c>
      <c r="B1107" s="79">
        <v>-7</v>
      </c>
      <c r="C1107" s="3">
        <v>5.29</v>
      </c>
    </row>
    <row r="1108" spans="1:3">
      <c r="A1108" s="78">
        <v>42016.53125</v>
      </c>
      <c r="B1108" s="79">
        <v>-7</v>
      </c>
      <c r="C1108" s="3">
        <v>5.3</v>
      </c>
    </row>
    <row r="1109" spans="1:3">
      <c r="A1109" s="78">
        <v>42016.541666666664</v>
      </c>
      <c r="B1109" s="79">
        <v>-7</v>
      </c>
      <c r="C1109" s="3">
        <v>5.31</v>
      </c>
    </row>
    <row r="1110" spans="1:3">
      <c r="A1110" s="78">
        <v>42016.552083333336</v>
      </c>
      <c r="B1110" s="79">
        <v>-7</v>
      </c>
      <c r="C1110" s="3">
        <v>5.33</v>
      </c>
    </row>
    <row r="1111" spans="1:3">
      <c r="A1111" s="78">
        <v>42016.5625</v>
      </c>
      <c r="B1111" s="79">
        <v>-7</v>
      </c>
      <c r="C1111" s="3">
        <v>5.34</v>
      </c>
    </row>
    <row r="1112" spans="1:3">
      <c r="A1112" s="78">
        <v>42016.572916666664</v>
      </c>
      <c r="B1112" s="79">
        <v>-7</v>
      </c>
      <c r="C1112" s="3">
        <v>5.36</v>
      </c>
    </row>
    <row r="1113" spans="1:3">
      <c r="A1113" s="78">
        <v>42016.583333333336</v>
      </c>
      <c r="B1113" s="79">
        <v>-7</v>
      </c>
      <c r="C1113" s="3">
        <v>5.38</v>
      </c>
    </row>
    <row r="1114" spans="1:3">
      <c r="A1114" s="78">
        <v>42016.59375</v>
      </c>
      <c r="B1114" s="79">
        <v>-7</v>
      </c>
      <c r="C1114" s="3">
        <v>5.39</v>
      </c>
    </row>
    <row r="1115" spans="1:3">
      <c r="A1115" s="78">
        <v>42016.604166666664</v>
      </c>
      <c r="B1115" s="79">
        <v>-7</v>
      </c>
      <c r="C1115" s="3">
        <v>5.41</v>
      </c>
    </row>
    <row r="1116" spans="1:3">
      <c r="A1116" s="78">
        <v>42016.614583333336</v>
      </c>
      <c r="B1116" s="79">
        <v>-7</v>
      </c>
      <c r="C1116" s="3">
        <v>5.42</v>
      </c>
    </row>
    <row r="1117" spans="1:3">
      <c r="A1117" s="78">
        <v>42016.625</v>
      </c>
      <c r="B1117" s="79">
        <v>-7</v>
      </c>
      <c r="C1117" s="3">
        <v>5.44</v>
      </c>
    </row>
    <row r="1118" spans="1:3">
      <c r="A1118" s="78">
        <v>42016.635416666664</v>
      </c>
      <c r="B1118" s="79">
        <v>-7</v>
      </c>
      <c r="C1118" s="3">
        <v>5.46</v>
      </c>
    </row>
    <row r="1119" spans="1:3">
      <c r="A1119" s="78">
        <v>42016.645833333336</v>
      </c>
      <c r="B1119" s="79">
        <v>-7</v>
      </c>
      <c r="C1119" s="3">
        <v>5.48</v>
      </c>
    </row>
    <row r="1120" spans="1:3">
      <c r="A1120" s="78">
        <v>42016.65625</v>
      </c>
      <c r="B1120" s="79">
        <v>-7</v>
      </c>
      <c r="C1120" s="3">
        <v>5.3</v>
      </c>
    </row>
    <row r="1121" spans="1:3">
      <c r="A1121" s="78">
        <v>42016.666666666664</v>
      </c>
      <c r="B1121" s="79">
        <v>-7</v>
      </c>
      <c r="C1121" s="3">
        <v>5.5</v>
      </c>
    </row>
    <row r="1122" spans="1:3">
      <c r="A1122" s="78">
        <v>42016.677083333336</v>
      </c>
      <c r="B1122" s="79">
        <v>-7</v>
      </c>
      <c r="C1122" s="3">
        <v>5.5</v>
      </c>
    </row>
    <row r="1123" spans="1:3">
      <c r="A1123" s="78">
        <v>42016.6875</v>
      </c>
      <c r="B1123" s="79">
        <v>-7</v>
      </c>
      <c r="C1123" s="3">
        <v>5.49</v>
      </c>
    </row>
    <row r="1124" spans="1:3">
      <c r="A1124" s="78">
        <v>42016.697916666664</v>
      </c>
      <c r="B1124" s="79">
        <v>-7</v>
      </c>
      <c r="C1124" s="3">
        <v>5.49</v>
      </c>
    </row>
    <row r="1125" spans="1:3">
      <c r="A1125" s="78">
        <v>42016.708333333336</v>
      </c>
      <c r="B1125" s="79">
        <v>-7</v>
      </c>
      <c r="C1125" s="3">
        <v>5.45</v>
      </c>
    </row>
    <row r="1126" spans="1:3">
      <c r="A1126" s="78">
        <v>42016.71875</v>
      </c>
      <c r="B1126" s="79">
        <v>-7</v>
      </c>
      <c r="C1126" s="3">
        <v>5.4</v>
      </c>
    </row>
    <row r="1127" spans="1:3">
      <c r="A1127" s="78">
        <v>42016.729166666664</v>
      </c>
      <c r="B1127" s="79">
        <v>-7</v>
      </c>
      <c r="C1127" s="3">
        <v>5.35</v>
      </c>
    </row>
    <row r="1128" spans="1:3">
      <c r="A1128" s="78">
        <v>42016.739583333336</v>
      </c>
      <c r="B1128" s="79">
        <v>-7</v>
      </c>
      <c r="C1128" s="3">
        <v>5.31</v>
      </c>
    </row>
    <row r="1129" spans="1:3">
      <c r="A1129" s="78">
        <v>42016.75</v>
      </c>
      <c r="B1129" s="79">
        <v>-7</v>
      </c>
      <c r="C1129" s="3">
        <v>5.24</v>
      </c>
    </row>
    <row r="1130" spans="1:3">
      <c r="A1130" s="78">
        <v>42016.760416666664</v>
      </c>
      <c r="B1130" s="79">
        <v>-7</v>
      </c>
      <c r="C1130" s="3">
        <v>5.16</v>
      </c>
    </row>
    <row r="1131" spans="1:3">
      <c r="A1131" s="78">
        <v>42016.770833333336</v>
      </c>
      <c r="B1131" s="79">
        <v>-7</v>
      </c>
      <c r="C1131" s="3">
        <v>5.09</v>
      </c>
    </row>
    <row r="1132" spans="1:3">
      <c r="A1132" s="78">
        <v>42016.78125</v>
      </c>
      <c r="B1132" s="79">
        <v>-7</v>
      </c>
      <c r="C1132" s="3">
        <v>5.0199999999999996</v>
      </c>
    </row>
    <row r="1133" spans="1:3">
      <c r="A1133" s="78">
        <v>42016.791666666664</v>
      </c>
      <c r="B1133" s="79">
        <v>-7</v>
      </c>
      <c r="C1133" s="3">
        <v>4.96</v>
      </c>
    </row>
    <row r="1134" spans="1:3">
      <c r="A1134" s="78">
        <v>42016.802083333336</v>
      </c>
      <c r="B1134" s="79">
        <v>-7</v>
      </c>
      <c r="C1134" s="3">
        <v>4.91</v>
      </c>
    </row>
    <row r="1135" spans="1:3">
      <c r="A1135" s="78">
        <v>42016.8125</v>
      </c>
      <c r="B1135" s="79">
        <v>-7</v>
      </c>
      <c r="C1135" s="3">
        <v>4.8600000000000003</v>
      </c>
    </row>
    <row r="1136" spans="1:3">
      <c r="A1136" s="78">
        <v>42016.822916666664</v>
      </c>
      <c r="B1136" s="79">
        <v>-7</v>
      </c>
      <c r="C1136" s="3">
        <v>4.83</v>
      </c>
    </row>
    <row r="1137" spans="1:3">
      <c r="A1137" s="78">
        <v>42016.833333333336</v>
      </c>
      <c r="B1137" s="79">
        <v>-7</v>
      </c>
      <c r="C1137" s="3">
        <v>4.7699999999999996</v>
      </c>
    </row>
    <row r="1138" spans="1:3">
      <c r="A1138" s="78">
        <v>42016.84375</v>
      </c>
      <c r="B1138" s="79">
        <v>-7</v>
      </c>
      <c r="C1138" s="3">
        <v>4.72</v>
      </c>
    </row>
    <row r="1139" spans="1:3">
      <c r="A1139" s="78">
        <v>42016.854166666664</v>
      </c>
      <c r="B1139" s="79">
        <v>-7</v>
      </c>
      <c r="C1139" s="3">
        <v>4.67</v>
      </c>
    </row>
    <row r="1140" spans="1:3">
      <c r="A1140" s="78">
        <v>42016.864583333336</v>
      </c>
      <c r="B1140" s="79">
        <v>-7</v>
      </c>
      <c r="C1140" s="3">
        <v>4.62</v>
      </c>
    </row>
    <row r="1141" spans="1:3">
      <c r="A1141" s="78">
        <v>42016.875</v>
      </c>
      <c r="B1141" s="79">
        <v>-7</v>
      </c>
      <c r="C1141" s="3">
        <v>4.57</v>
      </c>
    </row>
    <row r="1142" spans="1:3">
      <c r="A1142" s="78">
        <v>42016.885416666664</v>
      </c>
      <c r="B1142" s="79">
        <v>-7</v>
      </c>
      <c r="C1142" s="3">
        <v>4.53</v>
      </c>
    </row>
    <row r="1143" spans="1:3">
      <c r="A1143" s="78">
        <v>42016.895833333336</v>
      </c>
      <c r="B1143" s="79">
        <v>-7</v>
      </c>
      <c r="C1143" s="3">
        <v>4.45</v>
      </c>
    </row>
    <row r="1144" spans="1:3">
      <c r="A1144" s="78">
        <v>42016.90625</v>
      </c>
      <c r="B1144" s="79">
        <v>-7</v>
      </c>
      <c r="C1144" s="3">
        <v>4.4000000000000004</v>
      </c>
    </row>
    <row r="1145" spans="1:3">
      <c r="A1145" s="78">
        <v>42016.916666666664</v>
      </c>
      <c r="B1145" s="79">
        <v>-7</v>
      </c>
      <c r="C1145" s="3">
        <v>4.3499999999999996</v>
      </c>
    </row>
    <row r="1146" spans="1:3">
      <c r="A1146" s="78">
        <v>42016.927083333336</v>
      </c>
      <c r="B1146" s="79">
        <v>-7</v>
      </c>
      <c r="C1146" s="3">
        <v>4.29</v>
      </c>
    </row>
    <row r="1147" spans="1:3">
      <c r="A1147" s="78">
        <v>42016.9375</v>
      </c>
      <c r="B1147" s="79">
        <v>-7</v>
      </c>
      <c r="C1147" s="3">
        <v>4.22</v>
      </c>
    </row>
    <row r="1148" spans="1:3">
      <c r="A1148" s="78">
        <v>42016.947916666664</v>
      </c>
      <c r="B1148" s="79">
        <v>-7</v>
      </c>
      <c r="C1148" s="3">
        <v>4.17</v>
      </c>
    </row>
    <row r="1149" spans="1:3">
      <c r="A1149" s="78">
        <v>42016.958333333336</v>
      </c>
      <c r="B1149" s="79">
        <v>-7</v>
      </c>
      <c r="C1149" s="3">
        <v>4.1399999999999997</v>
      </c>
    </row>
    <row r="1150" spans="1:3">
      <c r="A1150" s="78">
        <v>42016.96875</v>
      </c>
      <c r="B1150" s="79">
        <v>-7</v>
      </c>
      <c r="C1150" s="3">
        <v>4.12</v>
      </c>
    </row>
    <row r="1151" spans="1:3">
      <c r="A1151" s="78">
        <v>42016.979166666664</v>
      </c>
      <c r="B1151" s="79">
        <v>-7</v>
      </c>
      <c r="C1151" s="3">
        <v>4.09</v>
      </c>
    </row>
    <row r="1152" spans="1:3">
      <c r="A1152" s="78">
        <v>42016.989583333336</v>
      </c>
      <c r="B1152" s="79">
        <v>-7</v>
      </c>
      <c r="C1152" s="3">
        <v>4.07</v>
      </c>
    </row>
    <row r="1153" spans="1:3">
      <c r="A1153" s="78">
        <v>42017</v>
      </c>
      <c r="B1153" s="79">
        <v>-7</v>
      </c>
      <c r="C1153" s="3">
        <v>4.0599999999999996</v>
      </c>
    </row>
    <row r="1154" spans="1:3">
      <c r="A1154" s="78">
        <v>42017.010416666664</v>
      </c>
      <c r="B1154" s="79">
        <v>-7</v>
      </c>
      <c r="C1154" s="3">
        <v>4.05</v>
      </c>
    </row>
    <row r="1155" spans="1:3">
      <c r="A1155" s="78">
        <v>42017.020833333336</v>
      </c>
      <c r="B1155" s="79">
        <v>-7</v>
      </c>
      <c r="C1155" s="3">
        <v>4.04</v>
      </c>
    </row>
    <row r="1156" spans="1:3">
      <c r="A1156" s="78">
        <v>42017.03125</v>
      </c>
      <c r="B1156" s="79">
        <v>-7</v>
      </c>
      <c r="C1156" s="3">
        <v>4.04</v>
      </c>
    </row>
    <row r="1157" spans="1:3">
      <c r="A1157" s="78">
        <v>42017.041666666664</v>
      </c>
      <c r="B1157" s="79">
        <v>-7</v>
      </c>
      <c r="C1157" s="3">
        <v>4.04</v>
      </c>
    </row>
    <row r="1158" spans="1:3">
      <c r="A1158" s="78">
        <v>42017.052083333336</v>
      </c>
      <c r="B1158" s="79">
        <v>-7</v>
      </c>
      <c r="C1158" s="3">
        <v>4.0599999999999996</v>
      </c>
    </row>
    <row r="1159" spans="1:3">
      <c r="A1159" s="78">
        <v>42017.0625</v>
      </c>
      <c r="B1159" s="79">
        <v>-7</v>
      </c>
      <c r="C1159" s="3">
        <v>4.07</v>
      </c>
    </row>
    <row r="1160" spans="1:3">
      <c r="A1160" s="78">
        <v>42017.072916666664</v>
      </c>
      <c r="B1160" s="79">
        <v>-7</v>
      </c>
      <c r="C1160" s="3">
        <v>4.07</v>
      </c>
    </row>
    <row r="1161" spans="1:3">
      <c r="A1161" s="78">
        <v>42017.083333333336</v>
      </c>
      <c r="B1161" s="79">
        <v>-7</v>
      </c>
      <c r="C1161" s="3">
        <v>4.07</v>
      </c>
    </row>
    <row r="1162" spans="1:3">
      <c r="A1162" s="78">
        <v>42017.09375</v>
      </c>
      <c r="B1162" s="79">
        <v>-7</v>
      </c>
      <c r="C1162" s="3">
        <v>4.0599999999999996</v>
      </c>
    </row>
    <row r="1163" spans="1:3">
      <c r="A1163" s="78">
        <v>42017.104166666664</v>
      </c>
      <c r="B1163" s="79">
        <v>-7</v>
      </c>
      <c r="C1163" s="3">
        <v>4.05</v>
      </c>
    </row>
    <row r="1164" spans="1:3">
      <c r="A1164" s="78">
        <v>42017.114583333336</v>
      </c>
      <c r="B1164" s="79">
        <v>-7</v>
      </c>
      <c r="C1164" s="3">
        <v>4.05</v>
      </c>
    </row>
    <row r="1165" spans="1:3">
      <c r="A1165" s="78">
        <v>42017.125</v>
      </c>
      <c r="B1165" s="79">
        <v>-7</v>
      </c>
      <c r="C1165" s="3">
        <v>4.0599999999999996</v>
      </c>
    </row>
    <row r="1166" spans="1:3">
      <c r="A1166" s="78">
        <v>42017.135416666664</v>
      </c>
      <c r="B1166" s="79">
        <v>-7</v>
      </c>
      <c r="C1166" s="3">
        <v>4.07</v>
      </c>
    </row>
    <row r="1167" spans="1:3">
      <c r="A1167" s="78">
        <v>42017.145833333336</v>
      </c>
      <c r="B1167" s="79">
        <v>-7</v>
      </c>
      <c r="C1167" s="3">
        <v>4.09</v>
      </c>
    </row>
    <row r="1168" spans="1:3">
      <c r="A1168" s="78">
        <v>42017.15625</v>
      </c>
      <c r="B1168" s="79">
        <v>-7</v>
      </c>
      <c r="C1168" s="3">
        <v>4.1100000000000003</v>
      </c>
    </row>
    <row r="1169" spans="1:3">
      <c r="A1169" s="78">
        <v>42017.166666666664</v>
      </c>
      <c r="B1169" s="79">
        <v>-7</v>
      </c>
      <c r="C1169" s="3">
        <v>4.13</v>
      </c>
    </row>
    <row r="1170" spans="1:3">
      <c r="A1170" s="78">
        <v>42017.177083333336</v>
      </c>
      <c r="B1170" s="79">
        <v>-7</v>
      </c>
      <c r="C1170" s="3">
        <v>4.1500000000000004</v>
      </c>
    </row>
    <row r="1171" spans="1:3">
      <c r="A1171" s="78">
        <v>42017.1875</v>
      </c>
      <c r="B1171" s="79">
        <v>-7</v>
      </c>
      <c r="C1171" s="3">
        <v>4.17</v>
      </c>
    </row>
    <row r="1172" spans="1:3">
      <c r="A1172" s="78">
        <v>42017.197916666664</v>
      </c>
      <c r="B1172" s="79">
        <v>-7</v>
      </c>
      <c r="C1172" s="3">
        <v>4.1900000000000004</v>
      </c>
    </row>
    <row r="1173" spans="1:3">
      <c r="A1173" s="78">
        <v>42017.208333333336</v>
      </c>
      <c r="B1173" s="79">
        <v>-7</v>
      </c>
      <c r="C1173" s="3">
        <v>4.2</v>
      </c>
    </row>
    <row r="1174" spans="1:3">
      <c r="A1174" s="78">
        <v>42017.21875</v>
      </c>
      <c r="B1174" s="79">
        <v>-7</v>
      </c>
      <c r="C1174" s="3">
        <v>4.22</v>
      </c>
    </row>
    <row r="1175" spans="1:3">
      <c r="A1175" s="78">
        <v>42017.229166666664</v>
      </c>
      <c r="B1175" s="79">
        <v>-7</v>
      </c>
      <c r="C1175" s="3">
        <v>4.2300000000000004</v>
      </c>
    </row>
    <row r="1176" spans="1:3">
      <c r="A1176" s="78">
        <v>42017.239583333336</v>
      </c>
      <c r="B1176" s="79">
        <v>-7</v>
      </c>
      <c r="C1176" s="3">
        <v>4.24</v>
      </c>
    </row>
    <row r="1177" spans="1:3">
      <c r="A1177" s="78">
        <v>42017.25</v>
      </c>
      <c r="B1177" s="79">
        <v>-7</v>
      </c>
      <c r="C1177" s="3">
        <v>4.24</v>
      </c>
    </row>
    <row r="1178" spans="1:3">
      <c r="A1178" s="78">
        <v>42017.260416666664</v>
      </c>
      <c r="B1178" s="79">
        <v>-7</v>
      </c>
      <c r="C1178" s="3">
        <v>4.24</v>
      </c>
    </row>
    <row r="1179" spans="1:3">
      <c r="A1179" s="78">
        <v>42017.270833333336</v>
      </c>
      <c r="B1179" s="79">
        <v>-7</v>
      </c>
      <c r="C1179" s="3">
        <v>4.2300000000000004</v>
      </c>
    </row>
    <row r="1180" spans="1:3">
      <c r="A1180" s="78">
        <v>42017.28125</v>
      </c>
      <c r="B1180" s="79">
        <v>-7</v>
      </c>
      <c r="C1180" s="3">
        <v>4.2300000000000004</v>
      </c>
    </row>
    <row r="1181" spans="1:3">
      <c r="A1181" s="78">
        <v>42017.291666666664</v>
      </c>
      <c r="B1181" s="79">
        <v>-7</v>
      </c>
      <c r="C1181" s="3">
        <v>4.22</v>
      </c>
    </row>
    <row r="1182" spans="1:3">
      <c r="A1182" s="78">
        <v>42017.302083333336</v>
      </c>
      <c r="B1182" s="79">
        <v>-7</v>
      </c>
      <c r="C1182" s="3">
        <v>4.21</v>
      </c>
    </row>
    <row r="1183" spans="1:3">
      <c r="A1183" s="78">
        <v>42017.3125</v>
      </c>
      <c r="B1183" s="79">
        <v>-7</v>
      </c>
      <c r="C1183" s="3">
        <v>4.21</v>
      </c>
    </row>
    <row r="1184" spans="1:3">
      <c r="A1184" s="78">
        <v>42017.322916666664</v>
      </c>
      <c r="B1184" s="79">
        <v>-7</v>
      </c>
      <c r="C1184" s="3">
        <v>4.21</v>
      </c>
    </row>
    <row r="1185" spans="1:3">
      <c r="A1185" s="78">
        <v>42017.333333333336</v>
      </c>
      <c r="B1185" s="79">
        <v>-7</v>
      </c>
      <c r="C1185" s="3">
        <v>4.22</v>
      </c>
    </row>
    <row r="1186" spans="1:3">
      <c r="A1186" s="78">
        <v>42017.34375</v>
      </c>
      <c r="B1186" s="79">
        <v>-7</v>
      </c>
      <c r="C1186" s="3">
        <v>4.22</v>
      </c>
    </row>
    <row r="1187" spans="1:3">
      <c r="A1187" s="78">
        <v>42017.354166666664</v>
      </c>
      <c r="B1187" s="79">
        <v>-7</v>
      </c>
      <c r="C1187" s="3">
        <v>4.2300000000000004</v>
      </c>
    </row>
    <row r="1188" spans="1:3">
      <c r="A1188" s="78">
        <v>42017.364583333336</v>
      </c>
      <c r="B1188" s="79">
        <v>-7</v>
      </c>
      <c r="C1188" s="3">
        <v>4.24</v>
      </c>
    </row>
    <row r="1189" spans="1:3">
      <c r="A1189" s="78">
        <v>42017.375</v>
      </c>
      <c r="B1189" s="79">
        <v>-7</v>
      </c>
      <c r="C1189" s="3">
        <v>4.25</v>
      </c>
    </row>
    <row r="1190" spans="1:3">
      <c r="A1190" s="78">
        <v>42017.385416666664</v>
      </c>
      <c r="B1190" s="79">
        <v>-7</v>
      </c>
      <c r="C1190" s="3">
        <v>4.2699999999999996</v>
      </c>
    </row>
    <row r="1191" spans="1:3">
      <c r="A1191" s="78">
        <v>42017.395833333336</v>
      </c>
      <c r="B1191" s="79">
        <v>-7</v>
      </c>
      <c r="C1191" s="3">
        <v>4.28</v>
      </c>
    </row>
    <row r="1192" spans="1:3">
      <c r="A1192" s="78">
        <v>42017.40625</v>
      </c>
      <c r="B1192" s="79">
        <v>-7</v>
      </c>
      <c r="C1192" s="3">
        <v>4.29</v>
      </c>
    </row>
    <row r="1193" spans="1:3">
      <c r="A1193" s="78">
        <v>42017.416666666664</v>
      </c>
      <c r="B1193" s="79">
        <v>-7</v>
      </c>
      <c r="C1193" s="3">
        <v>4.29</v>
      </c>
    </row>
    <row r="1194" spans="1:3">
      <c r="A1194" s="78">
        <v>42017.427083333336</v>
      </c>
      <c r="B1194" s="79">
        <v>-7</v>
      </c>
      <c r="C1194" s="3">
        <v>4.29</v>
      </c>
    </row>
    <row r="1195" spans="1:3">
      <c r="A1195" s="78">
        <v>42017.4375</v>
      </c>
      <c r="B1195" s="79">
        <v>-7</v>
      </c>
      <c r="C1195" s="3">
        <v>4.3099999999999996</v>
      </c>
    </row>
    <row r="1196" spans="1:3">
      <c r="A1196" s="78">
        <v>42017.447916666664</v>
      </c>
      <c r="B1196" s="79">
        <v>-7</v>
      </c>
      <c r="C1196" s="3">
        <v>4.33</v>
      </c>
    </row>
    <row r="1197" spans="1:3">
      <c r="A1197" s="78">
        <v>42017.458333333336</v>
      </c>
      <c r="B1197" s="79">
        <v>-7</v>
      </c>
      <c r="C1197" s="3">
        <v>4.3600000000000003</v>
      </c>
    </row>
    <row r="1198" spans="1:3">
      <c r="A1198" s="78">
        <v>42017.46875</v>
      </c>
      <c r="B1198" s="79">
        <v>-7</v>
      </c>
      <c r="C1198" s="3">
        <v>4.4000000000000004</v>
      </c>
    </row>
    <row r="1199" spans="1:3">
      <c r="A1199" s="78">
        <v>42017.479166666664</v>
      </c>
      <c r="B1199" s="79">
        <v>-7</v>
      </c>
      <c r="C1199" s="3">
        <v>4.4400000000000004</v>
      </c>
    </row>
    <row r="1200" spans="1:3">
      <c r="A1200" s="78">
        <v>42017.489583333336</v>
      </c>
      <c r="B1200" s="79">
        <v>-7</v>
      </c>
      <c r="C1200" s="3">
        <v>4.4800000000000004</v>
      </c>
    </row>
    <row r="1201" spans="1:3">
      <c r="A1201" s="78">
        <v>42017.5</v>
      </c>
      <c r="B1201" s="79">
        <v>-7</v>
      </c>
      <c r="C1201" s="3">
        <v>4.53</v>
      </c>
    </row>
    <row r="1202" spans="1:3">
      <c r="A1202" s="78">
        <v>42017.510416666664</v>
      </c>
      <c r="B1202" s="79">
        <v>-7</v>
      </c>
      <c r="C1202" s="3">
        <v>4.59</v>
      </c>
    </row>
    <row r="1203" spans="1:3">
      <c r="A1203" s="78">
        <v>42017.520833333336</v>
      </c>
      <c r="B1203" s="79">
        <v>-7</v>
      </c>
      <c r="C1203" s="3">
        <v>4.6500000000000004</v>
      </c>
    </row>
    <row r="1204" spans="1:3">
      <c r="A1204" s="78">
        <v>42017.53125</v>
      </c>
      <c r="B1204" s="79">
        <v>-7</v>
      </c>
      <c r="C1204" s="3">
        <v>4.71</v>
      </c>
    </row>
    <row r="1205" spans="1:3">
      <c r="A1205" s="78">
        <v>42017.541666666664</v>
      </c>
      <c r="B1205" s="79">
        <v>-7</v>
      </c>
      <c r="C1205" s="3">
        <v>4.76</v>
      </c>
    </row>
    <row r="1206" spans="1:3">
      <c r="A1206" s="78">
        <v>42017.552083333336</v>
      </c>
      <c r="B1206" s="79">
        <v>-7</v>
      </c>
      <c r="C1206" s="3">
        <v>4.82</v>
      </c>
    </row>
    <row r="1207" spans="1:3">
      <c r="A1207" s="78">
        <v>42017.5625</v>
      </c>
      <c r="B1207" s="79">
        <v>-7</v>
      </c>
      <c r="C1207" s="3">
        <v>4.88</v>
      </c>
    </row>
    <row r="1208" spans="1:3">
      <c r="A1208" s="78">
        <v>42017.572916666664</v>
      </c>
      <c r="B1208" s="79">
        <v>-7</v>
      </c>
      <c r="C1208" s="3">
        <v>4.92</v>
      </c>
    </row>
    <row r="1209" spans="1:3">
      <c r="A1209" s="78">
        <v>42017.583333333336</v>
      </c>
      <c r="B1209" s="79">
        <v>-7</v>
      </c>
      <c r="C1209" s="3">
        <v>4.97</v>
      </c>
    </row>
    <row r="1210" spans="1:3">
      <c r="A1210" s="78">
        <v>42017.59375</v>
      </c>
      <c r="B1210" s="79">
        <v>-7</v>
      </c>
      <c r="C1210" s="3">
        <v>5.01</v>
      </c>
    </row>
    <row r="1211" spans="1:3">
      <c r="A1211" s="78">
        <v>42017.604166666664</v>
      </c>
      <c r="B1211" s="79">
        <v>-7</v>
      </c>
      <c r="C1211" s="3">
        <v>5.04</v>
      </c>
    </row>
    <row r="1212" spans="1:3">
      <c r="A1212" s="78">
        <v>42017.614583333336</v>
      </c>
      <c r="B1212" s="79">
        <v>-7</v>
      </c>
      <c r="C1212" s="3">
        <v>5.08</v>
      </c>
    </row>
    <row r="1213" spans="1:3">
      <c r="A1213" s="78">
        <v>42017.625</v>
      </c>
      <c r="B1213" s="79">
        <v>-7</v>
      </c>
      <c r="C1213" s="3">
        <v>5.1100000000000003</v>
      </c>
    </row>
    <row r="1214" spans="1:3">
      <c r="A1214" s="78">
        <v>42017.635416666664</v>
      </c>
      <c r="B1214" s="79">
        <v>-7</v>
      </c>
      <c r="C1214" s="3">
        <v>5.14</v>
      </c>
    </row>
    <row r="1215" spans="1:3">
      <c r="A1215" s="78">
        <v>42017.645833333336</v>
      </c>
      <c r="B1215" s="79">
        <v>-7</v>
      </c>
      <c r="C1215" s="3">
        <v>5.17</v>
      </c>
    </row>
    <row r="1216" spans="1:3">
      <c r="A1216" s="78">
        <v>42017.65625</v>
      </c>
      <c r="B1216" s="79">
        <v>-7</v>
      </c>
      <c r="C1216" s="3">
        <v>5.2</v>
      </c>
    </row>
    <row r="1217" spans="1:3">
      <c r="A1217" s="78">
        <v>42017.666666666664</v>
      </c>
      <c r="B1217" s="79">
        <v>-7</v>
      </c>
      <c r="C1217" s="3">
        <v>5.22</v>
      </c>
    </row>
    <row r="1218" spans="1:3">
      <c r="A1218" s="78">
        <v>42017.677083333336</v>
      </c>
      <c r="B1218" s="79">
        <v>-7</v>
      </c>
      <c r="C1218" s="3">
        <v>5.24</v>
      </c>
    </row>
    <row r="1219" spans="1:3">
      <c r="A1219" s="78">
        <v>42017.6875</v>
      </c>
      <c r="B1219" s="79">
        <v>-7</v>
      </c>
      <c r="C1219" s="3">
        <v>5.24</v>
      </c>
    </row>
    <row r="1220" spans="1:3">
      <c r="A1220" s="78">
        <v>42017.697916666664</v>
      </c>
      <c r="B1220" s="79">
        <v>-7</v>
      </c>
      <c r="C1220" s="3">
        <v>5.24</v>
      </c>
    </row>
    <row r="1221" spans="1:3">
      <c r="A1221" s="78">
        <v>42017.708333333336</v>
      </c>
      <c r="B1221" s="79">
        <v>-7</v>
      </c>
      <c r="C1221" s="3">
        <v>5.23</v>
      </c>
    </row>
    <row r="1222" spans="1:3">
      <c r="A1222" s="78">
        <v>42017.71875</v>
      </c>
      <c r="B1222" s="79">
        <v>-7</v>
      </c>
      <c r="C1222" s="3">
        <v>5.23</v>
      </c>
    </row>
    <row r="1223" spans="1:3">
      <c r="A1223" s="78">
        <v>42017.729166666664</v>
      </c>
      <c r="B1223" s="79">
        <v>-7</v>
      </c>
      <c r="C1223" s="3">
        <v>5.22</v>
      </c>
    </row>
    <row r="1224" spans="1:3">
      <c r="A1224" s="78">
        <v>42017.739583333336</v>
      </c>
      <c r="B1224" s="79">
        <v>-7</v>
      </c>
      <c r="C1224" s="3">
        <v>5.22</v>
      </c>
    </row>
    <row r="1225" spans="1:3">
      <c r="A1225" s="78">
        <v>42017.75</v>
      </c>
      <c r="B1225" s="79">
        <v>-7</v>
      </c>
      <c r="C1225" s="3">
        <v>5.22</v>
      </c>
    </row>
    <row r="1226" spans="1:3">
      <c r="A1226" s="78">
        <v>42017.760416666664</v>
      </c>
      <c r="B1226" s="79">
        <v>-7</v>
      </c>
      <c r="C1226" s="3">
        <v>5.2</v>
      </c>
    </row>
    <row r="1227" spans="1:3">
      <c r="A1227" s="78">
        <v>42017.770833333336</v>
      </c>
      <c r="B1227" s="79">
        <v>-7</v>
      </c>
      <c r="C1227" s="3">
        <v>5.17</v>
      </c>
    </row>
    <row r="1228" spans="1:3">
      <c r="A1228" s="78">
        <v>42017.78125</v>
      </c>
      <c r="B1228" s="79">
        <v>-7</v>
      </c>
      <c r="C1228" s="3">
        <v>5.13</v>
      </c>
    </row>
    <row r="1229" spans="1:3">
      <c r="A1229" s="78">
        <v>42017.791666666664</v>
      </c>
      <c r="B1229" s="79">
        <v>-7</v>
      </c>
      <c r="C1229" s="3">
        <v>5.08</v>
      </c>
    </row>
    <row r="1230" spans="1:3">
      <c r="A1230" s="78">
        <v>42017.802083333336</v>
      </c>
      <c r="B1230" s="79">
        <v>-7</v>
      </c>
      <c r="C1230" s="3">
        <v>5.04</v>
      </c>
    </row>
    <row r="1231" spans="1:3">
      <c r="A1231" s="78">
        <v>42017.8125</v>
      </c>
      <c r="B1231" s="79">
        <v>-7</v>
      </c>
      <c r="C1231" s="3">
        <v>4.99</v>
      </c>
    </row>
    <row r="1232" spans="1:3">
      <c r="A1232" s="78">
        <v>42017.822916666664</v>
      </c>
      <c r="B1232" s="79">
        <v>-7</v>
      </c>
      <c r="C1232" s="3">
        <v>4.95</v>
      </c>
    </row>
    <row r="1233" spans="1:3">
      <c r="A1233" s="78">
        <v>42017.833333333336</v>
      </c>
      <c r="B1233" s="79">
        <v>-7</v>
      </c>
      <c r="C1233" s="3">
        <v>4.91</v>
      </c>
    </row>
    <row r="1234" spans="1:3">
      <c r="A1234" s="78">
        <v>42017.84375</v>
      </c>
      <c r="B1234" s="79">
        <v>-7</v>
      </c>
      <c r="C1234" s="3">
        <v>4.87</v>
      </c>
    </row>
    <row r="1235" spans="1:3">
      <c r="A1235" s="78">
        <v>42017.854166666664</v>
      </c>
      <c r="B1235" s="79">
        <v>-7</v>
      </c>
      <c r="C1235" s="3">
        <v>4.8099999999999996</v>
      </c>
    </row>
    <row r="1236" spans="1:3">
      <c r="A1236" s="78">
        <v>42017.864583333336</v>
      </c>
      <c r="B1236" s="79">
        <v>-7</v>
      </c>
      <c r="C1236" s="3">
        <v>4.76</v>
      </c>
    </row>
    <row r="1237" spans="1:3">
      <c r="A1237" s="78">
        <v>42017.875</v>
      </c>
      <c r="B1237" s="79">
        <v>-7</v>
      </c>
      <c r="C1237" s="3">
        <v>4.7</v>
      </c>
    </row>
    <row r="1238" spans="1:3">
      <c r="A1238" s="78">
        <v>42017.885416666664</v>
      </c>
      <c r="B1238" s="79">
        <v>-7</v>
      </c>
      <c r="C1238" s="3">
        <v>4.63</v>
      </c>
    </row>
    <row r="1239" spans="1:3">
      <c r="A1239" s="78">
        <v>42017.895833333336</v>
      </c>
      <c r="B1239" s="79">
        <v>-7</v>
      </c>
      <c r="C1239" s="3">
        <v>4.5599999999999996</v>
      </c>
    </row>
    <row r="1240" spans="1:3">
      <c r="A1240" s="78">
        <v>42017.90625</v>
      </c>
      <c r="B1240" s="79">
        <v>-7</v>
      </c>
      <c r="C1240" s="3">
        <v>4.49</v>
      </c>
    </row>
    <row r="1241" spans="1:3">
      <c r="A1241" s="78">
        <v>42017.916666666664</v>
      </c>
      <c r="B1241" s="79">
        <v>-7</v>
      </c>
      <c r="C1241" s="3">
        <v>4.4400000000000004</v>
      </c>
    </row>
    <row r="1242" spans="1:3">
      <c r="A1242" s="78">
        <v>42017.927083333336</v>
      </c>
      <c r="B1242" s="79">
        <v>-7</v>
      </c>
      <c r="C1242" s="3">
        <v>4.4000000000000004</v>
      </c>
    </row>
    <row r="1243" spans="1:3">
      <c r="A1243" s="78">
        <v>42017.9375</v>
      </c>
      <c r="B1243" s="79">
        <v>-7</v>
      </c>
      <c r="C1243" s="3">
        <v>4.3600000000000003</v>
      </c>
    </row>
    <row r="1244" spans="1:3">
      <c r="A1244" s="78">
        <v>42017.947916666664</v>
      </c>
      <c r="B1244" s="79">
        <v>-7</v>
      </c>
      <c r="C1244" s="3">
        <v>4.3099999999999996</v>
      </c>
    </row>
    <row r="1245" spans="1:3">
      <c r="A1245" s="78">
        <v>42017.958333333336</v>
      </c>
      <c r="B1245" s="79">
        <v>-7</v>
      </c>
      <c r="C1245" s="3">
        <v>4.2699999999999996</v>
      </c>
    </row>
    <row r="1246" spans="1:3">
      <c r="A1246" s="78">
        <v>42017.96875</v>
      </c>
      <c r="B1246" s="79">
        <v>-7</v>
      </c>
      <c r="C1246" s="3">
        <v>4.2300000000000004</v>
      </c>
    </row>
    <row r="1247" spans="1:3">
      <c r="A1247" s="78">
        <v>42017.979166666664</v>
      </c>
      <c r="B1247" s="79">
        <v>-7</v>
      </c>
      <c r="C1247" s="3">
        <v>4.18</v>
      </c>
    </row>
    <row r="1248" spans="1:3">
      <c r="A1248" s="78">
        <v>42017.989583333336</v>
      </c>
      <c r="B1248" s="79">
        <v>-7</v>
      </c>
      <c r="C1248" s="3">
        <v>4.12</v>
      </c>
    </row>
    <row r="1249" spans="1:3">
      <c r="A1249" s="78">
        <v>42018</v>
      </c>
      <c r="B1249" s="79">
        <v>-7</v>
      </c>
      <c r="C1249" s="3">
        <v>4.07</v>
      </c>
    </row>
    <row r="1250" spans="1:3">
      <c r="A1250" s="78">
        <v>42018.010416666664</v>
      </c>
      <c r="B1250" s="79">
        <v>-7</v>
      </c>
      <c r="C1250" s="3">
        <v>4.0199999999999996</v>
      </c>
    </row>
    <row r="1251" spans="1:3">
      <c r="A1251" s="78">
        <v>42018.020833333336</v>
      </c>
      <c r="B1251" s="79">
        <v>-7</v>
      </c>
      <c r="C1251" s="3">
        <v>3.99</v>
      </c>
    </row>
    <row r="1252" spans="1:3">
      <c r="A1252" s="78">
        <v>42018.03125</v>
      </c>
      <c r="B1252" s="79">
        <v>-7</v>
      </c>
      <c r="C1252" s="3">
        <v>3.96</v>
      </c>
    </row>
    <row r="1253" spans="1:3">
      <c r="A1253" s="78">
        <v>42018.041666666664</v>
      </c>
      <c r="B1253" s="79">
        <v>-7</v>
      </c>
      <c r="C1253" s="3">
        <v>3.94</v>
      </c>
    </row>
    <row r="1254" spans="1:3">
      <c r="A1254" s="78">
        <v>42018.052083333336</v>
      </c>
      <c r="B1254" s="79">
        <v>-7</v>
      </c>
      <c r="C1254" s="3">
        <v>3.91</v>
      </c>
    </row>
    <row r="1255" spans="1:3">
      <c r="A1255" s="78">
        <v>42018.0625</v>
      </c>
      <c r="B1255" s="79">
        <v>-7</v>
      </c>
      <c r="C1255" s="3">
        <v>3.9</v>
      </c>
    </row>
    <row r="1256" spans="1:3">
      <c r="A1256" s="78">
        <v>42018.072916666664</v>
      </c>
      <c r="B1256" s="79">
        <v>-7</v>
      </c>
      <c r="C1256" s="3">
        <v>3.89</v>
      </c>
    </row>
    <row r="1257" spans="1:3">
      <c r="A1257" s="78">
        <v>42018.083333333336</v>
      </c>
      <c r="B1257" s="79">
        <v>-7</v>
      </c>
      <c r="C1257" s="3">
        <v>3.89</v>
      </c>
    </row>
    <row r="1258" spans="1:3">
      <c r="A1258" s="78">
        <v>42018.09375</v>
      </c>
      <c r="B1258" s="79">
        <v>-7</v>
      </c>
      <c r="C1258" s="3">
        <v>3.88</v>
      </c>
    </row>
    <row r="1259" spans="1:3">
      <c r="A1259" s="78">
        <v>42018.104166666664</v>
      </c>
      <c r="B1259" s="79">
        <v>-7</v>
      </c>
      <c r="C1259" s="3">
        <v>3.88</v>
      </c>
    </row>
    <row r="1260" spans="1:3">
      <c r="A1260" s="78">
        <v>42018.114583333336</v>
      </c>
      <c r="B1260" s="79">
        <v>-7</v>
      </c>
      <c r="C1260" s="3">
        <v>3.87</v>
      </c>
    </row>
    <row r="1261" spans="1:3">
      <c r="A1261" s="78">
        <v>42018.125</v>
      </c>
      <c r="B1261" s="79">
        <v>-7</v>
      </c>
      <c r="C1261" s="3">
        <v>3.87</v>
      </c>
    </row>
    <row r="1262" spans="1:3">
      <c r="A1262" s="78">
        <v>42018.135416666664</v>
      </c>
      <c r="B1262" s="79">
        <v>-7</v>
      </c>
      <c r="C1262" s="3">
        <v>3.86</v>
      </c>
    </row>
    <row r="1263" spans="1:3">
      <c r="A1263" s="78">
        <v>42018.145833333336</v>
      </c>
      <c r="B1263" s="79">
        <v>-7</v>
      </c>
      <c r="C1263" s="3">
        <v>3.85</v>
      </c>
    </row>
    <row r="1264" spans="1:3">
      <c r="A1264" s="78">
        <v>42018.15625</v>
      </c>
      <c r="B1264" s="79">
        <v>-7</v>
      </c>
      <c r="C1264" s="3">
        <v>3.84</v>
      </c>
    </row>
    <row r="1265" spans="1:3">
      <c r="A1265" s="78">
        <v>42018.166666666664</v>
      </c>
      <c r="B1265" s="79">
        <v>-7</v>
      </c>
      <c r="C1265" s="3">
        <v>3.84</v>
      </c>
    </row>
    <row r="1266" spans="1:3">
      <c r="A1266" s="78">
        <v>42018.177083333336</v>
      </c>
      <c r="B1266" s="79">
        <v>-7</v>
      </c>
      <c r="C1266" s="3">
        <v>3.83</v>
      </c>
    </row>
    <row r="1267" spans="1:3">
      <c r="A1267" s="78">
        <v>42018.1875</v>
      </c>
      <c r="B1267" s="79">
        <v>-7</v>
      </c>
      <c r="C1267" s="3">
        <v>3.83</v>
      </c>
    </row>
    <row r="1268" spans="1:3">
      <c r="A1268" s="78">
        <v>42018.197916666664</v>
      </c>
      <c r="B1268" s="79">
        <v>-7</v>
      </c>
      <c r="C1268" s="3">
        <v>3.83</v>
      </c>
    </row>
    <row r="1269" spans="1:3">
      <c r="A1269" s="78">
        <v>42018.208333333336</v>
      </c>
      <c r="B1269" s="79">
        <v>-7</v>
      </c>
      <c r="C1269" s="3">
        <v>3.82</v>
      </c>
    </row>
    <row r="1270" spans="1:3">
      <c r="A1270" s="78">
        <v>42018.21875</v>
      </c>
      <c r="B1270" s="79">
        <v>-7</v>
      </c>
      <c r="C1270" s="3">
        <v>3.82</v>
      </c>
    </row>
    <row r="1271" spans="1:3">
      <c r="A1271" s="78">
        <v>42018.229166666664</v>
      </c>
      <c r="B1271" s="79">
        <v>-7</v>
      </c>
      <c r="C1271" s="3">
        <v>3.81</v>
      </c>
    </row>
    <row r="1272" spans="1:3">
      <c r="A1272" s="78">
        <v>42018.239583333336</v>
      </c>
      <c r="B1272" s="79">
        <v>-7</v>
      </c>
      <c r="C1272" s="3">
        <v>3.8</v>
      </c>
    </row>
    <row r="1273" spans="1:3">
      <c r="A1273" s="78">
        <v>42018.25</v>
      </c>
      <c r="B1273" s="79">
        <v>-7</v>
      </c>
      <c r="C1273" s="3">
        <v>3.78</v>
      </c>
    </row>
    <row r="1274" spans="1:3">
      <c r="A1274" s="78">
        <v>42018.260416666664</v>
      </c>
      <c r="B1274" s="79">
        <v>-7</v>
      </c>
      <c r="C1274" s="3">
        <v>3.77</v>
      </c>
    </row>
    <row r="1275" spans="1:3">
      <c r="A1275" s="78">
        <v>42018.270833333336</v>
      </c>
      <c r="B1275" s="79">
        <v>-7</v>
      </c>
      <c r="C1275" s="3">
        <v>3.76</v>
      </c>
    </row>
    <row r="1276" spans="1:3">
      <c r="A1276" s="78">
        <v>42018.28125</v>
      </c>
      <c r="B1276" s="79">
        <v>-7</v>
      </c>
      <c r="C1276" s="3">
        <v>3.75</v>
      </c>
    </row>
    <row r="1277" spans="1:3">
      <c r="A1277" s="78">
        <v>42018.291666666664</v>
      </c>
      <c r="B1277" s="79">
        <v>-7</v>
      </c>
      <c r="C1277" s="3">
        <v>3.74</v>
      </c>
    </row>
    <row r="1278" spans="1:3">
      <c r="A1278" s="78">
        <v>42018.302083333336</v>
      </c>
      <c r="B1278" s="79">
        <v>-7</v>
      </c>
      <c r="C1278" s="3">
        <v>3.73</v>
      </c>
    </row>
    <row r="1279" spans="1:3">
      <c r="A1279" s="78">
        <v>42018.3125</v>
      </c>
      <c r="B1279" s="79">
        <v>-7</v>
      </c>
      <c r="C1279" s="3">
        <v>3.73</v>
      </c>
    </row>
    <row r="1280" spans="1:3">
      <c r="A1280" s="78">
        <v>42018.322916666664</v>
      </c>
      <c r="B1280" s="79">
        <v>-7</v>
      </c>
      <c r="C1280" s="3">
        <v>3.73</v>
      </c>
    </row>
    <row r="1281" spans="1:3">
      <c r="A1281" s="78">
        <v>42018.333333333336</v>
      </c>
      <c r="B1281" s="79">
        <v>-7</v>
      </c>
      <c r="C1281" s="3">
        <v>3.73</v>
      </c>
    </row>
    <row r="1282" spans="1:3">
      <c r="A1282" s="78">
        <v>42018.34375</v>
      </c>
      <c r="B1282" s="79">
        <v>-7</v>
      </c>
      <c r="C1282" s="3">
        <v>3.73</v>
      </c>
    </row>
    <row r="1283" spans="1:3">
      <c r="A1283" s="78">
        <v>42018.354166666664</v>
      </c>
      <c r="B1283" s="79">
        <v>-7</v>
      </c>
      <c r="C1283" s="3">
        <v>3.74</v>
      </c>
    </row>
    <row r="1284" spans="1:3">
      <c r="A1284" s="78">
        <v>42018.364583333336</v>
      </c>
      <c r="B1284" s="79">
        <v>-7</v>
      </c>
      <c r="C1284" s="3">
        <v>3.75</v>
      </c>
    </row>
    <row r="1285" spans="1:3">
      <c r="A1285" s="78">
        <v>42018.375</v>
      </c>
      <c r="B1285" s="79">
        <v>-7</v>
      </c>
      <c r="C1285" s="3">
        <v>3.76</v>
      </c>
    </row>
    <row r="1286" spans="1:3">
      <c r="A1286" s="78">
        <v>42018.385416666664</v>
      </c>
      <c r="B1286" s="79">
        <v>-7</v>
      </c>
      <c r="C1286" s="3">
        <v>3.77</v>
      </c>
    </row>
    <row r="1287" spans="1:3">
      <c r="A1287" s="78">
        <v>42018.395833333336</v>
      </c>
      <c r="B1287" s="79">
        <v>-7</v>
      </c>
      <c r="C1287" s="3">
        <v>3.79</v>
      </c>
    </row>
    <row r="1288" spans="1:3">
      <c r="A1288" s="78">
        <v>42018.40625</v>
      </c>
      <c r="B1288" s="79">
        <v>-7</v>
      </c>
      <c r="C1288" s="3">
        <v>3.81</v>
      </c>
    </row>
    <row r="1289" spans="1:3">
      <c r="A1289" s="78">
        <v>42018.416666666664</v>
      </c>
      <c r="B1289" s="79">
        <v>-7</v>
      </c>
      <c r="C1289" s="3">
        <v>3.83</v>
      </c>
    </row>
    <row r="1290" spans="1:3">
      <c r="A1290" s="78">
        <v>42018.427083333336</v>
      </c>
      <c r="B1290" s="79">
        <v>-7</v>
      </c>
      <c r="C1290" s="3">
        <v>3.86</v>
      </c>
    </row>
    <row r="1291" spans="1:3">
      <c r="A1291" s="78">
        <v>42018.4375</v>
      </c>
      <c r="B1291" s="79">
        <v>-7</v>
      </c>
      <c r="C1291" s="3">
        <v>3.89</v>
      </c>
    </row>
    <row r="1292" spans="1:3">
      <c r="A1292" s="78">
        <v>42018.447916666664</v>
      </c>
      <c r="B1292" s="79">
        <v>-7</v>
      </c>
      <c r="C1292" s="3">
        <v>3.93</v>
      </c>
    </row>
    <row r="1293" spans="1:3">
      <c r="A1293" s="78">
        <v>42018.458333333336</v>
      </c>
      <c r="B1293" s="79">
        <v>-7</v>
      </c>
      <c r="C1293" s="3">
        <v>3.96</v>
      </c>
    </row>
    <row r="1294" spans="1:3">
      <c r="A1294" s="78">
        <v>42018.46875</v>
      </c>
      <c r="B1294" s="79">
        <v>-7</v>
      </c>
      <c r="C1294" s="3">
        <v>4</v>
      </c>
    </row>
    <row r="1295" spans="1:3">
      <c r="A1295" s="78">
        <v>42018.479166666664</v>
      </c>
      <c r="B1295" s="79">
        <v>-7</v>
      </c>
      <c r="C1295" s="3">
        <v>4.03</v>
      </c>
    </row>
    <row r="1296" spans="1:3">
      <c r="A1296" s="78">
        <v>42018.489583333336</v>
      </c>
      <c r="B1296" s="79">
        <v>-7</v>
      </c>
      <c r="C1296" s="3">
        <v>4.08</v>
      </c>
    </row>
    <row r="1297" spans="1:3">
      <c r="A1297" s="78">
        <v>42018.5</v>
      </c>
      <c r="B1297" s="79">
        <v>-7</v>
      </c>
      <c r="C1297" s="3">
        <v>4.12</v>
      </c>
    </row>
    <row r="1298" spans="1:3">
      <c r="A1298" s="78">
        <v>42018.510416666664</v>
      </c>
      <c r="B1298" s="79">
        <v>-7</v>
      </c>
      <c r="C1298" s="3">
        <v>4.17</v>
      </c>
    </row>
    <row r="1299" spans="1:3">
      <c r="A1299" s="78">
        <v>42018.520833333336</v>
      </c>
      <c r="B1299" s="79">
        <v>-7</v>
      </c>
      <c r="C1299" s="3">
        <v>4.21</v>
      </c>
    </row>
    <row r="1300" spans="1:3">
      <c r="A1300" s="78">
        <v>42018.53125</v>
      </c>
      <c r="B1300" s="79">
        <v>-7</v>
      </c>
      <c r="C1300" s="3">
        <v>4.25</v>
      </c>
    </row>
    <row r="1301" spans="1:3">
      <c r="A1301" s="78">
        <v>42018.541666666664</v>
      </c>
      <c r="B1301" s="79">
        <v>-7</v>
      </c>
      <c r="C1301" s="3">
        <v>4.3</v>
      </c>
    </row>
    <row r="1302" spans="1:3">
      <c r="A1302" s="78">
        <v>42018.552083333336</v>
      </c>
      <c r="B1302" s="79">
        <v>-7</v>
      </c>
      <c r="C1302" s="3">
        <v>4.3499999999999996</v>
      </c>
    </row>
    <row r="1303" spans="1:3">
      <c r="A1303" s="78">
        <v>42018.5625</v>
      </c>
      <c r="B1303" s="79">
        <v>-7</v>
      </c>
      <c r="C1303" s="3">
        <v>4.4000000000000004</v>
      </c>
    </row>
    <row r="1304" spans="1:3">
      <c r="A1304" s="78">
        <v>42018.572916666664</v>
      </c>
      <c r="B1304" s="79">
        <v>-7</v>
      </c>
      <c r="C1304" s="3">
        <v>4.46</v>
      </c>
    </row>
    <row r="1305" spans="1:3">
      <c r="A1305" s="78">
        <v>42018.583333333336</v>
      </c>
      <c r="B1305" s="79">
        <v>-7</v>
      </c>
      <c r="C1305" s="3">
        <v>4.5</v>
      </c>
    </row>
    <row r="1306" spans="1:3">
      <c r="A1306" s="78">
        <v>42018.59375</v>
      </c>
      <c r="B1306" s="79">
        <v>-7</v>
      </c>
      <c r="C1306" s="3">
        <v>4.5599999999999996</v>
      </c>
    </row>
    <row r="1307" spans="1:3">
      <c r="A1307" s="78">
        <v>42018.604166666664</v>
      </c>
      <c r="B1307" s="79">
        <v>-7</v>
      </c>
      <c r="C1307" s="3">
        <v>4.5999999999999996</v>
      </c>
    </row>
    <row r="1308" spans="1:3">
      <c r="A1308" s="78">
        <v>42018.614583333336</v>
      </c>
      <c r="B1308" s="79">
        <v>-7</v>
      </c>
      <c r="C1308" s="3">
        <v>4.6500000000000004</v>
      </c>
    </row>
    <row r="1309" spans="1:3">
      <c r="A1309" s="78">
        <v>42018.625</v>
      </c>
      <c r="B1309" s="79">
        <v>-7</v>
      </c>
      <c r="C1309" s="3">
        <v>4.6900000000000004</v>
      </c>
    </row>
    <row r="1310" spans="1:3">
      <c r="A1310" s="78">
        <v>42018.635416666664</v>
      </c>
      <c r="B1310" s="79">
        <v>-7</v>
      </c>
      <c r="C1310" s="3">
        <v>4.72</v>
      </c>
    </row>
    <row r="1311" spans="1:3">
      <c r="A1311" s="78">
        <v>42018.645833333336</v>
      </c>
      <c r="B1311" s="79">
        <v>-7</v>
      </c>
      <c r="C1311" s="3">
        <v>4.75</v>
      </c>
    </row>
    <row r="1312" spans="1:3">
      <c r="A1312" s="78">
        <v>42018.65625</v>
      </c>
      <c r="B1312" s="79">
        <v>-7</v>
      </c>
      <c r="C1312" s="3">
        <v>4.78</v>
      </c>
    </row>
    <row r="1313" spans="1:3">
      <c r="A1313" s="78">
        <v>42018.666666666664</v>
      </c>
      <c r="B1313" s="79">
        <v>-7</v>
      </c>
      <c r="C1313" s="3">
        <v>4.8</v>
      </c>
    </row>
    <row r="1314" spans="1:3">
      <c r="A1314" s="78">
        <v>42018.677083333336</v>
      </c>
      <c r="B1314" s="79">
        <v>-7</v>
      </c>
      <c r="C1314" s="3">
        <v>4.82</v>
      </c>
    </row>
    <row r="1315" spans="1:3">
      <c r="A1315" s="78">
        <v>42018.6875</v>
      </c>
      <c r="B1315" s="79">
        <v>-7</v>
      </c>
      <c r="C1315" s="3">
        <v>4.83</v>
      </c>
    </row>
    <row r="1316" spans="1:3">
      <c r="A1316" s="78">
        <v>42018.697916666664</v>
      </c>
      <c r="B1316" s="79">
        <v>-7</v>
      </c>
      <c r="C1316" s="3">
        <v>4.84</v>
      </c>
    </row>
    <row r="1317" spans="1:3">
      <c r="A1317" s="78">
        <v>42018.708333333336</v>
      </c>
      <c r="B1317" s="79">
        <v>-7</v>
      </c>
      <c r="C1317" s="3">
        <v>4.8499999999999996</v>
      </c>
    </row>
    <row r="1318" spans="1:3">
      <c r="A1318" s="78">
        <v>42018.71875</v>
      </c>
      <c r="B1318" s="79">
        <v>-7</v>
      </c>
      <c r="C1318" s="3">
        <v>4.8499999999999996</v>
      </c>
    </row>
    <row r="1319" spans="1:3">
      <c r="A1319" s="78">
        <v>42018.729166666664</v>
      </c>
      <c r="B1319" s="79">
        <v>-7</v>
      </c>
      <c r="C1319" s="3">
        <v>4.8499999999999996</v>
      </c>
    </row>
    <row r="1320" spans="1:3">
      <c r="A1320" s="78">
        <v>42018.739583333336</v>
      </c>
      <c r="B1320" s="79">
        <v>-7</v>
      </c>
      <c r="C1320" s="3">
        <v>4.84</v>
      </c>
    </row>
    <row r="1321" spans="1:3">
      <c r="A1321" s="78">
        <v>42018.75</v>
      </c>
      <c r="B1321" s="79">
        <v>-7</v>
      </c>
      <c r="C1321" s="3">
        <v>4.82</v>
      </c>
    </row>
    <row r="1322" spans="1:3">
      <c r="A1322" s="78">
        <v>42018.760416666664</v>
      </c>
      <c r="B1322" s="79">
        <v>-7</v>
      </c>
      <c r="C1322" s="3">
        <v>4.8</v>
      </c>
    </row>
    <row r="1323" spans="1:3">
      <c r="A1323" s="78">
        <v>42018.770833333336</v>
      </c>
      <c r="B1323" s="79">
        <v>-7</v>
      </c>
      <c r="C1323" s="3">
        <v>4.78</v>
      </c>
    </row>
    <row r="1324" spans="1:3">
      <c r="A1324" s="78">
        <v>42018.78125</v>
      </c>
      <c r="B1324" s="79">
        <v>-7</v>
      </c>
      <c r="C1324" s="3">
        <v>4.76</v>
      </c>
    </row>
    <row r="1325" spans="1:3">
      <c r="A1325" s="78">
        <v>42018.791666666664</v>
      </c>
      <c r="B1325" s="79">
        <v>-7</v>
      </c>
      <c r="C1325" s="3">
        <v>4.74</v>
      </c>
    </row>
    <row r="1326" spans="1:3">
      <c r="A1326" s="78">
        <v>42018.802083333336</v>
      </c>
      <c r="B1326" s="79">
        <v>-7</v>
      </c>
      <c r="C1326" s="3">
        <v>4.71</v>
      </c>
    </row>
    <row r="1327" spans="1:3">
      <c r="A1327" s="78">
        <v>42018.8125</v>
      </c>
      <c r="B1327" s="79">
        <v>-7</v>
      </c>
      <c r="C1327" s="3">
        <v>4.68</v>
      </c>
    </row>
    <row r="1328" spans="1:3">
      <c r="A1328" s="78">
        <v>42018.822916666664</v>
      </c>
      <c r="B1328" s="79">
        <v>-7</v>
      </c>
      <c r="C1328" s="3">
        <v>4.66</v>
      </c>
    </row>
    <row r="1329" spans="1:3">
      <c r="A1329" s="78">
        <v>42018.833333333336</v>
      </c>
      <c r="B1329" s="79">
        <v>-7</v>
      </c>
      <c r="C1329" s="3">
        <v>4.6500000000000004</v>
      </c>
    </row>
    <row r="1330" spans="1:3">
      <c r="A1330" s="78">
        <v>42018.84375</v>
      </c>
      <c r="B1330" s="79">
        <v>-7</v>
      </c>
      <c r="C1330" s="3">
        <v>4.62</v>
      </c>
    </row>
    <row r="1331" spans="1:3">
      <c r="A1331" s="78">
        <v>42018.854166666664</v>
      </c>
      <c r="B1331" s="79">
        <v>-7</v>
      </c>
      <c r="C1331" s="3">
        <v>4.5999999999999996</v>
      </c>
    </row>
    <row r="1332" spans="1:3">
      <c r="A1332" s="78">
        <v>42018.864583333336</v>
      </c>
      <c r="B1332" s="79">
        <v>-7</v>
      </c>
      <c r="C1332" s="3">
        <v>4.58</v>
      </c>
    </row>
    <row r="1333" spans="1:3">
      <c r="A1333" s="78">
        <v>42018.875</v>
      </c>
      <c r="B1333" s="79">
        <v>-7</v>
      </c>
      <c r="C1333" s="3">
        <v>4.55</v>
      </c>
    </row>
    <row r="1334" spans="1:3">
      <c r="A1334" s="78">
        <v>42018.885416666664</v>
      </c>
      <c r="B1334" s="79">
        <v>-7</v>
      </c>
      <c r="C1334" s="3">
        <v>4.53</v>
      </c>
    </row>
    <row r="1335" spans="1:3">
      <c r="A1335" s="78">
        <v>42018.895833333336</v>
      </c>
      <c r="B1335" s="79">
        <v>-7</v>
      </c>
      <c r="C1335" s="3">
        <v>4.5</v>
      </c>
    </row>
    <row r="1336" spans="1:3">
      <c r="A1336" s="78">
        <v>42018.90625</v>
      </c>
      <c r="B1336" s="79">
        <v>-7</v>
      </c>
      <c r="C1336" s="3">
        <v>4.4800000000000004</v>
      </c>
    </row>
    <row r="1337" spans="1:3">
      <c r="A1337" s="78">
        <v>42018.916666666664</v>
      </c>
      <c r="B1337" s="79">
        <v>-7</v>
      </c>
      <c r="C1337" s="3">
        <v>4.4400000000000004</v>
      </c>
    </row>
    <row r="1338" spans="1:3">
      <c r="A1338" s="78">
        <v>42018.927083333336</v>
      </c>
      <c r="B1338" s="79">
        <v>-7</v>
      </c>
      <c r="C1338" s="3">
        <v>4.41</v>
      </c>
    </row>
    <row r="1339" spans="1:3">
      <c r="A1339" s="78">
        <v>42018.9375</v>
      </c>
      <c r="B1339" s="79">
        <v>-7</v>
      </c>
      <c r="C1339" s="3">
        <v>4.38</v>
      </c>
    </row>
    <row r="1340" spans="1:3">
      <c r="A1340" s="78">
        <v>42018.947916666664</v>
      </c>
      <c r="B1340" s="79">
        <v>-7</v>
      </c>
      <c r="C1340" s="3">
        <v>4.3499999999999996</v>
      </c>
    </row>
    <row r="1341" spans="1:3">
      <c r="A1341" s="78">
        <v>42018.958333333336</v>
      </c>
      <c r="B1341" s="79">
        <v>-7</v>
      </c>
      <c r="C1341" s="3">
        <v>4.3099999999999996</v>
      </c>
    </row>
    <row r="1342" spans="1:3">
      <c r="A1342" s="78">
        <v>42018.96875</v>
      </c>
      <c r="B1342" s="79">
        <v>-7</v>
      </c>
      <c r="C1342" s="3">
        <v>4.28</v>
      </c>
    </row>
    <row r="1343" spans="1:3">
      <c r="A1343" s="78">
        <v>42018.979166666664</v>
      </c>
      <c r="B1343" s="79">
        <v>-7</v>
      </c>
      <c r="C1343" s="3">
        <v>4.25</v>
      </c>
    </row>
    <row r="1344" spans="1:3">
      <c r="A1344" s="78">
        <v>42018.989583333336</v>
      </c>
      <c r="B1344" s="79">
        <v>-7</v>
      </c>
      <c r="C1344" s="3">
        <v>4.21</v>
      </c>
    </row>
    <row r="1345" spans="1:3">
      <c r="A1345" s="78">
        <v>42019</v>
      </c>
      <c r="B1345" s="79">
        <v>-7</v>
      </c>
      <c r="C1345" s="3">
        <v>4.18</v>
      </c>
    </row>
    <row r="1346" spans="1:3">
      <c r="A1346" s="78">
        <v>42019.010416666664</v>
      </c>
      <c r="B1346" s="79">
        <v>-7</v>
      </c>
      <c r="C1346" s="3">
        <v>4.1399999999999997</v>
      </c>
    </row>
    <row r="1347" spans="1:3">
      <c r="A1347" s="78">
        <v>42019.020833333336</v>
      </c>
      <c r="B1347" s="79">
        <v>-7</v>
      </c>
      <c r="C1347" s="3">
        <v>4.1100000000000003</v>
      </c>
    </row>
    <row r="1348" spans="1:3">
      <c r="A1348" s="78">
        <v>42019.03125</v>
      </c>
      <c r="B1348" s="79">
        <v>-7</v>
      </c>
      <c r="C1348" s="3">
        <v>4.08</v>
      </c>
    </row>
    <row r="1349" spans="1:3">
      <c r="A1349" s="78">
        <v>42019.041666666664</v>
      </c>
      <c r="B1349" s="79">
        <v>-7</v>
      </c>
      <c r="C1349" s="3">
        <v>4.05</v>
      </c>
    </row>
    <row r="1350" spans="1:3">
      <c r="A1350" s="78">
        <v>42019.052083333336</v>
      </c>
      <c r="B1350" s="79">
        <v>-7</v>
      </c>
      <c r="C1350" s="3">
        <v>4.0199999999999996</v>
      </c>
    </row>
    <row r="1351" spans="1:3">
      <c r="A1351" s="78">
        <v>42019.0625</v>
      </c>
      <c r="B1351" s="79">
        <v>-7</v>
      </c>
      <c r="C1351" s="3">
        <v>4</v>
      </c>
    </row>
    <row r="1352" spans="1:3">
      <c r="A1352" s="78">
        <v>42019.072916666664</v>
      </c>
      <c r="B1352" s="79">
        <v>-7</v>
      </c>
      <c r="C1352" s="3">
        <v>3.97</v>
      </c>
    </row>
    <row r="1353" spans="1:3">
      <c r="A1353" s="78">
        <v>42019.083333333336</v>
      </c>
      <c r="B1353" s="79">
        <v>-7</v>
      </c>
      <c r="C1353" s="3">
        <v>3.94</v>
      </c>
    </row>
    <row r="1354" spans="1:3">
      <c r="A1354" s="78">
        <v>42019.09375</v>
      </c>
      <c r="B1354" s="79">
        <v>-7</v>
      </c>
      <c r="C1354" s="3">
        <v>3.92</v>
      </c>
    </row>
    <row r="1355" spans="1:3">
      <c r="A1355" s="78">
        <v>42019.104166666664</v>
      </c>
      <c r="B1355" s="79">
        <v>-7</v>
      </c>
      <c r="C1355" s="3">
        <v>3.89</v>
      </c>
    </row>
    <row r="1356" spans="1:3">
      <c r="A1356" s="78">
        <v>42019.114583333336</v>
      </c>
      <c r="B1356" s="79">
        <v>-7</v>
      </c>
      <c r="C1356" s="3">
        <v>3.86</v>
      </c>
    </row>
    <row r="1357" spans="1:3">
      <c r="A1357" s="78">
        <v>42019.125</v>
      </c>
      <c r="B1357" s="79">
        <v>-7</v>
      </c>
      <c r="C1357" s="3">
        <v>3.83</v>
      </c>
    </row>
    <row r="1358" spans="1:3">
      <c r="A1358" s="78">
        <v>42019.135416666664</v>
      </c>
      <c r="B1358" s="79">
        <v>-7</v>
      </c>
      <c r="C1358" s="3">
        <v>3.8</v>
      </c>
    </row>
    <row r="1359" spans="1:3">
      <c r="A1359" s="78">
        <v>42019.145833333336</v>
      </c>
      <c r="B1359" s="79">
        <v>-7</v>
      </c>
      <c r="C1359" s="3">
        <v>3.77</v>
      </c>
    </row>
    <row r="1360" spans="1:3">
      <c r="A1360" s="78">
        <v>42019.15625</v>
      </c>
      <c r="B1360" s="79">
        <v>-7</v>
      </c>
      <c r="C1360" s="3">
        <v>3.74</v>
      </c>
    </row>
    <row r="1361" spans="1:3">
      <c r="A1361" s="78">
        <v>42019.166666666664</v>
      </c>
      <c r="B1361" s="79">
        <v>-7</v>
      </c>
      <c r="C1361" s="3">
        <v>3.71</v>
      </c>
    </row>
    <row r="1362" spans="1:3">
      <c r="A1362" s="78">
        <v>42019.177083333336</v>
      </c>
      <c r="B1362" s="79">
        <v>-7</v>
      </c>
      <c r="C1362" s="3">
        <v>3.69</v>
      </c>
    </row>
    <row r="1363" spans="1:3">
      <c r="A1363" s="78">
        <v>42019.1875</v>
      </c>
      <c r="B1363" s="79">
        <v>-7</v>
      </c>
      <c r="C1363" s="3">
        <v>3.67</v>
      </c>
    </row>
    <row r="1364" spans="1:3">
      <c r="A1364" s="78">
        <v>42019.197916666664</v>
      </c>
      <c r="B1364" s="79">
        <v>-7</v>
      </c>
      <c r="C1364" s="3">
        <v>3.65</v>
      </c>
    </row>
    <row r="1365" spans="1:3">
      <c r="A1365" s="78">
        <v>42019.208333333336</v>
      </c>
      <c r="B1365" s="79">
        <v>-7</v>
      </c>
      <c r="C1365" s="3">
        <v>3.63</v>
      </c>
    </row>
    <row r="1366" spans="1:3">
      <c r="A1366" s="78">
        <v>42019.21875</v>
      </c>
      <c r="B1366" s="79">
        <v>-7</v>
      </c>
      <c r="C1366" s="3">
        <v>3.6</v>
      </c>
    </row>
    <row r="1367" spans="1:3">
      <c r="A1367" s="78">
        <v>42019.229166666664</v>
      </c>
      <c r="B1367" s="79">
        <v>-7</v>
      </c>
      <c r="C1367" s="3">
        <v>3.58</v>
      </c>
    </row>
    <row r="1368" spans="1:3">
      <c r="A1368" s="78">
        <v>42019.239583333336</v>
      </c>
      <c r="B1368" s="79">
        <v>-7</v>
      </c>
      <c r="C1368" s="3">
        <v>3.56</v>
      </c>
    </row>
    <row r="1369" spans="1:3">
      <c r="A1369" s="78">
        <v>42019.25</v>
      </c>
      <c r="B1369" s="79">
        <v>-7</v>
      </c>
      <c r="C1369" s="3">
        <v>3.52</v>
      </c>
    </row>
    <row r="1370" spans="1:3">
      <c r="A1370" s="78">
        <v>42019.260416666664</v>
      </c>
      <c r="B1370" s="79">
        <v>-7</v>
      </c>
      <c r="C1370" s="3">
        <v>3.49</v>
      </c>
    </row>
    <row r="1371" spans="1:3">
      <c r="A1371" s="78">
        <v>42019.270833333336</v>
      </c>
      <c r="B1371" s="79">
        <v>-7</v>
      </c>
      <c r="C1371" s="3">
        <v>3.45</v>
      </c>
    </row>
    <row r="1372" spans="1:3">
      <c r="A1372" s="78">
        <v>42019.28125</v>
      </c>
      <c r="B1372" s="79">
        <v>-7</v>
      </c>
      <c r="C1372" s="3">
        <v>3.39</v>
      </c>
    </row>
    <row r="1373" spans="1:3">
      <c r="A1373" s="78">
        <v>42019.291666666664</v>
      </c>
      <c r="B1373" s="79">
        <v>-7</v>
      </c>
      <c r="C1373" s="3">
        <v>3.35</v>
      </c>
    </row>
    <row r="1374" spans="1:3">
      <c r="A1374" s="78">
        <v>42019.302083333336</v>
      </c>
      <c r="B1374" s="79">
        <v>-7</v>
      </c>
      <c r="C1374" s="3">
        <v>3.3</v>
      </c>
    </row>
    <row r="1375" spans="1:3">
      <c r="A1375" s="78">
        <v>42019.3125</v>
      </c>
      <c r="B1375" s="79">
        <v>-7</v>
      </c>
      <c r="C1375" s="3">
        <v>3.25</v>
      </c>
    </row>
    <row r="1376" spans="1:3">
      <c r="A1376" s="78">
        <v>42019.322916666664</v>
      </c>
      <c r="B1376" s="79">
        <v>-7</v>
      </c>
      <c r="C1376" s="3">
        <v>3.2</v>
      </c>
    </row>
    <row r="1377" spans="1:3">
      <c r="A1377" s="78">
        <v>42019.333333333336</v>
      </c>
      <c r="B1377" s="79">
        <v>-7</v>
      </c>
      <c r="C1377" s="3">
        <v>3.15</v>
      </c>
    </row>
    <row r="1378" spans="1:3">
      <c r="A1378" s="78">
        <v>42019.34375</v>
      </c>
      <c r="B1378" s="79">
        <v>-7</v>
      </c>
      <c r="C1378" s="3">
        <v>3.09</v>
      </c>
    </row>
    <row r="1379" spans="1:3">
      <c r="A1379" s="78">
        <v>42019.354166666664</v>
      </c>
      <c r="B1379" s="79">
        <v>-7</v>
      </c>
      <c r="C1379" s="3">
        <v>3.05</v>
      </c>
    </row>
    <row r="1380" spans="1:3">
      <c r="A1380" s="78">
        <v>42019.364583333336</v>
      </c>
      <c r="B1380" s="79">
        <v>-7</v>
      </c>
      <c r="C1380" s="3">
        <v>3</v>
      </c>
    </row>
    <row r="1381" spans="1:3">
      <c r="A1381" s="78">
        <v>42019.375</v>
      </c>
      <c r="B1381" s="79">
        <v>-7</v>
      </c>
      <c r="C1381" s="3">
        <v>2.95</v>
      </c>
    </row>
    <row r="1382" spans="1:3">
      <c r="A1382" s="78">
        <v>42019.385416666664</v>
      </c>
      <c r="B1382" s="79">
        <v>-7</v>
      </c>
      <c r="C1382" s="3">
        <v>2.91</v>
      </c>
    </row>
    <row r="1383" spans="1:3">
      <c r="A1383" s="78">
        <v>42019.395833333336</v>
      </c>
      <c r="B1383" s="79">
        <v>-7</v>
      </c>
      <c r="C1383" s="3">
        <v>2.88</v>
      </c>
    </row>
    <row r="1384" spans="1:3">
      <c r="A1384" s="78">
        <v>42019.40625</v>
      </c>
      <c r="B1384" s="79">
        <v>-7</v>
      </c>
      <c r="C1384" s="3">
        <v>2.85</v>
      </c>
    </row>
    <row r="1385" spans="1:3">
      <c r="A1385" s="78">
        <v>42019.416666666664</v>
      </c>
      <c r="B1385" s="79">
        <v>-7</v>
      </c>
      <c r="C1385" s="3">
        <v>2.83</v>
      </c>
    </row>
    <row r="1386" spans="1:3">
      <c r="A1386" s="78">
        <v>42019.427083333336</v>
      </c>
      <c r="B1386" s="79">
        <v>-7</v>
      </c>
      <c r="C1386" s="3">
        <v>2.8</v>
      </c>
    </row>
    <row r="1387" spans="1:3">
      <c r="A1387" s="78">
        <v>42019.4375</v>
      </c>
      <c r="B1387" s="79">
        <v>-7</v>
      </c>
      <c r="C1387" s="3">
        <v>2.79</v>
      </c>
    </row>
    <row r="1388" spans="1:3">
      <c r="A1388" s="78">
        <v>42019.447916666664</v>
      </c>
      <c r="B1388" s="79">
        <v>-7</v>
      </c>
      <c r="C1388" s="3">
        <v>2.78</v>
      </c>
    </row>
    <row r="1389" spans="1:3">
      <c r="A1389" s="78">
        <v>42019.458333333336</v>
      </c>
      <c r="B1389" s="79">
        <v>-7</v>
      </c>
      <c r="C1389" s="3">
        <v>2.79</v>
      </c>
    </row>
    <row r="1390" spans="1:3">
      <c r="A1390" s="78">
        <v>42019.46875</v>
      </c>
      <c r="B1390" s="79">
        <v>-7</v>
      </c>
      <c r="C1390" s="3">
        <v>2.79</v>
      </c>
    </row>
    <row r="1391" spans="1:3">
      <c r="A1391" s="78">
        <v>42019.479166666664</v>
      </c>
      <c r="B1391" s="79">
        <v>-7</v>
      </c>
      <c r="C1391" s="3">
        <v>2.81</v>
      </c>
    </row>
    <row r="1392" spans="1:3">
      <c r="A1392" s="78">
        <v>42019.489583333336</v>
      </c>
      <c r="B1392" s="79">
        <v>-7</v>
      </c>
      <c r="C1392" s="3">
        <v>2.83</v>
      </c>
    </row>
    <row r="1393" spans="1:3">
      <c r="A1393" s="78">
        <v>42019.5</v>
      </c>
      <c r="B1393" s="79">
        <v>-7</v>
      </c>
      <c r="C1393" s="3">
        <v>2.86</v>
      </c>
    </row>
    <row r="1394" spans="1:3">
      <c r="A1394" s="78">
        <v>42019.510416666664</v>
      </c>
      <c r="B1394" s="79">
        <v>-7</v>
      </c>
      <c r="C1394" s="3">
        <v>2.89</v>
      </c>
    </row>
    <row r="1395" spans="1:3">
      <c r="A1395" s="78">
        <v>42019.520833333336</v>
      </c>
      <c r="B1395" s="79">
        <v>-7</v>
      </c>
      <c r="C1395" s="3">
        <v>2.92</v>
      </c>
    </row>
    <row r="1396" spans="1:3">
      <c r="A1396" s="78">
        <v>42019.53125</v>
      </c>
      <c r="B1396" s="79">
        <v>-7</v>
      </c>
      <c r="C1396" s="3">
        <v>2.96</v>
      </c>
    </row>
    <row r="1397" spans="1:3">
      <c r="A1397" s="78">
        <v>42019.541666666664</v>
      </c>
      <c r="B1397" s="79">
        <v>-7</v>
      </c>
      <c r="C1397" s="3">
        <v>3.01</v>
      </c>
    </row>
    <row r="1398" spans="1:3">
      <c r="A1398" s="78">
        <v>42019.552083333336</v>
      </c>
      <c r="B1398" s="79">
        <v>-7</v>
      </c>
      <c r="C1398" s="3">
        <v>3.06</v>
      </c>
    </row>
    <row r="1399" spans="1:3">
      <c r="A1399" s="78">
        <v>42019.5625</v>
      </c>
      <c r="B1399" s="79">
        <v>-7</v>
      </c>
      <c r="C1399" s="3">
        <v>3.11</v>
      </c>
    </row>
    <row r="1400" spans="1:3">
      <c r="A1400" s="78">
        <v>42019.572916666664</v>
      </c>
      <c r="B1400" s="79">
        <v>-7</v>
      </c>
      <c r="C1400" s="3">
        <v>3.18</v>
      </c>
    </row>
    <row r="1401" spans="1:3">
      <c r="A1401" s="78">
        <v>42019.583333333336</v>
      </c>
      <c r="B1401" s="79">
        <v>-7</v>
      </c>
      <c r="C1401" s="3">
        <v>3.24</v>
      </c>
    </row>
    <row r="1402" spans="1:3">
      <c r="A1402" s="78">
        <v>42019.59375</v>
      </c>
      <c r="B1402" s="79">
        <v>-7</v>
      </c>
      <c r="C1402" s="3">
        <v>3.31</v>
      </c>
    </row>
    <row r="1403" spans="1:3">
      <c r="A1403" s="78">
        <v>42019.604166666664</v>
      </c>
      <c r="B1403" s="79">
        <v>-7</v>
      </c>
      <c r="C1403" s="3">
        <v>3.37</v>
      </c>
    </row>
    <row r="1404" spans="1:3">
      <c r="A1404" s="78">
        <v>42019.614583333336</v>
      </c>
      <c r="B1404" s="79">
        <v>-7</v>
      </c>
      <c r="C1404" s="3">
        <v>3.42</v>
      </c>
    </row>
    <row r="1405" spans="1:3">
      <c r="A1405" s="78">
        <v>42019.625</v>
      </c>
      <c r="B1405" s="79">
        <v>-7</v>
      </c>
      <c r="C1405" s="3">
        <v>3.48</v>
      </c>
    </row>
    <row r="1406" spans="1:3">
      <c r="A1406" s="78">
        <v>42019.635416666664</v>
      </c>
      <c r="B1406" s="79">
        <v>-7</v>
      </c>
      <c r="C1406" s="3">
        <v>3.53</v>
      </c>
    </row>
    <row r="1407" spans="1:3">
      <c r="A1407" s="78">
        <v>42019.645833333336</v>
      </c>
      <c r="B1407" s="79">
        <v>-7</v>
      </c>
      <c r="C1407" s="3">
        <v>3.57</v>
      </c>
    </row>
    <row r="1408" spans="1:3">
      <c r="A1408" s="78">
        <v>42019.65625</v>
      </c>
      <c r="B1408" s="79">
        <v>-7</v>
      </c>
      <c r="C1408" s="3">
        <v>3.62</v>
      </c>
    </row>
    <row r="1409" spans="1:3">
      <c r="A1409" s="78">
        <v>42019.666666666664</v>
      </c>
      <c r="B1409" s="79">
        <v>-7</v>
      </c>
      <c r="C1409" s="3">
        <v>3.66</v>
      </c>
    </row>
    <row r="1410" spans="1:3">
      <c r="A1410" s="78">
        <v>42019.677083333336</v>
      </c>
      <c r="B1410" s="79">
        <v>-7</v>
      </c>
      <c r="C1410" s="3">
        <v>3.69</v>
      </c>
    </row>
    <row r="1411" spans="1:3">
      <c r="A1411" s="78">
        <v>42019.6875</v>
      </c>
      <c r="B1411" s="79">
        <v>-7</v>
      </c>
      <c r="C1411" s="3">
        <v>3.73</v>
      </c>
    </row>
    <row r="1412" spans="1:3">
      <c r="A1412" s="78">
        <v>42019.697916666664</v>
      </c>
      <c r="B1412" s="79">
        <v>-7</v>
      </c>
      <c r="C1412" s="3">
        <v>3.77</v>
      </c>
    </row>
    <row r="1413" spans="1:3">
      <c r="A1413" s="78">
        <v>42019.708333333336</v>
      </c>
      <c r="B1413" s="79">
        <v>-7</v>
      </c>
      <c r="C1413" s="3">
        <v>3.8</v>
      </c>
    </row>
    <row r="1414" spans="1:3">
      <c r="A1414" s="78">
        <v>42019.71875</v>
      </c>
      <c r="B1414" s="79">
        <v>-7</v>
      </c>
      <c r="C1414" s="3">
        <v>3.83</v>
      </c>
    </row>
    <row r="1415" spans="1:3">
      <c r="A1415" s="78">
        <v>42019.729166666664</v>
      </c>
      <c r="B1415" s="79">
        <v>-7</v>
      </c>
      <c r="C1415" s="3">
        <v>3.85</v>
      </c>
    </row>
    <row r="1416" spans="1:3">
      <c r="A1416" s="78">
        <v>42019.739583333336</v>
      </c>
      <c r="B1416" s="79">
        <v>-7</v>
      </c>
      <c r="C1416" s="3">
        <v>3.87</v>
      </c>
    </row>
    <row r="1417" spans="1:3">
      <c r="A1417" s="78">
        <v>42019.75</v>
      </c>
      <c r="B1417" s="79">
        <v>-7</v>
      </c>
      <c r="C1417" s="3">
        <v>3.88</v>
      </c>
    </row>
    <row r="1418" spans="1:3">
      <c r="A1418" s="78">
        <v>42019.760416666664</v>
      </c>
      <c r="B1418" s="79">
        <v>-7</v>
      </c>
      <c r="C1418" s="3">
        <v>3.89</v>
      </c>
    </row>
    <row r="1419" spans="1:3">
      <c r="A1419" s="78">
        <v>42019.770833333336</v>
      </c>
      <c r="B1419" s="79">
        <v>-7</v>
      </c>
      <c r="C1419" s="3">
        <v>3.9</v>
      </c>
    </row>
    <row r="1420" spans="1:3">
      <c r="A1420" s="78">
        <v>42019.78125</v>
      </c>
      <c r="B1420" s="79">
        <v>-7</v>
      </c>
      <c r="C1420" s="3">
        <v>3.9</v>
      </c>
    </row>
    <row r="1421" spans="1:3">
      <c r="A1421" s="78">
        <v>42019.791666666664</v>
      </c>
      <c r="B1421" s="79">
        <v>-7</v>
      </c>
      <c r="C1421" s="3">
        <v>3.9</v>
      </c>
    </row>
    <row r="1422" spans="1:3">
      <c r="A1422" s="78">
        <v>42019.802083333336</v>
      </c>
      <c r="B1422" s="79">
        <v>-7</v>
      </c>
      <c r="C1422" s="3">
        <v>3.89</v>
      </c>
    </row>
    <row r="1423" spans="1:3">
      <c r="A1423" s="78">
        <v>42019.8125</v>
      </c>
      <c r="B1423" s="79">
        <v>-7</v>
      </c>
      <c r="C1423" s="3">
        <v>3.87</v>
      </c>
    </row>
    <row r="1424" spans="1:3">
      <c r="A1424" s="78">
        <v>42019.822916666664</v>
      </c>
      <c r="B1424" s="79">
        <v>-7</v>
      </c>
      <c r="C1424" s="3">
        <v>3.85</v>
      </c>
    </row>
    <row r="1425" spans="1:3">
      <c r="A1425" s="78">
        <v>42019.833333333336</v>
      </c>
      <c r="B1425" s="79">
        <v>-7</v>
      </c>
      <c r="C1425" s="3">
        <v>3.82</v>
      </c>
    </row>
    <row r="1426" spans="1:3">
      <c r="A1426" s="78">
        <v>42019.84375</v>
      </c>
      <c r="B1426" s="79">
        <v>-7</v>
      </c>
      <c r="C1426" s="3">
        <v>3.79</v>
      </c>
    </row>
    <row r="1427" spans="1:3">
      <c r="A1427" s="78">
        <v>42019.854166666664</v>
      </c>
      <c r="B1427" s="79">
        <v>-7</v>
      </c>
      <c r="C1427" s="3">
        <v>3.75</v>
      </c>
    </row>
    <row r="1428" spans="1:3">
      <c r="A1428" s="78">
        <v>42019.864583333336</v>
      </c>
      <c r="B1428" s="79">
        <v>-7</v>
      </c>
      <c r="C1428" s="3">
        <v>3.71</v>
      </c>
    </row>
    <row r="1429" spans="1:3">
      <c r="A1429" s="78">
        <v>42019.875</v>
      </c>
      <c r="B1429" s="79">
        <v>-7</v>
      </c>
      <c r="C1429" s="3">
        <v>3.66</v>
      </c>
    </row>
    <row r="1430" spans="1:3">
      <c r="A1430" s="78">
        <v>42019.885416666664</v>
      </c>
      <c r="B1430" s="79">
        <v>-7</v>
      </c>
      <c r="C1430" s="3">
        <v>3.6</v>
      </c>
    </row>
    <row r="1431" spans="1:3">
      <c r="A1431" s="78">
        <v>42019.895833333336</v>
      </c>
      <c r="B1431" s="79">
        <v>-7</v>
      </c>
      <c r="C1431" s="3">
        <v>3.55</v>
      </c>
    </row>
    <row r="1432" spans="1:3">
      <c r="A1432" s="78">
        <v>42019.90625</v>
      </c>
      <c r="B1432" s="79">
        <v>-7</v>
      </c>
      <c r="C1432" s="3">
        <v>3.49</v>
      </c>
    </row>
    <row r="1433" spans="1:3">
      <c r="A1433" s="78">
        <v>42019.916666666664</v>
      </c>
      <c r="B1433" s="79">
        <v>-7</v>
      </c>
      <c r="C1433" s="3">
        <v>3.43</v>
      </c>
    </row>
    <row r="1434" spans="1:3">
      <c r="A1434" s="78">
        <v>42019.927083333336</v>
      </c>
      <c r="B1434" s="79">
        <v>-7</v>
      </c>
      <c r="C1434" s="3">
        <v>3.36</v>
      </c>
    </row>
    <row r="1435" spans="1:3">
      <c r="A1435" s="78">
        <v>42019.9375</v>
      </c>
      <c r="B1435" s="79">
        <v>-7</v>
      </c>
      <c r="C1435" s="3">
        <v>3.29</v>
      </c>
    </row>
    <row r="1436" spans="1:3">
      <c r="A1436" s="78">
        <v>42019.947916666664</v>
      </c>
      <c r="B1436" s="79">
        <v>-7</v>
      </c>
      <c r="C1436" s="3">
        <v>3.22</v>
      </c>
    </row>
    <row r="1437" spans="1:3">
      <c r="A1437" s="78">
        <v>42019.958333333336</v>
      </c>
      <c r="B1437" s="79">
        <v>-7</v>
      </c>
      <c r="C1437" s="3">
        <v>3.14</v>
      </c>
    </row>
    <row r="1438" spans="1:3">
      <c r="A1438" s="78">
        <v>42019.96875</v>
      </c>
      <c r="B1438" s="79">
        <v>-7</v>
      </c>
      <c r="C1438" s="3">
        <v>3.06</v>
      </c>
    </row>
    <row r="1439" spans="1:3">
      <c r="A1439" s="78">
        <v>42019.979166666664</v>
      </c>
      <c r="B1439" s="79">
        <v>-7</v>
      </c>
      <c r="C1439" s="3">
        <v>2.99</v>
      </c>
    </row>
    <row r="1440" spans="1:3">
      <c r="A1440" s="78">
        <v>42019.989583333336</v>
      </c>
      <c r="B1440" s="79">
        <v>-7</v>
      </c>
      <c r="C1440" s="3">
        <v>2.9</v>
      </c>
    </row>
    <row r="1441" spans="1:3">
      <c r="A1441" s="78">
        <v>42020</v>
      </c>
      <c r="B1441" s="79">
        <v>-7</v>
      </c>
      <c r="C1441" s="3">
        <v>2.83</v>
      </c>
    </row>
    <row r="1442" spans="1:3">
      <c r="A1442" s="78">
        <v>42020.010416666664</v>
      </c>
      <c r="B1442" s="79">
        <v>-7</v>
      </c>
      <c r="C1442" s="3">
        <v>2.75</v>
      </c>
    </row>
    <row r="1443" spans="1:3">
      <c r="A1443" s="78">
        <v>42020.020833333336</v>
      </c>
      <c r="B1443" s="79">
        <v>-7</v>
      </c>
      <c r="C1443" s="3">
        <v>2.68</v>
      </c>
    </row>
    <row r="1444" spans="1:3">
      <c r="A1444" s="78">
        <v>42020.03125</v>
      </c>
      <c r="B1444" s="79">
        <v>-7</v>
      </c>
      <c r="C1444" s="3">
        <v>2.62</v>
      </c>
    </row>
    <row r="1445" spans="1:3">
      <c r="A1445" s="78">
        <v>42020.041666666664</v>
      </c>
      <c r="B1445" s="79">
        <v>-7</v>
      </c>
      <c r="C1445" s="3">
        <v>2.56</v>
      </c>
    </row>
    <row r="1446" spans="1:3">
      <c r="A1446" s="78">
        <v>42020.052083333336</v>
      </c>
      <c r="B1446" s="79">
        <v>-7</v>
      </c>
      <c r="C1446" s="3">
        <v>2.5099999999999998</v>
      </c>
    </row>
    <row r="1447" spans="1:3">
      <c r="A1447" s="78">
        <v>42020.0625</v>
      </c>
      <c r="B1447" s="79">
        <v>-7</v>
      </c>
      <c r="C1447" s="3">
        <v>2.4700000000000002</v>
      </c>
    </row>
    <row r="1448" spans="1:3">
      <c r="A1448" s="78">
        <v>42020.072916666664</v>
      </c>
      <c r="B1448" s="79">
        <v>-7</v>
      </c>
      <c r="C1448" s="3">
        <v>2.44</v>
      </c>
    </row>
    <row r="1449" spans="1:3">
      <c r="A1449" s="78">
        <v>42020.083333333336</v>
      </c>
      <c r="B1449" s="79">
        <v>-7</v>
      </c>
      <c r="C1449" s="3">
        <v>2.41</v>
      </c>
    </row>
    <row r="1450" spans="1:3">
      <c r="A1450" s="78">
        <v>42020.09375</v>
      </c>
      <c r="B1450" s="79">
        <v>-7</v>
      </c>
      <c r="C1450" s="3">
        <v>2.38</v>
      </c>
    </row>
    <row r="1451" spans="1:3">
      <c r="A1451" s="78">
        <v>42020.104166666664</v>
      </c>
      <c r="B1451" s="79">
        <v>-7</v>
      </c>
      <c r="C1451" s="3">
        <v>2.37</v>
      </c>
    </row>
    <row r="1452" spans="1:3">
      <c r="A1452" s="78">
        <v>42020.114583333336</v>
      </c>
      <c r="B1452" s="79">
        <v>-7</v>
      </c>
      <c r="C1452" s="3">
        <v>2.35</v>
      </c>
    </row>
    <row r="1453" spans="1:3">
      <c r="A1453" s="78">
        <v>42020.125</v>
      </c>
      <c r="B1453" s="79">
        <v>-7</v>
      </c>
      <c r="C1453" s="3">
        <v>2.34</v>
      </c>
    </row>
    <row r="1454" spans="1:3">
      <c r="A1454" s="78">
        <v>42020.135416666664</v>
      </c>
      <c r="B1454" s="79">
        <v>-7</v>
      </c>
      <c r="C1454" s="3">
        <v>2.33</v>
      </c>
    </row>
    <row r="1455" spans="1:3">
      <c r="A1455" s="78">
        <v>42020.145833333336</v>
      </c>
      <c r="B1455" s="79">
        <v>-7</v>
      </c>
      <c r="C1455" s="3">
        <v>2.3199999999999998</v>
      </c>
    </row>
    <row r="1456" spans="1:3">
      <c r="A1456" s="78">
        <v>42020.15625</v>
      </c>
      <c r="B1456" s="79">
        <v>-7</v>
      </c>
      <c r="C1456" s="3">
        <v>2.2999999999999998</v>
      </c>
    </row>
    <row r="1457" spans="1:3">
      <c r="A1457" s="78">
        <v>42020.166666666664</v>
      </c>
      <c r="B1457" s="79">
        <v>-7</v>
      </c>
      <c r="C1457" s="3">
        <v>2.29</v>
      </c>
    </row>
    <row r="1458" spans="1:3">
      <c r="A1458" s="78">
        <v>42020.177083333336</v>
      </c>
      <c r="B1458" s="79">
        <v>-7</v>
      </c>
      <c r="C1458" s="3">
        <v>2.27</v>
      </c>
    </row>
    <row r="1459" spans="1:3">
      <c r="A1459" s="78">
        <v>42020.1875</v>
      </c>
      <c r="B1459" s="79">
        <v>-7</v>
      </c>
      <c r="C1459" s="3">
        <v>2.2599999999999998</v>
      </c>
    </row>
    <row r="1460" spans="1:3">
      <c r="A1460" s="78">
        <v>42020.197916666664</v>
      </c>
      <c r="B1460" s="79">
        <v>-7</v>
      </c>
      <c r="C1460" s="3">
        <v>2.25</v>
      </c>
    </row>
    <row r="1461" spans="1:3">
      <c r="A1461" s="78">
        <v>42020.208333333336</v>
      </c>
      <c r="B1461" s="79">
        <v>-7</v>
      </c>
      <c r="C1461" s="3">
        <v>2.25</v>
      </c>
    </row>
    <row r="1462" spans="1:3">
      <c r="A1462" s="78">
        <v>42020.21875</v>
      </c>
      <c r="B1462" s="79">
        <v>-7</v>
      </c>
      <c r="C1462" s="3">
        <v>2.25</v>
      </c>
    </row>
    <row r="1463" spans="1:3">
      <c r="A1463" s="78">
        <v>42020.229166666664</v>
      </c>
      <c r="B1463" s="79">
        <v>-7</v>
      </c>
      <c r="C1463" s="3">
        <v>2.25</v>
      </c>
    </row>
    <row r="1464" spans="1:3">
      <c r="A1464" s="78">
        <v>42020.239583333336</v>
      </c>
      <c r="B1464" s="79">
        <v>-7</v>
      </c>
      <c r="C1464" s="3">
        <v>2.25</v>
      </c>
    </row>
    <row r="1465" spans="1:3">
      <c r="A1465" s="78">
        <v>42020.25</v>
      </c>
      <c r="B1465" s="79">
        <v>-7</v>
      </c>
      <c r="C1465" s="3">
        <v>2.25</v>
      </c>
    </row>
    <row r="1466" spans="1:3">
      <c r="A1466" s="78">
        <v>42020.260416666664</v>
      </c>
      <c r="B1466" s="79">
        <v>-7</v>
      </c>
      <c r="C1466" s="3">
        <v>2.25</v>
      </c>
    </row>
    <row r="1467" spans="1:3">
      <c r="A1467" s="78">
        <v>42020.270833333336</v>
      </c>
      <c r="B1467" s="79">
        <v>-7</v>
      </c>
      <c r="C1467" s="3">
        <v>2.25</v>
      </c>
    </row>
    <row r="1468" spans="1:3">
      <c r="A1468" s="78">
        <v>42020.28125</v>
      </c>
      <c r="B1468" s="79">
        <v>-7</v>
      </c>
      <c r="C1468" s="3">
        <v>2.25</v>
      </c>
    </row>
    <row r="1469" spans="1:3">
      <c r="A1469" s="78">
        <v>42020.291666666664</v>
      </c>
      <c r="B1469" s="79">
        <v>-7</v>
      </c>
      <c r="C1469" s="3">
        <v>2.2599999999999998</v>
      </c>
    </row>
    <row r="1470" spans="1:3">
      <c r="A1470" s="78">
        <v>42020.302083333336</v>
      </c>
      <c r="B1470" s="79">
        <v>-7</v>
      </c>
      <c r="C1470" s="3">
        <v>2.2599999999999998</v>
      </c>
    </row>
    <row r="1471" spans="1:3">
      <c r="A1471" s="78">
        <v>42020.3125</v>
      </c>
      <c r="B1471" s="79">
        <v>-7</v>
      </c>
      <c r="C1471" s="3">
        <v>2.27</v>
      </c>
    </row>
    <row r="1472" spans="1:3">
      <c r="A1472" s="78">
        <v>42020.322916666664</v>
      </c>
      <c r="B1472" s="79">
        <v>-7</v>
      </c>
      <c r="C1472" s="3">
        <v>2.27</v>
      </c>
    </row>
    <row r="1473" spans="1:3">
      <c r="A1473" s="78">
        <v>42020.333333333336</v>
      </c>
      <c r="B1473" s="79">
        <v>-7</v>
      </c>
      <c r="C1473" s="3">
        <v>2.27</v>
      </c>
    </row>
    <row r="1474" spans="1:3">
      <c r="A1474" s="78">
        <v>42020.34375</v>
      </c>
      <c r="B1474" s="79">
        <v>-7</v>
      </c>
      <c r="C1474" s="3">
        <v>2.27</v>
      </c>
    </row>
    <row r="1475" spans="1:3">
      <c r="A1475" s="78">
        <v>42020.354166666664</v>
      </c>
      <c r="B1475" s="79">
        <v>-7</v>
      </c>
      <c r="C1475" s="3">
        <v>2.2799999999999998</v>
      </c>
    </row>
    <row r="1476" spans="1:3">
      <c r="A1476" s="78">
        <v>42020.364583333336</v>
      </c>
      <c r="B1476" s="79">
        <v>-7</v>
      </c>
      <c r="C1476" s="3">
        <v>2.29</v>
      </c>
    </row>
    <row r="1477" spans="1:3">
      <c r="A1477" s="78">
        <v>42020.375</v>
      </c>
      <c r="B1477" s="79">
        <v>-7</v>
      </c>
      <c r="C1477" s="3">
        <v>2.31</v>
      </c>
    </row>
    <row r="1478" spans="1:3">
      <c r="A1478" s="78">
        <v>42020.385416666664</v>
      </c>
      <c r="B1478" s="79">
        <v>-7</v>
      </c>
      <c r="C1478" s="3">
        <v>2.34</v>
      </c>
    </row>
    <row r="1479" spans="1:3">
      <c r="A1479" s="78">
        <v>42020.395833333336</v>
      </c>
      <c r="B1479" s="79">
        <v>-7</v>
      </c>
      <c r="C1479" s="3">
        <v>2.36</v>
      </c>
    </row>
    <row r="1480" spans="1:3">
      <c r="A1480" s="78">
        <v>42020.40625</v>
      </c>
      <c r="B1480" s="79">
        <v>-7</v>
      </c>
      <c r="C1480" s="3">
        <v>2.39</v>
      </c>
    </row>
    <row r="1481" spans="1:3">
      <c r="A1481" s="78">
        <v>42020.416666666664</v>
      </c>
      <c r="B1481" s="79">
        <v>-7</v>
      </c>
      <c r="C1481" s="3">
        <v>2.4300000000000002</v>
      </c>
    </row>
    <row r="1482" spans="1:3">
      <c r="A1482" s="78">
        <v>42020.427083333336</v>
      </c>
      <c r="B1482" s="79">
        <v>-7</v>
      </c>
      <c r="C1482" s="3">
        <v>2.48</v>
      </c>
    </row>
    <row r="1483" spans="1:3">
      <c r="A1483" s="78">
        <v>42020.4375</v>
      </c>
      <c r="B1483" s="79">
        <v>-7</v>
      </c>
      <c r="C1483" s="3">
        <v>2.52</v>
      </c>
    </row>
    <row r="1484" spans="1:3">
      <c r="A1484" s="78">
        <v>42020.447916666664</v>
      </c>
      <c r="B1484" s="79">
        <v>-7</v>
      </c>
      <c r="C1484" s="3">
        <v>2.5499999999999998</v>
      </c>
    </row>
    <row r="1485" spans="1:3">
      <c r="A1485" s="78">
        <v>42020.458333333336</v>
      </c>
      <c r="B1485" s="79">
        <v>-7</v>
      </c>
      <c r="C1485" s="3">
        <v>2.6</v>
      </c>
    </row>
    <row r="1486" spans="1:3">
      <c r="A1486" s="78">
        <v>42020.46875</v>
      </c>
      <c r="B1486" s="79">
        <v>-7</v>
      </c>
      <c r="C1486" s="3">
        <v>2.64</v>
      </c>
    </row>
    <row r="1487" spans="1:3">
      <c r="A1487" s="78">
        <v>42020.479166666664</v>
      </c>
      <c r="B1487" s="79">
        <v>-7</v>
      </c>
      <c r="C1487" s="3">
        <v>2.68</v>
      </c>
    </row>
    <row r="1488" spans="1:3">
      <c r="A1488" s="78">
        <v>42020.489583333336</v>
      </c>
      <c r="B1488" s="79">
        <v>-7</v>
      </c>
      <c r="C1488" s="3">
        <v>2.71</v>
      </c>
    </row>
    <row r="1489" spans="1:3">
      <c r="A1489" s="78">
        <v>42020.5</v>
      </c>
      <c r="B1489" s="79">
        <v>-7</v>
      </c>
      <c r="C1489" s="3">
        <v>2.75</v>
      </c>
    </row>
    <row r="1490" spans="1:3">
      <c r="A1490" s="78">
        <v>42020.510416666664</v>
      </c>
      <c r="B1490" s="79">
        <v>-7</v>
      </c>
      <c r="C1490" s="3">
        <v>2.79</v>
      </c>
    </row>
    <row r="1491" spans="1:3">
      <c r="A1491" s="78">
        <v>42020.520833333336</v>
      </c>
      <c r="B1491" s="79">
        <v>-7</v>
      </c>
      <c r="C1491" s="3">
        <v>2.83</v>
      </c>
    </row>
    <row r="1492" spans="1:3">
      <c r="A1492" s="78">
        <v>42020.53125</v>
      </c>
      <c r="B1492" s="79">
        <v>-7</v>
      </c>
      <c r="C1492" s="3">
        <v>2.88</v>
      </c>
    </row>
    <row r="1493" spans="1:3">
      <c r="A1493" s="78">
        <v>42020.541666666664</v>
      </c>
      <c r="B1493" s="79">
        <v>-7</v>
      </c>
      <c r="C1493" s="3">
        <v>2.94</v>
      </c>
    </row>
    <row r="1494" spans="1:3">
      <c r="A1494" s="78">
        <v>42020.552083333336</v>
      </c>
      <c r="B1494" s="79">
        <v>-7</v>
      </c>
      <c r="C1494" s="3">
        <v>3.02</v>
      </c>
    </row>
    <row r="1495" spans="1:3">
      <c r="A1495" s="78">
        <v>42020.5625</v>
      </c>
      <c r="B1495" s="79">
        <v>-7</v>
      </c>
      <c r="C1495" s="3">
        <v>3.08</v>
      </c>
    </row>
    <row r="1496" spans="1:3">
      <c r="A1496" s="78">
        <v>42020.572916666664</v>
      </c>
      <c r="B1496" s="79">
        <v>-7</v>
      </c>
      <c r="C1496" s="3">
        <v>3.15</v>
      </c>
    </row>
    <row r="1497" spans="1:3">
      <c r="A1497" s="78">
        <v>42020.583333333336</v>
      </c>
      <c r="B1497" s="79">
        <v>-7</v>
      </c>
      <c r="C1497" s="3">
        <v>3.21</v>
      </c>
    </row>
    <row r="1498" spans="1:3">
      <c r="A1498" s="78">
        <v>42020.59375</v>
      </c>
      <c r="B1498" s="79">
        <v>-7</v>
      </c>
      <c r="C1498" s="3">
        <v>3.28</v>
      </c>
    </row>
    <row r="1499" spans="1:3">
      <c r="A1499" s="78">
        <v>42020.604166666664</v>
      </c>
      <c r="B1499" s="79">
        <v>-7</v>
      </c>
      <c r="C1499" s="3">
        <v>3.34</v>
      </c>
    </row>
    <row r="1500" spans="1:3">
      <c r="A1500" s="78">
        <v>42020.614583333336</v>
      </c>
      <c r="B1500" s="79">
        <v>-7</v>
      </c>
      <c r="C1500" s="3">
        <v>3.39</v>
      </c>
    </row>
    <row r="1501" spans="1:3">
      <c r="A1501" s="78">
        <v>42020.625</v>
      </c>
      <c r="B1501" s="79">
        <v>-7</v>
      </c>
      <c r="C1501" s="3">
        <v>3.44</v>
      </c>
    </row>
    <row r="1502" spans="1:3">
      <c r="A1502" s="78">
        <v>42020.635416666664</v>
      </c>
      <c r="B1502" s="79">
        <v>-7</v>
      </c>
      <c r="C1502" s="3">
        <v>3.48</v>
      </c>
    </row>
    <row r="1503" spans="1:3">
      <c r="A1503" s="78">
        <v>42020.645833333336</v>
      </c>
      <c r="B1503" s="79">
        <v>-7</v>
      </c>
      <c r="C1503" s="3">
        <v>3.53</v>
      </c>
    </row>
    <row r="1504" spans="1:3">
      <c r="A1504" s="78">
        <v>42020.65625</v>
      </c>
      <c r="B1504" s="79">
        <v>-7</v>
      </c>
      <c r="C1504" s="3">
        <v>3.57</v>
      </c>
    </row>
    <row r="1505" spans="1:3">
      <c r="A1505" s="78">
        <v>42020.666666666664</v>
      </c>
      <c r="B1505" s="79">
        <v>-7</v>
      </c>
      <c r="C1505" s="3">
        <v>3.62</v>
      </c>
    </row>
    <row r="1506" spans="1:3">
      <c r="A1506" s="78">
        <v>42020.677083333336</v>
      </c>
      <c r="B1506" s="79">
        <v>-7</v>
      </c>
      <c r="C1506" s="3">
        <v>3.66</v>
      </c>
    </row>
    <row r="1507" spans="1:3">
      <c r="A1507" s="78">
        <v>42020.6875</v>
      </c>
      <c r="B1507" s="79">
        <v>-7</v>
      </c>
      <c r="C1507" s="3">
        <v>3.7</v>
      </c>
    </row>
    <row r="1508" spans="1:3">
      <c r="A1508" s="78">
        <v>42020.697916666664</v>
      </c>
      <c r="B1508" s="79">
        <v>-7</v>
      </c>
      <c r="C1508" s="3">
        <v>3.73</v>
      </c>
    </row>
    <row r="1509" spans="1:3">
      <c r="A1509" s="78">
        <v>42020.708333333336</v>
      </c>
      <c r="B1509" s="79">
        <v>-7</v>
      </c>
      <c r="C1509" s="3">
        <v>3.77</v>
      </c>
    </row>
    <row r="1510" spans="1:3">
      <c r="A1510" s="78">
        <v>42020.71875</v>
      </c>
      <c r="B1510" s="79">
        <v>-7</v>
      </c>
      <c r="C1510" s="3">
        <v>3.8</v>
      </c>
    </row>
    <row r="1511" spans="1:3">
      <c r="A1511" s="78">
        <v>42020.729166666664</v>
      </c>
      <c r="B1511" s="79">
        <v>-7</v>
      </c>
      <c r="C1511" s="3">
        <v>3.82</v>
      </c>
    </row>
    <row r="1512" spans="1:3">
      <c r="A1512" s="78">
        <v>42020.739583333336</v>
      </c>
      <c r="B1512" s="79">
        <v>-7</v>
      </c>
      <c r="C1512" s="3">
        <v>3.83</v>
      </c>
    </row>
    <row r="1513" spans="1:3">
      <c r="A1513" s="78">
        <v>42020.75</v>
      </c>
      <c r="B1513" s="79">
        <v>-7</v>
      </c>
      <c r="C1513" s="3">
        <v>3.87</v>
      </c>
    </row>
    <row r="1514" spans="1:3">
      <c r="A1514" s="78">
        <v>42020.760416666664</v>
      </c>
      <c r="B1514" s="79">
        <v>-7</v>
      </c>
      <c r="C1514" s="3">
        <v>3.9</v>
      </c>
    </row>
    <row r="1515" spans="1:3">
      <c r="A1515" s="78">
        <v>42020.770833333336</v>
      </c>
      <c r="B1515" s="79">
        <v>-7</v>
      </c>
      <c r="C1515" s="3">
        <v>3.92</v>
      </c>
    </row>
    <row r="1516" spans="1:3">
      <c r="A1516" s="78">
        <v>42020.78125</v>
      </c>
      <c r="B1516" s="79">
        <v>-7</v>
      </c>
      <c r="C1516" s="3">
        <v>3.91</v>
      </c>
    </row>
    <row r="1517" spans="1:3">
      <c r="A1517" s="78">
        <v>42020.791666666664</v>
      </c>
      <c r="B1517" s="79">
        <v>-7</v>
      </c>
      <c r="C1517" s="3">
        <v>3.89</v>
      </c>
    </row>
    <row r="1518" spans="1:3">
      <c r="A1518" s="78">
        <v>42020.802083333336</v>
      </c>
      <c r="B1518" s="79">
        <v>-7</v>
      </c>
      <c r="C1518" s="3">
        <v>3.87</v>
      </c>
    </row>
    <row r="1519" spans="1:3">
      <c r="A1519" s="78">
        <v>42020.8125</v>
      </c>
      <c r="B1519" s="79">
        <v>-7</v>
      </c>
      <c r="C1519" s="3">
        <v>3.86</v>
      </c>
    </row>
    <row r="1520" spans="1:3">
      <c r="A1520" s="78">
        <v>42020.822916666664</v>
      </c>
      <c r="B1520" s="79">
        <v>-7</v>
      </c>
      <c r="C1520" s="3">
        <v>3.87</v>
      </c>
    </row>
    <row r="1521" spans="1:3">
      <c r="A1521" s="78">
        <v>42020.833333333336</v>
      </c>
      <c r="B1521" s="79">
        <v>-7</v>
      </c>
      <c r="C1521" s="3">
        <v>3.89</v>
      </c>
    </row>
    <row r="1522" spans="1:3">
      <c r="A1522" s="78">
        <v>42020.84375</v>
      </c>
      <c r="B1522" s="79">
        <v>-7</v>
      </c>
      <c r="C1522" s="3">
        <v>3.9</v>
      </c>
    </row>
    <row r="1523" spans="1:3">
      <c r="A1523" s="78">
        <v>42020.854166666664</v>
      </c>
      <c r="B1523" s="79">
        <v>-7</v>
      </c>
      <c r="C1523" s="3">
        <v>3.92</v>
      </c>
    </row>
    <row r="1524" spans="1:3">
      <c r="A1524" s="78">
        <v>42020.864583333336</v>
      </c>
      <c r="B1524" s="79">
        <v>-7</v>
      </c>
      <c r="C1524" s="3">
        <v>3.93</v>
      </c>
    </row>
    <row r="1525" spans="1:3">
      <c r="A1525" s="78">
        <v>42020.875</v>
      </c>
      <c r="B1525" s="79">
        <v>-7</v>
      </c>
      <c r="C1525" s="3">
        <v>3.94</v>
      </c>
    </row>
    <row r="1526" spans="1:3">
      <c r="A1526" s="78">
        <v>42020.885416666664</v>
      </c>
      <c r="B1526" s="79">
        <v>-7</v>
      </c>
      <c r="C1526" s="3">
        <v>3.94</v>
      </c>
    </row>
    <row r="1527" spans="1:3">
      <c r="A1527" s="78">
        <v>42020.895833333336</v>
      </c>
      <c r="B1527" s="79">
        <v>-7</v>
      </c>
      <c r="C1527" s="3">
        <v>3.92</v>
      </c>
    </row>
    <row r="1528" spans="1:3">
      <c r="A1528" s="78">
        <v>42020.90625</v>
      </c>
      <c r="B1528" s="79">
        <v>-7</v>
      </c>
      <c r="C1528" s="3">
        <v>3.9</v>
      </c>
    </row>
    <row r="1529" spans="1:3">
      <c r="A1529" s="78">
        <v>42020.916666666664</v>
      </c>
      <c r="B1529" s="79">
        <v>-7</v>
      </c>
      <c r="C1529" s="3">
        <v>3.88</v>
      </c>
    </row>
    <row r="1530" spans="1:3">
      <c r="A1530" s="78">
        <v>42020.927083333336</v>
      </c>
      <c r="B1530" s="79">
        <v>-7</v>
      </c>
      <c r="C1530" s="3">
        <v>3.86</v>
      </c>
    </row>
    <row r="1531" spans="1:3">
      <c r="A1531" s="78">
        <v>42020.9375</v>
      </c>
      <c r="B1531" s="79">
        <v>-7</v>
      </c>
      <c r="C1531" s="3">
        <v>3.84</v>
      </c>
    </row>
    <row r="1532" spans="1:3">
      <c r="A1532" s="78">
        <v>42020.947916666664</v>
      </c>
      <c r="B1532" s="79">
        <v>-7</v>
      </c>
      <c r="C1532" s="3">
        <v>3.81</v>
      </c>
    </row>
    <row r="1533" spans="1:3">
      <c r="A1533" s="78">
        <v>42020.958333333336</v>
      </c>
      <c r="B1533" s="79">
        <v>-7</v>
      </c>
      <c r="C1533" s="3">
        <v>3.79</v>
      </c>
    </row>
    <row r="1534" spans="1:3">
      <c r="A1534" s="78">
        <v>42020.96875</v>
      </c>
      <c r="B1534" s="79">
        <v>-7</v>
      </c>
      <c r="C1534" s="3">
        <v>3.77</v>
      </c>
    </row>
    <row r="1535" spans="1:3">
      <c r="A1535" s="78">
        <v>42020.979166666664</v>
      </c>
      <c r="B1535" s="79">
        <v>-7</v>
      </c>
      <c r="C1535" s="3">
        <v>3.75</v>
      </c>
    </row>
    <row r="1536" spans="1:3">
      <c r="A1536" s="78">
        <v>42020.989583333336</v>
      </c>
      <c r="B1536" s="79">
        <v>-7</v>
      </c>
      <c r="C1536" s="3">
        <v>3.73</v>
      </c>
    </row>
    <row r="1537" spans="1:3">
      <c r="A1537" s="78">
        <v>42021</v>
      </c>
      <c r="B1537" s="79">
        <v>-7</v>
      </c>
      <c r="C1537" s="3">
        <v>3.69</v>
      </c>
    </row>
    <row r="1538" spans="1:3">
      <c r="A1538" s="78">
        <v>42021.010416666664</v>
      </c>
      <c r="B1538" s="79">
        <v>-7</v>
      </c>
      <c r="C1538" s="3">
        <v>3.66</v>
      </c>
    </row>
    <row r="1539" spans="1:3">
      <c r="A1539" s="78">
        <v>42021.020833333336</v>
      </c>
      <c r="B1539" s="79">
        <v>-7</v>
      </c>
      <c r="C1539" s="3">
        <v>3.63</v>
      </c>
    </row>
    <row r="1540" spans="1:3">
      <c r="A1540" s="78">
        <v>42021.03125</v>
      </c>
      <c r="B1540" s="79">
        <v>-7</v>
      </c>
      <c r="C1540" s="3">
        <v>3.61</v>
      </c>
    </row>
    <row r="1541" spans="1:3">
      <c r="A1541" s="78">
        <v>42021.041666666664</v>
      </c>
      <c r="B1541" s="79">
        <v>-7</v>
      </c>
      <c r="C1541" s="3">
        <v>3.59</v>
      </c>
    </row>
    <row r="1542" spans="1:3">
      <c r="A1542" s="78">
        <v>42021.052083333336</v>
      </c>
      <c r="B1542" s="79">
        <v>-7</v>
      </c>
      <c r="C1542" s="3">
        <v>3.56</v>
      </c>
    </row>
    <row r="1543" spans="1:3">
      <c r="A1543" s="78">
        <v>42021.0625</v>
      </c>
      <c r="B1543" s="79">
        <v>-7</v>
      </c>
      <c r="C1543" s="3">
        <v>3.54</v>
      </c>
    </row>
    <row r="1544" spans="1:3">
      <c r="A1544" s="78">
        <v>42021.072916666664</v>
      </c>
      <c r="B1544" s="79">
        <v>-7</v>
      </c>
      <c r="C1544" s="3">
        <v>3.52</v>
      </c>
    </row>
    <row r="1545" spans="1:3">
      <c r="A1545" s="78">
        <v>42021.083333333336</v>
      </c>
      <c r="B1545" s="79">
        <v>-7</v>
      </c>
      <c r="C1545" s="3">
        <v>3.49</v>
      </c>
    </row>
    <row r="1546" spans="1:3">
      <c r="A1546" s="78">
        <v>42021.09375</v>
      </c>
      <c r="B1546" s="79">
        <v>-7</v>
      </c>
      <c r="C1546" s="3">
        <v>3.46</v>
      </c>
    </row>
    <row r="1547" spans="1:3">
      <c r="A1547" s="78">
        <v>42021.104166666664</v>
      </c>
      <c r="B1547" s="79">
        <v>-7</v>
      </c>
      <c r="C1547" s="3">
        <v>3.44</v>
      </c>
    </row>
    <row r="1548" spans="1:3">
      <c r="A1548" s="78">
        <v>42021.114583333336</v>
      </c>
      <c r="B1548" s="79">
        <v>-7</v>
      </c>
      <c r="C1548" s="3">
        <v>3.43</v>
      </c>
    </row>
    <row r="1549" spans="1:3">
      <c r="A1549" s="78">
        <v>42021.125</v>
      </c>
      <c r="B1549" s="79">
        <v>-7</v>
      </c>
      <c r="C1549" s="3">
        <v>3.4</v>
      </c>
    </row>
    <row r="1550" spans="1:3">
      <c r="A1550" s="78">
        <v>42021.135416666664</v>
      </c>
      <c r="B1550" s="79">
        <v>-7</v>
      </c>
      <c r="C1550" s="3">
        <v>3.39</v>
      </c>
    </row>
    <row r="1551" spans="1:3">
      <c r="A1551" s="78">
        <v>42021.145833333336</v>
      </c>
      <c r="B1551" s="79">
        <v>-7</v>
      </c>
      <c r="C1551" s="3">
        <v>3.36</v>
      </c>
    </row>
    <row r="1552" spans="1:3">
      <c r="A1552" s="78">
        <v>42021.15625</v>
      </c>
      <c r="B1552" s="79">
        <v>-7</v>
      </c>
      <c r="C1552" s="3">
        <v>3.33</v>
      </c>
    </row>
    <row r="1553" spans="1:3">
      <c r="A1553" s="78">
        <v>42021.166666666664</v>
      </c>
      <c r="B1553" s="79">
        <v>-7</v>
      </c>
      <c r="C1553" s="3">
        <v>3.31</v>
      </c>
    </row>
    <row r="1554" spans="1:3">
      <c r="A1554" s="78">
        <v>42021.177083333336</v>
      </c>
      <c r="B1554" s="79">
        <v>-7</v>
      </c>
      <c r="C1554" s="3">
        <v>3.28</v>
      </c>
    </row>
    <row r="1555" spans="1:3">
      <c r="A1555" s="78">
        <v>42021.1875</v>
      </c>
      <c r="B1555" s="79">
        <v>-7</v>
      </c>
      <c r="C1555" s="3">
        <v>3.25</v>
      </c>
    </row>
    <row r="1556" spans="1:3">
      <c r="A1556" s="78">
        <v>42021.197916666664</v>
      </c>
      <c r="B1556" s="79">
        <v>-7</v>
      </c>
      <c r="C1556" s="3">
        <v>3.22</v>
      </c>
    </row>
    <row r="1557" spans="1:3">
      <c r="A1557" s="78">
        <v>42021.208333333336</v>
      </c>
      <c r="B1557" s="79">
        <v>-7</v>
      </c>
      <c r="C1557" s="3">
        <v>3.19</v>
      </c>
    </row>
    <row r="1558" spans="1:3">
      <c r="A1558" s="78">
        <v>42021.21875</v>
      </c>
      <c r="B1558" s="79">
        <v>-7</v>
      </c>
      <c r="C1558" s="3">
        <v>3.16</v>
      </c>
    </row>
    <row r="1559" spans="1:3">
      <c r="A1559" s="78">
        <v>42021.229166666664</v>
      </c>
      <c r="B1559" s="79">
        <v>-7</v>
      </c>
      <c r="C1559" s="3">
        <v>3.13</v>
      </c>
    </row>
    <row r="1560" spans="1:3">
      <c r="A1560" s="78">
        <v>42021.239583333336</v>
      </c>
      <c r="B1560" s="79">
        <v>-7</v>
      </c>
      <c r="C1560" s="3">
        <v>3.09</v>
      </c>
    </row>
    <row r="1561" spans="1:3">
      <c r="A1561" s="78">
        <v>42021.25</v>
      </c>
      <c r="B1561" s="79">
        <v>-7</v>
      </c>
      <c r="C1561" s="3">
        <v>3.06</v>
      </c>
    </row>
    <row r="1562" spans="1:3">
      <c r="A1562" s="78">
        <v>42021.260416666664</v>
      </c>
      <c r="B1562" s="79">
        <v>-7</v>
      </c>
      <c r="C1562" s="3">
        <v>3.03</v>
      </c>
    </row>
    <row r="1563" spans="1:3">
      <c r="A1563" s="78">
        <v>42021.270833333336</v>
      </c>
      <c r="B1563" s="79">
        <v>-7</v>
      </c>
      <c r="C1563" s="3">
        <v>2.99</v>
      </c>
    </row>
    <row r="1564" spans="1:3">
      <c r="A1564" s="78">
        <v>42021.28125</v>
      </c>
      <c r="B1564" s="79">
        <v>-7</v>
      </c>
      <c r="C1564" s="3">
        <v>2.96</v>
      </c>
    </row>
    <row r="1565" spans="1:3">
      <c r="A1565" s="78">
        <v>42021.291666666664</v>
      </c>
      <c r="B1565" s="79">
        <v>-7</v>
      </c>
      <c r="C1565" s="3">
        <v>2.92</v>
      </c>
    </row>
    <row r="1566" spans="1:3">
      <c r="A1566" s="78">
        <v>42021.302083333336</v>
      </c>
      <c r="B1566" s="79">
        <v>-7</v>
      </c>
      <c r="C1566" s="3">
        <v>2.9</v>
      </c>
    </row>
    <row r="1567" spans="1:3">
      <c r="A1567" s="78">
        <v>42021.3125</v>
      </c>
      <c r="B1567" s="79">
        <v>-7</v>
      </c>
      <c r="C1567" s="3">
        <v>2.86</v>
      </c>
    </row>
    <row r="1568" spans="1:3">
      <c r="A1568" s="78">
        <v>42021.322916666664</v>
      </c>
      <c r="B1568" s="79">
        <v>-7</v>
      </c>
      <c r="C1568" s="3">
        <v>2.82</v>
      </c>
    </row>
    <row r="1569" spans="1:3">
      <c r="A1569" s="78">
        <v>42021.333333333336</v>
      </c>
      <c r="B1569" s="79">
        <v>-7</v>
      </c>
      <c r="C1569" s="3">
        <v>2.78</v>
      </c>
    </row>
    <row r="1570" spans="1:3">
      <c r="A1570" s="78">
        <v>42021.34375</v>
      </c>
      <c r="B1570" s="79">
        <v>-7</v>
      </c>
      <c r="C1570" s="3">
        <v>2.75</v>
      </c>
    </row>
    <row r="1571" spans="1:3">
      <c r="A1571" s="78">
        <v>42021.354166666664</v>
      </c>
      <c r="B1571" s="79">
        <v>-7</v>
      </c>
      <c r="C1571" s="3">
        <v>2.73</v>
      </c>
    </row>
    <row r="1572" spans="1:3">
      <c r="A1572" s="78">
        <v>42021.364583333336</v>
      </c>
      <c r="B1572" s="79">
        <v>-7</v>
      </c>
      <c r="C1572" s="3">
        <v>2.7</v>
      </c>
    </row>
    <row r="1573" spans="1:3">
      <c r="A1573" s="78">
        <v>42021.375</v>
      </c>
      <c r="B1573" s="79">
        <v>-7</v>
      </c>
      <c r="C1573" s="3">
        <v>2.68</v>
      </c>
    </row>
    <row r="1574" spans="1:3">
      <c r="A1574" s="78">
        <v>42021.385416666664</v>
      </c>
      <c r="B1574" s="79">
        <v>-7</v>
      </c>
      <c r="C1574" s="3">
        <v>2.66</v>
      </c>
    </row>
    <row r="1575" spans="1:3">
      <c r="A1575" s="78">
        <v>42021.395833333336</v>
      </c>
      <c r="B1575" s="79">
        <v>-7</v>
      </c>
      <c r="C1575" s="3">
        <v>2.66</v>
      </c>
    </row>
    <row r="1576" spans="1:3">
      <c r="A1576" s="78">
        <v>42021.40625</v>
      </c>
      <c r="B1576" s="79">
        <v>-7</v>
      </c>
      <c r="C1576" s="3">
        <v>2.66</v>
      </c>
    </row>
    <row r="1577" spans="1:3">
      <c r="A1577" s="78">
        <v>42021.416666666664</v>
      </c>
      <c r="B1577" s="79">
        <v>-7</v>
      </c>
      <c r="C1577" s="3">
        <v>2.66</v>
      </c>
    </row>
    <row r="1578" spans="1:3">
      <c r="A1578" s="78">
        <v>42021.427083333336</v>
      </c>
      <c r="B1578" s="79">
        <v>-7</v>
      </c>
      <c r="C1578" s="3">
        <v>2.67</v>
      </c>
    </row>
    <row r="1579" spans="1:3">
      <c r="A1579" s="78">
        <v>42021.4375</v>
      </c>
      <c r="B1579" s="79">
        <v>-7</v>
      </c>
      <c r="C1579" s="3">
        <v>2.68</v>
      </c>
    </row>
    <row r="1580" spans="1:3">
      <c r="A1580" s="78">
        <v>42021.447916666664</v>
      </c>
      <c r="B1580" s="79">
        <v>-7</v>
      </c>
      <c r="C1580" s="3">
        <v>2.71</v>
      </c>
    </row>
    <row r="1581" spans="1:3">
      <c r="A1581" s="78">
        <v>42021.458333333336</v>
      </c>
      <c r="B1581" s="79">
        <v>-7</v>
      </c>
      <c r="C1581" s="3">
        <v>2.75</v>
      </c>
    </row>
    <row r="1582" spans="1:3">
      <c r="A1582" s="78">
        <v>42021.46875</v>
      </c>
      <c r="B1582" s="79">
        <v>-7</v>
      </c>
      <c r="C1582" s="3">
        <v>2.8</v>
      </c>
    </row>
    <row r="1583" spans="1:3">
      <c r="A1583" s="78">
        <v>42021.479166666664</v>
      </c>
      <c r="B1583" s="79">
        <v>-7</v>
      </c>
      <c r="C1583" s="3">
        <v>2.85</v>
      </c>
    </row>
    <row r="1584" spans="1:3">
      <c r="A1584" s="78">
        <v>42021.489583333336</v>
      </c>
      <c r="B1584" s="79">
        <v>-7</v>
      </c>
      <c r="C1584" s="3">
        <v>2.92</v>
      </c>
    </row>
    <row r="1585" spans="1:3">
      <c r="A1585" s="78">
        <v>42021.5</v>
      </c>
      <c r="B1585" s="79">
        <v>-7</v>
      </c>
      <c r="C1585" s="3">
        <v>2.99</v>
      </c>
    </row>
    <row r="1586" spans="1:3">
      <c r="A1586" s="78">
        <v>42021.510416666664</v>
      </c>
      <c r="B1586" s="79">
        <v>-7</v>
      </c>
      <c r="C1586" s="3">
        <v>3.06</v>
      </c>
    </row>
    <row r="1587" spans="1:3">
      <c r="A1587" s="78">
        <v>42021.520833333336</v>
      </c>
      <c r="B1587" s="79">
        <v>-7</v>
      </c>
      <c r="C1587" s="3">
        <v>3.12</v>
      </c>
    </row>
    <row r="1588" spans="1:3">
      <c r="A1588" s="78">
        <v>42021.53125</v>
      </c>
      <c r="B1588" s="79">
        <v>-7</v>
      </c>
      <c r="C1588" s="3">
        <v>3.2</v>
      </c>
    </row>
    <row r="1589" spans="1:3">
      <c r="A1589" s="78">
        <v>42021.541666666664</v>
      </c>
      <c r="B1589" s="79">
        <v>-7</v>
      </c>
      <c r="C1589" s="3">
        <v>3.29</v>
      </c>
    </row>
    <row r="1590" spans="1:3">
      <c r="A1590" s="78">
        <v>42021.552083333336</v>
      </c>
      <c r="B1590" s="79">
        <v>-7</v>
      </c>
      <c r="C1590" s="3">
        <v>3.37</v>
      </c>
    </row>
    <row r="1591" spans="1:3">
      <c r="A1591" s="78">
        <v>42021.5625</v>
      </c>
      <c r="B1591" s="79">
        <v>-7</v>
      </c>
      <c r="C1591" s="3">
        <v>3.46</v>
      </c>
    </row>
    <row r="1592" spans="1:3">
      <c r="A1592" s="78">
        <v>42021.572916666664</v>
      </c>
      <c r="B1592" s="79">
        <v>-7</v>
      </c>
      <c r="C1592" s="3">
        <v>3.55</v>
      </c>
    </row>
    <row r="1593" spans="1:3">
      <c r="A1593" s="78">
        <v>42021.583333333336</v>
      </c>
      <c r="B1593" s="79">
        <v>-7</v>
      </c>
      <c r="C1593" s="3">
        <v>3.63</v>
      </c>
    </row>
    <row r="1594" spans="1:3">
      <c r="A1594" s="78">
        <v>42021.59375</v>
      </c>
      <c r="B1594" s="79">
        <v>-7</v>
      </c>
      <c r="C1594" s="3">
        <v>3.72</v>
      </c>
    </row>
    <row r="1595" spans="1:3">
      <c r="A1595" s="78">
        <v>42021.604166666664</v>
      </c>
      <c r="B1595" s="79">
        <v>-7</v>
      </c>
      <c r="C1595" s="3">
        <v>3.8</v>
      </c>
    </row>
    <row r="1596" spans="1:3">
      <c r="A1596" s="78">
        <v>42021.614583333336</v>
      </c>
      <c r="B1596" s="79">
        <v>-7</v>
      </c>
      <c r="C1596" s="3">
        <v>3.88</v>
      </c>
    </row>
    <row r="1597" spans="1:3">
      <c r="A1597" s="78">
        <v>42021.625</v>
      </c>
      <c r="B1597" s="79">
        <v>-7</v>
      </c>
      <c r="C1597" s="3">
        <v>3.97</v>
      </c>
    </row>
    <row r="1598" spans="1:3">
      <c r="A1598" s="78">
        <v>42021.635416666664</v>
      </c>
      <c r="B1598" s="79">
        <v>-7</v>
      </c>
      <c r="C1598" s="3">
        <v>4.03</v>
      </c>
    </row>
    <row r="1599" spans="1:3">
      <c r="A1599" s="78">
        <v>42021.645833333336</v>
      </c>
      <c r="B1599" s="79">
        <v>-7</v>
      </c>
      <c r="C1599" s="3">
        <v>4.1100000000000003</v>
      </c>
    </row>
    <row r="1600" spans="1:3">
      <c r="A1600" s="78">
        <v>42021.65625</v>
      </c>
      <c r="B1600" s="79">
        <v>-7</v>
      </c>
      <c r="C1600" s="3">
        <v>4.16</v>
      </c>
    </row>
    <row r="1601" spans="1:3">
      <c r="A1601" s="78">
        <v>42021.666666666664</v>
      </c>
      <c r="B1601" s="79">
        <v>-7</v>
      </c>
      <c r="C1601" s="3">
        <v>4.22</v>
      </c>
    </row>
    <row r="1602" spans="1:3">
      <c r="A1602" s="78">
        <v>42021.677083333336</v>
      </c>
      <c r="B1602" s="79">
        <v>-7</v>
      </c>
      <c r="C1602" s="3">
        <v>4.2699999999999996</v>
      </c>
    </row>
    <row r="1603" spans="1:3">
      <c r="A1603" s="78">
        <v>42021.6875</v>
      </c>
      <c r="B1603" s="79">
        <v>-7</v>
      </c>
      <c r="C1603" s="3">
        <v>4.3099999999999996</v>
      </c>
    </row>
    <row r="1604" spans="1:3">
      <c r="A1604" s="78">
        <v>42021.697916666664</v>
      </c>
      <c r="B1604" s="79">
        <v>-7</v>
      </c>
      <c r="C1604" s="3">
        <v>4.34</v>
      </c>
    </row>
    <row r="1605" spans="1:3">
      <c r="A1605" s="78">
        <v>42021.708333333336</v>
      </c>
      <c r="B1605" s="79">
        <v>-7</v>
      </c>
      <c r="C1605" s="3">
        <v>4.38</v>
      </c>
    </row>
    <row r="1606" spans="1:3">
      <c r="A1606" s="78">
        <v>42021.71875</v>
      </c>
      <c r="B1606" s="79">
        <v>-7</v>
      </c>
      <c r="C1606" s="3">
        <v>4.41</v>
      </c>
    </row>
    <row r="1607" spans="1:3">
      <c r="A1607" s="78">
        <v>42021.729166666664</v>
      </c>
      <c r="B1607" s="79">
        <v>-7</v>
      </c>
      <c r="C1607" s="3">
        <v>4.43</v>
      </c>
    </row>
    <row r="1608" spans="1:3">
      <c r="A1608" s="78">
        <v>42021.739583333336</v>
      </c>
      <c r="B1608" s="79">
        <v>-7</v>
      </c>
      <c r="C1608" s="3">
        <v>4.4400000000000004</v>
      </c>
    </row>
    <row r="1609" spans="1:3">
      <c r="A1609" s="78">
        <v>42021.75</v>
      </c>
      <c r="B1609" s="79">
        <v>-7</v>
      </c>
      <c r="C1609" s="3">
        <v>4.45</v>
      </c>
    </row>
    <row r="1610" spans="1:3">
      <c r="A1610" s="78">
        <v>42021.760416666664</v>
      </c>
      <c r="B1610" s="79">
        <v>-7</v>
      </c>
      <c r="C1610" s="3">
        <v>4.46</v>
      </c>
    </row>
    <row r="1611" spans="1:3">
      <c r="A1611" s="78">
        <v>42021.770833333336</v>
      </c>
      <c r="B1611" s="79">
        <v>-7</v>
      </c>
      <c r="C1611" s="3">
        <v>4.47</v>
      </c>
    </row>
    <row r="1612" spans="1:3">
      <c r="A1612" s="78">
        <v>42021.78125</v>
      </c>
      <c r="B1612" s="79">
        <v>-7</v>
      </c>
      <c r="C1612" s="3">
        <v>4.4800000000000004</v>
      </c>
    </row>
    <row r="1613" spans="1:3">
      <c r="A1613" s="78">
        <v>42021.791666666664</v>
      </c>
      <c r="B1613" s="79">
        <v>-7</v>
      </c>
      <c r="C1613" s="3">
        <v>4.4800000000000004</v>
      </c>
    </row>
    <row r="1614" spans="1:3">
      <c r="A1614" s="78">
        <v>42021.802083333336</v>
      </c>
      <c r="B1614" s="79">
        <v>-7</v>
      </c>
      <c r="C1614" s="3">
        <v>4.4800000000000004</v>
      </c>
    </row>
    <row r="1615" spans="1:3">
      <c r="A1615" s="78">
        <v>42021.8125</v>
      </c>
      <c r="B1615" s="79">
        <v>-7</v>
      </c>
      <c r="C1615" s="3">
        <v>4.47</v>
      </c>
    </row>
    <row r="1616" spans="1:3">
      <c r="A1616" s="78">
        <v>42021.822916666664</v>
      </c>
      <c r="B1616" s="79">
        <v>-7</v>
      </c>
      <c r="C1616" s="3">
        <v>4.46</v>
      </c>
    </row>
    <row r="1617" spans="1:3">
      <c r="A1617" s="78">
        <v>42021.833333333336</v>
      </c>
      <c r="B1617" s="79">
        <v>-7</v>
      </c>
      <c r="C1617" s="3">
        <v>4.43</v>
      </c>
    </row>
    <row r="1618" spans="1:3">
      <c r="A1618" s="78">
        <v>42021.84375</v>
      </c>
      <c r="B1618" s="79">
        <v>-7</v>
      </c>
      <c r="C1618" s="3">
        <v>4.3899999999999997</v>
      </c>
    </row>
    <row r="1619" spans="1:3">
      <c r="A1619" s="78">
        <v>42021.854166666664</v>
      </c>
      <c r="B1619" s="79">
        <v>-7</v>
      </c>
      <c r="C1619" s="3">
        <v>4.34</v>
      </c>
    </row>
    <row r="1620" spans="1:3">
      <c r="A1620" s="78">
        <v>42021.864583333336</v>
      </c>
      <c r="B1620" s="79">
        <v>-7</v>
      </c>
      <c r="C1620" s="3">
        <v>4.3</v>
      </c>
    </row>
    <row r="1621" spans="1:3">
      <c r="A1621" s="78">
        <v>42021.875</v>
      </c>
      <c r="B1621" s="79">
        <v>-7</v>
      </c>
      <c r="C1621" s="3">
        <v>4.24</v>
      </c>
    </row>
    <row r="1622" spans="1:3">
      <c r="A1622" s="78">
        <v>42021.885416666664</v>
      </c>
      <c r="B1622" s="79">
        <v>-7</v>
      </c>
      <c r="C1622" s="3">
        <v>4.18</v>
      </c>
    </row>
    <row r="1623" spans="1:3">
      <c r="A1623" s="78">
        <v>42021.895833333336</v>
      </c>
      <c r="B1623" s="79">
        <v>-7</v>
      </c>
      <c r="C1623" s="3">
        <v>4.1100000000000003</v>
      </c>
    </row>
    <row r="1624" spans="1:3">
      <c r="A1624" s="78">
        <v>42021.90625</v>
      </c>
      <c r="B1624" s="79">
        <v>-7</v>
      </c>
      <c r="C1624" s="3">
        <v>4.04</v>
      </c>
    </row>
    <row r="1625" spans="1:3">
      <c r="A1625" s="78">
        <v>42021.916666666664</v>
      </c>
      <c r="B1625" s="79">
        <v>-7</v>
      </c>
      <c r="C1625" s="3">
        <v>3.98</v>
      </c>
    </row>
    <row r="1626" spans="1:3">
      <c r="A1626" s="78">
        <v>42021.927083333336</v>
      </c>
      <c r="B1626" s="79">
        <v>-7</v>
      </c>
      <c r="C1626" s="3">
        <v>3.92</v>
      </c>
    </row>
    <row r="1627" spans="1:3">
      <c r="A1627" s="78">
        <v>42021.9375</v>
      </c>
      <c r="B1627" s="79">
        <v>-7</v>
      </c>
      <c r="C1627" s="3">
        <v>3.87</v>
      </c>
    </row>
    <row r="1628" spans="1:3">
      <c r="A1628" s="78">
        <v>42021.947916666664</v>
      </c>
      <c r="B1628" s="79">
        <v>-7</v>
      </c>
      <c r="C1628" s="3">
        <v>3.81</v>
      </c>
    </row>
    <row r="1629" spans="1:3">
      <c r="A1629" s="78">
        <v>42021.958333333336</v>
      </c>
      <c r="B1629" s="79">
        <v>-7</v>
      </c>
      <c r="C1629" s="3">
        <v>3.76</v>
      </c>
    </row>
    <row r="1630" spans="1:3">
      <c r="A1630" s="78">
        <v>42021.96875</v>
      </c>
      <c r="B1630" s="79">
        <v>-7</v>
      </c>
      <c r="C1630" s="3">
        <v>3.71</v>
      </c>
    </row>
    <row r="1631" spans="1:3">
      <c r="A1631" s="78">
        <v>42021.979166666664</v>
      </c>
      <c r="B1631" s="79">
        <v>-7</v>
      </c>
      <c r="C1631" s="3">
        <v>3.66</v>
      </c>
    </row>
    <row r="1632" spans="1:3">
      <c r="A1632" s="78">
        <v>42021.989583333336</v>
      </c>
      <c r="B1632" s="79">
        <v>-7</v>
      </c>
      <c r="C1632" s="3">
        <v>3.62</v>
      </c>
    </row>
    <row r="1633" spans="1:3">
      <c r="A1633" s="78">
        <v>42022</v>
      </c>
      <c r="B1633" s="79">
        <v>-7</v>
      </c>
      <c r="C1633" s="3">
        <v>3.58</v>
      </c>
    </row>
    <row r="1634" spans="1:3">
      <c r="A1634" s="78">
        <v>42022.010416666664</v>
      </c>
      <c r="B1634" s="79">
        <v>-7</v>
      </c>
      <c r="C1634" s="3">
        <v>3.53</v>
      </c>
    </row>
    <row r="1635" spans="1:3">
      <c r="A1635" s="78">
        <v>42022.020833333336</v>
      </c>
      <c r="B1635" s="79">
        <v>-7</v>
      </c>
      <c r="C1635" s="3">
        <v>3.5</v>
      </c>
    </row>
    <row r="1636" spans="1:3">
      <c r="A1636" s="78">
        <v>42022.03125</v>
      </c>
      <c r="B1636" s="79">
        <v>-7</v>
      </c>
      <c r="C1636" s="3">
        <v>3.46</v>
      </c>
    </row>
    <row r="1637" spans="1:3">
      <c r="A1637" s="78">
        <v>42022.041666666664</v>
      </c>
      <c r="B1637" s="79">
        <v>-7</v>
      </c>
      <c r="C1637" s="3">
        <v>3.43</v>
      </c>
    </row>
    <row r="1638" spans="1:3">
      <c r="A1638" s="78">
        <v>42022.052083333336</v>
      </c>
      <c r="B1638" s="79">
        <v>-7</v>
      </c>
      <c r="C1638" s="3">
        <v>3.39</v>
      </c>
    </row>
    <row r="1639" spans="1:3">
      <c r="A1639" s="78">
        <v>42022.0625</v>
      </c>
      <c r="B1639" s="79">
        <v>-7</v>
      </c>
      <c r="C1639" s="3">
        <v>3.38</v>
      </c>
    </row>
    <row r="1640" spans="1:3">
      <c r="A1640" s="78">
        <v>42022.072916666664</v>
      </c>
      <c r="B1640" s="79">
        <v>-7</v>
      </c>
      <c r="C1640" s="3">
        <v>3.36</v>
      </c>
    </row>
    <row r="1641" spans="1:3">
      <c r="A1641" s="78">
        <v>42022.083333333336</v>
      </c>
      <c r="B1641" s="79">
        <v>-7</v>
      </c>
      <c r="C1641" s="3">
        <v>3.36</v>
      </c>
    </row>
    <row r="1642" spans="1:3">
      <c r="A1642" s="78">
        <v>42022.09375</v>
      </c>
      <c r="B1642" s="79">
        <v>-7</v>
      </c>
      <c r="C1642" s="3">
        <v>3.35</v>
      </c>
    </row>
    <row r="1643" spans="1:3">
      <c r="A1643" s="78">
        <v>42022.104166666664</v>
      </c>
      <c r="B1643" s="79">
        <v>-7</v>
      </c>
      <c r="C1643" s="3">
        <v>3.36</v>
      </c>
    </row>
    <row r="1644" spans="1:3">
      <c r="A1644" s="78">
        <v>42022.114583333336</v>
      </c>
      <c r="B1644" s="79">
        <v>-7</v>
      </c>
      <c r="C1644" s="3">
        <v>3.36</v>
      </c>
    </row>
    <row r="1645" spans="1:3">
      <c r="A1645" s="78">
        <v>42022.125</v>
      </c>
      <c r="B1645" s="79">
        <v>-7</v>
      </c>
      <c r="C1645" s="3">
        <v>3.37</v>
      </c>
    </row>
    <row r="1646" spans="1:3">
      <c r="A1646" s="78">
        <v>42022.135416666664</v>
      </c>
      <c r="B1646" s="79">
        <v>-7</v>
      </c>
      <c r="C1646" s="3">
        <v>3.39</v>
      </c>
    </row>
    <row r="1647" spans="1:3">
      <c r="A1647" s="78">
        <v>42022.145833333336</v>
      </c>
      <c r="B1647" s="79">
        <v>-7</v>
      </c>
      <c r="C1647" s="3">
        <v>3.4</v>
      </c>
    </row>
    <row r="1648" spans="1:3">
      <c r="A1648" s="78">
        <v>42022.15625</v>
      </c>
      <c r="B1648" s="79">
        <v>-7</v>
      </c>
      <c r="C1648" s="3">
        <v>3.41</v>
      </c>
    </row>
    <row r="1649" spans="1:3">
      <c r="A1649" s="78">
        <v>42022.166666666664</v>
      </c>
      <c r="B1649" s="79">
        <v>-7</v>
      </c>
      <c r="C1649" s="3">
        <v>3.42</v>
      </c>
    </row>
    <row r="1650" spans="1:3">
      <c r="A1650" s="78">
        <v>42022.177083333336</v>
      </c>
      <c r="B1650" s="79">
        <v>-7</v>
      </c>
      <c r="C1650" s="3">
        <v>3.43</v>
      </c>
    </row>
    <row r="1651" spans="1:3">
      <c r="A1651" s="78">
        <v>42022.1875</v>
      </c>
      <c r="B1651" s="79">
        <v>-7</v>
      </c>
      <c r="C1651" s="3">
        <v>3.43</v>
      </c>
    </row>
    <row r="1652" spans="1:3">
      <c r="A1652" s="78">
        <v>42022.197916666664</v>
      </c>
      <c r="B1652" s="79">
        <v>-7</v>
      </c>
      <c r="C1652" s="3">
        <v>3.44</v>
      </c>
    </row>
    <row r="1653" spans="1:3">
      <c r="A1653" s="78">
        <v>42022.208333333336</v>
      </c>
      <c r="B1653" s="79">
        <v>-7</v>
      </c>
      <c r="C1653" s="3">
        <v>3.45</v>
      </c>
    </row>
    <row r="1654" spans="1:3">
      <c r="A1654" s="78">
        <v>42022.21875</v>
      </c>
      <c r="B1654" s="79">
        <v>-7</v>
      </c>
      <c r="C1654" s="3">
        <v>3.45</v>
      </c>
    </row>
    <row r="1655" spans="1:3">
      <c r="A1655" s="78">
        <v>42022.229166666664</v>
      </c>
      <c r="B1655" s="79">
        <v>-7</v>
      </c>
      <c r="C1655" s="3">
        <v>3.46</v>
      </c>
    </row>
    <row r="1656" spans="1:3">
      <c r="A1656" s="78">
        <v>42022.239583333336</v>
      </c>
      <c r="B1656" s="79">
        <v>-7</v>
      </c>
      <c r="C1656" s="3">
        <v>3.47</v>
      </c>
    </row>
    <row r="1657" spans="1:3">
      <c r="A1657" s="78">
        <v>42022.25</v>
      </c>
      <c r="B1657" s="79">
        <v>-7</v>
      </c>
      <c r="C1657" s="3">
        <v>3.48</v>
      </c>
    </row>
    <row r="1658" spans="1:3">
      <c r="A1658" s="78">
        <v>42022.260416666664</v>
      </c>
      <c r="B1658" s="79">
        <v>-7</v>
      </c>
      <c r="C1658" s="3">
        <v>3.48</v>
      </c>
    </row>
    <row r="1659" spans="1:3">
      <c r="A1659" s="78">
        <v>42022.270833333336</v>
      </c>
      <c r="B1659" s="79">
        <v>-7</v>
      </c>
      <c r="C1659" s="3">
        <v>3.49</v>
      </c>
    </row>
    <row r="1660" spans="1:3">
      <c r="A1660" s="78">
        <v>42022.28125</v>
      </c>
      <c r="B1660" s="79">
        <v>-7</v>
      </c>
      <c r="C1660" s="3">
        <v>3.49</v>
      </c>
    </row>
    <row r="1661" spans="1:3">
      <c r="A1661" s="78">
        <v>42022.291666666664</v>
      </c>
      <c r="B1661" s="79">
        <v>-7</v>
      </c>
      <c r="C1661" s="3">
        <v>3.48</v>
      </c>
    </row>
    <row r="1662" spans="1:3">
      <c r="A1662" s="78">
        <v>42022.302083333336</v>
      </c>
      <c r="B1662" s="79">
        <v>-7</v>
      </c>
      <c r="C1662" s="3">
        <v>3.47</v>
      </c>
    </row>
    <row r="1663" spans="1:3">
      <c r="A1663" s="78">
        <v>42022.3125</v>
      </c>
      <c r="B1663" s="79">
        <v>-7</v>
      </c>
      <c r="C1663" s="3">
        <v>3.47</v>
      </c>
    </row>
    <row r="1664" spans="1:3">
      <c r="A1664" s="78">
        <v>42022.322916666664</v>
      </c>
      <c r="B1664" s="79">
        <v>-7</v>
      </c>
      <c r="C1664" s="3">
        <v>3.47</v>
      </c>
    </row>
    <row r="1665" spans="1:3">
      <c r="A1665" s="78">
        <v>42022.333333333336</v>
      </c>
      <c r="B1665" s="79">
        <v>-7</v>
      </c>
      <c r="C1665" s="3">
        <v>3.48</v>
      </c>
    </row>
    <row r="1666" spans="1:3">
      <c r="A1666" s="78">
        <v>42022.34375</v>
      </c>
      <c r="B1666" s="79">
        <v>-7</v>
      </c>
      <c r="C1666" s="3">
        <v>3.47</v>
      </c>
    </row>
    <row r="1667" spans="1:3">
      <c r="A1667" s="78">
        <v>42022.354166666664</v>
      </c>
      <c r="B1667" s="79">
        <v>-7</v>
      </c>
      <c r="C1667" s="3">
        <v>3.46</v>
      </c>
    </row>
    <row r="1668" spans="1:3">
      <c r="A1668" s="78">
        <v>42022.364583333336</v>
      </c>
      <c r="B1668" s="79">
        <v>-7</v>
      </c>
      <c r="C1668" s="3">
        <v>3.46</v>
      </c>
    </row>
    <row r="1669" spans="1:3">
      <c r="A1669" s="78">
        <v>42022.375</v>
      </c>
      <c r="B1669" s="79">
        <v>-7</v>
      </c>
      <c r="C1669" s="3">
        <v>3.46</v>
      </c>
    </row>
    <row r="1670" spans="1:3">
      <c r="A1670" s="78">
        <v>42022.385416666664</v>
      </c>
      <c r="B1670" s="79">
        <v>-7</v>
      </c>
      <c r="C1670" s="3">
        <v>3.46</v>
      </c>
    </row>
    <row r="1671" spans="1:3">
      <c r="A1671" s="78">
        <v>42022.395833333336</v>
      </c>
      <c r="B1671" s="79">
        <v>-7</v>
      </c>
      <c r="C1671" s="3">
        <v>3.46</v>
      </c>
    </row>
    <row r="1672" spans="1:3">
      <c r="A1672" s="78">
        <v>42022.40625</v>
      </c>
      <c r="B1672" s="79">
        <v>-7</v>
      </c>
      <c r="C1672" s="3">
        <v>3.47</v>
      </c>
    </row>
    <row r="1673" spans="1:3">
      <c r="A1673" s="78">
        <v>42022.416666666664</v>
      </c>
      <c r="B1673" s="79">
        <v>-7</v>
      </c>
      <c r="C1673" s="3">
        <v>3.49</v>
      </c>
    </row>
    <row r="1674" spans="1:3">
      <c r="A1674" s="78">
        <v>42022.427083333336</v>
      </c>
      <c r="B1674" s="79">
        <v>-7</v>
      </c>
      <c r="C1674" s="3">
        <v>3.52</v>
      </c>
    </row>
    <row r="1675" spans="1:3">
      <c r="A1675" s="78">
        <v>42022.4375</v>
      </c>
      <c r="B1675" s="79">
        <v>-7</v>
      </c>
      <c r="C1675" s="3">
        <v>3.56</v>
      </c>
    </row>
    <row r="1676" spans="1:3">
      <c r="A1676" s="78">
        <v>42022.447916666664</v>
      </c>
      <c r="B1676" s="79">
        <v>-7</v>
      </c>
      <c r="C1676" s="3">
        <v>3.59</v>
      </c>
    </row>
    <row r="1677" spans="1:3">
      <c r="A1677" s="78">
        <v>42022.458333333336</v>
      </c>
      <c r="B1677" s="79">
        <v>-7</v>
      </c>
      <c r="C1677" s="3">
        <v>3.63</v>
      </c>
    </row>
    <row r="1678" spans="1:3">
      <c r="A1678" s="78">
        <v>42022.46875</v>
      </c>
      <c r="B1678" s="79">
        <v>-7</v>
      </c>
      <c r="C1678" s="3">
        <v>3.68</v>
      </c>
    </row>
    <row r="1679" spans="1:3">
      <c r="A1679" s="78">
        <v>42022.479166666664</v>
      </c>
      <c r="B1679" s="79">
        <v>-7</v>
      </c>
      <c r="C1679" s="3">
        <v>3.73</v>
      </c>
    </row>
    <row r="1680" spans="1:3">
      <c r="A1680" s="78">
        <v>42022.489583333336</v>
      </c>
      <c r="B1680" s="79">
        <v>-7</v>
      </c>
      <c r="C1680" s="3">
        <v>3.78</v>
      </c>
    </row>
    <row r="1681" spans="1:3">
      <c r="A1681" s="78">
        <v>42022.5</v>
      </c>
      <c r="B1681" s="79">
        <v>-7</v>
      </c>
      <c r="C1681" s="3">
        <v>3.84</v>
      </c>
    </row>
    <row r="1682" spans="1:3">
      <c r="A1682" s="78">
        <v>42022.510416666664</v>
      </c>
      <c r="B1682" s="79">
        <v>-7</v>
      </c>
      <c r="C1682" s="3">
        <v>3.91</v>
      </c>
    </row>
    <row r="1683" spans="1:3">
      <c r="A1683" s="78">
        <v>42022.520833333336</v>
      </c>
      <c r="B1683" s="79">
        <v>-7</v>
      </c>
      <c r="C1683" s="3">
        <v>3.98</v>
      </c>
    </row>
    <row r="1684" spans="1:3">
      <c r="A1684" s="78">
        <v>42022.53125</v>
      </c>
      <c r="B1684" s="79">
        <v>-7</v>
      </c>
      <c r="C1684" s="3">
        <v>4.04</v>
      </c>
    </row>
    <row r="1685" spans="1:3">
      <c r="A1685" s="78">
        <v>42022.541666666664</v>
      </c>
      <c r="B1685" s="79">
        <v>-7</v>
      </c>
      <c r="C1685" s="3">
        <v>4.12</v>
      </c>
    </row>
    <row r="1686" spans="1:3">
      <c r="A1686" s="78">
        <v>42022.552083333336</v>
      </c>
      <c r="B1686" s="79">
        <v>-7</v>
      </c>
      <c r="C1686" s="3">
        <v>4.2</v>
      </c>
    </row>
    <row r="1687" spans="1:3">
      <c r="A1687" s="78">
        <v>42022.5625</v>
      </c>
      <c r="B1687" s="79">
        <v>-7</v>
      </c>
      <c r="C1687" s="3">
        <v>4.26</v>
      </c>
    </row>
    <row r="1688" spans="1:3">
      <c r="A1688" s="78">
        <v>42022.572916666664</v>
      </c>
      <c r="B1688" s="79">
        <v>-7</v>
      </c>
      <c r="C1688" s="3">
        <v>4.32</v>
      </c>
    </row>
    <row r="1689" spans="1:3">
      <c r="A1689" s="78">
        <v>42022.583333333336</v>
      </c>
      <c r="B1689" s="79">
        <v>-7</v>
      </c>
      <c r="C1689" s="3">
        <v>4.38</v>
      </c>
    </row>
    <row r="1690" spans="1:3">
      <c r="A1690" s="78">
        <v>42022.59375</v>
      </c>
      <c r="B1690" s="79">
        <v>-7</v>
      </c>
      <c r="C1690" s="3">
        <v>4.47</v>
      </c>
    </row>
    <row r="1691" spans="1:3">
      <c r="A1691" s="78">
        <v>42022.604166666664</v>
      </c>
      <c r="B1691" s="79">
        <v>-7</v>
      </c>
      <c r="C1691" s="3">
        <v>4.58</v>
      </c>
    </row>
    <row r="1692" spans="1:3">
      <c r="A1692" s="78">
        <v>42022.614583333336</v>
      </c>
      <c r="B1692" s="79">
        <v>-7</v>
      </c>
      <c r="C1692" s="3">
        <v>4.7</v>
      </c>
    </row>
    <row r="1693" spans="1:3">
      <c r="A1693" s="78">
        <v>42022.625</v>
      </c>
      <c r="B1693" s="79">
        <v>-7</v>
      </c>
      <c r="C1693" s="3">
        <v>4.8099999999999996</v>
      </c>
    </row>
    <row r="1694" spans="1:3">
      <c r="A1694" s="78">
        <v>42022.635416666664</v>
      </c>
      <c r="B1694" s="79">
        <v>-7</v>
      </c>
      <c r="C1694" s="3">
        <v>4.92</v>
      </c>
    </row>
    <row r="1695" spans="1:3">
      <c r="A1695" s="78">
        <v>42022.645833333336</v>
      </c>
      <c r="B1695" s="79">
        <v>-7</v>
      </c>
      <c r="C1695" s="3">
        <v>5</v>
      </c>
    </row>
    <row r="1696" spans="1:3">
      <c r="A1696" s="78">
        <v>42022.65625</v>
      </c>
      <c r="B1696" s="79">
        <v>-7</v>
      </c>
      <c r="C1696" s="3">
        <v>5.08</v>
      </c>
    </row>
    <row r="1697" spans="1:3">
      <c r="A1697" s="78">
        <v>42022.666666666664</v>
      </c>
      <c r="B1697" s="79">
        <v>-7</v>
      </c>
      <c r="C1697" s="3">
        <v>5.17</v>
      </c>
    </row>
    <row r="1698" spans="1:3">
      <c r="A1698" s="78">
        <v>42022.677083333336</v>
      </c>
      <c r="B1698" s="79">
        <v>-7</v>
      </c>
      <c r="C1698" s="3">
        <v>5.24</v>
      </c>
    </row>
    <row r="1699" spans="1:3">
      <c r="A1699" s="78">
        <v>42022.6875</v>
      </c>
      <c r="B1699" s="79">
        <v>-7</v>
      </c>
      <c r="C1699" s="3">
        <v>5.28</v>
      </c>
    </row>
    <row r="1700" spans="1:3">
      <c r="A1700" s="78">
        <v>42022.697916666664</v>
      </c>
      <c r="B1700" s="79">
        <v>-7</v>
      </c>
      <c r="C1700" s="3">
        <v>5.32</v>
      </c>
    </row>
    <row r="1701" spans="1:3">
      <c r="A1701" s="78">
        <v>42022.708333333336</v>
      </c>
      <c r="B1701" s="79">
        <v>-7</v>
      </c>
      <c r="C1701" s="3">
        <v>5.37</v>
      </c>
    </row>
    <row r="1702" spans="1:3">
      <c r="A1702" s="78">
        <v>42022.71875</v>
      </c>
      <c r="B1702" s="79">
        <v>-7</v>
      </c>
      <c r="C1702" s="3">
        <v>5.42</v>
      </c>
    </row>
    <row r="1703" spans="1:3">
      <c r="A1703" s="78">
        <v>42022.729166666664</v>
      </c>
      <c r="B1703" s="79">
        <v>-7</v>
      </c>
      <c r="C1703" s="3">
        <v>5.45</v>
      </c>
    </row>
    <row r="1704" spans="1:3">
      <c r="A1704" s="78">
        <v>42022.739583333336</v>
      </c>
      <c r="B1704" s="79">
        <v>-7</v>
      </c>
      <c r="C1704" s="3">
        <v>5.48</v>
      </c>
    </row>
    <row r="1705" spans="1:3">
      <c r="A1705" s="78">
        <v>42022.75</v>
      </c>
      <c r="B1705" s="79">
        <v>-7</v>
      </c>
      <c r="C1705" s="3">
        <v>5.5</v>
      </c>
    </row>
    <row r="1706" spans="1:3">
      <c r="A1706" s="78">
        <v>42022.760416666664</v>
      </c>
      <c r="B1706" s="79">
        <v>-7</v>
      </c>
      <c r="C1706" s="3">
        <v>5.52</v>
      </c>
    </row>
    <row r="1707" spans="1:3">
      <c r="A1707" s="78">
        <v>42022.770833333336</v>
      </c>
      <c r="B1707" s="79">
        <v>-7</v>
      </c>
      <c r="C1707" s="3">
        <v>5.53</v>
      </c>
    </row>
    <row r="1708" spans="1:3">
      <c r="A1708" s="78">
        <v>42022.78125</v>
      </c>
      <c r="B1708" s="79">
        <v>-7</v>
      </c>
      <c r="C1708" s="3">
        <v>5.53</v>
      </c>
    </row>
    <row r="1709" spans="1:3">
      <c r="A1709" s="78">
        <v>42022.791666666664</v>
      </c>
      <c r="B1709" s="79">
        <v>-7</v>
      </c>
      <c r="C1709" s="3">
        <v>5.52</v>
      </c>
    </row>
    <row r="1710" spans="1:3">
      <c r="A1710" s="78">
        <v>42022.802083333336</v>
      </c>
      <c r="B1710" s="79">
        <v>-7</v>
      </c>
      <c r="C1710" s="3">
        <v>5.52</v>
      </c>
    </row>
    <row r="1711" spans="1:3">
      <c r="A1711" s="78">
        <v>42022.8125</v>
      </c>
      <c r="B1711" s="79">
        <v>-7</v>
      </c>
      <c r="C1711" s="3">
        <v>5.5</v>
      </c>
    </row>
    <row r="1712" spans="1:3">
      <c r="A1712" s="78">
        <v>42022.822916666664</v>
      </c>
      <c r="B1712" s="79">
        <v>-7</v>
      </c>
      <c r="C1712" s="3">
        <v>5.48</v>
      </c>
    </row>
    <row r="1713" spans="1:3">
      <c r="A1713" s="78">
        <v>42022.833333333336</v>
      </c>
      <c r="B1713" s="79">
        <v>-7</v>
      </c>
      <c r="C1713" s="3">
        <v>5.46</v>
      </c>
    </row>
    <row r="1714" spans="1:3">
      <c r="A1714" s="78">
        <v>42022.84375</v>
      </c>
      <c r="B1714" s="79">
        <v>-7</v>
      </c>
      <c r="C1714" s="3">
        <v>5.44</v>
      </c>
    </row>
    <row r="1715" spans="1:3">
      <c r="A1715" s="78">
        <v>42022.854166666664</v>
      </c>
      <c r="B1715" s="79">
        <v>-7</v>
      </c>
      <c r="C1715" s="3">
        <v>5.41</v>
      </c>
    </row>
    <row r="1716" spans="1:3">
      <c r="A1716" s="78">
        <v>42022.864583333336</v>
      </c>
      <c r="B1716" s="79">
        <v>-7</v>
      </c>
      <c r="C1716" s="3">
        <v>5.39</v>
      </c>
    </row>
    <row r="1717" spans="1:3">
      <c r="A1717" s="78">
        <v>42022.875</v>
      </c>
      <c r="B1717" s="79">
        <v>-7</v>
      </c>
      <c r="C1717" s="3">
        <v>5.37</v>
      </c>
    </row>
    <row r="1718" spans="1:3">
      <c r="A1718" s="78">
        <v>42022.885416666664</v>
      </c>
      <c r="B1718" s="79">
        <v>-7</v>
      </c>
      <c r="C1718" s="3">
        <v>5.35</v>
      </c>
    </row>
    <row r="1719" spans="1:3">
      <c r="A1719" s="78">
        <v>42022.895833333336</v>
      </c>
      <c r="B1719" s="79">
        <v>-7</v>
      </c>
      <c r="C1719" s="3">
        <v>5.31</v>
      </c>
    </row>
    <row r="1720" spans="1:3">
      <c r="A1720" s="78">
        <v>42022.90625</v>
      </c>
      <c r="B1720" s="79">
        <v>-7</v>
      </c>
      <c r="C1720" s="3">
        <v>5.28</v>
      </c>
    </row>
    <row r="1721" spans="1:3">
      <c r="A1721" s="78">
        <v>42022.916666666664</v>
      </c>
      <c r="B1721" s="79">
        <v>-7</v>
      </c>
      <c r="C1721" s="3">
        <v>5.24</v>
      </c>
    </row>
    <row r="1722" spans="1:3">
      <c r="A1722" s="78">
        <v>42022.927083333336</v>
      </c>
      <c r="B1722" s="79">
        <v>-7</v>
      </c>
      <c r="C1722" s="3">
        <v>5.2</v>
      </c>
    </row>
    <row r="1723" spans="1:3">
      <c r="A1723" s="78">
        <v>42022.9375</v>
      </c>
      <c r="B1723" s="79">
        <v>-7</v>
      </c>
      <c r="C1723" s="3">
        <v>5.15</v>
      </c>
    </row>
    <row r="1724" spans="1:3">
      <c r="A1724" s="78">
        <v>42022.947916666664</v>
      </c>
      <c r="B1724" s="79">
        <v>-7</v>
      </c>
      <c r="C1724" s="3">
        <v>5.0999999999999996</v>
      </c>
    </row>
    <row r="1725" spans="1:3">
      <c r="A1725" s="78">
        <v>42022.958333333336</v>
      </c>
      <c r="B1725" s="79">
        <v>-7</v>
      </c>
      <c r="C1725" s="3">
        <v>5.05</v>
      </c>
    </row>
    <row r="1726" spans="1:3">
      <c r="A1726" s="78">
        <v>42022.96875</v>
      </c>
      <c r="B1726" s="79">
        <v>-7</v>
      </c>
      <c r="C1726" s="3">
        <v>5</v>
      </c>
    </row>
    <row r="1727" spans="1:3">
      <c r="A1727" s="78">
        <v>42022.979166666664</v>
      </c>
      <c r="B1727" s="79">
        <v>-7</v>
      </c>
      <c r="C1727" s="3">
        <v>4.96</v>
      </c>
    </row>
    <row r="1728" spans="1:3">
      <c r="A1728" s="78">
        <v>42022.989583333336</v>
      </c>
      <c r="B1728" s="79">
        <v>-7</v>
      </c>
      <c r="C1728" s="3">
        <v>4.92</v>
      </c>
    </row>
    <row r="1729" spans="1:3">
      <c r="A1729" s="78">
        <v>42023</v>
      </c>
      <c r="B1729" s="79">
        <v>-7</v>
      </c>
      <c r="C1729" s="3">
        <v>4.88</v>
      </c>
    </row>
    <row r="1730" spans="1:3">
      <c r="A1730" s="78">
        <v>42023.010416666664</v>
      </c>
      <c r="B1730" s="79">
        <v>-7</v>
      </c>
      <c r="C1730" s="3">
        <v>4.84</v>
      </c>
    </row>
    <row r="1731" spans="1:3">
      <c r="A1731" s="78">
        <v>42023.020833333336</v>
      </c>
      <c r="B1731" s="79">
        <v>-7</v>
      </c>
      <c r="C1731" s="3">
        <v>4.8</v>
      </c>
    </row>
    <row r="1732" spans="1:3">
      <c r="A1732" s="78">
        <v>42023.03125</v>
      </c>
      <c r="B1732" s="79">
        <v>-7</v>
      </c>
      <c r="C1732" s="3">
        <v>4.76</v>
      </c>
    </row>
    <row r="1733" spans="1:3">
      <c r="A1733" s="78">
        <v>42023.041666666664</v>
      </c>
      <c r="B1733" s="79">
        <v>-7</v>
      </c>
      <c r="C1733" s="3">
        <v>4.7300000000000004</v>
      </c>
    </row>
    <row r="1734" spans="1:3">
      <c r="A1734" s="78">
        <v>42023.052083333336</v>
      </c>
      <c r="B1734" s="79">
        <v>-7</v>
      </c>
      <c r="C1734" s="3">
        <v>4.7</v>
      </c>
    </row>
    <row r="1735" spans="1:3">
      <c r="A1735" s="78">
        <v>42023.0625</v>
      </c>
      <c r="B1735" s="79">
        <v>-7</v>
      </c>
      <c r="C1735" s="3">
        <v>4.68</v>
      </c>
    </row>
    <row r="1736" spans="1:3">
      <c r="A1736" s="78">
        <v>42023.072916666664</v>
      </c>
      <c r="B1736" s="79">
        <v>-7</v>
      </c>
      <c r="C1736" s="3">
        <v>4.6500000000000004</v>
      </c>
    </row>
    <row r="1737" spans="1:3">
      <c r="A1737" s="78">
        <v>42023.083333333336</v>
      </c>
      <c r="B1737" s="79">
        <v>-7</v>
      </c>
      <c r="C1737" s="3">
        <v>4.6399999999999997</v>
      </c>
    </row>
    <row r="1738" spans="1:3">
      <c r="A1738" s="78">
        <v>42023.09375</v>
      </c>
      <c r="B1738" s="79">
        <v>-7</v>
      </c>
      <c r="C1738" s="3">
        <v>4.63</v>
      </c>
    </row>
    <row r="1739" spans="1:3">
      <c r="A1739" s="78">
        <v>42023.104166666664</v>
      </c>
      <c r="B1739" s="79">
        <v>-7</v>
      </c>
      <c r="C1739" s="3">
        <v>4.62</v>
      </c>
    </row>
    <row r="1740" spans="1:3">
      <c r="A1740" s="78">
        <v>42023.114583333336</v>
      </c>
      <c r="B1740" s="79">
        <v>-7</v>
      </c>
      <c r="C1740" s="3">
        <v>4.62</v>
      </c>
    </row>
    <row r="1741" spans="1:3">
      <c r="A1741" s="78">
        <v>42023.125</v>
      </c>
      <c r="B1741" s="79">
        <v>-7</v>
      </c>
      <c r="C1741" s="3">
        <v>4.62</v>
      </c>
    </row>
    <row r="1742" spans="1:3">
      <c r="A1742" s="78">
        <v>42023.135416666664</v>
      </c>
      <c r="B1742" s="79">
        <v>-7</v>
      </c>
      <c r="C1742" s="3">
        <v>4.62</v>
      </c>
    </row>
    <row r="1743" spans="1:3">
      <c r="A1743" s="78">
        <v>42023.145833333336</v>
      </c>
      <c r="B1743" s="79">
        <v>-7</v>
      </c>
      <c r="C1743" s="3">
        <v>4.63</v>
      </c>
    </row>
    <row r="1744" spans="1:3">
      <c r="A1744" s="78">
        <v>42023.15625</v>
      </c>
      <c r="B1744" s="79">
        <v>-7</v>
      </c>
      <c r="C1744" s="3">
        <v>4.63</v>
      </c>
    </row>
    <row r="1745" spans="1:3">
      <c r="A1745" s="78">
        <v>42023.166666666664</v>
      </c>
      <c r="B1745" s="79">
        <v>-7</v>
      </c>
      <c r="C1745" s="3">
        <v>4.63</v>
      </c>
    </row>
    <row r="1746" spans="1:3">
      <c r="A1746" s="78">
        <v>42023.177083333336</v>
      </c>
      <c r="B1746" s="79">
        <v>-7</v>
      </c>
      <c r="C1746" s="3">
        <v>4.6399999999999997</v>
      </c>
    </row>
    <row r="1747" spans="1:3">
      <c r="A1747" s="78">
        <v>42023.1875</v>
      </c>
      <c r="B1747" s="79">
        <v>-7</v>
      </c>
      <c r="C1747" s="3">
        <v>4.6399999999999997</v>
      </c>
    </row>
    <row r="1748" spans="1:3">
      <c r="A1748" s="78">
        <v>42023.197916666664</v>
      </c>
      <c r="B1748" s="79">
        <v>-7</v>
      </c>
      <c r="C1748" s="3">
        <v>4.6399999999999997</v>
      </c>
    </row>
    <row r="1749" spans="1:3">
      <c r="A1749" s="78">
        <v>42023.208333333336</v>
      </c>
      <c r="B1749" s="79">
        <v>-7</v>
      </c>
      <c r="C1749" s="3">
        <v>4.6500000000000004</v>
      </c>
    </row>
    <row r="1750" spans="1:3">
      <c r="A1750" s="78">
        <v>42023.21875</v>
      </c>
      <c r="B1750" s="79">
        <v>-7</v>
      </c>
      <c r="C1750" s="3">
        <v>4.6500000000000004</v>
      </c>
    </row>
    <row r="1751" spans="1:3">
      <c r="A1751" s="78">
        <v>42023.229166666664</v>
      </c>
      <c r="B1751" s="79">
        <v>-7</v>
      </c>
      <c r="C1751" s="3">
        <v>4.6500000000000004</v>
      </c>
    </row>
    <row r="1752" spans="1:3">
      <c r="A1752" s="78">
        <v>42023.239583333336</v>
      </c>
      <c r="B1752" s="79">
        <v>-7</v>
      </c>
      <c r="C1752" s="3">
        <v>4.6399999999999997</v>
      </c>
    </row>
    <row r="1753" spans="1:3">
      <c r="A1753" s="78">
        <v>42023.25</v>
      </c>
      <c r="B1753" s="79">
        <v>-7</v>
      </c>
      <c r="C1753" s="3">
        <v>4.6399999999999997</v>
      </c>
    </row>
    <row r="1754" spans="1:3">
      <c r="A1754" s="78">
        <v>42023.260416666664</v>
      </c>
      <c r="B1754" s="79">
        <v>-7</v>
      </c>
      <c r="C1754" s="3">
        <v>4.6399999999999997</v>
      </c>
    </row>
    <row r="1755" spans="1:3">
      <c r="A1755" s="78">
        <v>42023.270833333336</v>
      </c>
      <c r="B1755" s="79">
        <v>-7</v>
      </c>
      <c r="C1755" s="3">
        <v>4.63</v>
      </c>
    </row>
    <row r="1756" spans="1:3">
      <c r="A1756" s="78">
        <v>42023.28125</v>
      </c>
      <c r="B1756" s="79">
        <v>-7</v>
      </c>
      <c r="C1756" s="3">
        <v>4.6399999999999997</v>
      </c>
    </row>
    <row r="1757" spans="1:3">
      <c r="A1757" s="78">
        <v>42023.291666666664</v>
      </c>
      <c r="B1757" s="79">
        <v>-7</v>
      </c>
      <c r="C1757" s="3">
        <v>4.6399999999999997</v>
      </c>
    </row>
    <row r="1758" spans="1:3">
      <c r="A1758" s="78">
        <v>42023.302083333336</v>
      </c>
      <c r="B1758" s="79">
        <v>-7</v>
      </c>
      <c r="C1758" s="3">
        <v>4.6500000000000004</v>
      </c>
    </row>
    <row r="1759" spans="1:3">
      <c r="A1759" s="78">
        <v>42023.3125</v>
      </c>
      <c r="B1759" s="79">
        <v>-7</v>
      </c>
      <c r="C1759" s="3">
        <v>4.6500000000000004</v>
      </c>
    </row>
    <row r="1760" spans="1:3">
      <c r="A1760" s="78">
        <v>42023.322916666664</v>
      </c>
      <c r="B1760" s="79">
        <v>-7</v>
      </c>
      <c r="C1760" s="3">
        <v>4.6500000000000004</v>
      </c>
    </row>
    <row r="1761" spans="1:3">
      <c r="A1761" s="78">
        <v>42023.333333333336</v>
      </c>
      <c r="B1761" s="79">
        <v>-7</v>
      </c>
      <c r="C1761" s="3">
        <v>4.6500000000000004</v>
      </c>
    </row>
    <row r="1762" spans="1:3">
      <c r="A1762" s="78">
        <v>42023.34375</v>
      </c>
      <c r="B1762" s="79">
        <v>-7</v>
      </c>
      <c r="C1762" s="3">
        <v>4.6399999999999997</v>
      </c>
    </row>
    <row r="1763" spans="1:3">
      <c r="A1763" s="78">
        <v>42023.354166666664</v>
      </c>
      <c r="B1763" s="79">
        <v>-7</v>
      </c>
      <c r="C1763" s="3">
        <v>4.6399999999999997</v>
      </c>
    </row>
    <row r="1764" spans="1:3">
      <c r="A1764" s="78">
        <v>42023.364583333336</v>
      </c>
      <c r="B1764" s="79">
        <v>-7</v>
      </c>
      <c r="C1764" s="3">
        <v>4.63</v>
      </c>
    </row>
    <row r="1765" spans="1:3">
      <c r="A1765" s="78">
        <v>42023.375</v>
      </c>
      <c r="B1765" s="79">
        <v>-7</v>
      </c>
      <c r="C1765" s="3">
        <v>4.63</v>
      </c>
    </row>
    <row r="1766" spans="1:3">
      <c r="A1766" s="78">
        <v>42023.385416666664</v>
      </c>
      <c r="B1766" s="79">
        <v>-7</v>
      </c>
      <c r="C1766" s="3">
        <v>4.62</v>
      </c>
    </row>
    <row r="1767" spans="1:3">
      <c r="A1767" s="78">
        <v>42023.395833333336</v>
      </c>
      <c r="B1767" s="79">
        <v>-7</v>
      </c>
      <c r="C1767" s="3">
        <v>4.6100000000000003</v>
      </c>
    </row>
    <row r="1768" spans="1:3">
      <c r="A1768" s="78">
        <v>42023.40625</v>
      </c>
      <c r="B1768" s="79">
        <v>-7</v>
      </c>
      <c r="C1768" s="3">
        <v>4.62</v>
      </c>
    </row>
    <row r="1769" spans="1:3">
      <c r="A1769" s="78">
        <v>42023.416666666664</v>
      </c>
      <c r="B1769" s="79">
        <v>-7</v>
      </c>
      <c r="C1769" s="3">
        <v>4.63</v>
      </c>
    </row>
    <row r="1770" spans="1:3">
      <c r="A1770" s="78">
        <v>42023.427083333336</v>
      </c>
      <c r="B1770" s="79">
        <v>-7</v>
      </c>
      <c r="C1770" s="3">
        <v>4.6500000000000004</v>
      </c>
    </row>
    <row r="1771" spans="1:3">
      <c r="A1771" s="78">
        <v>42023.4375</v>
      </c>
      <c r="B1771" s="79">
        <v>-7</v>
      </c>
      <c r="C1771" s="3">
        <v>4.67</v>
      </c>
    </row>
    <row r="1772" spans="1:3">
      <c r="A1772" s="78">
        <v>42023.447916666664</v>
      </c>
      <c r="B1772" s="79">
        <v>-7</v>
      </c>
      <c r="C1772" s="3">
        <v>4.71</v>
      </c>
    </row>
    <row r="1773" spans="1:3">
      <c r="A1773" s="78">
        <v>42023.458333333336</v>
      </c>
      <c r="B1773" s="79">
        <v>-7</v>
      </c>
      <c r="C1773" s="3">
        <v>4.74</v>
      </c>
    </row>
    <row r="1774" spans="1:3">
      <c r="A1774" s="78">
        <v>42023.46875</v>
      </c>
      <c r="B1774" s="79">
        <v>-7</v>
      </c>
      <c r="C1774" s="3">
        <v>4.78</v>
      </c>
    </row>
    <row r="1775" spans="1:3">
      <c r="A1775" s="78">
        <v>42023.479166666664</v>
      </c>
      <c r="B1775" s="79">
        <v>-7</v>
      </c>
      <c r="C1775" s="3">
        <v>4.82</v>
      </c>
    </row>
    <row r="1776" spans="1:3">
      <c r="A1776" s="78">
        <v>42023.489583333336</v>
      </c>
      <c r="B1776" s="79">
        <v>-7</v>
      </c>
      <c r="C1776" s="3">
        <v>4.8600000000000003</v>
      </c>
    </row>
    <row r="1777" spans="1:3">
      <c r="A1777" s="78">
        <v>42023.5</v>
      </c>
      <c r="B1777" s="79">
        <v>-7</v>
      </c>
      <c r="C1777" s="3">
        <v>4.9000000000000004</v>
      </c>
    </row>
    <row r="1778" spans="1:3">
      <c r="A1778" s="78">
        <v>42023.510416666664</v>
      </c>
      <c r="B1778" s="79">
        <v>-7</v>
      </c>
      <c r="C1778" s="3">
        <v>4.96</v>
      </c>
    </row>
    <row r="1779" spans="1:3">
      <c r="A1779" s="78">
        <v>42023.520833333336</v>
      </c>
      <c r="B1779" s="79">
        <v>-7</v>
      </c>
      <c r="C1779" s="3">
        <v>5.03</v>
      </c>
    </row>
    <row r="1780" spans="1:3">
      <c r="A1780" s="78">
        <v>42023.53125</v>
      </c>
      <c r="B1780" s="79">
        <v>-7</v>
      </c>
      <c r="C1780" s="3">
        <v>5.0999999999999996</v>
      </c>
    </row>
    <row r="1781" spans="1:3">
      <c r="A1781" s="78">
        <v>42023.541666666664</v>
      </c>
      <c r="B1781" s="79">
        <v>-7</v>
      </c>
      <c r="C1781" s="3">
        <v>5.18</v>
      </c>
    </row>
    <row r="1782" spans="1:3">
      <c r="A1782" s="78">
        <v>42023.552083333336</v>
      </c>
      <c r="B1782" s="79">
        <v>-7</v>
      </c>
      <c r="C1782" s="3">
        <v>5.25</v>
      </c>
    </row>
    <row r="1783" spans="1:3">
      <c r="A1783" s="78">
        <v>42023.5625</v>
      </c>
      <c r="B1783" s="79">
        <v>-7</v>
      </c>
      <c r="C1783" s="3">
        <v>5.3</v>
      </c>
    </row>
    <row r="1784" spans="1:3">
      <c r="A1784" s="78">
        <v>42023.572916666664</v>
      </c>
      <c r="B1784" s="79">
        <v>-7</v>
      </c>
      <c r="C1784" s="3">
        <v>5.37</v>
      </c>
    </row>
    <row r="1785" spans="1:3">
      <c r="A1785" s="78">
        <v>42023.583333333336</v>
      </c>
      <c r="B1785" s="79">
        <v>-7</v>
      </c>
      <c r="C1785" s="3">
        <v>5.46</v>
      </c>
    </row>
    <row r="1786" spans="1:3">
      <c r="A1786" s="78">
        <v>42023.59375</v>
      </c>
      <c r="B1786" s="79">
        <v>-7</v>
      </c>
      <c r="C1786" s="3">
        <v>5.55</v>
      </c>
    </row>
    <row r="1787" spans="1:3">
      <c r="A1787" s="78">
        <v>42023.604166666664</v>
      </c>
      <c r="B1787" s="79">
        <v>-7</v>
      </c>
      <c r="C1787" s="3">
        <v>5.65</v>
      </c>
    </row>
    <row r="1788" spans="1:3">
      <c r="A1788" s="78">
        <v>42023.614583333336</v>
      </c>
      <c r="B1788" s="79">
        <v>-7</v>
      </c>
      <c r="C1788" s="3">
        <v>5.73</v>
      </c>
    </row>
    <row r="1789" spans="1:3">
      <c r="A1789" s="78">
        <v>42023.625</v>
      </c>
      <c r="B1789" s="79">
        <v>-7</v>
      </c>
      <c r="C1789" s="3">
        <v>5.79</v>
      </c>
    </row>
    <row r="1790" spans="1:3">
      <c r="A1790" s="78">
        <v>42023.635416666664</v>
      </c>
      <c r="B1790" s="79">
        <v>-7</v>
      </c>
      <c r="C1790" s="3">
        <v>5.82</v>
      </c>
    </row>
    <row r="1791" spans="1:3">
      <c r="A1791" s="78">
        <v>42023.645833333336</v>
      </c>
      <c r="B1791" s="79">
        <v>-7</v>
      </c>
      <c r="C1791" s="3">
        <v>5.86</v>
      </c>
    </row>
    <row r="1792" spans="1:3">
      <c r="A1792" s="78">
        <v>42023.65625</v>
      </c>
      <c r="B1792" s="79">
        <v>-7</v>
      </c>
      <c r="C1792" s="3">
        <v>5.92</v>
      </c>
    </row>
    <row r="1793" spans="1:3">
      <c r="A1793" s="78">
        <v>42023.666666666664</v>
      </c>
      <c r="B1793" s="79">
        <v>-7</v>
      </c>
      <c r="C1793" s="3">
        <v>5.97</v>
      </c>
    </row>
    <row r="1794" spans="1:3">
      <c r="A1794" s="78">
        <v>42023.677083333336</v>
      </c>
      <c r="B1794" s="79">
        <v>-7</v>
      </c>
      <c r="C1794" s="3">
        <v>6.02</v>
      </c>
    </row>
    <row r="1795" spans="1:3">
      <c r="A1795" s="78">
        <v>42023.6875</v>
      </c>
      <c r="B1795" s="79">
        <v>-7</v>
      </c>
      <c r="C1795" s="3">
        <v>6.07</v>
      </c>
    </row>
    <row r="1796" spans="1:3">
      <c r="A1796" s="78">
        <v>42023.697916666664</v>
      </c>
      <c r="B1796" s="79">
        <v>-7</v>
      </c>
      <c r="C1796" s="3">
        <v>6.13</v>
      </c>
    </row>
    <row r="1797" spans="1:3">
      <c r="A1797" s="78">
        <v>42023.708333333336</v>
      </c>
      <c r="B1797" s="79">
        <v>-7</v>
      </c>
      <c r="C1797" s="3">
        <v>6.18</v>
      </c>
    </row>
    <row r="1798" spans="1:3">
      <c r="A1798" s="78">
        <v>42023.71875</v>
      </c>
      <c r="B1798" s="79">
        <v>-7</v>
      </c>
      <c r="C1798" s="3">
        <v>6.23</v>
      </c>
    </row>
    <row r="1799" spans="1:3">
      <c r="A1799" s="78">
        <v>42023.729166666664</v>
      </c>
      <c r="B1799" s="79">
        <v>-7</v>
      </c>
      <c r="C1799" s="3">
        <v>6.28</v>
      </c>
    </row>
    <row r="1800" spans="1:3">
      <c r="A1800" s="78">
        <v>42023.739583333336</v>
      </c>
      <c r="B1800" s="79">
        <v>-7</v>
      </c>
      <c r="C1800" s="3">
        <v>6.31</v>
      </c>
    </row>
    <row r="1801" spans="1:3">
      <c r="A1801" s="78">
        <v>42023.75</v>
      </c>
      <c r="B1801" s="79">
        <v>-7</v>
      </c>
      <c r="C1801" s="3">
        <v>6.37</v>
      </c>
    </row>
    <row r="1802" spans="1:3">
      <c r="A1802" s="78">
        <v>42023.760416666664</v>
      </c>
      <c r="B1802" s="79">
        <v>-7</v>
      </c>
      <c r="C1802" s="3">
        <v>6.41</v>
      </c>
    </row>
    <row r="1803" spans="1:3">
      <c r="A1803" s="78">
        <v>42023.770833333336</v>
      </c>
      <c r="B1803" s="79">
        <v>-7</v>
      </c>
      <c r="C1803" s="3">
        <v>6.45</v>
      </c>
    </row>
    <row r="1804" spans="1:3">
      <c r="A1804" s="78">
        <v>42023.78125</v>
      </c>
      <c r="B1804" s="79">
        <v>-7</v>
      </c>
      <c r="C1804" s="3">
        <v>6.47</v>
      </c>
    </row>
    <row r="1805" spans="1:3">
      <c r="A1805" s="78">
        <v>42023.791666666664</v>
      </c>
      <c r="B1805" s="79">
        <v>-7</v>
      </c>
      <c r="C1805" s="3">
        <v>6.49</v>
      </c>
    </row>
    <row r="1806" spans="1:3">
      <c r="A1806" s="78">
        <v>42023.802083333336</v>
      </c>
      <c r="B1806" s="79">
        <v>-7</v>
      </c>
      <c r="C1806" s="3">
        <v>6.48</v>
      </c>
    </row>
    <row r="1807" spans="1:3">
      <c r="A1807" s="78">
        <v>42023.8125</v>
      </c>
      <c r="B1807" s="79">
        <v>-7</v>
      </c>
      <c r="C1807" s="3">
        <v>6.47</v>
      </c>
    </row>
    <row r="1808" spans="1:3">
      <c r="A1808" s="78">
        <v>42023.822916666664</v>
      </c>
      <c r="B1808" s="79">
        <v>-7</v>
      </c>
      <c r="C1808" s="3">
        <v>6.46</v>
      </c>
    </row>
    <row r="1809" spans="1:3">
      <c r="A1809" s="78">
        <v>42023.833333333336</v>
      </c>
      <c r="B1809" s="79">
        <v>-7</v>
      </c>
      <c r="C1809" s="3">
        <v>6.43</v>
      </c>
    </row>
    <row r="1810" spans="1:3">
      <c r="A1810" s="78">
        <v>42023.84375</v>
      </c>
      <c r="B1810" s="79">
        <v>-7</v>
      </c>
      <c r="C1810" s="3">
        <v>6.39</v>
      </c>
    </row>
    <row r="1811" spans="1:3">
      <c r="A1811" s="78">
        <v>42023.854166666664</v>
      </c>
      <c r="B1811" s="79">
        <v>-7</v>
      </c>
      <c r="C1811" s="3">
        <v>6.34</v>
      </c>
    </row>
    <row r="1812" spans="1:3">
      <c r="A1812" s="78">
        <v>42023.864583333336</v>
      </c>
      <c r="B1812" s="79">
        <v>-7</v>
      </c>
      <c r="C1812" s="3">
        <v>6.3</v>
      </c>
    </row>
    <row r="1813" spans="1:3">
      <c r="A1813" s="78">
        <v>42023.875</v>
      </c>
      <c r="B1813" s="79">
        <v>-7</v>
      </c>
      <c r="C1813" s="3">
        <v>6.24</v>
      </c>
    </row>
    <row r="1814" spans="1:3">
      <c r="A1814" s="78">
        <v>42023.885416666664</v>
      </c>
      <c r="B1814" s="79">
        <v>-7</v>
      </c>
      <c r="C1814" s="3">
        <v>6.18</v>
      </c>
    </row>
    <row r="1815" spans="1:3">
      <c r="A1815" s="78">
        <v>42023.895833333336</v>
      </c>
      <c r="B1815" s="79">
        <v>-7</v>
      </c>
      <c r="C1815" s="3">
        <v>6.11</v>
      </c>
    </row>
    <row r="1816" spans="1:3">
      <c r="A1816" s="78">
        <v>42023.90625</v>
      </c>
      <c r="B1816" s="79">
        <v>-7</v>
      </c>
      <c r="C1816" s="3">
        <v>6.04</v>
      </c>
    </row>
    <row r="1817" spans="1:3">
      <c r="A1817" s="78">
        <v>42023.916666666664</v>
      </c>
      <c r="B1817" s="79">
        <v>-7</v>
      </c>
      <c r="C1817" s="3">
        <v>5.96</v>
      </c>
    </row>
    <row r="1818" spans="1:3">
      <c r="A1818" s="78">
        <v>42023.927083333336</v>
      </c>
      <c r="B1818" s="79">
        <v>-7</v>
      </c>
      <c r="C1818" s="3">
        <v>5.89</v>
      </c>
    </row>
    <row r="1819" spans="1:3">
      <c r="A1819" s="78">
        <v>42023.9375</v>
      </c>
      <c r="B1819" s="79">
        <v>-7</v>
      </c>
      <c r="C1819" s="3">
        <v>5.81</v>
      </c>
    </row>
    <row r="1820" spans="1:3">
      <c r="A1820" s="78">
        <v>42023.947916666664</v>
      </c>
      <c r="B1820" s="79">
        <v>-7</v>
      </c>
      <c r="C1820" s="3">
        <v>5.73</v>
      </c>
    </row>
    <row r="1821" spans="1:3">
      <c r="A1821" s="78">
        <v>42023.958333333336</v>
      </c>
      <c r="B1821" s="79">
        <v>-7</v>
      </c>
      <c r="C1821" s="3">
        <v>5.66</v>
      </c>
    </row>
    <row r="1822" spans="1:3">
      <c r="A1822" s="78">
        <v>42023.96875</v>
      </c>
      <c r="B1822" s="79">
        <v>-7</v>
      </c>
      <c r="C1822" s="3">
        <v>5.58</v>
      </c>
    </row>
    <row r="1823" spans="1:3">
      <c r="A1823" s="78">
        <v>42023.979166666664</v>
      </c>
      <c r="B1823" s="79">
        <v>-7</v>
      </c>
      <c r="C1823" s="3">
        <v>5.51</v>
      </c>
    </row>
    <row r="1824" spans="1:3">
      <c r="A1824" s="78">
        <v>42023.989583333336</v>
      </c>
      <c r="B1824" s="79">
        <v>-7</v>
      </c>
      <c r="C1824" s="3">
        <v>5.43</v>
      </c>
    </row>
    <row r="1825" spans="1:3">
      <c r="A1825" s="78">
        <v>42024</v>
      </c>
      <c r="B1825" s="79">
        <v>-7</v>
      </c>
      <c r="C1825" s="3">
        <v>5.36</v>
      </c>
    </row>
    <row r="1826" spans="1:3">
      <c r="A1826" s="78">
        <v>42024.010416666664</v>
      </c>
      <c r="B1826" s="79">
        <v>-7</v>
      </c>
      <c r="C1826" s="3">
        <v>5.29</v>
      </c>
    </row>
    <row r="1827" spans="1:3">
      <c r="A1827" s="78">
        <v>42024.020833333336</v>
      </c>
      <c r="B1827" s="79">
        <v>-7</v>
      </c>
      <c r="C1827" s="3">
        <v>5.22</v>
      </c>
    </row>
    <row r="1828" spans="1:3">
      <c r="A1828" s="78">
        <v>42024.03125</v>
      </c>
      <c r="B1828" s="79">
        <v>-7</v>
      </c>
      <c r="C1828" s="3">
        <v>5.15</v>
      </c>
    </row>
    <row r="1829" spans="1:3">
      <c r="A1829" s="78">
        <v>42024.041666666664</v>
      </c>
      <c r="B1829" s="79">
        <v>-7</v>
      </c>
      <c r="C1829" s="3">
        <v>5.07</v>
      </c>
    </row>
    <row r="1830" spans="1:3">
      <c r="A1830" s="78">
        <v>42024.052083333336</v>
      </c>
      <c r="B1830" s="79">
        <v>-7</v>
      </c>
      <c r="C1830" s="3">
        <v>5.01</v>
      </c>
    </row>
    <row r="1831" spans="1:3">
      <c r="A1831" s="78">
        <v>42024.0625</v>
      </c>
      <c r="B1831" s="79">
        <v>-7</v>
      </c>
      <c r="C1831" s="3">
        <v>4.9400000000000004</v>
      </c>
    </row>
    <row r="1832" spans="1:3">
      <c r="A1832" s="78">
        <v>42024.072916666664</v>
      </c>
      <c r="B1832" s="79">
        <v>-7</v>
      </c>
      <c r="C1832" s="3">
        <v>4.87</v>
      </c>
    </row>
    <row r="1833" spans="1:3">
      <c r="A1833" s="78">
        <v>42024.083333333336</v>
      </c>
      <c r="B1833" s="79">
        <v>-7</v>
      </c>
      <c r="C1833" s="3">
        <v>4.8099999999999996</v>
      </c>
    </row>
    <row r="1834" spans="1:3">
      <c r="A1834" s="78">
        <v>42024.09375</v>
      </c>
      <c r="B1834" s="79">
        <v>-7</v>
      </c>
      <c r="C1834" s="3">
        <v>4.75</v>
      </c>
    </row>
    <row r="1835" spans="1:3">
      <c r="A1835" s="78">
        <v>42024.104166666664</v>
      </c>
      <c r="B1835" s="79">
        <v>-7</v>
      </c>
      <c r="C1835" s="3">
        <v>4.6900000000000004</v>
      </c>
    </row>
    <row r="1836" spans="1:3">
      <c r="A1836" s="78">
        <v>42024.114583333336</v>
      </c>
      <c r="B1836" s="79">
        <v>-7</v>
      </c>
      <c r="C1836" s="3">
        <v>4.62</v>
      </c>
    </row>
    <row r="1837" spans="1:3">
      <c r="A1837" s="78">
        <v>42024.125</v>
      </c>
      <c r="B1837" s="79">
        <v>-7</v>
      </c>
      <c r="C1837" s="3">
        <v>4.5599999999999996</v>
      </c>
    </row>
    <row r="1838" spans="1:3">
      <c r="A1838" s="78">
        <v>42024.135416666664</v>
      </c>
      <c r="B1838" s="79">
        <v>-7</v>
      </c>
      <c r="C1838" s="3">
        <v>4.51</v>
      </c>
    </row>
    <row r="1839" spans="1:3">
      <c r="A1839" s="78">
        <v>42024.145833333336</v>
      </c>
      <c r="B1839" s="79">
        <v>-7</v>
      </c>
      <c r="C1839" s="3">
        <v>4.46</v>
      </c>
    </row>
    <row r="1840" spans="1:3">
      <c r="A1840" s="78">
        <v>42024.15625</v>
      </c>
      <c r="B1840" s="79">
        <v>-7</v>
      </c>
      <c r="C1840" s="3">
        <v>4.4000000000000004</v>
      </c>
    </row>
    <row r="1841" spans="1:3">
      <c r="A1841" s="78">
        <v>42024.166666666664</v>
      </c>
      <c r="B1841" s="79">
        <v>-7</v>
      </c>
      <c r="C1841" s="3">
        <v>4.3499999999999996</v>
      </c>
    </row>
    <row r="1842" spans="1:3">
      <c r="A1842" s="78">
        <v>42024.177083333336</v>
      </c>
      <c r="B1842" s="79">
        <v>-7</v>
      </c>
      <c r="C1842" s="3">
        <v>4.3</v>
      </c>
    </row>
    <row r="1843" spans="1:3">
      <c r="A1843" s="78">
        <v>42024.1875</v>
      </c>
      <c r="B1843" s="79">
        <v>-7</v>
      </c>
      <c r="C1843" s="3">
        <v>4.25</v>
      </c>
    </row>
    <row r="1844" spans="1:3">
      <c r="A1844" s="78">
        <v>42024.197916666664</v>
      </c>
      <c r="B1844" s="79">
        <v>-7</v>
      </c>
      <c r="C1844" s="3">
        <v>4.2</v>
      </c>
    </row>
    <row r="1845" spans="1:3">
      <c r="A1845" s="78">
        <v>42024.208333333336</v>
      </c>
      <c r="B1845" s="79">
        <v>-7</v>
      </c>
      <c r="C1845" s="3">
        <v>4.1500000000000004</v>
      </c>
    </row>
    <row r="1846" spans="1:3">
      <c r="A1846" s="78">
        <v>42024.21875</v>
      </c>
      <c r="B1846" s="79">
        <v>-7</v>
      </c>
      <c r="C1846" s="3">
        <v>4.1100000000000003</v>
      </c>
    </row>
    <row r="1847" spans="1:3">
      <c r="A1847" s="78">
        <v>42024.229166666664</v>
      </c>
      <c r="B1847" s="79">
        <v>-7</v>
      </c>
      <c r="C1847" s="3">
        <v>4.0599999999999996</v>
      </c>
    </row>
    <row r="1848" spans="1:3">
      <c r="A1848" s="78">
        <v>42024.239583333336</v>
      </c>
      <c r="B1848" s="79">
        <v>-7</v>
      </c>
      <c r="C1848" s="3">
        <v>4.01</v>
      </c>
    </row>
    <row r="1849" spans="1:3">
      <c r="A1849" s="78">
        <v>42024.25</v>
      </c>
      <c r="B1849" s="79">
        <v>-7</v>
      </c>
      <c r="C1849" s="3">
        <v>3.96</v>
      </c>
    </row>
    <row r="1850" spans="1:3">
      <c r="A1850" s="78">
        <v>42024.260416666664</v>
      </c>
      <c r="B1850" s="79">
        <v>-7</v>
      </c>
      <c r="C1850" s="3">
        <v>3.91</v>
      </c>
    </row>
    <row r="1851" spans="1:3">
      <c r="A1851" s="78">
        <v>42024.270833333336</v>
      </c>
      <c r="B1851" s="79">
        <v>-7</v>
      </c>
      <c r="C1851" s="3">
        <v>3.87</v>
      </c>
    </row>
    <row r="1852" spans="1:3">
      <c r="A1852" s="78">
        <v>42024.28125</v>
      </c>
      <c r="B1852" s="79">
        <v>-7</v>
      </c>
      <c r="C1852" s="3">
        <v>3.83</v>
      </c>
    </row>
    <row r="1853" spans="1:3">
      <c r="A1853" s="78">
        <v>42024.291666666664</v>
      </c>
      <c r="B1853" s="79">
        <v>-7</v>
      </c>
      <c r="C1853" s="3">
        <v>3.78</v>
      </c>
    </row>
    <row r="1854" spans="1:3">
      <c r="A1854" s="78">
        <v>42024.302083333336</v>
      </c>
      <c r="B1854" s="79">
        <v>-7</v>
      </c>
      <c r="C1854" s="3">
        <v>3.74</v>
      </c>
    </row>
    <row r="1855" spans="1:3">
      <c r="A1855" s="78">
        <v>42024.3125</v>
      </c>
      <c r="B1855" s="79">
        <v>-7</v>
      </c>
      <c r="C1855" s="3">
        <v>3.69</v>
      </c>
    </row>
    <row r="1856" spans="1:3">
      <c r="A1856" s="78">
        <v>42024.322916666664</v>
      </c>
      <c r="B1856" s="79">
        <v>-7</v>
      </c>
      <c r="C1856" s="3">
        <v>3.66</v>
      </c>
    </row>
    <row r="1857" spans="1:3">
      <c r="A1857" s="78">
        <v>42024.333333333336</v>
      </c>
      <c r="B1857" s="79">
        <v>-7</v>
      </c>
      <c r="C1857" s="3">
        <v>3.62</v>
      </c>
    </row>
    <row r="1858" spans="1:3">
      <c r="A1858" s="78">
        <v>42024.34375</v>
      </c>
      <c r="B1858" s="79">
        <v>-7</v>
      </c>
      <c r="C1858" s="3">
        <v>3.58</v>
      </c>
    </row>
    <row r="1859" spans="1:3">
      <c r="A1859" s="78">
        <v>42024.354166666664</v>
      </c>
      <c r="B1859" s="79">
        <v>-7</v>
      </c>
      <c r="C1859" s="3">
        <v>3.55</v>
      </c>
    </row>
    <row r="1860" spans="1:3">
      <c r="A1860" s="78">
        <v>42024.364583333336</v>
      </c>
      <c r="B1860" s="79">
        <v>-7</v>
      </c>
      <c r="C1860" s="3">
        <v>3.52</v>
      </c>
    </row>
    <row r="1861" spans="1:3">
      <c r="A1861" s="78">
        <v>42024.375</v>
      </c>
      <c r="B1861" s="79">
        <v>-7</v>
      </c>
      <c r="C1861" s="3">
        <v>3.5</v>
      </c>
    </row>
    <row r="1862" spans="1:3">
      <c r="A1862" s="78">
        <v>42024.385416666664</v>
      </c>
      <c r="B1862" s="79">
        <v>-7</v>
      </c>
      <c r="C1862" s="3">
        <v>3.47</v>
      </c>
    </row>
    <row r="1863" spans="1:3">
      <c r="A1863" s="78">
        <v>42024.395833333336</v>
      </c>
      <c r="B1863" s="79">
        <v>-7</v>
      </c>
      <c r="C1863" s="3">
        <v>3.45</v>
      </c>
    </row>
    <row r="1864" spans="1:3">
      <c r="A1864" s="78">
        <v>42024.40625</v>
      </c>
      <c r="B1864" s="79">
        <v>-7</v>
      </c>
      <c r="C1864" s="3">
        <v>3.44</v>
      </c>
    </row>
    <row r="1865" spans="1:3">
      <c r="A1865" s="78">
        <v>42024.416666666664</v>
      </c>
      <c r="B1865" s="79">
        <v>-7</v>
      </c>
      <c r="C1865" s="3">
        <v>3.44</v>
      </c>
    </row>
    <row r="1866" spans="1:3">
      <c r="A1866" s="78">
        <v>42024.427083333336</v>
      </c>
      <c r="B1866" s="79">
        <v>-7</v>
      </c>
      <c r="C1866" s="3">
        <v>3.45</v>
      </c>
    </row>
    <row r="1867" spans="1:3">
      <c r="A1867" s="78">
        <v>42024.4375</v>
      </c>
      <c r="B1867" s="79">
        <v>-7</v>
      </c>
      <c r="C1867" s="3">
        <v>3.45</v>
      </c>
    </row>
    <row r="1868" spans="1:3">
      <c r="A1868" s="78">
        <v>42024.447916666664</v>
      </c>
      <c r="B1868" s="79">
        <v>-7</v>
      </c>
      <c r="C1868" s="3">
        <v>3.46</v>
      </c>
    </row>
    <row r="1869" spans="1:3">
      <c r="A1869" s="78">
        <v>42024.458333333336</v>
      </c>
      <c r="B1869" s="79">
        <v>-7</v>
      </c>
      <c r="C1869" s="3">
        <v>3.48</v>
      </c>
    </row>
    <row r="1870" spans="1:3">
      <c r="A1870" s="78">
        <v>42024.46875</v>
      </c>
      <c r="B1870" s="79">
        <v>-7</v>
      </c>
      <c r="C1870" s="3">
        <v>3.51</v>
      </c>
    </row>
    <row r="1871" spans="1:3">
      <c r="A1871" s="78">
        <v>42024.479166666664</v>
      </c>
      <c r="B1871" s="79">
        <v>-7</v>
      </c>
      <c r="C1871" s="3">
        <v>3.55</v>
      </c>
    </row>
    <row r="1872" spans="1:3">
      <c r="A1872" s="78">
        <v>42024.489583333336</v>
      </c>
      <c r="B1872" s="79">
        <v>-7</v>
      </c>
      <c r="C1872" s="3">
        <v>3.6</v>
      </c>
    </row>
    <row r="1873" spans="1:3">
      <c r="A1873" s="78">
        <v>42024.5</v>
      </c>
      <c r="B1873" s="79">
        <v>-7</v>
      </c>
      <c r="C1873" s="3">
        <v>3.65</v>
      </c>
    </row>
    <row r="1874" spans="1:3">
      <c r="A1874" s="78">
        <v>42024.510416666664</v>
      </c>
      <c r="B1874" s="79">
        <v>-7</v>
      </c>
      <c r="C1874" s="3">
        <v>3.7</v>
      </c>
    </row>
    <row r="1875" spans="1:3">
      <c r="A1875" s="78">
        <v>42024.520833333336</v>
      </c>
      <c r="B1875" s="79">
        <v>-7</v>
      </c>
      <c r="C1875" s="3">
        <v>3.77</v>
      </c>
    </row>
    <row r="1876" spans="1:3">
      <c r="A1876" s="78">
        <v>42024.53125</v>
      </c>
      <c r="B1876" s="79">
        <v>-7</v>
      </c>
      <c r="C1876" s="3">
        <v>3.84</v>
      </c>
    </row>
    <row r="1877" spans="1:3">
      <c r="A1877" s="78">
        <v>42024.541666666664</v>
      </c>
      <c r="B1877" s="79">
        <v>-7</v>
      </c>
      <c r="C1877" s="3">
        <v>3.9</v>
      </c>
    </row>
    <row r="1878" spans="1:3">
      <c r="A1878" s="78">
        <v>42024.552083333336</v>
      </c>
      <c r="B1878" s="79">
        <v>-7</v>
      </c>
      <c r="C1878" s="3">
        <v>3.98</v>
      </c>
    </row>
    <row r="1879" spans="1:3">
      <c r="A1879" s="78">
        <v>42024.5625</v>
      </c>
      <c r="B1879" s="79">
        <v>-7</v>
      </c>
      <c r="C1879" s="3">
        <v>4.05</v>
      </c>
    </row>
    <row r="1880" spans="1:3">
      <c r="A1880" s="78">
        <v>42024.572916666664</v>
      </c>
      <c r="B1880" s="79">
        <v>-7</v>
      </c>
      <c r="C1880" s="3">
        <v>4.13</v>
      </c>
    </row>
    <row r="1881" spans="1:3">
      <c r="A1881" s="78">
        <v>42024.583333333336</v>
      </c>
      <c r="B1881" s="79">
        <v>-7</v>
      </c>
      <c r="C1881" s="3">
        <v>4.1900000000000004</v>
      </c>
    </row>
    <row r="1882" spans="1:3">
      <c r="A1882" s="78">
        <v>42024.59375</v>
      </c>
      <c r="B1882" s="79">
        <v>-7</v>
      </c>
      <c r="C1882" s="3">
        <v>4.25</v>
      </c>
    </row>
    <row r="1883" spans="1:3">
      <c r="A1883" s="78">
        <v>42024.604166666664</v>
      </c>
      <c r="B1883" s="79">
        <v>-7</v>
      </c>
      <c r="C1883" s="3">
        <v>4.3099999999999996</v>
      </c>
    </row>
    <row r="1884" spans="1:3">
      <c r="A1884" s="78">
        <v>42024.614583333336</v>
      </c>
      <c r="B1884" s="79">
        <v>-7</v>
      </c>
      <c r="C1884" s="3">
        <v>4.38</v>
      </c>
    </row>
    <row r="1885" spans="1:3">
      <c r="A1885" s="78">
        <v>42024.625</v>
      </c>
      <c r="B1885" s="79">
        <v>-7</v>
      </c>
      <c r="C1885" s="3">
        <v>4.4400000000000004</v>
      </c>
    </row>
    <row r="1886" spans="1:3">
      <c r="A1886" s="78">
        <v>42024.635416666664</v>
      </c>
      <c r="B1886" s="79">
        <v>-7</v>
      </c>
      <c r="C1886" s="3">
        <v>4.5</v>
      </c>
    </row>
    <row r="1887" spans="1:3">
      <c r="A1887" s="78">
        <v>42024.645833333336</v>
      </c>
      <c r="B1887" s="79">
        <v>-7</v>
      </c>
      <c r="C1887" s="3">
        <v>4.5599999999999996</v>
      </c>
    </row>
    <row r="1888" spans="1:3">
      <c r="A1888" s="78">
        <v>42024.65625</v>
      </c>
      <c r="B1888" s="79">
        <v>-7</v>
      </c>
      <c r="C1888" s="3">
        <v>4.6100000000000003</v>
      </c>
    </row>
    <row r="1889" spans="1:3">
      <c r="A1889" s="78">
        <v>42024.666666666664</v>
      </c>
      <c r="B1889" s="79">
        <v>-7</v>
      </c>
      <c r="C1889" s="3">
        <v>4.66</v>
      </c>
    </row>
    <row r="1890" spans="1:3">
      <c r="A1890" s="78">
        <v>42024.677083333336</v>
      </c>
      <c r="B1890" s="79">
        <v>-7</v>
      </c>
      <c r="C1890" s="3">
        <v>4.71</v>
      </c>
    </row>
    <row r="1891" spans="1:3">
      <c r="A1891" s="78">
        <v>42024.6875</v>
      </c>
      <c r="B1891" s="79">
        <v>-7</v>
      </c>
      <c r="C1891" s="3">
        <v>4.76</v>
      </c>
    </row>
    <row r="1892" spans="1:3">
      <c r="A1892" s="78">
        <v>42024.697916666664</v>
      </c>
      <c r="B1892" s="79">
        <v>-7</v>
      </c>
      <c r="C1892" s="3">
        <v>4.8</v>
      </c>
    </row>
    <row r="1893" spans="1:3">
      <c r="A1893" s="78">
        <v>42024.708333333336</v>
      </c>
      <c r="B1893" s="79">
        <v>-7</v>
      </c>
      <c r="C1893" s="3">
        <v>4.84</v>
      </c>
    </row>
    <row r="1894" spans="1:3">
      <c r="A1894" s="78">
        <v>42024.71875</v>
      </c>
      <c r="B1894" s="79">
        <v>-7</v>
      </c>
      <c r="C1894" s="3">
        <v>4.87</v>
      </c>
    </row>
    <row r="1895" spans="1:3">
      <c r="A1895" s="78">
        <v>42024.729166666664</v>
      </c>
      <c r="B1895" s="79">
        <v>-7</v>
      </c>
      <c r="C1895" s="3">
        <v>4.8899999999999997</v>
      </c>
    </row>
    <row r="1896" spans="1:3">
      <c r="A1896" s="78">
        <v>42024.739583333336</v>
      </c>
      <c r="B1896" s="79">
        <v>-7</v>
      </c>
      <c r="C1896" s="3">
        <v>4.9000000000000004</v>
      </c>
    </row>
    <row r="1897" spans="1:3">
      <c r="A1897" s="78">
        <v>42024.75</v>
      </c>
      <c r="B1897" s="79">
        <v>-7</v>
      </c>
      <c r="C1897" s="3">
        <v>4.91</v>
      </c>
    </row>
    <row r="1898" spans="1:3">
      <c r="A1898" s="78">
        <v>42024.760416666664</v>
      </c>
      <c r="B1898" s="79">
        <v>-7</v>
      </c>
      <c r="C1898" s="3">
        <v>4.9000000000000004</v>
      </c>
    </row>
    <row r="1899" spans="1:3">
      <c r="A1899" s="78">
        <v>42024.770833333336</v>
      </c>
      <c r="B1899" s="79">
        <v>-7</v>
      </c>
      <c r="C1899" s="3">
        <v>4.9000000000000004</v>
      </c>
    </row>
    <row r="1900" spans="1:3">
      <c r="A1900" s="78">
        <v>42024.78125</v>
      </c>
      <c r="B1900" s="79">
        <v>-7</v>
      </c>
      <c r="C1900" s="3">
        <v>4.88</v>
      </c>
    </row>
    <row r="1901" spans="1:3">
      <c r="A1901" s="78">
        <v>42024.791666666664</v>
      </c>
      <c r="B1901" s="79">
        <v>-7</v>
      </c>
      <c r="C1901" s="3">
        <v>4.8600000000000003</v>
      </c>
    </row>
    <row r="1902" spans="1:3">
      <c r="A1902" s="78">
        <v>42024.802083333336</v>
      </c>
      <c r="B1902" s="79">
        <v>-7</v>
      </c>
      <c r="C1902" s="3">
        <v>4.8499999999999996</v>
      </c>
    </row>
    <row r="1903" spans="1:3">
      <c r="A1903" s="78">
        <v>42024.8125</v>
      </c>
      <c r="B1903" s="79">
        <v>-7</v>
      </c>
      <c r="C1903" s="3">
        <v>4.83</v>
      </c>
    </row>
    <row r="1904" spans="1:3">
      <c r="A1904" s="78">
        <v>42024.822916666664</v>
      </c>
      <c r="B1904" s="79">
        <v>-7</v>
      </c>
      <c r="C1904" s="3">
        <v>4.82</v>
      </c>
    </row>
    <row r="1905" spans="1:3">
      <c r="A1905" s="78">
        <v>42024.833333333336</v>
      </c>
      <c r="B1905" s="79">
        <v>-7</v>
      </c>
      <c r="C1905" s="3">
        <v>4.82</v>
      </c>
    </row>
    <row r="1906" spans="1:3">
      <c r="A1906" s="78">
        <v>42024.84375</v>
      </c>
      <c r="B1906" s="79">
        <v>-7</v>
      </c>
      <c r="C1906" s="3">
        <v>4.8099999999999996</v>
      </c>
    </row>
    <row r="1907" spans="1:3">
      <c r="A1907" s="78">
        <v>42024.854166666664</v>
      </c>
      <c r="B1907" s="79">
        <v>-7</v>
      </c>
      <c r="C1907" s="3">
        <v>4.7699999999999996</v>
      </c>
    </row>
    <row r="1908" spans="1:3">
      <c r="A1908" s="78">
        <v>42024.864583333336</v>
      </c>
      <c r="B1908" s="79">
        <v>-7</v>
      </c>
      <c r="C1908" s="3">
        <v>4.71</v>
      </c>
    </row>
    <row r="1909" spans="1:3">
      <c r="A1909" s="78">
        <v>42024.875</v>
      </c>
      <c r="B1909" s="79">
        <v>-7</v>
      </c>
      <c r="C1909" s="3">
        <v>4.63</v>
      </c>
    </row>
    <row r="1910" spans="1:3">
      <c r="A1910" s="78">
        <v>42024.885416666664</v>
      </c>
      <c r="B1910" s="79">
        <v>-7</v>
      </c>
      <c r="C1910" s="3">
        <v>4.55</v>
      </c>
    </row>
    <row r="1911" spans="1:3">
      <c r="A1911" s="78">
        <v>42024.895833333336</v>
      </c>
      <c r="B1911" s="79">
        <v>-7</v>
      </c>
      <c r="C1911" s="3">
        <v>4.4800000000000004</v>
      </c>
    </row>
    <row r="1912" spans="1:3">
      <c r="A1912" s="78">
        <v>42024.90625</v>
      </c>
      <c r="B1912" s="79">
        <v>-7</v>
      </c>
      <c r="C1912" s="3">
        <v>4.4000000000000004</v>
      </c>
    </row>
    <row r="1913" spans="1:3">
      <c r="A1913" s="78">
        <v>42024.916666666664</v>
      </c>
      <c r="B1913" s="79">
        <v>-7</v>
      </c>
      <c r="C1913" s="3">
        <v>4.33</v>
      </c>
    </row>
    <row r="1914" spans="1:3">
      <c r="A1914" s="78">
        <v>42024.927083333336</v>
      </c>
      <c r="B1914" s="79">
        <v>-7</v>
      </c>
      <c r="C1914" s="3">
        <v>4.26</v>
      </c>
    </row>
    <row r="1915" spans="1:3">
      <c r="A1915" s="78">
        <v>42024.9375</v>
      </c>
      <c r="B1915" s="79">
        <v>-7</v>
      </c>
      <c r="C1915" s="3">
        <v>4.2</v>
      </c>
    </row>
    <row r="1916" spans="1:3">
      <c r="A1916" s="78">
        <v>42024.947916666664</v>
      </c>
      <c r="B1916" s="79">
        <v>-7</v>
      </c>
      <c r="C1916" s="3">
        <v>4.12</v>
      </c>
    </row>
    <row r="1917" spans="1:3">
      <c r="A1917" s="78">
        <v>42024.958333333336</v>
      </c>
      <c r="B1917" s="79">
        <v>-7</v>
      </c>
      <c r="C1917" s="3">
        <v>4.03</v>
      </c>
    </row>
    <row r="1918" spans="1:3">
      <c r="A1918" s="78">
        <v>42024.96875</v>
      </c>
      <c r="B1918" s="79">
        <v>-7</v>
      </c>
      <c r="C1918" s="3">
        <v>3.95</v>
      </c>
    </row>
    <row r="1919" spans="1:3">
      <c r="A1919" s="78">
        <v>42024.979166666664</v>
      </c>
      <c r="B1919" s="79">
        <v>-7</v>
      </c>
      <c r="C1919" s="3">
        <v>3.86</v>
      </c>
    </row>
    <row r="1920" spans="1:3">
      <c r="A1920" s="78">
        <v>42024.989583333336</v>
      </c>
      <c r="B1920" s="79">
        <v>-7</v>
      </c>
      <c r="C1920" s="3">
        <v>3.77</v>
      </c>
    </row>
    <row r="1921" spans="1:3">
      <c r="A1921" s="78">
        <v>42025</v>
      </c>
      <c r="B1921" s="79">
        <v>-7</v>
      </c>
      <c r="C1921" s="3">
        <v>3.68</v>
      </c>
    </row>
    <row r="1922" spans="1:3">
      <c r="A1922" s="78">
        <v>42025.010416666664</v>
      </c>
      <c r="B1922" s="79">
        <v>-7</v>
      </c>
      <c r="C1922" s="3">
        <v>3.6</v>
      </c>
    </row>
    <row r="1923" spans="1:3">
      <c r="A1923" s="78">
        <v>42025.020833333336</v>
      </c>
      <c r="B1923" s="79">
        <v>-7</v>
      </c>
      <c r="C1923" s="3">
        <v>3.49</v>
      </c>
    </row>
    <row r="1924" spans="1:3">
      <c r="A1924" s="78">
        <v>42025.03125</v>
      </c>
      <c r="B1924" s="79">
        <v>-7</v>
      </c>
      <c r="C1924" s="3">
        <v>3.41</v>
      </c>
    </row>
    <row r="1925" spans="1:3">
      <c r="A1925" s="78">
        <v>42025.041666666664</v>
      </c>
      <c r="B1925" s="79">
        <v>-7</v>
      </c>
      <c r="C1925" s="3">
        <v>3.33</v>
      </c>
    </row>
    <row r="1926" spans="1:3">
      <c r="A1926" s="78">
        <v>42025.052083333336</v>
      </c>
      <c r="B1926" s="79">
        <v>-7</v>
      </c>
      <c r="C1926" s="3">
        <v>3.26</v>
      </c>
    </row>
    <row r="1927" spans="1:3">
      <c r="A1927" s="78">
        <v>42025.0625</v>
      </c>
      <c r="B1927" s="79">
        <v>-7</v>
      </c>
      <c r="C1927" s="3">
        <v>3.19</v>
      </c>
    </row>
    <row r="1928" spans="1:3">
      <c r="A1928" s="78">
        <v>42025.072916666664</v>
      </c>
      <c r="B1928" s="79">
        <v>-7</v>
      </c>
      <c r="C1928" s="3">
        <v>3.14</v>
      </c>
    </row>
    <row r="1929" spans="1:3">
      <c r="A1929" s="78">
        <v>42025.083333333336</v>
      </c>
      <c r="B1929" s="79">
        <v>-7</v>
      </c>
      <c r="C1929" s="3">
        <v>3.09</v>
      </c>
    </row>
    <row r="1930" spans="1:3">
      <c r="A1930" s="78">
        <v>42025.09375</v>
      </c>
      <c r="B1930" s="79">
        <v>-7</v>
      </c>
      <c r="C1930" s="3">
        <v>3.03</v>
      </c>
    </row>
    <row r="1931" spans="1:3">
      <c r="A1931" s="78">
        <v>42025.104166666664</v>
      </c>
      <c r="B1931" s="79">
        <v>-7</v>
      </c>
      <c r="C1931" s="3">
        <v>2.99</v>
      </c>
    </row>
    <row r="1932" spans="1:3">
      <c r="A1932" s="78">
        <v>42025.114583333336</v>
      </c>
      <c r="B1932" s="79">
        <v>-7</v>
      </c>
      <c r="C1932" s="3">
        <v>2.94</v>
      </c>
    </row>
    <row r="1933" spans="1:3">
      <c r="A1933" s="78">
        <v>42025.125</v>
      </c>
      <c r="B1933" s="79">
        <v>-7</v>
      </c>
      <c r="C1933" s="3">
        <v>2.9</v>
      </c>
    </row>
    <row r="1934" spans="1:3">
      <c r="A1934" s="78">
        <v>42025.135416666664</v>
      </c>
      <c r="B1934" s="79">
        <v>-7</v>
      </c>
      <c r="C1934" s="3">
        <v>2.85</v>
      </c>
    </row>
    <row r="1935" spans="1:3">
      <c r="A1935" s="78">
        <v>42025.145833333336</v>
      </c>
      <c r="B1935" s="79">
        <v>-7</v>
      </c>
      <c r="C1935" s="3">
        <v>2.8</v>
      </c>
    </row>
    <row r="1936" spans="1:3">
      <c r="A1936" s="78">
        <v>42025.15625</v>
      </c>
      <c r="B1936" s="79">
        <v>-7</v>
      </c>
      <c r="C1936" s="3">
        <v>2.76</v>
      </c>
    </row>
    <row r="1937" spans="1:3">
      <c r="A1937" s="78">
        <v>42025.166666666664</v>
      </c>
      <c r="B1937" s="79">
        <v>-7</v>
      </c>
      <c r="C1937" s="3">
        <v>2.72</v>
      </c>
    </row>
    <row r="1938" spans="1:3">
      <c r="A1938" s="78">
        <v>42025.177083333336</v>
      </c>
      <c r="B1938" s="79">
        <v>-7</v>
      </c>
      <c r="C1938" s="3">
        <v>2.67</v>
      </c>
    </row>
    <row r="1939" spans="1:3">
      <c r="A1939" s="78">
        <v>42025.1875</v>
      </c>
      <c r="B1939" s="79">
        <v>-7</v>
      </c>
      <c r="C1939" s="3">
        <v>2.64</v>
      </c>
    </row>
    <row r="1940" spans="1:3">
      <c r="A1940" s="78">
        <v>42025.197916666664</v>
      </c>
      <c r="B1940" s="79">
        <v>-7</v>
      </c>
      <c r="C1940" s="3">
        <v>2.59</v>
      </c>
    </row>
    <row r="1941" spans="1:3">
      <c r="A1941" s="78">
        <v>42025.208333333336</v>
      </c>
      <c r="B1941" s="79">
        <v>-7</v>
      </c>
      <c r="C1941" s="3">
        <v>2.5499999999999998</v>
      </c>
    </row>
    <row r="1942" spans="1:3">
      <c r="A1942" s="78">
        <v>42025.21875</v>
      </c>
      <c r="B1942" s="79">
        <v>-7</v>
      </c>
      <c r="C1942" s="3">
        <v>2.5099999999999998</v>
      </c>
    </row>
    <row r="1943" spans="1:3">
      <c r="A1943" s="78">
        <v>42025.229166666664</v>
      </c>
      <c r="B1943" s="79">
        <v>-7</v>
      </c>
      <c r="C1943" s="3">
        <v>2.4700000000000002</v>
      </c>
    </row>
    <row r="1944" spans="1:3">
      <c r="A1944" s="78">
        <v>42025.239583333336</v>
      </c>
      <c r="B1944" s="79">
        <v>-7</v>
      </c>
      <c r="C1944" s="3">
        <v>2.42</v>
      </c>
    </row>
    <row r="1945" spans="1:3">
      <c r="A1945" s="78">
        <v>42025.25</v>
      </c>
      <c r="B1945" s="79">
        <v>-7</v>
      </c>
      <c r="C1945" s="3">
        <v>2.38</v>
      </c>
    </row>
    <row r="1946" spans="1:3">
      <c r="A1946" s="78">
        <v>42025.260416666664</v>
      </c>
      <c r="B1946" s="79">
        <v>-7</v>
      </c>
      <c r="C1946" s="3">
        <v>2.34</v>
      </c>
    </row>
    <row r="1947" spans="1:3">
      <c r="A1947" s="78">
        <v>42025.270833333336</v>
      </c>
      <c r="B1947" s="79">
        <v>-7</v>
      </c>
      <c r="C1947" s="3">
        <v>2.2999999999999998</v>
      </c>
    </row>
    <row r="1948" spans="1:3">
      <c r="A1948" s="78">
        <v>42025.28125</v>
      </c>
      <c r="B1948" s="79">
        <v>-7</v>
      </c>
      <c r="C1948" s="3">
        <v>2.2599999999999998</v>
      </c>
    </row>
    <row r="1949" spans="1:3">
      <c r="A1949" s="78">
        <v>42025.291666666664</v>
      </c>
      <c r="B1949" s="79">
        <v>-7</v>
      </c>
      <c r="C1949" s="3">
        <v>2.21</v>
      </c>
    </row>
    <row r="1950" spans="1:3">
      <c r="A1950" s="78">
        <v>42025.302083333336</v>
      </c>
      <c r="B1950" s="79">
        <v>-7</v>
      </c>
      <c r="C1950" s="3">
        <v>2.17</v>
      </c>
    </row>
    <row r="1951" spans="1:3">
      <c r="A1951" s="78">
        <v>42025.3125</v>
      </c>
      <c r="B1951" s="79">
        <v>-7</v>
      </c>
      <c r="C1951" s="3">
        <v>2.13</v>
      </c>
    </row>
    <row r="1952" spans="1:3">
      <c r="A1952" s="78">
        <v>42025.322916666664</v>
      </c>
      <c r="B1952" s="79">
        <v>-7</v>
      </c>
      <c r="C1952" s="3">
        <v>2.08</v>
      </c>
    </row>
    <row r="1953" spans="1:3">
      <c r="A1953" s="78">
        <v>42025.333333333336</v>
      </c>
      <c r="B1953" s="79">
        <v>-7</v>
      </c>
      <c r="C1953" s="3">
        <v>2.0499999999999998</v>
      </c>
    </row>
    <row r="1954" spans="1:3">
      <c r="A1954" s="78">
        <v>42025.34375</v>
      </c>
      <c r="B1954" s="79">
        <v>-7</v>
      </c>
      <c r="C1954" s="3">
        <v>2</v>
      </c>
    </row>
    <row r="1955" spans="1:3">
      <c r="A1955" s="78">
        <v>42025.354166666664</v>
      </c>
      <c r="B1955" s="79">
        <v>-7</v>
      </c>
      <c r="C1955" s="3">
        <v>1.96</v>
      </c>
    </row>
    <row r="1956" spans="1:3">
      <c r="A1956" s="78">
        <v>42025.364583333336</v>
      </c>
      <c r="B1956" s="79">
        <v>-7</v>
      </c>
      <c r="C1956" s="3">
        <v>1.92</v>
      </c>
    </row>
    <row r="1957" spans="1:3">
      <c r="A1957" s="78">
        <v>42025.375</v>
      </c>
      <c r="B1957" s="79">
        <v>-7</v>
      </c>
      <c r="C1957" s="3">
        <v>1.88</v>
      </c>
    </row>
    <row r="1958" spans="1:3">
      <c r="A1958" s="78">
        <v>42025.385416666664</v>
      </c>
      <c r="B1958" s="79">
        <v>-7</v>
      </c>
      <c r="C1958" s="3">
        <v>1.86</v>
      </c>
    </row>
    <row r="1959" spans="1:3">
      <c r="A1959" s="78">
        <v>42025.395833333336</v>
      </c>
      <c r="B1959" s="79">
        <v>-7</v>
      </c>
      <c r="C1959" s="3">
        <v>1.84</v>
      </c>
    </row>
    <row r="1960" spans="1:3">
      <c r="A1960" s="78">
        <v>42025.40625</v>
      </c>
      <c r="B1960" s="79">
        <v>-7</v>
      </c>
      <c r="C1960" s="3">
        <v>1.82</v>
      </c>
    </row>
    <row r="1961" spans="1:3">
      <c r="A1961" s="78">
        <v>42025.416666666664</v>
      </c>
      <c r="B1961" s="79">
        <v>-7</v>
      </c>
      <c r="C1961" s="3">
        <v>1.82</v>
      </c>
    </row>
    <row r="1962" spans="1:3">
      <c r="A1962" s="78">
        <v>42025.427083333336</v>
      </c>
      <c r="B1962" s="79">
        <v>-7</v>
      </c>
      <c r="C1962" s="3">
        <v>1.83</v>
      </c>
    </row>
    <row r="1963" spans="1:3">
      <c r="A1963" s="78">
        <v>42025.4375</v>
      </c>
      <c r="B1963" s="79">
        <v>-7</v>
      </c>
      <c r="C1963" s="3">
        <v>1.84</v>
      </c>
    </row>
    <row r="1964" spans="1:3">
      <c r="A1964" s="78">
        <v>42025.447916666664</v>
      </c>
      <c r="B1964" s="79">
        <v>-7</v>
      </c>
      <c r="C1964" s="3">
        <v>1.86</v>
      </c>
    </row>
    <row r="1965" spans="1:3">
      <c r="A1965" s="78">
        <v>42025.458333333336</v>
      </c>
      <c r="B1965" s="79">
        <v>-7</v>
      </c>
      <c r="C1965" s="3">
        <v>1.89</v>
      </c>
    </row>
    <row r="1966" spans="1:3">
      <c r="A1966" s="78">
        <v>42025.46875</v>
      </c>
      <c r="B1966" s="79">
        <v>-7</v>
      </c>
      <c r="C1966" s="3">
        <v>1.92</v>
      </c>
    </row>
    <row r="1967" spans="1:3">
      <c r="A1967" s="78">
        <v>42025.479166666664</v>
      </c>
      <c r="B1967" s="79">
        <v>-7</v>
      </c>
      <c r="C1967" s="3">
        <v>1.97</v>
      </c>
    </row>
    <row r="1968" spans="1:3">
      <c r="A1968" s="78">
        <v>42025.489583333336</v>
      </c>
      <c r="B1968" s="79">
        <v>-7</v>
      </c>
      <c r="C1968" s="3">
        <v>2.02</v>
      </c>
    </row>
    <row r="1969" spans="1:3">
      <c r="A1969" s="78">
        <v>42025.5</v>
      </c>
      <c r="B1969" s="79">
        <v>-7</v>
      </c>
      <c r="C1969" s="3">
        <v>2.08</v>
      </c>
    </row>
    <row r="1970" spans="1:3">
      <c r="A1970" s="78">
        <v>42025.510416666664</v>
      </c>
      <c r="B1970" s="79">
        <v>-7</v>
      </c>
      <c r="C1970" s="3">
        <v>2.13</v>
      </c>
    </row>
    <row r="1971" spans="1:3">
      <c r="A1971" s="78">
        <v>42025.520833333336</v>
      </c>
      <c r="B1971" s="79">
        <v>-7</v>
      </c>
      <c r="C1971" s="3">
        <v>2.19</v>
      </c>
    </row>
    <row r="1972" spans="1:3">
      <c r="A1972" s="78">
        <v>42025.53125</v>
      </c>
      <c r="B1972" s="79">
        <v>-7</v>
      </c>
      <c r="C1972" s="3">
        <v>2.2599999999999998</v>
      </c>
    </row>
    <row r="1973" spans="1:3">
      <c r="A1973" s="78">
        <v>42025.541666666664</v>
      </c>
      <c r="B1973" s="79">
        <v>-7</v>
      </c>
      <c r="C1973" s="3">
        <v>2.31</v>
      </c>
    </row>
    <row r="1974" spans="1:3">
      <c r="A1974" s="78">
        <v>42025.552083333336</v>
      </c>
      <c r="B1974" s="79">
        <v>-7</v>
      </c>
      <c r="C1974" s="3">
        <v>2.39</v>
      </c>
    </row>
    <row r="1975" spans="1:3">
      <c r="A1975" s="78">
        <v>42025.5625</v>
      </c>
      <c r="B1975" s="79">
        <v>-7</v>
      </c>
      <c r="C1975" s="3">
        <v>2.4700000000000002</v>
      </c>
    </row>
    <row r="1976" spans="1:3">
      <c r="A1976" s="78">
        <v>42025.572916666664</v>
      </c>
      <c r="B1976" s="79">
        <v>-7</v>
      </c>
      <c r="C1976" s="3">
        <v>2.54</v>
      </c>
    </row>
    <row r="1977" spans="1:3">
      <c r="A1977" s="78">
        <v>42025.583333333336</v>
      </c>
      <c r="B1977" s="79">
        <v>-7</v>
      </c>
      <c r="C1977" s="3">
        <v>2.63</v>
      </c>
    </row>
    <row r="1978" spans="1:3">
      <c r="A1978" s="78">
        <v>42025.59375</v>
      </c>
      <c r="B1978" s="79">
        <v>-7</v>
      </c>
      <c r="C1978" s="3">
        <v>2.7</v>
      </c>
    </row>
    <row r="1979" spans="1:3">
      <c r="A1979" s="78">
        <v>42025.604166666664</v>
      </c>
      <c r="B1979" s="79">
        <v>-7</v>
      </c>
      <c r="C1979" s="3">
        <v>2.77</v>
      </c>
    </row>
    <row r="1980" spans="1:3">
      <c r="A1980" s="78">
        <v>42025.614583333336</v>
      </c>
      <c r="B1980" s="79">
        <v>-7</v>
      </c>
      <c r="C1980" s="3">
        <v>2.85</v>
      </c>
    </row>
    <row r="1981" spans="1:3">
      <c r="A1981" s="78">
        <v>42025.625</v>
      </c>
      <c r="B1981" s="79">
        <v>-7</v>
      </c>
      <c r="C1981" s="3">
        <v>2.91</v>
      </c>
    </row>
    <row r="1982" spans="1:3">
      <c r="A1982" s="78">
        <v>42025.635416666664</v>
      </c>
      <c r="B1982" s="79">
        <v>-7</v>
      </c>
      <c r="C1982" s="3">
        <v>2.97</v>
      </c>
    </row>
    <row r="1983" spans="1:3">
      <c r="A1983" s="78">
        <v>42025.645833333336</v>
      </c>
      <c r="B1983" s="79">
        <v>-7</v>
      </c>
      <c r="C1983" s="3">
        <v>3.03</v>
      </c>
    </row>
    <row r="1984" spans="1:3">
      <c r="A1984" s="78">
        <v>42025.65625</v>
      </c>
      <c r="B1984" s="79">
        <v>-7</v>
      </c>
      <c r="C1984" s="3">
        <v>3.08</v>
      </c>
    </row>
    <row r="1985" spans="1:3">
      <c r="A1985" s="78">
        <v>42025.666666666664</v>
      </c>
      <c r="B1985" s="79">
        <v>-7</v>
      </c>
      <c r="C1985" s="3">
        <v>3.12</v>
      </c>
    </row>
    <row r="1986" spans="1:3">
      <c r="A1986" s="78">
        <v>42025.677083333336</v>
      </c>
      <c r="B1986" s="79">
        <v>-7</v>
      </c>
      <c r="C1986" s="3">
        <v>3.16</v>
      </c>
    </row>
    <row r="1987" spans="1:3">
      <c r="A1987" s="78">
        <v>42025.6875</v>
      </c>
      <c r="B1987" s="79">
        <v>-7</v>
      </c>
      <c r="C1987" s="3">
        <v>3.2</v>
      </c>
    </row>
    <row r="1988" spans="1:3">
      <c r="A1988" s="78">
        <v>42025.697916666664</v>
      </c>
      <c r="B1988" s="79">
        <v>-7</v>
      </c>
      <c r="C1988" s="3">
        <v>3.23</v>
      </c>
    </row>
    <row r="1989" spans="1:3">
      <c r="A1989" s="78">
        <v>42025.708333333336</v>
      </c>
      <c r="B1989" s="79">
        <v>-7</v>
      </c>
      <c r="C1989" s="3">
        <v>3.26</v>
      </c>
    </row>
    <row r="1990" spans="1:3">
      <c r="A1990" s="78">
        <v>42025.71875</v>
      </c>
      <c r="B1990" s="79">
        <v>-7</v>
      </c>
      <c r="C1990" s="3">
        <v>3.29</v>
      </c>
    </row>
    <row r="1991" spans="1:3">
      <c r="A1991" s="78">
        <v>42025.729166666664</v>
      </c>
      <c r="B1991" s="79">
        <v>-7</v>
      </c>
      <c r="C1991" s="3">
        <v>3.31</v>
      </c>
    </row>
    <row r="1992" spans="1:3">
      <c r="A1992" s="78">
        <v>42025.739583333336</v>
      </c>
      <c r="B1992" s="79">
        <v>-7</v>
      </c>
      <c r="C1992" s="3">
        <v>3.33</v>
      </c>
    </row>
    <row r="1993" spans="1:3">
      <c r="A1993" s="78">
        <v>42025.75</v>
      </c>
      <c r="B1993" s="79">
        <v>-7</v>
      </c>
      <c r="C1993" s="3">
        <v>3.35</v>
      </c>
    </row>
    <row r="1994" spans="1:3">
      <c r="A1994" s="78">
        <v>42025.760416666664</v>
      </c>
      <c r="B1994" s="79">
        <v>-7</v>
      </c>
      <c r="C1994" s="3">
        <v>3.38</v>
      </c>
    </row>
    <row r="1995" spans="1:3">
      <c r="A1995" s="78">
        <v>42025.770833333336</v>
      </c>
      <c r="B1995" s="79">
        <v>-7</v>
      </c>
      <c r="C1995" s="3">
        <v>3.41</v>
      </c>
    </row>
    <row r="1996" spans="1:3">
      <c r="A1996" s="78">
        <v>42025.78125</v>
      </c>
      <c r="B1996" s="79">
        <v>-7</v>
      </c>
      <c r="C1996" s="3">
        <v>3.42</v>
      </c>
    </row>
    <row r="1997" spans="1:3">
      <c r="A1997" s="78">
        <v>42025.791666666664</v>
      </c>
      <c r="B1997" s="79">
        <v>-7</v>
      </c>
      <c r="C1997" s="3">
        <v>3.43</v>
      </c>
    </row>
    <row r="1998" spans="1:3">
      <c r="A1998" s="78">
        <v>42025.802083333336</v>
      </c>
      <c r="B1998" s="79">
        <v>-7</v>
      </c>
      <c r="C1998" s="3">
        <v>3.41</v>
      </c>
    </row>
    <row r="1999" spans="1:3">
      <c r="A1999" s="78">
        <v>42025.8125</v>
      </c>
      <c r="B1999" s="79">
        <v>-7</v>
      </c>
      <c r="C1999" s="3">
        <v>3.4</v>
      </c>
    </row>
    <row r="2000" spans="1:3">
      <c r="A2000" s="78">
        <v>42025.822916666664</v>
      </c>
      <c r="B2000" s="79">
        <v>-7</v>
      </c>
      <c r="C2000" s="3">
        <v>3.37</v>
      </c>
    </row>
    <row r="2001" spans="1:3">
      <c r="A2001" s="78">
        <v>42025.833333333336</v>
      </c>
      <c r="B2001" s="79">
        <v>-7</v>
      </c>
      <c r="C2001" s="3">
        <v>3.35</v>
      </c>
    </row>
    <row r="2002" spans="1:3">
      <c r="A2002" s="78">
        <v>42025.84375</v>
      </c>
      <c r="B2002" s="79">
        <v>-7</v>
      </c>
      <c r="C2002" s="3">
        <v>3.32</v>
      </c>
    </row>
    <row r="2003" spans="1:3">
      <c r="A2003" s="78">
        <v>42025.854166666664</v>
      </c>
      <c r="B2003" s="79">
        <v>-7</v>
      </c>
      <c r="C2003" s="3">
        <v>3.3</v>
      </c>
    </row>
    <row r="2004" spans="1:3">
      <c r="A2004" s="78">
        <v>42025.864583333336</v>
      </c>
      <c r="B2004" s="79">
        <v>-7</v>
      </c>
      <c r="C2004" s="3">
        <v>3.28</v>
      </c>
    </row>
    <row r="2005" spans="1:3">
      <c r="A2005" s="78">
        <v>42025.875</v>
      </c>
      <c r="B2005" s="79">
        <v>-7</v>
      </c>
      <c r="C2005" s="3">
        <v>3.26</v>
      </c>
    </row>
    <row r="2006" spans="1:3">
      <c r="A2006" s="78">
        <v>42025.885416666664</v>
      </c>
      <c r="B2006" s="79">
        <v>-7</v>
      </c>
      <c r="C2006" s="3">
        <v>3.21</v>
      </c>
    </row>
    <row r="2007" spans="1:3">
      <c r="A2007" s="78">
        <v>42025.895833333336</v>
      </c>
      <c r="B2007" s="79">
        <v>-7</v>
      </c>
      <c r="C2007" s="3">
        <v>3.15</v>
      </c>
    </row>
    <row r="2008" spans="1:3">
      <c r="A2008" s="78">
        <v>42025.90625</v>
      </c>
      <c r="B2008" s="79">
        <v>-7</v>
      </c>
      <c r="C2008" s="3">
        <v>3.07</v>
      </c>
    </row>
    <row r="2009" spans="1:3">
      <c r="A2009" s="78">
        <v>42025.916666666664</v>
      </c>
      <c r="B2009" s="79">
        <v>-7</v>
      </c>
      <c r="C2009" s="3">
        <v>2.98</v>
      </c>
    </row>
    <row r="2010" spans="1:3">
      <c r="A2010" s="78">
        <v>42025.927083333336</v>
      </c>
      <c r="B2010" s="79">
        <v>-7</v>
      </c>
      <c r="C2010" s="3">
        <v>2.89</v>
      </c>
    </row>
    <row r="2011" spans="1:3">
      <c r="A2011" s="78">
        <v>42025.9375</v>
      </c>
      <c r="B2011" s="79">
        <v>-7</v>
      </c>
      <c r="C2011" s="3">
        <v>2.79</v>
      </c>
    </row>
    <row r="2012" spans="1:3">
      <c r="A2012" s="78">
        <v>42025.947916666664</v>
      </c>
      <c r="B2012" s="79">
        <v>-7</v>
      </c>
      <c r="C2012" s="3">
        <v>2.72</v>
      </c>
    </row>
    <row r="2013" spans="1:3">
      <c r="A2013" s="78">
        <v>42025.958333333336</v>
      </c>
      <c r="B2013" s="79">
        <v>-7</v>
      </c>
      <c r="C2013" s="3">
        <v>2.63</v>
      </c>
    </row>
    <row r="2014" spans="1:3">
      <c r="A2014" s="78">
        <v>42025.96875</v>
      </c>
      <c r="B2014" s="79">
        <v>-7</v>
      </c>
      <c r="C2014" s="3">
        <v>2.5499999999999998</v>
      </c>
    </row>
    <row r="2015" spans="1:3">
      <c r="A2015" s="78">
        <v>42025.979166666664</v>
      </c>
      <c r="B2015" s="79">
        <v>-7</v>
      </c>
      <c r="C2015" s="3">
        <v>2.46</v>
      </c>
    </row>
    <row r="2016" spans="1:3">
      <c r="A2016" s="78">
        <v>42025.989583333336</v>
      </c>
      <c r="B2016" s="79">
        <v>-7</v>
      </c>
      <c r="C2016" s="3">
        <v>2.37</v>
      </c>
    </row>
    <row r="2017" spans="1:3">
      <c r="A2017" s="78">
        <v>42026</v>
      </c>
      <c r="B2017" s="79">
        <v>-7</v>
      </c>
      <c r="C2017" s="3">
        <v>2.2799999999999998</v>
      </c>
    </row>
    <row r="2018" spans="1:3">
      <c r="A2018" s="78">
        <v>42026.010416666664</v>
      </c>
      <c r="B2018" s="79">
        <v>-7</v>
      </c>
      <c r="C2018" s="3">
        <v>2.2000000000000002</v>
      </c>
    </row>
    <row r="2019" spans="1:3">
      <c r="A2019" s="78">
        <v>42026.020833333336</v>
      </c>
      <c r="B2019" s="79">
        <v>-7</v>
      </c>
      <c r="C2019" s="3">
        <v>2.12</v>
      </c>
    </row>
    <row r="2020" spans="1:3">
      <c r="A2020" s="78">
        <v>42026.03125</v>
      </c>
      <c r="B2020" s="79">
        <v>-7</v>
      </c>
      <c r="C2020" s="3">
        <v>2.0299999999999998</v>
      </c>
    </row>
    <row r="2021" spans="1:3">
      <c r="A2021" s="78">
        <v>42026.041666666664</v>
      </c>
      <c r="B2021" s="79">
        <v>-7</v>
      </c>
      <c r="C2021" s="3">
        <v>1.96</v>
      </c>
    </row>
    <row r="2022" spans="1:3">
      <c r="A2022" s="78">
        <v>42026.052083333336</v>
      </c>
      <c r="B2022" s="79">
        <v>-7</v>
      </c>
      <c r="C2022" s="3">
        <v>1.89</v>
      </c>
    </row>
    <row r="2023" spans="1:3">
      <c r="A2023" s="78">
        <v>42026.0625</v>
      </c>
      <c r="B2023" s="79">
        <v>-7</v>
      </c>
      <c r="C2023" s="3">
        <v>1.82</v>
      </c>
    </row>
    <row r="2024" spans="1:3">
      <c r="A2024" s="78">
        <v>42026.072916666664</v>
      </c>
      <c r="B2024" s="79">
        <v>-7</v>
      </c>
      <c r="C2024" s="3">
        <v>1.76</v>
      </c>
    </row>
    <row r="2025" spans="1:3">
      <c r="A2025" s="78">
        <v>42026.083333333336</v>
      </c>
      <c r="B2025" s="79">
        <v>-7</v>
      </c>
      <c r="C2025" s="3">
        <v>1.71</v>
      </c>
    </row>
    <row r="2026" spans="1:3">
      <c r="A2026" s="78">
        <v>42026.09375</v>
      </c>
      <c r="B2026" s="79">
        <v>-7</v>
      </c>
      <c r="C2026" s="3">
        <v>1.66</v>
      </c>
    </row>
    <row r="2027" spans="1:3">
      <c r="A2027" s="78">
        <v>42026.104166666664</v>
      </c>
      <c r="B2027" s="79">
        <v>-7</v>
      </c>
      <c r="C2027" s="3">
        <v>1.62</v>
      </c>
    </row>
    <row r="2028" spans="1:3">
      <c r="A2028" s="78">
        <v>42026.114583333336</v>
      </c>
      <c r="B2028" s="79">
        <v>-7</v>
      </c>
      <c r="C2028" s="3">
        <v>1.57</v>
      </c>
    </row>
    <row r="2029" spans="1:3">
      <c r="A2029" s="78">
        <v>42026.125</v>
      </c>
      <c r="B2029" s="79">
        <v>-7</v>
      </c>
      <c r="C2029" s="3">
        <v>1.54</v>
      </c>
    </row>
    <row r="2030" spans="1:3">
      <c r="A2030" s="78">
        <v>42026.135416666664</v>
      </c>
      <c r="B2030" s="79">
        <v>-7</v>
      </c>
      <c r="C2030" s="3">
        <v>1.5</v>
      </c>
    </row>
    <row r="2031" spans="1:3">
      <c r="A2031" s="78">
        <v>42026.145833333336</v>
      </c>
      <c r="B2031" s="79">
        <v>-7</v>
      </c>
      <c r="C2031" s="3">
        <v>1.46</v>
      </c>
    </row>
    <row r="2032" spans="1:3">
      <c r="A2032" s="78">
        <v>42026.15625</v>
      </c>
      <c r="B2032" s="79">
        <v>-7</v>
      </c>
      <c r="C2032" s="3">
        <v>1.42</v>
      </c>
    </row>
    <row r="2033" spans="1:3">
      <c r="A2033" s="78">
        <v>42026.166666666664</v>
      </c>
      <c r="B2033" s="79">
        <v>-7</v>
      </c>
      <c r="C2033" s="3">
        <v>1.38</v>
      </c>
    </row>
    <row r="2034" spans="1:3">
      <c r="A2034" s="78">
        <v>42026.177083333336</v>
      </c>
      <c r="B2034" s="79">
        <v>-7</v>
      </c>
      <c r="C2034" s="3">
        <v>1.36</v>
      </c>
    </row>
    <row r="2035" spans="1:3">
      <c r="A2035" s="78">
        <v>42026.1875</v>
      </c>
      <c r="B2035" s="79">
        <v>-7</v>
      </c>
      <c r="C2035" s="3">
        <v>1.32</v>
      </c>
    </row>
    <row r="2036" spans="1:3">
      <c r="A2036" s="78">
        <v>42026.197916666664</v>
      </c>
      <c r="B2036" s="79">
        <v>-7</v>
      </c>
      <c r="C2036" s="3">
        <v>1.29</v>
      </c>
    </row>
    <row r="2037" spans="1:3">
      <c r="A2037" s="78">
        <v>42026.208333333336</v>
      </c>
      <c r="B2037" s="79">
        <v>-7</v>
      </c>
      <c r="C2037" s="3">
        <v>1.26</v>
      </c>
    </row>
    <row r="2038" spans="1:3">
      <c r="A2038" s="78">
        <v>42026.21875</v>
      </c>
      <c r="B2038" s="79">
        <v>-7</v>
      </c>
      <c r="C2038" s="3">
        <v>1.23</v>
      </c>
    </row>
    <row r="2039" spans="1:3">
      <c r="A2039" s="78">
        <v>42026.229166666664</v>
      </c>
      <c r="B2039" s="79">
        <v>-7</v>
      </c>
      <c r="C2039" s="3">
        <v>1.2</v>
      </c>
    </row>
    <row r="2040" spans="1:3">
      <c r="A2040" s="78">
        <v>42026.239583333336</v>
      </c>
      <c r="B2040" s="79">
        <v>-7</v>
      </c>
      <c r="C2040" s="3">
        <v>1.1599999999999999</v>
      </c>
    </row>
    <row r="2041" spans="1:3">
      <c r="A2041" s="78">
        <v>42026.25</v>
      </c>
      <c r="B2041" s="79">
        <v>-7</v>
      </c>
      <c r="C2041" s="3">
        <v>1.1200000000000001</v>
      </c>
    </row>
    <row r="2042" spans="1:3">
      <c r="A2042" s="78">
        <v>42026.260416666664</v>
      </c>
      <c r="B2042" s="79">
        <v>-7</v>
      </c>
      <c r="C2042" s="3">
        <v>1.08</v>
      </c>
    </row>
    <row r="2043" spans="1:3">
      <c r="A2043" s="78">
        <v>42026.270833333336</v>
      </c>
      <c r="B2043" s="79">
        <v>-7</v>
      </c>
      <c r="C2043" s="3">
        <v>1.05</v>
      </c>
    </row>
    <row r="2044" spans="1:3">
      <c r="A2044" s="78">
        <v>42026.28125</v>
      </c>
      <c r="B2044" s="79">
        <v>-7</v>
      </c>
      <c r="C2044" s="3">
        <v>1.02</v>
      </c>
    </row>
    <row r="2045" spans="1:3">
      <c r="A2045" s="78">
        <v>42026.291666666664</v>
      </c>
      <c r="B2045" s="79">
        <v>-7</v>
      </c>
      <c r="C2045" s="3">
        <v>0.98</v>
      </c>
    </row>
    <row r="2046" spans="1:3">
      <c r="A2046" s="78">
        <v>42026.302083333336</v>
      </c>
      <c r="B2046" s="79">
        <v>-7</v>
      </c>
      <c r="C2046" s="3">
        <v>0.96</v>
      </c>
    </row>
    <row r="2047" spans="1:3">
      <c r="A2047" s="78">
        <v>42026.3125</v>
      </c>
      <c r="B2047" s="79">
        <v>-7</v>
      </c>
      <c r="C2047" s="3">
        <v>0.92</v>
      </c>
    </row>
    <row r="2048" spans="1:3">
      <c r="A2048" s="78">
        <v>42026.322916666664</v>
      </c>
      <c r="B2048" s="79">
        <v>-7</v>
      </c>
      <c r="C2048" s="3">
        <v>0.89</v>
      </c>
    </row>
    <row r="2049" spans="1:3">
      <c r="A2049" s="78">
        <v>42026.333333333336</v>
      </c>
      <c r="B2049" s="79">
        <v>-7</v>
      </c>
      <c r="C2049" s="3">
        <v>0.86</v>
      </c>
    </row>
    <row r="2050" spans="1:3">
      <c r="A2050" s="78">
        <v>42026.34375</v>
      </c>
      <c r="B2050" s="79">
        <v>-7</v>
      </c>
      <c r="C2050" s="3">
        <v>0.83</v>
      </c>
    </row>
    <row r="2051" spans="1:3">
      <c r="A2051" s="78">
        <v>42026.354166666664</v>
      </c>
      <c r="B2051" s="79">
        <v>-7</v>
      </c>
      <c r="C2051" s="3">
        <v>0.8</v>
      </c>
    </row>
    <row r="2052" spans="1:3">
      <c r="A2052" s="78">
        <v>42026.364583333336</v>
      </c>
      <c r="B2052" s="79">
        <v>-7</v>
      </c>
      <c r="C2052" s="3">
        <v>0.78</v>
      </c>
    </row>
    <row r="2053" spans="1:3">
      <c r="A2053" s="78">
        <v>42026.375</v>
      </c>
      <c r="B2053" s="79">
        <v>-7</v>
      </c>
      <c r="C2053" s="3">
        <v>0.76</v>
      </c>
    </row>
    <row r="2054" spans="1:3">
      <c r="A2054" s="78">
        <v>42026.385416666664</v>
      </c>
      <c r="B2054" s="79">
        <v>-7</v>
      </c>
      <c r="C2054" s="3">
        <v>0.75</v>
      </c>
    </row>
    <row r="2055" spans="1:3">
      <c r="A2055" s="78">
        <v>42026.395833333336</v>
      </c>
      <c r="B2055" s="79">
        <v>-7</v>
      </c>
      <c r="C2055" s="3">
        <v>0.74</v>
      </c>
    </row>
    <row r="2056" spans="1:3">
      <c r="A2056" s="78">
        <v>42026.40625</v>
      </c>
      <c r="B2056" s="79">
        <v>-7</v>
      </c>
      <c r="C2056" s="3">
        <v>0.74</v>
      </c>
    </row>
    <row r="2057" spans="1:3">
      <c r="A2057" s="78">
        <v>42026.416666666664</v>
      </c>
      <c r="B2057" s="79">
        <v>-7</v>
      </c>
      <c r="C2057" s="3">
        <v>0.74</v>
      </c>
    </row>
    <row r="2058" spans="1:3">
      <c r="A2058" s="78">
        <v>42026.427083333336</v>
      </c>
      <c r="B2058" s="79">
        <v>-7</v>
      </c>
      <c r="C2058" s="3">
        <v>0.75</v>
      </c>
    </row>
    <row r="2059" spans="1:3">
      <c r="A2059" s="78">
        <v>42026.4375</v>
      </c>
      <c r="B2059" s="79">
        <v>-7</v>
      </c>
      <c r="C2059" s="3">
        <v>0.77</v>
      </c>
    </row>
    <row r="2060" spans="1:3">
      <c r="A2060" s="78">
        <v>42026.447916666664</v>
      </c>
      <c r="B2060" s="79">
        <v>-7</v>
      </c>
      <c r="C2060" s="3">
        <v>0.8</v>
      </c>
    </row>
    <row r="2061" spans="1:3">
      <c r="A2061" s="78">
        <v>42026.458333333336</v>
      </c>
      <c r="B2061" s="79">
        <v>-7</v>
      </c>
      <c r="C2061" s="3">
        <v>0.84</v>
      </c>
    </row>
    <row r="2062" spans="1:3">
      <c r="A2062" s="78">
        <v>42026.46875</v>
      </c>
      <c r="B2062" s="79">
        <v>-7</v>
      </c>
      <c r="C2062" s="3">
        <v>0.89</v>
      </c>
    </row>
    <row r="2063" spans="1:3">
      <c r="A2063" s="78">
        <v>42026.479166666664</v>
      </c>
      <c r="B2063" s="79">
        <v>-7</v>
      </c>
      <c r="C2063" s="3">
        <v>0.95</v>
      </c>
    </row>
    <row r="2064" spans="1:3">
      <c r="A2064" s="78">
        <v>42026.489583333336</v>
      </c>
      <c r="B2064" s="79">
        <v>-7</v>
      </c>
      <c r="C2064" s="3">
        <v>1.01</v>
      </c>
    </row>
    <row r="2065" spans="1:3">
      <c r="A2065" s="78">
        <v>42026.5</v>
      </c>
      <c r="B2065" s="79">
        <v>-7</v>
      </c>
      <c r="C2065" s="3">
        <v>1.07</v>
      </c>
    </row>
    <row r="2066" spans="1:3">
      <c r="A2066" s="78">
        <v>42026.510416666664</v>
      </c>
      <c r="B2066" s="79">
        <v>-7</v>
      </c>
      <c r="C2066" s="3">
        <v>1.1399999999999999</v>
      </c>
    </row>
    <row r="2067" spans="1:3">
      <c r="A2067" s="78">
        <v>42026.520833333336</v>
      </c>
      <c r="B2067" s="79">
        <v>-7</v>
      </c>
      <c r="C2067" s="3">
        <v>-9999</v>
      </c>
    </row>
    <row r="2068" spans="1:3">
      <c r="A2068" s="78">
        <v>42026.53125</v>
      </c>
      <c r="B2068" s="79">
        <v>-7</v>
      </c>
      <c r="C2068" s="3">
        <v>-9999</v>
      </c>
    </row>
    <row r="2069" spans="1:3">
      <c r="A2069" s="78">
        <v>42026.541666666664</v>
      </c>
      <c r="B2069" s="79">
        <v>-7</v>
      </c>
      <c r="C2069" s="3">
        <v>-9999</v>
      </c>
    </row>
    <row r="2070" spans="1:3">
      <c r="A2070" s="78">
        <v>42026.552083333336</v>
      </c>
      <c r="B2070" s="79">
        <v>-7</v>
      </c>
      <c r="C2070" s="3">
        <v>-9999</v>
      </c>
    </row>
    <row r="2071" spans="1:3">
      <c r="A2071" s="78">
        <v>42026.5625</v>
      </c>
      <c r="B2071" s="79">
        <v>-7</v>
      </c>
      <c r="C2071" s="3">
        <v>1.51</v>
      </c>
    </row>
    <row r="2072" spans="1:3">
      <c r="A2072" s="78">
        <v>42026.572916666664</v>
      </c>
      <c r="B2072" s="79">
        <v>-7</v>
      </c>
      <c r="C2072" s="3">
        <v>1.63</v>
      </c>
    </row>
    <row r="2073" spans="1:3">
      <c r="A2073" s="78">
        <v>42026.583333333336</v>
      </c>
      <c r="B2073" s="79">
        <v>-7</v>
      </c>
      <c r="C2073" s="3">
        <v>1.7</v>
      </c>
    </row>
    <row r="2074" spans="1:3">
      <c r="A2074" s="78">
        <v>42026.59375</v>
      </c>
      <c r="B2074" s="79">
        <v>-7</v>
      </c>
      <c r="C2074" s="3">
        <v>1.78</v>
      </c>
    </row>
    <row r="2075" spans="1:3">
      <c r="A2075" s="78">
        <v>42026.604166666664</v>
      </c>
      <c r="B2075" s="79">
        <v>-7</v>
      </c>
      <c r="C2075" s="3">
        <v>1.86</v>
      </c>
    </row>
    <row r="2076" spans="1:3">
      <c r="A2076" s="78">
        <v>42026.614583333336</v>
      </c>
      <c r="B2076" s="79">
        <v>-7</v>
      </c>
      <c r="C2076" s="3">
        <v>1.94</v>
      </c>
    </row>
    <row r="2077" spans="1:3">
      <c r="A2077" s="78">
        <v>42026.625</v>
      </c>
      <c r="B2077" s="79">
        <v>-7</v>
      </c>
      <c r="C2077" s="3">
        <v>2.02</v>
      </c>
    </row>
    <row r="2078" spans="1:3">
      <c r="A2078" s="78">
        <v>42026.635416666664</v>
      </c>
      <c r="B2078" s="79">
        <v>-7</v>
      </c>
      <c r="C2078" s="3">
        <v>2.09</v>
      </c>
    </row>
    <row r="2079" spans="1:3">
      <c r="A2079" s="78">
        <v>42026.645833333336</v>
      </c>
      <c r="B2079" s="79">
        <v>-7</v>
      </c>
      <c r="C2079" s="3">
        <v>2.16</v>
      </c>
    </row>
    <row r="2080" spans="1:3">
      <c r="A2080" s="78">
        <v>42026.65625</v>
      </c>
      <c r="B2080" s="79">
        <v>-7</v>
      </c>
      <c r="C2080" s="3">
        <v>2.2400000000000002</v>
      </c>
    </row>
    <row r="2081" spans="1:3">
      <c r="A2081" s="78">
        <v>42026.666666666664</v>
      </c>
      <c r="B2081" s="79">
        <v>-7</v>
      </c>
      <c r="C2081" s="3">
        <v>2.2999999999999998</v>
      </c>
    </row>
    <row r="2082" spans="1:3">
      <c r="A2082" s="78">
        <v>42026.677083333336</v>
      </c>
      <c r="B2082" s="79">
        <v>-7</v>
      </c>
      <c r="C2082" s="3">
        <v>2.36</v>
      </c>
    </row>
    <row r="2083" spans="1:3">
      <c r="A2083" s="78">
        <v>42026.6875</v>
      </c>
      <c r="B2083" s="79">
        <v>-7</v>
      </c>
      <c r="C2083" s="3">
        <v>2.41</v>
      </c>
    </row>
    <row r="2084" spans="1:3">
      <c r="A2084" s="78">
        <v>42026.697916666664</v>
      </c>
      <c r="B2084" s="79">
        <v>-7</v>
      </c>
      <c r="C2084" s="3">
        <v>2.4700000000000002</v>
      </c>
    </row>
    <row r="2085" spans="1:3">
      <c r="A2085" s="78">
        <v>42026.708333333336</v>
      </c>
      <c r="B2085" s="79">
        <v>-7</v>
      </c>
      <c r="C2085" s="3">
        <v>2.5099999999999998</v>
      </c>
    </row>
    <row r="2086" spans="1:3">
      <c r="A2086" s="78">
        <v>42026.71875</v>
      </c>
      <c r="B2086" s="79">
        <v>-7</v>
      </c>
      <c r="C2086" s="3">
        <v>2.54</v>
      </c>
    </row>
    <row r="2087" spans="1:3">
      <c r="A2087" s="78">
        <v>42026.729166666664</v>
      </c>
      <c r="B2087" s="79">
        <v>-7</v>
      </c>
      <c r="C2087" s="3">
        <v>2.58</v>
      </c>
    </row>
    <row r="2088" spans="1:3">
      <c r="A2088" s="78">
        <v>42026.739583333336</v>
      </c>
      <c r="B2088" s="79">
        <v>-7</v>
      </c>
      <c r="C2088" s="3">
        <v>2.6</v>
      </c>
    </row>
    <row r="2089" spans="1:3">
      <c r="A2089" s="78">
        <v>42026.75</v>
      </c>
      <c r="B2089" s="79">
        <v>-7</v>
      </c>
      <c r="C2089" s="3">
        <v>2.62</v>
      </c>
    </row>
    <row r="2090" spans="1:3">
      <c r="A2090" s="78">
        <v>42026.760416666664</v>
      </c>
      <c r="B2090" s="79">
        <v>-7</v>
      </c>
      <c r="C2090" s="3">
        <v>2.63</v>
      </c>
    </row>
    <row r="2091" spans="1:3">
      <c r="A2091" s="78">
        <v>42026.770833333336</v>
      </c>
      <c r="B2091" s="79">
        <v>-7</v>
      </c>
      <c r="C2091" s="3">
        <v>2.66</v>
      </c>
    </row>
    <row r="2092" spans="1:3">
      <c r="A2092" s="78">
        <v>42026.78125</v>
      </c>
      <c r="B2092" s="79">
        <v>-7</v>
      </c>
      <c r="C2092" s="3">
        <v>2.7</v>
      </c>
    </row>
    <row r="2093" spans="1:3">
      <c r="A2093" s="78">
        <v>42026.791666666664</v>
      </c>
      <c r="B2093" s="79">
        <v>-7</v>
      </c>
      <c r="C2093" s="3">
        <v>2.77</v>
      </c>
    </row>
    <row r="2094" spans="1:3">
      <c r="A2094" s="78">
        <v>42026.802083333336</v>
      </c>
      <c r="B2094" s="79">
        <v>-7</v>
      </c>
      <c r="C2094" s="3">
        <v>2.84</v>
      </c>
    </row>
    <row r="2095" spans="1:3">
      <c r="A2095" s="78">
        <v>42026.8125</v>
      </c>
      <c r="B2095" s="79">
        <v>-7</v>
      </c>
      <c r="C2095" s="3">
        <v>2.89</v>
      </c>
    </row>
    <row r="2096" spans="1:3">
      <c r="A2096" s="78">
        <v>42026.822916666664</v>
      </c>
      <c r="B2096" s="79">
        <v>-7</v>
      </c>
      <c r="C2096" s="3">
        <v>2.92</v>
      </c>
    </row>
    <row r="2097" spans="1:3">
      <c r="A2097" s="78">
        <v>42026.833333333336</v>
      </c>
      <c r="B2097" s="79">
        <v>-7</v>
      </c>
      <c r="C2097" s="3">
        <v>2.92</v>
      </c>
    </row>
    <row r="2098" spans="1:3">
      <c r="A2098" s="78">
        <v>42026.84375</v>
      </c>
      <c r="B2098" s="79">
        <v>-7</v>
      </c>
      <c r="C2098" s="3">
        <v>2.9</v>
      </c>
    </row>
    <row r="2099" spans="1:3">
      <c r="A2099" s="78">
        <v>42026.854166666664</v>
      </c>
      <c r="B2099" s="79">
        <v>-7</v>
      </c>
      <c r="C2099" s="3">
        <v>2.86</v>
      </c>
    </row>
    <row r="2100" spans="1:3">
      <c r="A2100" s="78">
        <v>42026.864583333336</v>
      </c>
      <c r="B2100" s="79">
        <v>-7</v>
      </c>
      <c r="C2100" s="3">
        <v>2.82</v>
      </c>
    </row>
    <row r="2101" spans="1:3">
      <c r="A2101" s="78">
        <v>42026.875</v>
      </c>
      <c r="B2101" s="79">
        <v>-7</v>
      </c>
      <c r="C2101" s="3">
        <v>2.77</v>
      </c>
    </row>
    <row r="2102" spans="1:3">
      <c r="A2102" s="78">
        <v>42026.885416666664</v>
      </c>
      <c r="B2102" s="79">
        <v>-7</v>
      </c>
      <c r="C2102" s="3">
        <v>2.72</v>
      </c>
    </row>
    <row r="2103" spans="1:3">
      <c r="A2103" s="78">
        <v>42026.895833333336</v>
      </c>
      <c r="B2103" s="79">
        <v>-7</v>
      </c>
      <c r="C2103" s="3">
        <v>2.66</v>
      </c>
    </row>
    <row r="2104" spans="1:3">
      <c r="A2104" s="78">
        <v>42026.90625</v>
      </c>
      <c r="B2104" s="79">
        <v>-7</v>
      </c>
      <c r="C2104" s="3">
        <v>2.6</v>
      </c>
    </row>
    <row r="2105" spans="1:3">
      <c r="A2105" s="78">
        <v>42026.916666666664</v>
      </c>
      <c r="B2105" s="79">
        <v>-7</v>
      </c>
      <c r="C2105" s="3">
        <v>2.52</v>
      </c>
    </row>
    <row r="2106" spans="1:3">
      <c r="A2106" s="78">
        <v>42026.927083333336</v>
      </c>
      <c r="B2106" s="79">
        <v>-7</v>
      </c>
      <c r="C2106" s="3">
        <v>2.4500000000000002</v>
      </c>
    </row>
    <row r="2107" spans="1:3">
      <c r="A2107" s="78">
        <v>42026.9375</v>
      </c>
      <c r="B2107" s="79">
        <v>-7</v>
      </c>
      <c r="C2107" s="3">
        <v>2.37</v>
      </c>
    </row>
    <row r="2108" spans="1:3">
      <c r="A2108" s="78">
        <v>42026.947916666664</v>
      </c>
      <c r="B2108" s="79">
        <v>-7</v>
      </c>
      <c r="C2108" s="3">
        <v>2.2999999999999998</v>
      </c>
    </row>
    <row r="2109" spans="1:3">
      <c r="A2109" s="78">
        <v>42026.958333333336</v>
      </c>
      <c r="B2109" s="79">
        <v>-7</v>
      </c>
      <c r="C2109" s="3">
        <v>2.2200000000000002</v>
      </c>
    </row>
    <row r="2110" spans="1:3">
      <c r="A2110" s="78">
        <v>42026.96875</v>
      </c>
      <c r="B2110" s="79">
        <v>-7</v>
      </c>
      <c r="C2110" s="3">
        <v>2.15</v>
      </c>
    </row>
    <row r="2111" spans="1:3">
      <c r="A2111" s="78">
        <v>42026.979166666664</v>
      </c>
      <c r="B2111" s="79">
        <v>-7</v>
      </c>
      <c r="C2111" s="3">
        <v>2.0499999999999998</v>
      </c>
    </row>
    <row r="2112" spans="1:3">
      <c r="A2112" s="78">
        <v>42026.989583333336</v>
      </c>
      <c r="B2112" s="79">
        <v>-7</v>
      </c>
      <c r="C2112" s="3">
        <v>1.98</v>
      </c>
    </row>
    <row r="2113" spans="1:3">
      <c r="A2113" s="78">
        <v>42027</v>
      </c>
      <c r="B2113" s="79">
        <v>-7</v>
      </c>
      <c r="C2113" s="3">
        <v>1.91</v>
      </c>
    </row>
    <row r="2114" spans="1:3">
      <c r="A2114" s="78">
        <v>42027.010416666664</v>
      </c>
      <c r="B2114" s="79">
        <v>-7</v>
      </c>
      <c r="C2114" s="3">
        <v>1.86</v>
      </c>
    </row>
    <row r="2115" spans="1:3">
      <c r="A2115" s="78">
        <v>42027.020833333336</v>
      </c>
      <c r="B2115" s="79">
        <v>-7</v>
      </c>
      <c r="C2115" s="3">
        <v>1.8</v>
      </c>
    </row>
    <row r="2116" spans="1:3">
      <c r="A2116" s="78">
        <v>42027.03125</v>
      </c>
      <c r="B2116" s="79">
        <v>-7</v>
      </c>
      <c r="C2116" s="3">
        <v>1.75</v>
      </c>
    </row>
    <row r="2117" spans="1:3">
      <c r="A2117" s="78">
        <v>42027.041666666664</v>
      </c>
      <c r="B2117" s="79">
        <v>-7</v>
      </c>
      <c r="C2117" s="3">
        <v>1.69</v>
      </c>
    </row>
    <row r="2118" spans="1:3">
      <c r="A2118" s="78">
        <v>42027.052083333336</v>
      </c>
      <c r="B2118" s="79">
        <v>-7</v>
      </c>
      <c r="C2118" s="3">
        <v>1.63</v>
      </c>
    </row>
    <row r="2119" spans="1:3">
      <c r="A2119" s="78">
        <v>42027.0625</v>
      </c>
      <c r="B2119" s="79">
        <v>-7</v>
      </c>
      <c r="C2119" s="3">
        <v>1.57</v>
      </c>
    </row>
    <row r="2120" spans="1:3">
      <c r="A2120" s="78">
        <v>42027.072916666664</v>
      </c>
      <c r="B2120" s="79">
        <v>-7</v>
      </c>
      <c r="C2120" s="3">
        <v>1.52</v>
      </c>
    </row>
    <row r="2121" spans="1:3">
      <c r="A2121" s="78">
        <v>42027.083333333336</v>
      </c>
      <c r="B2121" s="79">
        <v>-7</v>
      </c>
      <c r="C2121" s="3">
        <v>1.47</v>
      </c>
    </row>
    <row r="2122" spans="1:3">
      <c r="A2122" s="78">
        <v>42027.09375</v>
      </c>
      <c r="B2122" s="79">
        <v>-7</v>
      </c>
      <c r="C2122" s="3">
        <v>1.43</v>
      </c>
    </row>
    <row r="2123" spans="1:3">
      <c r="A2123" s="78">
        <v>42027.104166666664</v>
      </c>
      <c r="B2123" s="79">
        <v>-7</v>
      </c>
      <c r="C2123" s="3">
        <v>1.4</v>
      </c>
    </row>
    <row r="2124" spans="1:3">
      <c r="A2124" s="78">
        <v>42027.114583333336</v>
      </c>
      <c r="B2124" s="79">
        <v>-7</v>
      </c>
      <c r="C2124" s="3">
        <v>1.35</v>
      </c>
    </row>
    <row r="2125" spans="1:3">
      <c r="A2125" s="78">
        <v>42027.125</v>
      </c>
      <c r="B2125" s="79">
        <v>-7</v>
      </c>
      <c r="C2125" s="3">
        <v>1.32</v>
      </c>
    </row>
    <row r="2126" spans="1:3">
      <c r="A2126" s="78">
        <v>42027.135416666664</v>
      </c>
      <c r="B2126" s="79">
        <v>-7</v>
      </c>
      <c r="C2126" s="3">
        <v>1.29</v>
      </c>
    </row>
    <row r="2127" spans="1:3">
      <c r="A2127" s="78">
        <v>42027.145833333336</v>
      </c>
      <c r="B2127" s="79">
        <v>-7</v>
      </c>
      <c r="C2127" s="3">
        <v>1.27</v>
      </c>
    </row>
    <row r="2128" spans="1:3">
      <c r="A2128" s="78">
        <v>42027.15625</v>
      </c>
      <c r="B2128" s="79">
        <v>-7</v>
      </c>
      <c r="C2128" s="3">
        <v>1.25</v>
      </c>
    </row>
    <row r="2129" spans="1:3">
      <c r="A2129" s="78">
        <v>42027.166666666664</v>
      </c>
      <c r="B2129" s="79">
        <v>-7</v>
      </c>
      <c r="C2129" s="3">
        <v>1.23</v>
      </c>
    </row>
    <row r="2130" spans="1:3">
      <c r="A2130" s="78">
        <v>42027.177083333336</v>
      </c>
      <c r="B2130" s="79">
        <v>-7</v>
      </c>
      <c r="C2130" s="3">
        <v>1.22</v>
      </c>
    </row>
    <row r="2131" spans="1:3">
      <c r="A2131" s="78">
        <v>42027.1875</v>
      </c>
      <c r="B2131" s="79">
        <v>-7</v>
      </c>
      <c r="C2131" s="3">
        <v>1.2</v>
      </c>
    </row>
    <row r="2132" spans="1:3">
      <c r="A2132" s="78">
        <v>42027.197916666664</v>
      </c>
      <c r="B2132" s="79">
        <v>-7</v>
      </c>
      <c r="C2132" s="3">
        <v>1.19</v>
      </c>
    </row>
    <row r="2133" spans="1:3">
      <c r="A2133" s="78">
        <v>42027.208333333336</v>
      </c>
      <c r="B2133" s="79">
        <v>-7</v>
      </c>
      <c r="C2133" s="3">
        <v>1.17</v>
      </c>
    </row>
    <row r="2134" spans="1:3">
      <c r="A2134" s="78">
        <v>42027.21875</v>
      </c>
      <c r="B2134" s="79">
        <v>-7</v>
      </c>
      <c r="C2134" s="3">
        <v>1.1599999999999999</v>
      </c>
    </row>
    <row r="2135" spans="1:3">
      <c r="A2135" s="78">
        <v>42027.229166666664</v>
      </c>
      <c r="B2135" s="79">
        <v>-7</v>
      </c>
      <c r="C2135" s="3">
        <v>1.1499999999999999</v>
      </c>
    </row>
    <row r="2136" spans="1:3">
      <c r="A2136" s="78">
        <v>42027.239583333336</v>
      </c>
      <c r="B2136" s="79">
        <v>-7</v>
      </c>
      <c r="C2136" s="3">
        <v>1.1299999999999999</v>
      </c>
    </row>
    <row r="2137" spans="1:3">
      <c r="A2137" s="78">
        <v>42027.25</v>
      </c>
      <c r="B2137" s="79">
        <v>-7</v>
      </c>
      <c r="C2137" s="3">
        <v>1.1200000000000001</v>
      </c>
    </row>
    <row r="2138" spans="1:3">
      <c r="A2138" s="78">
        <v>42027.260416666664</v>
      </c>
      <c r="B2138" s="79">
        <v>-7</v>
      </c>
      <c r="C2138" s="3">
        <v>1.1000000000000001</v>
      </c>
    </row>
    <row r="2139" spans="1:3">
      <c r="A2139" s="78">
        <v>42027.270833333336</v>
      </c>
      <c r="B2139" s="79">
        <v>-7</v>
      </c>
      <c r="C2139" s="3">
        <v>1.0900000000000001</v>
      </c>
    </row>
    <row r="2140" spans="1:3">
      <c r="A2140" s="78">
        <v>42027.28125</v>
      </c>
      <c r="B2140" s="79">
        <v>-7</v>
      </c>
      <c r="C2140" s="3">
        <v>1.08</v>
      </c>
    </row>
    <row r="2141" spans="1:3">
      <c r="A2141" s="78">
        <v>42027.291666666664</v>
      </c>
      <c r="B2141" s="79">
        <v>-7</v>
      </c>
      <c r="C2141" s="3">
        <v>1.06</v>
      </c>
    </row>
    <row r="2142" spans="1:3">
      <c r="A2142" s="78">
        <v>42027.302083333336</v>
      </c>
      <c r="B2142" s="79">
        <v>-7</v>
      </c>
      <c r="C2142" s="3">
        <v>1.04</v>
      </c>
    </row>
    <row r="2143" spans="1:3">
      <c r="A2143" s="78">
        <v>42027.3125</v>
      </c>
      <c r="B2143" s="79">
        <v>-7</v>
      </c>
      <c r="C2143" s="3">
        <v>1.03</v>
      </c>
    </row>
    <row r="2144" spans="1:3">
      <c r="A2144" s="78">
        <v>42027.322916666664</v>
      </c>
      <c r="B2144" s="79">
        <v>-7</v>
      </c>
      <c r="C2144" s="3">
        <v>1.02</v>
      </c>
    </row>
    <row r="2145" spans="1:3">
      <c r="A2145" s="78">
        <v>42027.333333333336</v>
      </c>
      <c r="B2145" s="79">
        <v>-7</v>
      </c>
      <c r="C2145" s="3">
        <v>1.02</v>
      </c>
    </row>
    <row r="2146" spans="1:3">
      <c r="A2146" s="78">
        <v>42027.34375</v>
      </c>
      <c r="B2146" s="79">
        <v>-7</v>
      </c>
      <c r="C2146" s="3">
        <v>1.01</v>
      </c>
    </row>
    <row r="2147" spans="1:3">
      <c r="A2147" s="78">
        <v>42027.354166666664</v>
      </c>
      <c r="B2147" s="79">
        <v>-7</v>
      </c>
      <c r="C2147" s="3">
        <v>1.02</v>
      </c>
    </row>
    <row r="2148" spans="1:3">
      <c r="A2148" s="78">
        <v>42027.364583333336</v>
      </c>
      <c r="B2148" s="79">
        <v>-7</v>
      </c>
      <c r="C2148" s="3">
        <v>1.01</v>
      </c>
    </row>
    <row r="2149" spans="1:3">
      <c r="A2149" s="78">
        <v>42027.375</v>
      </c>
      <c r="B2149" s="79">
        <v>-7</v>
      </c>
      <c r="C2149" s="3">
        <v>1.01</v>
      </c>
    </row>
    <row r="2150" spans="1:3">
      <c r="A2150" s="78">
        <v>42027.385416666664</v>
      </c>
      <c r="B2150" s="79">
        <v>-7</v>
      </c>
      <c r="C2150" s="3">
        <v>1.01</v>
      </c>
    </row>
    <row r="2151" spans="1:3">
      <c r="A2151" s="78">
        <v>42027.395833333336</v>
      </c>
      <c r="B2151" s="79">
        <v>-7</v>
      </c>
      <c r="C2151" s="3">
        <v>1.01</v>
      </c>
    </row>
    <row r="2152" spans="1:3">
      <c r="A2152" s="78">
        <v>42027.40625</v>
      </c>
      <c r="B2152" s="79">
        <v>-7</v>
      </c>
      <c r="C2152" s="3">
        <v>1.01</v>
      </c>
    </row>
    <row r="2153" spans="1:3">
      <c r="A2153" s="78">
        <v>42027.416666666664</v>
      </c>
      <c r="B2153" s="79">
        <v>-7</v>
      </c>
      <c r="C2153" s="3">
        <v>1.03</v>
      </c>
    </row>
    <row r="2154" spans="1:3">
      <c r="A2154" s="78">
        <v>42027.427083333336</v>
      </c>
      <c r="B2154" s="79">
        <v>-7</v>
      </c>
      <c r="C2154" s="3">
        <v>1.05</v>
      </c>
    </row>
    <row r="2155" spans="1:3">
      <c r="A2155" s="78">
        <v>42027.4375</v>
      </c>
      <c r="B2155" s="79">
        <v>-7</v>
      </c>
      <c r="C2155" s="3">
        <v>1.07</v>
      </c>
    </row>
    <row r="2156" spans="1:3">
      <c r="A2156" s="78">
        <v>42027.447916666664</v>
      </c>
      <c r="B2156" s="79">
        <v>-7</v>
      </c>
      <c r="C2156" s="3">
        <v>1.1100000000000001</v>
      </c>
    </row>
    <row r="2157" spans="1:3">
      <c r="A2157" s="78">
        <v>42027.458333333336</v>
      </c>
      <c r="B2157" s="79">
        <v>-7</v>
      </c>
      <c r="C2157" s="3">
        <v>1.17</v>
      </c>
    </row>
    <row r="2158" spans="1:3">
      <c r="A2158" s="78">
        <v>42027.46875</v>
      </c>
      <c r="B2158" s="79">
        <v>-7</v>
      </c>
      <c r="C2158" s="3">
        <v>1.23</v>
      </c>
    </row>
    <row r="2159" spans="1:3">
      <c r="A2159" s="78">
        <v>42027.479166666664</v>
      </c>
      <c r="B2159" s="79">
        <v>-7</v>
      </c>
      <c r="C2159" s="3">
        <v>1.28</v>
      </c>
    </row>
    <row r="2160" spans="1:3">
      <c r="A2160" s="78">
        <v>42027.489583333336</v>
      </c>
      <c r="B2160" s="79">
        <v>-7</v>
      </c>
      <c r="C2160" s="3">
        <v>1.33</v>
      </c>
    </row>
    <row r="2161" spans="1:3">
      <c r="A2161" s="78">
        <v>42027.5</v>
      </c>
      <c r="B2161" s="79">
        <v>-7</v>
      </c>
      <c r="C2161" s="3">
        <v>1.41</v>
      </c>
    </row>
    <row r="2162" spans="1:3">
      <c r="A2162" s="78">
        <v>42027.510416666664</v>
      </c>
      <c r="B2162" s="79">
        <v>-7</v>
      </c>
      <c r="C2162" s="3">
        <v>1.51</v>
      </c>
    </row>
    <row r="2163" spans="1:3">
      <c r="A2163" s="78">
        <v>42027.520833333336</v>
      </c>
      <c r="B2163" s="79">
        <v>-7</v>
      </c>
      <c r="C2163" s="3">
        <v>1.58</v>
      </c>
    </row>
    <row r="2164" spans="1:3">
      <c r="A2164" s="78">
        <v>42027.53125</v>
      </c>
      <c r="B2164" s="79">
        <v>-7</v>
      </c>
      <c r="C2164" s="3">
        <v>1.64</v>
      </c>
    </row>
    <row r="2165" spans="1:3">
      <c r="A2165" s="78">
        <v>42027.541666666664</v>
      </c>
      <c r="B2165" s="79">
        <v>-7</v>
      </c>
      <c r="C2165" s="3">
        <v>1.69</v>
      </c>
    </row>
    <row r="2166" spans="1:3">
      <c r="A2166" s="78">
        <v>42027.552083333336</v>
      </c>
      <c r="B2166" s="79">
        <v>-7</v>
      </c>
      <c r="C2166" s="3">
        <v>1.78</v>
      </c>
    </row>
    <row r="2167" spans="1:3">
      <c r="A2167" s="78">
        <v>42027.5625</v>
      </c>
      <c r="B2167" s="79">
        <v>-7</v>
      </c>
      <c r="C2167" s="3">
        <v>1.87</v>
      </c>
    </row>
    <row r="2168" spans="1:3">
      <c r="A2168" s="78">
        <v>42027.572916666664</v>
      </c>
      <c r="B2168" s="79">
        <v>-7</v>
      </c>
      <c r="C2168" s="3">
        <v>1.93</v>
      </c>
    </row>
    <row r="2169" spans="1:3">
      <c r="A2169" s="78">
        <v>42027.583333333336</v>
      </c>
      <c r="B2169" s="79">
        <v>-7</v>
      </c>
      <c r="C2169" s="3">
        <v>1.99</v>
      </c>
    </row>
    <row r="2170" spans="1:3">
      <c r="A2170" s="78">
        <v>42027.59375</v>
      </c>
      <c r="B2170" s="79">
        <v>-7</v>
      </c>
      <c r="C2170" s="3">
        <v>2.0699999999999998</v>
      </c>
    </row>
    <row r="2171" spans="1:3">
      <c r="A2171" s="78">
        <v>42027.604166666664</v>
      </c>
      <c r="B2171" s="79">
        <v>-7</v>
      </c>
      <c r="C2171" s="3">
        <v>2.1800000000000002</v>
      </c>
    </row>
    <row r="2172" spans="1:3">
      <c r="A2172" s="78">
        <v>42027.614583333336</v>
      </c>
      <c r="B2172" s="79">
        <v>-7</v>
      </c>
      <c r="C2172" s="3">
        <v>2.27</v>
      </c>
    </row>
    <row r="2173" spans="1:3">
      <c r="A2173" s="78">
        <v>42027.625</v>
      </c>
      <c r="B2173" s="79">
        <v>-7</v>
      </c>
      <c r="C2173" s="3">
        <v>2.36</v>
      </c>
    </row>
    <row r="2174" spans="1:3">
      <c r="A2174" s="78">
        <v>42027.635416666664</v>
      </c>
      <c r="B2174" s="79">
        <v>-7</v>
      </c>
      <c r="C2174" s="3">
        <v>2.4700000000000002</v>
      </c>
    </row>
    <row r="2175" spans="1:3">
      <c r="A2175" s="78">
        <v>42027.645833333336</v>
      </c>
      <c r="B2175" s="79">
        <v>-7</v>
      </c>
      <c r="C2175" s="3">
        <v>2.5499999999999998</v>
      </c>
    </row>
    <row r="2176" spans="1:3">
      <c r="A2176" s="78">
        <v>42027.65625</v>
      </c>
      <c r="B2176" s="79">
        <v>-7</v>
      </c>
      <c r="C2176" s="3">
        <v>2.62</v>
      </c>
    </row>
    <row r="2177" spans="1:3">
      <c r="A2177" s="78">
        <v>42027.666666666664</v>
      </c>
      <c r="B2177" s="79">
        <v>-7</v>
      </c>
      <c r="C2177" s="3">
        <v>2.68</v>
      </c>
    </row>
    <row r="2178" spans="1:3">
      <c r="A2178" s="78">
        <v>42027.677083333336</v>
      </c>
      <c r="B2178" s="79">
        <v>-7</v>
      </c>
      <c r="C2178" s="3">
        <v>2.74</v>
      </c>
    </row>
    <row r="2179" spans="1:3">
      <c r="A2179" s="78">
        <v>42027.6875</v>
      </c>
      <c r="B2179" s="79">
        <v>-7</v>
      </c>
      <c r="C2179" s="3">
        <v>2.81</v>
      </c>
    </row>
    <row r="2180" spans="1:3">
      <c r="A2180" s="78">
        <v>42027.697916666664</v>
      </c>
      <c r="B2180" s="79">
        <v>-7</v>
      </c>
      <c r="C2180" s="3">
        <v>2.87</v>
      </c>
    </row>
    <row r="2181" spans="1:3">
      <c r="A2181" s="78">
        <v>42027.708333333336</v>
      </c>
      <c r="B2181" s="79">
        <v>-7</v>
      </c>
      <c r="C2181" s="3">
        <v>2.93</v>
      </c>
    </row>
    <row r="2182" spans="1:3">
      <c r="A2182" s="78">
        <v>42027.71875</v>
      </c>
      <c r="B2182" s="79">
        <v>-7</v>
      </c>
      <c r="C2182" s="3">
        <v>2.99</v>
      </c>
    </row>
    <row r="2183" spans="1:3">
      <c r="A2183" s="78">
        <v>42027.729166666664</v>
      </c>
      <c r="B2183" s="79">
        <v>-7</v>
      </c>
      <c r="C2183" s="3">
        <v>3.04</v>
      </c>
    </row>
    <row r="2184" spans="1:3">
      <c r="A2184" s="78">
        <v>42027.739583333336</v>
      </c>
      <c r="B2184" s="79">
        <v>-7</v>
      </c>
      <c r="C2184" s="3">
        <v>3.1</v>
      </c>
    </row>
    <row r="2185" spans="1:3">
      <c r="A2185" s="78">
        <v>42027.75</v>
      </c>
      <c r="B2185" s="79">
        <v>-7</v>
      </c>
      <c r="C2185" s="3">
        <v>3.15</v>
      </c>
    </row>
    <row r="2186" spans="1:3">
      <c r="A2186" s="78">
        <v>42027.760416666664</v>
      </c>
      <c r="B2186" s="79">
        <v>-7</v>
      </c>
      <c r="C2186" s="3">
        <v>3.21</v>
      </c>
    </row>
    <row r="2187" spans="1:3">
      <c r="A2187" s="78">
        <v>42027.770833333336</v>
      </c>
      <c r="B2187" s="79">
        <v>-7</v>
      </c>
      <c r="C2187" s="3">
        <v>3.27</v>
      </c>
    </row>
    <row r="2188" spans="1:3">
      <c r="A2188" s="78">
        <v>42027.78125</v>
      </c>
      <c r="B2188" s="79">
        <v>-7</v>
      </c>
      <c r="C2188" s="3">
        <v>3.31</v>
      </c>
    </row>
    <row r="2189" spans="1:3">
      <c r="A2189" s="78">
        <v>42027.791666666664</v>
      </c>
      <c r="B2189" s="79">
        <v>-7</v>
      </c>
      <c r="C2189" s="3">
        <v>3.34</v>
      </c>
    </row>
    <row r="2190" spans="1:3">
      <c r="A2190" s="78">
        <v>42027.802083333336</v>
      </c>
      <c r="B2190" s="79">
        <v>-7</v>
      </c>
      <c r="C2190" s="3">
        <v>3.35</v>
      </c>
    </row>
    <row r="2191" spans="1:3">
      <c r="A2191" s="78">
        <v>42027.8125</v>
      </c>
      <c r="B2191" s="79">
        <v>-7</v>
      </c>
      <c r="C2191" s="3">
        <v>3.35</v>
      </c>
    </row>
    <row r="2192" spans="1:3">
      <c r="A2192" s="78">
        <v>42027.822916666664</v>
      </c>
      <c r="B2192" s="79">
        <v>-7</v>
      </c>
      <c r="C2192" s="3">
        <v>3.34</v>
      </c>
    </row>
    <row r="2193" spans="1:3">
      <c r="A2193" s="78">
        <v>42027.833333333336</v>
      </c>
      <c r="B2193" s="79">
        <v>-7</v>
      </c>
      <c r="C2193" s="3">
        <v>3.33</v>
      </c>
    </row>
    <row r="2194" spans="1:3">
      <c r="A2194" s="78">
        <v>42027.84375</v>
      </c>
      <c r="B2194" s="79">
        <v>-7</v>
      </c>
      <c r="C2194" s="3">
        <v>3.31</v>
      </c>
    </row>
    <row r="2195" spans="1:3">
      <c r="A2195" s="78">
        <v>42027.854166666664</v>
      </c>
      <c r="B2195" s="79">
        <v>-7</v>
      </c>
      <c r="C2195" s="3">
        <v>3.28</v>
      </c>
    </row>
    <row r="2196" spans="1:3">
      <c r="A2196" s="78">
        <v>42027.864583333336</v>
      </c>
      <c r="B2196" s="79">
        <v>-7</v>
      </c>
      <c r="C2196" s="3">
        <v>3.24</v>
      </c>
    </row>
    <row r="2197" spans="1:3">
      <c r="A2197" s="78">
        <v>42027.875</v>
      </c>
      <c r="B2197" s="79">
        <v>-7</v>
      </c>
      <c r="C2197" s="3">
        <v>3.21</v>
      </c>
    </row>
    <row r="2198" spans="1:3">
      <c r="A2198" s="78">
        <v>42027.885416666664</v>
      </c>
      <c r="B2198" s="79">
        <v>-7</v>
      </c>
      <c r="C2198" s="3">
        <v>3.17</v>
      </c>
    </row>
    <row r="2199" spans="1:3">
      <c r="A2199" s="78">
        <v>42027.895833333336</v>
      </c>
      <c r="B2199" s="79">
        <v>-7</v>
      </c>
      <c r="C2199" s="3">
        <v>3.13</v>
      </c>
    </row>
    <row r="2200" spans="1:3">
      <c r="A2200" s="78">
        <v>42027.90625</v>
      </c>
      <c r="B2200" s="79">
        <v>-7</v>
      </c>
      <c r="C2200" s="3">
        <v>3.09</v>
      </c>
    </row>
    <row r="2201" spans="1:3">
      <c r="A2201" s="78">
        <v>42027.916666666664</v>
      </c>
      <c r="B2201" s="79">
        <v>-7</v>
      </c>
      <c r="C2201" s="3">
        <v>3.07</v>
      </c>
    </row>
    <row r="2202" spans="1:3">
      <c r="A2202" s="78">
        <v>42027.927083333336</v>
      </c>
      <c r="B2202" s="79">
        <v>-7</v>
      </c>
      <c r="C2202" s="3">
        <v>3.03</v>
      </c>
    </row>
    <row r="2203" spans="1:3">
      <c r="A2203" s="78">
        <v>42027.9375</v>
      </c>
      <c r="B2203" s="79">
        <v>-7</v>
      </c>
      <c r="C2203" s="3">
        <v>2.98</v>
      </c>
    </row>
    <row r="2204" spans="1:3">
      <c r="A2204" s="78">
        <v>42027.947916666664</v>
      </c>
      <c r="B2204" s="79">
        <v>-7</v>
      </c>
      <c r="C2204" s="3">
        <v>2.92</v>
      </c>
    </row>
    <row r="2205" spans="1:3">
      <c r="A2205" s="78">
        <v>42027.958333333336</v>
      </c>
      <c r="B2205" s="79">
        <v>-7</v>
      </c>
      <c r="C2205" s="3">
        <v>2.86</v>
      </c>
    </row>
    <row r="2206" spans="1:3">
      <c r="A2206" s="78">
        <v>42027.96875</v>
      </c>
      <c r="B2206" s="79">
        <v>-7</v>
      </c>
      <c r="C2206" s="3">
        <v>2.79</v>
      </c>
    </row>
    <row r="2207" spans="1:3">
      <c r="A2207" s="78">
        <v>42027.979166666664</v>
      </c>
      <c r="B2207" s="79">
        <v>-7</v>
      </c>
      <c r="C2207" s="3">
        <v>2.72</v>
      </c>
    </row>
    <row r="2208" spans="1:3">
      <c r="A2208" s="78">
        <v>42027.989583333336</v>
      </c>
      <c r="B2208" s="79">
        <v>-7</v>
      </c>
      <c r="C2208" s="3">
        <v>2.64</v>
      </c>
    </row>
    <row r="2209" spans="1:3">
      <c r="A2209" s="78">
        <v>42028</v>
      </c>
      <c r="B2209" s="79">
        <v>-7</v>
      </c>
      <c r="C2209" s="3">
        <v>2.56</v>
      </c>
    </row>
    <row r="2210" spans="1:3">
      <c r="A2210" s="78">
        <v>42028.010416666664</v>
      </c>
      <c r="B2210" s="79">
        <v>-7</v>
      </c>
      <c r="C2210" s="3">
        <v>2.4900000000000002</v>
      </c>
    </row>
    <row r="2211" spans="1:3">
      <c r="A2211" s="78">
        <v>42028.020833333336</v>
      </c>
      <c r="B2211" s="79">
        <v>-7</v>
      </c>
      <c r="C2211" s="3">
        <v>2.42</v>
      </c>
    </row>
    <row r="2212" spans="1:3">
      <c r="A2212" s="78">
        <v>42028.03125</v>
      </c>
      <c r="B2212" s="79">
        <v>-7</v>
      </c>
      <c r="C2212" s="3">
        <v>2.35</v>
      </c>
    </row>
    <row r="2213" spans="1:3">
      <c r="A2213" s="78">
        <v>42028.041666666664</v>
      </c>
      <c r="B2213" s="79">
        <v>-7</v>
      </c>
      <c r="C2213" s="3">
        <v>2.29</v>
      </c>
    </row>
    <row r="2214" spans="1:3">
      <c r="A2214" s="78">
        <v>42028.052083333336</v>
      </c>
      <c r="B2214" s="79">
        <v>-7</v>
      </c>
      <c r="C2214" s="3">
        <v>2.2200000000000002</v>
      </c>
    </row>
    <row r="2215" spans="1:3">
      <c r="A2215" s="78">
        <v>42028.0625</v>
      </c>
      <c r="B2215" s="79">
        <v>-7</v>
      </c>
      <c r="C2215" s="3">
        <v>2.16</v>
      </c>
    </row>
    <row r="2216" spans="1:3">
      <c r="A2216" s="78">
        <v>42028.072916666664</v>
      </c>
      <c r="B2216" s="79">
        <v>-7</v>
      </c>
      <c r="C2216" s="3">
        <v>2.09</v>
      </c>
    </row>
    <row r="2217" spans="1:3">
      <c r="A2217" s="78">
        <v>42028.083333333336</v>
      </c>
      <c r="B2217" s="79">
        <v>-7</v>
      </c>
      <c r="C2217" s="3">
        <v>2.04</v>
      </c>
    </row>
    <row r="2218" spans="1:3">
      <c r="A2218" s="78">
        <v>42028.09375</v>
      </c>
      <c r="B2218" s="79">
        <v>-7</v>
      </c>
      <c r="C2218" s="3">
        <v>1.99</v>
      </c>
    </row>
    <row r="2219" spans="1:3">
      <c r="A2219" s="78">
        <v>42028.104166666664</v>
      </c>
      <c r="B2219" s="79">
        <v>-7</v>
      </c>
      <c r="C2219" s="3">
        <v>1.94</v>
      </c>
    </row>
    <row r="2220" spans="1:3">
      <c r="A2220" s="78">
        <v>42028.114583333336</v>
      </c>
      <c r="B2220" s="79">
        <v>-7</v>
      </c>
      <c r="C2220" s="3">
        <v>1.9</v>
      </c>
    </row>
    <row r="2221" spans="1:3">
      <c r="A2221" s="78">
        <v>42028.125</v>
      </c>
      <c r="B2221" s="79">
        <v>-7</v>
      </c>
      <c r="C2221" s="3">
        <v>1.86</v>
      </c>
    </row>
    <row r="2222" spans="1:3">
      <c r="A2222" s="78">
        <v>42028.135416666664</v>
      </c>
      <c r="B2222" s="79">
        <v>-7</v>
      </c>
      <c r="C2222" s="3">
        <v>1.82</v>
      </c>
    </row>
    <row r="2223" spans="1:3">
      <c r="A2223" s="78">
        <v>42028.145833333336</v>
      </c>
      <c r="B2223" s="79">
        <v>-7</v>
      </c>
      <c r="C2223" s="3">
        <v>1.78</v>
      </c>
    </row>
    <row r="2224" spans="1:3">
      <c r="A2224" s="78">
        <v>42028.15625</v>
      </c>
      <c r="B2224" s="79">
        <v>-7</v>
      </c>
      <c r="C2224" s="3">
        <v>1.76</v>
      </c>
    </row>
    <row r="2225" spans="1:3">
      <c r="A2225" s="78">
        <v>42028.166666666664</v>
      </c>
      <c r="B2225" s="79">
        <v>-7</v>
      </c>
      <c r="C2225" s="3">
        <v>1.73</v>
      </c>
    </row>
    <row r="2226" spans="1:3">
      <c r="A2226" s="78">
        <v>42028.177083333336</v>
      </c>
      <c r="B2226" s="79">
        <v>-7</v>
      </c>
      <c r="C2226" s="3">
        <v>1.71</v>
      </c>
    </row>
    <row r="2227" spans="1:3">
      <c r="A2227" s="78">
        <v>42028.1875</v>
      </c>
      <c r="B2227" s="79">
        <v>-7</v>
      </c>
      <c r="C2227" s="3">
        <v>1.68</v>
      </c>
    </row>
    <row r="2228" spans="1:3">
      <c r="A2228" s="78">
        <v>42028.197916666664</v>
      </c>
      <c r="B2228" s="79">
        <v>-7</v>
      </c>
      <c r="C2228" s="3">
        <v>1.66</v>
      </c>
    </row>
    <row r="2229" spans="1:3">
      <c r="A2229" s="78">
        <v>42028.208333333336</v>
      </c>
      <c r="B2229" s="79">
        <v>-7</v>
      </c>
      <c r="C2229" s="3">
        <v>1.64</v>
      </c>
    </row>
    <row r="2230" spans="1:3">
      <c r="A2230" s="78">
        <v>42028.21875</v>
      </c>
      <c r="B2230" s="79">
        <v>-7</v>
      </c>
      <c r="C2230" s="3">
        <v>1.62</v>
      </c>
    </row>
    <row r="2231" spans="1:3">
      <c r="A2231" s="78">
        <v>42028.229166666664</v>
      </c>
      <c r="B2231" s="79">
        <v>-7</v>
      </c>
      <c r="C2231" s="3">
        <v>1.59</v>
      </c>
    </row>
    <row r="2232" spans="1:3">
      <c r="A2232" s="78">
        <v>42028.239583333336</v>
      </c>
      <c r="B2232" s="79">
        <v>-7</v>
      </c>
      <c r="C2232" s="3">
        <v>1.56</v>
      </c>
    </row>
    <row r="2233" spans="1:3">
      <c r="A2233" s="78">
        <v>42028.25</v>
      </c>
      <c r="B2233" s="79">
        <v>-7</v>
      </c>
      <c r="C2233" s="3">
        <v>1.54</v>
      </c>
    </row>
    <row r="2234" spans="1:3">
      <c r="A2234" s="78">
        <v>42028.260416666664</v>
      </c>
      <c r="B2234" s="79">
        <v>-7</v>
      </c>
      <c r="C2234" s="3">
        <v>1.51</v>
      </c>
    </row>
    <row r="2235" spans="1:3">
      <c r="A2235" s="78">
        <v>42028.270833333336</v>
      </c>
      <c r="B2235" s="79">
        <v>-7</v>
      </c>
      <c r="C2235" s="3">
        <v>1.49</v>
      </c>
    </row>
    <row r="2236" spans="1:3">
      <c r="A2236" s="78">
        <v>42028.28125</v>
      </c>
      <c r="B2236" s="79">
        <v>-7</v>
      </c>
      <c r="C2236" s="3">
        <v>1.47</v>
      </c>
    </row>
    <row r="2237" spans="1:3">
      <c r="A2237" s="78">
        <v>42028.291666666664</v>
      </c>
      <c r="B2237" s="79">
        <v>-7</v>
      </c>
      <c r="C2237" s="3">
        <v>1.45</v>
      </c>
    </row>
    <row r="2238" spans="1:3">
      <c r="A2238" s="78">
        <v>42028.302083333336</v>
      </c>
      <c r="B2238" s="79">
        <v>-7</v>
      </c>
      <c r="C2238" s="3">
        <v>1.44</v>
      </c>
    </row>
    <row r="2239" spans="1:3">
      <c r="A2239" s="78">
        <v>42028.3125</v>
      </c>
      <c r="B2239" s="79">
        <v>-7</v>
      </c>
      <c r="C2239" s="3">
        <v>1.43</v>
      </c>
    </row>
    <row r="2240" spans="1:3">
      <c r="A2240" s="78">
        <v>42028.322916666664</v>
      </c>
      <c r="B2240" s="79">
        <v>-7</v>
      </c>
      <c r="C2240" s="3">
        <v>1.42</v>
      </c>
    </row>
    <row r="2241" spans="1:3">
      <c r="A2241" s="78">
        <v>42028.333333333336</v>
      </c>
      <c r="B2241" s="79">
        <v>-7</v>
      </c>
      <c r="C2241" s="3">
        <v>1.41</v>
      </c>
    </row>
    <row r="2242" spans="1:3">
      <c r="A2242" s="78">
        <v>42028.34375</v>
      </c>
      <c r="B2242" s="79">
        <v>-7</v>
      </c>
      <c r="C2242" s="3">
        <v>1.4</v>
      </c>
    </row>
    <row r="2243" spans="1:3">
      <c r="A2243" s="78">
        <v>42028.354166666664</v>
      </c>
      <c r="B2243" s="79">
        <v>-7</v>
      </c>
      <c r="C2243" s="3">
        <v>1.4</v>
      </c>
    </row>
    <row r="2244" spans="1:3">
      <c r="A2244" s="78">
        <v>42028.364583333336</v>
      </c>
      <c r="B2244" s="79">
        <v>-7</v>
      </c>
      <c r="C2244" s="3">
        <v>1.41</v>
      </c>
    </row>
    <row r="2245" spans="1:3">
      <c r="A2245" s="78">
        <v>42028.375</v>
      </c>
      <c r="B2245" s="79">
        <v>-7</v>
      </c>
      <c r="C2245" s="3">
        <v>1.42</v>
      </c>
    </row>
    <row r="2246" spans="1:3">
      <c r="A2246" s="78">
        <v>42028.385416666664</v>
      </c>
      <c r="B2246" s="79">
        <v>-7</v>
      </c>
      <c r="C2246" s="3">
        <v>1.43</v>
      </c>
    </row>
    <row r="2247" spans="1:3">
      <c r="A2247" s="78">
        <v>42028.395833333336</v>
      </c>
      <c r="B2247" s="79">
        <v>-7</v>
      </c>
      <c r="C2247" s="3">
        <v>1.45</v>
      </c>
    </row>
    <row r="2248" spans="1:3">
      <c r="A2248" s="78">
        <v>42028.40625</v>
      </c>
      <c r="B2248" s="79">
        <v>-7</v>
      </c>
      <c r="C2248" s="3">
        <v>1.47</v>
      </c>
    </row>
    <row r="2249" spans="1:3">
      <c r="A2249" s="78">
        <v>42028.416666666664</v>
      </c>
      <c r="B2249" s="79">
        <v>-7</v>
      </c>
      <c r="C2249" s="3">
        <v>1.49</v>
      </c>
    </row>
    <row r="2250" spans="1:3">
      <c r="A2250" s="78">
        <v>42028.427083333336</v>
      </c>
      <c r="B2250" s="79">
        <v>-7</v>
      </c>
      <c r="C2250" s="3">
        <v>1.52</v>
      </c>
    </row>
    <row r="2251" spans="1:3">
      <c r="A2251" s="78">
        <v>42028.4375</v>
      </c>
      <c r="B2251" s="79">
        <v>-7</v>
      </c>
      <c r="C2251" s="3">
        <v>1.56</v>
      </c>
    </row>
    <row r="2252" spans="1:3">
      <c r="A2252" s="78">
        <v>42028.447916666664</v>
      </c>
      <c r="B2252" s="79">
        <v>-7</v>
      </c>
      <c r="C2252" s="3">
        <v>1.59</v>
      </c>
    </row>
    <row r="2253" spans="1:3">
      <c r="A2253" s="78">
        <v>42028.458333333336</v>
      </c>
      <c r="B2253" s="79">
        <v>-7</v>
      </c>
      <c r="C2253" s="3">
        <v>1.62</v>
      </c>
    </row>
    <row r="2254" spans="1:3">
      <c r="A2254" s="78">
        <v>42028.46875</v>
      </c>
      <c r="B2254" s="79">
        <v>-7</v>
      </c>
      <c r="C2254" s="3">
        <v>1.65</v>
      </c>
    </row>
    <row r="2255" spans="1:3">
      <c r="A2255" s="78">
        <v>42028.479166666664</v>
      </c>
      <c r="B2255" s="79">
        <v>-7</v>
      </c>
      <c r="C2255" s="3">
        <v>1.68</v>
      </c>
    </row>
    <row r="2256" spans="1:3">
      <c r="A2256" s="78">
        <v>42028.489583333336</v>
      </c>
      <c r="B2256" s="79">
        <v>-7</v>
      </c>
      <c r="C2256" s="3">
        <v>1.72</v>
      </c>
    </row>
    <row r="2257" spans="1:3">
      <c r="A2257" s="78">
        <v>42028.5</v>
      </c>
      <c r="B2257" s="79">
        <v>-7</v>
      </c>
      <c r="C2257" s="3">
        <v>1.76</v>
      </c>
    </row>
    <row r="2258" spans="1:3">
      <c r="A2258" s="78">
        <v>42028.510416666664</v>
      </c>
      <c r="B2258" s="79">
        <v>-7</v>
      </c>
      <c r="C2258" s="3">
        <v>1.8</v>
      </c>
    </row>
    <row r="2259" spans="1:3">
      <c r="A2259" s="78">
        <v>42028.520833333336</v>
      </c>
      <c r="B2259" s="79">
        <v>-7</v>
      </c>
      <c r="C2259" s="3">
        <v>1.85</v>
      </c>
    </row>
    <row r="2260" spans="1:3">
      <c r="A2260" s="78">
        <v>42028.53125</v>
      </c>
      <c r="B2260" s="79">
        <v>-7</v>
      </c>
      <c r="C2260" s="3">
        <v>1.9</v>
      </c>
    </row>
    <row r="2261" spans="1:3">
      <c r="A2261" s="78">
        <v>42028.541666666664</v>
      </c>
      <c r="B2261" s="79">
        <v>-7</v>
      </c>
      <c r="C2261" s="3">
        <v>1.95</v>
      </c>
    </row>
    <row r="2262" spans="1:3">
      <c r="A2262" s="78">
        <v>42028.552083333336</v>
      </c>
      <c r="B2262" s="79">
        <v>-7</v>
      </c>
      <c r="C2262" s="3">
        <v>1.99</v>
      </c>
    </row>
    <row r="2263" spans="1:3">
      <c r="A2263" s="78">
        <v>42028.5625</v>
      </c>
      <c r="B2263" s="79">
        <v>-7</v>
      </c>
      <c r="C2263" s="3">
        <v>2.04</v>
      </c>
    </row>
    <row r="2264" spans="1:3">
      <c r="A2264" s="78">
        <v>42028.572916666664</v>
      </c>
      <c r="B2264" s="79">
        <v>-7</v>
      </c>
      <c r="C2264" s="3">
        <v>2.09</v>
      </c>
    </row>
    <row r="2265" spans="1:3">
      <c r="A2265" s="78">
        <v>42028.583333333336</v>
      </c>
      <c r="B2265" s="79">
        <v>-7</v>
      </c>
      <c r="C2265" s="3">
        <v>2.14</v>
      </c>
    </row>
    <row r="2266" spans="1:3">
      <c r="A2266" s="78">
        <v>42028.59375</v>
      </c>
      <c r="B2266" s="79">
        <v>-7</v>
      </c>
      <c r="C2266" s="3">
        <v>2.2000000000000002</v>
      </c>
    </row>
    <row r="2267" spans="1:3">
      <c r="A2267" s="78">
        <v>42028.604166666664</v>
      </c>
      <c r="B2267" s="79">
        <v>-7</v>
      </c>
      <c r="C2267" s="3">
        <v>2.25</v>
      </c>
    </row>
    <row r="2268" spans="1:3">
      <c r="A2268" s="78">
        <v>42028.614583333336</v>
      </c>
      <c r="B2268" s="79">
        <v>-7</v>
      </c>
      <c r="C2268" s="3">
        <v>2.2999999999999998</v>
      </c>
    </row>
    <row r="2269" spans="1:3">
      <c r="A2269" s="78">
        <v>42028.625</v>
      </c>
      <c r="B2269" s="79">
        <v>-7</v>
      </c>
      <c r="C2269" s="3">
        <v>2.35</v>
      </c>
    </row>
    <row r="2270" spans="1:3">
      <c r="A2270" s="78">
        <v>42028.635416666664</v>
      </c>
      <c r="B2270" s="79">
        <v>-7</v>
      </c>
      <c r="C2270" s="3">
        <v>2.4</v>
      </c>
    </row>
    <row r="2271" spans="1:3">
      <c r="A2271" s="78">
        <v>42028.645833333336</v>
      </c>
      <c r="B2271" s="79">
        <v>-7</v>
      </c>
      <c r="C2271" s="3">
        <v>2.4500000000000002</v>
      </c>
    </row>
    <row r="2272" spans="1:3">
      <c r="A2272" s="78">
        <v>42028.65625</v>
      </c>
      <c r="B2272" s="79">
        <v>-7</v>
      </c>
      <c r="C2272" s="3">
        <v>2.5</v>
      </c>
    </row>
    <row r="2273" spans="1:3">
      <c r="A2273" s="78">
        <v>42028.666666666664</v>
      </c>
      <c r="B2273" s="79">
        <v>-7</v>
      </c>
      <c r="C2273" s="3">
        <v>2.5499999999999998</v>
      </c>
    </row>
    <row r="2274" spans="1:3">
      <c r="A2274" s="78">
        <v>42028.677083333336</v>
      </c>
      <c r="B2274" s="79">
        <v>-7</v>
      </c>
      <c r="C2274" s="3">
        <v>2.59</v>
      </c>
    </row>
    <row r="2275" spans="1:3">
      <c r="A2275" s="78">
        <v>42028.6875</v>
      </c>
      <c r="B2275" s="79">
        <v>-7</v>
      </c>
      <c r="C2275" s="3">
        <v>2.63</v>
      </c>
    </row>
    <row r="2276" spans="1:3">
      <c r="A2276" s="78">
        <v>42028.697916666664</v>
      </c>
      <c r="B2276" s="79">
        <v>-7</v>
      </c>
      <c r="C2276" s="3">
        <v>2.67</v>
      </c>
    </row>
    <row r="2277" spans="1:3">
      <c r="A2277" s="78">
        <v>42028.708333333336</v>
      </c>
      <c r="B2277" s="79">
        <v>-7</v>
      </c>
      <c r="C2277" s="3">
        <v>2.71</v>
      </c>
    </row>
    <row r="2278" spans="1:3">
      <c r="A2278" s="78">
        <v>42028.71875</v>
      </c>
      <c r="B2278" s="79">
        <v>-7</v>
      </c>
      <c r="C2278" s="3">
        <v>2.74</v>
      </c>
    </row>
    <row r="2279" spans="1:3">
      <c r="A2279" s="78">
        <v>42028.729166666664</v>
      </c>
      <c r="B2279" s="79">
        <v>-7</v>
      </c>
      <c r="C2279" s="3">
        <v>2.77</v>
      </c>
    </row>
    <row r="2280" spans="1:3">
      <c r="A2280" s="78">
        <v>42028.739583333336</v>
      </c>
      <c r="B2280" s="79">
        <v>-7</v>
      </c>
      <c r="C2280" s="3">
        <v>2.79</v>
      </c>
    </row>
    <row r="2281" spans="1:3">
      <c r="A2281" s="78">
        <v>42028.75</v>
      </c>
      <c r="B2281" s="79">
        <v>-7</v>
      </c>
      <c r="C2281" s="3">
        <v>2.82</v>
      </c>
    </row>
    <row r="2282" spans="1:3">
      <c r="A2282" s="78">
        <v>42028.760416666664</v>
      </c>
      <c r="B2282" s="79">
        <v>-7</v>
      </c>
      <c r="C2282" s="3">
        <v>2.83</v>
      </c>
    </row>
    <row r="2283" spans="1:3">
      <c r="A2283" s="78">
        <v>42028.770833333336</v>
      </c>
      <c r="B2283" s="79">
        <v>-7</v>
      </c>
      <c r="C2283" s="3">
        <v>2.85</v>
      </c>
    </row>
    <row r="2284" spans="1:3">
      <c r="A2284" s="78">
        <v>42028.78125</v>
      </c>
      <c r="B2284" s="79">
        <v>-7</v>
      </c>
      <c r="C2284" s="3">
        <v>2.87</v>
      </c>
    </row>
    <row r="2285" spans="1:3">
      <c r="A2285" s="78">
        <v>42028.791666666664</v>
      </c>
      <c r="B2285" s="79">
        <v>-7</v>
      </c>
      <c r="C2285" s="3">
        <v>2.88</v>
      </c>
    </row>
    <row r="2286" spans="1:3">
      <c r="A2286" s="78">
        <v>42028.802083333336</v>
      </c>
      <c r="B2286" s="79">
        <v>-7</v>
      </c>
      <c r="C2286" s="3">
        <v>2.89</v>
      </c>
    </row>
    <row r="2287" spans="1:3">
      <c r="A2287" s="78">
        <v>42028.8125</v>
      </c>
      <c r="B2287" s="79">
        <v>-7</v>
      </c>
      <c r="C2287" s="3">
        <v>2.9</v>
      </c>
    </row>
    <row r="2288" spans="1:3">
      <c r="A2288" s="78">
        <v>42028.822916666664</v>
      </c>
      <c r="B2288" s="79">
        <v>-7</v>
      </c>
      <c r="C2288" s="3">
        <v>2.91</v>
      </c>
    </row>
    <row r="2289" spans="1:3">
      <c r="A2289" s="78">
        <v>42028.833333333336</v>
      </c>
      <c r="B2289" s="79">
        <v>-7</v>
      </c>
      <c r="C2289" s="3">
        <v>2.92</v>
      </c>
    </row>
    <row r="2290" spans="1:3">
      <c r="A2290" s="78">
        <v>42028.84375</v>
      </c>
      <c r="B2290" s="79">
        <v>-7</v>
      </c>
      <c r="C2290" s="3">
        <v>2.93</v>
      </c>
    </row>
    <row r="2291" spans="1:3">
      <c r="A2291" s="78">
        <v>42028.854166666664</v>
      </c>
      <c r="B2291" s="79">
        <v>-7</v>
      </c>
      <c r="C2291" s="3">
        <v>2.94</v>
      </c>
    </row>
    <row r="2292" spans="1:3">
      <c r="A2292" s="78">
        <v>42028.864583333336</v>
      </c>
      <c r="B2292" s="79">
        <v>-7</v>
      </c>
      <c r="C2292" s="3">
        <v>2.95</v>
      </c>
    </row>
    <row r="2293" spans="1:3">
      <c r="A2293" s="78">
        <v>42028.875</v>
      </c>
      <c r="B2293" s="79">
        <v>-7</v>
      </c>
      <c r="C2293" s="3">
        <v>2.95</v>
      </c>
    </row>
    <row r="2294" spans="1:3">
      <c r="A2294" s="78">
        <v>42028.885416666664</v>
      </c>
      <c r="B2294" s="79">
        <v>-7</v>
      </c>
      <c r="C2294" s="3">
        <v>2.96</v>
      </c>
    </row>
    <row r="2295" spans="1:3">
      <c r="A2295" s="78">
        <v>42028.895833333336</v>
      </c>
      <c r="B2295" s="79">
        <v>-7</v>
      </c>
      <c r="C2295" s="3">
        <v>2.97</v>
      </c>
    </row>
    <row r="2296" spans="1:3">
      <c r="A2296" s="78">
        <v>42028.90625</v>
      </c>
      <c r="B2296" s="79">
        <v>-7</v>
      </c>
      <c r="C2296" s="3">
        <v>2.97</v>
      </c>
    </row>
    <row r="2297" spans="1:3">
      <c r="A2297" s="78">
        <v>42028.916666666664</v>
      </c>
      <c r="B2297" s="79">
        <v>-7</v>
      </c>
      <c r="C2297" s="3">
        <v>2.97</v>
      </c>
    </row>
    <row r="2298" spans="1:3">
      <c r="A2298" s="78">
        <v>42028.927083333336</v>
      </c>
      <c r="B2298" s="79">
        <v>-7</v>
      </c>
      <c r="C2298" s="3">
        <v>2.98</v>
      </c>
    </row>
    <row r="2299" spans="1:3">
      <c r="A2299" s="78">
        <v>42028.9375</v>
      </c>
      <c r="B2299" s="79">
        <v>-7</v>
      </c>
      <c r="C2299" s="3">
        <v>2.98</v>
      </c>
    </row>
    <row r="2300" spans="1:3">
      <c r="A2300" s="78">
        <v>42028.947916666664</v>
      </c>
      <c r="B2300" s="79">
        <v>-7</v>
      </c>
      <c r="C2300" s="3">
        <v>2.98</v>
      </c>
    </row>
    <row r="2301" spans="1:3">
      <c r="A2301" s="78">
        <v>42028.958333333336</v>
      </c>
      <c r="B2301" s="79">
        <v>-7</v>
      </c>
      <c r="C2301" s="3">
        <v>2.99</v>
      </c>
    </row>
    <row r="2302" spans="1:3">
      <c r="A2302" s="78">
        <v>42028.96875</v>
      </c>
      <c r="B2302" s="79">
        <v>-7</v>
      </c>
      <c r="C2302" s="3">
        <v>3</v>
      </c>
    </row>
    <row r="2303" spans="1:3">
      <c r="A2303" s="78">
        <v>42028.979166666664</v>
      </c>
      <c r="B2303" s="79">
        <v>-7</v>
      </c>
      <c r="C2303" s="3">
        <v>3.01</v>
      </c>
    </row>
    <row r="2304" spans="1:3">
      <c r="A2304" s="78">
        <v>42028.989583333336</v>
      </c>
      <c r="B2304" s="79">
        <v>-7</v>
      </c>
      <c r="C2304" s="3">
        <v>3.02</v>
      </c>
    </row>
    <row r="2305" spans="1:3">
      <c r="A2305" s="78">
        <v>42029</v>
      </c>
      <c r="B2305" s="79">
        <v>-7</v>
      </c>
      <c r="C2305" s="3">
        <v>3.02</v>
      </c>
    </row>
    <row r="2306" spans="1:3">
      <c r="A2306" s="78">
        <v>42029.010416666664</v>
      </c>
      <c r="B2306" s="79">
        <v>-7</v>
      </c>
      <c r="C2306" s="3">
        <v>3.02</v>
      </c>
    </row>
    <row r="2307" spans="1:3">
      <c r="A2307" s="78">
        <v>42029.020833333336</v>
      </c>
      <c r="B2307" s="79">
        <v>-7</v>
      </c>
      <c r="C2307" s="3">
        <v>3.03</v>
      </c>
    </row>
    <row r="2308" spans="1:3">
      <c r="A2308" s="78">
        <v>42029.03125</v>
      </c>
      <c r="B2308" s="79">
        <v>-7</v>
      </c>
      <c r="C2308" s="3">
        <v>3.03</v>
      </c>
    </row>
    <row r="2309" spans="1:3">
      <c r="A2309" s="78">
        <v>42029.041666666664</v>
      </c>
      <c r="B2309" s="79">
        <v>-7</v>
      </c>
      <c r="C2309" s="3">
        <v>3.02</v>
      </c>
    </row>
    <row r="2310" spans="1:3">
      <c r="A2310" s="78">
        <v>42029.052083333336</v>
      </c>
      <c r="B2310" s="79">
        <v>-7</v>
      </c>
      <c r="C2310" s="3">
        <v>3.03</v>
      </c>
    </row>
    <row r="2311" spans="1:3">
      <c r="A2311" s="78">
        <v>42029.0625</v>
      </c>
      <c r="B2311" s="79">
        <v>-7</v>
      </c>
      <c r="C2311" s="3">
        <v>3.03</v>
      </c>
    </row>
    <row r="2312" spans="1:3">
      <c r="A2312" s="78">
        <v>42029.072916666664</v>
      </c>
      <c r="B2312" s="79">
        <v>-7</v>
      </c>
      <c r="C2312" s="3">
        <v>3.03</v>
      </c>
    </row>
    <row r="2313" spans="1:3">
      <c r="A2313" s="78">
        <v>42029.083333333336</v>
      </c>
      <c r="B2313" s="79">
        <v>-7</v>
      </c>
      <c r="C2313" s="3">
        <v>3.03</v>
      </c>
    </row>
    <row r="2314" spans="1:3">
      <c r="A2314" s="78">
        <v>42029.09375</v>
      </c>
      <c r="B2314" s="79">
        <v>-7</v>
      </c>
      <c r="C2314" s="3">
        <v>3.03</v>
      </c>
    </row>
    <row r="2315" spans="1:3">
      <c r="A2315" s="78">
        <v>42029.104166666664</v>
      </c>
      <c r="B2315" s="79">
        <v>-7</v>
      </c>
      <c r="C2315" s="3">
        <v>3.03</v>
      </c>
    </row>
    <row r="2316" spans="1:3">
      <c r="A2316" s="78">
        <v>42029.114583333336</v>
      </c>
      <c r="B2316" s="79">
        <v>-7</v>
      </c>
      <c r="C2316" s="3">
        <v>3.03</v>
      </c>
    </row>
    <row r="2317" spans="1:3">
      <c r="A2317" s="78">
        <v>42029.125</v>
      </c>
      <c r="B2317" s="79">
        <v>-7</v>
      </c>
      <c r="C2317" s="3">
        <v>3.03</v>
      </c>
    </row>
    <row r="2318" spans="1:3">
      <c r="A2318" s="78">
        <v>42029.135416666664</v>
      </c>
      <c r="B2318" s="79">
        <v>-7</v>
      </c>
      <c r="C2318" s="3">
        <v>3.03</v>
      </c>
    </row>
    <row r="2319" spans="1:3">
      <c r="A2319" s="78">
        <v>42029.145833333336</v>
      </c>
      <c r="B2319" s="79">
        <v>-7</v>
      </c>
      <c r="C2319" s="3">
        <v>3.04</v>
      </c>
    </row>
    <row r="2320" spans="1:3">
      <c r="A2320" s="78">
        <v>42029.15625</v>
      </c>
      <c r="B2320" s="79">
        <v>-7</v>
      </c>
      <c r="C2320" s="3">
        <v>3.05</v>
      </c>
    </row>
    <row r="2321" spans="1:3">
      <c r="A2321" s="78">
        <v>42029.166666666664</v>
      </c>
      <c r="B2321" s="79">
        <v>-7</v>
      </c>
      <c r="C2321" s="3">
        <v>3.06</v>
      </c>
    </row>
    <row r="2322" spans="1:3">
      <c r="A2322" s="78">
        <v>42029.177083333336</v>
      </c>
      <c r="B2322" s="79">
        <v>-7</v>
      </c>
      <c r="C2322" s="3">
        <v>3.07</v>
      </c>
    </row>
    <row r="2323" spans="1:3">
      <c r="A2323" s="78">
        <v>42029.1875</v>
      </c>
      <c r="B2323" s="79">
        <v>-7</v>
      </c>
      <c r="C2323" s="3">
        <v>3.08</v>
      </c>
    </row>
    <row r="2324" spans="1:3">
      <c r="A2324" s="78">
        <v>42029.197916666664</v>
      </c>
      <c r="B2324" s="79">
        <v>-7</v>
      </c>
      <c r="C2324" s="3">
        <v>3.09</v>
      </c>
    </row>
    <row r="2325" spans="1:3">
      <c r="A2325" s="78">
        <v>42029.208333333336</v>
      </c>
      <c r="B2325" s="79">
        <v>-7</v>
      </c>
      <c r="C2325" s="3">
        <v>3.1</v>
      </c>
    </row>
    <row r="2326" spans="1:3">
      <c r="A2326" s="78">
        <v>42029.21875</v>
      </c>
      <c r="B2326" s="79">
        <v>-7</v>
      </c>
      <c r="C2326" s="3">
        <v>3.11</v>
      </c>
    </row>
    <row r="2327" spans="1:3">
      <c r="A2327" s="78">
        <v>42029.229166666664</v>
      </c>
      <c r="B2327" s="79">
        <v>-7</v>
      </c>
      <c r="C2327" s="3">
        <v>3.12</v>
      </c>
    </row>
    <row r="2328" spans="1:3">
      <c r="A2328" s="78">
        <v>42029.239583333336</v>
      </c>
      <c r="B2328" s="79">
        <v>-7</v>
      </c>
      <c r="C2328" s="3">
        <v>3.13</v>
      </c>
    </row>
    <row r="2329" spans="1:3">
      <c r="A2329" s="78">
        <v>42029.25</v>
      </c>
      <c r="B2329" s="79">
        <v>-7</v>
      </c>
      <c r="C2329" s="3">
        <v>3.14</v>
      </c>
    </row>
    <row r="2330" spans="1:3">
      <c r="A2330" s="78">
        <v>42029.260416666664</v>
      </c>
      <c r="B2330" s="79">
        <v>-7</v>
      </c>
      <c r="C2330" s="3">
        <v>3.15</v>
      </c>
    </row>
    <row r="2331" spans="1:3">
      <c r="A2331" s="78">
        <v>42029.270833333336</v>
      </c>
      <c r="B2331" s="79">
        <v>-7</v>
      </c>
      <c r="C2331" s="3">
        <v>3.16</v>
      </c>
    </row>
    <row r="2332" spans="1:3">
      <c r="A2332" s="78">
        <v>42029.28125</v>
      </c>
      <c r="B2332" s="79">
        <v>-7</v>
      </c>
      <c r="C2332" s="3">
        <v>3.17</v>
      </c>
    </row>
    <row r="2333" spans="1:3">
      <c r="A2333" s="78">
        <v>42029.291666666664</v>
      </c>
      <c r="B2333" s="79">
        <v>-7</v>
      </c>
      <c r="C2333" s="3">
        <v>3.18</v>
      </c>
    </row>
    <row r="2334" spans="1:3">
      <c r="A2334" s="78">
        <v>42029.302083333336</v>
      </c>
      <c r="B2334" s="79">
        <v>-7</v>
      </c>
      <c r="C2334" s="3">
        <v>3.19</v>
      </c>
    </row>
    <row r="2335" spans="1:3">
      <c r="A2335" s="78">
        <v>42029.3125</v>
      </c>
      <c r="B2335" s="79">
        <v>-7</v>
      </c>
      <c r="C2335" s="3">
        <v>3.2</v>
      </c>
    </row>
    <row r="2336" spans="1:3">
      <c r="A2336" s="78">
        <v>42029.322916666664</v>
      </c>
      <c r="B2336" s="79">
        <v>-7</v>
      </c>
      <c r="C2336" s="3">
        <v>3.22</v>
      </c>
    </row>
    <row r="2337" spans="1:3">
      <c r="A2337" s="78">
        <v>42029.333333333336</v>
      </c>
      <c r="B2337" s="79">
        <v>-7</v>
      </c>
      <c r="C2337" s="3">
        <v>3.23</v>
      </c>
    </row>
    <row r="2338" spans="1:3">
      <c r="A2338" s="78">
        <v>42029.34375</v>
      </c>
      <c r="B2338" s="79">
        <v>-7</v>
      </c>
      <c r="C2338" s="3">
        <v>3.24</v>
      </c>
    </row>
    <row r="2339" spans="1:3">
      <c r="A2339" s="78">
        <v>42029.354166666664</v>
      </c>
      <c r="B2339" s="79">
        <v>-7</v>
      </c>
      <c r="C2339" s="3">
        <v>3.25</v>
      </c>
    </row>
    <row r="2340" spans="1:3">
      <c r="A2340" s="78">
        <v>42029.364583333336</v>
      </c>
      <c r="B2340" s="79">
        <v>-7</v>
      </c>
      <c r="C2340" s="3">
        <v>3.26</v>
      </c>
    </row>
    <row r="2341" spans="1:3">
      <c r="A2341" s="78">
        <v>42029.375</v>
      </c>
      <c r="B2341" s="79">
        <v>-7</v>
      </c>
      <c r="C2341" s="3">
        <v>3.28</v>
      </c>
    </row>
    <row r="2342" spans="1:3">
      <c r="A2342" s="78">
        <v>42029.385416666664</v>
      </c>
      <c r="B2342" s="79">
        <v>-7</v>
      </c>
      <c r="C2342" s="3">
        <v>3.3</v>
      </c>
    </row>
    <row r="2343" spans="1:3">
      <c r="A2343" s="78">
        <v>42029.395833333336</v>
      </c>
      <c r="B2343" s="79">
        <v>-7</v>
      </c>
      <c r="C2343" s="3">
        <v>3.32</v>
      </c>
    </row>
    <row r="2344" spans="1:3">
      <c r="A2344" s="78">
        <v>42029.40625</v>
      </c>
      <c r="B2344" s="79">
        <v>-7</v>
      </c>
      <c r="C2344" s="3">
        <v>3.35</v>
      </c>
    </row>
    <row r="2345" spans="1:3">
      <c r="A2345" s="78">
        <v>42029.416666666664</v>
      </c>
      <c r="B2345" s="79">
        <v>-7</v>
      </c>
      <c r="C2345" s="3">
        <v>3.37</v>
      </c>
    </row>
    <row r="2346" spans="1:3">
      <c r="A2346" s="78">
        <v>42029.427083333336</v>
      </c>
      <c r="B2346" s="79">
        <v>-7</v>
      </c>
      <c r="C2346" s="3">
        <v>3.4</v>
      </c>
    </row>
    <row r="2347" spans="1:3">
      <c r="A2347" s="78">
        <v>42029.4375</v>
      </c>
      <c r="B2347" s="79">
        <v>-7</v>
      </c>
      <c r="C2347" s="3">
        <v>3.43</v>
      </c>
    </row>
    <row r="2348" spans="1:3">
      <c r="A2348" s="78">
        <v>42029.447916666664</v>
      </c>
      <c r="B2348" s="79">
        <v>-7</v>
      </c>
      <c r="C2348" s="3">
        <v>3.46</v>
      </c>
    </row>
    <row r="2349" spans="1:3">
      <c r="A2349" s="78">
        <v>42029.458333333336</v>
      </c>
      <c r="B2349" s="79">
        <v>-7</v>
      </c>
      <c r="C2349" s="3">
        <v>3.5</v>
      </c>
    </row>
    <row r="2350" spans="1:3">
      <c r="A2350" s="78">
        <v>42029.46875</v>
      </c>
      <c r="B2350" s="79">
        <v>-7</v>
      </c>
      <c r="C2350" s="3">
        <v>3.54</v>
      </c>
    </row>
    <row r="2351" spans="1:3">
      <c r="A2351" s="78">
        <v>42029.479166666664</v>
      </c>
      <c r="B2351" s="79">
        <v>-7</v>
      </c>
      <c r="C2351" s="3">
        <v>3.59</v>
      </c>
    </row>
    <row r="2352" spans="1:3">
      <c r="A2352" s="78">
        <v>42029.489583333336</v>
      </c>
      <c r="B2352" s="79">
        <v>-7</v>
      </c>
      <c r="C2352" s="3">
        <v>3.64</v>
      </c>
    </row>
    <row r="2353" spans="1:3">
      <c r="A2353" s="78">
        <v>42029.5</v>
      </c>
      <c r="B2353" s="79">
        <v>-7</v>
      </c>
      <c r="C2353" s="3">
        <v>3.7</v>
      </c>
    </row>
    <row r="2354" spans="1:3">
      <c r="A2354" s="78">
        <v>42029.510416666664</v>
      </c>
      <c r="B2354" s="79">
        <v>-7</v>
      </c>
      <c r="C2354" s="3">
        <v>3.77</v>
      </c>
    </row>
    <row r="2355" spans="1:3">
      <c r="A2355" s="78">
        <v>42029.520833333336</v>
      </c>
      <c r="B2355" s="79">
        <v>-7</v>
      </c>
      <c r="C2355" s="3">
        <v>3.85</v>
      </c>
    </row>
    <row r="2356" spans="1:3">
      <c r="A2356" s="78">
        <v>42029.53125</v>
      </c>
      <c r="B2356" s="79">
        <v>-7</v>
      </c>
      <c r="C2356" s="3">
        <v>3.92</v>
      </c>
    </row>
    <row r="2357" spans="1:3">
      <c r="A2357" s="78">
        <v>42029.541666666664</v>
      </c>
      <c r="B2357" s="79">
        <v>-7</v>
      </c>
      <c r="C2357" s="3">
        <v>4</v>
      </c>
    </row>
    <row r="2358" spans="1:3">
      <c r="A2358" s="78">
        <v>42029.552083333336</v>
      </c>
      <c r="B2358" s="79">
        <v>-7</v>
      </c>
      <c r="C2358" s="3">
        <v>4.08</v>
      </c>
    </row>
    <row r="2359" spans="1:3">
      <c r="A2359" s="78">
        <v>42029.5625</v>
      </c>
      <c r="B2359" s="79">
        <v>-7</v>
      </c>
      <c r="C2359" s="3">
        <v>4.17</v>
      </c>
    </row>
    <row r="2360" spans="1:3">
      <c r="A2360" s="78">
        <v>42029.572916666664</v>
      </c>
      <c r="B2360" s="79">
        <v>-7</v>
      </c>
      <c r="C2360" s="3">
        <v>4.25</v>
      </c>
    </row>
    <row r="2361" spans="1:3">
      <c r="A2361" s="78">
        <v>42029.583333333336</v>
      </c>
      <c r="B2361" s="79">
        <v>-7</v>
      </c>
      <c r="C2361" s="3">
        <v>4.3600000000000003</v>
      </c>
    </row>
    <row r="2362" spans="1:3">
      <c r="A2362" s="78">
        <v>42029.59375</v>
      </c>
      <c r="B2362" s="79">
        <v>-7</v>
      </c>
      <c r="C2362" s="3">
        <v>4.45</v>
      </c>
    </row>
    <row r="2363" spans="1:3">
      <c r="A2363" s="78">
        <v>42029.604166666664</v>
      </c>
      <c r="B2363" s="79">
        <v>-7</v>
      </c>
      <c r="C2363" s="3">
        <v>4.53</v>
      </c>
    </row>
    <row r="2364" spans="1:3">
      <c r="A2364" s="78">
        <v>42029.614583333336</v>
      </c>
      <c r="B2364" s="79">
        <v>-7</v>
      </c>
      <c r="C2364" s="3">
        <v>4.62</v>
      </c>
    </row>
    <row r="2365" spans="1:3">
      <c r="A2365" s="78">
        <v>42029.625</v>
      </c>
      <c r="B2365" s="79">
        <v>-7</v>
      </c>
      <c r="C2365" s="3">
        <v>4.71</v>
      </c>
    </row>
    <row r="2366" spans="1:3">
      <c r="A2366" s="78">
        <v>42029.635416666664</v>
      </c>
      <c r="B2366" s="79">
        <v>-7</v>
      </c>
      <c r="C2366" s="3">
        <v>4.78</v>
      </c>
    </row>
    <row r="2367" spans="1:3">
      <c r="A2367" s="78">
        <v>42029.645833333336</v>
      </c>
      <c r="B2367" s="79">
        <v>-7</v>
      </c>
      <c r="C2367" s="3">
        <v>4.84</v>
      </c>
    </row>
    <row r="2368" spans="1:3">
      <c r="A2368" s="78">
        <v>42029.65625</v>
      </c>
      <c r="B2368" s="79">
        <v>-7</v>
      </c>
      <c r="C2368" s="3">
        <v>4.8899999999999997</v>
      </c>
    </row>
    <row r="2369" spans="1:3">
      <c r="A2369" s="78">
        <v>42029.666666666664</v>
      </c>
      <c r="B2369" s="79">
        <v>-7</v>
      </c>
      <c r="C2369" s="3">
        <v>4.96</v>
      </c>
    </row>
    <row r="2370" spans="1:3">
      <c r="A2370" s="78">
        <v>42029.677083333336</v>
      </c>
      <c r="B2370" s="79">
        <v>-7</v>
      </c>
      <c r="C2370" s="3">
        <v>5.0199999999999996</v>
      </c>
    </row>
    <row r="2371" spans="1:3">
      <c r="A2371" s="78">
        <v>42029.6875</v>
      </c>
      <c r="B2371" s="79">
        <v>-7</v>
      </c>
      <c r="C2371" s="3">
        <v>5.08</v>
      </c>
    </row>
    <row r="2372" spans="1:3">
      <c r="A2372" s="78">
        <v>42029.697916666664</v>
      </c>
      <c r="B2372" s="79">
        <v>-7</v>
      </c>
      <c r="C2372" s="3">
        <v>5.14</v>
      </c>
    </row>
    <row r="2373" spans="1:3">
      <c r="A2373" s="78">
        <v>42029.708333333336</v>
      </c>
      <c r="B2373" s="79">
        <v>-7</v>
      </c>
      <c r="C2373" s="3">
        <v>5.19</v>
      </c>
    </row>
    <row r="2374" spans="1:3">
      <c r="A2374" s="78">
        <v>42029.71875</v>
      </c>
      <c r="B2374" s="79">
        <v>-7</v>
      </c>
      <c r="C2374" s="3">
        <v>5.25</v>
      </c>
    </row>
    <row r="2375" spans="1:3">
      <c r="A2375" s="78">
        <v>42029.729166666664</v>
      </c>
      <c r="B2375" s="79">
        <v>-7</v>
      </c>
      <c r="C2375" s="3">
        <v>5.3</v>
      </c>
    </row>
    <row r="2376" spans="1:3">
      <c r="A2376" s="78">
        <v>42029.739583333336</v>
      </c>
      <c r="B2376" s="79">
        <v>-7</v>
      </c>
      <c r="C2376" s="3">
        <v>5.36</v>
      </c>
    </row>
    <row r="2377" spans="1:3">
      <c r="A2377" s="78">
        <v>42029.75</v>
      </c>
      <c r="B2377" s="79">
        <v>-7</v>
      </c>
      <c r="C2377" s="3">
        <v>5.4</v>
      </c>
    </row>
    <row r="2378" spans="1:3">
      <c r="A2378" s="78">
        <v>42029.760416666664</v>
      </c>
      <c r="B2378" s="79">
        <v>-7</v>
      </c>
      <c r="C2378" s="3">
        <v>5.44</v>
      </c>
    </row>
    <row r="2379" spans="1:3">
      <c r="A2379" s="78">
        <v>42029.770833333336</v>
      </c>
      <c r="B2379" s="79">
        <v>-7</v>
      </c>
      <c r="C2379" s="3">
        <v>5.48</v>
      </c>
    </row>
    <row r="2380" spans="1:3">
      <c r="A2380" s="78">
        <v>42029.78125</v>
      </c>
      <c r="B2380" s="79">
        <v>-7</v>
      </c>
      <c r="C2380" s="3">
        <v>5.51</v>
      </c>
    </row>
    <row r="2381" spans="1:3">
      <c r="A2381" s="78">
        <v>42029.791666666664</v>
      </c>
      <c r="B2381" s="79">
        <v>-7</v>
      </c>
      <c r="C2381" s="3">
        <v>5.54</v>
      </c>
    </row>
    <row r="2382" spans="1:3">
      <c r="A2382" s="78">
        <v>42029.802083333336</v>
      </c>
      <c r="B2382" s="79">
        <v>-7</v>
      </c>
      <c r="C2382" s="3">
        <v>5.55</v>
      </c>
    </row>
    <row r="2383" spans="1:3">
      <c r="A2383" s="78">
        <v>42029.8125</v>
      </c>
      <c r="B2383" s="79">
        <v>-7</v>
      </c>
      <c r="C2383" s="3">
        <v>5.56</v>
      </c>
    </row>
    <row r="2384" spans="1:3">
      <c r="A2384" s="78">
        <v>42029.822916666664</v>
      </c>
      <c r="B2384" s="79">
        <v>-7</v>
      </c>
      <c r="C2384" s="3">
        <v>5.55</v>
      </c>
    </row>
    <row r="2385" spans="1:3">
      <c r="A2385" s="78">
        <v>42029.833333333336</v>
      </c>
      <c r="B2385" s="79">
        <v>-7</v>
      </c>
      <c r="C2385" s="3">
        <v>5.55</v>
      </c>
    </row>
    <row r="2386" spans="1:3">
      <c r="A2386" s="78">
        <v>42029.84375</v>
      </c>
      <c r="B2386" s="79">
        <v>-7</v>
      </c>
      <c r="C2386" s="3">
        <v>5.53</v>
      </c>
    </row>
    <row r="2387" spans="1:3">
      <c r="A2387" s="78">
        <v>42029.854166666664</v>
      </c>
      <c r="B2387" s="79">
        <v>-7</v>
      </c>
      <c r="C2387" s="3">
        <v>5.5</v>
      </c>
    </row>
    <row r="2388" spans="1:3">
      <c r="A2388" s="78">
        <v>42029.864583333336</v>
      </c>
      <c r="B2388" s="79">
        <v>-7</v>
      </c>
      <c r="C2388" s="3">
        <v>5.47</v>
      </c>
    </row>
    <row r="2389" spans="1:3">
      <c r="A2389" s="78">
        <v>42029.875</v>
      </c>
      <c r="B2389" s="79">
        <v>-7</v>
      </c>
      <c r="C2389" s="3">
        <v>5.44</v>
      </c>
    </row>
    <row r="2390" spans="1:3">
      <c r="A2390" s="78">
        <v>42029.885416666664</v>
      </c>
      <c r="B2390" s="79">
        <v>-7</v>
      </c>
      <c r="C2390" s="3">
        <v>5.38</v>
      </c>
    </row>
    <row r="2391" spans="1:3">
      <c r="A2391" s="78">
        <v>42029.895833333336</v>
      </c>
      <c r="B2391" s="79">
        <v>-7</v>
      </c>
      <c r="C2391" s="3">
        <v>5.33</v>
      </c>
    </row>
    <row r="2392" spans="1:3">
      <c r="A2392" s="78">
        <v>42029.90625</v>
      </c>
      <c r="B2392" s="79">
        <v>-7</v>
      </c>
      <c r="C2392" s="3">
        <v>5.27</v>
      </c>
    </row>
    <row r="2393" spans="1:3">
      <c r="A2393" s="78">
        <v>42029.916666666664</v>
      </c>
      <c r="B2393" s="79">
        <v>-7</v>
      </c>
      <c r="C2393" s="3">
        <v>5.21</v>
      </c>
    </row>
    <row r="2394" spans="1:3">
      <c r="A2394" s="78">
        <v>42029.927083333336</v>
      </c>
      <c r="B2394" s="79">
        <v>-7</v>
      </c>
      <c r="C2394" s="3">
        <v>5.14</v>
      </c>
    </row>
    <row r="2395" spans="1:3">
      <c r="A2395" s="78">
        <v>42029.9375</v>
      </c>
      <c r="B2395" s="79">
        <v>-7</v>
      </c>
      <c r="C2395" s="3">
        <v>5.08</v>
      </c>
    </row>
    <row r="2396" spans="1:3">
      <c r="A2396" s="78">
        <v>42029.947916666664</v>
      </c>
      <c r="B2396" s="79">
        <v>-7</v>
      </c>
      <c r="C2396" s="3">
        <v>5.01</v>
      </c>
    </row>
    <row r="2397" spans="1:3">
      <c r="A2397" s="78">
        <v>42029.958333333336</v>
      </c>
      <c r="B2397" s="79">
        <v>-7</v>
      </c>
      <c r="C2397" s="3">
        <v>4.95</v>
      </c>
    </row>
    <row r="2398" spans="1:3">
      <c r="A2398" s="78">
        <v>42029.96875</v>
      </c>
      <c r="B2398" s="79">
        <v>-7</v>
      </c>
      <c r="C2398" s="3">
        <v>4.87</v>
      </c>
    </row>
    <row r="2399" spans="1:3">
      <c r="A2399" s="78">
        <v>42029.979166666664</v>
      </c>
      <c r="B2399" s="79">
        <v>-7</v>
      </c>
      <c r="C2399" s="3">
        <v>4.8</v>
      </c>
    </row>
    <row r="2400" spans="1:3">
      <c r="A2400" s="78">
        <v>42029.989583333336</v>
      </c>
      <c r="B2400" s="79">
        <v>-7</v>
      </c>
      <c r="C2400" s="3">
        <v>4.7300000000000004</v>
      </c>
    </row>
    <row r="2401" spans="1:3">
      <c r="A2401" s="78">
        <v>42030</v>
      </c>
      <c r="B2401" s="79">
        <v>-7</v>
      </c>
      <c r="C2401" s="3">
        <v>4.67</v>
      </c>
    </row>
    <row r="2402" spans="1:3">
      <c r="A2402" s="78">
        <v>42030.010416666664</v>
      </c>
      <c r="B2402" s="79">
        <v>-7</v>
      </c>
      <c r="C2402" s="3">
        <v>4.6100000000000003</v>
      </c>
    </row>
    <row r="2403" spans="1:3">
      <c r="A2403" s="78">
        <v>42030.020833333336</v>
      </c>
      <c r="B2403" s="79">
        <v>-7</v>
      </c>
      <c r="C2403" s="3">
        <v>4.55</v>
      </c>
    </row>
    <row r="2404" spans="1:3">
      <c r="A2404" s="78">
        <v>42030.03125</v>
      </c>
      <c r="B2404" s="79">
        <v>-7</v>
      </c>
      <c r="C2404" s="3">
        <v>4.49</v>
      </c>
    </row>
    <row r="2405" spans="1:3">
      <c r="A2405" s="78">
        <v>42030.041666666664</v>
      </c>
      <c r="B2405" s="79">
        <v>-7</v>
      </c>
      <c r="C2405" s="3">
        <v>4.4400000000000004</v>
      </c>
    </row>
    <row r="2406" spans="1:3">
      <c r="A2406" s="78">
        <v>42030.052083333336</v>
      </c>
      <c r="B2406" s="79">
        <v>-7</v>
      </c>
      <c r="C2406" s="3">
        <v>4.38</v>
      </c>
    </row>
    <row r="2407" spans="1:3">
      <c r="A2407" s="78">
        <v>42030.0625</v>
      </c>
      <c r="B2407" s="79">
        <v>-7</v>
      </c>
      <c r="C2407" s="3">
        <v>4.33</v>
      </c>
    </row>
    <row r="2408" spans="1:3">
      <c r="A2408" s="78">
        <v>42030.072916666664</v>
      </c>
      <c r="B2408" s="79">
        <v>-7</v>
      </c>
      <c r="C2408" s="3">
        <v>4.29</v>
      </c>
    </row>
    <row r="2409" spans="1:3">
      <c r="A2409" s="78">
        <v>42030.083333333336</v>
      </c>
      <c r="B2409" s="79">
        <v>-7</v>
      </c>
      <c r="C2409" s="3">
        <v>4.24</v>
      </c>
    </row>
    <row r="2410" spans="1:3">
      <c r="A2410" s="78">
        <v>42030.09375</v>
      </c>
      <c r="B2410" s="79">
        <v>-7</v>
      </c>
      <c r="C2410" s="3">
        <v>4.2</v>
      </c>
    </row>
    <row r="2411" spans="1:3">
      <c r="A2411" s="78">
        <v>42030.104166666664</v>
      </c>
      <c r="B2411" s="79">
        <v>-7</v>
      </c>
      <c r="C2411" s="3">
        <v>4.16</v>
      </c>
    </row>
    <row r="2412" spans="1:3">
      <c r="A2412" s="78">
        <v>42030.114583333336</v>
      </c>
      <c r="B2412" s="79">
        <v>-7</v>
      </c>
      <c r="C2412" s="3">
        <v>4.13</v>
      </c>
    </row>
    <row r="2413" spans="1:3">
      <c r="A2413" s="78">
        <v>42030.125</v>
      </c>
      <c r="B2413" s="79">
        <v>-7</v>
      </c>
      <c r="C2413" s="3">
        <v>4.0999999999999996</v>
      </c>
    </row>
    <row r="2414" spans="1:3">
      <c r="A2414" s="78">
        <v>42030.135416666664</v>
      </c>
      <c r="B2414" s="79">
        <v>-7</v>
      </c>
      <c r="C2414" s="3">
        <v>4.0599999999999996</v>
      </c>
    </row>
    <row r="2415" spans="1:3">
      <c r="A2415" s="78">
        <v>42030.145833333336</v>
      </c>
      <c r="B2415" s="79">
        <v>-7</v>
      </c>
      <c r="C2415" s="3">
        <v>4.03</v>
      </c>
    </row>
    <row r="2416" spans="1:3">
      <c r="A2416" s="78">
        <v>42030.15625</v>
      </c>
      <c r="B2416" s="79">
        <v>-7</v>
      </c>
      <c r="C2416" s="3">
        <v>4</v>
      </c>
    </row>
    <row r="2417" spans="1:3">
      <c r="A2417" s="78">
        <v>42030.166666666664</v>
      </c>
      <c r="B2417" s="79">
        <v>-7</v>
      </c>
      <c r="C2417" s="3">
        <v>3.96</v>
      </c>
    </row>
    <row r="2418" spans="1:3">
      <c r="A2418" s="78">
        <v>42030.177083333336</v>
      </c>
      <c r="B2418" s="79">
        <v>-7</v>
      </c>
      <c r="C2418" s="3">
        <v>3.93</v>
      </c>
    </row>
    <row r="2419" spans="1:3">
      <c r="A2419" s="78">
        <v>42030.1875</v>
      </c>
      <c r="B2419" s="79">
        <v>-7</v>
      </c>
      <c r="C2419" s="3">
        <v>3.9</v>
      </c>
    </row>
    <row r="2420" spans="1:3">
      <c r="A2420" s="78">
        <v>42030.197916666664</v>
      </c>
      <c r="B2420" s="79">
        <v>-7</v>
      </c>
      <c r="C2420" s="3">
        <v>3.86</v>
      </c>
    </row>
    <row r="2421" spans="1:3">
      <c r="A2421" s="78">
        <v>42030.208333333336</v>
      </c>
      <c r="B2421" s="79">
        <v>-7</v>
      </c>
      <c r="C2421" s="3">
        <v>3.84</v>
      </c>
    </row>
    <row r="2422" spans="1:3">
      <c r="A2422" s="78">
        <v>42030.21875</v>
      </c>
      <c r="B2422" s="79">
        <v>-7</v>
      </c>
      <c r="C2422" s="3">
        <v>3.81</v>
      </c>
    </row>
    <row r="2423" spans="1:3">
      <c r="A2423" s="78">
        <v>42030.229166666664</v>
      </c>
      <c r="B2423" s="79">
        <v>-7</v>
      </c>
      <c r="C2423" s="3">
        <v>3.78</v>
      </c>
    </row>
    <row r="2424" spans="1:3">
      <c r="A2424" s="78">
        <v>42030.239583333336</v>
      </c>
      <c r="B2424" s="79">
        <v>-7</v>
      </c>
      <c r="C2424" s="3">
        <v>3.76</v>
      </c>
    </row>
    <row r="2425" spans="1:3">
      <c r="A2425" s="78">
        <v>42030.25</v>
      </c>
      <c r="B2425" s="79">
        <v>-7</v>
      </c>
      <c r="C2425" s="3">
        <v>3.74</v>
      </c>
    </row>
    <row r="2426" spans="1:3">
      <c r="A2426" s="78">
        <v>42030.260416666664</v>
      </c>
      <c r="B2426" s="79">
        <v>-7</v>
      </c>
      <c r="C2426" s="3">
        <v>3.71</v>
      </c>
    </row>
    <row r="2427" spans="1:3">
      <c r="A2427" s="78">
        <v>42030.270833333336</v>
      </c>
      <c r="B2427" s="79">
        <v>-7</v>
      </c>
      <c r="C2427" s="3">
        <v>3.7</v>
      </c>
    </row>
    <row r="2428" spans="1:3">
      <c r="A2428" s="78">
        <v>42030.28125</v>
      </c>
      <c r="B2428" s="79">
        <v>-7</v>
      </c>
      <c r="C2428" s="3">
        <v>3.67</v>
      </c>
    </row>
    <row r="2429" spans="1:3">
      <c r="A2429" s="78">
        <v>42030.291666666664</v>
      </c>
      <c r="B2429" s="79">
        <v>-7</v>
      </c>
      <c r="C2429" s="3">
        <v>3.66</v>
      </c>
    </row>
    <row r="2430" spans="1:3">
      <c r="A2430" s="78">
        <v>42030.302083333336</v>
      </c>
      <c r="B2430" s="79">
        <v>-7</v>
      </c>
      <c r="C2430" s="3">
        <v>3.64</v>
      </c>
    </row>
    <row r="2431" spans="1:3">
      <c r="A2431" s="78">
        <v>42030.3125</v>
      </c>
      <c r="B2431" s="79">
        <v>-7</v>
      </c>
      <c r="C2431" s="3">
        <v>3.62</v>
      </c>
    </row>
    <row r="2432" spans="1:3">
      <c r="A2432" s="78">
        <v>42030.322916666664</v>
      </c>
      <c r="B2432" s="79">
        <v>-7</v>
      </c>
      <c r="C2432" s="3">
        <v>3.61</v>
      </c>
    </row>
    <row r="2433" spans="1:3">
      <c r="A2433" s="78">
        <v>42030.333333333336</v>
      </c>
      <c r="B2433" s="79">
        <v>-7</v>
      </c>
      <c r="C2433" s="3">
        <v>3.6</v>
      </c>
    </row>
    <row r="2434" spans="1:3">
      <c r="A2434" s="78">
        <v>42030.34375</v>
      </c>
      <c r="B2434" s="79">
        <v>-7</v>
      </c>
      <c r="C2434" s="3">
        <v>3.6</v>
      </c>
    </row>
    <row r="2435" spans="1:3">
      <c r="A2435" s="78">
        <v>42030.354166666664</v>
      </c>
      <c r="B2435" s="79">
        <v>-7</v>
      </c>
      <c r="C2435" s="3">
        <v>3.6</v>
      </c>
    </row>
    <row r="2436" spans="1:3">
      <c r="A2436" s="78">
        <v>42030.364583333336</v>
      </c>
      <c r="B2436" s="79">
        <v>-7</v>
      </c>
      <c r="C2436" s="3">
        <v>3.6</v>
      </c>
    </row>
    <row r="2437" spans="1:3">
      <c r="A2437" s="78">
        <v>42030.375</v>
      </c>
      <c r="B2437" s="79">
        <v>-7</v>
      </c>
      <c r="C2437" s="3">
        <v>3.6</v>
      </c>
    </row>
    <row r="2438" spans="1:3">
      <c r="A2438" s="78">
        <v>42030.385416666664</v>
      </c>
      <c r="B2438" s="79">
        <v>-7</v>
      </c>
      <c r="C2438" s="3">
        <v>3.62</v>
      </c>
    </row>
    <row r="2439" spans="1:3">
      <c r="A2439" s="78">
        <v>42030.395833333336</v>
      </c>
      <c r="B2439" s="79">
        <v>-7</v>
      </c>
      <c r="C2439" s="3">
        <v>3.64</v>
      </c>
    </row>
    <row r="2440" spans="1:3">
      <c r="A2440" s="78">
        <v>42030.40625</v>
      </c>
      <c r="B2440" s="79">
        <v>-7</v>
      </c>
      <c r="C2440" s="3">
        <v>3.66</v>
      </c>
    </row>
    <row r="2441" spans="1:3">
      <c r="A2441" s="78">
        <v>42030.416666666664</v>
      </c>
      <c r="B2441" s="79">
        <v>-7</v>
      </c>
      <c r="C2441" s="3">
        <v>3.69</v>
      </c>
    </row>
    <row r="2442" spans="1:3">
      <c r="A2442" s="78">
        <v>42030.427083333336</v>
      </c>
      <c r="B2442" s="79">
        <v>-7</v>
      </c>
      <c r="C2442" s="3">
        <v>3.72</v>
      </c>
    </row>
    <row r="2443" spans="1:3">
      <c r="A2443" s="78">
        <v>42030.4375</v>
      </c>
      <c r="B2443" s="79">
        <v>-7</v>
      </c>
      <c r="C2443" s="3">
        <v>3.76</v>
      </c>
    </row>
    <row r="2444" spans="1:3">
      <c r="A2444" s="78">
        <v>42030.447916666664</v>
      </c>
      <c r="B2444" s="79">
        <v>-7</v>
      </c>
      <c r="C2444" s="3">
        <v>3.8</v>
      </c>
    </row>
    <row r="2445" spans="1:3">
      <c r="A2445" s="78">
        <v>42030.458333333336</v>
      </c>
      <c r="B2445" s="79">
        <v>-7</v>
      </c>
      <c r="C2445" s="3">
        <v>3.84</v>
      </c>
    </row>
    <row r="2446" spans="1:3">
      <c r="A2446" s="78">
        <v>42030.46875</v>
      </c>
      <c r="B2446" s="79">
        <v>-7</v>
      </c>
      <c r="C2446" s="3">
        <v>3.89</v>
      </c>
    </row>
    <row r="2447" spans="1:3">
      <c r="A2447" s="78">
        <v>42030.479166666664</v>
      </c>
      <c r="B2447" s="79">
        <v>-7</v>
      </c>
      <c r="C2447" s="3">
        <v>3.93</v>
      </c>
    </row>
    <row r="2448" spans="1:3">
      <c r="A2448" s="78">
        <v>42030.489583333336</v>
      </c>
      <c r="B2448" s="79">
        <v>-7</v>
      </c>
      <c r="C2448" s="3">
        <v>3.99</v>
      </c>
    </row>
    <row r="2449" spans="1:3">
      <c r="A2449" s="78">
        <v>42030.5</v>
      </c>
      <c r="B2449" s="79">
        <v>-7</v>
      </c>
      <c r="C2449" s="3">
        <v>4.07</v>
      </c>
    </row>
    <row r="2450" spans="1:3">
      <c r="A2450" s="78">
        <v>42030.510416666664</v>
      </c>
      <c r="B2450" s="79">
        <v>-7</v>
      </c>
      <c r="C2450" s="3">
        <v>4.13</v>
      </c>
    </row>
    <row r="2451" spans="1:3">
      <c r="A2451" s="78">
        <v>42030.520833333336</v>
      </c>
      <c r="B2451" s="79">
        <v>-7</v>
      </c>
      <c r="C2451" s="3">
        <v>4.22</v>
      </c>
    </row>
    <row r="2452" spans="1:3">
      <c r="A2452" s="78">
        <v>42030.53125</v>
      </c>
      <c r="B2452" s="79">
        <v>-7</v>
      </c>
      <c r="C2452" s="3">
        <v>4.3099999999999996</v>
      </c>
    </row>
    <row r="2453" spans="1:3">
      <c r="A2453" s="78">
        <v>42030.541666666664</v>
      </c>
      <c r="B2453" s="79">
        <v>-7</v>
      </c>
      <c r="C2453" s="3">
        <v>4.4000000000000004</v>
      </c>
    </row>
    <row r="2454" spans="1:3">
      <c r="A2454" s="78">
        <v>42030.552083333336</v>
      </c>
      <c r="B2454" s="79">
        <v>-7</v>
      </c>
      <c r="C2454" s="3">
        <v>4.49</v>
      </c>
    </row>
    <row r="2455" spans="1:3">
      <c r="A2455" s="78">
        <v>42030.5625</v>
      </c>
      <c r="B2455" s="79">
        <v>-7</v>
      </c>
      <c r="C2455" s="3">
        <v>4.5999999999999996</v>
      </c>
    </row>
    <row r="2456" spans="1:3">
      <c r="A2456" s="78">
        <v>42030.572916666664</v>
      </c>
      <c r="B2456" s="79">
        <v>-7</v>
      </c>
      <c r="C2456" s="3">
        <v>4.7</v>
      </c>
    </row>
    <row r="2457" spans="1:3">
      <c r="A2457" s="78">
        <v>42030.583333333336</v>
      </c>
      <c r="B2457" s="79">
        <v>-7</v>
      </c>
      <c r="C2457" s="3">
        <v>4.8</v>
      </c>
    </row>
    <row r="2458" spans="1:3">
      <c r="A2458" s="78">
        <v>42030.59375</v>
      </c>
      <c r="B2458" s="79">
        <v>-7</v>
      </c>
      <c r="C2458" s="3">
        <v>4.9000000000000004</v>
      </c>
    </row>
    <row r="2459" spans="1:3">
      <c r="A2459" s="78">
        <v>42030.604166666664</v>
      </c>
      <c r="B2459" s="79">
        <v>-7</v>
      </c>
      <c r="C2459" s="3">
        <v>5</v>
      </c>
    </row>
    <row r="2460" spans="1:3">
      <c r="A2460" s="78">
        <v>42030.614583333336</v>
      </c>
      <c r="B2460" s="79">
        <v>-7</v>
      </c>
      <c r="C2460" s="3">
        <v>5.0999999999999996</v>
      </c>
    </row>
    <row r="2461" spans="1:3">
      <c r="A2461" s="78">
        <v>42030.625</v>
      </c>
      <c r="B2461" s="79">
        <v>-7</v>
      </c>
      <c r="C2461" s="3">
        <v>5.18</v>
      </c>
    </row>
    <row r="2462" spans="1:3">
      <c r="A2462" s="78">
        <v>42030.635416666664</v>
      </c>
      <c r="B2462" s="79">
        <v>-7</v>
      </c>
      <c r="C2462" s="3">
        <v>5.26</v>
      </c>
    </row>
    <row r="2463" spans="1:3">
      <c r="A2463" s="78">
        <v>42030.645833333336</v>
      </c>
      <c r="B2463" s="79">
        <v>-7</v>
      </c>
      <c r="C2463" s="3">
        <v>5.34</v>
      </c>
    </row>
    <row r="2464" spans="1:3">
      <c r="A2464" s="78">
        <v>42030.65625</v>
      </c>
      <c r="B2464" s="79">
        <v>-7</v>
      </c>
      <c r="C2464" s="3">
        <v>5.4</v>
      </c>
    </row>
    <row r="2465" spans="1:3">
      <c r="A2465" s="78">
        <v>42030.666666666664</v>
      </c>
      <c r="B2465" s="79">
        <v>-7</v>
      </c>
      <c r="C2465" s="3">
        <v>5.47</v>
      </c>
    </row>
    <row r="2466" spans="1:3">
      <c r="A2466" s="78">
        <v>42030.677083333336</v>
      </c>
      <c r="B2466" s="79">
        <v>-7</v>
      </c>
      <c r="C2466" s="3">
        <v>5.53</v>
      </c>
    </row>
    <row r="2467" spans="1:3">
      <c r="A2467" s="78">
        <v>42030.6875</v>
      </c>
      <c r="B2467" s="79">
        <v>-7</v>
      </c>
      <c r="C2467" s="3">
        <v>5.58</v>
      </c>
    </row>
    <row r="2468" spans="1:3">
      <c r="A2468" s="78">
        <v>42030.697916666664</v>
      </c>
      <c r="B2468" s="79">
        <v>-7</v>
      </c>
      <c r="C2468" s="3">
        <v>5.64</v>
      </c>
    </row>
    <row r="2469" spans="1:3">
      <c r="A2469" s="78">
        <v>42030.708333333336</v>
      </c>
      <c r="B2469" s="79">
        <v>-7</v>
      </c>
      <c r="C2469" s="3">
        <v>5.69</v>
      </c>
    </row>
    <row r="2470" spans="1:3">
      <c r="A2470" s="78">
        <v>42030.71875</v>
      </c>
      <c r="B2470" s="79">
        <v>-7</v>
      </c>
      <c r="C2470" s="3">
        <v>5.75</v>
      </c>
    </row>
    <row r="2471" spans="1:3">
      <c r="A2471" s="78">
        <v>42030.729166666664</v>
      </c>
      <c r="B2471" s="79">
        <v>-7</v>
      </c>
      <c r="C2471" s="3">
        <v>5.8</v>
      </c>
    </row>
    <row r="2472" spans="1:3">
      <c r="A2472" s="78">
        <v>42030.739583333336</v>
      </c>
      <c r="B2472" s="79">
        <v>-7</v>
      </c>
      <c r="C2472" s="3">
        <v>5.85</v>
      </c>
    </row>
    <row r="2473" spans="1:3">
      <c r="A2473" s="78">
        <v>42030.75</v>
      </c>
      <c r="B2473" s="79">
        <v>-7</v>
      </c>
      <c r="C2473" s="3">
        <v>5.91</v>
      </c>
    </row>
    <row r="2474" spans="1:3">
      <c r="A2474" s="78">
        <v>42030.760416666664</v>
      </c>
      <c r="B2474" s="79">
        <v>-7</v>
      </c>
      <c r="C2474" s="3">
        <v>5.95</v>
      </c>
    </row>
    <row r="2475" spans="1:3">
      <c r="A2475" s="78">
        <v>42030.770833333336</v>
      </c>
      <c r="B2475" s="79">
        <v>-7</v>
      </c>
      <c r="C2475" s="3">
        <v>5.99</v>
      </c>
    </row>
    <row r="2476" spans="1:3">
      <c r="A2476" s="78">
        <v>42030.78125</v>
      </c>
      <c r="B2476" s="79">
        <v>-7</v>
      </c>
      <c r="C2476" s="3">
        <v>6.01</v>
      </c>
    </row>
    <row r="2477" spans="1:3">
      <c r="A2477" s="78">
        <v>42030.791666666664</v>
      </c>
      <c r="B2477" s="79">
        <v>-7</v>
      </c>
      <c r="C2477" s="3">
        <v>6.01</v>
      </c>
    </row>
    <row r="2478" spans="1:3">
      <c r="A2478" s="78">
        <v>42030.802083333336</v>
      </c>
      <c r="B2478" s="79">
        <v>-7</v>
      </c>
      <c r="C2478" s="3">
        <v>6.03</v>
      </c>
    </row>
    <row r="2479" spans="1:3">
      <c r="A2479" s="78">
        <v>42030.8125</v>
      </c>
      <c r="B2479" s="79">
        <v>-7</v>
      </c>
      <c r="C2479" s="3">
        <v>6.02</v>
      </c>
    </row>
    <row r="2480" spans="1:3">
      <c r="A2480" s="78">
        <v>42030.822916666664</v>
      </c>
      <c r="B2480" s="79">
        <v>-7</v>
      </c>
      <c r="C2480" s="3">
        <v>5.99</v>
      </c>
    </row>
    <row r="2481" spans="1:3">
      <c r="A2481" s="78">
        <v>42030.833333333336</v>
      </c>
      <c r="B2481" s="79">
        <v>-7</v>
      </c>
      <c r="C2481" s="3">
        <v>5.96</v>
      </c>
    </row>
    <row r="2482" spans="1:3">
      <c r="A2482" s="78">
        <v>42030.84375</v>
      </c>
      <c r="B2482" s="79">
        <v>-7</v>
      </c>
      <c r="C2482" s="3">
        <v>5.92</v>
      </c>
    </row>
    <row r="2483" spans="1:3">
      <c r="A2483" s="78">
        <v>42030.854166666664</v>
      </c>
      <c r="B2483" s="79">
        <v>-7</v>
      </c>
      <c r="C2483" s="3">
        <v>5.88</v>
      </c>
    </row>
    <row r="2484" spans="1:3">
      <c r="A2484" s="78">
        <v>42030.864583333336</v>
      </c>
      <c r="B2484" s="79">
        <v>-7</v>
      </c>
      <c r="C2484" s="3">
        <v>5.84</v>
      </c>
    </row>
    <row r="2485" spans="1:3">
      <c r="A2485" s="78">
        <v>42030.875</v>
      </c>
      <c r="B2485" s="79">
        <v>-7</v>
      </c>
      <c r="C2485" s="3">
        <v>5.78</v>
      </c>
    </row>
    <row r="2486" spans="1:3">
      <c r="A2486" s="78">
        <v>42030.885416666664</v>
      </c>
      <c r="B2486" s="79">
        <v>-7</v>
      </c>
      <c r="C2486" s="3">
        <v>5.74</v>
      </c>
    </row>
    <row r="2487" spans="1:3">
      <c r="A2487" s="78">
        <v>42030.895833333336</v>
      </c>
      <c r="B2487" s="79">
        <v>-7</v>
      </c>
      <c r="C2487" s="3">
        <v>5.68</v>
      </c>
    </row>
    <row r="2488" spans="1:3">
      <c r="A2488" s="78">
        <v>42030.90625</v>
      </c>
      <c r="B2488" s="79">
        <v>-7</v>
      </c>
      <c r="C2488" s="3">
        <v>5.62</v>
      </c>
    </row>
    <row r="2489" spans="1:3">
      <c r="A2489" s="78">
        <v>42030.916666666664</v>
      </c>
      <c r="B2489" s="79">
        <v>-7</v>
      </c>
      <c r="C2489" s="3">
        <v>5.54</v>
      </c>
    </row>
    <row r="2490" spans="1:3">
      <c r="A2490" s="78">
        <v>42030.927083333336</v>
      </c>
      <c r="B2490" s="79">
        <v>-7</v>
      </c>
      <c r="C2490" s="3">
        <v>5.45</v>
      </c>
    </row>
    <row r="2491" spans="1:3">
      <c r="A2491" s="78">
        <v>42030.9375</v>
      </c>
      <c r="B2491" s="79">
        <v>-7</v>
      </c>
      <c r="C2491" s="3">
        <v>5.36</v>
      </c>
    </row>
    <row r="2492" spans="1:3">
      <c r="A2492" s="78">
        <v>42030.947916666664</v>
      </c>
      <c r="B2492" s="79">
        <v>-7</v>
      </c>
      <c r="C2492" s="3">
        <v>5.27</v>
      </c>
    </row>
    <row r="2493" spans="1:3">
      <c r="A2493" s="78">
        <v>42030.958333333336</v>
      </c>
      <c r="B2493" s="79">
        <v>-7</v>
      </c>
      <c r="C2493" s="3">
        <v>5.18</v>
      </c>
    </row>
    <row r="2494" spans="1:3">
      <c r="A2494" s="78">
        <v>42030.96875</v>
      </c>
      <c r="B2494" s="79">
        <v>-7</v>
      </c>
      <c r="C2494" s="3">
        <v>5.08</v>
      </c>
    </row>
    <row r="2495" spans="1:3">
      <c r="A2495" s="78">
        <v>42030.979166666664</v>
      </c>
      <c r="B2495" s="79">
        <v>-7</v>
      </c>
      <c r="C2495" s="3">
        <v>4.99</v>
      </c>
    </row>
    <row r="2496" spans="1:3">
      <c r="A2496" s="78">
        <v>42030.989583333336</v>
      </c>
      <c r="B2496" s="79">
        <v>-7</v>
      </c>
      <c r="C2496" s="3">
        <v>4.91</v>
      </c>
    </row>
    <row r="2497" spans="1:3">
      <c r="A2497" s="78">
        <v>42031</v>
      </c>
      <c r="B2497" s="79">
        <v>-7</v>
      </c>
      <c r="C2497" s="3">
        <v>4.83</v>
      </c>
    </row>
    <row r="2498" spans="1:3">
      <c r="A2498" s="78">
        <v>42031.010416666664</v>
      </c>
      <c r="B2498" s="79">
        <v>-7</v>
      </c>
      <c r="C2498" s="3">
        <v>4.74</v>
      </c>
    </row>
    <row r="2499" spans="1:3">
      <c r="A2499" s="78">
        <v>42031.020833333336</v>
      </c>
      <c r="B2499" s="79">
        <v>-7</v>
      </c>
      <c r="C2499" s="3">
        <v>4.67</v>
      </c>
    </row>
    <row r="2500" spans="1:3">
      <c r="A2500" s="78">
        <v>42031.03125</v>
      </c>
      <c r="B2500" s="79">
        <v>-7</v>
      </c>
      <c r="C2500" s="3">
        <v>4.5999999999999996</v>
      </c>
    </row>
    <row r="2501" spans="1:3">
      <c r="A2501" s="78">
        <v>42031.041666666664</v>
      </c>
      <c r="B2501" s="79">
        <v>-7</v>
      </c>
      <c r="C2501" s="3">
        <v>4.5199999999999996</v>
      </c>
    </row>
    <row r="2502" spans="1:3">
      <c r="A2502" s="78">
        <v>42031.052083333336</v>
      </c>
      <c r="B2502" s="79">
        <v>-7</v>
      </c>
      <c r="C2502" s="3">
        <v>4.4400000000000004</v>
      </c>
    </row>
    <row r="2503" spans="1:3">
      <c r="A2503" s="78">
        <v>42031.0625</v>
      </c>
      <c r="B2503" s="79">
        <v>-7</v>
      </c>
      <c r="C2503" s="3">
        <v>4.37</v>
      </c>
    </row>
    <row r="2504" spans="1:3">
      <c r="A2504" s="78">
        <v>42031.072916666664</v>
      </c>
      <c r="B2504" s="79">
        <v>-7</v>
      </c>
      <c r="C2504" s="3">
        <v>4.3099999999999996</v>
      </c>
    </row>
    <row r="2505" spans="1:3">
      <c r="A2505" s="78">
        <v>42031.083333333336</v>
      </c>
      <c r="B2505" s="79">
        <v>-7</v>
      </c>
      <c r="C2505" s="3">
        <v>4.26</v>
      </c>
    </row>
    <row r="2506" spans="1:3">
      <c r="A2506" s="78">
        <v>42031.09375</v>
      </c>
      <c r="B2506" s="79">
        <v>-7</v>
      </c>
      <c r="C2506" s="3">
        <v>4.2</v>
      </c>
    </row>
    <row r="2507" spans="1:3">
      <c r="A2507" s="78">
        <v>42031.104166666664</v>
      </c>
      <c r="B2507" s="79">
        <v>-7</v>
      </c>
      <c r="C2507" s="3">
        <v>4.1500000000000004</v>
      </c>
    </row>
    <row r="2508" spans="1:3">
      <c r="A2508" s="78">
        <v>42031.114583333336</v>
      </c>
      <c r="B2508" s="79">
        <v>-7</v>
      </c>
      <c r="C2508" s="3">
        <v>4.0999999999999996</v>
      </c>
    </row>
    <row r="2509" spans="1:3">
      <c r="A2509" s="78">
        <v>42031.125</v>
      </c>
      <c r="B2509" s="79">
        <v>-7</v>
      </c>
      <c r="C2509" s="3">
        <v>4.0599999999999996</v>
      </c>
    </row>
    <row r="2510" spans="1:3">
      <c r="A2510" s="78">
        <v>42031.135416666664</v>
      </c>
      <c r="B2510" s="79">
        <v>-7</v>
      </c>
      <c r="C2510" s="3">
        <v>4.03</v>
      </c>
    </row>
    <row r="2511" spans="1:3">
      <c r="A2511" s="78">
        <v>42031.145833333336</v>
      </c>
      <c r="B2511" s="79">
        <v>-7</v>
      </c>
      <c r="C2511" s="3">
        <v>4</v>
      </c>
    </row>
    <row r="2512" spans="1:3">
      <c r="A2512" s="78">
        <v>42031.15625</v>
      </c>
      <c r="B2512" s="79">
        <v>-7</v>
      </c>
      <c r="C2512" s="3">
        <v>3.96</v>
      </c>
    </row>
    <row r="2513" spans="1:3">
      <c r="A2513" s="78">
        <v>42031.166666666664</v>
      </c>
      <c r="B2513" s="79">
        <v>-7</v>
      </c>
      <c r="C2513" s="3">
        <v>3.93</v>
      </c>
    </row>
    <row r="2514" spans="1:3">
      <c r="A2514" s="78">
        <v>42031.177083333336</v>
      </c>
      <c r="B2514" s="79">
        <v>-7</v>
      </c>
      <c r="C2514" s="3">
        <v>3.9</v>
      </c>
    </row>
    <row r="2515" spans="1:3">
      <c r="A2515" s="78">
        <v>42031.1875</v>
      </c>
      <c r="B2515" s="79">
        <v>-7</v>
      </c>
      <c r="C2515" s="3">
        <v>3.86</v>
      </c>
    </row>
    <row r="2516" spans="1:3">
      <c r="A2516" s="78">
        <v>42031.197916666664</v>
      </c>
      <c r="B2516" s="79">
        <v>-7</v>
      </c>
      <c r="C2516" s="3">
        <v>3.83</v>
      </c>
    </row>
    <row r="2517" spans="1:3">
      <c r="A2517" s="78">
        <v>42031.208333333336</v>
      </c>
      <c r="B2517" s="79">
        <v>-7</v>
      </c>
      <c r="C2517" s="3">
        <v>3.8</v>
      </c>
    </row>
    <row r="2518" spans="1:3">
      <c r="A2518" s="78">
        <v>42031.21875</v>
      </c>
      <c r="B2518" s="79">
        <v>-7</v>
      </c>
      <c r="C2518" s="3">
        <v>3.76</v>
      </c>
    </row>
    <row r="2519" spans="1:3">
      <c r="A2519" s="78">
        <v>42031.229166666664</v>
      </c>
      <c r="B2519" s="79">
        <v>-7</v>
      </c>
      <c r="C2519" s="3">
        <v>3.73</v>
      </c>
    </row>
    <row r="2520" spans="1:3">
      <c r="A2520" s="78">
        <v>42031.239583333336</v>
      </c>
      <c r="B2520" s="79">
        <v>-7</v>
      </c>
      <c r="C2520" s="3">
        <v>3.69</v>
      </c>
    </row>
    <row r="2521" spans="1:3">
      <c r="A2521" s="78">
        <v>42031.25</v>
      </c>
      <c r="B2521" s="79">
        <v>-7</v>
      </c>
      <c r="C2521" s="3">
        <v>3.66</v>
      </c>
    </row>
    <row r="2522" spans="1:3">
      <c r="A2522" s="78">
        <v>42031.260416666664</v>
      </c>
      <c r="B2522" s="79">
        <v>-7</v>
      </c>
      <c r="C2522" s="3">
        <v>3.62</v>
      </c>
    </row>
    <row r="2523" spans="1:3">
      <c r="A2523" s="78">
        <v>42031.270833333336</v>
      </c>
      <c r="B2523" s="79">
        <v>-7</v>
      </c>
      <c r="C2523" s="3">
        <v>3.59</v>
      </c>
    </row>
    <row r="2524" spans="1:3">
      <c r="A2524" s="78">
        <v>42031.28125</v>
      </c>
      <c r="B2524" s="79">
        <v>-7</v>
      </c>
      <c r="C2524" s="3">
        <v>3.56</v>
      </c>
    </row>
    <row r="2525" spans="1:3">
      <c r="A2525" s="78">
        <v>42031.291666666664</v>
      </c>
      <c r="B2525" s="79">
        <v>-7</v>
      </c>
      <c r="C2525" s="3">
        <v>3.53</v>
      </c>
    </row>
    <row r="2526" spans="1:3">
      <c r="A2526" s="78">
        <v>42031.302083333336</v>
      </c>
      <c r="B2526" s="79">
        <v>-7</v>
      </c>
      <c r="C2526" s="3">
        <v>3.51</v>
      </c>
    </row>
    <row r="2527" spans="1:3">
      <c r="A2527" s="78">
        <v>42031.3125</v>
      </c>
      <c r="B2527" s="79">
        <v>-7</v>
      </c>
      <c r="C2527" s="3">
        <v>3.49</v>
      </c>
    </row>
    <row r="2528" spans="1:3">
      <c r="A2528" s="78">
        <v>42031.322916666664</v>
      </c>
      <c r="B2528" s="79">
        <v>-7</v>
      </c>
      <c r="C2528" s="3">
        <v>3.47</v>
      </c>
    </row>
    <row r="2529" spans="1:3">
      <c r="A2529" s="78">
        <v>42031.333333333336</v>
      </c>
      <c r="B2529" s="79">
        <v>-7</v>
      </c>
      <c r="C2529" s="3">
        <v>3.45</v>
      </c>
    </row>
    <row r="2530" spans="1:3">
      <c r="A2530" s="78">
        <v>42031.34375</v>
      </c>
      <c r="B2530" s="79">
        <v>-7</v>
      </c>
      <c r="C2530" s="3">
        <v>3.44</v>
      </c>
    </row>
    <row r="2531" spans="1:3">
      <c r="A2531" s="78">
        <v>42031.354166666664</v>
      </c>
      <c r="B2531" s="79">
        <v>-7</v>
      </c>
      <c r="C2531" s="3">
        <v>3.42</v>
      </c>
    </row>
    <row r="2532" spans="1:3">
      <c r="A2532" s="78">
        <v>42031.364583333336</v>
      </c>
      <c r="B2532" s="79">
        <v>-7</v>
      </c>
      <c r="C2532" s="3">
        <v>3.41</v>
      </c>
    </row>
    <row r="2533" spans="1:3">
      <c r="A2533" s="78">
        <v>42031.375</v>
      </c>
      <c r="B2533" s="79">
        <v>-7</v>
      </c>
      <c r="C2533" s="3">
        <v>3.4</v>
      </c>
    </row>
    <row r="2534" spans="1:3">
      <c r="A2534" s="78">
        <v>42031.385416666664</v>
      </c>
      <c r="B2534" s="79">
        <v>-7</v>
      </c>
      <c r="C2534" s="3">
        <v>3.4</v>
      </c>
    </row>
    <row r="2535" spans="1:3">
      <c r="A2535" s="78">
        <v>42031.395833333336</v>
      </c>
      <c r="B2535" s="79">
        <v>-7</v>
      </c>
      <c r="C2535" s="3">
        <v>3.4</v>
      </c>
    </row>
    <row r="2536" spans="1:3">
      <c r="A2536" s="78">
        <v>42031.40625</v>
      </c>
      <c r="B2536" s="79">
        <v>-7</v>
      </c>
      <c r="C2536" s="3">
        <v>3.41</v>
      </c>
    </row>
    <row r="2537" spans="1:3">
      <c r="A2537" s="78">
        <v>42031.416666666664</v>
      </c>
      <c r="B2537" s="79">
        <v>-7</v>
      </c>
      <c r="C2537" s="3">
        <v>3.41</v>
      </c>
    </row>
    <row r="2538" spans="1:3">
      <c r="A2538" s="78">
        <v>42031.427083333336</v>
      </c>
      <c r="B2538" s="79">
        <v>-7</v>
      </c>
      <c r="C2538" s="3">
        <v>3.43</v>
      </c>
    </row>
    <row r="2539" spans="1:3">
      <c r="A2539" s="78">
        <v>42031.4375</v>
      </c>
      <c r="B2539" s="79">
        <v>-7</v>
      </c>
      <c r="C2539" s="3">
        <v>3.47</v>
      </c>
    </row>
    <row r="2540" spans="1:3">
      <c r="A2540" s="78">
        <v>42031.447916666664</v>
      </c>
      <c r="B2540" s="79">
        <v>-7</v>
      </c>
      <c r="C2540" s="3">
        <v>3.51</v>
      </c>
    </row>
    <row r="2541" spans="1:3">
      <c r="A2541" s="78">
        <v>42031.458333333336</v>
      </c>
      <c r="B2541" s="79">
        <v>-7</v>
      </c>
      <c r="C2541" s="3">
        <v>3.56</v>
      </c>
    </row>
    <row r="2542" spans="1:3">
      <c r="A2542" s="78">
        <v>42031.46875</v>
      </c>
      <c r="B2542" s="79">
        <v>-7</v>
      </c>
      <c r="C2542" s="3">
        <v>3.63</v>
      </c>
    </row>
    <row r="2543" spans="1:3">
      <c r="A2543" s="78">
        <v>42031.479166666664</v>
      </c>
      <c r="B2543" s="79">
        <v>-7</v>
      </c>
      <c r="C2543" s="3">
        <v>3.69</v>
      </c>
    </row>
    <row r="2544" spans="1:3">
      <c r="A2544" s="78">
        <v>42031.489583333336</v>
      </c>
      <c r="B2544" s="79">
        <v>-7</v>
      </c>
      <c r="C2544" s="3">
        <v>3.72</v>
      </c>
    </row>
    <row r="2545" spans="1:3">
      <c r="A2545" s="78">
        <v>42031.5</v>
      </c>
      <c r="B2545" s="79">
        <v>-7</v>
      </c>
      <c r="C2545" s="3">
        <v>3.76</v>
      </c>
    </row>
    <row r="2546" spans="1:3">
      <c r="A2546" s="78">
        <v>42031.510416666664</v>
      </c>
      <c r="B2546" s="79">
        <v>-7</v>
      </c>
      <c r="C2546" s="3">
        <v>3.82</v>
      </c>
    </row>
    <row r="2547" spans="1:3">
      <c r="A2547" s="78">
        <v>42031.520833333336</v>
      </c>
      <c r="B2547" s="79">
        <v>-7</v>
      </c>
      <c r="C2547" s="3">
        <v>3.88</v>
      </c>
    </row>
    <row r="2548" spans="1:3">
      <c r="A2548" s="78">
        <v>42031.53125</v>
      </c>
      <c r="B2548" s="79">
        <v>-7</v>
      </c>
      <c r="C2548" s="3">
        <v>3.95</v>
      </c>
    </row>
    <row r="2549" spans="1:3">
      <c r="A2549" s="78">
        <v>42031.541666666664</v>
      </c>
      <c r="B2549" s="79">
        <v>-7</v>
      </c>
      <c r="C2549" s="3">
        <v>3.99</v>
      </c>
    </row>
    <row r="2550" spans="1:3">
      <c r="A2550" s="78">
        <v>42031.552083333336</v>
      </c>
      <c r="B2550" s="79">
        <v>-7</v>
      </c>
      <c r="C2550" s="3">
        <v>4.05</v>
      </c>
    </row>
    <row r="2551" spans="1:3">
      <c r="A2551" s="78">
        <v>42031.5625</v>
      </c>
      <c r="B2551" s="79">
        <v>-7</v>
      </c>
      <c r="C2551" s="3">
        <v>4.12</v>
      </c>
    </row>
    <row r="2552" spans="1:3">
      <c r="A2552" s="78">
        <v>42031.572916666664</v>
      </c>
      <c r="B2552" s="79">
        <v>-7</v>
      </c>
      <c r="C2552" s="3">
        <v>4.2</v>
      </c>
    </row>
    <row r="2553" spans="1:3">
      <c r="A2553" s="78">
        <v>42031.583333333336</v>
      </c>
      <c r="B2553" s="79">
        <v>-7</v>
      </c>
      <c r="C2553" s="3">
        <v>4.2699999999999996</v>
      </c>
    </row>
    <row r="2554" spans="1:3">
      <c r="A2554" s="78">
        <v>42031.59375</v>
      </c>
      <c r="B2554" s="79">
        <v>-7</v>
      </c>
      <c r="C2554" s="3">
        <v>4.3600000000000003</v>
      </c>
    </row>
    <row r="2555" spans="1:3">
      <c r="A2555" s="78">
        <v>42031.604166666664</v>
      </c>
      <c r="B2555" s="79">
        <v>-7</v>
      </c>
      <c r="C2555" s="3">
        <v>4.46</v>
      </c>
    </row>
    <row r="2556" spans="1:3">
      <c r="A2556" s="78">
        <v>42031.614583333336</v>
      </c>
      <c r="B2556" s="79">
        <v>-7</v>
      </c>
      <c r="C2556" s="3">
        <v>4.5599999999999996</v>
      </c>
    </row>
    <row r="2557" spans="1:3">
      <c r="A2557" s="78">
        <v>42031.625</v>
      </c>
      <c r="B2557" s="79">
        <v>-7</v>
      </c>
      <c r="C2557" s="3">
        <v>4.6399999999999997</v>
      </c>
    </row>
    <row r="2558" spans="1:3">
      <c r="A2558" s="78">
        <v>42031.635416666664</v>
      </c>
      <c r="B2558" s="79">
        <v>-7</v>
      </c>
      <c r="C2558" s="3">
        <v>4.74</v>
      </c>
    </row>
    <row r="2559" spans="1:3">
      <c r="A2559" s="78">
        <v>42031.645833333336</v>
      </c>
      <c r="B2559" s="79">
        <v>-7</v>
      </c>
      <c r="C2559" s="3">
        <v>4.84</v>
      </c>
    </row>
    <row r="2560" spans="1:3">
      <c r="A2560" s="78">
        <v>42031.65625</v>
      </c>
      <c r="B2560" s="79">
        <v>-7</v>
      </c>
      <c r="C2560" s="3">
        <v>4.93</v>
      </c>
    </row>
    <row r="2561" spans="1:3">
      <c r="A2561" s="78">
        <v>42031.666666666664</v>
      </c>
      <c r="B2561" s="79">
        <v>-7</v>
      </c>
      <c r="C2561" s="3">
        <v>5</v>
      </c>
    </row>
    <row r="2562" spans="1:3">
      <c r="A2562" s="78">
        <v>42031.677083333336</v>
      </c>
      <c r="B2562" s="79">
        <v>-7</v>
      </c>
      <c r="C2562" s="3">
        <v>5.07</v>
      </c>
    </row>
    <row r="2563" spans="1:3">
      <c r="A2563" s="78">
        <v>42031.6875</v>
      </c>
      <c r="B2563" s="79">
        <v>-7</v>
      </c>
      <c r="C2563" s="3">
        <v>5.12</v>
      </c>
    </row>
    <row r="2564" spans="1:3">
      <c r="A2564" s="78">
        <v>42031.697916666664</v>
      </c>
      <c r="B2564" s="79">
        <v>-7</v>
      </c>
      <c r="C2564" s="3">
        <v>5.16</v>
      </c>
    </row>
    <row r="2565" spans="1:3">
      <c r="A2565" s="78">
        <v>42031.708333333336</v>
      </c>
      <c r="B2565" s="79">
        <v>-7</v>
      </c>
      <c r="C2565" s="3">
        <v>5.2</v>
      </c>
    </row>
    <row r="2566" spans="1:3">
      <c r="A2566" s="78">
        <v>42031.71875</v>
      </c>
      <c r="B2566" s="79">
        <v>-7</v>
      </c>
      <c r="C2566" s="3">
        <v>5.24</v>
      </c>
    </row>
    <row r="2567" spans="1:3">
      <c r="A2567" s="78">
        <v>42031.729166666664</v>
      </c>
      <c r="B2567" s="79">
        <v>-7</v>
      </c>
      <c r="C2567" s="3">
        <v>5.28</v>
      </c>
    </row>
    <row r="2568" spans="1:3">
      <c r="A2568" s="78">
        <v>42031.739583333336</v>
      </c>
      <c r="B2568" s="79">
        <v>-7</v>
      </c>
      <c r="C2568" s="3">
        <v>5.31</v>
      </c>
    </row>
    <row r="2569" spans="1:3">
      <c r="A2569" s="78">
        <v>42031.75</v>
      </c>
      <c r="B2569" s="79">
        <v>-7</v>
      </c>
      <c r="C2569" s="3">
        <v>5.35</v>
      </c>
    </row>
    <row r="2570" spans="1:3">
      <c r="A2570" s="78">
        <v>42031.760416666664</v>
      </c>
      <c r="B2570" s="79">
        <v>-7</v>
      </c>
      <c r="C2570" s="3">
        <v>5.4</v>
      </c>
    </row>
    <row r="2571" spans="1:3">
      <c r="A2571" s="78">
        <v>42031.770833333336</v>
      </c>
      <c r="B2571" s="79">
        <v>-7</v>
      </c>
      <c r="C2571" s="3">
        <v>5.44</v>
      </c>
    </row>
    <row r="2572" spans="1:3">
      <c r="A2572" s="78">
        <v>42031.78125</v>
      </c>
      <c r="B2572" s="79">
        <v>-7</v>
      </c>
      <c r="C2572" s="3">
        <v>5.47</v>
      </c>
    </row>
    <row r="2573" spans="1:3">
      <c r="A2573" s="78">
        <v>42031.791666666664</v>
      </c>
      <c r="B2573" s="79">
        <v>-7</v>
      </c>
      <c r="C2573" s="3">
        <v>5.49</v>
      </c>
    </row>
    <row r="2574" spans="1:3">
      <c r="A2574" s="78">
        <v>42031.802083333336</v>
      </c>
      <c r="B2574" s="79">
        <v>-7</v>
      </c>
      <c r="C2574" s="3">
        <v>5.48</v>
      </c>
    </row>
    <row r="2575" spans="1:3">
      <c r="A2575" s="78">
        <v>42031.8125</v>
      </c>
      <c r="B2575" s="79">
        <v>-7</v>
      </c>
      <c r="C2575" s="3">
        <v>5.48</v>
      </c>
    </row>
    <row r="2576" spans="1:3">
      <c r="A2576" s="78">
        <v>42031.822916666664</v>
      </c>
      <c r="B2576" s="79">
        <v>-7</v>
      </c>
      <c r="C2576" s="3">
        <v>5.47</v>
      </c>
    </row>
    <row r="2577" spans="1:3">
      <c r="A2577" s="78">
        <v>42031.833333333336</v>
      </c>
      <c r="B2577" s="79">
        <v>-7</v>
      </c>
      <c r="C2577" s="3">
        <v>5.46</v>
      </c>
    </row>
    <row r="2578" spans="1:3">
      <c r="A2578" s="78">
        <v>42031.84375</v>
      </c>
      <c r="B2578" s="79">
        <v>-7</v>
      </c>
      <c r="C2578" s="3">
        <v>5.45</v>
      </c>
    </row>
    <row r="2579" spans="1:3">
      <c r="A2579" s="78">
        <v>42031.854166666664</v>
      </c>
      <c r="B2579" s="79">
        <v>-7</v>
      </c>
      <c r="C2579" s="3">
        <v>5.43</v>
      </c>
    </row>
    <row r="2580" spans="1:3">
      <c r="A2580" s="78">
        <v>42031.864583333336</v>
      </c>
      <c r="B2580" s="79">
        <v>-7</v>
      </c>
      <c r="C2580" s="3">
        <v>5.41</v>
      </c>
    </row>
    <row r="2581" spans="1:3">
      <c r="A2581" s="78">
        <v>42031.875</v>
      </c>
      <c r="B2581" s="79">
        <v>-7</v>
      </c>
      <c r="C2581" s="3">
        <v>5.39</v>
      </c>
    </row>
    <row r="2582" spans="1:3">
      <c r="A2582" s="78">
        <v>42031.885416666664</v>
      </c>
      <c r="B2582" s="79">
        <v>-7</v>
      </c>
      <c r="C2582" s="3">
        <v>5.37</v>
      </c>
    </row>
    <row r="2583" spans="1:3">
      <c r="A2583" s="78">
        <v>42031.895833333336</v>
      </c>
      <c r="B2583" s="79">
        <v>-7</v>
      </c>
      <c r="C2583" s="3">
        <v>5.34</v>
      </c>
    </row>
    <row r="2584" spans="1:3">
      <c r="A2584" s="78">
        <v>42031.90625</v>
      </c>
      <c r="B2584" s="79">
        <v>-7</v>
      </c>
      <c r="C2584" s="3">
        <v>5.31</v>
      </c>
    </row>
    <row r="2585" spans="1:3">
      <c r="A2585" s="78">
        <v>42031.916666666664</v>
      </c>
      <c r="B2585" s="79">
        <v>-7</v>
      </c>
      <c r="C2585" s="3">
        <v>5.28</v>
      </c>
    </row>
    <row r="2586" spans="1:3">
      <c r="A2586" s="78">
        <v>42031.927083333336</v>
      </c>
      <c r="B2586" s="79">
        <v>-7</v>
      </c>
      <c r="C2586" s="3">
        <v>5.24</v>
      </c>
    </row>
    <row r="2587" spans="1:3">
      <c r="A2587" s="78">
        <v>42031.9375</v>
      </c>
      <c r="B2587" s="79">
        <v>-7</v>
      </c>
      <c r="C2587" s="3">
        <v>5.21</v>
      </c>
    </row>
    <row r="2588" spans="1:3">
      <c r="A2588" s="78">
        <v>42031.947916666664</v>
      </c>
      <c r="B2588" s="79">
        <v>-7</v>
      </c>
      <c r="C2588" s="3">
        <v>5.18</v>
      </c>
    </row>
    <row r="2589" spans="1:3">
      <c r="A2589" s="78">
        <v>42031.958333333336</v>
      </c>
      <c r="B2589" s="79">
        <v>-7</v>
      </c>
      <c r="C2589" s="3">
        <v>5.15</v>
      </c>
    </row>
    <row r="2590" spans="1:3">
      <c r="A2590" s="78">
        <v>42031.96875</v>
      </c>
      <c r="B2590" s="79">
        <v>-7</v>
      </c>
      <c r="C2590" s="3">
        <v>5.1100000000000003</v>
      </c>
    </row>
    <row r="2591" spans="1:3">
      <c r="A2591" s="78">
        <v>42031.979166666664</v>
      </c>
      <c r="B2591" s="79">
        <v>-7</v>
      </c>
      <c r="C2591" s="3">
        <v>5.08</v>
      </c>
    </row>
    <row r="2592" spans="1:3">
      <c r="A2592" s="78">
        <v>42031.989583333336</v>
      </c>
      <c r="B2592" s="79">
        <v>-7</v>
      </c>
      <c r="C2592" s="3">
        <v>5.05</v>
      </c>
    </row>
    <row r="2593" spans="1:3">
      <c r="A2593" s="78">
        <v>42032</v>
      </c>
      <c r="B2593" s="79">
        <v>-7</v>
      </c>
      <c r="C2593" s="3">
        <v>5.0199999999999996</v>
      </c>
    </row>
    <row r="2594" spans="1:3">
      <c r="A2594" s="78">
        <v>42032.010416666664</v>
      </c>
      <c r="B2594" s="79">
        <v>-7</v>
      </c>
      <c r="C2594" s="3">
        <v>5</v>
      </c>
    </row>
    <row r="2595" spans="1:3">
      <c r="A2595" s="78">
        <v>42032.020833333336</v>
      </c>
      <c r="B2595" s="79">
        <v>-7</v>
      </c>
      <c r="C2595" s="3">
        <v>4.9800000000000004</v>
      </c>
    </row>
    <row r="2596" spans="1:3">
      <c r="A2596" s="78">
        <v>42032.03125</v>
      </c>
      <c r="B2596" s="79">
        <v>-7</v>
      </c>
      <c r="C2596" s="3">
        <v>4.97</v>
      </c>
    </row>
    <row r="2597" spans="1:3">
      <c r="A2597" s="78">
        <v>42032.041666666664</v>
      </c>
      <c r="B2597" s="79">
        <v>-7</v>
      </c>
      <c r="C2597" s="3">
        <v>4.96</v>
      </c>
    </row>
    <row r="2598" spans="1:3">
      <c r="A2598" s="78">
        <v>42032.052083333336</v>
      </c>
      <c r="B2598" s="79">
        <v>-7</v>
      </c>
      <c r="C2598" s="3">
        <v>4.96</v>
      </c>
    </row>
    <row r="2599" spans="1:3">
      <c r="A2599" s="78">
        <v>42032.0625</v>
      </c>
      <c r="B2599" s="79">
        <v>-7</v>
      </c>
      <c r="C2599" s="3">
        <v>4.96</v>
      </c>
    </row>
    <row r="2600" spans="1:3">
      <c r="A2600" s="78">
        <v>42032.072916666664</v>
      </c>
      <c r="B2600" s="79">
        <v>-7</v>
      </c>
      <c r="C2600" s="3">
        <v>4.95</v>
      </c>
    </row>
    <row r="2601" spans="1:3">
      <c r="A2601" s="78">
        <v>42032.083333333336</v>
      </c>
      <c r="B2601" s="79">
        <v>-7</v>
      </c>
      <c r="C2601" s="3">
        <v>4.95</v>
      </c>
    </row>
    <row r="2602" spans="1:3">
      <c r="A2602" s="78">
        <v>42032.09375</v>
      </c>
      <c r="B2602" s="79">
        <v>-7</v>
      </c>
      <c r="C2602" s="3">
        <v>4.95</v>
      </c>
    </row>
    <row r="2603" spans="1:3">
      <c r="A2603" s="78">
        <v>42032.104166666664</v>
      </c>
      <c r="B2603" s="79">
        <v>-7</v>
      </c>
      <c r="C2603" s="3">
        <v>4.95</v>
      </c>
    </row>
    <row r="2604" spans="1:3">
      <c r="A2604" s="78">
        <v>42032.114583333336</v>
      </c>
      <c r="B2604" s="79">
        <v>-7</v>
      </c>
      <c r="C2604" s="3">
        <v>4.95</v>
      </c>
    </row>
    <row r="2605" spans="1:3">
      <c r="A2605" s="78">
        <v>42032.125</v>
      </c>
      <c r="B2605" s="79">
        <v>-7</v>
      </c>
      <c r="C2605" s="3">
        <v>4.95</v>
      </c>
    </row>
    <row r="2606" spans="1:3">
      <c r="A2606" s="78">
        <v>42032.135416666664</v>
      </c>
      <c r="B2606" s="79">
        <v>-7</v>
      </c>
      <c r="C2606" s="3">
        <v>4.95</v>
      </c>
    </row>
    <row r="2607" spans="1:3">
      <c r="A2607" s="78">
        <v>42032.145833333336</v>
      </c>
      <c r="B2607" s="79">
        <v>-7</v>
      </c>
      <c r="C2607" s="3">
        <v>4.95</v>
      </c>
    </row>
    <row r="2608" spans="1:3">
      <c r="A2608" s="78">
        <v>42032.15625</v>
      </c>
      <c r="B2608" s="79">
        <v>-7</v>
      </c>
      <c r="C2608" s="3">
        <v>4.95</v>
      </c>
    </row>
    <row r="2609" spans="1:3">
      <c r="A2609" s="78">
        <v>42032.166666666664</v>
      </c>
      <c r="B2609" s="79">
        <v>-7</v>
      </c>
      <c r="C2609" s="3">
        <v>4.96</v>
      </c>
    </row>
    <row r="2610" spans="1:3">
      <c r="A2610" s="78">
        <v>42032.177083333336</v>
      </c>
      <c r="B2610" s="79">
        <v>-7</v>
      </c>
      <c r="C2610" s="3">
        <v>4.96</v>
      </c>
    </row>
    <row r="2611" spans="1:3">
      <c r="A2611" s="78">
        <v>42032.1875</v>
      </c>
      <c r="B2611" s="79">
        <v>-7</v>
      </c>
      <c r="C2611" s="3">
        <v>4.96</v>
      </c>
    </row>
    <row r="2612" spans="1:3">
      <c r="A2612" s="78">
        <v>42032.197916666664</v>
      </c>
      <c r="B2612" s="79">
        <v>-7</v>
      </c>
      <c r="C2612" s="3">
        <v>4.97</v>
      </c>
    </row>
    <row r="2613" spans="1:3">
      <c r="A2613" s="78">
        <v>42032.208333333336</v>
      </c>
      <c r="B2613" s="79">
        <v>-7</v>
      </c>
      <c r="C2613" s="3">
        <v>4.9800000000000004</v>
      </c>
    </row>
    <row r="2614" spans="1:3">
      <c r="A2614" s="78">
        <v>42032.21875</v>
      </c>
      <c r="B2614" s="79">
        <v>-7</v>
      </c>
      <c r="C2614" s="3">
        <v>4.9800000000000004</v>
      </c>
    </row>
    <row r="2615" spans="1:3">
      <c r="A2615" s="78">
        <v>42032.229166666664</v>
      </c>
      <c r="B2615" s="79">
        <v>-7</v>
      </c>
      <c r="C2615" s="3">
        <v>4.99</v>
      </c>
    </row>
    <row r="2616" spans="1:3">
      <c r="A2616" s="78">
        <v>42032.239583333336</v>
      </c>
      <c r="B2616" s="79">
        <v>-7</v>
      </c>
      <c r="C2616" s="3">
        <v>5</v>
      </c>
    </row>
    <row r="2617" spans="1:3">
      <c r="A2617" s="78">
        <v>42032.25</v>
      </c>
      <c r="B2617" s="79">
        <v>-7</v>
      </c>
      <c r="C2617" s="3">
        <v>5.01</v>
      </c>
    </row>
    <row r="2618" spans="1:3">
      <c r="A2618" s="78">
        <v>42032.260416666664</v>
      </c>
      <c r="B2618" s="79">
        <v>-7</v>
      </c>
      <c r="C2618" s="3">
        <v>5.0199999999999996</v>
      </c>
    </row>
    <row r="2619" spans="1:3">
      <c r="A2619" s="78">
        <v>42032.270833333336</v>
      </c>
      <c r="B2619" s="79">
        <v>-7</v>
      </c>
      <c r="C2619" s="3">
        <v>5.0199999999999996</v>
      </c>
    </row>
    <row r="2620" spans="1:3">
      <c r="A2620" s="78">
        <v>42032.28125</v>
      </c>
      <c r="B2620" s="79">
        <v>-7</v>
      </c>
      <c r="C2620" s="3">
        <v>5.03</v>
      </c>
    </row>
    <row r="2621" spans="1:3">
      <c r="A2621" s="78">
        <v>42032.291666666664</v>
      </c>
      <c r="B2621" s="79">
        <v>-7</v>
      </c>
      <c r="C2621" s="3">
        <v>5.04</v>
      </c>
    </row>
    <row r="2622" spans="1:3">
      <c r="A2622" s="78">
        <v>42032.302083333336</v>
      </c>
      <c r="B2622" s="79">
        <v>-7</v>
      </c>
      <c r="C2622" s="3">
        <v>5.05</v>
      </c>
    </row>
    <row r="2623" spans="1:3">
      <c r="A2623" s="78">
        <v>42032.3125</v>
      </c>
      <c r="B2623" s="79">
        <v>-7</v>
      </c>
      <c r="C2623" s="3">
        <v>5.0599999999999996</v>
      </c>
    </row>
    <row r="2624" spans="1:3">
      <c r="A2624" s="78">
        <v>42032.322916666664</v>
      </c>
      <c r="B2624" s="79">
        <v>-7</v>
      </c>
      <c r="C2624" s="3">
        <v>5.07</v>
      </c>
    </row>
    <row r="2625" spans="1:3">
      <c r="A2625" s="78">
        <v>42032.333333333336</v>
      </c>
      <c r="B2625" s="79">
        <v>-7</v>
      </c>
      <c r="C2625" s="3">
        <v>5.08</v>
      </c>
    </row>
    <row r="2626" spans="1:3">
      <c r="A2626" s="78">
        <v>42032.34375</v>
      </c>
      <c r="B2626" s="79">
        <v>-7</v>
      </c>
      <c r="C2626" s="3">
        <v>5.09</v>
      </c>
    </row>
    <row r="2627" spans="1:3">
      <c r="A2627" s="78">
        <v>42032.354166666664</v>
      </c>
      <c r="B2627" s="79">
        <v>-7</v>
      </c>
      <c r="C2627" s="3">
        <v>5.0999999999999996</v>
      </c>
    </row>
    <row r="2628" spans="1:3">
      <c r="A2628" s="78">
        <v>42032.364583333336</v>
      </c>
      <c r="B2628" s="79">
        <v>-7</v>
      </c>
      <c r="C2628" s="3">
        <v>5.1100000000000003</v>
      </c>
    </row>
    <row r="2629" spans="1:3">
      <c r="A2629" s="78">
        <v>42032.375</v>
      </c>
      <c r="B2629" s="79">
        <v>-7</v>
      </c>
      <c r="C2629" s="3">
        <v>5.13</v>
      </c>
    </row>
    <row r="2630" spans="1:3">
      <c r="A2630" s="78">
        <v>42032.385416666664</v>
      </c>
      <c r="B2630" s="79">
        <v>-7</v>
      </c>
      <c r="C2630" s="3">
        <v>5.14</v>
      </c>
    </row>
    <row r="2631" spans="1:3">
      <c r="A2631" s="78">
        <v>42032.395833333336</v>
      </c>
      <c r="B2631" s="79">
        <v>-7</v>
      </c>
      <c r="C2631" s="3">
        <v>5.16</v>
      </c>
    </row>
    <row r="2632" spans="1:3">
      <c r="A2632" s="78">
        <v>42032.40625</v>
      </c>
      <c r="B2632" s="79">
        <v>-7</v>
      </c>
      <c r="C2632" s="3">
        <v>5.19</v>
      </c>
    </row>
    <row r="2633" spans="1:3">
      <c r="A2633" s="78">
        <v>42032.416666666664</v>
      </c>
      <c r="B2633" s="79">
        <v>-7</v>
      </c>
      <c r="C2633" s="3">
        <v>5.21</v>
      </c>
    </row>
    <row r="2634" spans="1:3">
      <c r="A2634" s="78">
        <v>42032.427083333336</v>
      </c>
      <c r="B2634" s="79">
        <v>-7</v>
      </c>
      <c r="C2634" s="3">
        <v>5.24</v>
      </c>
    </row>
    <row r="2635" spans="1:3">
      <c r="A2635" s="78">
        <v>42032.4375</v>
      </c>
      <c r="B2635" s="79">
        <v>-7</v>
      </c>
      <c r="C2635" s="3">
        <v>5.26</v>
      </c>
    </row>
    <row r="2636" spans="1:3">
      <c r="A2636" s="78">
        <v>42032.447916666664</v>
      </c>
      <c r="B2636" s="79">
        <v>-7</v>
      </c>
      <c r="C2636" s="3">
        <v>5.28</v>
      </c>
    </row>
    <row r="2637" spans="1:3">
      <c r="A2637" s="78">
        <v>42032.458333333336</v>
      </c>
      <c r="B2637" s="79">
        <v>-7</v>
      </c>
      <c r="C2637" s="3">
        <v>5.31</v>
      </c>
    </row>
    <row r="2638" spans="1:3">
      <c r="A2638" s="78">
        <v>42032.46875</v>
      </c>
      <c r="B2638" s="79">
        <v>-7</v>
      </c>
      <c r="C2638" s="3">
        <v>5.34</v>
      </c>
    </row>
    <row r="2639" spans="1:3">
      <c r="A2639" s="78">
        <v>42032.479166666664</v>
      </c>
      <c r="B2639" s="79">
        <v>-7</v>
      </c>
      <c r="C2639" s="3">
        <v>5.36</v>
      </c>
    </row>
    <row r="2640" spans="1:3">
      <c r="A2640" s="78">
        <v>42032.489583333336</v>
      </c>
      <c r="B2640" s="79">
        <v>-7</v>
      </c>
      <c r="C2640" s="3">
        <v>5.38</v>
      </c>
    </row>
    <row r="2641" spans="1:3">
      <c r="A2641" s="78">
        <v>42032.5</v>
      </c>
      <c r="B2641" s="79">
        <v>-7</v>
      </c>
      <c r="C2641" s="3">
        <v>5.41</v>
      </c>
    </row>
    <row r="2642" spans="1:3">
      <c r="A2642" s="78">
        <v>42032.510416666664</v>
      </c>
      <c r="B2642" s="79">
        <v>-7</v>
      </c>
      <c r="C2642" s="3">
        <v>5.45</v>
      </c>
    </row>
    <row r="2643" spans="1:3">
      <c r="A2643" s="78">
        <v>42032.520833333336</v>
      </c>
      <c r="B2643" s="79">
        <v>-7</v>
      </c>
      <c r="C2643" s="3">
        <v>5.48</v>
      </c>
    </row>
    <row r="2644" spans="1:3">
      <c r="A2644" s="78">
        <v>42032.53125</v>
      </c>
      <c r="B2644" s="79">
        <v>-7</v>
      </c>
      <c r="C2644" s="3">
        <v>5.5</v>
      </c>
    </row>
    <row r="2645" spans="1:3">
      <c r="A2645" s="78">
        <v>42032.541666666664</v>
      </c>
      <c r="B2645" s="79">
        <v>-7</v>
      </c>
      <c r="C2645" s="3">
        <v>5.52</v>
      </c>
    </row>
    <row r="2646" spans="1:3">
      <c r="A2646" s="78">
        <v>42032.552083333336</v>
      </c>
      <c r="B2646" s="79">
        <v>-7</v>
      </c>
      <c r="C2646" s="3">
        <v>5.55</v>
      </c>
    </row>
    <row r="2647" spans="1:3">
      <c r="A2647" s="78">
        <v>42032.5625</v>
      </c>
      <c r="B2647" s="79">
        <v>-7</v>
      </c>
      <c r="C2647" s="3">
        <v>5.6</v>
      </c>
    </row>
    <row r="2648" spans="1:3">
      <c r="A2648" s="78">
        <v>42032.572916666664</v>
      </c>
      <c r="B2648" s="79">
        <v>-7</v>
      </c>
      <c r="C2648" s="3">
        <v>5.65</v>
      </c>
    </row>
    <row r="2649" spans="1:3">
      <c r="A2649" s="78">
        <v>42032.583333333336</v>
      </c>
      <c r="B2649" s="79">
        <v>-7</v>
      </c>
      <c r="C2649" s="3">
        <v>5.68</v>
      </c>
    </row>
    <row r="2650" spans="1:3">
      <c r="A2650" s="78">
        <v>42032.59375</v>
      </c>
      <c r="B2650" s="79">
        <v>-7</v>
      </c>
      <c r="C2650" s="3">
        <v>5.71</v>
      </c>
    </row>
    <row r="2651" spans="1:3">
      <c r="A2651" s="78">
        <v>42032.604166666664</v>
      </c>
      <c r="B2651" s="79">
        <v>-7</v>
      </c>
      <c r="C2651" s="3">
        <v>5.75</v>
      </c>
    </row>
    <row r="2652" spans="1:3">
      <c r="A2652" s="78">
        <v>42032.614583333336</v>
      </c>
      <c r="B2652" s="79">
        <v>-7</v>
      </c>
      <c r="C2652" s="3">
        <v>5.78</v>
      </c>
    </row>
    <row r="2653" spans="1:3">
      <c r="A2653" s="78">
        <v>42032.625</v>
      </c>
      <c r="B2653" s="79">
        <v>-7</v>
      </c>
      <c r="C2653" s="3">
        <v>5.81</v>
      </c>
    </row>
    <row r="2654" spans="1:3">
      <c r="A2654" s="78">
        <v>42032.635416666664</v>
      </c>
      <c r="B2654" s="79">
        <v>-7</v>
      </c>
      <c r="C2654" s="3">
        <v>5.85</v>
      </c>
    </row>
    <row r="2655" spans="1:3">
      <c r="A2655" s="78">
        <v>42032.645833333336</v>
      </c>
      <c r="B2655" s="79">
        <v>-7</v>
      </c>
      <c r="C2655" s="3">
        <v>5.87</v>
      </c>
    </row>
    <row r="2656" spans="1:3">
      <c r="A2656" s="78">
        <v>42032.65625</v>
      </c>
      <c r="B2656" s="79">
        <v>-7</v>
      </c>
      <c r="C2656" s="3">
        <v>5.89</v>
      </c>
    </row>
    <row r="2657" spans="1:3">
      <c r="A2657" s="78">
        <v>42032.666666666664</v>
      </c>
      <c r="B2657" s="79">
        <v>-7</v>
      </c>
      <c r="C2657" s="3">
        <v>5.92</v>
      </c>
    </row>
    <row r="2658" spans="1:3">
      <c r="A2658" s="78">
        <v>42032.677083333336</v>
      </c>
      <c r="B2658" s="79">
        <v>-7</v>
      </c>
      <c r="C2658" s="3">
        <v>5.94</v>
      </c>
    </row>
    <row r="2659" spans="1:3">
      <c r="A2659" s="78">
        <v>42032.6875</v>
      </c>
      <c r="B2659" s="79">
        <v>-7</v>
      </c>
      <c r="C2659" s="3">
        <v>5.97</v>
      </c>
    </row>
    <row r="2660" spans="1:3">
      <c r="A2660" s="78">
        <v>42032.697916666664</v>
      </c>
      <c r="B2660" s="79">
        <v>-7</v>
      </c>
      <c r="C2660" s="3">
        <v>5.99</v>
      </c>
    </row>
    <row r="2661" spans="1:3">
      <c r="A2661" s="78">
        <v>42032.708333333336</v>
      </c>
      <c r="B2661" s="79">
        <v>-7</v>
      </c>
      <c r="C2661" s="3">
        <v>6.02</v>
      </c>
    </row>
    <row r="2662" spans="1:3">
      <c r="A2662" s="78">
        <v>42032.71875</v>
      </c>
      <c r="B2662" s="79">
        <v>-7</v>
      </c>
      <c r="C2662" s="3">
        <v>6.04</v>
      </c>
    </row>
    <row r="2663" spans="1:3">
      <c r="A2663" s="78">
        <v>42032.729166666664</v>
      </c>
      <c r="B2663" s="79">
        <v>-7</v>
      </c>
      <c r="C2663" s="3">
        <v>6.06</v>
      </c>
    </row>
    <row r="2664" spans="1:3">
      <c r="A2664" s="78">
        <v>42032.739583333336</v>
      </c>
      <c r="B2664" s="79">
        <v>-7</v>
      </c>
      <c r="C2664" s="3">
        <v>6.08</v>
      </c>
    </row>
    <row r="2665" spans="1:3">
      <c r="A2665" s="78">
        <v>42032.75</v>
      </c>
      <c r="B2665" s="79">
        <v>-7</v>
      </c>
      <c r="C2665" s="3">
        <v>6.1</v>
      </c>
    </row>
    <row r="2666" spans="1:3">
      <c r="A2666" s="78">
        <v>42032.760416666664</v>
      </c>
      <c r="B2666" s="79">
        <v>-7</v>
      </c>
      <c r="C2666" s="3">
        <v>6.11</v>
      </c>
    </row>
    <row r="2667" spans="1:3">
      <c r="A2667" s="78">
        <v>42032.770833333336</v>
      </c>
      <c r="B2667" s="79">
        <v>-7</v>
      </c>
      <c r="C2667" s="3">
        <v>6.12</v>
      </c>
    </row>
    <row r="2668" spans="1:3">
      <c r="A2668" s="78">
        <v>42032.78125</v>
      </c>
      <c r="B2668" s="79">
        <v>-7</v>
      </c>
      <c r="C2668" s="3">
        <v>6.12</v>
      </c>
    </row>
    <row r="2669" spans="1:3">
      <c r="A2669" s="78">
        <v>42032.791666666664</v>
      </c>
      <c r="B2669" s="79">
        <v>-7</v>
      </c>
      <c r="C2669" s="3">
        <v>6.12</v>
      </c>
    </row>
    <row r="2670" spans="1:3">
      <c r="A2670" s="78">
        <v>42032.802083333336</v>
      </c>
      <c r="B2670" s="79">
        <v>-7</v>
      </c>
      <c r="C2670" s="3">
        <v>6.12</v>
      </c>
    </row>
    <row r="2671" spans="1:3">
      <c r="A2671" s="78">
        <v>42032.8125</v>
      </c>
      <c r="B2671" s="79">
        <v>-7</v>
      </c>
      <c r="C2671" s="3">
        <v>6.11</v>
      </c>
    </row>
    <row r="2672" spans="1:3">
      <c r="A2672" s="78">
        <v>42032.822916666664</v>
      </c>
      <c r="B2672" s="79">
        <v>-7</v>
      </c>
      <c r="C2672" s="3">
        <v>6.11</v>
      </c>
    </row>
    <row r="2673" spans="1:3">
      <c r="A2673" s="78">
        <v>42032.833333333336</v>
      </c>
      <c r="B2673" s="79">
        <v>-7</v>
      </c>
      <c r="C2673" s="3">
        <v>6.11</v>
      </c>
    </row>
    <row r="2674" spans="1:3">
      <c r="A2674" s="78">
        <v>42032.84375</v>
      </c>
      <c r="B2674" s="79">
        <v>-7</v>
      </c>
      <c r="C2674" s="3">
        <v>6.11</v>
      </c>
    </row>
    <row r="2675" spans="1:3">
      <c r="A2675" s="78">
        <v>42032.854166666664</v>
      </c>
      <c r="B2675" s="79">
        <v>-7</v>
      </c>
      <c r="C2675" s="3">
        <v>6.1</v>
      </c>
    </row>
    <row r="2676" spans="1:3">
      <c r="A2676" s="78">
        <v>42032.864583333336</v>
      </c>
      <c r="B2676" s="79">
        <v>-7</v>
      </c>
      <c r="C2676" s="3">
        <v>6.09</v>
      </c>
    </row>
    <row r="2677" spans="1:3">
      <c r="A2677" s="78">
        <v>42032.875</v>
      </c>
      <c r="B2677" s="79">
        <v>-7</v>
      </c>
      <c r="C2677" s="3">
        <v>6.07</v>
      </c>
    </row>
    <row r="2678" spans="1:3">
      <c r="A2678" s="78">
        <v>42032.885416666664</v>
      </c>
      <c r="B2678" s="79">
        <v>-7</v>
      </c>
      <c r="C2678" s="3">
        <v>6.05</v>
      </c>
    </row>
    <row r="2679" spans="1:3">
      <c r="A2679" s="78">
        <v>42032.895833333336</v>
      </c>
      <c r="B2679" s="79">
        <v>-7</v>
      </c>
      <c r="C2679" s="3">
        <v>6.04</v>
      </c>
    </row>
    <row r="2680" spans="1:3">
      <c r="A2680" s="78">
        <v>42032.90625</v>
      </c>
      <c r="B2680" s="79">
        <v>-7</v>
      </c>
      <c r="C2680" s="3">
        <v>6.03</v>
      </c>
    </row>
    <row r="2681" spans="1:3">
      <c r="A2681" s="78">
        <v>42032.916666666664</v>
      </c>
      <c r="B2681" s="79">
        <v>-7</v>
      </c>
      <c r="C2681" s="3">
        <v>6.02</v>
      </c>
    </row>
    <row r="2682" spans="1:3">
      <c r="A2682" s="78">
        <v>42032.927083333336</v>
      </c>
      <c r="B2682" s="79">
        <v>-7</v>
      </c>
      <c r="C2682" s="3">
        <v>6.01</v>
      </c>
    </row>
    <row r="2683" spans="1:3">
      <c r="A2683" s="78">
        <v>42032.9375</v>
      </c>
      <c r="B2683" s="79">
        <v>-7</v>
      </c>
      <c r="C2683" s="3">
        <v>6</v>
      </c>
    </row>
    <row r="2684" spans="1:3">
      <c r="A2684" s="78">
        <v>42032.947916666664</v>
      </c>
      <c r="B2684" s="79">
        <v>-7</v>
      </c>
      <c r="C2684" s="3">
        <v>5.98</v>
      </c>
    </row>
    <row r="2685" spans="1:3">
      <c r="A2685" s="78">
        <v>42032.958333333336</v>
      </c>
      <c r="B2685" s="79">
        <v>-7</v>
      </c>
      <c r="C2685" s="3">
        <v>5.96</v>
      </c>
    </row>
    <row r="2686" spans="1:3">
      <c r="A2686" s="78">
        <v>42032.96875</v>
      </c>
      <c r="B2686" s="79">
        <v>-7</v>
      </c>
      <c r="C2686" s="3">
        <v>5.93</v>
      </c>
    </row>
    <row r="2687" spans="1:3">
      <c r="A2687" s="78">
        <v>42032.979166666664</v>
      </c>
      <c r="B2687" s="79">
        <v>-7</v>
      </c>
      <c r="C2687" s="3">
        <v>5.9</v>
      </c>
    </row>
    <row r="2688" spans="1:3">
      <c r="A2688" s="78">
        <v>42032.989583333336</v>
      </c>
      <c r="B2688" s="79">
        <v>-7</v>
      </c>
      <c r="C2688" s="3">
        <v>5.88</v>
      </c>
    </row>
    <row r="2689" spans="1:3">
      <c r="A2689" s="78">
        <v>42033</v>
      </c>
      <c r="B2689" s="79">
        <v>-7</v>
      </c>
      <c r="C2689" s="3">
        <v>5.86</v>
      </c>
    </row>
    <row r="2690" spans="1:3">
      <c r="A2690" s="78">
        <v>42033.010416666664</v>
      </c>
      <c r="B2690" s="79">
        <v>-7</v>
      </c>
      <c r="C2690" s="3">
        <v>5.84</v>
      </c>
    </row>
    <row r="2691" spans="1:3">
      <c r="A2691" s="78">
        <v>42033.020833333336</v>
      </c>
      <c r="B2691" s="79">
        <v>-7</v>
      </c>
      <c r="C2691" s="3">
        <v>5.82</v>
      </c>
    </row>
    <row r="2692" spans="1:3">
      <c r="A2692" s="78">
        <v>42033.03125</v>
      </c>
      <c r="B2692" s="79">
        <v>-7</v>
      </c>
      <c r="C2692" s="3">
        <v>5.79</v>
      </c>
    </row>
    <row r="2693" spans="1:3">
      <c r="A2693" s="78">
        <v>42033.041666666664</v>
      </c>
      <c r="B2693" s="79">
        <v>-7</v>
      </c>
      <c r="C2693" s="3">
        <v>5.77</v>
      </c>
    </row>
    <row r="2694" spans="1:3">
      <c r="A2694" s="78">
        <v>42033.052083333336</v>
      </c>
      <c r="B2694" s="79">
        <v>-7</v>
      </c>
      <c r="C2694" s="3">
        <v>5.75</v>
      </c>
    </row>
    <row r="2695" spans="1:3">
      <c r="A2695" s="78">
        <v>42033.0625</v>
      </c>
      <c r="B2695" s="79">
        <v>-7</v>
      </c>
      <c r="C2695" s="3">
        <v>5.73</v>
      </c>
    </row>
    <row r="2696" spans="1:3">
      <c r="A2696" s="78">
        <v>42033.072916666664</v>
      </c>
      <c r="B2696" s="79">
        <v>-7</v>
      </c>
      <c r="C2696" s="3">
        <v>5.71</v>
      </c>
    </row>
    <row r="2697" spans="1:3">
      <c r="A2697" s="78">
        <v>42033.083333333336</v>
      </c>
      <c r="B2697" s="79">
        <v>-7</v>
      </c>
      <c r="C2697" s="3">
        <v>5.69</v>
      </c>
    </row>
    <row r="2698" spans="1:3">
      <c r="A2698" s="78">
        <v>42033.09375</v>
      </c>
      <c r="B2698" s="79">
        <v>-7</v>
      </c>
      <c r="C2698" s="3">
        <v>5.67</v>
      </c>
    </row>
    <row r="2699" spans="1:3">
      <c r="A2699" s="78">
        <v>42033.104166666664</v>
      </c>
      <c r="B2699" s="79">
        <v>-7</v>
      </c>
      <c r="C2699" s="3">
        <v>5.66</v>
      </c>
    </row>
    <row r="2700" spans="1:3">
      <c r="A2700" s="78">
        <v>42033.114583333336</v>
      </c>
      <c r="B2700" s="79">
        <v>-7</v>
      </c>
      <c r="C2700" s="3">
        <v>5.63</v>
      </c>
    </row>
    <row r="2701" spans="1:3">
      <c r="A2701" s="78">
        <v>42033.125</v>
      </c>
      <c r="B2701" s="79">
        <v>-7</v>
      </c>
      <c r="C2701" s="3">
        <v>5.61</v>
      </c>
    </row>
    <row r="2702" spans="1:3">
      <c r="A2702" s="78">
        <v>42033.135416666664</v>
      </c>
      <c r="B2702" s="79">
        <v>-7</v>
      </c>
      <c r="C2702" s="3">
        <v>5.59</v>
      </c>
    </row>
    <row r="2703" spans="1:3">
      <c r="A2703" s="78">
        <v>42033.145833333336</v>
      </c>
      <c r="B2703" s="79">
        <v>-7</v>
      </c>
      <c r="C2703" s="3">
        <v>5.57</v>
      </c>
    </row>
    <row r="2704" spans="1:3">
      <c r="A2704" s="78">
        <v>42033.15625</v>
      </c>
      <c r="B2704" s="79">
        <v>-7</v>
      </c>
      <c r="C2704" s="3">
        <v>5.54</v>
      </c>
    </row>
    <row r="2705" spans="1:3">
      <c r="A2705" s="78">
        <v>42033.166666666664</v>
      </c>
      <c r="B2705" s="79">
        <v>-7</v>
      </c>
      <c r="C2705" s="3">
        <v>5.53</v>
      </c>
    </row>
    <row r="2706" spans="1:3">
      <c r="A2706" s="78">
        <v>42033.177083333336</v>
      </c>
      <c r="B2706" s="79">
        <v>-7</v>
      </c>
      <c r="C2706" s="3">
        <v>5.51</v>
      </c>
    </row>
    <row r="2707" spans="1:3">
      <c r="A2707" s="78">
        <v>42033.1875</v>
      </c>
      <c r="B2707" s="79">
        <v>-7</v>
      </c>
      <c r="C2707" s="3">
        <v>5.5</v>
      </c>
    </row>
    <row r="2708" spans="1:3">
      <c r="A2708" s="78">
        <v>42033.197916666664</v>
      </c>
      <c r="B2708" s="79">
        <v>-7</v>
      </c>
      <c r="C2708" s="3">
        <v>5.48</v>
      </c>
    </row>
    <row r="2709" spans="1:3">
      <c r="A2709" s="78">
        <v>42033.208333333336</v>
      </c>
      <c r="B2709" s="79">
        <v>-7</v>
      </c>
      <c r="C2709" s="3">
        <v>5.46</v>
      </c>
    </row>
    <row r="2710" spans="1:3">
      <c r="A2710" s="78">
        <v>42033.21875</v>
      </c>
      <c r="B2710" s="79">
        <v>-7</v>
      </c>
      <c r="C2710" s="3">
        <v>5.44</v>
      </c>
    </row>
    <row r="2711" spans="1:3">
      <c r="A2711" s="78">
        <v>42033.229166666664</v>
      </c>
      <c r="B2711" s="79">
        <v>-7</v>
      </c>
      <c r="C2711" s="3">
        <v>5.42</v>
      </c>
    </row>
    <row r="2712" spans="1:3">
      <c r="A2712" s="78">
        <v>42033.239583333336</v>
      </c>
      <c r="B2712" s="79">
        <v>-7</v>
      </c>
      <c r="C2712" s="3">
        <v>5.4</v>
      </c>
    </row>
    <row r="2713" spans="1:3">
      <c r="A2713" s="78">
        <v>42033.25</v>
      </c>
      <c r="B2713" s="79">
        <v>-7</v>
      </c>
      <c r="C2713" s="3">
        <v>5.38</v>
      </c>
    </row>
    <row r="2714" spans="1:3">
      <c r="A2714" s="78">
        <v>42033.260416666664</v>
      </c>
      <c r="B2714" s="79">
        <v>-7</v>
      </c>
      <c r="C2714" s="3">
        <v>5.36</v>
      </c>
    </row>
    <row r="2715" spans="1:3">
      <c r="A2715" s="78">
        <v>42033.270833333336</v>
      </c>
      <c r="B2715" s="79">
        <v>-7</v>
      </c>
      <c r="C2715" s="3">
        <v>5.33</v>
      </c>
    </row>
    <row r="2716" spans="1:3">
      <c r="A2716" s="78">
        <v>42033.28125</v>
      </c>
      <c r="B2716" s="79">
        <v>-7</v>
      </c>
      <c r="C2716" s="3">
        <v>5.31</v>
      </c>
    </row>
    <row r="2717" spans="1:3">
      <c r="A2717" s="78">
        <v>42033.291666666664</v>
      </c>
      <c r="B2717" s="79">
        <v>-7</v>
      </c>
      <c r="C2717" s="3">
        <v>5.29</v>
      </c>
    </row>
    <row r="2718" spans="1:3">
      <c r="A2718" s="78">
        <v>42033.302083333336</v>
      </c>
      <c r="B2718" s="79">
        <v>-7</v>
      </c>
      <c r="C2718" s="3">
        <v>5.27</v>
      </c>
    </row>
    <row r="2719" spans="1:3">
      <c r="A2719" s="78">
        <v>42033.3125</v>
      </c>
      <c r="B2719" s="79">
        <v>-7</v>
      </c>
      <c r="C2719" s="3">
        <v>5.25</v>
      </c>
    </row>
    <row r="2720" spans="1:3">
      <c r="A2720" s="78">
        <v>42033.322916666664</v>
      </c>
      <c r="B2720" s="79">
        <v>-7</v>
      </c>
      <c r="C2720" s="3">
        <v>5.23</v>
      </c>
    </row>
    <row r="2721" spans="1:3">
      <c r="A2721" s="78">
        <v>42033.333333333336</v>
      </c>
      <c r="B2721" s="79">
        <v>-7</v>
      </c>
      <c r="C2721" s="3">
        <v>5.22</v>
      </c>
    </row>
    <row r="2722" spans="1:3">
      <c r="A2722" s="78">
        <v>42033.34375</v>
      </c>
      <c r="B2722" s="79">
        <v>-7</v>
      </c>
      <c r="C2722" s="3">
        <v>5.2</v>
      </c>
    </row>
    <row r="2723" spans="1:3">
      <c r="A2723" s="78">
        <v>42033.354166666664</v>
      </c>
      <c r="B2723" s="79">
        <v>-7</v>
      </c>
      <c r="C2723" s="3">
        <v>5.19</v>
      </c>
    </row>
    <row r="2724" spans="1:3">
      <c r="A2724" s="78">
        <v>42033.364583333336</v>
      </c>
      <c r="B2724" s="79">
        <v>-7</v>
      </c>
      <c r="C2724" s="3">
        <v>5.19</v>
      </c>
    </row>
    <row r="2725" spans="1:3">
      <c r="A2725" s="78">
        <v>42033.375</v>
      </c>
      <c r="B2725" s="79">
        <v>-7</v>
      </c>
      <c r="C2725" s="3">
        <v>5.18</v>
      </c>
    </row>
    <row r="2726" spans="1:3">
      <c r="A2726" s="78">
        <v>42033.385416666664</v>
      </c>
      <c r="B2726" s="79">
        <v>-7</v>
      </c>
      <c r="C2726" s="3">
        <v>5.19</v>
      </c>
    </row>
    <row r="2727" spans="1:3">
      <c r="A2727" s="78">
        <v>42033.395833333336</v>
      </c>
      <c r="B2727" s="79">
        <v>-7</v>
      </c>
      <c r="C2727" s="3">
        <v>5.19</v>
      </c>
    </row>
    <row r="2728" spans="1:3">
      <c r="A2728" s="78">
        <v>42033.40625</v>
      </c>
      <c r="B2728" s="79">
        <v>-7</v>
      </c>
      <c r="C2728" s="3">
        <v>5.2</v>
      </c>
    </row>
    <row r="2729" spans="1:3">
      <c r="A2729" s="78">
        <v>42033.416666666664</v>
      </c>
      <c r="B2729" s="79">
        <v>-7</v>
      </c>
      <c r="C2729" s="3">
        <v>5.21</v>
      </c>
    </row>
    <row r="2730" spans="1:3">
      <c r="A2730" s="78">
        <v>42033.427083333336</v>
      </c>
      <c r="B2730" s="79">
        <v>-7</v>
      </c>
      <c r="C2730" s="3">
        <v>5.23</v>
      </c>
    </row>
    <row r="2731" spans="1:3">
      <c r="A2731" s="78">
        <v>42033.4375</v>
      </c>
      <c r="B2731" s="79">
        <v>-7</v>
      </c>
      <c r="C2731" s="3">
        <v>5.24</v>
      </c>
    </row>
    <row r="2732" spans="1:3">
      <c r="A2732" s="78">
        <v>42033.447916666664</v>
      </c>
      <c r="B2732" s="79">
        <v>-7</v>
      </c>
      <c r="C2732" s="3">
        <v>5.26</v>
      </c>
    </row>
    <row r="2733" spans="1:3">
      <c r="A2733" s="78">
        <v>42033.458333333336</v>
      </c>
      <c r="B2733" s="79">
        <v>-7</v>
      </c>
      <c r="C2733" s="3">
        <v>5.29</v>
      </c>
    </row>
    <row r="2734" spans="1:3">
      <c r="A2734" s="78">
        <v>42033.46875</v>
      </c>
      <c r="B2734" s="79">
        <v>-7</v>
      </c>
      <c r="C2734" s="3">
        <v>5.32</v>
      </c>
    </row>
    <row r="2735" spans="1:3">
      <c r="A2735" s="78">
        <v>42033.479166666664</v>
      </c>
      <c r="B2735" s="79">
        <v>-7</v>
      </c>
      <c r="C2735" s="3">
        <v>5.37</v>
      </c>
    </row>
    <row r="2736" spans="1:3">
      <c r="A2736" s="78">
        <v>42033.489583333336</v>
      </c>
      <c r="B2736" s="79">
        <v>-7</v>
      </c>
      <c r="C2736" s="3">
        <v>5.4</v>
      </c>
    </row>
    <row r="2737" spans="1:3">
      <c r="A2737" s="78">
        <v>42033.5</v>
      </c>
      <c r="B2737" s="79">
        <v>-7</v>
      </c>
      <c r="C2737" s="3">
        <v>5.45</v>
      </c>
    </row>
    <row r="2738" spans="1:3">
      <c r="A2738" s="78">
        <v>42033.510416666664</v>
      </c>
      <c r="B2738" s="79">
        <v>-7</v>
      </c>
      <c r="C2738" s="3">
        <v>5.5</v>
      </c>
    </row>
    <row r="2739" spans="1:3">
      <c r="A2739" s="78">
        <v>42033.520833333336</v>
      </c>
      <c r="B2739" s="79">
        <v>-7</v>
      </c>
      <c r="C2739" s="3">
        <v>5.53</v>
      </c>
    </row>
    <row r="2740" spans="1:3">
      <c r="A2740" s="78">
        <v>42033.53125</v>
      </c>
      <c r="B2740" s="79">
        <v>-7</v>
      </c>
      <c r="C2740" s="3">
        <v>5.56</v>
      </c>
    </row>
    <row r="2741" spans="1:3">
      <c r="A2741" s="78">
        <v>42033.541666666664</v>
      </c>
      <c r="B2741" s="79">
        <v>-7</v>
      </c>
      <c r="C2741" s="3">
        <v>5.6</v>
      </c>
    </row>
    <row r="2742" spans="1:3">
      <c r="A2742" s="78">
        <v>42033.552083333336</v>
      </c>
      <c r="B2742" s="79">
        <v>-7</v>
      </c>
      <c r="C2742" s="3">
        <v>5.65</v>
      </c>
    </row>
    <row r="2743" spans="1:3">
      <c r="A2743" s="78">
        <v>42033.5625</v>
      </c>
      <c r="B2743" s="79">
        <v>-7</v>
      </c>
      <c r="C2743" s="3">
        <v>5.7</v>
      </c>
    </row>
    <row r="2744" spans="1:3">
      <c r="A2744" s="78">
        <v>42033.572916666664</v>
      </c>
      <c r="B2744" s="79">
        <v>-7</v>
      </c>
      <c r="C2744" s="3">
        <v>5.76</v>
      </c>
    </row>
    <row r="2745" spans="1:3">
      <c r="A2745" s="78">
        <v>42033.583333333336</v>
      </c>
      <c r="B2745" s="79">
        <v>-7</v>
      </c>
      <c r="C2745" s="3">
        <v>5.82</v>
      </c>
    </row>
    <row r="2746" spans="1:3">
      <c r="A2746" s="78">
        <v>42033.59375</v>
      </c>
      <c r="B2746" s="79">
        <v>-7</v>
      </c>
      <c r="C2746" s="3">
        <v>5.87</v>
      </c>
    </row>
    <row r="2747" spans="1:3">
      <c r="A2747" s="78">
        <v>42033.604166666664</v>
      </c>
      <c r="B2747" s="79">
        <v>-7</v>
      </c>
      <c r="C2747" s="3">
        <v>5.93</v>
      </c>
    </row>
    <row r="2748" spans="1:3">
      <c r="A2748" s="78">
        <v>42033.614583333336</v>
      </c>
      <c r="B2748" s="79">
        <v>-7</v>
      </c>
      <c r="C2748" s="3">
        <v>5.97</v>
      </c>
    </row>
    <row r="2749" spans="1:3">
      <c r="A2749" s="78">
        <v>42033.625</v>
      </c>
      <c r="B2749" s="79">
        <v>-7</v>
      </c>
      <c r="C2749" s="3">
        <v>6.02</v>
      </c>
    </row>
    <row r="2750" spans="1:3">
      <c r="A2750" s="78">
        <v>42033.635416666664</v>
      </c>
      <c r="B2750" s="79">
        <v>-7</v>
      </c>
      <c r="C2750" s="3">
        <v>6.08</v>
      </c>
    </row>
    <row r="2751" spans="1:3">
      <c r="A2751" s="78">
        <v>42033.645833333336</v>
      </c>
      <c r="B2751" s="79">
        <v>-7</v>
      </c>
      <c r="C2751" s="3">
        <v>6.13</v>
      </c>
    </row>
    <row r="2752" spans="1:3">
      <c r="A2752" s="78">
        <v>42033.65625</v>
      </c>
      <c r="B2752" s="79">
        <v>-7</v>
      </c>
      <c r="C2752" s="3">
        <v>6.17</v>
      </c>
    </row>
    <row r="2753" spans="1:3">
      <c r="A2753" s="78">
        <v>42033.666666666664</v>
      </c>
      <c r="B2753" s="79">
        <v>-7</v>
      </c>
      <c r="C2753" s="3">
        <v>6.21</v>
      </c>
    </row>
    <row r="2754" spans="1:3">
      <c r="A2754" s="78">
        <v>42033.677083333336</v>
      </c>
      <c r="B2754" s="79">
        <v>-7</v>
      </c>
      <c r="C2754" s="3">
        <v>6.25</v>
      </c>
    </row>
    <row r="2755" spans="1:3">
      <c r="A2755" s="78">
        <v>42033.6875</v>
      </c>
      <c r="B2755" s="79">
        <v>-7</v>
      </c>
      <c r="C2755" s="3">
        <v>6.28</v>
      </c>
    </row>
    <row r="2756" spans="1:3">
      <c r="A2756" s="78">
        <v>42033.697916666664</v>
      </c>
      <c r="B2756" s="79">
        <v>-7</v>
      </c>
      <c r="C2756" s="3">
        <v>6.31</v>
      </c>
    </row>
    <row r="2757" spans="1:3">
      <c r="A2757" s="78">
        <v>42033.708333333336</v>
      </c>
      <c r="B2757" s="79">
        <v>-7</v>
      </c>
      <c r="C2757" s="3">
        <v>6.34</v>
      </c>
    </row>
    <row r="2758" spans="1:3">
      <c r="A2758" s="78">
        <v>42033.71875</v>
      </c>
      <c r="B2758" s="79">
        <v>-7</v>
      </c>
      <c r="C2758" s="3">
        <v>6.37</v>
      </c>
    </row>
    <row r="2759" spans="1:3">
      <c r="A2759" s="78">
        <v>42033.729166666664</v>
      </c>
      <c r="B2759" s="79">
        <v>-7</v>
      </c>
      <c r="C2759" s="3">
        <v>6.4</v>
      </c>
    </row>
    <row r="2760" spans="1:3">
      <c r="A2760" s="78">
        <v>42033.739583333336</v>
      </c>
      <c r="B2760" s="79">
        <v>-7</v>
      </c>
      <c r="C2760" s="3">
        <v>6.42</v>
      </c>
    </row>
    <row r="2761" spans="1:3">
      <c r="A2761" s="78">
        <v>42033.75</v>
      </c>
      <c r="B2761" s="79">
        <v>-7</v>
      </c>
      <c r="C2761" s="3">
        <v>6.42</v>
      </c>
    </row>
    <row r="2762" spans="1:3">
      <c r="A2762" s="78">
        <v>42033.760416666664</v>
      </c>
      <c r="B2762" s="79">
        <v>-7</v>
      </c>
      <c r="C2762" s="3">
        <v>6.43</v>
      </c>
    </row>
    <row r="2763" spans="1:3">
      <c r="A2763" s="78">
        <v>42033.770833333336</v>
      </c>
      <c r="B2763" s="79">
        <v>-7</v>
      </c>
      <c r="C2763" s="3">
        <v>6.43</v>
      </c>
    </row>
    <row r="2764" spans="1:3">
      <c r="A2764" s="78">
        <v>42033.78125</v>
      </c>
      <c r="B2764" s="79">
        <v>-7</v>
      </c>
      <c r="C2764" s="3">
        <v>6.42</v>
      </c>
    </row>
    <row r="2765" spans="1:3">
      <c r="A2765" s="78">
        <v>42033.791666666664</v>
      </c>
      <c r="B2765" s="79">
        <v>-7</v>
      </c>
      <c r="C2765" s="3">
        <v>6.41</v>
      </c>
    </row>
    <row r="2766" spans="1:3">
      <c r="A2766" s="78">
        <v>42033.802083333336</v>
      </c>
      <c r="B2766" s="79">
        <v>-7</v>
      </c>
      <c r="C2766" s="3">
        <v>6.39</v>
      </c>
    </row>
    <row r="2767" spans="1:3">
      <c r="A2767" s="78">
        <v>42033.8125</v>
      </c>
      <c r="B2767" s="79">
        <v>-7</v>
      </c>
      <c r="C2767" s="3">
        <v>6.38</v>
      </c>
    </row>
    <row r="2768" spans="1:3">
      <c r="A2768" s="78">
        <v>42033.822916666664</v>
      </c>
      <c r="B2768" s="79">
        <v>-7</v>
      </c>
      <c r="C2768" s="3">
        <v>6.36</v>
      </c>
    </row>
    <row r="2769" spans="1:3">
      <c r="A2769" s="78">
        <v>42033.833333333336</v>
      </c>
      <c r="B2769" s="79">
        <v>-7</v>
      </c>
      <c r="C2769" s="3">
        <v>6.33</v>
      </c>
    </row>
    <row r="2770" spans="1:3">
      <c r="A2770" s="78">
        <v>42033.84375</v>
      </c>
      <c r="B2770" s="79">
        <v>-7</v>
      </c>
      <c r="C2770" s="3">
        <v>6.29</v>
      </c>
    </row>
    <row r="2771" spans="1:3">
      <c r="A2771" s="78">
        <v>42033.854166666664</v>
      </c>
      <c r="B2771" s="79">
        <v>-7</v>
      </c>
      <c r="C2771" s="3">
        <v>6.25</v>
      </c>
    </row>
    <row r="2772" spans="1:3">
      <c r="A2772" s="78">
        <v>42033.864583333336</v>
      </c>
      <c r="B2772" s="79">
        <v>-7</v>
      </c>
      <c r="C2772" s="3">
        <v>6.2</v>
      </c>
    </row>
    <row r="2773" spans="1:3">
      <c r="A2773" s="78">
        <v>42033.875</v>
      </c>
      <c r="B2773" s="79">
        <v>-7</v>
      </c>
      <c r="C2773" s="3">
        <v>6.15</v>
      </c>
    </row>
    <row r="2774" spans="1:3">
      <c r="A2774" s="78">
        <v>42033.885416666664</v>
      </c>
      <c r="B2774" s="79">
        <v>-7</v>
      </c>
      <c r="C2774" s="3">
        <v>6.1</v>
      </c>
    </row>
    <row r="2775" spans="1:3">
      <c r="A2775" s="78">
        <v>42033.895833333336</v>
      </c>
      <c r="B2775" s="79">
        <v>-7</v>
      </c>
      <c r="C2775" s="3">
        <v>6.04</v>
      </c>
    </row>
    <row r="2776" spans="1:3">
      <c r="A2776" s="78">
        <v>42033.90625</v>
      </c>
      <c r="B2776" s="79">
        <v>-7</v>
      </c>
      <c r="C2776" s="3">
        <v>5.99</v>
      </c>
    </row>
    <row r="2777" spans="1:3">
      <c r="A2777" s="78">
        <v>42033.916666666664</v>
      </c>
      <c r="B2777" s="79">
        <v>-7</v>
      </c>
      <c r="C2777" s="3">
        <v>5.93</v>
      </c>
    </row>
    <row r="2778" spans="1:3">
      <c r="A2778" s="78">
        <v>42033.927083333336</v>
      </c>
      <c r="B2778" s="79">
        <v>-7</v>
      </c>
      <c r="C2778" s="3">
        <v>5.87</v>
      </c>
    </row>
    <row r="2779" spans="1:3">
      <c r="A2779" s="78">
        <v>42033.9375</v>
      </c>
      <c r="B2779" s="79">
        <v>-7</v>
      </c>
      <c r="C2779" s="3">
        <v>5.82</v>
      </c>
    </row>
    <row r="2780" spans="1:3">
      <c r="A2780" s="78">
        <v>42033.947916666664</v>
      </c>
      <c r="B2780" s="79">
        <v>-7</v>
      </c>
      <c r="C2780" s="3">
        <v>5.76</v>
      </c>
    </row>
    <row r="2781" spans="1:3">
      <c r="A2781" s="78">
        <v>42033.958333333336</v>
      </c>
      <c r="B2781" s="79">
        <v>-7</v>
      </c>
      <c r="C2781" s="3">
        <v>5.71</v>
      </c>
    </row>
    <row r="2782" spans="1:3">
      <c r="A2782" s="78">
        <v>42033.96875</v>
      </c>
      <c r="B2782" s="79">
        <v>-7</v>
      </c>
      <c r="C2782" s="3">
        <v>5.66</v>
      </c>
    </row>
    <row r="2783" spans="1:3">
      <c r="A2783" s="78">
        <v>42033.979166666664</v>
      </c>
      <c r="B2783" s="79">
        <v>-7</v>
      </c>
      <c r="C2783" s="3">
        <v>5.61</v>
      </c>
    </row>
    <row r="2784" spans="1:3">
      <c r="A2784" s="78">
        <v>42033.989583333336</v>
      </c>
      <c r="B2784" s="79">
        <v>-7</v>
      </c>
      <c r="C2784" s="3">
        <v>5.56</v>
      </c>
    </row>
    <row r="2785" spans="1:3">
      <c r="A2785" s="78">
        <v>42034</v>
      </c>
      <c r="B2785" s="79">
        <v>-7</v>
      </c>
      <c r="C2785" s="3">
        <v>5.52</v>
      </c>
    </row>
    <row r="2786" spans="1:3">
      <c r="A2786" s="78">
        <v>42034.010416666664</v>
      </c>
      <c r="B2786" s="79">
        <v>-7</v>
      </c>
      <c r="C2786" s="3">
        <v>5.47</v>
      </c>
    </row>
    <row r="2787" spans="1:3">
      <c r="A2787" s="78">
        <v>42034.020833333336</v>
      </c>
      <c r="B2787" s="79">
        <v>-7</v>
      </c>
      <c r="C2787" s="3">
        <v>5.42</v>
      </c>
    </row>
    <row r="2788" spans="1:3">
      <c r="A2788" s="78">
        <v>42034.03125</v>
      </c>
      <c r="B2788" s="79">
        <v>-7</v>
      </c>
      <c r="C2788" s="3">
        <v>5.39</v>
      </c>
    </row>
    <row r="2789" spans="1:3">
      <c r="A2789" s="78">
        <v>42034.041666666664</v>
      </c>
      <c r="B2789" s="79">
        <v>-7</v>
      </c>
      <c r="C2789" s="3">
        <v>5.35</v>
      </c>
    </row>
    <row r="2790" spans="1:3">
      <c r="A2790" s="78">
        <v>42034.052083333336</v>
      </c>
      <c r="B2790" s="79">
        <v>-7</v>
      </c>
      <c r="C2790" s="3">
        <v>5.31</v>
      </c>
    </row>
    <row r="2791" spans="1:3">
      <c r="A2791" s="78">
        <v>42034.0625</v>
      </c>
      <c r="B2791" s="79">
        <v>-7</v>
      </c>
      <c r="C2791" s="3">
        <v>5.28</v>
      </c>
    </row>
    <row r="2792" spans="1:3">
      <c r="A2792" s="78">
        <v>42034.072916666664</v>
      </c>
      <c r="B2792" s="79">
        <v>-7</v>
      </c>
      <c r="C2792" s="3">
        <v>5.25</v>
      </c>
    </row>
    <row r="2793" spans="1:3">
      <c r="A2793" s="78">
        <v>42034.083333333336</v>
      </c>
      <c r="B2793" s="79">
        <v>-7</v>
      </c>
      <c r="C2793" s="3">
        <v>5.23</v>
      </c>
    </row>
    <row r="2794" spans="1:3">
      <c r="A2794" s="78">
        <v>42034.09375</v>
      </c>
      <c r="B2794" s="79">
        <v>-7</v>
      </c>
      <c r="C2794" s="3">
        <v>5.21</v>
      </c>
    </row>
    <row r="2795" spans="1:3">
      <c r="A2795" s="78">
        <v>42034.104166666664</v>
      </c>
      <c r="B2795" s="79">
        <v>-7</v>
      </c>
      <c r="C2795" s="3">
        <v>5.19</v>
      </c>
    </row>
    <row r="2796" spans="1:3">
      <c r="A2796" s="78">
        <v>42034.114583333336</v>
      </c>
      <c r="B2796" s="79">
        <v>-7</v>
      </c>
      <c r="C2796" s="3">
        <v>5.18</v>
      </c>
    </row>
    <row r="2797" spans="1:3">
      <c r="A2797" s="78">
        <v>42034.125</v>
      </c>
      <c r="B2797" s="79">
        <v>-7</v>
      </c>
      <c r="C2797" s="3">
        <v>5.17</v>
      </c>
    </row>
    <row r="2798" spans="1:3">
      <c r="A2798" s="78">
        <v>42034.135416666664</v>
      </c>
      <c r="B2798" s="79">
        <v>-7</v>
      </c>
      <c r="C2798" s="3">
        <v>5.15</v>
      </c>
    </row>
    <row r="2799" spans="1:3">
      <c r="A2799" s="78">
        <v>42034.145833333336</v>
      </c>
      <c r="B2799" s="79">
        <v>-7</v>
      </c>
      <c r="C2799" s="3">
        <v>5.15</v>
      </c>
    </row>
    <row r="2800" spans="1:3">
      <c r="A2800" s="78">
        <v>42034.15625</v>
      </c>
      <c r="B2800" s="79">
        <v>-7</v>
      </c>
      <c r="C2800" s="3">
        <v>5.14</v>
      </c>
    </row>
    <row r="2801" spans="1:3">
      <c r="A2801" s="78">
        <v>42034.166666666664</v>
      </c>
      <c r="B2801" s="79">
        <v>-7</v>
      </c>
      <c r="C2801" s="3">
        <v>5.14</v>
      </c>
    </row>
    <row r="2802" spans="1:3">
      <c r="A2802" s="78">
        <v>42034.177083333336</v>
      </c>
      <c r="B2802" s="79">
        <v>-7</v>
      </c>
      <c r="C2802" s="3">
        <v>5.13</v>
      </c>
    </row>
    <row r="2803" spans="1:3">
      <c r="A2803" s="78">
        <v>42034.1875</v>
      </c>
      <c r="B2803" s="79">
        <v>-7</v>
      </c>
      <c r="C2803" s="3">
        <v>5.13</v>
      </c>
    </row>
    <row r="2804" spans="1:3">
      <c r="A2804" s="78">
        <v>42034.197916666664</v>
      </c>
      <c r="B2804" s="79">
        <v>-7</v>
      </c>
      <c r="C2804" s="3">
        <v>5.12</v>
      </c>
    </row>
    <row r="2805" spans="1:3">
      <c r="A2805" s="78">
        <v>42034.208333333336</v>
      </c>
      <c r="B2805" s="79">
        <v>-7</v>
      </c>
      <c r="C2805" s="3">
        <v>5.12</v>
      </c>
    </row>
    <row r="2806" spans="1:3">
      <c r="A2806" s="78">
        <v>42034.21875</v>
      </c>
      <c r="B2806" s="79">
        <v>-7</v>
      </c>
      <c r="C2806" s="3">
        <v>5.1100000000000003</v>
      </c>
    </row>
    <row r="2807" spans="1:3">
      <c r="A2807" s="78">
        <v>42034.229166666664</v>
      </c>
      <c r="B2807" s="79">
        <v>-7</v>
      </c>
      <c r="C2807" s="3">
        <v>5.1100000000000003</v>
      </c>
    </row>
    <row r="2808" spans="1:3">
      <c r="A2808" s="78">
        <v>42034.239583333336</v>
      </c>
      <c r="B2808" s="79">
        <v>-7</v>
      </c>
      <c r="C2808" s="3">
        <v>5.1100000000000003</v>
      </c>
    </row>
    <row r="2809" spans="1:3">
      <c r="A2809" s="78">
        <v>42034.25</v>
      </c>
      <c r="B2809" s="79">
        <v>-7</v>
      </c>
      <c r="C2809" s="3">
        <v>5.1100000000000003</v>
      </c>
    </row>
    <row r="2810" spans="1:3">
      <c r="A2810" s="78">
        <v>42034.260416666664</v>
      </c>
      <c r="B2810" s="79">
        <v>-7</v>
      </c>
      <c r="C2810" s="3">
        <v>5.1100000000000003</v>
      </c>
    </row>
    <row r="2811" spans="1:3">
      <c r="A2811" s="78">
        <v>42034.270833333336</v>
      </c>
      <c r="B2811" s="79">
        <v>-7</v>
      </c>
      <c r="C2811" s="3">
        <v>5.0999999999999996</v>
      </c>
    </row>
    <row r="2812" spans="1:3">
      <c r="A2812" s="78">
        <v>42034.28125</v>
      </c>
      <c r="B2812" s="79">
        <v>-7</v>
      </c>
      <c r="C2812" s="3">
        <v>5.09</v>
      </c>
    </row>
    <row r="2813" spans="1:3">
      <c r="A2813" s="78">
        <v>42034.291666666664</v>
      </c>
      <c r="B2813" s="79">
        <v>-7</v>
      </c>
      <c r="C2813" s="3">
        <v>5.08</v>
      </c>
    </row>
    <row r="2814" spans="1:3">
      <c r="A2814" s="78">
        <v>42034.302083333336</v>
      </c>
      <c r="B2814" s="79">
        <v>-7</v>
      </c>
      <c r="C2814" s="3">
        <v>5.07</v>
      </c>
    </row>
    <row r="2815" spans="1:3">
      <c r="A2815" s="78">
        <v>42034.3125</v>
      </c>
      <c r="B2815" s="79">
        <v>-7</v>
      </c>
      <c r="C2815" s="3">
        <v>5.05</v>
      </c>
    </row>
    <row r="2816" spans="1:3">
      <c r="A2816" s="78">
        <v>42034.322916666664</v>
      </c>
      <c r="B2816" s="79">
        <v>-7</v>
      </c>
      <c r="C2816" s="3">
        <v>5.04</v>
      </c>
    </row>
    <row r="2817" spans="1:3">
      <c r="A2817" s="78">
        <v>42034.333333333336</v>
      </c>
      <c r="B2817" s="79">
        <v>-7</v>
      </c>
      <c r="C2817" s="3">
        <v>5.03</v>
      </c>
    </row>
    <row r="2818" spans="1:3">
      <c r="A2818" s="78">
        <v>42034.34375</v>
      </c>
      <c r="B2818" s="79">
        <v>-7</v>
      </c>
      <c r="C2818" s="3">
        <v>5.01</v>
      </c>
    </row>
    <row r="2819" spans="1:3">
      <c r="A2819" s="78">
        <v>42034.354166666664</v>
      </c>
      <c r="B2819" s="79">
        <v>-7</v>
      </c>
      <c r="C2819" s="3">
        <v>5</v>
      </c>
    </row>
    <row r="2820" spans="1:3">
      <c r="A2820" s="78">
        <v>42034.364583333336</v>
      </c>
      <c r="B2820" s="79">
        <v>-7</v>
      </c>
      <c r="C2820" s="3">
        <v>5</v>
      </c>
    </row>
    <row r="2821" spans="1:3">
      <c r="A2821" s="78">
        <v>42034.375</v>
      </c>
      <c r="B2821" s="79">
        <v>-7</v>
      </c>
      <c r="C2821" s="3">
        <v>5</v>
      </c>
    </row>
    <row r="2822" spans="1:3">
      <c r="A2822" s="78">
        <v>42034.385416666664</v>
      </c>
      <c r="B2822" s="79">
        <v>-7</v>
      </c>
      <c r="C2822" s="3">
        <v>5.01</v>
      </c>
    </row>
    <row r="2823" spans="1:3">
      <c r="A2823" s="78">
        <v>42034.395833333336</v>
      </c>
      <c r="B2823" s="79">
        <v>-7</v>
      </c>
      <c r="C2823" s="3">
        <v>5.0199999999999996</v>
      </c>
    </row>
    <row r="2824" spans="1:3">
      <c r="A2824" s="78">
        <v>42034.40625</v>
      </c>
      <c r="B2824" s="79">
        <v>-7</v>
      </c>
      <c r="C2824" s="3">
        <v>5.03</v>
      </c>
    </row>
    <row r="2825" spans="1:3">
      <c r="A2825" s="78">
        <v>42034.416666666664</v>
      </c>
      <c r="B2825" s="79">
        <v>-7</v>
      </c>
      <c r="C2825" s="3">
        <v>5.05</v>
      </c>
    </row>
    <row r="2826" spans="1:3">
      <c r="A2826" s="78">
        <v>42034.427083333336</v>
      </c>
      <c r="B2826" s="79">
        <v>-7</v>
      </c>
      <c r="C2826" s="3">
        <v>5.07</v>
      </c>
    </row>
    <row r="2827" spans="1:3">
      <c r="A2827" s="78">
        <v>42034.4375</v>
      </c>
      <c r="B2827" s="79">
        <v>-7</v>
      </c>
      <c r="C2827" s="3">
        <v>5.09</v>
      </c>
    </row>
    <row r="2828" spans="1:3">
      <c r="A2828" s="78">
        <v>42034.447916666664</v>
      </c>
      <c r="B2828" s="79">
        <v>-7</v>
      </c>
      <c r="C2828" s="3">
        <v>5.13</v>
      </c>
    </row>
    <row r="2829" spans="1:3">
      <c r="A2829" s="78">
        <v>42034.458333333336</v>
      </c>
      <c r="B2829" s="79">
        <v>-7</v>
      </c>
      <c r="C2829" s="3">
        <v>5.16</v>
      </c>
    </row>
    <row r="2830" spans="1:3">
      <c r="A2830" s="78">
        <v>42034.46875</v>
      </c>
      <c r="B2830" s="79">
        <v>-7</v>
      </c>
      <c r="C2830" s="3">
        <v>5.18</v>
      </c>
    </row>
    <row r="2831" spans="1:3">
      <c r="A2831" s="78">
        <v>42034.479166666664</v>
      </c>
      <c r="B2831" s="79">
        <v>-7</v>
      </c>
      <c r="C2831" s="3">
        <v>5.2</v>
      </c>
    </row>
    <row r="2832" spans="1:3">
      <c r="A2832" s="78">
        <v>42034.489583333336</v>
      </c>
      <c r="B2832" s="79">
        <v>-7</v>
      </c>
      <c r="C2832" s="3">
        <v>5.23</v>
      </c>
    </row>
    <row r="2833" spans="1:3">
      <c r="A2833" s="78">
        <v>42034.5</v>
      </c>
      <c r="B2833" s="79">
        <v>-7</v>
      </c>
      <c r="C2833" s="3">
        <v>5.26</v>
      </c>
    </row>
    <row r="2834" spans="1:3">
      <c r="A2834" s="78">
        <v>42034.510416666664</v>
      </c>
      <c r="B2834" s="79">
        <v>-7</v>
      </c>
      <c r="C2834" s="3">
        <v>5.28</v>
      </c>
    </row>
    <row r="2835" spans="1:3">
      <c r="A2835" s="78">
        <v>42034.520833333336</v>
      </c>
      <c r="B2835" s="79">
        <v>-7</v>
      </c>
      <c r="C2835" s="3">
        <v>5.3</v>
      </c>
    </row>
    <row r="2836" spans="1:3">
      <c r="A2836" s="78">
        <v>42034.53125</v>
      </c>
      <c r="B2836" s="79">
        <v>-7</v>
      </c>
      <c r="C2836" s="3">
        <v>5.34</v>
      </c>
    </row>
    <row r="2837" spans="1:3">
      <c r="A2837" s="78">
        <v>42034.541666666664</v>
      </c>
      <c r="B2837" s="79">
        <v>-7</v>
      </c>
      <c r="C2837" s="3">
        <v>5.37</v>
      </c>
    </row>
    <row r="2838" spans="1:3">
      <c r="A2838" s="78">
        <v>42034.552083333336</v>
      </c>
      <c r="B2838" s="79">
        <v>-7</v>
      </c>
      <c r="C2838" s="3">
        <v>5.41</v>
      </c>
    </row>
    <row r="2839" spans="1:3">
      <c r="A2839" s="78">
        <v>42034.5625</v>
      </c>
      <c r="B2839" s="79">
        <v>-7</v>
      </c>
      <c r="C2839" s="3">
        <v>5.46</v>
      </c>
    </row>
    <row r="2840" spans="1:3">
      <c r="A2840" s="78">
        <v>42034.572916666664</v>
      </c>
      <c r="B2840" s="79">
        <v>-7</v>
      </c>
      <c r="C2840" s="3">
        <v>5.51</v>
      </c>
    </row>
    <row r="2841" spans="1:3">
      <c r="A2841" s="78">
        <v>42034.583333333336</v>
      </c>
      <c r="B2841" s="79">
        <v>-7</v>
      </c>
      <c r="C2841" s="3">
        <v>5.57</v>
      </c>
    </row>
    <row r="2842" spans="1:3">
      <c r="A2842" s="78">
        <v>42034.59375</v>
      </c>
      <c r="B2842" s="79">
        <v>-7</v>
      </c>
      <c r="C2842" s="3">
        <v>5.62</v>
      </c>
    </row>
    <row r="2843" spans="1:3">
      <c r="A2843" s="78">
        <v>42034.604166666664</v>
      </c>
      <c r="B2843" s="79">
        <v>-7</v>
      </c>
      <c r="C2843" s="3">
        <v>5.66</v>
      </c>
    </row>
    <row r="2844" spans="1:3">
      <c r="A2844" s="78">
        <v>42034.614583333336</v>
      </c>
      <c r="B2844" s="79">
        <v>-7</v>
      </c>
      <c r="C2844" s="3">
        <v>5.71</v>
      </c>
    </row>
    <row r="2845" spans="1:3">
      <c r="A2845" s="78">
        <v>42034.625</v>
      </c>
      <c r="B2845" s="79">
        <v>-7</v>
      </c>
      <c r="C2845" s="3">
        <v>5.74</v>
      </c>
    </row>
    <row r="2846" spans="1:3">
      <c r="A2846" s="78">
        <v>42034.635416666664</v>
      </c>
      <c r="B2846" s="79">
        <v>-7</v>
      </c>
      <c r="C2846" s="3">
        <v>5.77</v>
      </c>
    </row>
    <row r="2847" spans="1:3">
      <c r="A2847" s="78">
        <v>42034.645833333336</v>
      </c>
      <c r="B2847" s="79">
        <v>-7</v>
      </c>
      <c r="C2847" s="3">
        <v>5.79</v>
      </c>
    </row>
    <row r="2848" spans="1:3">
      <c r="A2848" s="78">
        <v>42034.65625</v>
      </c>
      <c r="B2848" s="79">
        <v>-7</v>
      </c>
      <c r="C2848" s="3">
        <v>5.82</v>
      </c>
    </row>
    <row r="2849" spans="1:3">
      <c r="A2849" s="78">
        <v>42034.666666666664</v>
      </c>
      <c r="B2849" s="79">
        <v>-7</v>
      </c>
      <c r="C2849" s="3">
        <v>5.84</v>
      </c>
    </row>
    <row r="2850" spans="1:3">
      <c r="A2850" s="78">
        <v>42034.677083333336</v>
      </c>
      <c r="B2850" s="79">
        <v>-7</v>
      </c>
      <c r="C2850" s="3">
        <v>5.87</v>
      </c>
    </row>
    <row r="2851" spans="1:3">
      <c r="A2851" s="78">
        <v>42034.6875</v>
      </c>
      <c r="B2851" s="79">
        <v>-7</v>
      </c>
      <c r="C2851" s="3">
        <v>5.9</v>
      </c>
    </row>
    <row r="2852" spans="1:3">
      <c r="A2852" s="78">
        <v>42034.697916666664</v>
      </c>
      <c r="B2852" s="79">
        <v>-7</v>
      </c>
      <c r="C2852" s="3">
        <v>5.94</v>
      </c>
    </row>
    <row r="2853" spans="1:3">
      <c r="A2853" s="78">
        <v>42034.708333333336</v>
      </c>
      <c r="B2853" s="79">
        <v>-7</v>
      </c>
      <c r="C2853" s="3">
        <v>5.98</v>
      </c>
    </row>
    <row r="2854" spans="1:3">
      <c r="A2854" s="78">
        <v>42034.71875</v>
      </c>
      <c r="B2854" s="79">
        <v>-7</v>
      </c>
      <c r="C2854" s="3">
        <v>6.02</v>
      </c>
    </row>
    <row r="2855" spans="1:3">
      <c r="A2855" s="78">
        <v>42034.729166666664</v>
      </c>
      <c r="B2855" s="79">
        <v>-7</v>
      </c>
      <c r="C2855" s="3">
        <v>6.06</v>
      </c>
    </row>
    <row r="2856" spans="1:3">
      <c r="A2856" s="78">
        <v>42034.739583333336</v>
      </c>
      <c r="B2856" s="79">
        <v>-7</v>
      </c>
      <c r="C2856" s="3">
        <v>6.09</v>
      </c>
    </row>
    <row r="2857" spans="1:3">
      <c r="A2857" s="78">
        <v>42034.75</v>
      </c>
      <c r="B2857" s="79">
        <v>-7</v>
      </c>
      <c r="C2857" s="3">
        <v>6.11</v>
      </c>
    </row>
    <row r="2858" spans="1:3">
      <c r="A2858" s="78">
        <v>42034.760416666664</v>
      </c>
      <c r="B2858" s="79">
        <v>-7</v>
      </c>
      <c r="C2858" s="3">
        <v>6.12</v>
      </c>
    </row>
    <row r="2859" spans="1:3">
      <c r="A2859" s="78">
        <v>42034.770833333336</v>
      </c>
      <c r="B2859" s="79">
        <v>-7</v>
      </c>
      <c r="C2859" s="3">
        <v>6.13</v>
      </c>
    </row>
    <row r="2860" spans="1:3">
      <c r="A2860" s="78">
        <v>42034.78125</v>
      </c>
      <c r="B2860" s="79">
        <v>-7</v>
      </c>
      <c r="C2860" s="3">
        <v>6.13</v>
      </c>
    </row>
    <row r="2861" spans="1:3">
      <c r="A2861" s="78">
        <v>42034.791666666664</v>
      </c>
      <c r="B2861" s="79">
        <v>-7</v>
      </c>
      <c r="C2861" s="3">
        <v>6.12</v>
      </c>
    </row>
    <row r="2862" spans="1:3">
      <c r="A2862" s="78">
        <v>42034.802083333336</v>
      </c>
      <c r="B2862" s="79">
        <v>-7</v>
      </c>
      <c r="C2862" s="3">
        <v>6.11</v>
      </c>
    </row>
    <row r="2863" spans="1:3">
      <c r="A2863" s="78">
        <v>42034.8125</v>
      </c>
      <c r="B2863" s="79">
        <v>-7</v>
      </c>
      <c r="C2863" s="3">
        <v>6.09</v>
      </c>
    </row>
    <row r="2864" spans="1:3">
      <c r="A2864" s="78">
        <v>42034.822916666664</v>
      </c>
      <c r="B2864" s="79">
        <v>-7</v>
      </c>
      <c r="C2864" s="3">
        <v>6.08</v>
      </c>
    </row>
    <row r="2865" spans="1:3">
      <c r="A2865" s="78">
        <v>42034.833333333336</v>
      </c>
      <c r="B2865" s="79">
        <v>-7</v>
      </c>
      <c r="C2865" s="3">
        <v>6.06</v>
      </c>
    </row>
    <row r="2866" spans="1:3">
      <c r="A2866" s="78">
        <v>42034.84375</v>
      </c>
      <c r="B2866" s="79">
        <v>-7</v>
      </c>
      <c r="C2866" s="3">
        <v>6.03</v>
      </c>
    </row>
    <row r="2867" spans="1:3">
      <c r="A2867" s="78">
        <v>42034.854166666664</v>
      </c>
      <c r="B2867" s="79">
        <v>-7</v>
      </c>
      <c r="C2867" s="3">
        <v>6.01</v>
      </c>
    </row>
    <row r="2868" spans="1:3">
      <c r="A2868" s="78">
        <v>42034.864583333336</v>
      </c>
      <c r="B2868" s="79">
        <v>-7</v>
      </c>
      <c r="C2868" s="3">
        <v>5.99</v>
      </c>
    </row>
    <row r="2869" spans="1:3">
      <c r="A2869" s="78">
        <v>42034.875</v>
      </c>
      <c r="B2869" s="79">
        <v>-7</v>
      </c>
      <c r="C2869" s="3">
        <v>5.96</v>
      </c>
    </row>
    <row r="2870" spans="1:3">
      <c r="A2870" s="78">
        <v>42034.885416666664</v>
      </c>
      <c r="B2870" s="79">
        <v>-7</v>
      </c>
      <c r="C2870" s="3">
        <v>5.93</v>
      </c>
    </row>
    <row r="2871" spans="1:3">
      <c r="A2871" s="78">
        <v>42034.895833333336</v>
      </c>
      <c r="B2871" s="79">
        <v>-7</v>
      </c>
      <c r="C2871" s="3">
        <v>5.9</v>
      </c>
    </row>
    <row r="2872" spans="1:3">
      <c r="A2872" s="78">
        <v>42034.90625</v>
      </c>
      <c r="B2872" s="79">
        <v>-7</v>
      </c>
      <c r="C2872" s="3">
        <v>5.87</v>
      </c>
    </row>
    <row r="2873" spans="1:3">
      <c r="A2873" s="78">
        <v>42034.916666666664</v>
      </c>
      <c r="B2873" s="79">
        <v>-7</v>
      </c>
      <c r="C2873" s="3">
        <v>5.84</v>
      </c>
    </row>
    <row r="2874" spans="1:3">
      <c r="A2874" s="78">
        <v>42034.927083333336</v>
      </c>
      <c r="B2874" s="79">
        <v>-7</v>
      </c>
      <c r="C2874" s="3">
        <v>5.8</v>
      </c>
    </row>
    <row r="2875" spans="1:3">
      <c r="A2875" s="78">
        <v>42034.9375</v>
      </c>
      <c r="B2875" s="79">
        <v>-7</v>
      </c>
      <c r="C2875" s="3">
        <v>5.77</v>
      </c>
    </row>
    <row r="2876" spans="1:3">
      <c r="A2876" s="78">
        <v>42034.947916666664</v>
      </c>
      <c r="B2876" s="79">
        <v>-7</v>
      </c>
      <c r="C2876" s="3">
        <v>5.74</v>
      </c>
    </row>
    <row r="2877" spans="1:3">
      <c r="A2877" s="78">
        <v>42034.958333333336</v>
      </c>
      <c r="B2877" s="79">
        <v>-7</v>
      </c>
      <c r="C2877" s="3">
        <v>5.71</v>
      </c>
    </row>
    <row r="2878" spans="1:3">
      <c r="A2878" s="78">
        <v>42034.96875</v>
      </c>
      <c r="B2878" s="79">
        <v>-7</v>
      </c>
      <c r="C2878" s="3">
        <v>5.68</v>
      </c>
    </row>
    <row r="2879" spans="1:3">
      <c r="A2879" s="78">
        <v>42034.979166666664</v>
      </c>
      <c r="B2879" s="79">
        <v>-7</v>
      </c>
      <c r="C2879" s="3">
        <v>5.65</v>
      </c>
    </row>
    <row r="2880" spans="1:3">
      <c r="A2880" s="78">
        <v>42034.989583333336</v>
      </c>
      <c r="B2880" s="79">
        <v>-7</v>
      </c>
      <c r="C2880" s="3">
        <v>5.62</v>
      </c>
    </row>
    <row r="2881" spans="1:3">
      <c r="A2881" s="78">
        <v>42035</v>
      </c>
      <c r="B2881" s="79">
        <v>-7</v>
      </c>
      <c r="C2881" s="3">
        <v>5.59</v>
      </c>
    </row>
    <row r="2882" spans="1:3">
      <c r="A2882" s="78">
        <v>42035.010416666664</v>
      </c>
      <c r="B2882" s="79">
        <v>-7</v>
      </c>
      <c r="C2882" s="3">
        <v>5.57</v>
      </c>
    </row>
    <row r="2883" spans="1:3">
      <c r="A2883" s="78">
        <v>42035.020833333336</v>
      </c>
      <c r="B2883" s="79">
        <v>-7</v>
      </c>
      <c r="C2883" s="3">
        <v>5.55</v>
      </c>
    </row>
    <row r="2884" spans="1:3">
      <c r="A2884" s="78">
        <v>42035.03125</v>
      </c>
      <c r="B2884" s="79">
        <v>-7</v>
      </c>
      <c r="C2884" s="3">
        <v>5.52</v>
      </c>
    </row>
    <row r="2885" spans="1:3">
      <c r="A2885" s="78">
        <v>42035.041666666664</v>
      </c>
      <c r="B2885" s="79">
        <v>-7</v>
      </c>
      <c r="C2885" s="3">
        <v>5.49</v>
      </c>
    </row>
    <row r="2886" spans="1:3">
      <c r="A2886" s="78">
        <v>42035.052083333336</v>
      </c>
      <c r="B2886" s="79">
        <v>-7</v>
      </c>
      <c r="C2886" s="3">
        <v>5.47</v>
      </c>
    </row>
    <row r="2887" spans="1:3">
      <c r="A2887" s="78">
        <v>42035.0625</v>
      </c>
      <c r="B2887" s="79">
        <v>-7</v>
      </c>
      <c r="C2887" s="3">
        <v>5.45</v>
      </c>
    </row>
    <row r="2888" spans="1:3">
      <c r="A2888" s="78">
        <v>42035.072916666664</v>
      </c>
      <c r="B2888" s="79">
        <v>-7</v>
      </c>
      <c r="C2888" s="3">
        <v>5.44</v>
      </c>
    </row>
    <row r="2889" spans="1:3">
      <c r="A2889" s="78">
        <v>42035.083333333336</v>
      </c>
      <c r="B2889" s="79">
        <v>-7</v>
      </c>
      <c r="C2889" s="3">
        <v>5.42</v>
      </c>
    </row>
    <row r="2890" spans="1:3">
      <c r="A2890" s="78">
        <v>42035.09375</v>
      </c>
      <c r="B2890" s="79">
        <v>-7</v>
      </c>
      <c r="C2890" s="3">
        <v>5.39</v>
      </c>
    </row>
    <row r="2891" spans="1:3">
      <c r="A2891" s="78">
        <v>42035.104166666664</v>
      </c>
      <c r="B2891" s="79">
        <v>-7</v>
      </c>
      <c r="C2891" s="3">
        <v>5.38</v>
      </c>
    </row>
    <row r="2892" spans="1:3">
      <c r="A2892" s="78">
        <v>42035.114583333336</v>
      </c>
      <c r="B2892" s="79">
        <v>-7</v>
      </c>
      <c r="C2892" s="3">
        <v>5.35</v>
      </c>
    </row>
    <row r="2893" spans="1:3">
      <c r="A2893" s="78">
        <v>42035.125</v>
      </c>
      <c r="B2893" s="79">
        <v>-7</v>
      </c>
      <c r="C2893" s="3">
        <v>5.33</v>
      </c>
    </row>
    <row r="2894" spans="1:3">
      <c r="A2894" s="78">
        <v>42035.135416666664</v>
      </c>
      <c r="B2894" s="79">
        <v>-7</v>
      </c>
      <c r="C2894" s="3">
        <v>5.3</v>
      </c>
    </row>
    <row r="2895" spans="1:3">
      <c r="A2895" s="78">
        <v>42035.145833333336</v>
      </c>
      <c r="B2895" s="79">
        <v>-7</v>
      </c>
      <c r="C2895" s="3">
        <v>5.28</v>
      </c>
    </row>
    <row r="2896" spans="1:3">
      <c r="A2896" s="78">
        <v>42035.15625</v>
      </c>
      <c r="B2896" s="79">
        <v>-7</v>
      </c>
      <c r="C2896" s="3">
        <v>5.26</v>
      </c>
    </row>
    <row r="2897" spans="1:3">
      <c r="A2897" s="78">
        <v>42035.166666666664</v>
      </c>
      <c r="B2897" s="79">
        <v>-7</v>
      </c>
      <c r="C2897" s="3">
        <v>5.23</v>
      </c>
    </row>
    <row r="2898" spans="1:3">
      <c r="A2898" s="78">
        <v>42035.177083333336</v>
      </c>
      <c r="B2898" s="79">
        <v>-7</v>
      </c>
      <c r="C2898" s="3">
        <v>5.2</v>
      </c>
    </row>
    <row r="2899" spans="1:3">
      <c r="A2899" s="78">
        <v>42035.1875</v>
      </c>
      <c r="B2899" s="79">
        <v>-7</v>
      </c>
      <c r="C2899" s="3">
        <v>5.18</v>
      </c>
    </row>
    <row r="2900" spans="1:3">
      <c r="A2900" s="78">
        <v>42035.197916666664</v>
      </c>
      <c r="B2900" s="79">
        <v>-7</v>
      </c>
      <c r="C2900" s="3">
        <v>5.16</v>
      </c>
    </row>
    <row r="2901" spans="1:3">
      <c r="A2901" s="78">
        <v>42035.208333333336</v>
      </c>
      <c r="B2901" s="79">
        <v>-7</v>
      </c>
      <c r="C2901" s="3">
        <v>5.14</v>
      </c>
    </row>
    <row r="2902" spans="1:3">
      <c r="A2902" s="78">
        <v>42035.21875</v>
      </c>
      <c r="B2902" s="79">
        <v>-7</v>
      </c>
      <c r="C2902" s="3">
        <v>5.1100000000000003</v>
      </c>
    </row>
    <row r="2903" spans="1:3">
      <c r="A2903" s="78">
        <v>42035.229166666664</v>
      </c>
      <c r="B2903" s="79">
        <v>-7</v>
      </c>
      <c r="C2903" s="3">
        <v>5.09</v>
      </c>
    </row>
    <row r="2904" spans="1:3">
      <c r="A2904" s="78">
        <v>42035.239583333336</v>
      </c>
      <c r="B2904" s="79">
        <v>-7</v>
      </c>
      <c r="C2904" s="3">
        <v>5.07</v>
      </c>
    </row>
    <row r="2905" spans="1:3">
      <c r="A2905" s="78">
        <v>42035.25</v>
      </c>
      <c r="B2905" s="79">
        <v>-7</v>
      </c>
      <c r="C2905" s="3">
        <v>5.0599999999999996</v>
      </c>
    </row>
    <row r="2906" spans="1:3">
      <c r="A2906" s="78">
        <v>42035.260416666664</v>
      </c>
      <c r="B2906" s="79">
        <v>-7</v>
      </c>
      <c r="C2906" s="3">
        <v>5.05</v>
      </c>
    </row>
    <row r="2907" spans="1:3">
      <c r="A2907" s="78">
        <v>42035.270833333336</v>
      </c>
      <c r="B2907" s="79">
        <v>-7</v>
      </c>
      <c r="C2907" s="3">
        <v>5.03</v>
      </c>
    </row>
    <row r="2908" spans="1:3">
      <c r="A2908" s="78">
        <v>42035.28125</v>
      </c>
      <c r="B2908" s="79">
        <v>-7</v>
      </c>
      <c r="C2908" s="3">
        <v>5.01</v>
      </c>
    </row>
    <row r="2909" spans="1:3">
      <c r="A2909" s="78">
        <v>42035.291666666664</v>
      </c>
      <c r="B2909" s="79">
        <v>-7</v>
      </c>
      <c r="C2909" s="3">
        <v>4.99</v>
      </c>
    </row>
    <row r="2910" spans="1:3">
      <c r="A2910" s="78">
        <v>42035.302083333336</v>
      </c>
      <c r="B2910" s="79">
        <v>-7</v>
      </c>
      <c r="C2910" s="3">
        <v>4.97</v>
      </c>
    </row>
    <row r="2911" spans="1:3">
      <c r="A2911" s="78">
        <v>42035.3125</v>
      </c>
      <c r="B2911" s="79">
        <v>-7</v>
      </c>
      <c r="C2911" s="3">
        <v>4.9400000000000004</v>
      </c>
    </row>
    <row r="2912" spans="1:3">
      <c r="A2912" s="78">
        <v>42035.322916666664</v>
      </c>
      <c r="B2912" s="79">
        <v>-7</v>
      </c>
      <c r="C2912" s="3">
        <v>4.92</v>
      </c>
    </row>
    <row r="2913" spans="1:3">
      <c r="A2913" s="78">
        <v>42035.333333333336</v>
      </c>
      <c r="B2913" s="79">
        <v>-7</v>
      </c>
      <c r="C2913" s="3">
        <v>4.91</v>
      </c>
    </row>
    <row r="2914" spans="1:3">
      <c r="A2914" s="78">
        <v>42035.34375</v>
      </c>
      <c r="B2914" s="79">
        <v>-7</v>
      </c>
      <c r="C2914" s="3">
        <v>4.9000000000000004</v>
      </c>
    </row>
    <row r="2915" spans="1:3">
      <c r="A2915" s="78">
        <v>42035.354166666664</v>
      </c>
      <c r="B2915" s="79">
        <v>-7</v>
      </c>
      <c r="C2915" s="3">
        <v>4.88</v>
      </c>
    </row>
    <row r="2916" spans="1:3">
      <c r="A2916" s="78">
        <v>42035.364583333336</v>
      </c>
      <c r="B2916" s="79">
        <v>-7</v>
      </c>
      <c r="C2916" s="3">
        <v>4.8600000000000003</v>
      </c>
    </row>
    <row r="2917" spans="1:3">
      <c r="A2917" s="78">
        <v>42035.375</v>
      </c>
      <c r="B2917" s="79">
        <v>-7</v>
      </c>
      <c r="C2917" s="3">
        <v>4.84</v>
      </c>
    </row>
    <row r="2918" spans="1:3">
      <c r="A2918" s="78">
        <v>42035.385416666664</v>
      </c>
      <c r="B2918" s="79">
        <v>-7</v>
      </c>
      <c r="C2918" s="3">
        <v>4.83</v>
      </c>
    </row>
    <row r="2919" spans="1:3">
      <c r="A2919" s="78">
        <v>42035.395833333336</v>
      </c>
      <c r="B2919" s="79">
        <v>-7</v>
      </c>
      <c r="C2919" s="3">
        <v>4.83</v>
      </c>
    </row>
    <row r="2920" spans="1:3">
      <c r="A2920" s="78">
        <v>42035.40625</v>
      </c>
      <c r="B2920" s="79">
        <v>-7</v>
      </c>
      <c r="C2920" s="3">
        <v>4.84</v>
      </c>
    </row>
    <row r="2921" spans="1:3">
      <c r="A2921" s="78">
        <v>42035.416666666664</v>
      </c>
      <c r="B2921" s="79">
        <v>-7</v>
      </c>
      <c r="C2921" s="3">
        <v>4.88</v>
      </c>
    </row>
    <row r="2922" spans="1:3">
      <c r="A2922" s="78">
        <v>42035.427083333336</v>
      </c>
      <c r="B2922" s="79">
        <v>-7</v>
      </c>
      <c r="C2922" s="3">
        <v>4.9400000000000004</v>
      </c>
    </row>
    <row r="2923" spans="1:3">
      <c r="A2923" s="78">
        <v>42035.4375</v>
      </c>
      <c r="B2923" s="79">
        <v>-7</v>
      </c>
      <c r="C2923" s="3">
        <v>4.96</v>
      </c>
    </row>
    <row r="2924" spans="1:3">
      <c r="A2924" s="78">
        <v>42035.447916666664</v>
      </c>
      <c r="B2924" s="79">
        <v>-7</v>
      </c>
      <c r="C2924" s="3">
        <v>5.01</v>
      </c>
    </row>
    <row r="2925" spans="1:3">
      <c r="A2925" s="78">
        <v>42035.458333333336</v>
      </c>
      <c r="B2925" s="79">
        <v>-7</v>
      </c>
      <c r="C2925" s="3">
        <v>5.0599999999999996</v>
      </c>
    </row>
    <row r="2926" spans="1:3">
      <c r="A2926" s="78">
        <v>42035.46875</v>
      </c>
      <c r="B2926" s="79">
        <v>-7</v>
      </c>
      <c r="C2926" s="3">
        <v>5.09</v>
      </c>
    </row>
    <row r="2927" spans="1:3">
      <c r="A2927" s="78">
        <v>42035.479166666664</v>
      </c>
      <c r="B2927" s="79">
        <v>-7</v>
      </c>
      <c r="C2927" s="3">
        <v>5.13</v>
      </c>
    </row>
    <row r="2928" spans="1:3">
      <c r="A2928" s="78">
        <v>42035.489583333336</v>
      </c>
      <c r="B2928" s="79">
        <v>-7</v>
      </c>
      <c r="C2928" s="3">
        <v>5.17</v>
      </c>
    </row>
    <row r="2929" spans="1:3">
      <c r="A2929" s="78">
        <v>42035.5</v>
      </c>
      <c r="B2929" s="79">
        <v>-7</v>
      </c>
      <c r="C2929" s="3">
        <v>5.23</v>
      </c>
    </row>
    <row r="2930" spans="1:3">
      <c r="A2930" s="78">
        <v>42035.510416666664</v>
      </c>
      <c r="B2930" s="79">
        <v>-7</v>
      </c>
      <c r="C2930" s="3">
        <v>5.3</v>
      </c>
    </row>
    <row r="2931" spans="1:3">
      <c r="A2931" s="78">
        <v>42035.520833333336</v>
      </c>
      <c r="B2931" s="79">
        <v>-7</v>
      </c>
      <c r="C2931" s="3">
        <v>5.35</v>
      </c>
    </row>
    <row r="2932" spans="1:3">
      <c r="A2932" s="78">
        <v>42035.53125</v>
      </c>
      <c r="B2932" s="79">
        <v>-7</v>
      </c>
      <c r="C2932" s="3">
        <v>5.4</v>
      </c>
    </row>
    <row r="2933" spans="1:3">
      <c r="A2933" s="78">
        <v>42035.541666666664</v>
      </c>
      <c r="B2933" s="79">
        <v>-7</v>
      </c>
      <c r="C2933" s="3">
        <v>5.45</v>
      </c>
    </row>
    <row r="2934" spans="1:3">
      <c r="A2934" s="78">
        <v>42035.552083333336</v>
      </c>
      <c r="B2934" s="79">
        <v>-7</v>
      </c>
      <c r="C2934" s="3">
        <v>5.51</v>
      </c>
    </row>
    <row r="2935" spans="1:3">
      <c r="A2935" s="78">
        <v>42035.5625</v>
      </c>
      <c r="B2935" s="79">
        <v>-7</v>
      </c>
      <c r="C2935" s="3">
        <v>5.59</v>
      </c>
    </row>
    <row r="2936" spans="1:3">
      <c r="A2936" s="78">
        <v>42035.572916666664</v>
      </c>
      <c r="B2936" s="79">
        <v>-7</v>
      </c>
      <c r="C2936" s="3">
        <v>5.68</v>
      </c>
    </row>
    <row r="2937" spans="1:3">
      <c r="A2937" s="78">
        <v>42035.583333333336</v>
      </c>
      <c r="B2937" s="79">
        <v>-7</v>
      </c>
      <c r="C2937" s="3">
        <v>5.74</v>
      </c>
    </row>
    <row r="2938" spans="1:3">
      <c r="A2938" s="78">
        <v>42035.59375</v>
      </c>
      <c r="B2938" s="79">
        <v>-7</v>
      </c>
      <c r="C2938" s="3">
        <v>5.82</v>
      </c>
    </row>
    <row r="2939" spans="1:3">
      <c r="A2939" s="78">
        <v>42035.604166666664</v>
      </c>
      <c r="B2939" s="79">
        <v>-7</v>
      </c>
      <c r="C2939" s="3">
        <v>5.89</v>
      </c>
    </row>
    <row r="2940" spans="1:3">
      <c r="A2940" s="78">
        <v>42035.614583333336</v>
      </c>
      <c r="B2940" s="79">
        <v>-7</v>
      </c>
      <c r="C2940" s="3">
        <v>5.97</v>
      </c>
    </row>
    <row r="2941" spans="1:3">
      <c r="A2941" s="78">
        <v>42035.625</v>
      </c>
      <c r="B2941" s="79">
        <v>-7</v>
      </c>
      <c r="C2941" s="3">
        <v>6.04</v>
      </c>
    </row>
    <row r="2942" spans="1:3">
      <c r="A2942" s="78">
        <v>42035.635416666664</v>
      </c>
      <c r="B2942" s="79">
        <v>-7</v>
      </c>
      <c r="C2942" s="3">
        <v>6.11</v>
      </c>
    </row>
    <row r="2943" spans="1:3">
      <c r="A2943" s="78">
        <v>42035.645833333336</v>
      </c>
      <c r="B2943" s="79">
        <v>-7</v>
      </c>
      <c r="C2943" s="3">
        <v>6.17</v>
      </c>
    </row>
    <row r="2944" spans="1:3">
      <c r="A2944" s="78">
        <v>42035.65625</v>
      </c>
      <c r="B2944" s="79">
        <v>-7</v>
      </c>
      <c r="C2944" s="3">
        <v>6.22</v>
      </c>
    </row>
    <row r="2945" spans="1:3">
      <c r="A2945" s="78">
        <v>42035.666666666664</v>
      </c>
      <c r="B2945" s="79">
        <v>-7</v>
      </c>
      <c r="C2945" s="3">
        <v>6.23</v>
      </c>
    </row>
    <row r="2946" spans="1:3">
      <c r="A2946" s="78">
        <v>42035.677083333336</v>
      </c>
      <c r="B2946" s="79">
        <v>-7</v>
      </c>
      <c r="C2946" s="3">
        <v>6.24</v>
      </c>
    </row>
    <row r="2947" spans="1:3">
      <c r="A2947" s="78">
        <v>42035.6875</v>
      </c>
      <c r="B2947" s="79">
        <v>-7</v>
      </c>
      <c r="C2947" s="3">
        <v>6.26</v>
      </c>
    </row>
    <row r="2948" spans="1:3">
      <c r="A2948" s="78">
        <v>42035.697916666664</v>
      </c>
      <c r="B2948" s="79">
        <v>-7</v>
      </c>
      <c r="C2948" s="3">
        <v>6.29</v>
      </c>
    </row>
    <row r="2949" spans="1:3">
      <c r="A2949" s="78">
        <v>42035.708333333336</v>
      </c>
      <c r="B2949" s="79">
        <v>-7</v>
      </c>
      <c r="C2949" s="3">
        <v>6.31</v>
      </c>
    </row>
    <row r="2950" spans="1:3">
      <c r="A2950" s="78">
        <v>42035.71875</v>
      </c>
      <c r="B2950" s="79">
        <v>-7</v>
      </c>
      <c r="C2950" s="3">
        <v>6.35</v>
      </c>
    </row>
    <row r="2951" spans="1:3">
      <c r="A2951" s="78">
        <v>42035.729166666664</v>
      </c>
      <c r="B2951" s="79">
        <v>-7</v>
      </c>
      <c r="C2951" s="3">
        <v>6.38</v>
      </c>
    </row>
    <row r="2952" spans="1:3">
      <c r="A2952" s="78">
        <v>42035.739583333336</v>
      </c>
      <c r="B2952" s="79">
        <v>-7</v>
      </c>
      <c r="C2952" s="3">
        <v>6.41</v>
      </c>
    </row>
    <row r="2953" spans="1:3">
      <c r="A2953" s="78">
        <v>42035.75</v>
      </c>
      <c r="B2953" s="79">
        <v>-7</v>
      </c>
      <c r="C2953" s="3">
        <v>6.42</v>
      </c>
    </row>
    <row r="2954" spans="1:3">
      <c r="A2954" s="78">
        <v>42035.760416666664</v>
      </c>
      <c r="B2954" s="79">
        <v>-7</v>
      </c>
      <c r="C2954" s="3">
        <v>6.42</v>
      </c>
    </row>
    <row r="2955" spans="1:3">
      <c r="A2955" s="78">
        <v>42035.770833333336</v>
      </c>
      <c r="B2955" s="79">
        <v>-7</v>
      </c>
      <c r="C2955" s="3">
        <v>6.41</v>
      </c>
    </row>
    <row r="2956" spans="1:3">
      <c r="A2956" s="78">
        <v>42035.78125</v>
      </c>
      <c r="B2956" s="79">
        <v>-7</v>
      </c>
      <c r="C2956" s="3">
        <v>6.39</v>
      </c>
    </row>
    <row r="2957" spans="1:3">
      <c r="A2957" s="78">
        <v>42035.791666666664</v>
      </c>
      <c r="B2957" s="79">
        <v>-7</v>
      </c>
      <c r="C2957" s="3">
        <v>6.37</v>
      </c>
    </row>
    <row r="2958" spans="1:3">
      <c r="A2958" s="78">
        <v>42035.802083333336</v>
      </c>
      <c r="B2958" s="79">
        <v>-7</v>
      </c>
      <c r="C2958" s="3">
        <v>6.35</v>
      </c>
    </row>
    <row r="2959" spans="1:3">
      <c r="A2959" s="78">
        <v>42035.8125</v>
      </c>
      <c r="B2959" s="79">
        <v>-7</v>
      </c>
      <c r="C2959" s="3">
        <v>6.33</v>
      </c>
    </row>
    <row r="2960" spans="1:3">
      <c r="A2960" s="78">
        <v>42035.822916666664</v>
      </c>
      <c r="B2960" s="79">
        <v>-7</v>
      </c>
      <c r="C2960" s="3">
        <v>6.3</v>
      </c>
    </row>
    <row r="2961" spans="1:3">
      <c r="A2961" s="78">
        <v>42035.833333333336</v>
      </c>
      <c r="B2961" s="79">
        <v>-7</v>
      </c>
      <c r="C2961" s="3">
        <v>6.26</v>
      </c>
    </row>
    <row r="2962" spans="1:3">
      <c r="A2962" s="78">
        <v>42035.84375</v>
      </c>
      <c r="B2962" s="79">
        <v>-7</v>
      </c>
      <c r="C2962" s="3">
        <v>6.21</v>
      </c>
    </row>
    <row r="2963" spans="1:3">
      <c r="A2963" s="78">
        <v>42035.854166666664</v>
      </c>
      <c r="B2963" s="79">
        <v>-7</v>
      </c>
      <c r="C2963" s="3">
        <v>6.16</v>
      </c>
    </row>
    <row r="2964" spans="1:3">
      <c r="A2964" s="78">
        <v>42035.864583333336</v>
      </c>
      <c r="B2964" s="79">
        <v>-7</v>
      </c>
      <c r="C2964" s="3">
        <v>6.09</v>
      </c>
    </row>
    <row r="2965" spans="1:3">
      <c r="A2965" s="78">
        <v>42035.875</v>
      </c>
      <c r="B2965" s="79">
        <v>-7</v>
      </c>
      <c r="C2965" s="3">
        <v>6.02</v>
      </c>
    </row>
    <row r="2966" spans="1:3">
      <c r="A2966" s="78">
        <v>42035.885416666664</v>
      </c>
      <c r="B2966" s="79">
        <v>-7</v>
      </c>
      <c r="C2966" s="3">
        <v>5.94</v>
      </c>
    </row>
    <row r="2967" spans="1:3">
      <c r="A2967" s="78">
        <v>42035.895833333336</v>
      </c>
      <c r="B2967" s="79">
        <v>-7</v>
      </c>
      <c r="C2967" s="3">
        <v>5.86</v>
      </c>
    </row>
    <row r="2968" spans="1:3">
      <c r="A2968" s="78">
        <v>42035.90625</v>
      </c>
      <c r="B2968" s="79">
        <v>-7</v>
      </c>
      <c r="C2968" s="3">
        <v>5.77</v>
      </c>
    </row>
    <row r="2969" spans="1:3">
      <c r="A2969" s="78">
        <v>42035.916666666664</v>
      </c>
      <c r="B2969" s="79">
        <v>-7</v>
      </c>
      <c r="C2969" s="3">
        <v>5.68</v>
      </c>
    </row>
    <row r="2970" spans="1:3">
      <c r="A2970" s="78">
        <v>42035.927083333336</v>
      </c>
      <c r="B2970" s="79">
        <v>-7</v>
      </c>
      <c r="C2970" s="3">
        <v>5.6</v>
      </c>
    </row>
    <row r="2971" spans="1:3">
      <c r="A2971" s="78">
        <v>42035.9375</v>
      </c>
      <c r="B2971" s="79">
        <v>-7</v>
      </c>
      <c r="C2971" s="3">
        <v>5.52</v>
      </c>
    </row>
    <row r="2972" spans="1:3">
      <c r="A2972" s="78">
        <v>42035.947916666664</v>
      </c>
      <c r="B2972" s="79">
        <v>-7</v>
      </c>
      <c r="C2972" s="3">
        <v>5.43</v>
      </c>
    </row>
    <row r="2973" spans="1:3">
      <c r="A2973" s="78">
        <v>42035.958333333336</v>
      </c>
      <c r="B2973" s="79">
        <v>-7</v>
      </c>
      <c r="C2973" s="3">
        <v>5.36</v>
      </c>
    </row>
    <row r="2974" spans="1:3">
      <c r="A2974" s="78">
        <v>42035.96875</v>
      </c>
      <c r="B2974" s="79">
        <v>-7</v>
      </c>
      <c r="C2974" s="3">
        <v>5.29</v>
      </c>
    </row>
    <row r="2975" spans="1:3">
      <c r="A2975" s="78">
        <v>42035.979166666664</v>
      </c>
      <c r="B2975" s="79">
        <v>-7</v>
      </c>
      <c r="C2975" s="3">
        <v>5.22</v>
      </c>
    </row>
    <row r="2976" spans="1:3">
      <c r="A2976" s="78">
        <v>42035.989583333336</v>
      </c>
      <c r="B2976" s="79">
        <v>-7</v>
      </c>
      <c r="C2976" s="3">
        <v>5.15</v>
      </c>
    </row>
    <row r="2977" spans="1:3">
      <c r="A2977" s="78">
        <v>42036</v>
      </c>
      <c r="B2977" s="79">
        <v>-7</v>
      </c>
      <c r="C2977" s="3">
        <v>5.07</v>
      </c>
    </row>
    <row r="2978" spans="1:3">
      <c r="A2978" s="78">
        <v>42036.010416666664</v>
      </c>
      <c r="B2978" s="79">
        <v>-7</v>
      </c>
      <c r="C2978" s="3">
        <v>5</v>
      </c>
    </row>
    <row r="2979" spans="1:3">
      <c r="A2979" s="78">
        <v>42036.020833333336</v>
      </c>
      <c r="B2979" s="79">
        <v>-7</v>
      </c>
      <c r="C2979" s="3">
        <v>4.93</v>
      </c>
    </row>
    <row r="2980" spans="1:3">
      <c r="A2980" s="78">
        <v>42036.03125</v>
      </c>
      <c r="B2980" s="79">
        <v>-7</v>
      </c>
      <c r="C2980" s="3">
        <v>4.8600000000000003</v>
      </c>
    </row>
    <row r="2981" spans="1:3">
      <c r="A2981" s="78">
        <v>42036.041666666664</v>
      </c>
      <c r="B2981" s="79">
        <v>-7</v>
      </c>
      <c r="C2981" s="3">
        <v>4.79</v>
      </c>
    </row>
    <row r="2982" spans="1:3">
      <c r="A2982" s="78">
        <v>42036.052083333336</v>
      </c>
      <c r="B2982" s="79">
        <v>-7</v>
      </c>
      <c r="C2982" s="3">
        <v>4.72</v>
      </c>
    </row>
    <row r="2983" spans="1:3">
      <c r="A2983" s="78">
        <v>42036.0625</v>
      </c>
      <c r="B2983" s="79">
        <v>-7</v>
      </c>
      <c r="C2983" s="3">
        <v>4.6500000000000004</v>
      </c>
    </row>
    <row r="2984" spans="1:3">
      <c r="A2984" s="78">
        <v>42036.072916666664</v>
      </c>
      <c r="B2984" s="79">
        <v>-7</v>
      </c>
      <c r="C2984" s="3">
        <v>4.58</v>
      </c>
    </row>
    <row r="2985" spans="1:3">
      <c r="A2985" s="78">
        <v>42036.083333333336</v>
      </c>
      <c r="B2985" s="79">
        <v>-7</v>
      </c>
      <c r="C2985" s="3">
        <v>4.53</v>
      </c>
    </row>
    <row r="2986" spans="1:3">
      <c r="A2986" s="78">
        <v>42036.09375</v>
      </c>
      <c r="B2986" s="79">
        <v>-7</v>
      </c>
      <c r="C2986" s="3">
        <v>4.47</v>
      </c>
    </row>
    <row r="2987" spans="1:3">
      <c r="A2987" s="78">
        <v>42036.104166666664</v>
      </c>
      <c r="B2987" s="79">
        <v>-7</v>
      </c>
      <c r="C2987" s="3">
        <v>4.4000000000000004</v>
      </c>
    </row>
    <row r="2988" spans="1:3">
      <c r="A2988" s="78">
        <v>42036.114583333336</v>
      </c>
      <c r="B2988" s="79">
        <v>-7</v>
      </c>
      <c r="C2988" s="3">
        <v>4.37</v>
      </c>
    </row>
    <row r="2989" spans="1:3">
      <c r="A2989" s="78">
        <v>42036.125</v>
      </c>
      <c r="B2989" s="79">
        <v>-7</v>
      </c>
      <c r="C2989" s="3">
        <v>4.3099999999999996</v>
      </c>
    </row>
    <row r="2990" spans="1:3">
      <c r="A2990" s="78">
        <v>42036.135416666664</v>
      </c>
      <c r="B2990" s="79">
        <v>-7</v>
      </c>
      <c r="C2990" s="3">
        <v>4.2699999999999996</v>
      </c>
    </row>
    <row r="2991" spans="1:3">
      <c r="A2991" s="78">
        <v>42036.145833333336</v>
      </c>
      <c r="B2991" s="79">
        <v>-7</v>
      </c>
      <c r="C2991" s="3">
        <v>4.21</v>
      </c>
    </row>
    <row r="2992" spans="1:3">
      <c r="A2992" s="78">
        <v>42036.15625</v>
      </c>
      <c r="B2992" s="79">
        <v>-7</v>
      </c>
      <c r="C2992" s="3">
        <v>4.18</v>
      </c>
    </row>
    <row r="2993" spans="1:3">
      <c r="A2993" s="78">
        <v>42036.166666666664</v>
      </c>
      <c r="B2993" s="79">
        <v>-7</v>
      </c>
      <c r="C2993" s="3">
        <v>4.13</v>
      </c>
    </row>
    <row r="2994" spans="1:3">
      <c r="A2994" s="78">
        <v>42036.177083333336</v>
      </c>
      <c r="B2994" s="79">
        <v>-7</v>
      </c>
      <c r="C2994" s="3">
        <v>4.09</v>
      </c>
    </row>
    <row r="2995" spans="1:3">
      <c r="A2995" s="78">
        <v>42036.1875</v>
      </c>
      <c r="B2995" s="79">
        <v>-7</v>
      </c>
      <c r="C2995" s="3">
        <v>4.05</v>
      </c>
    </row>
    <row r="2996" spans="1:3">
      <c r="A2996" s="78">
        <v>42036.197916666664</v>
      </c>
      <c r="B2996" s="79">
        <v>-7</v>
      </c>
      <c r="C2996" s="3">
        <v>4.01</v>
      </c>
    </row>
    <row r="2997" spans="1:3">
      <c r="A2997" s="78">
        <v>42036.208333333336</v>
      </c>
      <c r="B2997" s="79">
        <v>-7</v>
      </c>
      <c r="C2997" s="3">
        <v>3.97</v>
      </c>
    </row>
    <row r="2998" spans="1:3">
      <c r="A2998" s="78">
        <v>42036.21875</v>
      </c>
      <c r="B2998" s="79">
        <v>-7</v>
      </c>
      <c r="C2998" s="3">
        <v>3.94</v>
      </c>
    </row>
    <row r="2999" spans="1:3">
      <c r="A2999" s="78">
        <v>42036.229166666664</v>
      </c>
      <c r="B2999" s="79">
        <v>-7</v>
      </c>
      <c r="C2999" s="3">
        <v>3.9</v>
      </c>
    </row>
    <row r="3000" spans="1:3">
      <c r="A3000" s="78">
        <v>42036.239583333336</v>
      </c>
      <c r="B3000" s="79">
        <v>-7</v>
      </c>
      <c r="C3000" s="3">
        <v>3.87</v>
      </c>
    </row>
    <row r="3001" spans="1:3">
      <c r="A3001" s="78">
        <v>42036.25</v>
      </c>
      <c r="B3001" s="79">
        <v>-7</v>
      </c>
      <c r="C3001" s="3">
        <v>3.83</v>
      </c>
    </row>
    <row r="3002" spans="1:3">
      <c r="A3002" s="78">
        <v>42036.260416666664</v>
      </c>
      <c r="B3002" s="79">
        <v>-7</v>
      </c>
      <c r="C3002" s="3">
        <v>3.8</v>
      </c>
    </row>
    <row r="3003" spans="1:3">
      <c r="A3003" s="78">
        <v>42036.270833333336</v>
      </c>
      <c r="B3003" s="79">
        <v>-7</v>
      </c>
      <c r="C3003" s="3">
        <v>3.76</v>
      </c>
    </row>
    <row r="3004" spans="1:3">
      <c r="A3004" s="78">
        <v>42036.28125</v>
      </c>
      <c r="B3004" s="79">
        <v>-7</v>
      </c>
      <c r="C3004" s="3">
        <v>3.73</v>
      </c>
    </row>
    <row r="3005" spans="1:3">
      <c r="A3005" s="78">
        <v>42036.291666666664</v>
      </c>
      <c r="B3005" s="79">
        <v>-7</v>
      </c>
      <c r="C3005" s="3">
        <v>3.69</v>
      </c>
    </row>
    <row r="3006" spans="1:3">
      <c r="A3006" s="78">
        <v>42036.302083333336</v>
      </c>
      <c r="B3006" s="79">
        <v>-7</v>
      </c>
      <c r="C3006" s="3">
        <v>3.66</v>
      </c>
    </row>
    <row r="3007" spans="1:3">
      <c r="A3007" s="78">
        <v>42036.3125</v>
      </c>
      <c r="B3007" s="79">
        <v>-7</v>
      </c>
      <c r="C3007" s="3">
        <v>3.62</v>
      </c>
    </row>
    <row r="3008" spans="1:3">
      <c r="A3008" s="78">
        <v>42036.322916666664</v>
      </c>
      <c r="B3008" s="79">
        <v>-7</v>
      </c>
      <c r="C3008" s="3">
        <v>3.58</v>
      </c>
    </row>
    <row r="3009" spans="1:3">
      <c r="A3009" s="78">
        <v>42036.333333333336</v>
      </c>
      <c r="B3009" s="79">
        <v>-7</v>
      </c>
      <c r="C3009" s="3">
        <v>3.55</v>
      </c>
    </row>
    <row r="3010" spans="1:3">
      <c r="A3010" s="78">
        <v>42036.34375</v>
      </c>
      <c r="B3010" s="79">
        <v>-7</v>
      </c>
      <c r="C3010" s="3">
        <v>3.52</v>
      </c>
    </row>
    <row r="3011" spans="1:3">
      <c r="A3011" s="78">
        <v>42036.354166666664</v>
      </c>
      <c r="B3011" s="79">
        <v>-7</v>
      </c>
      <c r="C3011" s="3">
        <v>3.49</v>
      </c>
    </row>
    <row r="3012" spans="1:3">
      <c r="A3012" s="78">
        <v>42036.364583333336</v>
      </c>
      <c r="B3012" s="79">
        <v>-7</v>
      </c>
      <c r="C3012" s="3">
        <v>3.46</v>
      </c>
    </row>
    <row r="3013" spans="1:3">
      <c r="A3013" s="78">
        <v>42036.375</v>
      </c>
      <c r="B3013" s="79">
        <v>-7</v>
      </c>
      <c r="C3013" s="3">
        <v>3.44</v>
      </c>
    </row>
    <row r="3014" spans="1:3">
      <c r="A3014" s="78">
        <v>42036.385416666664</v>
      </c>
      <c r="B3014" s="79">
        <v>-7</v>
      </c>
      <c r="C3014" s="3">
        <v>3.43</v>
      </c>
    </row>
    <row r="3015" spans="1:3">
      <c r="A3015" s="78">
        <v>42036.395833333336</v>
      </c>
      <c r="B3015" s="79">
        <v>-7</v>
      </c>
      <c r="C3015" s="3">
        <v>3.43</v>
      </c>
    </row>
    <row r="3016" spans="1:3">
      <c r="A3016" s="78">
        <v>42036.40625</v>
      </c>
      <c r="B3016" s="79">
        <v>-7</v>
      </c>
      <c r="C3016" s="3">
        <v>3.43</v>
      </c>
    </row>
    <row r="3017" spans="1:3">
      <c r="A3017" s="78">
        <v>42036.416666666664</v>
      </c>
      <c r="B3017" s="79">
        <v>-7</v>
      </c>
      <c r="C3017" s="3">
        <v>3.44</v>
      </c>
    </row>
    <row r="3018" spans="1:3">
      <c r="A3018" s="78">
        <v>42036.427083333336</v>
      </c>
      <c r="B3018" s="79">
        <v>-7</v>
      </c>
      <c r="C3018" s="3">
        <v>3.46</v>
      </c>
    </row>
    <row r="3019" spans="1:3">
      <c r="A3019" s="78">
        <v>42036.4375</v>
      </c>
      <c r="B3019" s="79">
        <v>-7</v>
      </c>
      <c r="C3019" s="3">
        <v>3.49</v>
      </c>
    </row>
    <row r="3020" spans="1:3">
      <c r="A3020" s="78">
        <v>42036.447916666664</v>
      </c>
      <c r="B3020" s="79">
        <v>-7</v>
      </c>
      <c r="C3020" s="3">
        <v>3.52</v>
      </c>
    </row>
    <row r="3021" spans="1:3">
      <c r="A3021" s="78">
        <v>42036.458333333336</v>
      </c>
      <c r="B3021" s="79">
        <v>-7</v>
      </c>
      <c r="C3021" s="3">
        <v>3.56</v>
      </c>
    </row>
    <row r="3022" spans="1:3">
      <c r="A3022" s="78">
        <v>42036.46875</v>
      </c>
      <c r="B3022" s="79">
        <v>-7</v>
      </c>
      <c r="C3022" s="3">
        <v>3.62</v>
      </c>
    </row>
    <row r="3023" spans="1:3">
      <c r="A3023" s="78">
        <v>42036.479166666664</v>
      </c>
      <c r="B3023" s="79">
        <v>-7</v>
      </c>
      <c r="C3023" s="3">
        <v>3.69</v>
      </c>
    </row>
    <row r="3024" spans="1:3">
      <c r="A3024" s="78">
        <v>42036.489583333336</v>
      </c>
      <c r="B3024" s="79">
        <v>-7</v>
      </c>
      <c r="C3024" s="3">
        <v>3.76</v>
      </c>
    </row>
    <row r="3025" spans="1:3">
      <c r="A3025" s="78">
        <v>42036.5</v>
      </c>
      <c r="B3025" s="79">
        <v>-7</v>
      </c>
      <c r="C3025" s="3">
        <v>3.84</v>
      </c>
    </row>
    <row r="3026" spans="1:3">
      <c r="A3026" s="78">
        <v>42036.510416666664</v>
      </c>
      <c r="B3026" s="79">
        <v>-7</v>
      </c>
      <c r="C3026" s="3">
        <v>3.92</v>
      </c>
    </row>
    <row r="3027" spans="1:3">
      <c r="A3027" s="78">
        <v>42036.520833333336</v>
      </c>
      <c r="B3027" s="79">
        <v>-7</v>
      </c>
      <c r="C3027" s="3">
        <v>4</v>
      </c>
    </row>
    <row r="3028" spans="1:3">
      <c r="A3028" s="78">
        <v>42036.53125</v>
      </c>
      <c r="B3028" s="79">
        <v>-7</v>
      </c>
      <c r="C3028" s="3">
        <v>4.08</v>
      </c>
    </row>
    <row r="3029" spans="1:3">
      <c r="A3029" s="78">
        <v>42036.541666666664</v>
      </c>
      <c r="B3029" s="79">
        <v>-7</v>
      </c>
      <c r="C3029" s="3">
        <v>4.1399999999999997</v>
      </c>
    </row>
    <row r="3030" spans="1:3">
      <c r="A3030" s="78">
        <v>42036.552083333336</v>
      </c>
      <c r="B3030" s="79">
        <v>-7</v>
      </c>
      <c r="C3030" s="3">
        <v>4.21</v>
      </c>
    </row>
    <row r="3031" spans="1:3">
      <c r="A3031" s="78">
        <v>42036.5625</v>
      </c>
      <c r="B3031" s="79">
        <v>-7</v>
      </c>
      <c r="C3031" s="3">
        <v>4.29</v>
      </c>
    </row>
    <row r="3032" spans="1:3">
      <c r="A3032" s="78">
        <v>42036.572916666664</v>
      </c>
      <c r="B3032" s="79">
        <v>-7</v>
      </c>
      <c r="C3032" s="3">
        <v>4.37</v>
      </c>
    </row>
    <row r="3033" spans="1:3">
      <c r="A3033" s="78">
        <v>42036.583333333336</v>
      </c>
      <c r="B3033" s="79">
        <v>-7</v>
      </c>
      <c r="C3033" s="3">
        <v>4.45</v>
      </c>
    </row>
    <row r="3034" spans="1:3">
      <c r="A3034" s="78">
        <v>42036.59375</v>
      </c>
      <c r="B3034" s="79">
        <v>-7</v>
      </c>
      <c r="C3034" s="3">
        <v>4.51</v>
      </c>
    </row>
    <row r="3035" spans="1:3">
      <c r="A3035" s="78">
        <v>42036.604166666664</v>
      </c>
      <c r="B3035" s="79">
        <v>-7</v>
      </c>
      <c r="C3035" s="3">
        <v>4.58</v>
      </c>
    </row>
    <row r="3036" spans="1:3">
      <c r="A3036" s="78">
        <v>42036.614583333336</v>
      </c>
      <c r="B3036" s="79">
        <v>-7</v>
      </c>
      <c r="C3036" s="3">
        <v>4.6500000000000004</v>
      </c>
    </row>
    <row r="3037" spans="1:3">
      <c r="A3037" s="78">
        <v>42036.625</v>
      </c>
      <c r="B3037" s="79">
        <v>-7</v>
      </c>
      <c r="C3037" s="3">
        <v>4.7300000000000004</v>
      </c>
    </row>
    <row r="3038" spans="1:3">
      <c r="A3038" s="78">
        <v>42036.635416666664</v>
      </c>
      <c r="B3038" s="79">
        <v>-7</v>
      </c>
      <c r="C3038" s="3">
        <v>4.84</v>
      </c>
    </row>
    <row r="3039" spans="1:3">
      <c r="A3039" s="78">
        <v>42036.645833333336</v>
      </c>
      <c r="B3039" s="79">
        <v>-7</v>
      </c>
      <c r="C3039" s="3">
        <v>4.91</v>
      </c>
    </row>
    <row r="3040" spans="1:3">
      <c r="A3040" s="78">
        <v>42036.65625</v>
      </c>
      <c r="B3040" s="79">
        <v>-7</v>
      </c>
      <c r="C3040" s="3">
        <v>4.9800000000000004</v>
      </c>
    </row>
    <row r="3041" spans="1:3">
      <c r="A3041" s="78">
        <v>42036.666666666664</v>
      </c>
      <c r="B3041" s="79">
        <v>-7</v>
      </c>
      <c r="C3041" s="3">
        <v>5.07</v>
      </c>
    </row>
    <row r="3042" spans="1:3">
      <c r="A3042" s="78">
        <v>42036.677083333336</v>
      </c>
      <c r="B3042" s="79">
        <v>-7</v>
      </c>
      <c r="C3042" s="3">
        <v>5.13</v>
      </c>
    </row>
    <row r="3043" spans="1:3">
      <c r="A3043" s="78">
        <v>42036.6875</v>
      </c>
      <c r="B3043" s="79">
        <v>-7</v>
      </c>
      <c r="C3043" s="3">
        <v>5.18</v>
      </c>
    </row>
    <row r="3044" spans="1:3">
      <c r="A3044" s="78">
        <v>42036.697916666664</v>
      </c>
      <c r="B3044" s="79">
        <v>-7</v>
      </c>
      <c r="C3044" s="3">
        <v>5.25</v>
      </c>
    </row>
    <row r="3045" spans="1:3">
      <c r="A3045" s="78">
        <v>42036.708333333336</v>
      </c>
      <c r="B3045" s="79">
        <v>-7</v>
      </c>
      <c r="C3045" s="3">
        <v>5.28</v>
      </c>
    </row>
    <row r="3046" spans="1:3">
      <c r="A3046" s="78">
        <v>42036.71875</v>
      </c>
      <c r="B3046" s="79">
        <v>-7</v>
      </c>
      <c r="C3046" s="3">
        <v>5.31</v>
      </c>
    </row>
    <row r="3047" spans="1:3">
      <c r="A3047" s="78">
        <v>42036.729166666664</v>
      </c>
      <c r="B3047" s="79">
        <v>-7</v>
      </c>
      <c r="C3047" s="3">
        <v>5.34</v>
      </c>
    </row>
    <row r="3048" spans="1:3">
      <c r="A3048" s="78">
        <v>42036.739583333336</v>
      </c>
      <c r="B3048" s="79">
        <v>-7</v>
      </c>
      <c r="C3048" s="3">
        <v>5.37</v>
      </c>
    </row>
    <row r="3049" spans="1:3">
      <c r="A3049" s="78">
        <v>42036.75</v>
      </c>
      <c r="B3049" s="79">
        <v>-7</v>
      </c>
      <c r="C3049" s="3">
        <v>5.39</v>
      </c>
    </row>
    <row r="3050" spans="1:3">
      <c r="A3050" s="78">
        <v>42036.760416666664</v>
      </c>
      <c r="B3050" s="79">
        <v>-7</v>
      </c>
      <c r="C3050" s="3">
        <v>5.41</v>
      </c>
    </row>
    <row r="3051" spans="1:3">
      <c r="A3051" s="78">
        <v>42036.770833333336</v>
      </c>
      <c r="B3051" s="79">
        <v>-7</v>
      </c>
      <c r="C3051" s="3">
        <v>5.43</v>
      </c>
    </row>
    <row r="3052" spans="1:3">
      <c r="A3052" s="78">
        <v>42036.78125</v>
      </c>
      <c r="B3052" s="79">
        <v>-7</v>
      </c>
      <c r="C3052" s="3">
        <v>5.45</v>
      </c>
    </row>
    <row r="3053" spans="1:3">
      <c r="A3053" s="78">
        <v>42036.791666666664</v>
      </c>
      <c r="B3053" s="79">
        <v>-7</v>
      </c>
      <c r="C3053" s="3">
        <v>5.47</v>
      </c>
    </row>
    <row r="3054" spans="1:3">
      <c r="A3054" s="78">
        <v>42036.802083333336</v>
      </c>
      <c r="B3054" s="79">
        <v>-7</v>
      </c>
      <c r="C3054" s="3">
        <v>5.49</v>
      </c>
    </row>
    <row r="3055" spans="1:3">
      <c r="A3055" s="78">
        <v>42036.8125</v>
      </c>
      <c r="B3055" s="79">
        <v>-7</v>
      </c>
      <c r="C3055" s="3">
        <v>5.49</v>
      </c>
    </row>
    <row r="3056" spans="1:3">
      <c r="A3056" s="78">
        <v>42036.822916666664</v>
      </c>
      <c r="B3056" s="79">
        <v>-7</v>
      </c>
      <c r="C3056" s="3">
        <v>5.5</v>
      </c>
    </row>
    <row r="3057" spans="1:3">
      <c r="A3057" s="78">
        <v>42036.833333333336</v>
      </c>
      <c r="B3057" s="79">
        <v>-7</v>
      </c>
      <c r="C3057" s="3">
        <v>5.5</v>
      </c>
    </row>
    <row r="3058" spans="1:3">
      <c r="A3058" s="78">
        <v>42036.84375</v>
      </c>
      <c r="B3058" s="79">
        <v>-7</v>
      </c>
      <c r="C3058" s="3">
        <v>5.5</v>
      </c>
    </row>
    <row r="3059" spans="1:3">
      <c r="A3059" s="78">
        <v>42036.854166666664</v>
      </c>
      <c r="B3059" s="79">
        <v>-7</v>
      </c>
      <c r="C3059" s="3">
        <v>5.48</v>
      </c>
    </row>
    <row r="3060" spans="1:3">
      <c r="A3060" s="78">
        <v>42036.864583333336</v>
      </c>
      <c r="B3060" s="79">
        <v>-7</v>
      </c>
      <c r="C3060" s="3">
        <v>5.46</v>
      </c>
    </row>
    <row r="3061" spans="1:3">
      <c r="A3061" s="78">
        <v>42036.875</v>
      </c>
      <c r="B3061" s="79">
        <v>-7</v>
      </c>
      <c r="C3061" s="3">
        <v>5.43</v>
      </c>
    </row>
    <row r="3062" spans="1:3">
      <c r="A3062" s="78">
        <v>42036.885416666664</v>
      </c>
      <c r="B3062" s="79">
        <v>-7</v>
      </c>
      <c r="C3062" s="3">
        <v>5.4</v>
      </c>
    </row>
    <row r="3063" spans="1:3">
      <c r="A3063" s="78">
        <v>42036.895833333336</v>
      </c>
      <c r="B3063" s="79">
        <v>-7</v>
      </c>
      <c r="C3063" s="3">
        <v>5.36</v>
      </c>
    </row>
    <row r="3064" spans="1:3">
      <c r="A3064" s="78">
        <v>42036.90625</v>
      </c>
      <c r="B3064" s="79">
        <v>-7</v>
      </c>
      <c r="C3064" s="3">
        <v>5.32</v>
      </c>
    </row>
    <row r="3065" spans="1:3">
      <c r="A3065" s="78">
        <v>42036.916666666664</v>
      </c>
      <c r="B3065" s="79">
        <v>-7</v>
      </c>
      <c r="C3065" s="3">
        <v>5.26</v>
      </c>
    </row>
    <row r="3066" spans="1:3">
      <c r="A3066" s="78">
        <v>42036.927083333336</v>
      </c>
      <c r="B3066" s="79">
        <v>-7</v>
      </c>
      <c r="C3066" s="3">
        <v>5.22</v>
      </c>
    </row>
    <row r="3067" spans="1:3">
      <c r="A3067" s="78">
        <v>42036.9375</v>
      </c>
      <c r="B3067" s="79">
        <v>-7</v>
      </c>
      <c r="C3067" s="3">
        <v>5.17</v>
      </c>
    </row>
    <row r="3068" spans="1:3">
      <c r="A3068" s="78">
        <v>42036.947916666664</v>
      </c>
      <c r="B3068" s="79">
        <v>-7</v>
      </c>
      <c r="C3068" s="3">
        <v>5.12</v>
      </c>
    </row>
    <row r="3069" spans="1:3">
      <c r="A3069" s="78">
        <v>42036.958333333336</v>
      </c>
      <c r="B3069" s="79">
        <v>-7</v>
      </c>
      <c r="C3069" s="3">
        <v>5.07</v>
      </c>
    </row>
    <row r="3070" spans="1:3">
      <c r="A3070" s="78">
        <v>42036.96875</v>
      </c>
      <c r="B3070" s="79">
        <v>-7</v>
      </c>
      <c r="C3070" s="3">
        <v>5.0199999999999996</v>
      </c>
    </row>
    <row r="3071" spans="1:3">
      <c r="A3071" s="78">
        <v>42036.979166666664</v>
      </c>
      <c r="B3071" s="79">
        <v>-7</v>
      </c>
      <c r="C3071" s="3">
        <v>4.97</v>
      </c>
    </row>
    <row r="3072" spans="1:3">
      <c r="A3072" s="78">
        <v>42036.989583333336</v>
      </c>
      <c r="B3072" s="79">
        <v>-7</v>
      </c>
      <c r="C3072" s="3">
        <v>4.91</v>
      </c>
    </row>
    <row r="3073" spans="1:3">
      <c r="A3073" s="78">
        <v>42037</v>
      </c>
      <c r="B3073" s="79">
        <v>-7</v>
      </c>
      <c r="C3073" s="3">
        <v>4.87</v>
      </c>
    </row>
    <row r="3074" spans="1:3">
      <c r="A3074" s="78">
        <v>42037.010416666664</v>
      </c>
      <c r="B3074" s="79">
        <v>-7</v>
      </c>
      <c r="C3074" s="3">
        <v>4.82</v>
      </c>
    </row>
    <row r="3075" spans="1:3">
      <c r="A3075" s="78">
        <v>42037.020833333336</v>
      </c>
      <c r="B3075" s="79">
        <v>-7</v>
      </c>
      <c r="C3075" s="3">
        <v>4.78</v>
      </c>
    </row>
    <row r="3076" spans="1:3">
      <c r="A3076" s="78">
        <v>42037.03125</v>
      </c>
      <c r="B3076" s="79">
        <v>-7</v>
      </c>
      <c r="C3076" s="3">
        <v>4.74</v>
      </c>
    </row>
    <row r="3077" spans="1:3">
      <c r="A3077" s="78">
        <v>42037.041666666664</v>
      </c>
      <c r="B3077" s="79">
        <v>-7</v>
      </c>
      <c r="C3077" s="3">
        <v>4.71</v>
      </c>
    </row>
    <row r="3078" spans="1:3">
      <c r="A3078" s="78">
        <v>42037.052083333336</v>
      </c>
      <c r="B3078" s="79">
        <v>-7</v>
      </c>
      <c r="C3078" s="3">
        <v>4.68</v>
      </c>
    </row>
    <row r="3079" spans="1:3">
      <c r="A3079" s="78">
        <v>42037.0625</v>
      </c>
      <c r="B3079" s="79">
        <v>-7</v>
      </c>
      <c r="C3079" s="3">
        <v>4.66</v>
      </c>
    </row>
    <row r="3080" spans="1:3">
      <c r="A3080" s="78">
        <v>42037.072916666664</v>
      </c>
      <c r="B3080" s="79">
        <v>-7</v>
      </c>
      <c r="C3080" s="3">
        <v>4.6399999999999997</v>
      </c>
    </row>
    <row r="3081" spans="1:3">
      <c r="A3081" s="78">
        <v>42037.083333333336</v>
      </c>
      <c r="B3081" s="79">
        <v>-7</v>
      </c>
      <c r="C3081" s="3">
        <v>4.62</v>
      </c>
    </row>
    <row r="3082" spans="1:3">
      <c r="A3082" s="78">
        <v>42037.09375</v>
      </c>
      <c r="B3082" s="79">
        <v>-7</v>
      </c>
      <c r="C3082" s="3">
        <v>4.6100000000000003</v>
      </c>
    </row>
    <row r="3083" spans="1:3">
      <c r="A3083" s="78">
        <v>42037.104166666664</v>
      </c>
      <c r="B3083" s="79">
        <v>-7</v>
      </c>
      <c r="C3083" s="3">
        <v>4.59</v>
      </c>
    </row>
    <row r="3084" spans="1:3">
      <c r="A3084" s="78">
        <v>42037.114583333336</v>
      </c>
      <c r="B3084" s="79">
        <v>-7</v>
      </c>
      <c r="C3084" s="3">
        <v>4.58</v>
      </c>
    </row>
    <row r="3085" spans="1:3">
      <c r="A3085" s="78">
        <v>42037.125</v>
      </c>
      <c r="B3085" s="79">
        <v>-7</v>
      </c>
      <c r="C3085" s="3">
        <v>4.57</v>
      </c>
    </row>
    <row r="3086" spans="1:3">
      <c r="A3086" s="78">
        <v>42037.135416666664</v>
      </c>
      <c r="B3086" s="79">
        <v>-7</v>
      </c>
      <c r="C3086" s="3">
        <v>4.57</v>
      </c>
    </row>
    <row r="3087" spans="1:3">
      <c r="A3087" s="78">
        <v>42037.145833333336</v>
      </c>
      <c r="B3087" s="79">
        <v>-7</v>
      </c>
      <c r="C3087" s="3">
        <v>4.5599999999999996</v>
      </c>
    </row>
    <row r="3088" spans="1:3">
      <c r="A3088" s="78">
        <v>42037.15625</v>
      </c>
      <c r="B3088" s="79">
        <v>-7</v>
      </c>
      <c r="C3088" s="3">
        <v>4.55</v>
      </c>
    </row>
    <row r="3089" spans="1:3">
      <c r="A3089" s="78">
        <v>42037.166666666664</v>
      </c>
      <c r="B3089" s="79">
        <v>-7</v>
      </c>
      <c r="C3089" s="3">
        <v>4.55</v>
      </c>
    </row>
    <row r="3090" spans="1:3">
      <c r="A3090" s="78">
        <v>42037.177083333336</v>
      </c>
      <c r="B3090" s="79">
        <v>-7</v>
      </c>
      <c r="C3090" s="3">
        <v>4.55</v>
      </c>
    </row>
    <row r="3091" spans="1:3">
      <c r="A3091" s="78">
        <v>42037.1875</v>
      </c>
      <c r="B3091" s="79">
        <v>-7</v>
      </c>
      <c r="C3091" s="3">
        <v>4.55</v>
      </c>
    </row>
    <row r="3092" spans="1:3">
      <c r="A3092" s="78">
        <v>42037.197916666664</v>
      </c>
      <c r="B3092" s="79">
        <v>-7</v>
      </c>
      <c r="C3092" s="3">
        <v>4.55</v>
      </c>
    </row>
    <row r="3093" spans="1:3">
      <c r="A3093" s="78">
        <v>42037.208333333336</v>
      </c>
      <c r="B3093" s="79">
        <v>-7</v>
      </c>
      <c r="C3093" s="3">
        <v>4.55</v>
      </c>
    </row>
    <row r="3094" spans="1:3">
      <c r="A3094" s="78">
        <v>42037.21875</v>
      </c>
      <c r="B3094" s="79">
        <v>-7</v>
      </c>
      <c r="C3094" s="3">
        <v>4.55</v>
      </c>
    </row>
    <row r="3095" spans="1:3">
      <c r="A3095" s="78">
        <v>42037.229166666664</v>
      </c>
      <c r="B3095" s="79">
        <v>-7</v>
      </c>
      <c r="C3095" s="3">
        <v>4.55</v>
      </c>
    </row>
    <row r="3096" spans="1:3">
      <c r="A3096" s="78">
        <v>42037.239583333336</v>
      </c>
      <c r="B3096" s="79">
        <v>-7</v>
      </c>
      <c r="C3096" s="3">
        <v>4.5599999999999996</v>
      </c>
    </row>
    <row r="3097" spans="1:3">
      <c r="A3097" s="78">
        <v>42037.25</v>
      </c>
      <c r="B3097" s="79">
        <v>-7</v>
      </c>
      <c r="C3097" s="3">
        <v>4.5599999999999996</v>
      </c>
    </row>
    <row r="3098" spans="1:3">
      <c r="A3098" s="78">
        <v>42037.260416666664</v>
      </c>
      <c r="B3098" s="79">
        <v>-7</v>
      </c>
      <c r="C3098" s="3">
        <v>4.5599999999999996</v>
      </c>
    </row>
    <row r="3099" spans="1:3">
      <c r="A3099" s="78">
        <v>42037.270833333336</v>
      </c>
      <c r="B3099" s="79">
        <v>-7</v>
      </c>
      <c r="C3099" s="3">
        <v>4.57</v>
      </c>
    </row>
    <row r="3100" spans="1:3">
      <c r="A3100" s="78">
        <v>42037.28125</v>
      </c>
      <c r="B3100" s="79">
        <v>-7</v>
      </c>
      <c r="C3100" s="3">
        <v>4.57</v>
      </c>
    </row>
    <row r="3101" spans="1:3">
      <c r="A3101" s="78">
        <v>42037.291666666664</v>
      </c>
      <c r="B3101" s="79">
        <v>-7</v>
      </c>
      <c r="C3101" s="3">
        <v>4.57</v>
      </c>
    </row>
    <row r="3102" spans="1:3">
      <c r="A3102" s="78">
        <v>42037.302083333336</v>
      </c>
      <c r="B3102" s="79">
        <v>-7</v>
      </c>
      <c r="C3102" s="3">
        <v>4.58</v>
      </c>
    </row>
    <row r="3103" spans="1:3">
      <c r="A3103" s="78">
        <v>42037.3125</v>
      </c>
      <c r="B3103" s="79">
        <v>-7</v>
      </c>
      <c r="C3103" s="3">
        <v>4.58</v>
      </c>
    </row>
    <row r="3104" spans="1:3">
      <c r="A3104" s="78">
        <v>42037.322916666664</v>
      </c>
      <c r="B3104" s="79">
        <v>-7</v>
      </c>
      <c r="C3104" s="3">
        <v>4.58</v>
      </c>
    </row>
    <row r="3105" spans="1:3">
      <c r="A3105" s="78">
        <v>42037.333333333336</v>
      </c>
      <c r="B3105" s="79">
        <v>-7</v>
      </c>
      <c r="C3105" s="3">
        <v>4.58</v>
      </c>
    </row>
    <row r="3106" spans="1:3">
      <c r="A3106" s="78">
        <v>42037.34375</v>
      </c>
      <c r="B3106" s="79">
        <v>-7</v>
      </c>
      <c r="C3106" s="3">
        <v>4.58</v>
      </c>
    </row>
    <row r="3107" spans="1:3">
      <c r="A3107" s="78">
        <v>42037.354166666664</v>
      </c>
      <c r="B3107" s="79">
        <v>-7</v>
      </c>
      <c r="C3107" s="3">
        <v>4.59</v>
      </c>
    </row>
    <row r="3108" spans="1:3">
      <c r="A3108" s="78">
        <v>42037.364583333336</v>
      </c>
      <c r="B3108" s="79">
        <v>-7</v>
      </c>
      <c r="C3108" s="3">
        <v>4.59</v>
      </c>
    </row>
    <row r="3109" spans="1:3">
      <c r="A3109" s="78">
        <v>42037.375</v>
      </c>
      <c r="B3109" s="79">
        <v>-7</v>
      </c>
      <c r="C3109" s="3">
        <v>4.5999999999999996</v>
      </c>
    </row>
    <row r="3110" spans="1:3">
      <c r="A3110" s="78">
        <v>42037.385416666664</v>
      </c>
      <c r="B3110" s="79">
        <v>-7</v>
      </c>
      <c r="C3110" s="3">
        <v>4.62</v>
      </c>
    </row>
    <row r="3111" spans="1:3">
      <c r="A3111" s="78">
        <v>42037.395833333336</v>
      </c>
      <c r="B3111" s="79">
        <v>-7</v>
      </c>
      <c r="C3111" s="3">
        <v>4.6399999999999997</v>
      </c>
    </row>
    <row r="3112" spans="1:3">
      <c r="A3112" s="78">
        <v>42037.40625</v>
      </c>
      <c r="B3112" s="79">
        <v>-7</v>
      </c>
      <c r="C3112" s="3">
        <v>4.67</v>
      </c>
    </row>
    <row r="3113" spans="1:3">
      <c r="A3113" s="78">
        <v>42037.416666666664</v>
      </c>
      <c r="B3113" s="79">
        <v>-7</v>
      </c>
      <c r="C3113" s="3">
        <v>4.7</v>
      </c>
    </row>
    <row r="3114" spans="1:3">
      <c r="A3114" s="78">
        <v>42037.427083333336</v>
      </c>
      <c r="B3114" s="79">
        <v>-7</v>
      </c>
      <c r="C3114" s="3">
        <v>4.74</v>
      </c>
    </row>
    <row r="3115" spans="1:3">
      <c r="A3115" s="78">
        <v>42037.4375</v>
      </c>
      <c r="B3115" s="79">
        <v>-7</v>
      </c>
      <c r="C3115" s="3">
        <v>4.78</v>
      </c>
    </row>
    <row r="3116" spans="1:3">
      <c r="A3116" s="78">
        <v>42037.447916666664</v>
      </c>
      <c r="B3116" s="79">
        <v>-7</v>
      </c>
      <c r="C3116" s="3">
        <v>4.84</v>
      </c>
    </row>
    <row r="3117" spans="1:3">
      <c r="A3117" s="78">
        <v>42037.458333333336</v>
      </c>
      <c r="B3117" s="79">
        <v>-7</v>
      </c>
      <c r="C3117" s="3">
        <v>4.92</v>
      </c>
    </row>
    <row r="3118" spans="1:3">
      <c r="A3118" s="78">
        <v>42037.46875</v>
      </c>
      <c r="B3118" s="79">
        <v>-7</v>
      </c>
      <c r="C3118" s="3">
        <v>4.99</v>
      </c>
    </row>
    <row r="3119" spans="1:3">
      <c r="A3119" s="78">
        <v>42037.479166666664</v>
      </c>
      <c r="B3119" s="79">
        <v>-7</v>
      </c>
      <c r="C3119" s="3">
        <v>5.03</v>
      </c>
    </row>
    <row r="3120" spans="1:3">
      <c r="A3120" s="78">
        <v>42037.489583333336</v>
      </c>
      <c r="B3120" s="79">
        <v>-7</v>
      </c>
      <c r="C3120" s="3">
        <v>5.08</v>
      </c>
    </row>
    <row r="3121" spans="1:3">
      <c r="A3121" s="78">
        <v>42037.5</v>
      </c>
      <c r="B3121" s="79">
        <v>-7</v>
      </c>
      <c r="C3121" s="3">
        <v>5.14</v>
      </c>
    </row>
    <row r="3122" spans="1:3">
      <c r="A3122" s="78">
        <v>42037.510416666664</v>
      </c>
      <c r="B3122" s="79">
        <v>-7</v>
      </c>
      <c r="C3122" s="3">
        <v>5.22</v>
      </c>
    </row>
    <row r="3123" spans="1:3">
      <c r="A3123" s="78">
        <v>42037.520833333336</v>
      </c>
      <c r="B3123" s="79">
        <v>-7</v>
      </c>
      <c r="C3123" s="3">
        <v>5.29</v>
      </c>
    </row>
    <row r="3124" spans="1:3">
      <c r="A3124" s="78">
        <v>42037.53125</v>
      </c>
      <c r="B3124" s="79">
        <v>-7</v>
      </c>
      <c r="C3124" s="3">
        <v>5.36</v>
      </c>
    </row>
    <row r="3125" spans="1:3">
      <c r="A3125" s="78">
        <v>42037.541666666664</v>
      </c>
      <c r="B3125" s="79">
        <v>-7</v>
      </c>
      <c r="C3125" s="3">
        <v>5.42</v>
      </c>
    </row>
    <row r="3126" spans="1:3">
      <c r="A3126" s="78">
        <v>42037.552083333336</v>
      </c>
      <c r="B3126" s="79">
        <v>-7</v>
      </c>
      <c r="C3126" s="3">
        <v>5.47</v>
      </c>
    </row>
    <row r="3127" spans="1:3">
      <c r="A3127" s="78">
        <v>42037.5625</v>
      </c>
      <c r="B3127" s="79">
        <v>-7</v>
      </c>
      <c r="C3127" s="3">
        <v>5.54</v>
      </c>
    </row>
    <row r="3128" spans="1:3">
      <c r="A3128" s="78">
        <v>42037.572916666664</v>
      </c>
      <c r="B3128" s="79">
        <v>-7</v>
      </c>
      <c r="C3128" s="3">
        <v>5.6</v>
      </c>
    </row>
    <row r="3129" spans="1:3">
      <c r="A3129" s="78">
        <v>42037.583333333336</v>
      </c>
      <c r="B3129" s="79">
        <v>-7</v>
      </c>
      <c r="C3129" s="3">
        <v>5.67</v>
      </c>
    </row>
    <row r="3130" spans="1:3">
      <c r="A3130" s="78">
        <v>42037.59375</v>
      </c>
      <c r="B3130" s="79">
        <v>-7</v>
      </c>
      <c r="C3130" s="3">
        <v>5.75</v>
      </c>
    </row>
    <row r="3131" spans="1:3">
      <c r="A3131" s="78">
        <v>42037.604166666664</v>
      </c>
      <c r="B3131" s="79">
        <v>-7</v>
      </c>
      <c r="C3131" s="3">
        <v>5.81</v>
      </c>
    </row>
    <row r="3132" spans="1:3">
      <c r="A3132" s="78">
        <v>42037.614583333336</v>
      </c>
      <c r="B3132" s="79">
        <v>-7</v>
      </c>
      <c r="C3132" s="3">
        <v>5.87</v>
      </c>
    </row>
    <row r="3133" spans="1:3">
      <c r="A3133" s="78">
        <v>42037.625</v>
      </c>
      <c r="B3133" s="79">
        <v>-7</v>
      </c>
      <c r="C3133" s="3">
        <v>5.93</v>
      </c>
    </row>
    <row r="3134" spans="1:3">
      <c r="A3134" s="78">
        <v>42037.635416666664</v>
      </c>
      <c r="B3134" s="79">
        <v>-7</v>
      </c>
      <c r="C3134" s="3">
        <v>5.99</v>
      </c>
    </row>
    <row r="3135" spans="1:3">
      <c r="A3135" s="78">
        <v>42037.645833333336</v>
      </c>
      <c r="B3135" s="79">
        <v>-7</v>
      </c>
      <c r="C3135" s="3">
        <v>6.04</v>
      </c>
    </row>
    <row r="3136" spans="1:3">
      <c r="A3136" s="78">
        <v>42037.65625</v>
      </c>
      <c r="B3136" s="79">
        <v>-7</v>
      </c>
      <c r="C3136" s="3">
        <v>6.09</v>
      </c>
    </row>
    <row r="3137" spans="1:3">
      <c r="A3137" s="78">
        <v>42037.666666666664</v>
      </c>
      <c r="B3137" s="79">
        <v>-7</v>
      </c>
      <c r="C3137" s="3">
        <v>6.16</v>
      </c>
    </row>
    <row r="3138" spans="1:3">
      <c r="A3138" s="78">
        <v>42037.677083333336</v>
      </c>
      <c r="B3138" s="79">
        <v>-7</v>
      </c>
      <c r="C3138" s="3">
        <v>6.22</v>
      </c>
    </row>
    <row r="3139" spans="1:3">
      <c r="A3139" s="78">
        <v>42037.6875</v>
      </c>
      <c r="B3139" s="79">
        <v>-7</v>
      </c>
      <c r="C3139" s="3">
        <v>6.29</v>
      </c>
    </row>
    <row r="3140" spans="1:3">
      <c r="A3140" s="78">
        <v>42037.697916666664</v>
      </c>
      <c r="B3140" s="79">
        <v>-7</v>
      </c>
      <c r="C3140" s="3">
        <v>6.34</v>
      </c>
    </row>
    <row r="3141" spans="1:3">
      <c r="A3141" s="78">
        <v>42037.708333333336</v>
      </c>
      <c r="B3141" s="79">
        <v>-7</v>
      </c>
      <c r="C3141" s="3">
        <v>6.38</v>
      </c>
    </row>
    <row r="3142" spans="1:3">
      <c r="A3142" s="78">
        <v>42037.71875</v>
      </c>
      <c r="B3142" s="79">
        <v>-7</v>
      </c>
      <c r="C3142" s="3">
        <v>6.42</v>
      </c>
    </row>
    <row r="3143" spans="1:3">
      <c r="A3143" s="78">
        <v>42037.729166666664</v>
      </c>
      <c r="B3143" s="79">
        <v>-7</v>
      </c>
      <c r="C3143" s="3">
        <v>6.44</v>
      </c>
    </row>
    <row r="3144" spans="1:3">
      <c r="A3144" s="78">
        <v>42037.739583333336</v>
      </c>
      <c r="B3144" s="79">
        <v>-7</v>
      </c>
      <c r="C3144" s="3">
        <v>6.46</v>
      </c>
    </row>
    <row r="3145" spans="1:3">
      <c r="A3145" s="78">
        <v>42037.75</v>
      </c>
      <c r="B3145" s="79">
        <v>-7</v>
      </c>
      <c r="C3145" s="3">
        <v>6.48</v>
      </c>
    </row>
    <row r="3146" spans="1:3">
      <c r="A3146" s="78">
        <v>42037.760416666664</v>
      </c>
      <c r="B3146" s="79">
        <v>-7</v>
      </c>
      <c r="C3146" s="3">
        <v>6.5</v>
      </c>
    </row>
    <row r="3147" spans="1:3">
      <c r="A3147" s="78">
        <v>42037.770833333336</v>
      </c>
      <c r="B3147" s="79">
        <v>-7</v>
      </c>
      <c r="C3147" s="3">
        <v>6.5</v>
      </c>
    </row>
    <row r="3148" spans="1:3">
      <c r="A3148" s="78">
        <v>42037.78125</v>
      </c>
      <c r="B3148" s="79">
        <v>-7</v>
      </c>
      <c r="C3148" s="3">
        <v>6.52</v>
      </c>
    </row>
    <row r="3149" spans="1:3">
      <c r="A3149" s="78">
        <v>42037.791666666664</v>
      </c>
      <c r="B3149" s="79">
        <v>-7</v>
      </c>
      <c r="C3149" s="3">
        <v>6.52</v>
      </c>
    </row>
    <row r="3150" spans="1:3">
      <c r="A3150" s="78">
        <v>42037.802083333336</v>
      </c>
      <c r="B3150" s="79">
        <v>-7</v>
      </c>
      <c r="C3150" s="3">
        <v>6.53</v>
      </c>
    </row>
    <row r="3151" spans="1:3">
      <c r="A3151" s="78">
        <v>42037.8125</v>
      </c>
      <c r="B3151" s="79">
        <v>-7</v>
      </c>
      <c r="C3151" s="3">
        <v>6.53</v>
      </c>
    </row>
    <row r="3152" spans="1:3">
      <c r="A3152" s="78">
        <v>42037.822916666664</v>
      </c>
      <c r="B3152" s="79">
        <v>-7</v>
      </c>
      <c r="C3152" s="3">
        <v>6.52</v>
      </c>
    </row>
    <row r="3153" spans="1:3">
      <c r="A3153" s="78">
        <v>42037.833333333336</v>
      </c>
      <c r="B3153" s="79">
        <v>-7</v>
      </c>
      <c r="C3153" s="3">
        <v>6.51</v>
      </c>
    </row>
    <row r="3154" spans="1:3">
      <c r="A3154" s="78">
        <v>42037.84375</v>
      </c>
      <c r="B3154" s="79">
        <v>-7</v>
      </c>
      <c r="C3154" s="3">
        <v>6.51</v>
      </c>
    </row>
    <row r="3155" spans="1:3">
      <c r="A3155" s="78">
        <v>42037.854166666664</v>
      </c>
      <c r="B3155" s="79">
        <v>-7</v>
      </c>
      <c r="C3155" s="3">
        <v>6.5</v>
      </c>
    </row>
    <row r="3156" spans="1:3">
      <c r="A3156" s="78">
        <v>42037.864583333336</v>
      </c>
      <c r="B3156" s="79">
        <v>-7</v>
      </c>
      <c r="C3156" s="3">
        <v>6.5</v>
      </c>
    </row>
    <row r="3157" spans="1:3">
      <c r="A3157" s="78">
        <v>42037.875</v>
      </c>
      <c r="B3157" s="79">
        <v>-7</v>
      </c>
      <c r="C3157" s="3">
        <v>6.49</v>
      </c>
    </row>
    <row r="3158" spans="1:3">
      <c r="A3158" s="78">
        <v>42037.885416666664</v>
      </c>
      <c r="B3158" s="79">
        <v>-7</v>
      </c>
      <c r="C3158" s="3">
        <v>6.47</v>
      </c>
    </row>
    <row r="3159" spans="1:3">
      <c r="A3159" s="78">
        <v>42037.895833333336</v>
      </c>
      <c r="B3159" s="79">
        <v>-7</v>
      </c>
      <c r="C3159" s="3">
        <v>6.45</v>
      </c>
    </row>
    <row r="3160" spans="1:3">
      <c r="A3160" s="78">
        <v>42037.90625</v>
      </c>
      <c r="B3160" s="79">
        <v>-7</v>
      </c>
      <c r="C3160" s="3">
        <v>6.41</v>
      </c>
    </row>
    <row r="3161" spans="1:3">
      <c r="A3161" s="78">
        <v>42037.916666666664</v>
      </c>
      <c r="B3161" s="79">
        <v>-7</v>
      </c>
      <c r="C3161" s="3">
        <v>6.38</v>
      </c>
    </row>
    <row r="3162" spans="1:3">
      <c r="A3162" s="78">
        <v>42037.927083333336</v>
      </c>
      <c r="B3162" s="79">
        <v>-7</v>
      </c>
      <c r="C3162" s="3">
        <v>6.36</v>
      </c>
    </row>
    <row r="3163" spans="1:3">
      <c r="A3163" s="78">
        <v>42037.9375</v>
      </c>
      <c r="B3163" s="79">
        <v>-7</v>
      </c>
      <c r="C3163" s="3">
        <v>6.32</v>
      </c>
    </row>
    <row r="3164" spans="1:3">
      <c r="A3164" s="78">
        <v>42037.947916666664</v>
      </c>
      <c r="B3164" s="79">
        <v>-7</v>
      </c>
      <c r="C3164" s="3">
        <v>6.29</v>
      </c>
    </row>
    <row r="3165" spans="1:3">
      <c r="A3165" s="78">
        <v>42037.958333333336</v>
      </c>
      <c r="B3165" s="79">
        <v>-7</v>
      </c>
      <c r="C3165" s="3">
        <v>6.27</v>
      </c>
    </row>
    <row r="3166" spans="1:3">
      <c r="A3166" s="78">
        <v>42037.96875</v>
      </c>
      <c r="B3166" s="79">
        <v>-7</v>
      </c>
      <c r="C3166" s="3">
        <v>6.24</v>
      </c>
    </row>
    <row r="3167" spans="1:3">
      <c r="A3167" s="78">
        <v>42037.979166666664</v>
      </c>
      <c r="B3167" s="79">
        <v>-7</v>
      </c>
      <c r="C3167" s="3">
        <v>6.21</v>
      </c>
    </row>
    <row r="3168" spans="1:3">
      <c r="A3168" s="78">
        <v>42037.989583333336</v>
      </c>
      <c r="B3168" s="79">
        <v>-7</v>
      </c>
      <c r="C3168" s="3">
        <v>6.19</v>
      </c>
    </row>
    <row r="3169" spans="1:3">
      <c r="A3169" s="78">
        <v>42038</v>
      </c>
      <c r="B3169" s="79">
        <v>-7</v>
      </c>
      <c r="C3169" s="3">
        <v>6.15</v>
      </c>
    </row>
    <row r="3170" spans="1:3">
      <c r="A3170" s="78">
        <v>42038.010416666664</v>
      </c>
      <c r="B3170" s="79">
        <v>-7</v>
      </c>
      <c r="C3170" s="3">
        <v>6.13</v>
      </c>
    </row>
    <row r="3171" spans="1:3">
      <c r="A3171" s="78">
        <v>42038.020833333336</v>
      </c>
      <c r="B3171" s="79">
        <v>-7</v>
      </c>
      <c r="C3171" s="3">
        <v>6.11</v>
      </c>
    </row>
    <row r="3172" spans="1:3">
      <c r="A3172" s="78">
        <v>42038.03125</v>
      </c>
      <c r="B3172" s="79">
        <v>-7</v>
      </c>
      <c r="C3172" s="3">
        <v>6.09</v>
      </c>
    </row>
    <row r="3173" spans="1:3">
      <c r="A3173" s="78">
        <v>42038.041666666664</v>
      </c>
      <c r="B3173" s="79">
        <v>-7</v>
      </c>
      <c r="C3173" s="3">
        <v>6.07</v>
      </c>
    </row>
    <row r="3174" spans="1:3">
      <c r="A3174" s="78">
        <v>42038.052083333336</v>
      </c>
      <c r="B3174" s="79">
        <v>-7</v>
      </c>
      <c r="C3174" s="3">
        <v>6.05</v>
      </c>
    </row>
    <row r="3175" spans="1:3">
      <c r="A3175" s="78">
        <v>42038.0625</v>
      </c>
      <c r="B3175" s="79">
        <v>-7</v>
      </c>
      <c r="C3175" s="3">
        <v>6.04</v>
      </c>
    </row>
    <row r="3176" spans="1:3">
      <c r="A3176" s="78">
        <v>42038.072916666664</v>
      </c>
      <c r="B3176" s="79">
        <v>-7</v>
      </c>
      <c r="C3176" s="3">
        <v>6.03</v>
      </c>
    </row>
    <row r="3177" spans="1:3">
      <c r="A3177" s="78">
        <v>42038.083333333336</v>
      </c>
      <c r="B3177" s="79">
        <v>-7</v>
      </c>
      <c r="C3177" s="3">
        <v>6.02</v>
      </c>
    </row>
    <row r="3178" spans="1:3">
      <c r="A3178" s="78">
        <v>42038.09375</v>
      </c>
      <c r="B3178" s="79">
        <v>-7</v>
      </c>
      <c r="C3178" s="3">
        <v>6.01</v>
      </c>
    </row>
    <row r="3179" spans="1:3">
      <c r="A3179" s="78">
        <v>42038.104166666664</v>
      </c>
      <c r="B3179" s="79">
        <v>-7</v>
      </c>
      <c r="C3179" s="3">
        <v>6</v>
      </c>
    </row>
    <row r="3180" spans="1:3">
      <c r="A3180" s="78">
        <v>42038.114583333336</v>
      </c>
      <c r="B3180" s="79">
        <v>-7</v>
      </c>
      <c r="C3180" s="3">
        <v>6</v>
      </c>
    </row>
    <row r="3181" spans="1:3">
      <c r="A3181" s="78">
        <v>42038.125</v>
      </c>
      <c r="B3181" s="79">
        <v>-7</v>
      </c>
      <c r="C3181" s="3">
        <v>5.99</v>
      </c>
    </row>
    <row r="3182" spans="1:3">
      <c r="A3182" s="78">
        <v>42038.135416666664</v>
      </c>
      <c r="B3182" s="79">
        <v>-7</v>
      </c>
      <c r="C3182" s="3">
        <v>5.99</v>
      </c>
    </row>
    <row r="3183" spans="1:3">
      <c r="A3183" s="78">
        <v>42038.145833333336</v>
      </c>
      <c r="B3183" s="79">
        <v>-7</v>
      </c>
      <c r="C3183" s="3">
        <v>5.97</v>
      </c>
    </row>
    <row r="3184" spans="1:3">
      <c r="A3184" s="78">
        <v>42038.15625</v>
      </c>
      <c r="B3184" s="79">
        <v>-7</v>
      </c>
      <c r="C3184" s="3">
        <v>5.95</v>
      </c>
    </row>
    <row r="3185" spans="1:3">
      <c r="A3185" s="78">
        <v>42038.166666666664</v>
      </c>
      <c r="B3185" s="79">
        <v>-7</v>
      </c>
      <c r="C3185" s="3">
        <v>5.94</v>
      </c>
    </row>
    <row r="3186" spans="1:3">
      <c r="A3186" s="78">
        <v>42038.177083333336</v>
      </c>
      <c r="B3186" s="79">
        <v>-7</v>
      </c>
      <c r="C3186" s="3">
        <v>5.93</v>
      </c>
    </row>
    <row r="3187" spans="1:3">
      <c r="A3187" s="78">
        <v>42038.1875</v>
      </c>
      <c r="B3187" s="79">
        <v>-7</v>
      </c>
      <c r="C3187" s="3">
        <v>5.92</v>
      </c>
    </row>
    <row r="3188" spans="1:3">
      <c r="A3188" s="78">
        <v>42038.197916666664</v>
      </c>
      <c r="B3188" s="79">
        <v>-7</v>
      </c>
      <c r="C3188" s="3">
        <v>5.92</v>
      </c>
    </row>
    <row r="3189" spans="1:3">
      <c r="A3189" s="78">
        <v>42038.208333333336</v>
      </c>
      <c r="B3189" s="79">
        <v>-7</v>
      </c>
      <c r="C3189" s="3">
        <v>5.91</v>
      </c>
    </row>
    <row r="3190" spans="1:3">
      <c r="A3190" s="78">
        <v>42038.21875</v>
      </c>
      <c r="B3190" s="79">
        <v>-7</v>
      </c>
      <c r="C3190" s="3">
        <v>5.91</v>
      </c>
    </row>
    <row r="3191" spans="1:3">
      <c r="A3191" s="78">
        <v>42038.229166666664</v>
      </c>
      <c r="B3191" s="79">
        <v>-7</v>
      </c>
      <c r="C3191" s="3">
        <v>5.9</v>
      </c>
    </row>
    <row r="3192" spans="1:3">
      <c r="A3192" s="78">
        <v>42038.239583333336</v>
      </c>
      <c r="B3192" s="79">
        <v>-7</v>
      </c>
      <c r="C3192" s="3">
        <v>5.9</v>
      </c>
    </row>
    <row r="3193" spans="1:3">
      <c r="A3193" s="78">
        <v>42038.25</v>
      </c>
      <c r="B3193" s="79">
        <v>-7</v>
      </c>
      <c r="C3193" s="3">
        <v>5.89</v>
      </c>
    </row>
    <row r="3194" spans="1:3">
      <c r="A3194" s="78">
        <v>42038.260416666664</v>
      </c>
      <c r="B3194" s="79">
        <v>-7</v>
      </c>
      <c r="C3194" s="3">
        <v>5.87</v>
      </c>
    </row>
    <row r="3195" spans="1:3">
      <c r="A3195" s="78">
        <v>42038.270833333336</v>
      </c>
      <c r="B3195" s="79">
        <v>-7</v>
      </c>
      <c r="C3195" s="3">
        <v>5.86</v>
      </c>
    </row>
    <row r="3196" spans="1:3">
      <c r="A3196" s="78">
        <v>42038.28125</v>
      </c>
      <c r="B3196" s="79">
        <v>-7</v>
      </c>
      <c r="C3196" s="3">
        <v>5.85</v>
      </c>
    </row>
    <row r="3197" spans="1:3">
      <c r="A3197" s="78">
        <v>42038.291666666664</v>
      </c>
      <c r="B3197" s="79">
        <v>-7</v>
      </c>
      <c r="C3197" s="3">
        <v>5.84</v>
      </c>
    </row>
    <row r="3198" spans="1:3">
      <c r="A3198" s="78">
        <v>42038.302083333336</v>
      </c>
      <c r="B3198" s="79">
        <v>-7</v>
      </c>
      <c r="C3198" s="3">
        <v>5.83</v>
      </c>
    </row>
    <row r="3199" spans="1:3">
      <c r="A3199" s="78">
        <v>42038.3125</v>
      </c>
      <c r="B3199" s="79">
        <v>-7</v>
      </c>
      <c r="C3199" s="3">
        <v>5.81</v>
      </c>
    </row>
    <row r="3200" spans="1:3">
      <c r="A3200" s="78">
        <v>42038.322916666664</v>
      </c>
      <c r="B3200" s="79">
        <v>-7</v>
      </c>
      <c r="C3200" s="3">
        <v>5.81</v>
      </c>
    </row>
    <row r="3201" spans="1:3">
      <c r="A3201" s="78">
        <v>42038.333333333336</v>
      </c>
      <c r="B3201" s="79">
        <v>-7</v>
      </c>
      <c r="C3201" s="3">
        <v>5.8</v>
      </c>
    </row>
    <row r="3202" spans="1:3">
      <c r="A3202" s="78">
        <v>42038.34375</v>
      </c>
      <c r="B3202" s="79">
        <v>-7</v>
      </c>
      <c r="C3202" s="3">
        <v>5.8</v>
      </c>
    </row>
    <row r="3203" spans="1:3">
      <c r="A3203" s="78">
        <v>42038.354166666664</v>
      </c>
      <c r="B3203" s="79">
        <v>-7</v>
      </c>
      <c r="C3203" s="3">
        <v>5.8</v>
      </c>
    </row>
    <row r="3204" spans="1:3">
      <c r="A3204" s="78">
        <v>42038.364583333336</v>
      </c>
      <c r="B3204" s="79">
        <v>-7</v>
      </c>
      <c r="C3204" s="3">
        <v>5.81</v>
      </c>
    </row>
    <row r="3205" spans="1:3">
      <c r="A3205" s="78">
        <v>42038.375</v>
      </c>
      <c r="B3205" s="79">
        <v>-7</v>
      </c>
      <c r="C3205" s="3">
        <v>5.82</v>
      </c>
    </row>
    <row r="3206" spans="1:3">
      <c r="A3206" s="78">
        <v>42038.385416666664</v>
      </c>
      <c r="B3206" s="79">
        <v>-7</v>
      </c>
      <c r="C3206" s="3">
        <v>5.83</v>
      </c>
    </row>
    <row r="3207" spans="1:3">
      <c r="A3207" s="78">
        <v>42038.395833333336</v>
      </c>
      <c r="B3207" s="79">
        <v>-7</v>
      </c>
      <c r="C3207" s="3">
        <v>5.84</v>
      </c>
    </row>
    <row r="3208" spans="1:3">
      <c r="A3208" s="78">
        <v>42038.40625</v>
      </c>
      <c r="B3208" s="79">
        <v>-7</v>
      </c>
      <c r="C3208" s="3">
        <v>5.87</v>
      </c>
    </row>
    <row r="3209" spans="1:3">
      <c r="A3209" s="78">
        <v>42038.416666666664</v>
      </c>
      <c r="B3209" s="79">
        <v>-7</v>
      </c>
      <c r="C3209" s="3">
        <v>5.9</v>
      </c>
    </row>
    <row r="3210" spans="1:3">
      <c r="A3210" s="78">
        <v>42038.427083333336</v>
      </c>
      <c r="B3210" s="79">
        <v>-7</v>
      </c>
      <c r="C3210" s="3">
        <v>5.92</v>
      </c>
    </row>
    <row r="3211" spans="1:3">
      <c r="A3211" s="78">
        <v>42038.4375</v>
      </c>
      <c r="B3211" s="79">
        <v>-7</v>
      </c>
      <c r="C3211" s="3">
        <v>5.96</v>
      </c>
    </row>
    <row r="3212" spans="1:3">
      <c r="A3212" s="78">
        <v>42038.447916666664</v>
      </c>
      <c r="B3212" s="79">
        <v>-7</v>
      </c>
      <c r="C3212" s="3">
        <v>6</v>
      </c>
    </row>
    <row r="3213" spans="1:3">
      <c r="A3213" s="78">
        <v>42038.458333333336</v>
      </c>
      <c r="B3213" s="79">
        <v>-7</v>
      </c>
      <c r="C3213" s="3">
        <v>6.05</v>
      </c>
    </row>
    <row r="3214" spans="1:3">
      <c r="A3214" s="78">
        <v>42038.46875</v>
      </c>
      <c r="B3214" s="79">
        <v>-7</v>
      </c>
      <c r="C3214" s="3">
        <v>6.12</v>
      </c>
    </row>
    <row r="3215" spans="1:3">
      <c r="A3215" s="78">
        <v>42038.479166666664</v>
      </c>
      <c r="B3215" s="79">
        <v>-7</v>
      </c>
      <c r="C3215" s="3">
        <v>6.18</v>
      </c>
    </row>
    <row r="3216" spans="1:3">
      <c r="A3216" s="78">
        <v>42038.489583333336</v>
      </c>
      <c r="B3216" s="79">
        <v>-7</v>
      </c>
      <c r="C3216" s="3">
        <v>6.22</v>
      </c>
    </row>
    <row r="3217" spans="1:3">
      <c r="A3217" s="78">
        <v>42038.5</v>
      </c>
      <c r="B3217" s="79">
        <v>-7</v>
      </c>
      <c r="C3217" s="3">
        <v>6.28</v>
      </c>
    </row>
    <row r="3218" spans="1:3">
      <c r="A3218" s="78">
        <v>42038.510416666664</v>
      </c>
      <c r="B3218" s="79">
        <v>-7</v>
      </c>
      <c r="C3218" s="3">
        <v>6.35</v>
      </c>
    </row>
    <row r="3219" spans="1:3">
      <c r="A3219" s="78">
        <v>42038.520833333336</v>
      </c>
      <c r="B3219" s="79">
        <v>-7</v>
      </c>
      <c r="C3219" s="3">
        <v>6.4</v>
      </c>
    </row>
    <row r="3220" spans="1:3">
      <c r="A3220" s="78">
        <v>42038.53125</v>
      </c>
      <c r="B3220" s="79">
        <v>-7</v>
      </c>
      <c r="C3220" s="3">
        <v>6.43</v>
      </c>
    </row>
    <row r="3221" spans="1:3">
      <c r="A3221" s="78">
        <v>42038.541666666664</v>
      </c>
      <c r="B3221" s="79">
        <v>-7</v>
      </c>
      <c r="C3221" s="3">
        <v>6.49</v>
      </c>
    </row>
    <row r="3222" spans="1:3">
      <c r="A3222" s="78">
        <v>42038.552083333336</v>
      </c>
      <c r="B3222" s="79">
        <v>-7</v>
      </c>
      <c r="C3222" s="3">
        <v>6.54</v>
      </c>
    </row>
    <row r="3223" spans="1:3">
      <c r="A3223" s="78">
        <v>42038.5625</v>
      </c>
      <c r="B3223" s="79">
        <v>-7</v>
      </c>
      <c r="C3223" s="3">
        <v>6.58</v>
      </c>
    </row>
    <row r="3224" spans="1:3">
      <c r="A3224" s="78">
        <v>42038.572916666664</v>
      </c>
      <c r="B3224" s="79">
        <v>-7</v>
      </c>
      <c r="C3224" s="3">
        <v>6.6</v>
      </c>
    </row>
    <row r="3225" spans="1:3">
      <c r="A3225" s="78">
        <v>42038.583333333336</v>
      </c>
      <c r="B3225" s="79">
        <v>-7</v>
      </c>
      <c r="C3225" s="3">
        <v>6.64</v>
      </c>
    </row>
    <row r="3226" spans="1:3">
      <c r="A3226" s="78">
        <v>42038.59375</v>
      </c>
      <c r="B3226" s="79">
        <v>-7</v>
      </c>
      <c r="C3226" s="3">
        <v>6.69</v>
      </c>
    </row>
    <row r="3227" spans="1:3">
      <c r="A3227" s="78">
        <v>42038.604166666664</v>
      </c>
      <c r="B3227" s="79">
        <v>-7</v>
      </c>
      <c r="C3227" s="3">
        <v>6.74</v>
      </c>
    </row>
    <row r="3228" spans="1:3">
      <c r="A3228" s="78">
        <v>42038.614583333336</v>
      </c>
      <c r="B3228" s="79">
        <v>-7</v>
      </c>
      <c r="C3228" s="3">
        <v>6.81</v>
      </c>
    </row>
    <row r="3229" spans="1:3">
      <c r="A3229" s="78">
        <v>42038.625</v>
      </c>
      <c r="B3229" s="79">
        <v>-7</v>
      </c>
      <c r="C3229" s="3">
        <v>6.87</v>
      </c>
    </row>
    <row r="3230" spans="1:3">
      <c r="A3230" s="78">
        <v>42038.635416666664</v>
      </c>
      <c r="B3230" s="79">
        <v>-7</v>
      </c>
      <c r="C3230" s="3">
        <v>6.94</v>
      </c>
    </row>
    <row r="3231" spans="1:3">
      <c r="A3231" s="78">
        <v>42038.645833333336</v>
      </c>
      <c r="B3231" s="79">
        <v>-7</v>
      </c>
      <c r="C3231" s="3">
        <v>7.02</v>
      </c>
    </row>
    <row r="3232" spans="1:3">
      <c r="A3232" s="78">
        <v>42038.65625</v>
      </c>
      <c r="B3232" s="79">
        <v>-7</v>
      </c>
      <c r="C3232" s="3">
        <v>7.1</v>
      </c>
    </row>
    <row r="3233" spans="1:3">
      <c r="A3233" s="78">
        <v>42038.666666666664</v>
      </c>
      <c r="B3233" s="79">
        <v>-7</v>
      </c>
      <c r="C3233" s="3">
        <v>7.18</v>
      </c>
    </row>
    <row r="3234" spans="1:3">
      <c r="A3234" s="78">
        <v>42038.677083333336</v>
      </c>
      <c r="B3234" s="79">
        <v>-7</v>
      </c>
      <c r="C3234" s="3">
        <v>7.25</v>
      </c>
    </row>
    <row r="3235" spans="1:3">
      <c r="A3235" s="78">
        <v>42038.6875</v>
      </c>
      <c r="B3235" s="79">
        <v>-7</v>
      </c>
      <c r="C3235" s="3">
        <v>7.3</v>
      </c>
    </row>
    <row r="3236" spans="1:3">
      <c r="A3236" s="78">
        <v>42038.697916666664</v>
      </c>
      <c r="B3236" s="79">
        <v>-7</v>
      </c>
      <c r="C3236" s="3">
        <v>7.35</v>
      </c>
    </row>
    <row r="3237" spans="1:3">
      <c r="A3237" s="78">
        <v>42038.708333333336</v>
      </c>
      <c r="B3237" s="79">
        <v>-7</v>
      </c>
      <c r="C3237" s="3">
        <v>7.38</v>
      </c>
    </row>
    <row r="3238" spans="1:3">
      <c r="A3238" s="78">
        <v>42038.71875</v>
      </c>
      <c r="B3238" s="79">
        <v>-7</v>
      </c>
      <c r="C3238" s="3">
        <v>7.41</v>
      </c>
    </row>
    <row r="3239" spans="1:3">
      <c r="A3239" s="78">
        <v>42038.729166666664</v>
      </c>
      <c r="B3239" s="79">
        <v>-7</v>
      </c>
      <c r="C3239" s="3">
        <v>7.42</v>
      </c>
    </row>
    <row r="3240" spans="1:3">
      <c r="A3240" s="78">
        <v>42038.739583333336</v>
      </c>
      <c r="B3240" s="79">
        <v>-7</v>
      </c>
      <c r="C3240" s="3">
        <v>7.42</v>
      </c>
    </row>
    <row r="3241" spans="1:3">
      <c r="A3241" s="78">
        <v>42038.75</v>
      </c>
      <c r="B3241" s="79">
        <v>-7</v>
      </c>
      <c r="C3241" s="3">
        <v>7.43</v>
      </c>
    </row>
    <row r="3242" spans="1:3">
      <c r="A3242" s="78">
        <v>42038.760416666664</v>
      </c>
      <c r="B3242" s="79">
        <v>-7</v>
      </c>
      <c r="C3242" s="3">
        <v>7.43</v>
      </c>
    </row>
    <row r="3243" spans="1:3">
      <c r="A3243" s="78">
        <v>42038.770833333336</v>
      </c>
      <c r="B3243" s="79">
        <v>-7</v>
      </c>
      <c r="C3243" s="3">
        <v>7.43</v>
      </c>
    </row>
    <row r="3244" spans="1:3">
      <c r="A3244" s="78">
        <v>42038.78125</v>
      </c>
      <c r="B3244" s="79">
        <v>-7</v>
      </c>
      <c r="C3244" s="3">
        <v>7.43</v>
      </c>
    </row>
    <row r="3245" spans="1:3">
      <c r="A3245" s="78">
        <v>42038.791666666664</v>
      </c>
      <c r="B3245" s="79">
        <v>-7</v>
      </c>
      <c r="C3245" s="3">
        <v>7.43</v>
      </c>
    </row>
    <row r="3246" spans="1:3">
      <c r="A3246" s="78">
        <v>42038.802083333336</v>
      </c>
      <c r="B3246" s="79">
        <v>-7</v>
      </c>
      <c r="C3246" s="3">
        <v>7.43</v>
      </c>
    </row>
    <row r="3247" spans="1:3">
      <c r="A3247" s="78">
        <v>42038.8125</v>
      </c>
      <c r="B3247" s="79">
        <v>-7</v>
      </c>
      <c r="C3247" s="3">
        <v>7.43</v>
      </c>
    </row>
    <row r="3248" spans="1:3">
      <c r="A3248" s="78">
        <v>42038.822916666664</v>
      </c>
      <c r="B3248" s="79">
        <v>-7</v>
      </c>
      <c r="C3248" s="3">
        <v>7.42</v>
      </c>
    </row>
    <row r="3249" spans="1:3">
      <c r="A3249" s="78">
        <v>42038.833333333336</v>
      </c>
      <c r="B3249" s="79">
        <v>-7</v>
      </c>
      <c r="C3249" s="3">
        <v>7.4</v>
      </c>
    </row>
    <row r="3250" spans="1:3">
      <c r="A3250" s="78">
        <v>42038.84375</v>
      </c>
      <c r="B3250" s="79">
        <v>-7</v>
      </c>
      <c r="C3250" s="3">
        <v>7.37</v>
      </c>
    </row>
    <row r="3251" spans="1:3">
      <c r="A3251" s="78">
        <v>42038.854166666664</v>
      </c>
      <c r="B3251" s="79">
        <v>-7</v>
      </c>
      <c r="C3251" s="3">
        <v>7.32</v>
      </c>
    </row>
    <row r="3252" spans="1:3">
      <c r="A3252" s="78">
        <v>42038.864583333336</v>
      </c>
      <c r="B3252" s="79">
        <v>-7</v>
      </c>
      <c r="C3252" s="3">
        <v>7.27</v>
      </c>
    </row>
    <row r="3253" spans="1:3">
      <c r="A3253" s="78">
        <v>42038.875</v>
      </c>
      <c r="B3253" s="79">
        <v>-7</v>
      </c>
      <c r="C3253" s="3">
        <v>7.22</v>
      </c>
    </row>
    <row r="3254" spans="1:3">
      <c r="A3254" s="78">
        <v>42038.885416666664</v>
      </c>
      <c r="B3254" s="79">
        <v>-7</v>
      </c>
      <c r="C3254" s="3">
        <v>7.18</v>
      </c>
    </row>
    <row r="3255" spans="1:3">
      <c r="A3255" s="78">
        <v>42038.895833333336</v>
      </c>
      <c r="B3255" s="79">
        <v>-7</v>
      </c>
      <c r="C3255" s="3">
        <v>7.14</v>
      </c>
    </row>
    <row r="3256" spans="1:3">
      <c r="A3256" s="78">
        <v>42038.90625</v>
      </c>
      <c r="B3256" s="79">
        <v>-7</v>
      </c>
      <c r="C3256" s="3">
        <v>7.12</v>
      </c>
    </row>
    <row r="3257" spans="1:3">
      <c r="A3257" s="78">
        <v>42038.916666666664</v>
      </c>
      <c r="B3257" s="79">
        <v>-7</v>
      </c>
      <c r="C3257" s="3">
        <v>7.1</v>
      </c>
    </row>
    <row r="3258" spans="1:3">
      <c r="A3258" s="78">
        <v>42038.927083333336</v>
      </c>
      <c r="B3258" s="79">
        <v>-7</v>
      </c>
      <c r="C3258" s="3">
        <v>7.08</v>
      </c>
    </row>
    <row r="3259" spans="1:3">
      <c r="A3259" s="78">
        <v>42038.9375</v>
      </c>
      <c r="B3259" s="79">
        <v>-7</v>
      </c>
      <c r="C3259" s="3">
        <v>7.07</v>
      </c>
    </row>
    <row r="3260" spans="1:3">
      <c r="A3260" s="78">
        <v>42038.947916666664</v>
      </c>
      <c r="B3260" s="79">
        <v>-7</v>
      </c>
      <c r="C3260" s="3">
        <v>7.06</v>
      </c>
    </row>
    <row r="3261" spans="1:3">
      <c r="A3261" s="78">
        <v>42038.958333333336</v>
      </c>
      <c r="B3261" s="79">
        <v>-7</v>
      </c>
      <c r="C3261" s="3">
        <v>7.05</v>
      </c>
    </row>
    <row r="3262" spans="1:3">
      <c r="A3262" s="78">
        <v>42038.96875</v>
      </c>
      <c r="B3262" s="79">
        <v>-7</v>
      </c>
      <c r="C3262" s="3">
        <v>7.03</v>
      </c>
    </row>
    <row r="3263" spans="1:3">
      <c r="A3263" s="78">
        <v>42038.979166666664</v>
      </c>
      <c r="B3263" s="79">
        <v>-7</v>
      </c>
      <c r="C3263" s="3">
        <v>7.01</v>
      </c>
    </row>
    <row r="3264" spans="1:3">
      <c r="A3264" s="78">
        <v>42038.989583333336</v>
      </c>
      <c r="B3264" s="79">
        <v>-7</v>
      </c>
      <c r="C3264" s="3">
        <v>6.98</v>
      </c>
    </row>
    <row r="3265" spans="1:3">
      <c r="A3265" s="78">
        <v>42039</v>
      </c>
      <c r="B3265" s="79">
        <v>-7</v>
      </c>
      <c r="C3265" s="3">
        <v>6.95</v>
      </c>
    </row>
    <row r="3266" spans="1:3">
      <c r="A3266" s="78">
        <v>42039.010416666664</v>
      </c>
      <c r="B3266" s="79">
        <v>-7</v>
      </c>
      <c r="C3266" s="3">
        <v>6.92</v>
      </c>
    </row>
    <row r="3267" spans="1:3">
      <c r="A3267" s="78">
        <v>42039.020833333336</v>
      </c>
      <c r="B3267" s="79">
        <v>-7</v>
      </c>
      <c r="C3267" s="3">
        <v>6.9</v>
      </c>
    </row>
    <row r="3268" spans="1:3">
      <c r="A3268" s="78">
        <v>42039.03125</v>
      </c>
      <c r="B3268" s="79">
        <v>-7</v>
      </c>
      <c r="C3268" s="3">
        <v>6.87</v>
      </c>
    </row>
    <row r="3269" spans="1:3">
      <c r="A3269" s="78">
        <v>42039.041666666664</v>
      </c>
      <c r="B3269" s="79">
        <v>-7</v>
      </c>
      <c r="C3269" s="3">
        <v>6.84</v>
      </c>
    </row>
    <row r="3270" spans="1:3">
      <c r="A3270" s="78">
        <v>42039.052083333336</v>
      </c>
      <c r="B3270" s="79">
        <v>-7</v>
      </c>
      <c r="C3270" s="3">
        <v>6.82</v>
      </c>
    </row>
    <row r="3271" spans="1:3">
      <c r="A3271" s="78">
        <v>42039.0625</v>
      </c>
      <c r="B3271" s="79">
        <v>-7</v>
      </c>
      <c r="C3271" s="3">
        <v>6.79</v>
      </c>
    </row>
    <row r="3272" spans="1:3">
      <c r="A3272" s="78">
        <v>42039.072916666664</v>
      </c>
      <c r="B3272" s="79">
        <v>-7</v>
      </c>
      <c r="C3272" s="3">
        <v>6.77</v>
      </c>
    </row>
    <row r="3273" spans="1:3">
      <c r="A3273" s="78">
        <v>42039.083333333336</v>
      </c>
      <c r="B3273" s="79">
        <v>-7</v>
      </c>
      <c r="C3273" s="3">
        <v>6.75</v>
      </c>
    </row>
    <row r="3274" spans="1:3">
      <c r="A3274" s="78">
        <v>42039.09375</v>
      </c>
      <c r="B3274" s="79">
        <v>-7</v>
      </c>
      <c r="C3274" s="3">
        <v>6.73</v>
      </c>
    </row>
    <row r="3275" spans="1:3">
      <c r="A3275" s="78">
        <v>42039.104166666664</v>
      </c>
      <c r="B3275" s="79">
        <v>-7</v>
      </c>
      <c r="C3275" s="3">
        <v>6.71</v>
      </c>
    </row>
    <row r="3276" spans="1:3">
      <c r="A3276" s="78">
        <v>42039.114583333336</v>
      </c>
      <c r="B3276" s="79">
        <v>-7</v>
      </c>
      <c r="C3276" s="3">
        <v>6.68</v>
      </c>
    </row>
    <row r="3277" spans="1:3">
      <c r="A3277" s="78">
        <v>42039.125</v>
      </c>
      <c r="B3277" s="79">
        <v>-7</v>
      </c>
      <c r="C3277" s="3">
        <v>6.66</v>
      </c>
    </row>
    <row r="3278" spans="1:3">
      <c r="A3278" s="78">
        <v>42039.135416666664</v>
      </c>
      <c r="B3278" s="79">
        <v>-7</v>
      </c>
      <c r="C3278" s="3">
        <v>6.64</v>
      </c>
    </row>
    <row r="3279" spans="1:3">
      <c r="A3279" s="78">
        <v>42039.145833333336</v>
      </c>
      <c r="B3279" s="79">
        <v>-7</v>
      </c>
      <c r="C3279" s="3">
        <v>6.62</v>
      </c>
    </row>
    <row r="3280" spans="1:3">
      <c r="A3280" s="78">
        <v>42039.15625</v>
      </c>
      <c r="B3280" s="79">
        <v>-7</v>
      </c>
      <c r="C3280" s="3">
        <v>6.6</v>
      </c>
    </row>
    <row r="3281" spans="1:3">
      <c r="A3281" s="78">
        <v>42039.166666666664</v>
      </c>
      <c r="B3281" s="79">
        <v>-7</v>
      </c>
      <c r="C3281" s="3">
        <v>6.58</v>
      </c>
    </row>
    <row r="3282" spans="1:3">
      <c r="A3282" s="78">
        <v>42039.177083333336</v>
      </c>
      <c r="B3282" s="79">
        <v>-7</v>
      </c>
      <c r="C3282" s="3">
        <v>6.56</v>
      </c>
    </row>
    <row r="3283" spans="1:3">
      <c r="A3283" s="78">
        <v>42039.1875</v>
      </c>
      <c r="B3283" s="79">
        <v>-7</v>
      </c>
      <c r="C3283" s="3">
        <v>6.54</v>
      </c>
    </row>
    <row r="3284" spans="1:3">
      <c r="A3284" s="78">
        <v>42039.197916666664</v>
      </c>
      <c r="B3284" s="79">
        <v>-7</v>
      </c>
      <c r="C3284" s="3">
        <v>6.52</v>
      </c>
    </row>
    <row r="3285" spans="1:3">
      <c r="A3285" s="78">
        <v>42039.208333333336</v>
      </c>
      <c r="B3285" s="79">
        <v>-7</v>
      </c>
      <c r="C3285" s="3">
        <v>6.5</v>
      </c>
    </row>
    <row r="3286" spans="1:3">
      <c r="A3286" s="78">
        <v>42039.21875</v>
      </c>
      <c r="B3286" s="79">
        <v>-7</v>
      </c>
      <c r="C3286" s="3">
        <v>6.48</v>
      </c>
    </row>
    <row r="3287" spans="1:3">
      <c r="A3287" s="78">
        <v>42039.229166666664</v>
      </c>
      <c r="B3287" s="79">
        <v>-7</v>
      </c>
      <c r="C3287" s="3">
        <v>6.47</v>
      </c>
    </row>
    <row r="3288" spans="1:3">
      <c r="A3288" s="78">
        <v>42039.239583333336</v>
      </c>
      <c r="B3288" s="79">
        <v>-7</v>
      </c>
      <c r="C3288" s="3">
        <v>6.46</v>
      </c>
    </row>
    <row r="3289" spans="1:3">
      <c r="A3289" s="78">
        <v>42039.25</v>
      </c>
      <c r="B3289" s="79">
        <v>-7</v>
      </c>
      <c r="C3289" s="3">
        <v>6.44</v>
      </c>
    </row>
    <row r="3290" spans="1:3">
      <c r="A3290" s="78">
        <v>42039.260416666664</v>
      </c>
      <c r="B3290" s="79">
        <v>-7</v>
      </c>
      <c r="C3290" s="3">
        <v>6.44</v>
      </c>
    </row>
    <row r="3291" spans="1:3">
      <c r="A3291" s="78">
        <v>42039.270833333336</v>
      </c>
      <c r="B3291" s="79">
        <v>-7</v>
      </c>
      <c r="C3291" s="3">
        <v>6.42</v>
      </c>
    </row>
    <row r="3292" spans="1:3">
      <c r="A3292" s="78">
        <v>42039.28125</v>
      </c>
      <c r="B3292" s="79">
        <v>-7</v>
      </c>
      <c r="C3292" s="3">
        <v>6.41</v>
      </c>
    </row>
    <row r="3293" spans="1:3">
      <c r="A3293" s="78">
        <v>42039.291666666664</v>
      </c>
      <c r="B3293" s="79">
        <v>-7</v>
      </c>
      <c r="C3293" s="3">
        <v>6.4</v>
      </c>
    </row>
    <row r="3294" spans="1:3">
      <c r="A3294" s="78">
        <v>42039.302083333336</v>
      </c>
      <c r="B3294" s="79">
        <v>-7</v>
      </c>
      <c r="C3294" s="3">
        <v>6.39</v>
      </c>
    </row>
    <row r="3295" spans="1:3">
      <c r="A3295" s="78">
        <v>42039.3125</v>
      </c>
      <c r="B3295" s="79">
        <v>-7</v>
      </c>
      <c r="C3295" s="3">
        <v>6.38</v>
      </c>
    </row>
    <row r="3296" spans="1:3">
      <c r="A3296" s="78">
        <v>42039.322916666664</v>
      </c>
      <c r="B3296" s="79">
        <v>-7</v>
      </c>
      <c r="C3296" s="3">
        <v>6.37</v>
      </c>
    </row>
    <row r="3297" spans="1:3">
      <c r="A3297" s="78">
        <v>42039.333333333336</v>
      </c>
      <c r="B3297" s="79">
        <v>-7</v>
      </c>
      <c r="C3297" s="3">
        <v>6.36</v>
      </c>
    </row>
    <row r="3298" spans="1:3">
      <c r="A3298" s="78">
        <v>42039.34375</v>
      </c>
      <c r="B3298" s="79">
        <v>-7</v>
      </c>
      <c r="C3298" s="3">
        <v>6.35</v>
      </c>
    </row>
    <row r="3299" spans="1:3">
      <c r="A3299" s="78">
        <v>42039.354166666664</v>
      </c>
      <c r="B3299" s="79">
        <v>-7</v>
      </c>
      <c r="C3299" s="3">
        <v>6.35</v>
      </c>
    </row>
    <row r="3300" spans="1:3">
      <c r="A3300" s="78">
        <v>42039.364583333336</v>
      </c>
      <c r="B3300" s="79">
        <v>-7</v>
      </c>
      <c r="C3300" s="3">
        <v>6.35</v>
      </c>
    </row>
    <row r="3301" spans="1:3">
      <c r="A3301" s="78">
        <v>42039.375</v>
      </c>
      <c r="B3301" s="79">
        <v>-7</v>
      </c>
      <c r="C3301" s="3">
        <v>6.35</v>
      </c>
    </row>
    <row r="3302" spans="1:3">
      <c r="A3302" s="78">
        <v>42039.385416666664</v>
      </c>
      <c r="B3302" s="79">
        <v>-7</v>
      </c>
      <c r="C3302" s="3">
        <v>6.36</v>
      </c>
    </row>
    <row r="3303" spans="1:3">
      <c r="A3303" s="78">
        <v>42039.395833333336</v>
      </c>
      <c r="B3303" s="79">
        <v>-7</v>
      </c>
      <c r="C3303" s="3">
        <v>6.37</v>
      </c>
    </row>
    <row r="3304" spans="1:3">
      <c r="A3304" s="78">
        <v>42039.40625</v>
      </c>
      <c r="B3304" s="79">
        <v>-7</v>
      </c>
      <c r="C3304" s="3">
        <v>6.38</v>
      </c>
    </row>
    <row r="3305" spans="1:3">
      <c r="A3305" s="78">
        <v>42039.416666666664</v>
      </c>
      <c r="B3305" s="79">
        <v>-7</v>
      </c>
      <c r="C3305" s="3">
        <v>6.4</v>
      </c>
    </row>
    <row r="3306" spans="1:3">
      <c r="A3306" s="78">
        <v>42039.427083333336</v>
      </c>
      <c r="B3306" s="79">
        <v>-7</v>
      </c>
      <c r="C3306" s="3">
        <v>6.41</v>
      </c>
    </row>
    <row r="3307" spans="1:3">
      <c r="A3307" s="78">
        <v>42039.4375</v>
      </c>
      <c r="B3307" s="79">
        <v>-7</v>
      </c>
      <c r="C3307" s="3">
        <v>6.44</v>
      </c>
    </row>
    <row r="3308" spans="1:3">
      <c r="A3308" s="78">
        <v>42039.447916666664</v>
      </c>
      <c r="B3308" s="79">
        <v>-7</v>
      </c>
      <c r="C3308" s="3">
        <v>6.46</v>
      </c>
    </row>
    <row r="3309" spans="1:3">
      <c r="A3309" s="78">
        <v>42039.458333333336</v>
      </c>
      <c r="B3309" s="79">
        <v>-7</v>
      </c>
      <c r="C3309" s="3">
        <v>6.48</v>
      </c>
    </row>
    <row r="3310" spans="1:3">
      <c r="A3310" s="78">
        <v>42039.46875</v>
      </c>
      <c r="B3310" s="79">
        <v>-7</v>
      </c>
      <c r="C3310" s="3">
        <v>6.51</v>
      </c>
    </row>
    <row r="3311" spans="1:3">
      <c r="A3311" s="78">
        <v>42039.479166666664</v>
      </c>
      <c r="B3311" s="79">
        <v>-7</v>
      </c>
      <c r="C3311" s="3">
        <v>6.53</v>
      </c>
    </row>
    <row r="3312" spans="1:3">
      <c r="A3312" s="78">
        <v>42039.489583333336</v>
      </c>
      <c r="B3312" s="79">
        <v>-7</v>
      </c>
      <c r="C3312" s="3">
        <v>6.56</v>
      </c>
    </row>
    <row r="3313" spans="1:3">
      <c r="A3313" s="78">
        <v>42039.5</v>
      </c>
      <c r="B3313" s="79">
        <v>-7</v>
      </c>
      <c r="C3313" s="3">
        <v>6.59</v>
      </c>
    </row>
    <row r="3314" spans="1:3">
      <c r="A3314" s="78">
        <v>42039.510416666664</v>
      </c>
      <c r="B3314" s="79">
        <v>-7</v>
      </c>
      <c r="C3314" s="3">
        <v>6.63</v>
      </c>
    </row>
    <row r="3315" spans="1:3">
      <c r="A3315" s="78">
        <v>42039.520833333336</v>
      </c>
      <c r="B3315" s="79">
        <v>-7</v>
      </c>
      <c r="C3315" s="3">
        <v>6.68</v>
      </c>
    </row>
    <row r="3316" spans="1:3">
      <c r="A3316" s="78">
        <v>42039.53125</v>
      </c>
      <c r="B3316" s="79">
        <v>-7</v>
      </c>
      <c r="C3316" s="3">
        <v>6.73</v>
      </c>
    </row>
    <row r="3317" spans="1:3">
      <c r="A3317" s="78">
        <v>42039.541666666664</v>
      </c>
      <c r="B3317" s="79">
        <v>-7</v>
      </c>
      <c r="C3317" s="3">
        <v>6.77</v>
      </c>
    </row>
    <row r="3318" spans="1:3">
      <c r="A3318" s="78">
        <v>42039.552083333336</v>
      </c>
      <c r="B3318" s="79">
        <v>-7</v>
      </c>
      <c r="C3318" s="3">
        <v>6.81</v>
      </c>
    </row>
    <row r="3319" spans="1:3">
      <c r="A3319" s="78">
        <v>42039.5625</v>
      </c>
      <c r="B3319" s="79">
        <v>-7</v>
      </c>
      <c r="C3319" s="3">
        <v>6.86</v>
      </c>
    </row>
    <row r="3320" spans="1:3">
      <c r="A3320" s="78">
        <v>42039.572916666664</v>
      </c>
      <c r="B3320" s="79">
        <v>-7</v>
      </c>
      <c r="C3320" s="3">
        <v>6.9</v>
      </c>
    </row>
    <row r="3321" spans="1:3">
      <c r="A3321" s="78">
        <v>42039.583333333336</v>
      </c>
      <c r="B3321" s="79">
        <v>-7</v>
      </c>
      <c r="C3321" s="3">
        <v>6.95</v>
      </c>
    </row>
    <row r="3322" spans="1:3">
      <c r="A3322" s="78">
        <v>42039.59375</v>
      </c>
      <c r="B3322" s="79">
        <v>-7</v>
      </c>
      <c r="C3322" s="3">
        <v>7</v>
      </c>
    </row>
    <row r="3323" spans="1:3">
      <c r="A3323" s="78">
        <v>42039.604166666664</v>
      </c>
      <c r="B3323" s="79">
        <v>-7</v>
      </c>
      <c r="C3323" s="3">
        <v>7.04</v>
      </c>
    </row>
    <row r="3324" spans="1:3">
      <c r="A3324" s="78">
        <v>42039.614583333336</v>
      </c>
      <c r="B3324" s="79">
        <v>-7</v>
      </c>
      <c r="C3324" s="3">
        <v>7.08</v>
      </c>
    </row>
    <row r="3325" spans="1:3">
      <c r="A3325" s="78">
        <v>42039.625</v>
      </c>
      <c r="B3325" s="79">
        <v>-7</v>
      </c>
      <c r="C3325" s="3">
        <v>7.14</v>
      </c>
    </row>
    <row r="3326" spans="1:3">
      <c r="A3326" s="78">
        <v>42039.635416666664</v>
      </c>
      <c r="B3326" s="79">
        <v>-7</v>
      </c>
      <c r="C3326" s="3">
        <v>7.19</v>
      </c>
    </row>
    <row r="3327" spans="1:3">
      <c r="A3327" s="78">
        <v>42039.645833333336</v>
      </c>
      <c r="B3327" s="79">
        <v>-7</v>
      </c>
      <c r="C3327" s="3">
        <v>7.25</v>
      </c>
    </row>
    <row r="3328" spans="1:3">
      <c r="A3328" s="78">
        <v>42039.65625</v>
      </c>
      <c r="B3328" s="79">
        <v>-7</v>
      </c>
      <c r="C3328" s="3">
        <v>7.31</v>
      </c>
    </row>
    <row r="3329" spans="1:3">
      <c r="A3329" s="78">
        <v>42039.666666666664</v>
      </c>
      <c r="B3329" s="79">
        <v>-7</v>
      </c>
      <c r="C3329" s="3">
        <v>7.35</v>
      </c>
    </row>
    <row r="3330" spans="1:3">
      <c r="A3330" s="78">
        <v>42039.677083333336</v>
      </c>
      <c r="B3330" s="79">
        <v>-7</v>
      </c>
      <c r="C3330" s="3">
        <v>7.39</v>
      </c>
    </row>
    <row r="3331" spans="1:3">
      <c r="A3331" s="78">
        <v>42039.6875</v>
      </c>
      <c r="B3331" s="79">
        <v>-7</v>
      </c>
      <c r="C3331" s="3">
        <v>7.41</v>
      </c>
    </row>
    <row r="3332" spans="1:3">
      <c r="A3332" s="78">
        <v>42039.697916666664</v>
      </c>
      <c r="B3332" s="79">
        <v>-7</v>
      </c>
      <c r="C3332" s="3">
        <v>7.43</v>
      </c>
    </row>
    <row r="3333" spans="1:3">
      <c r="A3333" s="78">
        <v>42039.708333333336</v>
      </c>
      <c r="B3333" s="79">
        <v>-7</v>
      </c>
      <c r="C3333" s="3">
        <v>7.45</v>
      </c>
    </row>
    <row r="3334" spans="1:3">
      <c r="A3334" s="78">
        <v>42039.71875</v>
      </c>
      <c r="B3334" s="79">
        <v>-7</v>
      </c>
      <c r="C3334" s="3">
        <v>7.46</v>
      </c>
    </row>
    <row r="3335" spans="1:3">
      <c r="A3335" s="78">
        <v>42039.729166666664</v>
      </c>
      <c r="B3335" s="79">
        <v>-7</v>
      </c>
      <c r="C3335" s="3">
        <v>7.46</v>
      </c>
    </row>
    <row r="3336" spans="1:3">
      <c r="A3336" s="78">
        <v>42039.739583333336</v>
      </c>
      <c r="B3336" s="79">
        <v>-7</v>
      </c>
      <c r="C3336" s="3">
        <v>7.45</v>
      </c>
    </row>
    <row r="3337" spans="1:3">
      <c r="A3337" s="78">
        <v>42039.75</v>
      </c>
      <c r="B3337" s="79">
        <v>-7</v>
      </c>
      <c r="C3337" s="3">
        <v>7.44</v>
      </c>
    </row>
    <row r="3338" spans="1:3">
      <c r="A3338" s="78">
        <v>42039.760416666664</v>
      </c>
      <c r="B3338" s="79">
        <v>-7</v>
      </c>
      <c r="C3338" s="3">
        <v>7.42</v>
      </c>
    </row>
    <row r="3339" spans="1:3">
      <c r="A3339" s="78">
        <v>42039.770833333336</v>
      </c>
      <c r="B3339" s="79">
        <v>-7</v>
      </c>
      <c r="C3339" s="3">
        <v>7.41</v>
      </c>
    </row>
    <row r="3340" spans="1:3">
      <c r="A3340" s="78">
        <v>42039.78125</v>
      </c>
      <c r="B3340" s="79">
        <v>-7</v>
      </c>
      <c r="C3340" s="3">
        <v>7.39</v>
      </c>
    </row>
    <row r="3341" spans="1:3">
      <c r="A3341" s="78">
        <v>42039.791666666664</v>
      </c>
      <c r="B3341" s="79">
        <v>-7</v>
      </c>
      <c r="C3341" s="3">
        <v>7.35</v>
      </c>
    </row>
    <row r="3342" spans="1:3">
      <c r="A3342" s="78">
        <v>42039.802083333336</v>
      </c>
      <c r="B3342" s="79">
        <v>-7</v>
      </c>
      <c r="C3342" s="3">
        <v>7.32</v>
      </c>
    </row>
    <row r="3343" spans="1:3">
      <c r="A3343" s="78">
        <v>42039.8125</v>
      </c>
      <c r="B3343" s="79">
        <v>-7</v>
      </c>
      <c r="C3343" s="3">
        <v>7.27</v>
      </c>
    </row>
    <row r="3344" spans="1:3">
      <c r="A3344" s="78">
        <v>42039.822916666664</v>
      </c>
      <c r="B3344" s="79">
        <v>-7</v>
      </c>
      <c r="C3344" s="3">
        <v>7.22</v>
      </c>
    </row>
    <row r="3345" spans="1:3">
      <c r="A3345" s="78">
        <v>42039.833333333336</v>
      </c>
      <c r="B3345" s="79">
        <v>-7</v>
      </c>
      <c r="C3345" s="3">
        <v>7.16</v>
      </c>
    </row>
    <row r="3346" spans="1:3">
      <c r="A3346" s="78">
        <v>42039.84375</v>
      </c>
      <c r="B3346" s="79">
        <v>-7</v>
      </c>
      <c r="C3346" s="3">
        <v>7.1</v>
      </c>
    </row>
    <row r="3347" spans="1:3">
      <c r="A3347" s="78">
        <v>42039.854166666664</v>
      </c>
      <c r="B3347" s="79">
        <v>-7</v>
      </c>
      <c r="C3347" s="3">
        <v>7.04</v>
      </c>
    </row>
    <row r="3348" spans="1:3">
      <c r="A3348" s="78">
        <v>42039.864583333336</v>
      </c>
      <c r="B3348" s="79">
        <v>-7</v>
      </c>
      <c r="C3348" s="3">
        <v>6.99</v>
      </c>
    </row>
    <row r="3349" spans="1:3">
      <c r="A3349" s="78">
        <v>42039.875</v>
      </c>
      <c r="B3349" s="79">
        <v>-7</v>
      </c>
      <c r="C3349" s="3">
        <v>6.94</v>
      </c>
    </row>
    <row r="3350" spans="1:3">
      <c r="A3350" s="78">
        <v>42039.885416666664</v>
      </c>
      <c r="B3350" s="79">
        <v>-7</v>
      </c>
      <c r="C3350" s="3">
        <v>6.88</v>
      </c>
    </row>
    <row r="3351" spans="1:3">
      <c r="A3351" s="78">
        <v>42039.895833333336</v>
      </c>
      <c r="B3351" s="79">
        <v>-7</v>
      </c>
      <c r="C3351" s="3">
        <v>6.82</v>
      </c>
    </row>
    <row r="3352" spans="1:3">
      <c r="A3352" s="78">
        <v>42039.90625</v>
      </c>
      <c r="B3352" s="79">
        <v>-7</v>
      </c>
      <c r="C3352" s="3">
        <v>6.77</v>
      </c>
    </row>
    <row r="3353" spans="1:3">
      <c r="A3353" s="78">
        <v>42039.916666666664</v>
      </c>
      <c r="B3353" s="79">
        <v>-7</v>
      </c>
      <c r="C3353" s="3">
        <v>6.72</v>
      </c>
    </row>
    <row r="3354" spans="1:3">
      <c r="A3354" s="78">
        <v>42039.927083333336</v>
      </c>
      <c r="B3354" s="79">
        <v>-7</v>
      </c>
      <c r="C3354" s="3">
        <v>6.66</v>
      </c>
    </row>
    <row r="3355" spans="1:3">
      <c r="A3355" s="78">
        <v>42039.9375</v>
      </c>
      <c r="B3355" s="79">
        <v>-7</v>
      </c>
      <c r="C3355" s="3">
        <v>6.61</v>
      </c>
    </row>
    <row r="3356" spans="1:3">
      <c r="A3356" s="78">
        <v>42039.947916666664</v>
      </c>
      <c r="B3356" s="79">
        <v>-7</v>
      </c>
      <c r="C3356" s="3">
        <v>6.56</v>
      </c>
    </row>
    <row r="3357" spans="1:3">
      <c r="A3357" s="78">
        <v>42039.958333333336</v>
      </c>
      <c r="B3357" s="79">
        <v>-7</v>
      </c>
      <c r="C3357" s="3">
        <v>6.5</v>
      </c>
    </row>
    <row r="3358" spans="1:3">
      <c r="A3358" s="78">
        <v>42039.96875</v>
      </c>
      <c r="B3358" s="79">
        <v>-7</v>
      </c>
      <c r="C3358" s="3">
        <v>6.45</v>
      </c>
    </row>
    <row r="3359" spans="1:3">
      <c r="A3359" s="78">
        <v>42039.979166666664</v>
      </c>
      <c r="B3359" s="79">
        <v>-7</v>
      </c>
      <c r="C3359" s="3">
        <v>6.4</v>
      </c>
    </row>
    <row r="3360" spans="1:3">
      <c r="A3360" s="78">
        <v>42039.989583333336</v>
      </c>
      <c r="B3360" s="79">
        <v>-7</v>
      </c>
      <c r="C3360" s="3">
        <v>6.35</v>
      </c>
    </row>
    <row r="3361" spans="1:3">
      <c r="A3361" s="78">
        <v>42040</v>
      </c>
      <c r="B3361" s="79">
        <v>-7</v>
      </c>
      <c r="C3361" s="3">
        <v>6.3</v>
      </c>
    </row>
    <row r="3362" spans="1:3">
      <c r="A3362" s="78">
        <v>42040.010416666664</v>
      </c>
      <c r="B3362" s="3">
        <v>-7</v>
      </c>
      <c r="C3362" s="3">
        <v>6.26</v>
      </c>
    </row>
    <row r="3363" spans="1:3">
      <c r="A3363" s="78">
        <v>42040.020833333336</v>
      </c>
      <c r="B3363" s="3">
        <v>-7</v>
      </c>
      <c r="C3363" s="3">
        <v>6.22</v>
      </c>
    </row>
    <row r="3364" spans="1:3">
      <c r="A3364" s="78">
        <v>42040.03125</v>
      </c>
      <c r="B3364" s="3">
        <v>-7</v>
      </c>
      <c r="C3364" s="3">
        <v>6.18</v>
      </c>
    </row>
    <row r="3365" spans="1:3">
      <c r="A3365" s="78">
        <v>42040.041666666664</v>
      </c>
      <c r="B3365" s="3">
        <v>-7</v>
      </c>
      <c r="C3365" s="3">
        <v>6.15</v>
      </c>
    </row>
    <row r="3366" spans="1:3">
      <c r="A3366" s="78">
        <v>42040.052083333336</v>
      </c>
      <c r="B3366" s="3">
        <v>-7</v>
      </c>
      <c r="C3366" s="3">
        <v>6.11</v>
      </c>
    </row>
    <row r="3367" spans="1:3">
      <c r="A3367" s="78">
        <v>42040.0625</v>
      </c>
      <c r="B3367" s="3">
        <v>-7</v>
      </c>
      <c r="C3367" s="3">
        <v>6.08</v>
      </c>
    </row>
    <row r="3368" spans="1:3">
      <c r="A3368" s="78">
        <v>42040.072916666664</v>
      </c>
      <c r="B3368" s="3">
        <v>-7</v>
      </c>
      <c r="C3368" s="3">
        <v>6.04</v>
      </c>
    </row>
    <row r="3369" spans="1:3">
      <c r="A3369" s="78">
        <v>42040.083333333336</v>
      </c>
      <c r="B3369" s="3">
        <v>-7</v>
      </c>
      <c r="C3369" s="3">
        <v>6</v>
      </c>
    </row>
    <row r="3370" spans="1:3">
      <c r="A3370" s="78">
        <v>42040.09375</v>
      </c>
      <c r="B3370" s="3">
        <v>-7</v>
      </c>
      <c r="C3370" s="3">
        <v>5.97</v>
      </c>
    </row>
    <row r="3371" spans="1:3">
      <c r="A3371" s="78">
        <v>42040.104166666664</v>
      </c>
      <c r="B3371" s="3">
        <v>-7</v>
      </c>
      <c r="C3371" s="3">
        <v>5.94</v>
      </c>
    </row>
    <row r="3372" spans="1:3">
      <c r="A3372" s="78">
        <v>42040.114583333336</v>
      </c>
      <c r="B3372" s="3">
        <v>-7</v>
      </c>
      <c r="C3372" s="3">
        <v>5.91</v>
      </c>
    </row>
    <row r="3373" spans="1:3">
      <c r="A3373" s="78">
        <v>42040.125</v>
      </c>
      <c r="B3373" s="3">
        <v>-7</v>
      </c>
      <c r="C3373" s="3">
        <v>5.88</v>
      </c>
    </row>
    <row r="3374" spans="1:3">
      <c r="A3374" s="78">
        <v>42040.135416666664</v>
      </c>
      <c r="B3374" s="3">
        <v>-7</v>
      </c>
      <c r="C3374" s="3">
        <v>5.85</v>
      </c>
    </row>
    <row r="3375" spans="1:3">
      <c r="A3375" s="78">
        <v>42040.145833333336</v>
      </c>
      <c r="B3375" s="3">
        <v>-7</v>
      </c>
      <c r="C3375" s="3">
        <v>5.82</v>
      </c>
    </row>
    <row r="3376" spans="1:3">
      <c r="A3376" s="78">
        <v>42040.15625</v>
      </c>
      <c r="B3376" s="3">
        <v>-7</v>
      </c>
      <c r="C3376" s="3">
        <v>5.79</v>
      </c>
    </row>
    <row r="3377" spans="1:3">
      <c r="A3377" s="78">
        <v>42040.166666666664</v>
      </c>
      <c r="B3377" s="3">
        <v>-7</v>
      </c>
      <c r="C3377" s="3">
        <v>5.76</v>
      </c>
    </row>
    <row r="3378" spans="1:3">
      <c r="A3378" s="78">
        <v>42040.177083333336</v>
      </c>
      <c r="B3378" s="3">
        <v>-7</v>
      </c>
      <c r="C3378" s="3">
        <v>5.73</v>
      </c>
    </row>
    <row r="3379" spans="1:3">
      <c r="A3379" s="78">
        <v>42040.1875</v>
      </c>
      <c r="B3379" s="3">
        <v>-7</v>
      </c>
      <c r="C3379" s="3">
        <v>5.7</v>
      </c>
    </row>
    <row r="3380" spans="1:3">
      <c r="A3380" s="78">
        <v>42040.197916666664</v>
      </c>
      <c r="B3380" s="3">
        <v>-7</v>
      </c>
      <c r="C3380" s="3">
        <v>5.67</v>
      </c>
    </row>
    <row r="3381" spans="1:3">
      <c r="A3381" s="78">
        <v>42040.208333333336</v>
      </c>
      <c r="B3381" s="3">
        <v>-7</v>
      </c>
      <c r="C3381" s="3">
        <v>5.63</v>
      </c>
    </row>
    <row r="3382" spans="1:3">
      <c r="A3382" s="78">
        <v>42040.21875</v>
      </c>
      <c r="B3382" s="3">
        <v>-7</v>
      </c>
      <c r="C3382" s="3">
        <v>5.61</v>
      </c>
    </row>
    <row r="3383" spans="1:3">
      <c r="A3383" s="78">
        <v>42040.229166666664</v>
      </c>
      <c r="B3383" s="3">
        <v>-7</v>
      </c>
      <c r="C3383" s="3">
        <v>5.59</v>
      </c>
    </row>
    <row r="3384" spans="1:3">
      <c r="A3384" s="78">
        <v>42040.239583333336</v>
      </c>
      <c r="B3384" s="3">
        <v>-7</v>
      </c>
      <c r="C3384" s="3">
        <v>5.56</v>
      </c>
    </row>
    <row r="3385" spans="1:3">
      <c r="A3385" s="78">
        <v>42040.25</v>
      </c>
      <c r="B3385" s="3">
        <v>-7</v>
      </c>
      <c r="C3385" s="3">
        <v>5.54</v>
      </c>
    </row>
    <row r="3386" spans="1:3">
      <c r="A3386" s="78">
        <v>42040.260416666664</v>
      </c>
      <c r="B3386" s="3">
        <v>-7</v>
      </c>
      <c r="C3386" s="3">
        <v>5.51</v>
      </c>
    </row>
    <row r="3387" spans="1:3">
      <c r="A3387" s="78">
        <v>42040.270833333336</v>
      </c>
      <c r="B3387" s="3">
        <v>-7</v>
      </c>
      <c r="C3387" s="3">
        <v>5.48</v>
      </c>
    </row>
    <row r="3388" spans="1:3">
      <c r="A3388" s="78">
        <v>42040.28125</v>
      </c>
      <c r="B3388" s="3">
        <v>-7</v>
      </c>
      <c r="C3388" s="3">
        <v>5.45</v>
      </c>
    </row>
    <row r="3389" spans="1:3">
      <c r="A3389" s="78">
        <v>42040.291666666664</v>
      </c>
      <c r="B3389" s="3">
        <v>-7</v>
      </c>
      <c r="C3389" s="3">
        <v>5.42</v>
      </c>
    </row>
    <row r="3390" spans="1:3">
      <c r="A3390" s="78">
        <v>42040.302083333336</v>
      </c>
      <c r="B3390" s="3">
        <v>-7</v>
      </c>
      <c r="C3390" s="3">
        <v>5.38</v>
      </c>
    </row>
    <row r="3391" spans="1:3">
      <c r="A3391" s="78">
        <v>42040.3125</v>
      </c>
      <c r="B3391" s="3">
        <v>-7</v>
      </c>
      <c r="C3391" s="3">
        <v>5.36</v>
      </c>
    </row>
    <row r="3392" spans="1:3">
      <c r="A3392" s="78">
        <v>42040.322916666664</v>
      </c>
      <c r="B3392" s="3">
        <v>-7</v>
      </c>
      <c r="C3392" s="3">
        <v>5.33</v>
      </c>
    </row>
    <row r="3393" spans="1:3">
      <c r="A3393" s="78">
        <v>42040.333333333336</v>
      </c>
      <c r="B3393" s="3">
        <v>-7</v>
      </c>
      <c r="C3393" s="3">
        <v>5.29</v>
      </c>
    </row>
    <row r="3394" spans="1:3">
      <c r="A3394" s="78">
        <v>42040.34375</v>
      </c>
      <c r="B3394" s="3">
        <v>-7</v>
      </c>
      <c r="C3394" s="3">
        <v>5.26</v>
      </c>
    </row>
    <row r="3395" spans="1:3">
      <c r="A3395" s="78">
        <v>42040.354166666664</v>
      </c>
      <c r="B3395" s="3">
        <v>-7</v>
      </c>
      <c r="C3395" s="3">
        <v>5.24</v>
      </c>
    </row>
    <row r="3396" spans="1:3">
      <c r="A3396" s="78">
        <v>42040.364583333336</v>
      </c>
      <c r="B3396" s="3">
        <v>-7</v>
      </c>
      <c r="C3396" s="3">
        <v>5.21</v>
      </c>
    </row>
    <row r="3397" spans="1:3">
      <c r="A3397" s="78">
        <v>42040.375</v>
      </c>
      <c r="B3397" s="3">
        <v>-7</v>
      </c>
      <c r="C3397" s="3">
        <v>5.2</v>
      </c>
    </row>
    <row r="3398" spans="1:3">
      <c r="A3398" s="78">
        <v>42040.385416666664</v>
      </c>
      <c r="B3398" s="3">
        <v>-7</v>
      </c>
      <c r="C3398" s="3">
        <v>5.19</v>
      </c>
    </row>
    <row r="3399" spans="1:3">
      <c r="A3399" s="78">
        <v>42040.395833333336</v>
      </c>
      <c r="B3399" s="3">
        <v>-7</v>
      </c>
      <c r="C3399" s="3">
        <v>5.19</v>
      </c>
    </row>
    <row r="3400" spans="1:3">
      <c r="A3400" s="78">
        <v>42040.40625</v>
      </c>
      <c r="B3400" s="3">
        <v>-7</v>
      </c>
      <c r="C3400" s="3">
        <v>5.2</v>
      </c>
    </row>
    <row r="3401" spans="1:3">
      <c r="A3401" s="78">
        <v>42040.416666666664</v>
      </c>
      <c r="B3401" s="3">
        <v>-7</v>
      </c>
      <c r="C3401" s="3">
        <v>5.22</v>
      </c>
    </row>
    <row r="3402" spans="1:3">
      <c r="A3402" s="78">
        <v>42040.427083333336</v>
      </c>
      <c r="B3402" s="3">
        <v>-7</v>
      </c>
      <c r="C3402" s="3">
        <v>5.25</v>
      </c>
    </row>
    <row r="3403" spans="1:3">
      <c r="A3403" s="78">
        <v>42040.4375</v>
      </c>
      <c r="B3403" s="3">
        <v>-7</v>
      </c>
      <c r="C3403" s="3">
        <v>5.26</v>
      </c>
    </row>
    <row r="3404" spans="1:3">
      <c r="A3404" s="78">
        <v>42040.447916666664</v>
      </c>
      <c r="B3404" s="3">
        <v>-7</v>
      </c>
      <c r="C3404" s="3">
        <v>5.29</v>
      </c>
    </row>
    <row r="3405" spans="1:3">
      <c r="A3405" s="78">
        <v>42040.458333333336</v>
      </c>
      <c r="B3405" s="3">
        <v>-7</v>
      </c>
      <c r="C3405" s="3">
        <v>5.34</v>
      </c>
    </row>
    <row r="3406" spans="1:3">
      <c r="A3406" s="78">
        <v>42040.46875</v>
      </c>
      <c r="B3406" s="3">
        <v>-7</v>
      </c>
      <c r="C3406" s="3">
        <v>5.39</v>
      </c>
    </row>
    <row r="3407" spans="1:3">
      <c r="A3407" s="78">
        <v>42040.479166666664</v>
      </c>
      <c r="B3407" s="3">
        <v>-7</v>
      </c>
      <c r="C3407" s="3">
        <v>5.44</v>
      </c>
    </row>
    <row r="3408" spans="1:3">
      <c r="A3408" s="78">
        <v>42040.489583333336</v>
      </c>
      <c r="B3408" s="3">
        <v>-7</v>
      </c>
      <c r="C3408" s="3">
        <v>5.5</v>
      </c>
    </row>
    <row r="3409" spans="1:3">
      <c r="A3409" s="78">
        <v>42040.5</v>
      </c>
      <c r="B3409" s="3">
        <v>-7</v>
      </c>
      <c r="C3409" s="3">
        <v>5.57</v>
      </c>
    </row>
    <row r="3410" spans="1:3">
      <c r="A3410" s="78">
        <v>42040.510416666664</v>
      </c>
      <c r="B3410" s="3">
        <v>-7</v>
      </c>
      <c r="C3410" s="3">
        <v>-9999</v>
      </c>
    </row>
    <row r="3411" spans="1:3">
      <c r="A3411" s="78">
        <v>42040.520833333336</v>
      </c>
      <c r="B3411" s="3">
        <v>-7</v>
      </c>
      <c r="C3411" s="3">
        <v>-9999</v>
      </c>
    </row>
    <row r="3412" spans="1:3">
      <c r="A3412" s="78">
        <v>42040.53125</v>
      </c>
      <c r="B3412" s="3">
        <v>-7</v>
      </c>
      <c r="C3412" s="3">
        <v>-9999</v>
      </c>
    </row>
    <row r="3413" spans="1:3">
      <c r="A3413" s="78">
        <v>42040.541666666664</v>
      </c>
      <c r="B3413" s="3">
        <v>-7</v>
      </c>
      <c r="C3413" s="3">
        <v>5.94</v>
      </c>
    </row>
    <row r="3414" spans="1:3">
      <c r="A3414" s="78">
        <v>42040.552083333336</v>
      </c>
      <c r="B3414" s="3">
        <v>-7</v>
      </c>
      <c r="C3414" s="3">
        <v>6.03</v>
      </c>
    </row>
    <row r="3415" spans="1:3">
      <c r="A3415" s="78">
        <v>42040.5625</v>
      </c>
      <c r="B3415" s="3">
        <v>-7</v>
      </c>
      <c r="C3415" s="3">
        <v>6.11</v>
      </c>
    </row>
    <row r="3416" spans="1:3">
      <c r="A3416" s="78">
        <v>42040.572916666664</v>
      </c>
      <c r="B3416" s="3">
        <v>-7</v>
      </c>
      <c r="C3416" s="3">
        <v>6.22</v>
      </c>
    </row>
    <row r="3417" spans="1:3">
      <c r="A3417" s="78">
        <v>42040.583333333336</v>
      </c>
      <c r="B3417" s="3">
        <v>-7</v>
      </c>
      <c r="C3417" s="3">
        <v>6.34</v>
      </c>
    </row>
    <row r="3418" spans="1:3">
      <c r="A3418" s="78">
        <v>42040.59375</v>
      </c>
      <c r="B3418" s="3">
        <v>-7</v>
      </c>
      <c r="C3418" s="3">
        <v>6.44</v>
      </c>
    </row>
    <row r="3419" spans="1:3">
      <c r="A3419" s="78">
        <v>42040.604166666664</v>
      </c>
      <c r="B3419" s="3">
        <v>-7</v>
      </c>
      <c r="C3419" s="3">
        <v>6.54</v>
      </c>
    </row>
    <row r="3420" spans="1:3">
      <c r="A3420" s="78">
        <v>42040.614583333336</v>
      </c>
      <c r="B3420" s="3">
        <v>-7</v>
      </c>
      <c r="C3420" s="3">
        <v>6.64</v>
      </c>
    </row>
    <row r="3421" spans="1:3">
      <c r="A3421" s="78">
        <v>42040.625</v>
      </c>
      <c r="B3421" s="3">
        <v>-7</v>
      </c>
      <c r="C3421" s="3">
        <v>6.73</v>
      </c>
    </row>
    <row r="3422" spans="1:3">
      <c r="A3422" s="78">
        <v>42040.635416666664</v>
      </c>
      <c r="B3422" s="3">
        <v>-7</v>
      </c>
      <c r="C3422" s="3">
        <v>6.83</v>
      </c>
    </row>
    <row r="3423" spans="1:3">
      <c r="A3423" s="78">
        <v>42040.645833333336</v>
      </c>
      <c r="B3423" s="3">
        <v>-7</v>
      </c>
      <c r="C3423" s="3">
        <v>6.91</v>
      </c>
    </row>
    <row r="3424" spans="1:3">
      <c r="A3424" s="78">
        <v>42040.65625</v>
      </c>
      <c r="B3424" s="3">
        <v>-7</v>
      </c>
      <c r="C3424" s="3">
        <v>6.98</v>
      </c>
    </row>
    <row r="3425" spans="1:3">
      <c r="A3425" s="78">
        <v>42040.666666666664</v>
      </c>
      <c r="B3425" s="3">
        <v>-7</v>
      </c>
      <c r="C3425" s="3">
        <v>7.05</v>
      </c>
    </row>
    <row r="3426" spans="1:3">
      <c r="A3426" s="78">
        <v>42040.677083333336</v>
      </c>
      <c r="B3426" s="3">
        <v>-7</v>
      </c>
      <c r="C3426" s="3">
        <v>7.1</v>
      </c>
    </row>
    <row r="3427" spans="1:3">
      <c r="A3427" s="78">
        <v>42040.6875</v>
      </c>
      <c r="B3427" s="3">
        <v>-7</v>
      </c>
      <c r="C3427" s="3">
        <v>7.14</v>
      </c>
    </row>
    <row r="3428" spans="1:3">
      <c r="A3428" s="78">
        <v>42040.697916666664</v>
      </c>
      <c r="B3428" s="3">
        <v>-7</v>
      </c>
      <c r="C3428" s="3">
        <v>7.19</v>
      </c>
    </row>
    <row r="3429" spans="1:3">
      <c r="A3429" s="78">
        <v>42040.708333333336</v>
      </c>
      <c r="B3429" s="3">
        <v>-7</v>
      </c>
      <c r="C3429" s="3">
        <v>7.24</v>
      </c>
    </row>
    <row r="3430" spans="1:3">
      <c r="A3430" s="78">
        <v>42040.71875</v>
      </c>
      <c r="B3430" s="3">
        <v>-7</v>
      </c>
      <c r="C3430" s="3">
        <v>7.29</v>
      </c>
    </row>
    <row r="3431" spans="1:3">
      <c r="A3431" s="78">
        <v>42040.729166666664</v>
      </c>
      <c r="B3431" s="3">
        <v>-7</v>
      </c>
      <c r="C3431" s="3">
        <v>7.32</v>
      </c>
    </row>
    <row r="3432" spans="1:3">
      <c r="A3432" s="78">
        <v>42040.739583333336</v>
      </c>
      <c r="B3432" s="3">
        <v>-7</v>
      </c>
      <c r="C3432" s="3">
        <v>7.35</v>
      </c>
    </row>
    <row r="3433" spans="1:3">
      <c r="A3433" s="78">
        <v>42040.75</v>
      </c>
      <c r="B3433" s="3">
        <v>-7</v>
      </c>
      <c r="C3433" s="3">
        <v>7.38</v>
      </c>
    </row>
    <row r="3434" spans="1:3">
      <c r="A3434" s="78">
        <v>42040.760416666664</v>
      </c>
      <c r="B3434" s="3">
        <v>-7</v>
      </c>
      <c r="C3434" s="3">
        <v>7.4</v>
      </c>
    </row>
    <row r="3435" spans="1:3">
      <c r="A3435" s="78">
        <v>42040.770833333336</v>
      </c>
      <c r="B3435" s="3">
        <v>-7</v>
      </c>
      <c r="C3435" s="3">
        <v>7.4</v>
      </c>
    </row>
    <row r="3436" spans="1:3">
      <c r="A3436" s="78">
        <v>42040.78125</v>
      </c>
      <c r="B3436" s="3">
        <v>-7</v>
      </c>
      <c r="C3436" s="3">
        <v>7.38</v>
      </c>
    </row>
    <row r="3437" spans="1:3">
      <c r="A3437" s="78">
        <v>42040.791666666664</v>
      </c>
      <c r="B3437" s="3">
        <v>-7</v>
      </c>
      <c r="C3437" s="3">
        <v>7.38</v>
      </c>
    </row>
    <row r="3438" spans="1:3">
      <c r="A3438" s="78">
        <v>42040.802083333336</v>
      </c>
      <c r="B3438" s="3">
        <v>-7</v>
      </c>
      <c r="C3438" s="3">
        <v>7.36</v>
      </c>
    </row>
    <row r="3439" spans="1:3">
      <c r="A3439" s="78">
        <v>42040.8125</v>
      </c>
      <c r="B3439" s="3">
        <v>-7</v>
      </c>
      <c r="C3439" s="3">
        <v>7.32</v>
      </c>
    </row>
    <row r="3440" spans="1:3">
      <c r="A3440" s="78">
        <v>42040.822916666664</v>
      </c>
      <c r="B3440" s="3">
        <v>-7</v>
      </c>
      <c r="C3440" s="3">
        <v>7.28</v>
      </c>
    </row>
    <row r="3441" spans="1:3">
      <c r="A3441" s="78">
        <v>42040.833333333336</v>
      </c>
      <c r="B3441" s="3">
        <v>-7</v>
      </c>
      <c r="C3441" s="3">
        <v>7.23</v>
      </c>
    </row>
    <row r="3442" spans="1:3">
      <c r="A3442" s="78">
        <v>42040.84375</v>
      </c>
      <c r="B3442" s="3">
        <v>-7</v>
      </c>
      <c r="C3442" s="3">
        <v>7.16</v>
      </c>
    </row>
    <row r="3443" spans="1:3">
      <c r="A3443" s="78">
        <v>42040.854166666664</v>
      </c>
      <c r="B3443" s="3">
        <v>-7</v>
      </c>
      <c r="C3443" s="3">
        <v>7.09</v>
      </c>
    </row>
    <row r="3444" spans="1:3">
      <c r="A3444" s="78">
        <v>42040.864583333336</v>
      </c>
      <c r="B3444" s="3">
        <v>-7</v>
      </c>
      <c r="C3444" s="3">
        <v>7.01</v>
      </c>
    </row>
    <row r="3445" spans="1:3">
      <c r="A3445" s="78">
        <v>42040.875</v>
      </c>
      <c r="B3445" s="3">
        <v>-7</v>
      </c>
      <c r="C3445" s="3">
        <v>6.92</v>
      </c>
    </row>
    <row r="3446" spans="1:3">
      <c r="A3446" s="78">
        <v>42040.885416666664</v>
      </c>
      <c r="B3446" s="3">
        <v>-7</v>
      </c>
      <c r="C3446" s="3">
        <v>6.83</v>
      </c>
    </row>
    <row r="3447" spans="1:3">
      <c r="A3447" s="78">
        <v>42040.895833333336</v>
      </c>
      <c r="B3447" s="3">
        <v>-7</v>
      </c>
      <c r="C3447" s="3">
        <v>6.74</v>
      </c>
    </row>
    <row r="3448" spans="1:3">
      <c r="A3448" s="78">
        <v>42040.90625</v>
      </c>
      <c r="B3448" s="3">
        <v>-7</v>
      </c>
      <c r="C3448" s="3">
        <v>6.65</v>
      </c>
    </row>
    <row r="3449" spans="1:3">
      <c r="A3449" s="78">
        <v>42040.916666666664</v>
      </c>
      <c r="B3449" s="3">
        <v>-7</v>
      </c>
      <c r="C3449" s="3">
        <v>6.57</v>
      </c>
    </row>
    <row r="3450" spans="1:3">
      <c r="A3450" s="78">
        <v>42040.927083333336</v>
      </c>
      <c r="B3450" s="3">
        <v>-7</v>
      </c>
      <c r="C3450" s="3">
        <v>6.47</v>
      </c>
    </row>
    <row r="3451" spans="1:3">
      <c r="A3451" s="78">
        <v>42040.9375</v>
      </c>
      <c r="B3451" s="3">
        <v>-7</v>
      </c>
      <c r="C3451" s="3">
        <v>6.39</v>
      </c>
    </row>
    <row r="3452" spans="1:3">
      <c r="A3452" s="78">
        <v>42040.947916666664</v>
      </c>
      <c r="B3452" s="3">
        <v>-7</v>
      </c>
      <c r="C3452" s="3">
        <v>6.33</v>
      </c>
    </row>
    <row r="3453" spans="1:3">
      <c r="A3453" s="78">
        <v>42040.958333333336</v>
      </c>
      <c r="B3453" s="3">
        <v>-7</v>
      </c>
      <c r="C3453" s="3">
        <v>6.24</v>
      </c>
    </row>
    <row r="3454" spans="1:3">
      <c r="A3454" s="78">
        <v>42040.96875</v>
      </c>
      <c r="B3454" s="3">
        <v>-7</v>
      </c>
      <c r="C3454" s="3">
        <v>6.18</v>
      </c>
    </row>
    <row r="3455" spans="1:3">
      <c r="A3455" s="78">
        <v>42040.979166666664</v>
      </c>
      <c r="B3455" s="3">
        <v>-7</v>
      </c>
      <c r="C3455" s="3">
        <v>6.11</v>
      </c>
    </row>
    <row r="3456" spans="1:3">
      <c r="A3456" s="78">
        <v>42040.989583333336</v>
      </c>
      <c r="B3456" s="3">
        <v>-7</v>
      </c>
      <c r="C3456" s="3">
        <v>6.05</v>
      </c>
    </row>
    <row r="3457" spans="1:3">
      <c r="A3457" s="78">
        <v>42041</v>
      </c>
      <c r="B3457" s="3">
        <v>-7</v>
      </c>
      <c r="C3457" s="3">
        <v>6</v>
      </c>
    </row>
    <row r="3458" spans="1:3">
      <c r="A3458" s="78">
        <v>42041.010416666664</v>
      </c>
      <c r="B3458" s="3">
        <v>-7</v>
      </c>
      <c r="C3458" s="3">
        <v>5.94</v>
      </c>
    </row>
    <row r="3459" spans="1:3">
      <c r="A3459" s="78">
        <v>42041.020833333336</v>
      </c>
      <c r="B3459" s="3">
        <v>-7</v>
      </c>
      <c r="C3459" s="3">
        <v>5.89</v>
      </c>
    </row>
    <row r="3460" spans="1:3">
      <c r="A3460" s="78">
        <v>42041.03125</v>
      </c>
      <c r="B3460" s="3">
        <v>-7</v>
      </c>
      <c r="C3460" s="3">
        <v>5.84</v>
      </c>
    </row>
    <row r="3461" spans="1:3">
      <c r="A3461" s="78">
        <v>42041.041666666664</v>
      </c>
      <c r="B3461" s="3">
        <v>-7</v>
      </c>
      <c r="C3461" s="3">
        <v>5.8</v>
      </c>
    </row>
    <row r="3462" spans="1:3">
      <c r="A3462" s="78">
        <v>42041.052083333336</v>
      </c>
      <c r="B3462" s="3">
        <v>-7</v>
      </c>
      <c r="C3462" s="3">
        <v>5.75</v>
      </c>
    </row>
    <row r="3463" spans="1:3">
      <c r="A3463" s="78">
        <v>42041.0625</v>
      </c>
      <c r="B3463" s="3">
        <v>-7</v>
      </c>
      <c r="C3463" s="3">
        <v>5.71</v>
      </c>
    </row>
    <row r="3464" spans="1:3">
      <c r="A3464" s="78">
        <v>42041.072916666664</v>
      </c>
      <c r="B3464" s="3">
        <v>-7</v>
      </c>
      <c r="C3464" s="3">
        <v>5.67</v>
      </c>
    </row>
    <row r="3465" spans="1:3">
      <c r="A3465" s="78">
        <v>42041.083333333336</v>
      </c>
      <c r="B3465" s="3">
        <v>-7</v>
      </c>
      <c r="C3465" s="3">
        <v>5.64</v>
      </c>
    </row>
    <row r="3466" spans="1:3">
      <c r="A3466" s="78">
        <v>42041.09375</v>
      </c>
      <c r="B3466" s="3">
        <v>-7</v>
      </c>
      <c r="C3466" s="3">
        <v>5.59</v>
      </c>
    </row>
    <row r="3467" spans="1:3">
      <c r="A3467" s="78">
        <v>42041.104166666664</v>
      </c>
      <c r="B3467" s="3">
        <v>-7</v>
      </c>
      <c r="C3467" s="3">
        <v>5.56</v>
      </c>
    </row>
    <row r="3468" spans="1:3">
      <c r="A3468" s="78">
        <v>42041.114583333336</v>
      </c>
      <c r="B3468" s="3">
        <v>-7</v>
      </c>
      <c r="C3468" s="3">
        <v>5.52</v>
      </c>
    </row>
    <row r="3469" spans="1:3">
      <c r="A3469" s="78">
        <v>42041.125</v>
      </c>
      <c r="B3469" s="3">
        <v>-7</v>
      </c>
      <c r="C3469" s="3">
        <v>5.48</v>
      </c>
    </row>
    <row r="3470" spans="1:3">
      <c r="A3470" s="78">
        <v>42041.135416666664</v>
      </c>
      <c r="B3470" s="3">
        <v>-7</v>
      </c>
      <c r="C3470" s="3">
        <v>5.45</v>
      </c>
    </row>
    <row r="3471" spans="1:3">
      <c r="A3471" s="78">
        <v>42041.145833333336</v>
      </c>
      <c r="B3471" s="3">
        <v>-7</v>
      </c>
      <c r="C3471" s="3">
        <v>5.42</v>
      </c>
    </row>
    <row r="3472" spans="1:3">
      <c r="A3472" s="78">
        <v>42041.15625</v>
      </c>
      <c r="B3472" s="3">
        <v>-7</v>
      </c>
      <c r="C3472" s="3">
        <v>5.38</v>
      </c>
    </row>
    <row r="3473" spans="1:3">
      <c r="A3473" s="78">
        <v>42041.166666666664</v>
      </c>
      <c r="B3473" s="3">
        <v>-7</v>
      </c>
      <c r="C3473" s="3">
        <v>5.36</v>
      </c>
    </row>
    <row r="3474" spans="1:3">
      <c r="A3474" s="78">
        <v>42041.177083333336</v>
      </c>
      <c r="B3474" s="3">
        <v>-7</v>
      </c>
      <c r="C3474" s="3">
        <v>5.34</v>
      </c>
    </row>
    <row r="3475" spans="1:3">
      <c r="A3475" s="78">
        <v>42041.1875</v>
      </c>
      <c r="B3475" s="3">
        <v>-7</v>
      </c>
      <c r="C3475" s="3">
        <v>5.32</v>
      </c>
    </row>
    <row r="3476" spans="1:3">
      <c r="A3476" s="78">
        <v>42041.197916666664</v>
      </c>
      <c r="B3476" s="3">
        <v>-7</v>
      </c>
      <c r="C3476" s="3">
        <v>5.3</v>
      </c>
    </row>
    <row r="3477" spans="1:3">
      <c r="A3477" s="78">
        <v>42041.208333333336</v>
      </c>
      <c r="B3477" s="3">
        <v>-7</v>
      </c>
      <c r="C3477" s="3">
        <v>5.29</v>
      </c>
    </row>
    <row r="3478" spans="1:3">
      <c r="A3478" s="78">
        <v>42041.21875</v>
      </c>
      <c r="B3478" s="3">
        <v>-7</v>
      </c>
      <c r="C3478" s="3">
        <v>5.26</v>
      </c>
    </row>
    <row r="3479" spans="1:3">
      <c r="A3479" s="78">
        <v>42041.229166666664</v>
      </c>
      <c r="B3479" s="3">
        <v>-7</v>
      </c>
      <c r="C3479" s="3">
        <v>5.25</v>
      </c>
    </row>
    <row r="3480" spans="1:3">
      <c r="A3480" s="78">
        <v>42041.239583333336</v>
      </c>
      <c r="B3480" s="3">
        <v>-7</v>
      </c>
      <c r="C3480" s="3">
        <v>5.24</v>
      </c>
    </row>
    <row r="3481" spans="1:3">
      <c r="A3481" s="78">
        <v>42041.25</v>
      </c>
      <c r="B3481" s="3">
        <v>-7</v>
      </c>
      <c r="C3481" s="3">
        <v>5.21</v>
      </c>
    </row>
    <row r="3482" spans="1:3">
      <c r="A3482" s="78">
        <v>42041.260416666664</v>
      </c>
      <c r="B3482" s="3">
        <v>-7</v>
      </c>
      <c r="C3482" s="3">
        <v>5.2</v>
      </c>
    </row>
    <row r="3483" spans="1:3">
      <c r="A3483" s="78">
        <v>42041.270833333336</v>
      </c>
      <c r="B3483" s="3">
        <v>-7</v>
      </c>
      <c r="C3483" s="3">
        <v>5.19</v>
      </c>
    </row>
    <row r="3484" spans="1:3">
      <c r="A3484" s="78">
        <v>42041.28125</v>
      </c>
      <c r="B3484" s="3">
        <v>-7</v>
      </c>
      <c r="C3484" s="3">
        <v>5.17</v>
      </c>
    </row>
    <row r="3485" spans="1:3">
      <c r="A3485" s="78">
        <v>42041.291666666664</v>
      </c>
      <c r="B3485" s="3">
        <v>-7</v>
      </c>
      <c r="C3485" s="3">
        <v>5.15</v>
      </c>
    </row>
    <row r="3486" spans="1:3">
      <c r="A3486" s="78">
        <v>42041.302083333336</v>
      </c>
      <c r="B3486" s="3">
        <v>-7</v>
      </c>
      <c r="C3486" s="3">
        <v>5.14</v>
      </c>
    </row>
    <row r="3487" spans="1:3">
      <c r="A3487" s="78">
        <v>42041.3125</v>
      </c>
      <c r="B3487" s="3">
        <v>-7</v>
      </c>
      <c r="C3487" s="3">
        <v>5.12</v>
      </c>
    </row>
    <row r="3488" spans="1:3">
      <c r="A3488" s="78">
        <v>42041.322916666664</v>
      </c>
      <c r="B3488" s="3">
        <v>-7</v>
      </c>
      <c r="C3488" s="3">
        <v>5.0999999999999996</v>
      </c>
    </row>
    <row r="3489" spans="1:3">
      <c r="A3489" s="78">
        <v>42041.333333333336</v>
      </c>
      <c r="B3489" s="3">
        <v>-7</v>
      </c>
      <c r="C3489" s="3">
        <v>5.08</v>
      </c>
    </row>
    <row r="3490" spans="1:3">
      <c r="A3490" s="78">
        <v>42041.34375</v>
      </c>
      <c r="B3490" s="3">
        <v>-7</v>
      </c>
      <c r="C3490" s="3">
        <v>5.07</v>
      </c>
    </row>
    <row r="3491" spans="1:3">
      <c r="A3491" s="78">
        <v>42041.354166666664</v>
      </c>
      <c r="B3491" s="3">
        <v>-7</v>
      </c>
      <c r="C3491" s="3">
        <v>5.0599999999999996</v>
      </c>
    </row>
    <row r="3492" spans="1:3">
      <c r="A3492" s="78">
        <v>42041.364583333336</v>
      </c>
      <c r="B3492" s="3">
        <v>-7</v>
      </c>
      <c r="C3492" s="3">
        <v>5.05</v>
      </c>
    </row>
    <row r="3493" spans="1:3">
      <c r="A3493" s="78">
        <v>42041.375</v>
      </c>
      <c r="B3493" s="3">
        <v>-7</v>
      </c>
      <c r="C3493" s="3">
        <v>5.0599999999999996</v>
      </c>
    </row>
    <row r="3494" spans="1:3">
      <c r="A3494" s="78">
        <v>42041.385416666664</v>
      </c>
      <c r="B3494" s="3">
        <v>-7</v>
      </c>
      <c r="C3494" s="3">
        <v>5.07</v>
      </c>
    </row>
    <row r="3495" spans="1:3">
      <c r="A3495" s="78">
        <v>42041.395833333336</v>
      </c>
      <c r="B3495" s="3">
        <v>-7</v>
      </c>
      <c r="C3495" s="3">
        <v>5.09</v>
      </c>
    </row>
    <row r="3496" spans="1:3">
      <c r="A3496" s="78">
        <v>42041.40625</v>
      </c>
      <c r="B3496" s="3">
        <v>-7</v>
      </c>
      <c r="C3496" s="3">
        <v>5.14</v>
      </c>
    </row>
    <row r="3497" spans="1:3">
      <c r="A3497" s="78">
        <v>42041.416666666664</v>
      </c>
      <c r="B3497" s="3">
        <v>-7</v>
      </c>
      <c r="C3497" s="3">
        <v>5.19</v>
      </c>
    </row>
    <row r="3498" spans="1:3">
      <c r="A3498" s="78">
        <v>42041.427083333336</v>
      </c>
      <c r="B3498" s="3">
        <v>-7</v>
      </c>
      <c r="C3498" s="3">
        <v>5.25</v>
      </c>
    </row>
    <row r="3499" spans="1:3">
      <c r="A3499" s="78">
        <v>42041.4375</v>
      </c>
      <c r="B3499" s="3">
        <v>-7</v>
      </c>
      <c r="C3499" s="3">
        <v>5.29</v>
      </c>
    </row>
    <row r="3500" spans="1:3">
      <c r="A3500" s="78">
        <v>42041.447916666664</v>
      </c>
      <c r="B3500" s="3">
        <v>-7</v>
      </c>
      <c r="C3500" s="3">
        <v>5.34</v>
      </c>
    </row>
    <row r="3501" spans="1:3">
      <c r="A3501" s="78">
        <v>42041.458333333336</v>
      </c>
      <c r="B3501" s="3">
        <v>-7</v>
      </c>
      <c r="C3501" s="3">
        <v>5.42</v>
      </c>
    </row>
    <row r="3502" spans="1:3">
      <c r="A3502" s="78">
        <v>42041.46875</v>
      </c>
      <c r="B3502" s="3">
        <v>-7</v>
      </c>
      <c r="C3502" s="3">
        <v>5.5</v>
      </c>
    </row>
    <row r="3503" spans="1:3">
      <c r="A3503" s="78">
        <v>42041.479166666664</v>
      </c>
      <c r="B3503" s="3">
        <v>-7</v>
      </c>
      <c r="C3503" s="3">
        <v>5.58</v>
      </c>
    </row>
    <row r="3504" spans="1:3">
      <c r="A3504" s="78">
        <v>42041.489583333336</v>
      </c>
      <c r="B3504" s="3">
        <v>-7</v>
      </c>
      <c r="C3504" s="3">
        <v>5.69</v>
      </c>
    </row>
    <row r="3505" spans="1:3">
      <c r="A3505" s="78">
        <v>42041.5</v>
      </c>
      <c r="B3505" s="3">
        <v>-7</v>
      </c>
      <c r="C3505" s="3">
        <v>5.8</v>
      </c>
    </row>
    <row r="3506" spans="1:3">
      <c r="A3506" s="78">
        <v>42041.510416666664</v>
      </c>
      <c r="B3506" s="3">
        <v>-7</v>
      </c>
      <c r="C3506" s="3">
        <v>5.9</v>
      </c>
    </row>
    <row r="3507" spans="1:3">
      <c r="A3507" s="78">
        <v>42041.520833333336</v>
      </c>
      <c r="B3507" s="3">
        <v>-7</v>
      </c>
      <c r="C3507" s="3">
        <v>5.96</v>
      </c>
    </row>
    <row r="3508" spans="1:3">
      <c r="A3508" s="78">
        <v>42041.53125</v>
      </c>
      <c r="B3508" s="3">
        <v>-7</v>
      </c>
      <c r="C3508" s="3">
        <v>6.02</v>
      </c>
    </row>
    <row r="3509" spans="1:3">
      <c r="A3509" s="78">
        <v>42041.541666666664</v>
      </c>
      <c r="B3509" s="3">
        <v>-7</v>
      </c>
      <c r="C3509" s="3">
        <v>6.1</v>
      </c>
    </row>
    <row r="3510" spans="1:3">
      <c r="A3510" s="78">
        <v>42041.552083333336</v>
      </c>
      <c r="B3510" s="3">
        <v>-7</v>
      </c>
      <c r="C3510" s="3">
        <v>6.19</v>
      </c>
    </row>
    <row r="3511" spans="1:3">
      <c r="A3511" s="78">
        <v>42041.5625</v>
      </c>
      <c r="B3511" s="3">
        <v>-7</v>
      </c>
      <c r="C3511" s="3">
        <v>6.27</v>
      </c>
    </row>
    <row r="3512" spans="1:3">
      <c r="A3512" s="78">
        <v>42041.572916666664</v>
      </c>
      <c r="B3512" s="3">
        <v>-7</v>
      </c>
      <c r="C3512" s="3">
        <v>6.37</v>
      </c>
    </row>
    <row r="3513" spans="1:3">
      <c r="A3513" s="78">
        <v>42041.583333333336</v>
      </c>
      <c r="B3513" s="3">
        <v>-7</v>
      </c>
      <c r="C3513" s="3">
        <v>6.48</v>
      </c>
    </row>
    <row r="3514" spans="1:3">
      <c r="A3514" s="78">
        <v>42041.59375</v>
      </c>
      <c r="B3514" s="3">
        <v>-7</v>
      </c>
      <c r="C3514" s="3">
        <v>6.56</v>
      </c>
    </row>
    <row r="3515" spans="1:3">
      <c r="A3515" s="78">
        <v>42041.604166666664</v>
      </c>
      <c r="B3515" s="3">
        <v>-7</v>
      </c>
      <c r="C3515" s="3">
        <v>6.67</v>
      </c>
    </row>
    <row r="3516" spans="1:3">
      <c r="A3516" s="78">
        <v>42041.614583333336</v>
      </c>
      <c r="B3516" s="3">
        <v>-7</v>
      </c>
      <c r="C3516" s="3">
        <v>6.78</v>
      </c>
    </row>
    <row r="3517" spans="1:3">
      <c r="A3517" s="78">
        <v>42041.625</v>
      </c>
      <c r="B3517" s="3">
        <v>-7</v>
      </c>
      <c r="C3517" s="3">
        <v>6.92</v>
      </c>
    </row>
    <row r="3518" spans="1:3">
      <c r="A3518" s="78">
        <v>42041.635416666664</v>
      </c>
      <c r="B3518" s="3">
        <v>-7</v>
      </c>
      <c r="C3518" s="3">
        <v>7.03</v>
      </c>
    </row>
    <row r="3519" spans="1:3">
      <c r="A3519" s="78">
        <v>42041.645833333336</v>
      </c>
      <c r="B3519" s="3">
        <v>-7</v>
      </c>
      <c r="C3519" s="3">
        <v>7.1</v>
      </c>
    </row>
    <row r="3520" spans="1:3">
      <c r="A3520" s="78">
        <v>42041.65625</v>
      </c>
      <c r="B3520" s="3">
        <v>-7</v>
      </c>
      <c r="C3520" s="3">
        <v>7.19</v>
      </c>
    </row>
    <row r="3521" spans="1:3">
      <c r="A3521" s="78">
        <v>42041.666666666664</v>
      </c>
      <c r="B3521" s="3">
        <v>-7</v>
      </c>
      <c r="C3521" s="3">
        <v>7.25</v>
      </c>
    </row>
    <row r="3522" spans="1:3">
      <c r="A3522" s="78">
        <v>42041.677083333336</v>
      </c>
      <c r="B3522" s="3">
        <v>-7</v>
      </c>
      <c r="C3522" s="3">
        <v>7.3</v>
      </c>
    </row>
    <row r="3523" spans="1:3">
      <c r="A3523" s="78">
        <v>42041.6875</v>
      </c>
      <c r="B3523" s="3">
        <v>-7</v>
      </c>
      <c r="C3523" s="3">
        <v>7.34</v>
      </c>
    </row>
    <row r="3524" spans="1:3">
      <c r="A3524" s="78">
        <v>42041.697916666664</v>
      </c>
      <c r="B3524" s="3">
        <v>-7</v>
      </c>
      <c r="C3524" s="3">
        <v>7.37</v>
      </c>
    </row>
    <row r="3525" spans="1:3">
      <c r="A3525" s="78">
        <v>42041.708333333336</v>
      </c>
      <c r="B3525" s="3">
        <v>-7</v>
      </c>
      <c r="C3525" s="3">
        <v>7.41</v>
      </c>
    </row>
    <row r="3526" spans="1:3">
      <c r="A3526" s="78">
        <v>42041.71875</v>
      </c>
      <c r="B3526" s="3">
        <v>-7</v>
      </c>
      <c r="C3526" s="3">
        <v>7.44</v>
      </c>
    </row>
    <row r="3527" spans="1:3">
      <c r="A3527" s="78">
        <v>42041.729166666664</v>
      </c>
      <c r="B3527" s="3">
        <v>-7</v>
      </c>
      <c r="C3527" s="3">
        <v>7.48</v>
      </c>
    </row>
    <row r="3528" spans="1:3">
      <c r="A3528" s="78">
        <v>42041.739583333336</v>
      </c>
      <c r="B3528" s="3">
        <v>-7</v>
      </c>
      <c r="C3528" s="3">
        <v>7.52</v>
      </c>
    </row>
    <row r="3529" spans="1:3">
      <c r="A3529" s="78">
        <v>42041.75</v>
      </c>
      <c r="B3529" s="3">
        <v>-7</v>
      </c>
      <c r="C3529" s="3">
        <v>7.56</v>
      </c>
    </row>
    <row r="3530" spans="1:3">
      <c r="A3530" s="78">
        <v>42041.760416666664</v>
      </c>
      <c r="B3530" s="3">
        <v>-7</v>
      </c>
      <c r="C3530" s="3">
        <v>7.58</v>
      </c>
    </row>
    <row r="3531" spans="1:3">
      <c r="A3531" s="78">
        <v>42041.770833333336</v>
      </c>
      <c r="B3531" s="3">
        <v>-7</v>
      </c>
      <c r="C3531" s="3">
        <v>7.59</v>
      </c>
    </row>
    <row r="3532" spans="1:3">
      <c r="A3532" s="78">
        <v>42041.78125</v>
      </c>
      <c r="B3532" s="3">
        <v>-7</v>
      </c>
      <c r="C3532" s="3">
        <v>7.6</v>
      </c>
    </row>
    <row r="3533" spans="1:3">
      <c r="A3533" s="78">
        <v>42041.791666666664</v>
      </c>
      <c r="B3533" s="3">
        <v>-7</v>
      </c>
      <c r="C3533" s="3">
        <v>7.6</v>
      </c>
    </row>
    <row r="3534" spans="1:3">
      <c r="A3534" s="78">
        <v>42041.802083333336</v>
      </c>
      <c r="B3534" s="3">
        <v>-7</v>
      </c>
      <c r="C3534" s="3">
        <v>7.59</v>
      </c>
    </row>
    <row r="3535" spans="1:3">
      <c r="A3535" s="78">
        <v>42041.8125</v>
      </c>
      <c r="B3535" s="3">
        <v>-7</v>
      </c>
      <c r="C3535" s="3">
        <v>7.55</v>
      </c>
    </row>
    <row r="3536" spans="1:3">
      <c r="A3536" s="78">
        <v>42041.822916666664</v>
      </c>
      <c r="B3536" s="3">
        <v>-7</v>
      </c>
      <c r="C3536" s="3">
        <v>7.5</v>
      </c>
    </row>
    <row r="3537" spans="1:3">
      <c r="A3537" s="78">
        <v>42041.833333333336</v>
      </c>
      <c r="B3537" s="3">
        <v>-7</v>
      </c>
      <c r="C3537" s="3">
        <v>7.43</v>
      </c>
    </row>
    <row r="3538" spans="1:3">
      <c r="A3538" s="78">
        <v>42041.84375</v>
      </c>
      <c r="B3538" s="3">
        <v>-7</v>
      </c>
      <c r="C3538" s="3">
        <v>7.37</v>
      </c>
    </row>
    <row r="3539" spans="1:3">
      <c r="A3539" s="78">
        <v>42041.854166666664</v>
      </c>
      <c r="B3539" s="3">
        <v>-7</v>
      </c>
      <c r="C3539" s="3">
        <v>7.29</v>
      </c>
    </row>
    <row r="3540" spans="1:3">
      <c r="A3540" s="78">
        <v>42041.864583333336</v>
      </c>
      <c r="B3540" s="3">
        <v>-7</v>
      </c>
      <c r="C3540" s="3">
        <v>7.23</v>
      </c>
    </row>
    <row r="3541" spans="1:3">
      <c r="A3541" s="78">
        <v>42041.875</v>
      </c>
      <c r="B3541" s="3">
        <v>-7</v>
      </c>
      <c r="C3541" s="3">
        <v>7.17</v>
      </c>
    </row>
    <row r="3542" spans="1:3">
      <c r="A3542" s="78">
        <v>42041.885416666664</v>
      </c>
      <c r="B3542" s="3">
        <v>-7</v>
      </c>
      <c r="C3542" s="3">
        <v>7.1</v>
      </c>
    </row>
    <row r="3543" spans="1:3">
      <c r="A3543" s="78">
        <v>42041.895833333336</v>
      </c>
      <c r="B3543" s="3">
        <v>-7</v>
      </c>
      <c r="C3543" s="3">
        <v>7.02</v>
      </c>
    </row>
    <row r="3544" spans="1:3">
      <c r="A3544" s="78">
        <v>42041.90625</v>
      </c>
      <c r="B3544" s="3">
        <v>-7</v>
      </c>
      <c r="C3544" s="3">
        <v>6.96</v>
      </c>
    </row>
    <row r="3545" spans="1:3">
      <c r="A3545" s="78">
        <v>42041.916666666664</v>
      </c>
      <c r="B3545" s="3">
        <v>-7</v>
      </c>
      <c r="C3545" s="3">
        <v>6.93</v>
      </c>
    </row>
    <row r="3546" spans="1:3">
      <c r="A3546" s="78">
        <v>42041.927083333336</v>
      </c>
      <c r="B3546" s="3">
        <v>-7</v>
      </c>
      <c r="C3546" s="3">
        <v>6.93</v>
      </c>
    </row>
    <row r="3547" spans="1:3">
      <c r="A3547" s="78">
        <v>42041.9375</v>
      </c>
      <c r="B3547" s="3">
        <v>-7</v>
      </c>
      <c r="C3547" s="3">
        <v>6.92</v>
      </c>
    </row>
    <row r="3548" spans="1:3">
      <c r="A3548" s="78">
        <v>42041.947916666664</v>
      </c>
      <c r="B3548" s="3">
        <v>-7</v>
      </c>
      <c r="C3548" s="3">
        <v>6.88</v>
      </c>
    </row>
    <row r="3549" spans="1:3">
      <c r="A3549" s="78">
        <v>42041.958333333336</v>
      </c>
      <c r="B3549" s="3">
        <v>-7</v>
      </c>
      <c r="C3549" s="3">
        <v>6.84</v>
      </c>
    </row>
    <row r="3550" spans="1:3">
      <c r="A3550" s="78">
        <v>42041.96875</v>
      </c>
      <c r="B3550" s="3">
        <v>-7</v>
      </c>
      <c r="C3550" s="3">
        <v>6.79</v>
      </c>
    </row>
    <row r="3551" spans="1:3">
      <c r="A3551" s="78">
        <v>42041.979166666664</v>
      </c>
      <c r="B3551" s="3">
        <v>-7</v>
      </c>
      <c r="C3551" s="3">
        <v>6.75</v>
      </c>
    </row>
    <row r="3552" spans="1:3">
      <c r="A3552" s="78">
        <v>42041.989583333336</v>
      </c>
      <c r="B3552" s="3">
        <v>-7</v>
      </c>
      <c r="C3552" s="3">
        <v>6.71</v>
      </c>
    </row>
    <row r="3553" spans="1:3">
      <c r="A3553" s="78">
        <v>42042</v>
      </c>
      <c r="B3553" s="3">
        <v>-7</v>
      </c>
      <c r="C3553" s="3">
        <v>6.68</v>
      </c>
    </row>
    <row r="3554" spans="1:3">
      <c r="A3554" s="78">
        <v>42042.010416666664</v>
      </c>
      <c r="B3554" s="3">
        <v>-7</v>
      </c>
      <c r="C3554" s="3">
        <v>6.66</v>
      </c>
    </row>
    <row r="3555" spans="1:3">
      <c r="A3555" s="78">
        <v>42042.020833333336</v>
      </c>
      <c r="B3555" s="3">
        <v>-7</v>
      </c>
      <c r="C3555" s="3">
        <v>6.64</v>
      </c>
    </row>
    <row r="3556" spans="1:3">
      <c r="A3556" s="78">
        <v>42042.03125</v>
      </c>
      <c r="B3556" s="3">
        <v>-7</v>
      </c>
      <c r="C3556" s="3">
        <v>6.61</v>
      </c>
    </row>
    <row r="3557" spans="1:3">
      <c r="A3557" s="78">
        <v>42042.041666666664</v>
      </c>
      <c r="B3557" s="3">
        <v>-7</v>
      </c>
      <c r="C3557" s="3">
        <v>6.6</v>
      </c>
    </row>
    <row r="3558" spans="1:3">
      <c r="A3558" s="78">
        <v>42042.052083333336</v>
      </c>
      <c r="B3558" s="3">
        <v>-7</v>
      </c>
      <c r="C3558" s="3">
        <v>6.58</v>
      </c>
    </row>
    <row r="3559" spans="1:3">
      <c r="A3559" s="78">
        <v>42042.0625</v>
      </c>
      <c r="B3559" s="3">
        <v>-7</v>
      </c>
      <c r="C3559" s="3">
        <v>6.56</v>
      </c>
    </row>
    <row r="3560" spans="1:3">
      <c r="A3560" s="78">
        <v>42042.072916666664</v>
      </c>
      <c r="B3560" s="3">
        <v>-7</v>
      </c>
      <c r="C3560" s="3">
        <v>6.55</v>
      </c>
    </row>
    <row r="3561" spans="1:3">
      <c r="A3561" s="78">
        <v>42042.083333333336</v>
      </c>
      <c r="B3561" s="3">
        <v>-7</v>
      </c>
      <c r="C3561" s="3">
        <v>6.54</v>
      </c>
    </row>
    <row r="3562" spans="1:3">
      <c r="A3562" s="78">
        <v>42042.09375</v>
      </c>
      <c r="B3562" s="3">
        <v>-7</v>
      </c>
      <c r="C3562" s="3">
        <v>6.53</v>
      </c>
    </row>
    <row r="3563" spans="1:3">
      <c r="A3563" s="78">
        <v>42042.104166666664</v>
      </c>
      <c r="B3563" s="3">
        <v>-7</v>
      </c>
      <c r="C3563" s="3">
        <v>6.53</v>
      </c>
    </row>
    <row r="3564" spans="1:3">
      <c r="A3564" s="78">
        <v>42042.114583333336</v>
      </c>
      <c r="B3564" s="3">
        <v>-7</v>
      </c>
      <c r="C3564" s="3">
        <v>6.53</v>
      </c>
    </row>
    <row r="3565" spans="1:3">
      <c r="A3565" s="78">
        <v>42042.125</v>
      </c>
      <c r="B3565" s="3">
        <v>-7</v>
      </c>
      <c r="C3565" s="3">
        <v>6.53</v>
      </c>
    </row>
    <row r="3566" spans="1:3">
      <c r="A3566" s="78">
        <v>42042.135416666664</v>
      </c>
      <c r="B3566" s="3">
        <v>-7</v>
      </c>
      <c r="C3566" s="3">
        <v>6.53</v>
      </c>
    </row>
    <row r="3567" spans="1:3">
      <c r="A3567" s="78">
        <v>42042.145833333336</v>
      </c>
      <c r="B3567" s="3">
        <v>-7</v>
      </c>
      <c r="C3567" s="3">
        <v>6.53</v>
      </c>
    </row>
    <row r="3568" spans="1:3">
      <c r="A3568" s="78">
        <v>42042.15625</v>
      </c>
      <c r="B3568" s="3">
        <v>-7</v>
      </c>
      <c r="C3568" s="3">
        <v>6.53</v>
      </c>
    </row>
    <row r="3569" spans="1:3">
      <c r="A3569" s="78">
        <v>42042.166666666664</v>
      </c>
      <c r="B3569" s="3">
        <v>-7</v>
      </c>
      <c r="C3569" s="3">
        <v>6.53</v>
      </c>
    </row>
    <row r="3570" spans="1:3">
      <c r="A3570" s="78">
        <v>42042.177083333336</v>
      </c>
      <c r="B3570" s="3">
        <v>-7</v>
      </c>
      <c r="C3570" s="3">
        <v>6.54</v>
      </c>
    </row>
    <row r="3571" spans="1:3">
      <c r="A3571" s="78">
        <v>42042.1875</v>
      </c>
      <c r="B3571" s="3">
        <v>-7</v>
      </c>
      <c r="C3571" s="3">
        <v>6.54</v>
      </c>
    </row>
    <row r="3572" spans="1:3">
      <c r="A3572" s="78">
        <v>42042.197916666664</v>
      </c>
      <c r="B3572" s="3">
        <v>-7</v>
      </c>
      <c r="C3572" s="3">
        <v>6.55</v>
      </c>
    </row>
    <row r="3573" spans="1:3">
      <c r="A3573" s="78">
        <v>42042.208333333336</v>
      </c>
      <c r="B3573" s="3">
        <v>-7</v>
      </c>
      <c r="C3573" s="3">
        <v>6.56</v>
      </c>
    </row>
    <row r="3574" spans="1:3">
      <c r="A3574" s="78">
        <v>42042.21875</v>
      </c>
      <c r="B3574" s="3">
        <v>-7</v>
      </c>
      <c r="C3574" s="3">
        <v>6.57</v>
      </c>
    </row>
    <row r="3575" spans="1:3">
      <c r="A3575" s="78">
        <v>42042.229166666664</v>
      </c>
      <c r="B3575" s="3">
        <v>-7</v>
      </c>
      <c r="C3575" s="3">
        <v>6.58</v>
      </c>
    </row>
    <row r="3576" spans="1:3">
      <c r="A3576" s="78">
        <v>42042.239583333336</v>
      </c>
      <c r="B3576" s="3">
        <v>-7</v>
      </c>
      <c r="C3576" s="3">
        <v>6.59</v>
      </c>
    </row>
    <row r="3577" spans="1:3">
      <c r="A3577" s="78">
        <v>42042.25</v>
      </c>
      <c r="B3577" s="3">
        <v>-7</v>
      </c>
      <c r="C3577" s="3">
        <v>6.59</v>
      </c>
    </row>
    <row r="3578" spans="1:3">
      <c r="A3578" s="78">
        <v>42042.260416666664</v>
      </c>
      <c r="B3578" s="3">
        <v>-7</v>
      </c>
      <c r="C3578" s="3">
        <v>6.6</v>
      </c>
    </row>
    <row r="3579" spans="1:3">
      <c r="A3579" s="78">
        <v>42042.270833333336</v>
      </c>
      <c r="B3579" s="3">
        <v>-7</v>
      </c>
      <c r="C3579" s="3">
        <v>6.61</v>
      </c>
    </row>
    <row r="3580" spans="1:3">
      <c r="A3580" s="78">
        <v>42042.28125</v>
      </c>
      <c r="B3580" s="3">
        <v>-7</v>
      </c>
      <c r="C3580" s="3">
        <v>6.62</v>
      </c>
    </row>
    <row r="3581" spans="1:3">
      <c r="A3581" s="78">
        <v>42042.291666666664</v>
      </c>
      <c r="B3581" s="3">
        <v>-7</v>
      </c>
      <c r="C3581" s="3">
        <v>6.63</v>
      </c>
    </row>
    <row r="3582" spans="1:3">
      <c r="A3582" s="78">
        <v>42042.302083333336</v>
      </c>
      <c r="B3582" s="3">
        <v>-7</v>
      </c>
      <c r="C3582" s="3">
        <v>6.64</v>
      </c>
    </row>
    <row r="3583" spans="1:3">
      <c r="A3583" s="78">
        <v>42042.3125</v>
      </c>
      <c r="B3583" s="3">
        <v>-7</v>
      </c>
      <c r="C3583" s="3">
        <v>6.65</v>
      </c>
    </row>
    <row r="3584" spans="1:3">
      <c r="A3584" s="78">
        <v>42042.322916666664</v>
      </c>
      <c r="B3584" s="3">
        <v>-7</v>
      </c>
      <c r="C3584" s="3">
        <v>6.65</v>
      </c>
    </row>
    <row r="3585" spans="1:3">
      <c r="A3585" s="78">
        <v>42042.333333333336</v>
      </c>
      <c r="B3585" s="3">
        <v>-7</v>
      </c>
      <c r="C3585" s="3">
        <v>6.66</v>
      </c>
    </row>
    <row r="3586" spans="1:3">
      <c r="A3586" s="78">
        <v>42042.34375</v>
      </c>
      <c r="B3586" s="3">
        <v>-7</v>
      </c>
      <c r="C3586" s="3">
        <v>6.66</v>
      </c>
    </row>
    <row r="3587" spans="1:3">
      <c r="A3587" s="78">
        <v>42042.354166666664</v>
      </c>
      <c r="B3587" s="3">
        <v>-7</v>
      </c>
      <c r="C3587" s="3">
        <v>6.67</v>
      </c>
    </row>
    <row r="3588" spans="1:3">
      <c r="A3588" s="78">
        <v>42042.364583333336</v>
      </c>
      <c r="B3588" s="3">
        <v>-7</v>
      </c>
      <c r="C3588" s="3">
        <v>6.67</v>
      </c>
    </row>
    <row r="3589" spans="1:3">
      <c r="A3589" s="78">
        <v>42042.375</v>
      </c>
      <c r="B3589" s="3">
        <v>-7</v>
      </c>
      <c r="C3589" s="3">
        <v>6.68</v>
      </c>
    </row>
    <row r="3590" spans="1:3">
      <c r="A3590" s="78">
        <v>42042.385416666664</v>
      </c>
      <c r="B3590" s="3">
        <v>-7</v>
      </c>
      <c r="C3590" s="3">
        <v>6.69</v>
      </c>
    </row>
    <row r="3591" spans="1:3">
      <c r="A3591" s="78">
        <v>42042.395833333336</v>
      </c>
      <c r="B3591" s="3">
        <v>-7</v>
      </c>
      <c r="C3591" s="3">
        <v>6.71</v>
      </c>
    </row>
    <row r="3592" spans="1:3">
      <c r="A3592" s="78">
        <v>42042.40625</v>
      </c>
      <c r="B3592" s="3">
        <v>-7</v>
      </c>
      <c r="C3592" s="3">
        <v>6.71</v>
      </c>
    </row>
    <row r="3593" spans="1:3">
      <c r="A3593" s="78">
        <v>42042.416666666664</v>
      </c>
      <c r="B3593" s="3">
        <v>-7</v>
      </c>
      <c r="C3593" s="3">
        <v>6.72</v>
      </c>
    </row>
    <row r="3594" spans="1:3">
      <c r="A3594" s="78">
        <v>42042.427083333336</v>
      </c>
      <c r="B3594" s="3">
        <v>-7</v>
      </c>
      <c r="C3594" s="3">
        <v>6.75</v>
      </c>
    </row>
    <row r="3595" spans="1:3">
      <c r="A3595" s="78">
        <v>42042.4375</v>
      </c>
      <c r="B3595" s="3">
        <v>-7</v>
      </c>
      <c r="C3595" s="3">
        <v>6.75</v>
      </c>
    </row>
    <row r="3596" spans="1:3">
      <c r="A3596" s="78">
        <v>42042.447916666664</v>
      </c>
      <c r="B3596" s="3">
        <v>-7</v>
      </c>
      <c r="C3596" s="3">
        <v>6.81</v>
      </c>
    </row>
    <row r="3597" spans="1:3">
      <c r="A3597" s="78">
        <v>42042.458333333336</v>
      </c>
      <c r="B3597" s="3">
        <v>-7</v>
      </c>
      <c r="C3597" s="3">
        <v>6.87</v>
      </c>
    </row>
    <row r="3598" spans="1:3">
      <c r="A3598" s="78">
        <v>42042.46875</v>
      </c>
      <c r="B3598" s="3">
        <v>-7</v>
      </c>
      <c r="C3598" s="3">
        <v>6.94</v>
      </c>
    </row>
    <row r="3599" spans="1:3">
      <c r="A3599" s="78">
        <v>42042.479166666664</v>
      </c>
      <c r="B3599" s="3">
        <v>-7</v>
      </c>
      <c r="C3599" s="3">
        <v>7.01</v>
      </c>
    </row>
    <row r="3600" spans="1:3">
      <c r="A3600" s="78">
        <v>42042.489583333336</v>
      </c>
      <c r="B3600" s="3">
        <v>-7</v>
      </c>
      <c r="C3600" s="3">
        <v>7.09</v>
      </c>
    </row>
    <row r="3601" spans="1:3">
      <c r="A3601" s="78">
        <v>42042.5</v>
      </c>
      <c r="B3601" s="3">
        <v>-7</v>
      </c>
      <c r="C3601" s="3">
        <v>7.18</v>
      </c>
    </row>
    <row r="3602" spans="1:3">
      <c r="A3602" s="78">
        <v>42042.510416666664</v>
      </c>
      <c r="B3602" s="3">
        <v>-7</v>
      </c>
      <c r="C3602" s="3">
        <v>7.26</v>
      </c>
    </row>
    <row r="3603" spans="1:3">
      <c r="A3603" s="78">
        <v>42042.520833333336</v>
      </c>
      <c r="B3603" s="3">
        <v>-7</v>
      </c>
      <c r="C3603" s="3">
        <v>7.36</v>
      </c>
    </row>
    <row r="3604" spans="1:3">
      <c r="A3604" s="78">
        <v>42042.53125</v>
      </c>
      <c r="B3604" s="3">
        <v>-7</v>
      </c>
      <c r="C3604" s="3">
        <v>7.45</v>
      </c>
    </row>
    <row r="3605" spans="1:3">
      <c r="A3605" s="78">
        <v>42042.541666666664</v>
      </c>
      <c r="B3605" s="3">
        <v>-7</v>
      </c>
      <c r="C3605" s="3">
        <v>7.55</v>
      </c>
    </row>
    <row r="3606" spans="1:3">
      <c r="A3606" s="78">
        <v>42042.552083333336</v>
      </c>
      <c r="B3606" s="3">
        <v>-7</v>
      </c>
      <c r="C3606" s="3">
        <v>7.63</v>
      </c>
    </row>
    <row r="3607" spans="1:3">
      <c r="A3607" s="78">
        <v>42042.5625</v>
      </c>
      <c r="B3607" s="3">
        <v>-7</v>
      </c>
      <c r="C3607" s="3">
        <v>7.72</v>
      </c>
    </row>
    <row r="3608" spans="1:3">
      <c r="A3608" s="78">
        <v>42042.572916666664</v>
      </c>
      <c r="B3608" s="3">
        <v>-7</v>
      </c>
      <c r="C3608" s="3">
        <v>7.79</v>
      </c>
    </row>
    <row r="3609" spans="1:3">
      <c r="A3609" s="78">
        <v>42042.583333333336</v>
      </c>
      <c r="B3609" s="3">
        <v>-7</v>
      </c>
      <c r="C3609" s="3">
        <v>7.89</v>
      </c>
    </row>
    <row r="3610" spans="1:3">
      <c r="A3610" s="78">
        <v>42042.59375</v>
      </c>
      <c r="B3610" s="3">
        <v>-7</v>
      </c>
      <c r="C3610" s="3">
        <v>7.99</v>
      </c>
    </row>
    <row r="3611" spans="1:3">
      <c r="A3611" s="78">
        <v>42042.604166666664</v>
      </c>
      <c r="B3611" s="3">
        <v>-7</v>
      </c>
      <c r="C3611" s="3">
        <v>8.08</v>
      </c>
    </row>
    <row r="3612" spans="1:3">
      <c r="A3612" s="78">
        <v>42042.614583333336</v>
      </c>
      <c r="B3612" s="3">
        <v>-7</v>
      </c>
      <c r="C3612" s="3">
        <v>8.18</v>
      </c>
    </row>
    <row r="3613" spans="1:3">
      <c r="A3613" s="78">
        <v>42042.625</v>
      </c>
      <c r="B3613" s="3">
        <v>-7</v>
      </c>
      <c r="C3613" s="3">
        <v>8.2899999999999991</v>
      </c>
    </row>
    <row r="3614" spans="1:3">
      <c r="A3614" s="78">
        <v>42042.635416666664</v>
      </c>
      <c r="B3614" s="3">
        <v>-7</v>
      </c>
      <c r="C3614" s="3">
        <v>8.39</v>
      </c>
    </row>
    <row r="3615" spans="1:3">
      <c r="A3615" s="78">
        <v>42042.645833333336</v>
      </c>
      <c r="B3615" s="3">
        <v>-7</v>
      </c>
      <c r="C3615" s="3">
        <v>8.4700000000000006</v>
      </c>
    </row>
    <row r="3616" spans="1:3">
      <c r="A3616" s="78">
        <v>42042.65625</v>
      </c>
      <c r="B3616" s="3">
        <v>-7</v>
      </c>
      <c r="C3616" s="3">
        <v>8.5299999999999994</v>
      </c>
    </row>
    <row r="3617" spans="1:3">
      <c r="A3617" s="78">
        <v>42042.666666666664</v>
      </c>
      <c r="B3617" s="3">
        <v>-7</v>
      </c>
      <c r="C3617" s="3">
        <v>8.6</v>
      </c>
    </row>
    <row r="3618" spans="1:3">
      <c r="A3618" s="78">
        <v>42042.677083333336</v>
      </c>
      <c r="B3618" s="3">
        <v>-7</v>
      </c>
      <c r="C3618" s="3">
        <v>8.65</v>
      </c>
    </row>
    <row r="3619" spans="1:3">
      <c r="A3619" s="78">
        <v>42042.6875</v>
      </c>
      <c r="B3619" s="3">
        <v>-7</v>
      </c>
      <c r="C3619" s="3">
        <v>8.67</v>
      </c>
    </row>
    <row r="3620" spans="1:3">
      <c r="A3620" s="78">
        <v>42042.697916666664</v>
      </c>
      <c r="B3620" s="3">
        <v>-7</v>
      </c>
      <c r="C3620" s="3">
        <v>8.6999999999999993</v>
      </c>
    </row>
    <row r="3621" spans="1:3">
      <c r="A3621" s="78">
        <v>42042.708333333336</v>
      </c>
      <c r="B3621" s="3">
        <v>-7</v>
      </c>
      <c r="C3621" s="3">
        <v>8.7200000000000006</v>
      </c>
    </row>
    <row r="3622" spans="1:3">
      <c r="A3622" s="78">
        <v>42042.71875</v>
      </c>
      <c r="B3622" s="3">
        <v>-7</v>
      </c>
      <c r="C3622" s="3">
        <v>8.75</v>
      </c>
    </row>
    <row r="3623" spans="1:3">
      <c r="A3623" s="78">
        <v>42042.729166666664</v>
      </c>
      <c r="B3623" s="3">
        <v>-7</v>
      </c>
      <c r="C3623" s="3">
        <v>8.7799999999999994</v>
      </c>
    </row>
    <row r="3624" spans="1:3">
      <c r="A3624" s="78">
        <v>42042.739583333336</v>
      </c>
      <c r="B3624" s="3">
        <v>-7</v>
      </c>
      <c r="C3624" s="3">
        <v>8.81</v>
      </c>
    </row>
    <row r="3625" spans="1:3">
      <c r="A3625" s="78">
        <v>42042.75</v>
      </c>
      <c r="B3625" s="3">
        <v>-7</v>
      </c>
      <c r="C3625" s="3">
        <v>8.84</v>
      </c>
    </row>
    <row r="3626" spans="1:3">
      <c r="A3626" s="78">
        <v>42042.760416666664</v>
      </c>
      <c r="B3626" s="3">
        <v>-7</v>
      </c>
      <c r="C3626" s="3">
        <v>8.86</v>
      </c>
    </row>
    <row r="3627" spans="1:3">
      <c r="A3627" s="78">
        <v>42042.770833333336</v>
      </c>
      <c r="B3627" s="3">
        <v>-7</v>
      </c>
      <c r="C3627" s="3">
        <v>8.8800000000000008</v>
      </c>
    </row>
    <row r="3628" spans="1:3">
      <c r="A3628" s="78">
        <v>42042.78125</v>
      </c>
      <c r="B3628" s="3">
        <v>-7</v>
      </c>
      <c r="C3628" s="3">
        <v>8.8800000000000008</v>
      </c>
    </row>
    <row r="3629" spans="1:3">
      <c r="A3629" s="78">
        <v>42042.791666666664</v>
      </c>
      <c r="B3629" s="3">
        <v>-7</v>
      </c>
      <c r="C3629" s="3">
        <v>8.89</v>
      </c>
    </row>
    <row r="3630" spans="1:3">
      <c r="A3630" s="78">
        <v>42042.802083333336</v>
      </c>
      <c r="B3630" s="3">
        <v>-7</v>
      </c>
      <c r="C3630" s="3">
        <v>8.8800000000000008</v>
      </c>
    </row>
    <row r="3631" spans="1:3">
      <c r="A3631" s="78">
        <v>42042.8125</v>
      </c>
      <c r="B3631" s="3">
        <v>-7</v>
      </c>
      <c r="C3631" s="3">
        <v>8.85</v>
      </c>
    </row>
    <row r="3632" spans="1:3">
      <c r="A3632" s="78">
        <v>42042.822916666664</v>
      </c>
      <c r="B3632" s="3">
        <v>-7</v>
      </c>
      <c r="C3632" s="3">
        <v>8.8000000000000007</v>
      </c>
    </row>
    <row r="3633" spans="1:3">
      <c r="A3633" s="78">
        <v>42042.833333333336</v>
      </c>
      <c r="B3633" s="3">
        <v>-7</v>
      </c>
      <c r="C3633" s="3">
        <v>8.75</v>
      </c>
    </row>
    <row r="3634" spans="1:3">
      <c r="A3634" s="78">
        <v>42042.84375</v>
      </c>
      <c r="B3634" s="3">
        <v>-7</v>
      </c>
      <c r="C3634" s="3">
        <v>8.68</v>
      </c>
    </row>
    <row r="3635" spans="1:3">
      <c r="A3635" s="78">
        <v>42042.854166666664</v>
      </c>
      <c r="B3635" s="3">
        <v>-7</v>
      </c>
      <c r="C3635" s="3">
        <v>8.61</v>
      </c>
    </row>
    <row r="3636" spans="1:3">
      <c r="A3636" s="78">
        <v>42042.864583333336</v>
      </c>
      <c r="B3636" s="3">
        <v>-7</v>
      </c>
      <c r="C3636" s="3">
        <v>8.5399999999999991</v>
      </c>
    </row>
    <row r="3637" spans="1:3">
      <c r="A3637" s="78">
        <v>42042.875</v>
      </c>
      <c r="B3637" s="3">
        <v>-7</v>
      </c>
      <c r="C3637" s="3">
        <v>8.4600000000000009</v>
      </c>
    </row>
    <row r="3638" spans="1:3">
      <c r="A3638" s="78">
        <v>42042.885416666664</v>
      </c>
      <c r="B3638" s="3">
        <v>-7</v>
      </c>
      <c r="C3638" s="3">
        <v>8.3800000000000008</v>
      </c>
    </row>
    <row r="3639" spans="1:3">
      <c r="A3639" s="78">
        <v>42042.895833333336</v>
      </c>
      <c r="B3639" s="3">
        <v>-7</v>
      </c>
      <c r="C3639" s="3">
        <v>8.2899999999999991</v>
      </c>
    </row>
    <row r="3640" spans="1:3">
      <c r="A3640" s="78">
        <v>42042.90625</v>
      </c>
      <c r="B3640" s="3">
        <v>-7</v>
      </c>
      <c r="C3640" s="3">
        <v>8.2200000000000006</v>
      </c>
    </row>
    <row r="3641" spans="1:3">
      <c r="A3641" s="78">
        <v>42042.916666666664</v>
      </c>
      <c r="B3641" s="3">
        <v>-7</v>
      </c>
      <c r="C3641" s="3">
        <v>8.15</v>
      </c>
    </row>
    <row r="3642" spans="1:3">
      <c r="A3642" s="78">
        <v>42042.927083333336</v>
      </c>
      <c r="B3642" s="3">
        <v>-7</v>
      </c>
      <c r="C3642" s="3">
        <v>8.08</v>
      </c>
    </row>
    <row r="3643" spans="1:3">
      <c r="A3643" s="78">
        <v>42042.9375</v>
      </c>
      <c r="B3643" s="3">
        <v>-7</v>
      </c>
      <c r="C3643" s="3">
        <v>8</v>
      </c>
    </row>
    <row r="3644" spans="1:3">
      <c r="A3644" s="78">
        <v>42042.947916666664</v>
      </c>
      <c r="B3644" s="3">
        <v>-7</v>
      </c>
      <c r="C3644" s="3">
        <v>7.92</v>
      </c>
    </row>
    <row r="3645" spans="1:3">
      <c r="A3645" s="78">
        <v>42042.958333333336</v>
      </c>
      <c r="B3645" s="3">
        <v>-7</v>
      </c>
      <c r="C3645" s="3">
        <v>7.86</v>
      </c>
    </row>
    <row r="3646" spans="1:3">
      <c r="A3646" s="78">
        <v>42042.96875</v>
      </c>
      <c r="B3646" s="3">
        <v>-7</v>
      </c>
      <c r="C3646" s="3">
        <v>7.8</v>
      </c>
    </row>
    <row r="3647" spans="1:3">
      <c r="A3647" s="78">
        <v>42042.979166666664</v>
      </c>
      <c r="B3647" s="3">
        <v>-7</v>
      </c>
      <c r="C3647" s="3">
        <v>7.73</v>
      </c>
    </row>
    <row r="3648" spans="1:3">
      <c r="A3648" s="78">
        <v>42042.989583333336</v>
      </c>
      <c r="B3648" s="3">
        <v>-7</v>
      </c>
      <c r="C3648" s="3">
        <v>7.69</v>
      </c>
    </row>
    <row r="3649" spans="1:3">
      <c r="A3649" s="78">
        <v>42043</v>
      </c>
      <c r="B3649" s="3">
        <v>-7</v>
      </c>
      <c r="C3649" s="3">
        <v>7.64</v>
      </c>
    </row>
    <row r="3650" spans="1:3">
      <c r="A3650" s="78">
        <v>42043.010416666664</v>
      </c>
      <c r="B3650" s="3">
        <v>-7</v>
      </c>
      <c r="C3650" s="3">
        <v>7.6</v>
      </c>
    </row>
    <row r="3651" spans="1:3">
      <c r="A3651" s="78">
        <v>42043.020833333336</v>
      </c>
      <c r="B3651" s="3">
        <v>-7</v>
      </c>
      <c r="C3651" s="3">
        <v>7.56</v>
      </c>
    </row>
    <row r="3652" spans="1:3">
      <c r="A3652" s="78">
        <v>42043.03125</v>
      </c>
      <c r="B3652" s="3">
        <v>-7</v>
      </c>
      <c r="C3652" s="3">
        <v>7.53</v>
      </c>
    </row>
    <row r="3653" spans="1:3">
      <c r="A3653" s="78">
        <v>42043.041666666664</v>
      </c>
      <c r="B3653" s="3">
        <v>-7</v>
      </c>
      <c r="C3653" s="3">
        <v>7.5</v>
      </c>
    </row>
    <row r="3654" spans="1:3">
      <c r="A3654" s="78">
        <v>42043.052083333336</v>
      </c>
      <c r="B3654" s="3">
        <v>-7</v>
      </c>
      <c r="C3654" s="3">
        <v>7.46</v>
      </c>
    </row>
    <row r="3655" spans="1:3">
      <c r="A3655" s="78">
        <v>42043.0625</v>
      </c>
      <c r="B3655" s="3">
        <v>-7</v>
      </c>
      <c r="C3655" s="3">
        <v>7.44</v>
      </c>
    </row>
    <row r="3656" spans="1:3">
      <c r="A3656" s="78">
        <v>42043.072916666664</v>
      </c>
      <c r="B3656" s="3">
        <v>-7</v>
      </c>
      <c r="C3656" s="3">
        <v>7.42</v>
      </c>
    </row>
    <row r="3657" spans="1:3">
      <c r="A3657" s="78">
        <v>42043.083333333336</v>
      </c>
      <c r="B3657" s="3">
        <v>-7</v>
      </c>
      <c r="C3657" s="3">
        <v>7.4</v>
      </c>
    </row>
    <row r="3658" spans="1:3">
      <c r="A3658" s="78">
        <v>42043.09375</v>
      </c>
      <c r="B3658" s="3">
        <v>-7</v>
      </c>
      <c r="C3658" s="3">
        <v>7.38</v>
      </c>
    </row>
    <row r="3659" spans="1:3">
      <c r="A3659" s="78">
        <v>42043.104166666664</v>
      </c>
      <c r="B3659" s="3">
        <v>-7</v>
      </c>
      <c r="C3659" s="3">
        <v>7.37</v>
      </c>
    </row>
    <row r="3660" spans="1:3">
      <c r="A3660" s="78">
        <v>42043.114583333336</v>
      </c>
      <c r="B3660" s="3">
        <v>-7</v>
      </c>
      <c r="C3660" s="3">
        <v>7.35</v>
      </c>
    </row>
    <row r="3661" spans="1:3">
      <c r="A3661" s="78">
        <v>42043.125</v>
      </c>
      <c r="B3661" s="3">
        <v>-7</v>
      </c>
      <c r="C3661" s="3">
        <v>7.33</v>
      </c>
    </row>
    <row r="3662" spans="1:3">
      <c r="A3662" s="78">
        <v>42043.135416666664</v>
      </c>
      <c r="B3662" s="3">
        <v>-7</v>
      </c>
      <c r="C3662" s="3">
        <v>7.32</v>
      </c>
    </row>
    <row r="3663" spans="1:3">
      <c r="A3663" s="78">
        <v>42043.145833333336</v>
      </c>
      <c r="B3663" s="3">
        <v>-7</v>
      </c>
      <c r="C3663" s="3">
        <v>7.31</v>
      </c>
    </row>
    <row r="3664" spans="1:3">
      <c r="A3664" s="78">
        <v>42043.15625</v>
      </c>
      <c r="B3664" s="3">
        <v>-7</v>
      </c>
      <c r="C3664" s="3">
        <v>7.3</v>
      </c>
    </row>
    <row r="3665" spans="1:3">
      <c r="A3665" s="78">
        <v>42043.166666666664</v>
      </c>
      <c r="B3665" s="3">
        <v>-7</v>
      </c>
      <c r="C3665" s="3">
        <v>7.29</v>
      </c>
    </row>
    <row r="3666" spans="1:3">
      <c r="A3666" s="78">
        <v>42043.177083333336</v>
      </c>
      <c r="B3666" s="3">
        <v>-7</v>
      </c>
      <c r="C3666" s="3">
        <v>7.27</v>
      </c>
    </row>
    <row r="3667" spans="1:3">
      <c r="A3667" s="78">
        <v>42043.1875</v>
      </c>
      <c r="B3667" s="3">
        <v>-7</v>
      </c>
      <c r="C3667" s="3">
        <v>7.24</v>
      </c>
    </row>
    <row r="3668" spans="1:3">
      <c r="A3668" s="78">
        <v>42043.197916666664</v>
      </c>
      <c r="B3668" s="3">
        <v>-7</v>
      </c>
      <c r="C3668" s="3">
        <v>7.22</v>
      </c>
    </row>
    <row r="3669" spans="1:3">
      <c r="A3669" s="78">
        <v>42043.208333333336</v>
      </c>
      <c r="B3669" s="3">
        <v>-7</v>
      </c>
      <c r="C3669" s="3">
        <v>7.19</v>
      </c>
    </row>
    <row r="3670" spans="1:3">
      <c r="A3670" s="78">
        <v>42043.21875</v>
      </c>
      <c r="B3670" s="3">
        <v>-7</v>
      </c>
      <c r="C3670" s="3">
        <v>7.17</v>
      </c>
    </row>
    <row r="3671" spans="1:3">
      <c r="A3671" s="78">
        <v>42043.229166666664</v>
      </c>
      <c r="B3671" s="3">
        <v>-7</v>
      </c>
      <c r="C3671" s="3">
        <v>7.14</v>
      </c>
    </row>
    <row r="3672" spans="1:3">
      <c r="A3672" s="78">
        <v>42043.239583333336</v>
      </c>
      <c r="B3672" s="3">
        <v>-7</v>
      </c>
      <c r="C3672" s="3">
        <v>7.11</v>
      </c>
    </row>
    <row r="3673" spans="1:3">
      <c r="A3673" s="78">
        <v>42043.25</v>
      </c>
      <c r="B3673" s="3">
        <v>-7</v>
      </c>
      <c r="C3673" s="3">
        <v>7.08</v>
      </c>
    </row>
    <row r="3674" spans="1:3">
      <c r="A3674" s="78">
        <v>42043.260416666664</v>
      </c>
      <c r="B3674" s="3">
        <v>-7</v>
      </c>
      <c r="C3674" s="3">
        <v>7.05</v>
      </c>
    </row>
    <row r="3675" spans="1:3">
      <c r="A3675" s="78">
        <v>42043.270833333336</v>
      </c>
      <c r="B3675" s="3">
        <v>-7</v>
      </c>
      <c r="C3675" s="3">
        <v>7.02</v>
      </c>
    </row>
    <row r="3676" spans="1:3">
      <c r="A3676" s="78">
        <v>42043.28125</v>
      </c>
      <c r="B3676" s="3">
        <v>-7</v>
      </c>
      <c r="C3676" s="3">
        <v>6.98</v>
      </c>
    </row>
    <row r="3677" spans="1:3">
      <c r="A3677" s="78">
        <v>42043.291666666664</v>
      </c>
      <c r="B3677" s="3">
        <v>-7</v>
      </c>
      <c r="C3677" s="3">
        <v>6.95</v>
      </c>
    </row>
    <row r="3678" spans="1:3">
      <c r="A3678" s="78">
        <v>42043.302083333336</v>
      </c>
      <c r="B3678" s="3">
        <v>-7</v>
      </c>
      <c r="C3678" s="3">
        <v>6.9</v>
      </c>
    </row>
    <row r="3679" spans="1:3">
      <c r="A3679" s="78">
        <v>42043.3125</v>
      </c>
      <c r="B3679" s="3">
        <v>-7</v>
      </c>
      <c r="C3679" s="3">
        <v>6.86</v>
      </c>
    </row>
    <row r="3680" spans="1:3">
      <c r="A3680" s="78">
        <v>42043.322916666664</v>
      </c>
      <c r="B3680" s="3">
        <v>-7</v>
      </c>
      <c r="C3680" s="3">
        <v>6.82</v>
      </c>
    </row>
    <row r="3681" spans="1:3">
      <c r="A3681" s="78">
        <v>42043.333333333336</v>
      </c>
      <c r="B3681" s="3">
        <v>-7</v>
      </c>
      <c r="C3681" s="3">
        <v>6.78</v>
      </c>
    </row>
    <row r="3682" spans="1:3">
      <c r="A3682" s="78">
        <v>42043.34375</v>
      </c>
      <c r="B3682" s="3">
        <v>-7</v>
      </c>
      <c r="C3682" s="3">
        <v>6.75</v>
      </c>
    </row>
    <row r="3683" spans="1:3">
      <c r="A3683" s="78">
        <v>42043.354166666664</v>
      </c>
      <c r="B3683" s="3">
        <v>-7</v>
      </c>
      <c r="C3683" s="3">
        <v>6.71</v>
      </c>
    </row>
    <row r="3684" spans="1:3">
      <c r="A3684" s="78">
        <v>42043.364583333336</v>
      </c>
      <c r="B3684" s="3">
        <v>-7</v>
      </c>
      <c r="C3684" s="3">
        <v>6.68</v>
      </c>
    </row>
    <row r="3685" spans="1:3">
      <c r="A3685" s="78">
        <v>42043.375</v>
      </c>
      <c r="B3685" s="3">
        <v>-7</v>
      </c>
      <c r="C3685" s="3">
        <v>6.66</v>
      </c>
    </row>
    <row r="3686" spans="1:3">
      <c r="A3686" s="78">
        <v>42043.385416666664</v>
      </c>
      <c r="B3686" s="3">
        <v>-7</v>
      </c>
      <c r="C3686" s="3">
        <v>6.64</v>
      </c>
    </row>
    <row r="3687" spans="1:3">
      <c r="A3687" s="78">
        <v>42043.395833333336</v>
      </c>
      <c r="B3687" s="3">
        <v>-7</v>
      </c>
      <c r="C3687" s="3">
        <v>6.63</v>
      </c>
    </row>
    <row r="3688" spans="1:3">
      <c r="A3688" s="78">
        <v>42043.40625</v>
      </c>
      <c r="B3688" s="3">
        <v>-7</v>
      </c>
      <c r="C3688" s="3">
        <v>6.64</v>
      </c>
    </row>
    <row r="3689" spans="1:3">
      <c r="A3689" s="78">
        <v>42043.416666666664</v>
      </c>
      <c r="B3689" s="3">
        <v>-7</v>
      </c>
      <c r="C3689" s="3">
        <v>6.65</v>
      </c>
    </row>
    <row r="3690" spans="1:3">
      <c r="A3690" s="78">
        <v>42043.427083333336</v>
      </c>
      <c r="B3690" s="3">
        <v>-7</v>
      </c>
      <c r="C3690" s="3">
        <v>6.66</v>
      </c>
    </row>
    <row r="3691" spans="1:3">
      <c r="A3691" s="78">
        <v>42043.4375</v>
      </c>
      <c r="B3691" s="3">
        <v>-7</v>
      </c>
      <c r="C3691" s="3">
        <v>6.69</v>
      </c>
    </row>
    <row r="3692" spans="1:3">
      <c r="A3692" s="78">
        <v>42043.447916666664</v>
      </c>
      <c r="B3692" s="3">
        <v>-7</v>
      </c>
      <c r="C3692" s="3">
        <v>6.73</v>
      </c>
    </row>
    <row r="3693" spans="1:3">
      <c r="A3693" s="78">
        <v>42043.458333333336</v>
      </c>
      <c r="B3693" s="3">
        <v>-7</v>
      </c>
      <c r="C3693" s="3">
        <v>6.77</v>
      </c>
    </row>
    <row r="3694" spans="1:3">
      <c r="A3694" s="78">
        <v>42043.46875</v>
      </c>
      <c r="B3694" s="3">
        <v>-7</v>
      </c>
      <c r="C3694" s="3">
        <v>6.82</v>
      </c>
    </row>
    <row r="3695" spans="1:3">
      <c r="A3695" s="78">
        <v>42043.479166666664</v>
      </c>
      <c r="B3695" s="3">
        <v>-7</v>
      </c>
      <c r="C3695" s="3">
        <v>6.88</v>
      </c>
    </row>
    <row r="3696" spans="1:3">
      <c r="A3696" s="78">
        <v>42043.489583333336</v>
      </c>
      <c r="B3696" s="3">
        <v>-7</v>
      </c>
      <c r="C3696" s="3">
        <v>6.94</v>
      </c>
    </row>
    <row r="3697" spans="1:3">
      <c r="A3697" s="78">
        <v>42043.5</v>
      </c>
      <c r="B3697" s="3">
        <v>-7</v>
      </c>
      <c r="C3697" s="3">
        <v>7.01</v>
      </c>
    </row>
    <row r="3698" spans="1:3">
      <c r="A3698" s="78">
        <v>42043.510416666664</v>
      </c>
      <c r="B3698" s="3">
        <v>-7</v>
      </c>
      <c r="C3698" s="3">
        <v>7.09</v>
      </c>
    </row>
    <row r="3699" spans="1:3">
      <c r="A3699" s="78">
        <v>42043.520833333336</v>
      </c>
      <c r="B3699" s="3">
        <v>-7</v>
      </c>
      <c r="C3699" s="3">
        <v>7.17</v>
      </c>
    </row>
    <row r="3700" spans="1:3">
      <c r="A3700" s="78">
        <v>42043.53125</v>
      </c>
      <c r="B3700" s="3">
        <v>-7</v>
      </c>
      <c r="C3700" s="3">
        <v>7.26</v>
      </c>
    </row>
    <row r="3701" spans="1:3">
      <c r="A3701" s="78">
        <v>42043.541666666664</v>
      </c>
      <c r="B3701" s="3">
        <v>-7</v>
      </c>
      <c r="C3701" s="3">
        <v>7.37</v>
      </c>
    </row>
    <row r="3702" spans="1:3">
      <c r="A3702" s="78">
        <v>42043.552083333336</v>
      </c>
      <c r="B3702" s="3">
        <v>-7</v>
      </c>
      <c r="C3702" s="3">
        <v>7.49</v>
      </c>
    </row>
    <row r="3703" spans="1:3">
      <c r="A3703" s="78">
        <v>42043.5625</v>
      </c>
      <c r="B3703" s="3">
        <v>-7</v>
      </c>
      <c r="C3703" s="3">
        <v>7.59</v>
      </c>
    </row>
    <row r="3704" spans="1:3">
      <c r="A3704" s="78">
        <v>42043.572916666664</v>
      </c>
      <c r="B3704" s="3">
        <v>-7</v>
      </c>
      <c r="C3704" s="3">
        <v>7.72</v>
      </c>
    </row>
    <row r="3705" spans="1:3">
      <c r="A3705" s="78">
        <v>42043.583333333336</v>
      </c>
      <c r="B3705" s="3">
        <v>-7</v>
      </c>
      <c r="C3705" s="3">
        <v>7.83</v>
      </c>
    </row>
    <row r="3706" spans="1:3">
      <c r="A3706" s="78">
        <v>42043.59375</v>
      </c>
      <c r="B3706" s="3">
        <v>-7</v>
      </c>
      <c r="C3706" s="3">
        <v>7.93</v>
      </c>
    </row>
    <row r="3707" spans="1:3">
      <c r="A3707" s="78">
        <v>42043.604166666664</v>
      </c>
      <c r="B3707" s="3">
        <v>-7</v>
      </c>
      <c r="C3707" s="3">
        <v>8.02</v>
      </c>
    </row>
    <row r="3708" spans="1:3">
      <c r="A3708" s="78">
        <v>42043.614583333336</v>
      </c>
      <c r="B3708" s="3">
        <v>-7</v>
      </c>
      <c r="C3708" s="3">
        <v>8.14</v>
      </c>
    </row>
    <row r="3709" spans="1:3">
      <c r="A3709" s="78">
        <v>42043.625</v>
      </c>
      <c r="B3709" s="3">
        <v>-7</v>
      </c>
      <c r="C3709" s="3">
        <v>8.2100000000000009</v>
      </c>
    </row>
    <row r="3710" spans="1:3">
      <c r="A3710" s="78">
        <v>42043.635416666664</v>
      </c>
      <c r="B3710" s="3">
        <v>-7</v>
      </c>
      <c r="C3710" s="3">
        <v>8.31</v>
      </c>
    </row>
    <row r="3711" spans="1:3">
      <c r="A3711" s="78">
        <v>42043.645833333336</v>
      </c>
      <c r="B3711" s="3">
        <v>-7</v>
      </c>
      <c r="C3711" s="3">
        <v>8.39</v>
      </c>
    </row>
    <row r="3712" spans="1:3">
      <c r="A3712" s="78">
        <v>42043.65625</v>
      </c>
      <c r="B3712" s="3">
        <v>-7</v>
      </c>
      <c r="C3712" s="3">
        <v>8.4700000000000006</v>
      </c>
    </row>
    <row r="3713" spans="1:3">
      <c r="A3713" s="78">
        <v>42043.666666666664</v>
      </c>
      <c r="B3713" s="3">
        <v>-7</v>
      </c>
      <c r="C3713" s="3">
        <v>8.5399999999999991</v>
      </c>
    </row>
    <row r="3714" spans="1:3">
      <c r="A3714" s="78">
        <v>42043.677083333336</v>
      </c>
      <c r="B3714" s="3">
        <v>-7</v>
      </c>
      <c r="C3714" s="3">
        <v>8.61</v>
      </c>
    </row>
    <row r="3715" spans="1:3">
      <c r="A3715" s="78">
        <v>42043.6875</v>
      </c>
      <c r="B3715" s="3">
        <v>-7</v>
      </c>
      <c r="C3715" s="3">
        <v>8.67</v>
      </c>
    </row>
    <row r="3716" spans="1:3">
      <c r="A3716" s="78">
        <v>42043.697916666664</v>
      </c>
      <c r="B3716" s="3">
        <v>-7</v>
      </c>
      <c r="C3716" s="3">
        <v>8.74</v>
      </c>
    </row>
    <row r="3717" spans="1:3">
      <c r="A3717" s="78">
        <v>42043.708333333336</v>
      </c>
      <c r="B3717" s="3">
        <v>-7</v>
      </c>
      <c r="C3717" s="3">
        <v>8.7799999999999994</v>
      </c>
    </row>
    <row r="3718" spans="1:3">
      <c r="A3718" s="78">
        <v>42043.71875</v>
      </c>
      <c r="B3718" s="3">
        <v>-7</v>
      </c>
      <c r="C3718" s="3">
        <v>8.82</v>
      </c>
    </row>
    <row r="3719" spans="1:3">
      <c r="A3719" s="78">
        <v>42043.729166666664</v>
      </c>
      <c r="B3719" s="3">
        <v>-7</v>
      </c>
      <c r="C3719" s="3">
        <v>8.85</v>
      </c>
    </row>
    <row r="3720" spans="1:3">
      <c r="A3720" s="78">
        <v>42043.739583333336</v>
      </c>
      <c r="B3720" s="3">
        <v>-7</v>
      </c>
      <c r="C3720" s="3">
        <v>8.8800000000000008</v>
      </c>
    </row>
    <row r="3721" spans="1:3">
      <c r="A3721" s="78">
        <v>42043.75</v>
      </c>
      <c r="B3721" s="3">
        <v>-7</v>
      </c>
      <c r="C3721" s="3">
        <v>8.9</v>
      </c>
    </row>
    <row r="3722" spans="1:3">
      <c r="A3722" s="78">
        <v>42043.760416666664</v>
      </c>
      <c r="B3722" s="3">
        <v>-7</v>
      </c>
      <c r="C3722" s="3">
        <v>8.92</v>
      </c>
    </row>
    <row r="3723" spans="1:3">
      <c r="A3723" s="78">
        <v>42043.770833333336</v>
      </c>
      <c r="B3723" s="3">
        <v>-7</v>
      </c>
      <c r="C3723" s="3">
        <v>8.93</v>
      </c>
    </row>
    <row r="3724" spans="1:3">
      <c r="A3724" s="78">
        <v>42043.78125</v>
      </c>
      <c r="B3724" s="3">
        <v>-7</v>
      </c>
      <c r="C3724" s="3">
        <v>8.92</v>
      </c>
    </row>
    <row r="3725" spans="1:3">
      <c r="A3725" s="78">
        <v>42043.791666666664</v>
      </c>
      <c r="B3725" s="3">
        <v>-7</v>
      </c>
      <c r="C3725" s="3">
        <v>8.9</v>
      </c>
    </row>
    <row r="3726" spans="1:3">
      <c r="A3726" s="78">
        <v>42043.802083333336</v>
      </c>
      <c r="B3726" s="3">
        <v>-7</v>
      </c>
      <c r="C3726" s="3">
        <v>8.8699999999999992</v>
      </c>
    </row>
    <row r="3727" spans="1:3">
      <c r="A3727" s="78">
        <v>42043.8125</v>
      </c>
      <c r="B3727" s="3">
        <v>-7</v>
      </c>
      <c r="C3727" s="3">
        <v>8.83</v>
      </c>
    </row>
    <row r="3728" spans="1:3">
      <c r="A3728" s="78">
        <v>42043.822916666664</v>
      </c>
      <c r="B3728" s="3">
        <v>-7</v>
      </c>
      <c r="C3728" s="3">
        <v>8.77</v>
      </c>
    </row>
    <row r="3729" spans="1:3">
      <c r="A3729" s="78">
        <v>42043.833333333336</v>
      </c>
      <c r="B3729" s="3">
        <v>-7</v>
      </c>
      <c r="C3729" s="3">
        <v>8.6999999999999993</v>
      </c>
    </row>
    <row r="3730" spans="1:3">
      <c r="A3730" s="78">
        <v>42043.84375</v>
      </c>
      <c r="B3730" s="3">
        <v>-7</v>
      </c>
      <c r="C3730" s="3">
        <v>8.6300000000000008</v>
      </c>
    </row>
    <row r="3731" spans="1:3">
      <c r="A3731" s="78">
        <v>42043.854166666664</v>
      </c>
      <c r="B3731" s="3">
        <v>-7</v>
      </c>
      <c r="C3731" s="3">
        <v>8.5500000000000007</v>
      </c>
    </row>
    <row r="3732" spans="1:3">
      <c r="A3732" s="78">
        <v>42043.864583333336</v>
      </c>
      <c r="B3732" s="3">
        <v>-7</v>
      </c>
      <c r="C3732" s="3">
        <v>8.4600000000000009</v>
      </c>
    </row>
    <row r="3733" spans="1:3">
      <c r="A3733" s="78">
        <v>42043.875</v>
      </c>
      <c r="B3733" s="3">
        <v>-7</v>
      </c>
      <c r="C3733" s="3">
        <v>8.36</v>
      </c>
    </row>
    <row r="3734" spans="1:3">
      <c r="A3734" s="78">
        <v>42043.885416666664</v>
      </c>
      <c r="B3734" s="3">
        <v>-7</v>
      </c>
      <c r="C3734" s="3">
        <v>8.25</v>
      </c>
    </row>
    <row r="3735" spans="1:3">
      <c r="A3735" s="78">
        <v>42043.895833333336</v>
      </c>
      <c r="B3735" s="3">
        <v>-7</v>
      </c>
      <c r="C3735" s="3">
        <v>8.1300000000000008</v>
      </c>
    </row>
    <row r="3736" spans="1:3">
      <c r="A3736" s="78">
        <v>42043.90625</v>
      </c>
      <c r="B3736" s="3">
        <v>-7</v>
      </c>
      <c r="C3736" s="3">
        <v>8.02</v>
      </c>
    </row>
    <row r="3737" spans="1:3">
      <c r="A3737" s="78">
        <v>42043.916666666664</v>
      </c>
      <c r="B3737" s="3">
        <v>-7</v>
      </c>
      <c r="C3737" s="3">
        <v>7.89</v>
      </c>
    </row>
    <row r="3738" spans="1:3">
      <c r="A3738" s="78">
        <v>42043.927083333336</v>
      </c>
      <c r="B3738" s="3">
        <v>-7</v>
      </c>
      <c r="C3738" s="3">
        <v>7.78</v>
      </c>
    </row>
    <row r="3739" spans="1:3">
      <c r="A3739" s="78">
        <v>42043.9375</v>
      </c>
      <c r="B3739" s="3">
        <v>-7</v>
      </c>
      <c r="C3739" s="3">
        <v>7.66</v>
      </c>
    </row>
    <row r="3740" spans="1:3">
      <c r="A3740" s="78">
        <v>42043.947916666664</v>
      </c>
      <c r="B3740" s="3">
        <v>-7</v>
      </c>
      <c r="C3740" s="3">
        <v>7.56</v>
      </c>
    </row>
    <row r="3741" spans="1:3">
      <c r="A3741" s="78">
        <v>42043.958333333336</v>
      </c>
      <c r="B3741" s="3">
        <v>-7</v>
      </c>
      <c r="C3741" s="3">
        <v>7.45</v>
      </c>
    </row>
    <row r="3742" spans="1:3">
      <c r="A3742" s="78">
        <v>42043.96875</v>
      </c>
      <c r="B3742" s="3">
        <v>-7</v>
      </c>
      <c r="C3742" s="3">
        <v>7.36</v>
      </c>
    </row>
    <row r="3743" spans="1:3">
      <c r="A3743" s="78">
        <v>42043.979166666664</v>
      </c>
      <c r="B3743" s="3">
        <v>-7</v>
      </c>
      <c r="C3743" s="3">
        <v>7.27</v>
      </c>
    </row>
    <row r="3744" spans="1:3">
      <c r="A3744" s="78">
        <v>42043.989583333336</v>
      </c>
      <c r="B3744" s="3">
        <v>-7</v>
      </c>
      <c r="C3744" s="3">
        <v>7.18</v>
      </c>
    </row>
    <row r="3745" spans="1:3">
      <c r="A3745" s="78">
        <v>42044</v>
      </c>
      <c r="B3745" s="3">
        <v>-7</v>
      </c>
      <c r="C3745" s="3">
        <v>7.12</v>
      </c>
    </row>
    <row r="3746" spans="1:3">
      <c r="A3746" s="78">
        <v>42044.010416666664</v>
      </c>
      <c r="B3746" s="3">
        <v>-7</v>
      </c>
      <c r="C3746" s="3">
        <v>7.04</v>
      </c>
    </row>
    <row r="3747" spans="1:3">
      <c r="A3747" s="78">
        <v>42044.020833333336</v>
      </c>
      <c r="B3747" s="3">
        <v>-7</v>
      </c>
      <c r="C3747" s="3">
        <v>6.98</v>
      </c>
    </row>
    <row r="3748" spans="1:3">
      <c r="A3748" s="78">
        <v>42044.03125</v>
      </c>
      <c r="B3748" s="3">
        <v>-7</v>
      </c>
      <c r="C3748" s="3">
        <v>6.93</v>
      </c>
    </row>
    <row r="3749" spans="1:3">
      <c r="A3749" s="78">
        <v>42044.041666666664</v>
      </c>
      <c r="B3749" s="3">
        <v>-7</v>
      </c>
      <c r="C3749" s="3">
        <v>6.87</v>
      </c>
    </row>
    <row r="3750" spans="1:3">
      <c r="A3750" s="78">
        <v>42044.052083333336</v>
      </c>
      <c r="B3750" s="3">
        <v>-7</v>
      </c>
      <c r="C3750" s="3">
        <v>6.83</v>
      </c>
    </row>
    <row r="3751" spans="1:3">
      <c r="A3751" s="78">
        <v>42044.0625</v>
      </c>
      <c r="B3751" s="3">
        <v>-7</v>
      </c>
      <c r="C3751" s="3">
        <v>6.79</v>
      </c>
    </row>
    <row r="3752" spans="1:3">
      <c r="A3752" s="78">
        <v>42044.072916666664</v>
      </c>
      <c r="B3752" s="3">
        <v>-7</v>
      </c>
      <c r="C3752" s="3">
        <v>6.75</v>
      </c>
    </row>
    <row r="3753" spans="1:3">
      <c r="A3753" s="78">
        <v>42044.083333333336</v>
      </c>
      <c r="B3753" s="3">
        <v>-7</v>
      </c>
      <c r="C3753" s="3">
        <v>6.71</v>
      </c>
    </row>
    <row r="3754" spans="1:3">
      <c r="A3754" s="78">
        <v>42044.09375</v>
      </c>
      <c r="B3754" s="3">
        <v>-7</v>
      </c>
      <c r="C3754" s="3">
        <v>6.68</v>
      </c>
    </row>
    <row r="3755" spans="1:3">
      <c r="A3755" s="78">
        <v>42044.104166666664</v>
      </c>
      <c r="B3755" s="3">
        <v>-7</v>
      </c>
      <c r="C3755" s="3">
        <v>6.64</v>
      </c>
    </row>
    <row r="3756" spans="1:3">
      <c r="A3756" s="78">
        <v>42044.114583333336</v>
      </c>
      <c r="B3756" s="3">
        <v>-7</v>
      </c>
      <c r="C3756" s="3">
        <v>6.6</v>
      </c>
    </row>
    <row r="3757" spans="1:3">
      <c r="A3757" s="78">
        <v>42044.125</v>
      </c>
      <c r="B3757" s="3">
        <v>-7</v>
      </c>
      <c r="C3757" s="3">
        <v>6.55</v>
      </c>
    </row>
    <row r="3758" spans="1:3">
      <c r="A3758" s="78">
        <v>42044.135416666664</v>
      </c>
      <c r="B3758" s="3">
        <v>-7</v>
      </c>
      <c r="C3758" s="3">
        <v>6.5</v>
      </c>
    </row>
    <row r="3759" spans="1:3">
      <c r="A3759" s="78">
        <v>42044.145833333336</v>
      </c>
      <c r="B3759" s="3">
        <v>-7</v>
      </c>
      <c r="C3759" s="3">
        <v>6.45</v>
      </c>
    </row>
    <row r="3760" spans="1:3">
      <c r="A3760" s="78">
        <v>42044.15625</v>
      </c>
      <c r="B3760" s="3">
        <v>-7</v>
      </c>
      <c r="C3760" s="3">
        <v>6.4</v>
      </c>
    </row>
    <row r="3761" spans="1:3">
      <c r="A3761" s="78">
        <v>42044.166666666664</v>
      </c>
      <c r="B3761" s="3">
        <v>-7</v>
      </c>
      <c r="C3761" s="3">
        <v>6.35</v>
      </c>
    </row>
    <row r="3762" spans="1:3">
      <c r="A3762" s="78">
        <v>42044.177083333336</v>
      </c>
      <c r="B3762" s="3">
        <v>-7</v>
      </c>
      <c r="C3762" s="3">
        <v>6.3</v>
      </c>
    </row>
    <row r="3763" spans="1:3">
      <c r="A3763" s="78">
        <v>42044.1875</v>
      </c>
      <c r="B3763" s="3">
        <v>-7</v>
      </c>
      <c r="C3763" s="3">
        <v>6.24</v>
      </c>
    </row>
    <row r="3764" spans="1:3">
      <c r="A3764" s="78">
        <v>42044.197916666664</v>
      </c>
      <c r="B3764" s="3">
        <v>-7</v>
      </c>
      <c r="C3764" s="3">
        <v>6.19</v>
      </c>
    </row>
    <row r="3765" spans="1:3">
      <c r="A3765" s="78">
        <v>42044.208333333336</v>
      </c>
      <c r="B3765" s="3">
        <v>-7</v>
      </c>
      <c r="C3765" s="3">
        <v>6.13</v>
      </c>
    </row>
    <row r="3766" spans="1:3">
      <c r="A3766" s="78">
        <v>42044.21875</v>
      </c>
      <c r="B3766" s="3">
        <v>-7</v>
      </c>
      <c r="C3766" s="3">
        <v>6.08</v>
      </c>
    </row>
    <row r="3767" spans="1:3">
      <c r="A3767" s="78">
        <v>42044.229166666664</v>
      </c>
      <c r="B3767" s="3">
        <v>-7</v>
      </c>
      <c r="C3767" s="3">
        <v>6.04</v>
      </c>
    </row>
    <row r="3768" spans="1:3">
      <c r="A3768" s="78">
        <v>42044.239583333336</v>
      </c>
      <c r="B3768" s="3">
        <v>-7</v>
      </c>
      <c r="C3768" s="3">
        <v>5.99</v>
      </c>
    </row>
    <row r="3769" spans="1:3">
      <c r="A3769" s="78">
        <v>42044.25</v>
      </c>
      <c r="B3769" s="3">
        <v>-7</v>
      </c>
      <c r="C3769" s="3">
        <v>5.95</v>
      </c>
    </row>
    <row r="3770" spans="1:3">
      <c r="A3770" s="78">
        <v>42044.260416666664</v>
      </c>
      <c r="B3770" s="3">
        <v>-7</v>
      </c>
      <c r="C3770" s="3">
        <v>5.91</v>
      </c>
    </row>
    <row r="3771" spans="1:3">
      <c r="A3771" s="78">
        <v>42044.270833333336</v>
      </c>
      <c r="B3771" s="3">
        <v>-7</v>
      </c>
      <c r="C3771" s="3">
        <v>5.86</v>
      </c>
    </row>
    <row r="3772" spans="1:3">
      <c r="A3772" s="78">
        <v>42044.28125</v>
      </c>
      <c r="B3772" s="3">
        <v>-7</v>
      </c>
      <c r="C3772" s="3">
        <v>5.82</v>
      </c>
    </row>
    <row r="3773" spans="1:3">
      <c r="A3773" s="78">
        <v>42044.291666666664</v>
      </c>
      <c r="B3773" s="3">
        <v>-7</v>
      </c>
      <c r="C3773" s="3">
        <v>5.79</v>
      </c>
    </row>
    <row r="3774" spans="1:3">
      <c r="A3774" s="78">
        <v>42044.302083333336</v>
      </c>
      <c r="B3774" s="3">
        <v>-7</v>
      </c>
      <c r="C3774" s="3">
        <v>5.76</v>
      </c>
    </row>
    <row r="3775" spans="1:3">
      <c r="A3775" s="78">
        <v>42044.3125</v>
      </c>
      <c r="B3775" s="3">
        <v>-7</v>
      </c>
      <c r="C3775" s="3">
        <v>5.72</v>
      </c>
    </row>
    <row r="3776" spans="1:3">
      <c r="A3776" s="78">
        <v>42044.322916666664</v>
      </c>
      <c r="B3776" s="3">
        <v>-7</v>
      </c>
      <c r="C3776" s="3">
        <v>5.69</v>
      </c>
    </row>
    <row r="3777" spans="1:3">
      <c r="A3777" s="78">
        <v>42044.333333333336</v>
      </c>
      <c r="B3777" s="3">
        <v>-7</v>
      </c>
      <c r="C3777" s="3">
        <v>5.67</v>
      </c>
    </row>
    <row r="3778" spans="1:3">
      <c r="A3778" s="78">
        <v>42044.34375</v>
      </c>
      <c r="B3778" s="3">
        <v>-7</v>
      </c>
      <c r="C3778" s="3">
        <v>5.65</v>
      </c>
    </row>
    <row r="3779" spans="1:3">
      <c r="A3779" s="78">
        <v>42044.354166666664</v>
      </c>
      <c r="B3779" s="3">
        <v>-7</v>
      </c>
      <c r="C3779" s="3">
        <v>5.64</v>
      </c>
    </row>
    <row r="3780" spans="1:3">
      <c r="A3780" s="78">
        <v>42044.364583333336</v>
      </c>
      <c r="B3780" s="3">
        <v>-7</v>
      </c>
      <c r="C3780" s="3">
        <v>5.63</v>
      </c>
    </row>
    <row r="3781" spans="1:3">
      <c r="A3781" s="78">
        <v>42044.375</v>
      </c>
      <c r="B3781" s="3">
        <v>-7</v>
      </c>
      <c r="C3781" s="3">
        <v>5.63</v>
      </c>
    </row>
    <row r="3782" spans="1:3">
      <c r="A3782" s="78">
        <v>42044.385416666664</v>
      </c>
      <c r="B3782" s="3">
        <v>-7</v>
      </c>
      <c r="C3782" s="3">
        <v>5.63</v>
      </c>
    </row>
    <row r="3783" spans="1:3">
      <c r="A3783" s="78">
        <v>42044.395833333336</v>
      </c>
      <c r="B3783" s="3">
        <v>-7</v>
      </c>
      <c r="C3783" s="3">
        <v>5.63</v>
      </c>
    </row>
    <row r="3784" spans="1:3">
      <c r="A3784" s="78">
        <v>42044.40625</v>
      </c>
      <c r="B3784" s="3">
        <v>-7</v>
      </c>
      <c r="C3784" s="3">
        <v>5.63</v>
      </c>
    </row>
    <row r="3785" spans="1:3">
      <c r="A3785" s="78">
        <v>42044.416666666664</v>
      </c>
      <c r="B3785" s="3">
        <v>-7</v>
      </c>
      <c r="C3785" s="3">
        <v>5.64</v>
      </c>
    </row>
    <row r="3786" spans="1:3">
      <c r="A3786" s="78">
        <v>42044.427083333336</v>
      </c>
      <c r="B3786" s="3">
        <v>-7</v>
      </c>
      <c r="C3786" s="3">
        <v>5.64</v>
      </c>
    </row>
    <row r="3787" spans="1:3">
      <c r="A3787" s="78">
        <v>42044.4375</v>
      </c>
      <c r="B3787" s="3">
        <v>-7</v>
      </c>
      <c r="C3787" s="3">
        <v>5.64</v>
      </c>
    </row>
    <row r="3788" spans="1:3">
      <c r="A3788" s="78">
        <v>42044.447916666664</v>
      </c>
      <c r="B3788" s="3">
        <v>-7</v>
      </c>
      <c r="C3788" s="3">
        <v>5.64</v>
      </c>
    </row>
    <row r="3789" spans="1:3">
      <c r="A3789" s="78">
        <v>42044.458333333336</v>
      </c>
      <c r="B3789" s="3">
        <v>-7</v>
      </c>
      <c r="C3789" s="3">
        <v>5.64</v>
      </c>
    </row>
    <row r="3790" spans="1:3">
      <c r="A3790" s="78">
        <v>42044.46875</v>
      </c>
      <c r="B3790" s="3">
        <v>-7</v>
      </c>
      <c r="C3790" s="3">
        <v>5.65</v>
      </c>
    </row>
    <row r="3791" spans="1:3">
      <c r="A3791" s="78">
        <v>42044.479166666664</v>
      </c>
      <c r="B3791" s="3">
        <v>-7</v>
      </c>
      <c r="C3791" s="3">
        <v>5.66</v>
      </c>
    </row>
    <row r="3792" spans="1:3">
      <c r="A3792" s="78">
        <v>42044.489583333336</v>
      </c>
      <c r="B3792" s="3">
        <v>-7</v>
      </c>
      <c r="C3792" s="3">
        <v>5.68</v>
      </c>
    </row>
    <row r="3793" spans="1:3">
      <c r="A3793" s="78">
        <v>42044.5</v>
      </c>
      <c r="B3793" s="3">
        <v>-7</v>
      </c>
      <c r="C3793" s="3">
        <v>5.72</v>
      </c>
    </row>
    <row r="3794" spans="1:3">
      <c r="A3794" s="78">
        <v>42044.510416666664</v>
      </c>
      <c r="B3794" s="3">
        <v>-7</v>
      </c>
      <c r="C3794" s="3">
        <v>5.77</v>
      </c>
    </row>
    <row r="3795" spans="1:3">
      <c r="A3795" s="78">
        <v>42044.520833333336</v>
      </c>
      <c r="B3795" s="3">
        <v>-7</v>
      </c>
      <c r="C3795" s="3">
        <v>5.84</v>
      </c>
    </row>
    <row r="3796" spans="1:3">
      <c r="A3796" s="78">
        <v>42044.53125</v>
      </c>
      <c r="B3796" s="3">
        <v>-7</v>
      </c>
      <c r="C3796" s="3">
        <v>5.94</v>
      </c>
    </row>
    <row r="3797" spans="1:3">
      <c r="A3797" s="78">
        <v>42044.541666666664</v>
      </c>
      <c r="B3797" s="3">
        <v>-7</v>
      </c>
      <c r="C3797" s="3">
        <v>6.05</v>
      </c>
    </row>
    <row r="3798" spans="1:3">
      <c r="A3798" s="78">
        <v>42044.552083333336</v>
      </c>
      <c r="B3798" s="3">
        <v>-7</v>
      </c>
      <c r="C3798" s="3">
        <v>6.14</v>
      </c>
    </row>
    <row r="3799" spans="1:3">
      <c r="A3799" s="78">
        <v>42044.5625</v>
      </c>
      <c r="B3799" s="3">
        <v>-7</v>
      </c>
      <c r="C3799" s="3">
        <v>6.21</v>
      </c>
    </row>
    <row r="3800" spans="1:3">
      <c r="A3800" s="78">
        <v>42044.572916666664</v>
      </c>
      <c r="B3800" s="3">
        <v>-7</v>
      </c>
      <c r="C3800" s="3">
        <v>6.3</v>
      </c>
    </row>
    <row r="3801" spans="1:3">
      <c r="A3801" s="78">
        <v>42044.583333333336</v>
      </c>
      <c r="B3801" s="3">
        <v>-7</v>
      </c>
      <c r="C3801" s="3">
        <v>6.41</v>
      </c>
    </row>
    <row r="3802" spans="1:3">
      <c r="A3802" s="78">
        <v>42044.59375</v>
      </c>
      <c r="B3802" s="3">
        <v>-7</v>
      </c>
      <c r="C3802" s="3">
        <v>6.5</v>
      </c>
    </row>
    <row r="3803" spans="1:3">
      <c r="A3803" s="78">
        <v>42044.604166666664</v>
      </c>
      <c r="B3803" s="3">
        <v>-7</v>
      </c>
      <c r="C3803" s="3">
        <v>6.59</v>
      </c>
    </row>
    <row r="3804" spans="1:3">
      <c r="A3804" s="78">
        <v>42044.614583333336</v>
      </c>
      <c r="B3804" s="3">
        <v>-7</v>
      </c>
      <c r="C3804" s="3">
        <v>6.69</v>
      </c>
    </row>
    <row r="3805" spans="1:3">
      <c r="A3805" s="78">
        <v>42044.625</v>
      </c>
      <c r="B3805" s="3">
        <v>-7</v>
      </c>
      <c r="C3805" s="3">
        <v>6.79</v>
      </c>
    </row>
    <row r="3806" spans="1:3">
      <c r="A3806" s="78">
        <v>42044.635416666664</v>
      </c>
      <c r="B3806" s="3">
        <v>-7</v>
      </c>
      <c r="C3806" s="3">
        <v>6.9</v>
      </c>
    </row>
    <row r="3807" spans="1:3">
      <c r="A3807" s="78">
        <v>42044.645833333336</v>
      </c>
      <c r="B3807" s="3">
        <v>-7</v>
      </c>
      <c r="C3807" s="3">
        <v>7.01</v>
      </c>
    </row>
    <row r="3808" spans="1:3">
      <c r="A3808" s="78">
        <v>42044.65625</v>
      </c>
      <c r="B3808" s="3">
        <v>-7</v>
      </c>
      <c r="C3808" s="3">
        <v>7.1</v>
      </c>
    </row>
    <row r="3809" spans="1:3">
      <c r="A3809" s="78">
        <v>42044.666666666664</v>
      </c>
      <c r="B3809" s="3">
        <v>-7</v>
      </c>
      <c r="C3809" s="3">
        <v>7.2</v>
      </c>
    </row>
    <row r="3810" spans="1:3">
      <c r="A3810" s="78">
        <v>42044.677083333336</v>
      </c>
      <c r="B3810" s="3">
        <v>-7</v>
      </c>
      <c r="C3810" s="3">
        <v>7.25</v>
      </c>
    </row>
    <row r="3811" spans="1:3">
      <c r="A3811" s="78">
        <v>42044.6875</v>
      </c>
      <c r="B3811" s="3">
        <v>-7</v>
      </c>
      <c r="C3811" s="3">
        <v>7.31</v>
      </c>
    </row>
    <row r="3812" spans="1:3">
      <c r="A3812" s="78">
        <v>42044.697916666664</v>
      </c>
      <c r="B3812" s="3">
        <v>-7</v>
      </c>
      <c r="C3812" s="3">
        <v>7.41</v>
      </c>
    </row>
    <row r="3813" spans="1:3">
      <c r="A3813" s="78">
        <v>42044.708333333336</v>
      </c>
      <c r="B3813" s="3">
        <v>-7</v>
      </c>
      <c r="C3813" s="3">
        <v>7.47</v>
      </c>
    </row>
    <row r="3814" spans="1:3">
      <c r="A3814" s="78">
        <v>42044.71875</v>
      </c>
      <c r="B3814" s="3">
        <v>-7</v>
      </c>
      <c r="C3814" s="3">
        <v>7.52</v>
      </c>
    </row>
    <row r="3815" spans="1:3">
      <c r="A3815" s="78">
        <v>42044.729166666664</v>
      </c>
      <c r="B3815" s="3">
        <v>-7</v>
      </c>
      <c r="C3815" s="3">
        <v>7.56</v>
      </c>
    </row>
    <row r="3816" spans="1:3">
      <c r="A3816" s="78">
        <v>42044.739583333336</v>
      </c>
      <c r="B3816" s="3">
        <v>-7</v>
      </c>
      <c r="C3816" s="3">
        <v>7.57</v>
      </c>
    </row>
    <row r="3817" spans="1:3">
      <c r="A3817" s="78">
        <v>42044.75</v>
      </c>
      <c r="B3817" s="3">
        <v>-7</v>
      </c>
      <c r="C3817" s="3">
        <v>7.59</v>
      </c>
    </row>
    <row r="3818" spans="1:3">
      <c r="A3818" s="78">
        <v>42044.760416666664</v>
      </c>
      <c r="B3818" s="3">
        <v>-7</v>
      </c>
      <c r="C3818" s="3">
        <v>7.59</v>
      </c>
    </row>
    <row r="3819" spans="1:3">
      <c r="A3819" s="78">
        <v>42044.770833333336</v>
      </c>
      <c r="B3819" s="3">
        <v>-7</v>
      </c>
      <c r="C3819" s="3">
        <v>7.6</v>
      </c>
    </row>
    <row r="3820" spans="1:3">
      <c r="A3820" s="78">
        <v>42044.78125</v>
      </c>
      <c r="B3820" s="3">
        <v>-7</v>
      </c>
      <c r="C3820" s="3">
        <v>7.59</v>
      </c>
    </row>
    <row r="3821" spans="1:3">
      <c r="A3821" s="78">
        <v>42044.791666666664</v>
      </c>
      <c r="B3821" s="3">
        <v>-7</v>
      </c>
      <c r="C3821" s="3">
        <v>7.6</v>
      </c>
    </row>
    <row r="3822" spans="1:3">
      <c r="A3822" s="78">
        <v>42044.802083333336</v>
      </c>
      <c r="B3822" s="3">
        <v>-7</v>
      </c>
      <c r="C3822" s="3">
        <v>7.64</v>
      </c>
    </row>
    <row r="3823" spans="1:3">
      <c r="A3823" s="78">
        <v>42044.8125</v>
      </c>
      <c r="B3823" s="3">
        <v>-7</v>
      </c>
      <c r="C3823" s="3">
        <v>7.7</v>
      </c>
    </row>
    <row r="3824" spans="1:3">
      <c r="A3824" s="78">
        <v>42044.822916666664</v>
      </c>
      <c r="B3824" s="3">
        <v>-7</v>
      </c>
      <c r="C3824" s="3">
        <v>7.76</v>
      </c>
    </row>
    <row r="3825" spans="1:3">
      <c r="A3825" s="78">
        <v>42044.833333333336</v>
      </c>
      <c r="B3825" s="3">
        <v>-7</v>
      </c>
      <c r="C3825" s="3">
        <v>7.77</v>
      </c>
    </row>
    <row r="3826" spans="1:3">
      <c r="A3826" s="78">
        <v>42044.84375</v>
      </c>
      <c r="B3826" s="3">
        <v>-7</v>
      </c>
      <c r="C3826" s="3">
        <v>7.74</v>
      </c>
    </row>
    <row r="3827" spans="1:3">
      <c r="A3827" s="78">
        <v>42044.854166666664</v>
      </c>
      <c r="B3827" s="3">
        <v>-7</v>
      </c>
      <c r="C3827" s="3">
        <v>7.69</v>
      </c>
    </row>
    <row r="3828" spans="1:3">
      <c r="A3828" s="78">
        <v>42044.864583333336</v>
      </c>
      <c r="B3828" s="3">
        <v>-7</v>
      </c>
      <c r="C3828" s="3">
        <v>7.62</v>
      </c>
    </row>
    <row r="3829" spans="1:3">
      <c r="A3829" s="78">
        <v>42044.875</v>
      </c>
      <c r="B3829" s="3">
        <v>-7</v>
      </c>
      <c r="C3829" s="3">
        <v>7.54</v>
      </c>
    </row>
    <row r="3830" spans="1:3">
      <c r="A3830" s="78">
        <v>42044.885416666664</v>
      </c>
      <c r="B3830" s="3">
        <v>-7</v>
      </c>
      <c r="C3830" s="3">
        <v>7.46</v>
      </c>
    </row>
    <row r="3831" spans="1:3">
      <c r="A3831" s="78">
        <v>42044.895833333336</v>
      </c>
      <c r="B3831" s="3">
        <v>-7</v>
      </c>
      <c r="C3831" s="3">
        <v>7.38</v>
      </c>
    </row>
    <row r="3832" spans="1:3">
      <c r="A3832" s="78">
        <v>42044.90625</v>
      </c>
      <c r="B3832" s="3">
        <v>-7</v>
      </c>
      <c r="C3832" s="3">
        <v>7.3</v>
      </c>
    </row>
    <row r="3833" spans="1:3">
      <c r="A3833" s="78">
        <v>42044.916666666664</v>
      </c>
      <c r="B3833" s="3">
        <v>-7</v>
      </c>
      <c r="C3833" s="3">
        <v>7.2</v>
      </c>
    </row>
    <row r="3834" spans="1:3">
      <c r="A3834" s="78">
        <v>42044.927083333336</v>
      </c>
      <c r="B3834" s="3">
        <v>-7</v>
      </c>
      <c r="C3834" s="3">
        <v>7.11</v>
      </c>
    </row>
    <row r="3835" spans="1:3">
      <c r="A3835" s="78">
        <v>42044.9375</v>
      </c>
      <c r="B3835" s="3">
        <v>-7</v>
      </c>
      <c r="C3835" s="3">
        <v>7.02</v>
      </c>
    </row>
    <row r="3836" spans="1:3">
      <c r="A3836" s="78">
        <v>42044.947916666664</v>
      </c>
      <c r="B3836" s="3">
        <v>-7</v>
      </c>
      <c r="C3836" s="3">
        <v>6.94</v>
      </c>
    </row>
    <row r="3837" spans="1:3">
      <c r="A3837" s="78">
        <v>42044.958333333336</v>
      </c>
      <c r="B3837" s="3">
        <v>-7</v>
      </c>
      <c r="C3837" s="3">
        <v>6.86</v>
      </c>
    </row>
    <row r="3838" spans="1:3">
      <c r="A3838" s="78">
        <v>42044.96875</v>
      </c>
      <c r="B3838" s="3">
        <v>-7</v>
      </c>
      <c r="C3838" s="3">
        <v>6.78</v>
      </c>
    </row>
    <row r="3839" spans="1:3">
      <c r="A3839" s="78">
        <v>42044.979166666664</v>
      </c>
      <c r="B3839" s="3">
        <v>-7</v>
      </c>
      <c r="C3839" s="3">
        <v>6.69</v>
      </c>
    </row>
    <row r="3840" spans="1:3">
      <c r="A3840" s="78">
        <v>42044.989583333336</v>
      </c>
      <c r="B3840" s="3">
        <v>-7</v>
      </c>
      <c r="C3840" s="3">
        <v>6.62</v>
      </c>
    </row>
    <row r="3841" spans="1:3">
      <c r="A3841" s="78">
        <v>42045</v>
      </c>
      <c r="B3841" s="3">
        <v>-7</v>
      </c>
      <c r="C3841" s="3">
        <v>6.56</v>
      </c>
    </row>
    <row r="3842" spans="1:3">
      <c r="A3842" s="78">
        <v>42045.010416666664</v>
      </c>
      <c r="B3842" s="3">
        <v>-7</v>
      </c>
      <c r="C3842" s="3">
        <v>6.51</v>
      </c>
    </row>
    <row r="3843" spans="1:3">
      <c r="A3843" s="78">
        <v>42045.020833333336</v>
      </c>
      <c r="B3843" s="3">
        <v>-7</v>
      </c>
      <c r="C3843" s="3">
        <v>6.46</v>
      </c>
    </row>
    <row r="3844" spans="1:3">
      <c r="A3844" s="78">
        <v>42045.03125</v>
      </c>
      <c r="B3844" s="3">
        <v>-7</v>
      </c>
      <c r="C3844" s="3">
        <v>6.41</v>
      </c>
    </row>
    <row r="3845" spans="1:3">
      <c r="A3845" s="78">
        <v>42045.041666666664</v>
      </c>
      <c r="B3845" s="3">
        <v>-7</v>
      </c>
      <c r="C3845" s="3">
        <v>6.37</v>
      </c>
    </row>
    <row r="3846" spans="1:3">
      <c r="A3846" s="78">
        <v>42045.052083333336</v>
      </c>
      <c r="B3846" s="3">
        <v>-7</v>
      </c>
      <c r="C3846" s="3">
        <v>6.34</v>
      </c>
    </row>
    <row r="3847" spans="1:3">
      <c r="A3847" s="78">
        <v>42045.0625</v>
      </c>
      <c r="B3847" s="3">
        <v>-7</v>
      </c>
      <c r="C3847" s="3">
        <v>6.32</v>
      </c>
    </row>
    <row r="3848" spans="1:3">
      <c r="A3848" s="78">
        <v>42045.072916666664</v>
      </c>
      <c r="B3848" s="3">
        <v>-7</v>
      </c>
      <c r="C3848" s="3">
        <v>6.31</v>
      </c>
    </row>
    <row r="3849" spans="1:3">
      <c r="A3849" s="78">
        <v>42045.083333333336</v>
      </c>
      <c r="B3849" s="3">
        <v>-7</v>
      </c>
      <c r="C3849" s="3">
        <v>6.29</v>
      </c>
    </row>
    <row r="3850" spans="1:3">
      <c r="A3850" s="78">
        <v>42045.09375</v>
      </c>
      <c r="B3850" s="3">
        <v>-7</v>
      </c>
      <c r="C3850" s="3">
        <v>6.29</v>
      </c>
    </row>
    <row r="3851" spans="1:3">
      <c r="A3851" s="78">
        <v>42045.104166666664</v>
      </c>
      <c r="B3851" s="3">
        <v>-7</v>
      </c>
      <c r="C3851" s="3">
        <v>6.27</v>
      </c>
    </row>
    <row r="3852" spans="1:3">
      <c r="A3852" s="78">
        <v>42045.114583333336</v>
      </c>
      <c r="B3852" s="3">
        <v>-7</v>
      </c>
      <c r="C3852" s="3">
        <v>6.26</v>
      </c>
    </row>
    <row r="3853" spans="1:3">
      <c r="A3853" s="78">
        <v>42045.125</v>
      </c>
      <c r="B3853" s="3">
        <v>-7</v>
      </c>
      <c r="C3853" s="3">
        <v>6.25</v>
      </c>
    </row>
    <row r="3854" spans="1:3">
      <c r="A3854" s="78">
        <v>42045.135416666664</v>
      </c>
      <c r="B3854" s="3">
        <v>-7</v>
      </c>
      <c r="C3854" s="3">
        <v>6.24</v>
      </c>
    </row>
    <row r="3855" spans="1:3">
      <c r="A3855" s="78">
        <v>42045.145833333336</v>
      </c>
      <c r="B3855" s="3">
        <v>-7</v>
      </c>
      <c r="C3855" s="3">
        <v>6.24</v>
      </c>
    </row>
    <row r="3856" spans="1:3">
      <c r="A3856" s="78">
        <v>42045.15625</v>
      </c>
      <c r="B3856" s="3">
        <v>-7</v>
      </c>
      <c r="C3856" s="3">
        <v>6.23</v>
      </c>
    </row>
    <row r="3857" spans="1:3">
      <c r="A3857" s="78">
        <v>42045.166666666664</v>
      </c>
      <c r="B3857" s="3">
        <v>-7</v>
      </c>
      <c r="C3857" s="3">
        <v>6.22</v>
      </c>
    </row>
    <row r="3858" spans="1:3">
      <c r="A3858" s="78">
        <v>42045.177083333336</v>
      </c>
      <c r="B3858" s="3">
        <v>-7</v>
      </c>
      <c r="C3858" s="3">
        <v>6.2</v>
      </c>
    </row>
    <row r="3859" spans="1:3">
      <c r="A3859" s="78">
        <v>42045.1875</v>
      </c>
      <c r="B3859" s="3">
        <v>-7</v>
      </c>
      <c r="C3859" s="3">
        <v>6.18</v>
      </c>
    </row>
    <row r="3860" spans="1:3">
      <c r="A3860" s="78">
        <v>42045.197916666664</v>
      </c>
      <c r="B3860" s="3">
        <v>-7</v>
      </c>
      <c r="C3860" s="3">
        <v>6.16</v>
      </c>
    </row>
    <row r="3861" spans="1:3">
      <c r="A3861" s="78">
        <v>42045.208333333336</v>
      </c>
      <c r="B3861" s="3">
        <v>-7</v>
      </c>
      <c r="C3861" s="3">
        <v>6.14</v>
      </c>
    </row>
    <row r="3862" spans="1:3">
      <c r="A3862" s="78">
        <v>42045.21875</v>
      </c>
      <c r="B3862" s="3">
        <v>-7</v>
      </c>
      <c r="C3862" s="3">
        <v>6.12</v>
      </c>
    </row>
    <row r="3863" spans="1:3">
      <c r="A3863" s="78">
        <v>42045.229166666664</v>
      </c>
      <c r="B3863" s="3">
        <v>-7</v>
      </c>
      <c r="C3863" s="3">
        <v>6.11</v>
      </c>
    </row>
    <row r="3864" spans="1:3">
      <c r="A3864" s="78">
        <v>42045.239583333336</v>
      </c>
      <c r="B3864" s="3">
        <v>-7</v>
      </c>
      <c r="C3864" s="3">
        <v>6.1</v>
      </c>
    </row>
    <row r="3865" spans="1:3">
      <c r="A3865" s="78">
        <v>42045.25</v>
      </c>
      <c r="B3865" s="3">
        <v>-7</v>
      </c>
      <c r="C3865" s="3">
        <v>6.09</v>
      </c>
    </row>
    <row r="3866" spans="1:3">
      <c r="A3866" s="78">
        <v>42045.260416666664</v>
      </c>
      <c r="B3866" s="3">
        <v>-7</v>
      </c>
      <c r="C3866" s="3">
        <v>6.08</v>
      </c>
    </row>
    <row r="3867" spans="1:3">
      <c r="A3867" s="78">
        <v>42045.270833333336</v>
      </c>
      <c r="B3867" s="3">
        <v>-7</v>
      </c>
      <c r="C3867" s="3">
        <v>6.08</v>
      </c>
    </row>
    <row r="3868" spans="1:3">
      <c r="A3868" s="78">
        <v>42045.28125</v>
      </c>
      <c r="B3868" s="3">
        <v>-7</v>
      </c>
      <c r="C3868" s="3">
        <v>6.07</v>
      </c>
    </row>
    <row r="3869" spans="1:3">
      <c r="A3869" s="78">
        <v>42045.291666666664</v>
      </c>
      <c r="B3869" s="3">
        <v>-7</v>
      </c>
      <c r="C3869" s="3">
        <v>6.06</v>
      </c>
    </row>
    <row r="3870" spans="1:3">
      <c r="A3870" s="78">
        <v>42045.302083333336</v>
      </c>
      <c r="B3870" s="3">
        <v>-7</v>
      </c>
      <c r="C3870" s="3">
        <v>6.05</v>
      </c>
    </row>
    <row r="3871" spans="1:3">
      <c r="A3871" s="78">
        <v>42045.3125</v>
      </c>
      <c r="B3871" s="3">
        <v>-7</v>
      </c>
      <c r="C3871" s="3">
        <v>6.04</v>
      </c>
    </row>
    <row r="3872" spans="1:3">
      <c r="A3872" s="78">
        <v>42045.322916666664</v>
      </c>
      <c r="B3872" s="3">
        <v>-7</v>
      </c>
      <c r="C3872" s="3">
        <v>6.03</v>
      </c>
    </row>
    <row r="3873" spans="1:3">
      <c r="A3873" s="78">
        <v>42045.333333333336</v>
      </c>
      <c r="B3873" s="3">
        <v>-7</v>
      </c>
      <c r="C3873" s="3">
        <v>6.02</v>
      </c>
    </row>
    <row r="3874" spans="1:3">
      <c r="A3874" s="78">
        <v>42045.34375</v>
      </c>
      <c r="B3874" s="3">
        <v>-7</v>
      </c>
      <c r="C3874" s="3">
        <v>6.01</v>
      </c>
    </row>
    <row r="3875" spans="1:3">
      <c r="A3875" s="78">
        <v>42045.354166666664</v>
      </c>
      <c r="B3875" s="3">
        <v>-7</v>
      </c>
      <c r="C3875" s="3">
        <v>6</v>
      </c>
    </row>
    <row r="3876" spans="1:3">
      <c r="A3876" s="78">
        <v>42045.364583333336</v>
      </c>
      <c r="B3876" s="3">
        <v>-7</v>
      </c>
      <c r="C3876" s="3">
        <v>5.99</v>
      </c>
    </row>
    <row r="3877" spans="1:3">
      <c r="A3877" s="78">
        <v>42045.375</v>
      </c>
      <c r="B3877" s="3">
        <v>-7</v>
      </c>
      <c r="C3877" s="3">
        <v>5.99</v>
      </c>
    </row>
    <row r="3878" spans="1:3">
      <c r="A3878" s="78">
        <v>42045.385416666664</v>
      </c>
      <c r="B3878" s="3">
        <v>-7</v>
      </c>
      <c r="C3878" s="3">
        <v>6</v>
      </c>
    </row>
    <row r="3879" spans="1:3">
      <c r="A3879" s="78">
        <v>42045.395833333336</v>
      </c>
      <c r="B3879" s="3">
        <v>-7</v>
      </c>
      <c r="C3879" s="3">
        <v>5.99</v>
      </c>
    </row>
    <row r="3880" spans="1:3">
      <c r="A3880" s="78">
        <v>42045.40625</v>
      </c>
      <c r="B3880" s="3">
        <v>-7</v>
      </c>
      <c r="C3880" s="3">
        <v>6.01</v>
      </c>
    </row>
    <row r="3881" spans="1:3">
      <c r="A3881" s="78">
        <v>42045.416666666664</v>
      </c>
      <c r="B3881" s="3">
        <v>-7</v>
      </c>
      <c r="C3881" s="3">
        <v>6.03</v>
      </c>
    </row>
    <row r="3882" spans="1:3">
      <c r="A3882" s="78">
        <v>42045.427083333336</v>
      </c>
      <c r="B3882" s="3">
        <v>-7</v>
      </c>
      <c r="C3882" s="3">
        <v>6.07</v>
      </c>
    </row>
    <row r="3883" spans="1:3">
      <c r="A3883" s="78">
        <v>42045.4375</v>
      </c>
      <c r="B3883" s="3">
        <v>-7</v>
      </c>
      <c r="C3883" s="3">
        <v>6.11</v>
      </c>
    </row>
    <row r="3884" spans="1:3">
      <c r="A3884" s="78">
        <v>42045.447916666664</v>
      </c>
      <c r="B3884" s="3">
        <v>-7</v>
      </c>
      <c r="C3884" s="3">
        <v>6.16</v>
      </c>
    </row>
    <row r="3885" spans="1:3">
      <c r="A3885" s="78">
        <v>42045.458333333336</v>
      </c>
      <c r="B3885" s="3">
        <v>-7</v>
      </c>
      <c r="C3885" s="3">
        <v>6.21</v>
      </c>
    </row>
    <row r="3886" spans="1:3">
      <c r="A3886" s="78">
        <v>42045.46875</v>
      </c>
      <c r="B3886" s="3">
        <v>-7</v>
      </c>
      <c r="C3886" s="3">
        <v>6.27</v>
      </c>
    </row>
    <row r="3887" spans="1:3">
      <c r="A3887" s="78">
        <v>42045.479166666664</v>
      </c>
      <c r="B3887" s="3">
        <v>-7</v>
      </c>
      <c r="C3887" s="3">
        <v>6.32</v>
      </c>
    </row>
    <row r="3888" spans="1:3">
      <c r="A3888" s="78">
        <v>42045.489583333336</v>
      </c>
      <c r="B3888" s="3">
        <v>-7</v>
      </c>
      <c r="C3888" s="3">
        <v>6.36</v>
      </c>
    </row>
    <row r="3889" spans="1:3">
      <c r="A3889" s="78">
        <v>42045.5</v>
      </c>
      <c r="B3889" s="3">
        <v>-7</v>
      </c>
      <c r="C3889" s="3">
        <v>6.46</v>
      </c>
    </row>
    <row r="3890" spans="1:3">
      <c r="A3890" s="78">
        <v>42045.510416666664</v>
      </c>
      <c r="B3890" s="3">
        <v>-7</v>
      </c>
      <c r="C3890" s="3">
        <v>6.56</v>
      </c>
    </row>
    <row r="3891" spans="1:3">
      <c r="A3891" s="78">
        <v>42045.520833333336</v>
      </c>
      <c r="B3891" s="3">
        <v>-7</v>
      </c>
      <c r="C3891" s="3">
        <v>6.62</v>
      </c>
    </row>
    <row r="3892" spans="1:3">
      <c r="A3892" s="78">
        <v>42045.53125</v>
      </c>
      <c r="B3892" s="3">
        <v>-7</v>
      </c>
      <c r="C3892" s="3">
        <v>6.67</v>
      </c>
    </row>
    <row r="3893" spans="1:3">
      <c r="A3893" s="78">
        <v>42045.541666666664</v>
      </c>
      <c r="B3893" s="3">
        <v>-7</v>
      </c>
      <c r="C3893" s="3">
        <v>6.74</v>
      </c>
    </row>
    <row r="3894" spans="1:3">
      <c r="A3894" s="78">
        <v>42045.552083333336</v>
      </c>
      <c r="B3894" s="3">
        <v>-7</v>
      </c>
      <c r="C3894" s="3">
        <v>6.82</v>
      </c>
    </row>
    <row r="3895" spans="1:3">
      <c r="A3895" s="78">
        <v>42045.5625</v>
      </c>
      <c r="B3895" s="3">
        <v>-7</v>
      </c>
      <c r="C3895" s="3">
        <v>6.87</v>
      </c>
    </row>
    <row r="3896" spans="1:3">
      <c r="A3896" s="78">
        <v>42045.572916666664</v>
      </c>
      <c r="B3896" s="3">
        <v>-7</v>
      </c>
      <c r="C3896" s="3">
        <v>6.93</v>
      </c>
    </row>
    <row r="3897" spans="1:3">
      <c r="A3897" s="78">
        <v>42045.583333333336</v>
      </c>
      <c r="B3897" s="3">
        <v>-7</v>
      </c>
      <c r="C3897" s="3">
        <v>6.98</v>
      </c>
    </row>
    <row r="3898" spans="1:3">
      <c r="A3898" s="78">
        <v>42045.59375</v>
      </c>
      <c r="B3898" s="3">
        <v>-7</v>
      </c>
      <c r="C3898" s="3">
        <v>7.07</v>
      </c>
    </row>
    <row r="3899" spans="1:3">
      <c r="A3899" s="78">
        <v>42045.604166666664</v>
      </c>
      <c r="B3899" s="3">
        <v>-7</v>
      </c>
      <c r="C3899" s="3">
        <v>7.16</v>
      </c>
    </row>
    <row r="3900" spans="1:3">
      <c r="A3900" s="78">
        <v>42045.614583333336</v>
      </c>
      <c r="B3900" s="3">
        <v>-7</v>
      </c>
      <c r="C3900" s="3">
        <v>7.25</v>
      </c>
    </row>
    <row r="3901" spans="1:3">
      <c r="A3901" s="78">
        <v>42045.625</v>
      </c>
      <c r="B3901" s="3">
        <v>-7</v>
      </c>
      <c r="C3901" s="3">
        <v>7.35</v>
      </c>
    </row>
    <row r="3902" spans="1:3">
      <c r="A3902" s="78">
        <v>42045.635416666664</v>
      </c>
      <c r="B3902" s="3">
        <v>-7</v>
      </c>
      <c r="C3902" s="3">
        <v>7.43</v>
      </c>
    </row>
    <row r="3903" spans="1:3">
      <c r="A3903" s="78">
        <v>42045.645833333336</v>
      </c>
      <c r="B3903" s="3">
        <v>-7</v>
      </c>
      <c r="C3903" s="3">
        <v>7.48</v>
      </c>
    </row>
    <row r="3904" spans="1:3">
      <c r="A3904" s="78">
        <v>42045.65625</v>
      </c>
      <c r="B3904" s="3">
        <v>-7</v>
      </c>
      <c r="C3904" s="3">
        <v>7.51</v>
      </c>
    </row>
    <row r="3905" spans="1:3">
      <c r="A3905" s="78">
        <v>42045.666666666664</v>
      </c>
      <c r="B3905" s="3">
        <v>-7</v>
      </c>
      <c r="C3905" s="3">
        <v>7.52</v>
      </c>
    </row>
    <row r="3906" spans="1:3">
      <c r="A3906" s="78">
        <v>42045.677083333336</v>
      </c>
      <c r="B3906" s="3">
        <v>-7</v>
      </c>
      <c r="C3906" s="3">
        <v>7.52</v>
      </c>
    </row>
    <row r="3907" spans="1:3">
      <c r="A3907" s="78">
        <v>42045.6875</v>
      </c>
      <c r="B3907" s="3">
        <v>-7</v>
      </c>
      <c r="C3907" s="3">
        <v>7.51</v>
      </c>
    </row>
    <row r="3908" spans="1:3">
      <c r="A3908" s="78">
        <v>42045.697916666664</v>
      </c>
      <c r="B3908" s="3">
        <v>-7</v>
      </c>
      <c r="C3908" s="3">
        <v>7.49</v>
      </c>
    </row>
    <row r="3909" spans="1:3">
      <c r="A3909" s="78">
        <v>42045.708333333336</v>
      </c>
      <c r="B3909" s="3">
        <v>-7</v>
      </c>
      <c r="C3909" s="3">
        <v>7.49</v>
      </c>
    </row>
    <row r="3910" spans="1:3">
      <c r="A3910" s="78">
        <v>42045.71875</v>
      </c>
      <c r="B3910" s="3">
        <v>-7</v>
      </c>
      <c r="C3910" s="3">
        <v>7.51</v>
      </c>
    </row>
    <row r="3911" spans="1:3">
      <c r="A3911" s="78">
        <v>42045.729166666664</v>
      </c>
      <c r="B3911" s="3">
        <v>-7</v>
      </c>
      <c r="C3911" s="3">
        <v>7.53</v>
      </c>
    </row>
    <row r="3912" spans="1:3">
      <c r="A3912" s="78">
        <v>42045.739583333336</v>
      </c>
      <c r="B3912" s="3">
        <v>-7</v>
      </c>
      <c r="C3912" s="3">
        <v>7.58</v>
      </c>
    </row>
    <row r="3913" spans="1:3">
      <c r="A3913" s="78">
        <v>42045.75</v>
      </c>
      <c r="B3913" s="3">
        <v>-7</v>
      </c>
      <c r="C3913" s="3">
        <v>7.6</v>
      </c>
    </row>
    <row r="3914" spans="1:3">
      <c r="A3914" s="78">
        <v>42045.760416666664</v>
      </c>
      <c r="B3914" s="3">
        <v>-7</v>
      </c>
      <c r="C3914" s="3">
        <v>7.59</v>
      </c>
    </row>
    <row r="3915" spans="1:3">
      <c r="A3915" s="78">
        <v>42045.770833333336</v>
      </c>
      <c r="B3915" s="3">
        <v>-7</v>
      </c>
      <c r="C3915" s="3">
        <v>7.57</v>
      </c>
    </row>
    <row r="3916" spans="1:3">
      <c r="A3916" s="78">
        <v>42045.78125</v>
      </c>
      <c r="B3916" s="3">
        <v>-7</v>
      </c>
      <c r="C3916" s="3">
        <v>7.54</v>
      </c>
    </row>
    <row r="3917" spans="1:3">
      <c r="A3917" s="78">
        <v>42045.791666666664</v>
      </c>
      <c r="B3917" s="3">
        <v>-7</v>
      </c>
      <c r="C3917" s="3">
        <v>7.48</v>
      </c>
    </row>
    <row r="3918" spans="1:3">
      <c r="A3918" s="78">
        <v>42045.802083333336</v>
      </c>
      <c r="B3918" s="3">
        <v>-7</v>
      </c>
      <c r="C3918" s="3">
        <v>7.4</v>
      </c>
    </row>
    <row r="3919" spans="1:3">
      <c r="A3919" s="78">
        <v>42045.8125</v>
      </c>
      <c r="B3919" s="3">
        <v>-7</v>
      </c>
      <c r="C3919" s="3">
        <v>7.3</v>
      </c>
    </row>
    <row r="3920" spans="1:3">
      <c r="A3920" s="78">
        <v>42045.822916666664</v>
      </c>
      <c r="B3920" s="3">
        <v>-7</v>
      </c>
      <c r="C3920" s="3">
        <v>7.2</v>
      </c>
    </row>
    <row r="3921" spans="1:3">
      <c r="A3921" s="78">
        <v>42045.833333333336</v>
      </c>
      <c r="B3921" s="3">
        <v>-7</v>
      </c>
      <c r="C3921" s="3">
        <v>7.09</v>
      </c>
    </row>
    <row r="3922" spans="1:3">
      <c r="A3922" s="78">
        <v>42045.84375</v>
      </c>
      <c r="B3922" s="3">
        <v>-7</v>
      </c>
      <c r="C3922" s="3">
        <v>6.99</v>
      </c>
    </row>
    <row r="3923" spans="1:3">
      <c r="A3923" s="78">
        <v>42045.854166666664</v>
      </c>
      <c r="B3923" s="3">
        <v>-7</v>
      </c>
      <c r="C3923" s="3">
        <v>6.9</v>
      </c>
    </row>
    <row r="3924" spans="1:3">
      <c r="A3924" s="78">
        <v>42045.864583333336</v>
      </c>
      <c r="B3924" s="3">
        <v>-7</v>
      </c>
      <c r="C3924" s="3">
        <v>6.8</v>
      </c>
    </row>
    <row r="3925" spans="1:3">
      <c r="A3925" s="78">
        <v>42045.875</v>
      </c>
      <c r="B3925" s="3">
        <v>-7</v>
      </c>
      <c r="C3925" s="3">
        <v>6.72</v>
      </c>
    </row>
    <row r="3926" spans="1:3">
      <c r="A3926" s="78">
        <v>42045.885416666664</v>
      </c>
      <c r="B3926" s="3">
        <v>-7</v>
      </c>
      <c r="C3926" s="3">
        <v>6.63</v>
      </c>
    </row>
    <row r="3927" spans="1:3">
      <c r="A3927" s="78">
        <v>42045.895833333336</v>
      </c>
      <c r="B3927" s="3">
        <v>-7</v>
      </c>
      <c r="C3927" s="3">
        <v>6.56</v>
      </c>
    </row>
    <row r="3928" spans="1:3">
      <c r="A3928" s="78">
        <v>42045.90625</v>
      </c>
      <c r="B3928" s="3">
        <v>-7</v>
      </c>
      <c r="C3928" s="3">
        <v>6.52</v>
      </c>
    </row>
    <row r="3929" spans="1:3">
      <c r="A3929" s="78">
        <v>42045.916666666664</v>
      </c>
      <c r="B3929" s="3">
        <v>-7</v>
      </c>
      <c r="C3929" s="3">
        <v>6.49</v>
      </c>
    </row>
    <row r="3930" spans="1:3">
      <c r="A3930" s="78">
        <v>42045.927083333336</v>
      </c>
      <c r="B3930" s="3">
        <v>-7</v>
      </c>
      <c r="C3930" s="3">
        <v>6.46</v>
      </c>
    </row>
    <row r="3931" spans="1:3">
      <c r="A3931" s="78">
        <v>42045.9375</v>
      </c>
      <c r="B3931" s="3">
        <v>-7</v>
      </c>
      <c r="C3931" s="3">
        <v>6.41</v>
      </c>
    </row>
    <row r="3932" spans="1:3">
      <c r="A3932" s="78">
        <v>42045.947916666664</v>
      </c>
      <c r="B3932" s="3">
        <v>-7</v>
      </c>
      <c r="C3932" s="3">
        <v>6.37</v>
      </c>
    </row>
    <row r="3933" spans="1:3">
      <c r="A3933" s="78">
        <v>42045.958333333336</v>
      </c>
      <c r="B3933" s="3">
        <v>-7</v>
      </c>
      <c r="C3933" s="3">
        <v>6.3</v>
      </c>
    </row>
    <row r="3934" spans="1:3">
      <c r="A3934" s="78">
        <v>42045.96875</v>
      </c>
      <c r="B3934" s="3">
        <v>-7</v>
      </c>
      <c r="C3934" s="3">
        <v>6.21</v>
      </c>
    </row>
    <row r="3935" spans="1:3">
      <c r="A3935" s="78">
        <v>42045.979166666664</v>
      </c>
      <c r="B3935" s="3">
        <v>-7</v>
      </c>
      <c r="C3935" s="3">
        <v>6.13</v>
      </c>
    </row>
    <row r="3936" spans="1:3">
      <c r="A3936" s="78">
        <v>42045.989583333336</v>
      </c>
      <c r="B3936" s="3">
        <v>-7</v>
      </c>
      <c r="C3936" s="3">
        <v>6.04</v>
      </c>
    </row>
    <row r="3937" spans="1:3">
      <c r="A3937" s="78">
        <v>42046</v>
      </c>
      <c r="B3937" s="3">
        <v>-7</v>
      </c>
      <c r="C3937" s="3">
        <v>5.97</v>
      </c>
    </row>
    <row r="3938" spans="1:3">
      <c r="A3938" s="78">
        <v>42046.010416666664</v>
      </c>
      <c r="B3938" s="3">
        <v>-7</v>
      </c>
      <c r="C3938" s="3">
        <v>5.9</v>
      </c>
    </row>
    <row r="3939" spans="1:3">
      <c r="A3939" s="78">
        <v>42046.020833333336</v>
      </c>
      <c r="B3939" s="3">
        <v>-7</v>
      </c>
      <c r="C3939" s="3">
        <v>5.83</v>
      </c>
    </row>
    <row r="3940" spans="1:3">
      <c r="A3940" s="78">
        <v>42046.03125</v>
      </c>
      <c r="B3940" s="3">
        <v>-7</v>
      </c>
      <c r="C3940" s="3">
        <v>5.77</v>
      </c>
    </row>
    <row r="3941" spans="1:3">
      <c r="A3941" s="78">
        <v>42046.041666666664</v>
      </c>
      <c r="B3941" s="3">
        <v>-7</v>
      </c>
      <c r="C3941" s="3">
        <v>5.71</v>
      </c>
    </row>
    <row r="3942" spans="1:3">
      <c r="A3942" s="78">
        <v>42046.052083333336</v>
      </c>
      <c r="B3942" s="3">
        <v>-7</v>
      </c>
      <c r="C3942" s="3">
        <v>5.64</v>
      </c>
    </row>
    <row r="3943" spans="1:3">
      <c r="A3943" s="78">
        <v>42046.0625</v>
      </c>
      <c r="B3943" s="3">
        <v>-7</v>
      </c>
      <c r="C3943" s="3">
        <v>5.58</v>
      </c>
    </row>
    <row r="3944" spans="1:3">
      <c r="A3944" s="78">
        <v>42046.072916666664</v>
      </c>
      <c r="B3944" s="3">
        <v>-7</v>
      </c>
      <c r="C3944" s="3">
        <v>5.53</v>
      </c>
    </row>
    <row r="3945" spans="1:3">
      <c r="A3945" s="78">
        <v>42046.083333333336</v>
      </c>
      <c r="B3945" s="3">
        <v>-7</v>
      </c>
      <c r="C3945" s="3">
        <v>5.47</v>
      </c>
    </row>
    <row r="3946" spans="1:3">
      <c r="A3946" s="78">
        <v>42046.09375</v>
      </c>
      <c r="B3946" s="3">
        <v>-7</v>
      </c>
      <c r="C3946" s="3">
        <v>5.42</v>
      </c>
    </row>
    <row r="3947" spans="1:3">
      <c r="A3947" s="78">
        <v>42046.104166666664</v>
      </c>
      <c r="B3947" s="3">
        <v>-7</v>
      </c>
      <c r="C3947" s="3">
        <v>5.37</v>
      </c>
    </row>
    <row r="3948" spans="1:3">
      <c r="A3948" s="78">
        <v>42046.114583333336</v>
      </c>
      <c r="B3948" s="3">
        <v>-7</v>
      </c>
      <c r="C3948" s="3">
        <v>5.33</v>
      </c>
    </row>
    <row r="3949" spans="1:3">
      <c r="A3949" s="78">
        <v>42046.125</v>
      </c>
      <c r="B3949" s="3">
        <v>-7</v>
      </c>
      <c r="C3949" s="3">
        <v>5.29</v>
      </c>
    </row>
    <row r="3950" spans="1:3">
      <c r="A3950" s="78">
        <v>42046.135416666664</v>
      </c>
      <c r="B3950" s="3">
        <v>-7</v>
      </c>
      <c r="C3950" s="3">
        <v>5.26</v>
      </c>
    </row>
    <row r="3951" spans="1:3">
      <c r="A3951" s="78">
        <v>42046.145833333336</v>
      </c>
      <c r="B3951" s="3">
        <v>-7</v>
      </c>
      <c r="C3951" s="3">
        <v>5.22</v>
      </c>
    </row>
    <row r="3952" spans="1:3">
      <c r="A3952" s="78">
        <v>42046.15625</v>
      </c>
      <c r="B3952" s="3">
        <v>-7</v>
      </c>
      <c r="C3952" s="3">
        <v>5.19</v>
      </c>
    </row>
    <row r="3953" spans="1:3">
      <c r="A3953" s="78">
        <v>42046.166666666664</v>
      </c>
      <c r="B3953" s="3">
        <v>-7</v>
      </c>
      <c r="C3953" s="3">
        <v>5.16</v>
      </c>
    </row>
    <row r="3954" spans="1:3">
      <c r="A3954" s="78">
        <v>42046.177083333336</v>
      </c>
      <c r="B3954" s="3">
        <v>-7</v>
      </c>
      <c r="C3954" s="3">
        <v>5.13</v>
      </c>
    </row>
    <row r="3955" spans="1:3">
      <c r="A3955" s="78">
        <v>42046.1875</v>
      </c>
      <c r="B3955" s="3">
        <v>-7</v>
      </c>
      <c r="C3955" s="3">
        <v>5.0999999999999996</v>
      </c>
    </row>
    <row r="3956" spans="1:3">
      <c r="A3956" s="78">
        <v>42046.197916666664</v>
      </c>
      <c r="B3956" s="3">
        <v>-7</v>
      </c>
      <c r="C3956" s="3">
        <v>5.07</v>
      </c>
    </row>
    <row r="3957" spans="1:3">
      <c r="A3957" s="78">
        <v>42046.208333333336</v>
      </c>
      <c r="B3957" s="3">
        <v>-7</v>
      </c>
      <c r="C3957" s="3">
        <v>5.03</v>
      </c>
    </row>
    <row r="3958" spans="1:3">
      <c r="A3958" s="78">
        <v>42046.21875</v>
      </c>
      <c r="B3958" s="3">
        <v>-7</v>
      </c>
      <c r="C3958" s="3">
        <v>5</v>
      </c>
    </row>
    <row r="3959" spans="1:3">
      <c r="A3959" s="78">
        <v>42046.229166666664</v>
      </c>
      <c r="B3959" s="3">
        <v>-7</v>
      </c>
      <c r="C3959" s="3">
        <v>4.97</v>
      </c>
    </row>
    <row r="3960" spans="1:3">
      <c r="A3960" s="78">
        <v>42046.239583333336</v>
      </c>
      <c r="B3960" s="3">
        <v>-7</v>
      </c>
      <c r="C3960" s="3">
        <v>4.93</v>
      </c>
    </row>
    <row r="3961" spans="1:3">
      <c r="A3961" s="78">
        <v>42046.25</v>
      </c>
      <c r="B3961" s="3">
        <v>-7</v>
      </c>
      <c r="C3961" s="3">
        <v>4.8899999999999997</v>
      </c>
    </row>
    <row r="3962" spans="1:3">
      <c r="A3962" s="78">
        <v>42046.260416666664</v>
      </c>
      <c r="B3962" s="3">
        <v>-7</v>
      </c>
      <c r="C3962" s="3">
        <v>4.8499999999999996</v>
      </c>
    </row>
    <row r="3963" spans="1:3">
      <c r="A3963" s="78">
        <v>42046.270833333336</v>
      </c>
      <c r="B3963" s="3">
        <v>-7</v>
      </c>
      <c r="C3963" s="3">
        <v>4.82</v>
      </c>
    </row>
    <row r="3964" spans="1:3">
      <c r="A3964" s="78">
        <v>42046.28125</v>
      </c>
      <c r="B3964" s="3">
        <v>-7</v>
      </c>
      <c r="C3964" s="3">
        <v>4.78</v>
      </c>
    </row>
    <row r="3965" spans="1:3">
      <c r="A3965" s="78">
        <v>42046.291666666664</v>
      </c>
      <c r="B3965" s="3">
        <v>-7</v>
      </c>
      <c r="C3965" s="3">
        <v>4.75</v>
      </c>
    </row>
    <row r="3966" spans="1:3">
      <c r="A3966" s="78">
        <v>42046.302083333336</v>
      </c>
      <c r="B3966" s="3">
        <v>-7</v>
      </c>
      <c r="C3966" s="3">
        <v>4.72</v>
      </c>
    </row>
    <row r="3967" spans="1:3">
      <c r="A3967" s="78">
        <v>42046.3125</v>
      </c>
      <c r="B3967" s="3">
        <v>-7</v>
      </c>
      <c r="C3967" s="3">
        <v>4.68</v>
      </c>
    </row>
    <row r="3968" spans="1:3">
      <c r="A3968" s="78">
        <v>42046.322916666664</v>
      </c>
      <c r="B3968" s="3">
        <v>-7</v>
      </c>
      <c r="C3968" s="3">
        <v>4.6399999999999997</v>
      </c>
    </row>
    <row r="3969" spans="1:3">
      <c r="A3969" s="78">
        <v>42046.333333333336</v>
      </c>
      <c r="B3969" s="3">
        <v>-7</v>
      </c>
      <c r="C3969" s="3">
        <v>4.6100000000000003</v>
      </c>
    </row>
    <row r="3970" spans="1:3">
      <c r="A3970" s="78">
        <v>42046.34375</v>
      </c>
      <c r="B3970" s="3">
        <v>-7</v>
      </c>
      <c r="C3970" s="3">
        <v>4.58</v>
      </c>
    </row>
    <row r="3971" spans="1:3">
      <c r="A3971" s="78">
        <v>42046.354166666664</v>
      </c>
      <c r="B3971" s="3">
        <v>-7</v>
      </c>
      <c r="C3971" s="3">
        <v>4.5599999999999996</v>
      </c>
    </row>
    <row r="3972" spans="1:3">
      <c r="A3972" s="78">
        <v>42046.364583333336</v>
      </c>
      <c r="B3972" s="3">
        <v>-7</v>
      </c>
      <c r="C3972" s="3">
        <v>4.54</v>
      </c>
    </row>
    <row r="3973" spans="1:3">
      <c r="A3973" s="78">
        <v>42046.375</v>
      </c>
      <c r="B3973" s="3">
        <v>-7</v>
      </c>
      <c r="C3973" s="3">
        <v>4.53</v>
      </c>
    </row>
    <row r="3974" spans="1:3">
      <c r="A3974" s="78">
        <v>42046.385416666664</v>
      </c>
      <c r="B3974" s="3">
        <v>-7</v>
      </c>
      <c r="C3974" s="3">
        <v>4.5199999999999996</v>
      </c>
    </row>
    <row r="3975" spans="1:3">
      <c r="A3975" s="78">
        <v>42046.395833333336</v>
      </c>
      <c r="B3975" s="3">
        <v>-7</v>
      </c>
      <c r="C3975" s="3">
        <v>4.53</v>
      </c>
    </row>
    <row r="3976" spans="1:3">
      <c r="A3976" s="78">
        <v>42046.40625</v>
      </c>
      <c r="B3976" s="3">
        <v>-7</v>
      </c>
      <c r="C3976" s="3">
        <v>4.54</v>
      </c>
    </row>
    <row r="3977" spans="1:3">
      <c r="A3977" s="78">
        <v>42046.416666666664</v>
      </c>
      <c r="B3977" s="3">
        <v>-7</v>
      </c>
      <c r="C3977" s="3">
        <v>4.5599999999999996</v>
      </c>
    </row>
    <row r="3978" spans="1:3">
      <c r="A3978" s="78">
        <v>42046.427083333336</v>
      </c>
      <c r="B3978" s="3">
        <v>-7</v>
      </c>
      <c r="C3978" s="3">
        <v>4.59</v>
      </c>
    </row>
    <row r="3979" spans="1:3">
      <c r="A3979" s="78">
        <v>42046.4375</v>
      </c>
      <c r="B3979" s="3">
        <v>-7</v>
      </c>
      <c r="C3979" s="3">
        <v>4.63</v>
      </c>
    </row>
    <row r="3980" spans="1:3">
      <c r="A3980" s="78">
        <v>42046.447916666664</v>
      </c>
      <c r="B3980" s="3">
        <v>-7</v>
      </c>
      <c r="C3980" s="3">
        <v>4.6900000000000004</v>
      </c>
    </row>
    <row r="3981" spans="1:3">
      <c r="A3981" s="78">
        <v>42046.458333333336</v>
      </c>
      <c r="B3981" s="3">
        <v>-7</v>
      </c>
      <c r="C3981" s="3">
        <v>4.76</v>
      </c>
    </row>
    <row r="3982" spans="1:3">
      <c r="A3982" s="78">
        <v>42046.46875</v>
      </c>
      <c r="B3982" s="3">
        <v>-7</v>
      </c>
      <c r="C3982" s="3">
        <v>4.82</v>
      </c>
    </row>
    <row r="3983" spans="1:3">
      <c r="A3983" s="78">
        <v>42046.479166666664</v>
      </c>
      <c r="B3983" s="3">
        <v>-7</v>
      </c>
      <c r="C3983" s="3">
        <v>4.9000000000000004</v>
      </c>
    </row>
    <row r="3984" spans="1:3">
      <c r="A3984" s="78">
        <v>42046.489583333336</v>
      </c>
      <c r="B3984" s="3">
        <v>-7</v>
      </c>
      <c r="C3984" s="3">
        <v>4.9800000000000004</v>
      </c>
    </row>
    <row r="3985" spans="1:3">
      <c r="A3985" s="78">
        <v>42046.5</v>
      </c>
      <c r="B3985" s="3">
        <v>-7</v>
      </c>
      <c r="C3985" s="3">
        <v>5.07</v>
      </c>
    </row>
    <row r="3986" spans="1:3">
      <c r="A3986" s="78">
        <v>42046.510416666664</v>
      </c>
      <c r="B3986" s="3">
        <v>-7</v>
      </c>
      <c r="C3986" s="3">
        <v>5.16</v>
      </c>
    </row>
    <row r="3987" spans="1:3">
      <c r="A3987" s="78">
        <v>42046.520833333336</v>
      </c>
      <c r="B3987" s="3">
        <v>-7</v>
      </c>
      <c r="C3987" s="3">
        <v>5.26</v>
      </c>
    </row>
    <row r="3988" spans="1:3">
      <c r="A3988" s="78">
        <v>42046.53125</v>
      </c>
      <c r="B3988" s="3">
        <v>-7</v>
      </c>
      <c r="C3988" s="3">
        <v>5.37</v>
      </c>
    </row>
    <row r="3989" spans="1:3">
      <c r="A3989" s="78">
        <v>42046.541666666664</v>
      </c>
      <c r="B3989" s="3">
        <v>-7</v>
      </c>
      <c r="C3989" s="3">
        <v>5.47</v>
      </c>
    </row>
    <row r="3990" spans="1:3">
      <c r="A3990" s="78">
        <v>42046.552083333336</v>
      </c>
      <c r="B3990" s="3">
        <v>-7</v>
      </c>
      <c r="C3990" s="3">
        <v>5.6</v>
      </c>
    </row>
    <row r="3991" spans="1:3">
      <c r="A3991" s="78">
        <v>42046.5625</v>
      </c>
      <c r="B3991" s="3">
        <v>-7</v>
      </c>
      <c r="C3991" s="3">
        <v>5.72</v>
      </c>
    </row>
    <row r="3992" spans="1:3">
      <c r="A3992" s="78">
        <v>42046.572916666664</v>
      </c>
      <c r="B3992" s="3">
        <v>-7</v>
      </c>
      <c r="C3992" s="3">
        <v>5.85</v>
      </c>
    </row>
    <row r="3993" spans="1:3">
      <c r="A3993" s="78">
        <v>42046.583333333336</v>
      </c>
      <c r="B3993" s="3">
        <v>-7</v>
      </c>
      <c r="C3993" s="3">
        <v>5.98</v>
      </c>
    </row>
    <row r="3994" spans="1:3">
      <c r="A3994" s="78">
        <v>42046.59375</v>
      </c>
      <c r="B3994" s="3">
        <v>-7</v>
      </c>
      <c r="C3994" s="3">
        <v>6.11</v>
      </c>
    </row>
    <row r="3995" spans="1:3">
      <c r="A3995" s="78">
        <v>42046.604166666664</v>
      </c>
      <c r="B3995" s="3">
        <v>-7</v>
      </c>
      <c r="C3995" s="3">
        <v>6.22</v>
      </c>
    </row>
    <row r="3996" spans="1:3">
      <c r="A3996" s="78">
        <v>42046.614583333336</v>
      </c>
      <c r="B3996" s="3">
        <v>-7</v>
      </c>
      <c r="C3996" s="3">
        <v>6.28</v>
      </c>
    </row>
    <row r="3997" spans="1:3">
      <c r="A3997" s="78">
        <v>42046.625</v>
      </c>
      <c r="B3997" s="3">
        <v>-7</v>
      </c>
      <c r="C3997" s="3">
        <v>6.34</v>
      </c>
    </row>
    <row r="3998" spans="1:3">
      <c r="A3998" s="78">
        <v>42046.635416666664</v>
      </c>
      <c r="B3998" s="3">
        <v>-7</v>
      </c>
      <c r="C3998" s="3">
        <v>6.44</v>
      </c>
    </row>
    <row r="3999" spans="1:3">
      <c r="A3999" s="78">
        <v>42046.645833333336</v>
      </c>
      <c r="B3999" s="3">
        <v>-7</v>
      </c>
      <c r="C3999" s="3">
        <v>6.53</v>
      </c>
    </row>
    <row r="4000" spans="1:3">
      <c r="A4000" s="78">
        <v>42046.65625</v>
      </c>
      <c r="B4000" s="3">
        <v>-7</v>
      </c>
      <c r="C4000" s="3">
        <v>6.61</v>
      </c>
    </row>
    <row r="4001" spans="1:3">
      <c r="A4001" s="78">
        <v>42046.666666666664</v>
      </c>
      <c r="B4001" s="3">
        <v>-7</v>
      </c>
      <c r="C4001" s="3">
        <v>6.7</v>
      </c>
    </row>
    <row r="4002" spans="1:3">
      <c r="A4002" s="78">
        <v>42046.677083333336</v>
      </c>
      <c r="B4002" s="3">
        <v>-7</v>
      </c>
      <c r="C4002" s="3">
        <v>6.76</v>
      </c>
    </row>
    <row r="4003" spans="1:3">
      <c r="A4003" s="78">
        <v>42046.6875</v>
      </c>
      <c r="B4003" s="3">
        <v>-7</v>
      </c>
      <c r="C4003" s="3">
        <v>6.79</v>
      </c>
    </row>
    <row r="4004" spans="1:3">
      <c r="A4004" s="78">
        <v>42046.697916666664</v>
      </c>
      <c r="B4004" s="3">
        <v>-7</v>
      </c>
      <c r="C4004" s="3">
        <v>6.83</v>
      </c>
    </row>
    <row r="4005" spans="1:3">
      <c r="A4005" s="78">
        <v>42046.708333333336</v>
      </c>
      <c r="B4005" s="3">
        <v>-7</v>
      </c>
      <c r="C4005" s="3">
        <v>6.89</v>
      </c>
    </row>
    <row r="4006" spans="1:3">
      <c r="A4006" s="78">
        <v>42046.71875</v>
      </c>
      <c r="B4006" s="3">
        <v>-7</v>
      </c>
      <c r="C4006" s="3">
        <v>6.96</v>
      </c>
    </row>
    <row r="4007" spans="1:3">
      <c r="A4007" s="78">
        <v>42046.729166666664</v>
      </c>
      <c r="B4007" s="3">
        <v>-7</v>
      </c>
      <c r="C4007" s="3">
        <v>7.03</v>
      </c>
    </row>
    <row r="4008" spans="1:3">
      <c r="A4008" s="78">
        <v>42046.739583333336</v>
      </c>
      <c r="B4008" s="3">
        <v>-7</v>
      </c>
      <c r="C4008" s="3">
        <v>7.12</v>
      </c>
    </row>
    <row r="4009" spans="1:3">
      <c r="A4009" s="78">
        <v>42046.75</v>
      </c>
      <c r="B4009" s="3">
        <v>-7</v>
      </c>
      <c r="C4009" s="3">
        <v>7.21</v>
      </c>
    </row>
    <row r="4010" spans="1:3">
      <c r="A4010" s="78">
        <v>42046.760416666664</v>
      </c>
      <c r="B4010" s="3">
        <v>-7</v>
      </c>
      <c r="C4010" s="3">
        <v>7.25</v>
      </c>
    </row>
    <row r="4011" spans="1:3">
      <c r="A4011" s="78">
        <v>42046.770833333336</v>
      </c>
      <c r="B4011" s="3">
        <v>-7</v>
      </c>
      <c r="C4011" s="3">
        <v>7.26</v>
      </c>
    </row>
    <row r="4012" spans="1:3">
      <c r="A4012" s="78">
        <v>42046.78125</v>
      </c>
      <c r="B4012" s="3">
        <v>-7</v>
      </c>
      <c r="C4012" s="3">
        <v>7.22</v>
      </c>
    </row>
    <row r="4013" spans="1:3">
      <c r="A4013" s="78">
        <v>42046.791666666664</v>
      </c>
      <c r="B4013" s="3">
        <v>-7</v>
      </c>
      <c r="C4013" s="3">
        <v>7.18</v>
      </c>
    </row>
    <row r="4014" spans="1:3">
      <c r="A4014" s="78">
        <v>42046.802083333336</v>
      </c>
      <c r="B4014" s="3">
        <v>-7</v>
      </c>
      <c r="C4014" s="3">
        <v>7.14</v>
      </c>
    </row>
    <row r="4015" spans="1:3">
      <c r="A4015" s="78">
        <v>42046.8125</v>
      </c>
      <c r="B4015" s="3">
        <v>-7</v>
      </c>
      <c r="C4015" s="3">
        <v>7.11</v>
      </c>
    </row>
    <row r="4016" spans="1:3">
      <c r="A4016" s="78">
        <v>42046.822916666664</v>
      </c>
      <c r="B4016" s="3">
        <v>-7</v>
      </c>
      <c r="C4016" s="3">
        <v>7.06</v>
      </c>
    </row>
    <row r="4017" spans="1:3">
      <c r="A4017" s="78">
        <v>42046.833333333336</v>
      </c>
      <c r="B4017" s="3">
        <v>-7</v>
      </c>
      <c r="C4017" s="3">
        <v>7</v>
      </c>
    </row>
    <row r="4018" spans="1:3">
      <c r="A4018" s="78">
        <v>42046.84375</v>
      </c>
      <c r="B4018" s="3">
        <v>-7</v>
      </c>
      <c r="C4018" s="3">
        <v>6.93</v>
      </c>
    </row>
    <row r="4019" spans="1:3">
      <c r="A4019" s="78">
        <v>42046.854166666664</v>
      </c>
      <c r="B4019" s="3">
        <v>-7</v>
      </c>
      <c r="C4019" s="3">
        <v>6.84</v>
      </c>
    </row>
    <row r="4020" spans="1:3">
      <c r="A4020" s="78">
        <v>42046.864583333336</v>
      </c>
      <c r="B4020" s="3">
        <v>-7</v>
      </c>
      <c r="C4020" s="3">
        <v>6.76</v>
      </c>
    </row>
    <row r="4021" spans="1:3">
      <c r="A4021" s="78">
        <v>42046.875</v>
      </c>
      <c r="B4021" s="3">
        <v>-7</v>
      </c>
      <c r="C4021" s="3">
        <v>6.66</v>
      </c>
    </row>
    <row r="4022" spans="1:3">
      <c r="A4022" s="78">
        <v>42046.885416666664</v>
      </c>
      <c r="B4022" s="3">
        <v>-7</v>
      </c>
      <c r="C4022" s="3">
        <v>6.57</v>
      </c>
    </row>
    <row r="4023" spans="1:3">
      <c r="A4023" s="78">
        <v>42046.895833333336</v>
      </c>
      <c r="B4023" s="3">
        <v>-7</v>
      </c>
      <c r="C4023" s="3">
        <v>6.5</v>
      </c>
    </row>
    <row r="4024" spans="1:3">
      <c r="A4024" s="78">
        <v>42046.90625</v>
      </c>
      <c r="B4024" s="3">
        <v>-7</v>
      </c>
      <c r="C4024" s="3">
        <v>6.38</v>
      </c>
    </row>
    <row r="4025" spans="1:3">
      <c r="A4025" s="78">
        <v>42046.916666666664</v>
      </c>
      <c r="B4025" s="3">
        <v>-7</v>
      </c>
      <c r="C4025" s="3">
        <v>6.27</v>
      </c>
    </row>
    <row r="4026" spans="1:3">
      <c r="A4026" s="78">
        <v>42046.927083333336</v>
      </c>
      <c r="B4026" s="3">
        <v>-7</v>
      </c>
      <c r="C4026" s="3">
        <v>6.15</v>
      </c>
    </row>
    <row r="4027" spans="1:3">
      <c r="A4027" s="78">
        <v>42046.9375</v>
      </c>
      <c r="B4027" s="3">
        <v>-7</v>
      </c>
      <c r="C4027" s="3">
        <v>6.04</v>
      </c>
    </row>
    <row r="4028" spans="1:3">
      <c r="A4028" s="78">
        <v>42046.947916666664</v>
      </c>
      <c r="B4028" s="3">
        <v>-7</v>
      </c>
      <c r="C4028" s="3">
        <v>5.93</v>
      </c>
    </row>
    <row r="4029" spans="1:3">
      <c r="A4029" s="78">
        <v>42046.958333333336</v>
      </c>
      <c r="B4029" s="3">
        <v>-7</v>
      </c>
      <c r="C4029" s="3">
        <v>5.84</v>
      </c>
    </row>
    <row r="4030" spans="1:3">
      <c r="A4030" s="78">
        <v>42046.96875</v>
      </c>
      <c r="B4030" s="3">
        <v>-7</v>
      </c>
      <c r="C4030" s="3">
        <v>5.75</v>
      </c>
    </row>
    <row r="4031" spans="1:3">
      <c r="A4031" s="78">
        <v>42046.979166666664</v>
      </c>
      <c r="B4031" s="3">
        <v>-7</v>
      </c>
      <c r="C4031" s="3">
        <v>5.67</v>
      </c>
    </row>
    <row r="4032" spans="1:3">
      <c r="A4032" s="78">
        <v>42046.989583333336</v>
      </c>
      <c r="B4032" s="3">
        <v>-7</v>
      </c>
      <c r="C4032" s="3">
        <v>5.58</v>
      </c>
    </row>
    <row r="4033" spans="1:3">
      <c r="A4033" s="78">
        <v>42047</v>
      </c>
      <c r="B4033" s="3">
        <v>-7</v>
      </c>
      <c r="C4033" s="3">
        <v>5.5</v>
      </c>
    </row>
    <row r="4034" spans="1:3">
      <c r="A4034" s="78">
        <v>42047.010416666664</v>
      </c>
      <c r="B4034" s="3">
        <v>-7</v>
      </c>
      <c r="C4034" s="3">
        <v>5.42</v>
      </c>
    </row>
    <row r="4035" spans="1:3">
      <c r="A4035" s="78">
        <v>42047.020833333336</v>
      </c>
      <c r="B4035" s="3">
        <v>-7</v>
      </c>
      <c r="C4035" s="3">
        <v>5.35</v>
      </c>
    </row>
    <row r="4036" spans="1:3">
      <c r="A4036" s="78">
        <v>42047.03125</v>
      </c>
      <c r="B4036" s="3">
        <v>-7</v>
      </c>
      <c r="C4036" s="3">
        <v>5.28</v>
      </c>
    </row>
    <row r="4037" spans="1:3">
      <c r="A4037" s="78">
        <v>42047.041666666664</v>
      </c>
      <c r="B4037" s="3">
        <v>-7</v>
      </c>
      <c r="C4037" s="3">
        <v>5.22</v>
      </c>
    </row>
    <row r="4038" spans="1:3">
      <c r="A4038" s="78">
        <v>42047.052083333336</v>
      </c>
      <c r="B4038" s="3">
        <v>-7</v>
      </c>
      <c r="C4038" s="3">
        <v>5.16</v>
      </c>
    </row>
    <row r="4039" spans="1:3">
      <c r="A4039" s="78">
        <v>42047.0625</v>
      </c>
      <c r="B4039" s="3">
        <v>-7</v>
      </c>
      <c r="C4039" s="3">
        <v>5.12</v>
      </c>
    </row>
    <row r="4040" spans="1:3">
      <c r="A4040" s="78">
        <v>42047.072916666664</v>
      </c>
      <c r="B4040" s="3">
        <v>-7</v>
      </c>
      <c r="C4040" s="3">
        <v>5.07</v>
      </c>
    </row>
    <row r="4041" spans="1:3">
      <c r="A4041" s="78">
        <v>42047.083333333336</v>
      </c>
      <c r="B4041" s="3">
        <v>-7</v>
      </c>
      <c r="C4041" s="3">
        <v>5.0199999999999996</v>
      </c>
    </row>
    <row r="4042" spans="1:3">
      <c r="A4042" s="78">
        <v>42047.09375</v>
      </c>
      <c r="B4042" s="3">
        <v>-7</v>
      </c>
      <c r="C4042" s="3">
        <v>4.9800000000000004</v>
      </c>
    </row>
    <row r="4043" spans="1:3">
      <c r="A4043" s="78">
        <v>42047.104166666664</v>
      </c>
      <c r="B4043" s="3">
        <v>-7</v>
      </c>
      <c r="C4043" s="3">
        <v>4.93</v>
      </c>
    </row>
    <row r="4044" spans="1:3">
      <c r="A4044" s="78">
        <v>42047.114583333336</v>
      </c>
      <c r="B4044" s="3">
        <v>-7</v>
      </c>
      <c r="C4044" s="3">
        <v>4.8899999999999997</v>
      </c>
    </row>
    <row r="4045" spans="1:3">
      <c r="A4045" s="78">
        <v>42047.125</v>
      </c>
      <c r="B4045" s="3">
        <v>-7</v>
      </c>
      <c r="C4045" s="3">
        <v>4.8600000000000003</v>
      </c>
    </row>
    <row r="4046" spans="1:3">
      <c r="A4046" s="78">
        <v>42047.135416666664</v>
      </c>
      <c r="B4046" s="3">
        <v>-7</v>
      </c>
      <c r="C4046" s="3">
        <v>4.83</v>
      </c>
    </row>
    <row r="4047" spans="1:3">
      <c r="A4047" s="78">
        <v>42047.145833333336</v>
      </c>
      <c r="B4047" s="3">
        <v>-7</v>
      </c>
      <c r="C4047" s="3">
        <v>4.79</v>
      </c>
    </row>
    <row r="4048" spans="1:3">
      <c r="A4048" s="78">
        <v>42047.15625</v>
      </c>
      <c r="B4048" s="3">
        <v>-7</v>
      </c>
      <c r="C4048" s="3">
        <v>4.76</v>
      </c>
    </row>
    <row r="4049" spans="1:3">
      <c r="A4049" s="78">
        <v>42047.166666666664</v>
      </c>
      <c r="B4049" s="3">
        <v>-7</v>
      </c>
      <c r="C4049" s="3">
        <v>4.7300000000000004</v>
      </c>
    </row>
    <row r="4050" spans="1:3">
      <c r="A4050" s="78">
        <v>42047.177083333336</v>
      </c>
      <c r="B4050" s="3">
        <v>-7</v>
      </c>
      <c r="C4050" s="3">
        <v>4.7</v>
      </c>
    </row>
    <row r="4051" spans="1:3">
      <c r="A4051" s="78">
        <v>42047.1875</v>
      </c>
      <c r="B4051" s="3">
        <v>-7</v>
      </c>
      <c r="C4051" s="3">
        <v>4.66</v>
      </c>
    </row>
    <row r="4052" spans="1:3">
      <c r="A4052" s="78">
        <v>42047.197916666664</v>
      </c>
      <c r="B4052" s="3">
        <v>-7</v>
      </c>
      <c r="C4052" s="3">
        <v>4.63</v>
      </c>
    </row>
    <row r="4053" spans="1:3">
      <c r="A4053" s="78">
        <v>42047.208333333336</v>
      </c>
      <c r="B4053" s="3">
        <v>-7</v>
      </c>
      <c r="C4053" s="3">
        <v>4.6100000000000003</v>
      </c>
    </row>
    <row r="4054" spans="1:3">
      <c r="A4054" s="78">
        <v>42047.21875</v>
      </c>
      <c r="B4054" s="3">
        <v>-7</v>
      </c>
      <c r="C4054" s="3">
        <v>4.57</v>
      </c>
    </row>
    <row r="4055" spans="1:3">
      <c r="A4055" s="78">
        <v>42047.229166666664</v>
      </c>
      <c r="B4055" s="3">
        <v>-7</v>
      </c>
      <c r="C4055" s="3">
        <v>4.54</v>
      </c>
    </row>
    <row r="4056" spans="1:3">
      <c r="A4056" s="78">
        <v>42047.239583333336</v>
      </c>
      <c r="B4056" s="3">
        <v>-7</v>
      </c>
      <c r="C4056" s="3">
        <v>4.51</v>
      </c>
    </row>
    <row r="4057" spans="1:3">
      <c r="A4057" s="78">
        <v>42047.25</v>
      </c>
      <c r="B4057" s="3">
        <v>-7</v>
      </c>
      <c r="C4057" s="3">
        <v>4.4800000000000004</v>
      </c>
    </row>
    <row r="4058" spans="1:3">
      <c r="A4058" s="78">
        <v>42047.260416666664</v>
      </c>
      <c r="B4058" s="3">
        <v>-7</v>
      </c>
      <c r="C4058" s="3">
        <v>4.46</v>
      </c>
    </row>
    <row r="4059" spans="1:3">
      <c r="A4059" s="78">
        <v>42047.270833333336</v>
      </c>
      <c r="B4059" s="3">
        <v>-7</v>
      </c>
      <c r="C4059" s="3">
        <v>4.43</v>
      </c>
    </row>
    <row r="4060" spans="1:3">
      <c r="A4060" s="78">
        <v>42047.28125</v>
      </c>
      <c r="B4060" s="3">
        <v>-7</v>
      </c>
      <c r="C4060" s="3">
        <v>4.41</v>
      </c>
    </row>
    <row r="4061" spans="1:3">
      <c r="A4061" s="78">
        <v>42047.291666666664</v>
      </c>
      <c r="B4061" s="3">
        <v>-7</v>
      </c>
      <c r="C4061" s="3">
        <v>4.38</v>
      </c>
    </row>
    <row r="4062" spans="1:3">
      <c r="A4062" s="78">
        <v>42047.302083333336</v>
      </c>
      <c r="B4062" s="3">
        <v>-7</v>
      </c>
      <c r="C4062" s="3">
        <v>4.3600000000000003</v>
      </c>
    </row>
    <row r="4063" spans="1:3">
      <c r="A4063" s="78">
        <v>42047.3125</v>
      </c>
      <c r="B4063" s="3">
        <v>-7</v>
      </c>
      <c r="C4063" s="3">
        <v>4.33</v>
      </c>
    </row>
    <row r="4064" spans="1:3">
      <c r="A4064" s="78">
        <v>42047.322916666664</v>
      </c>
      <c r="B4064" s="3">
        <v>-7</v>
      </c>
      <c r="C4064" s="3">
        <v>4.3099999999999996</v>
      </c>
    </row>
    <row r="4065" spans="1:3">
      <c r="A4065" s="78">
        <v>42047.333333333336</v>
      </c>
      <c r="B4065" s="3">
        <v>-7</v>
      </c>
      <c r="C4065" s="3">
        <v>4.29</v>
      </c>
    </row>
    <row r="4066" spans="1:3">
      <c r="A4066" s="78">
        <v>42047.34375</v>
      </c>
      <c r="B4066" s="3">
        <v>-7</v>
      </c>
      <c r="C4066" s="3">
        <v>4.2699999999999996</v>
      </c>
    </row>
    <row r="4067" spans="1:3">
      <c r="A4067" s="78">
        <v>42047.354166666664</v>
      </c>
      <c r="B4067" s="3">
        <v>-7</v>
      </c>
      <c r="C4067" s="3">
        <v>4.25</v>
      </c>
    </row>
    <row r="4068" spans="1:3">
      <c r="A4068" s="78">
        <v>42047.364583333336</v>
      </c>
      <c r="B4068" s="3">
        <v>-7</v>
      </c>
      <c r="C4068" s="3">
        <v>4.24</v>
      </c>
    </row>
    <row r="4069" spans="1:3">
      <c r="A4069" s="78">
        <v>42047.375</v>
      </c>
      <c r="B4069" s="3">
        <v>-7</v>
      </c>
      <c r="C4069" s="3">
        <v>4.24</v>
      </c>
    </row>
    <row r="4070" spans="1:3">
      <c r="A4070" s="78">
        <v>42047.385416666664</v>
      </c>
      <c r="B4070" s="3">
        <v>-7</v>
      </c>
      <c r="C4070" s="3">
        <v>4.24</v>
      </c>
    </row>
    <row r="4071" spans="1:3">
      <c r="A4071" s="78">
        <v>42047.395833333336</v>
      </c>
      <c r="B4071" s="3">
        <v>-7</v>
      </c>
      <c r="C4071" s="3">
        <v>4.25</v>
      </c>
    </row>
    <row r="4072" spans="1:3">
      <c r="A4072" s="78">
        <v>42047.40625</v>
      </c>
      <c r="B4072" s="3">
        <v>-7</v>
      </c>
      <c r="C4072" s="3">
        <v>4.26</v>
      </c>
    </row>
    <row r="4073" spans="1:3">
      <c r="A4073" s="78">
        <v>42047.416666666664</v>
      </c>
      <c r="B4073" s="3">
        <v>-7</v>
      </c>
      <c r="C4073" s="3">
        <v>4.28</v>
      </c>
    </row>
    <row r="4074" spans="1:3">
      <c r="A4074" s="78">
        <v>42047.427083333336</v>
      </c>
      <c r="B4074" s="3">
        <v>-7</v>
      </c>
      <c r="C4074" s="3">
        <v>4.3099999999999996</v>
      </c>
    </row>
    <row r="4075" spans="1:3">
      <c r="A4075" s="78">
        <v>42047.4375</v>
      </c>
      <c r="B4075" s="3">
        <v>-7</v>
      </c>
      <c r="C4075" s="3">
        <v>4.3499999999999996</v>
      </c>
    </row>
    <row r="4076" spans="1:3">
      <c r="A4076" s="78">
        <v>42047.447916666664</v>
      </c>
      <c r="B4076" s="3">
        <v>-7</v>
      </c>
      <c r="C4076" s="3">
        <v>4.4000000000000004</v>
      </c>
    </row>
    <row r="4077" spans="1:3">
      <c r="A4077" s="78">
        <v>42047.458333333336</v>
      </c>
      <c r="B4077" s="3">
        <v>-7</v>
      </c>
      <c r="C4077" s="3">
        <v>4.45</v>
      </c>
    </row>
    <row r="4078" spans="1:3">
      <c r="A4078" s="78">
        <v>42047.46875</v>
      </c>
      <c r="B4078" s="3">
        <v>-7</v>
      </c>
      <c r="C4078" s="3">
        <v>4.5</v>
      </c>
    </row>
    <row r="4079" spans="1:3">
      <c r="A4079" s="78">
        <v>42047.479166666664</v>
      </c>
      <c r="B4079" s="3">
        <v>-7</v>
      </c>
      <c r="C4079" s="3">
        <v>4.58</v>
      </c>
    </row>
    <row r="4080" spans="1:3">
      <c r="A4080" s="78">
        <v>42047.489583333336</v>
      </c>
      <c r="B4080" s="3">
        <v>-7</v>
      </c>
      <c r="C4080" s="3">
        <v>4.67</v>
      </c>
    </row>
    <row r="4081" spans="1:3">
      <c r="A4081" s="78">
        <v>42047.5</v>
      </c>
      <c r="B4081" s="3">
        <v>-7</v>
      </c>
      <c r="C4081" s="3">
        <v>4.74</v>
      </c>
    </row>
    <row r="4082" spans="1:3">
      <c r="A4082" s="78">
        <v>42047.510416666664</v>
      </c>
      <c r="B4082" s="3">
        <v>-7</v>
      </c>
      <c r="C4082" s="3">
        <v>4.8499999999999996</v>
      </c>
    </row>
    <row r="4083" spans="1:3">
      <c r="A4083" s="78">
        <v>42047.520833333336</v>
      </c>
      <c r="B4083" s="3">
        <v>-7</v>
      </c>
      <c r="C4083" s="3">
        <v>4.95</v>
      </c>
    </row>
    <row r="4084" spans="1:3">
      <c r="A4084" s="78">
        <v>42047.53125</v>
      </c>
      <c r="B4084" s="3">
        <v>-7</v>
      </c>
      <c r="C4084" s="3">
        <v>5.05</v>
      </c>
    </row>
    <row r="4085" spans="1:3">
      <c r="A4085" s="78">
        <v>42047.541666666664</v>
      </c>
      <c r="B4085" s="3">
        <v>-7</v>
      </c>
      <c r="C4085" s="3">
        <v>5.18</v>
      </c>
    </row>
    <row r="4086" spans="1:3">
      <c r="A4086" s="78">
        <v>42047.552083333336</v>
      </c>
      <c r="B4086" s="3">
        <v>-7</v>
      </c>
      <c r="C4086" s="3">
        <v>5.31</v>
      </c>
    </row>
    <row r="4087" spans="1:3">
      <c r="A4087" s="78">
        <v>42047.5625</v>
      </c>
      <c r="B4087" s="3">
        <v>-7</v>
      </c>
      <c r="C4087" s="3">
        <v>5.45</v>
      </c>
    </row>
    <row r="4088" spans="1:3">
      <c r="A4088" s="78">
        <v>42047.572916666664</v>
      </c>
      <c r="B4088" s="3">
        <v>-7</v>
      </c>
      <c r="C4088" s="3">
        <v>5.57</v>
      </c>
    </row>
    <row r="4089" spans="1:3">
      <c r="A4089" s="78">
        <v>42047.583333333336</v>
      </c>
      <c r="B4089" s="3">
        <v>-7</v>
      </c>
      <c r="C4089" s="3">
        <v>5.69</v>
      </c>
    </row>
    <row r="4090" spans="1:3">
      <c r="A4090" s="78">
        <v>42047.59375</v>
      </c>
      <c r="B4090" s="3">
        <v>-7</v>
      </c>
      <c r="C4090" s="3">
        <v>5.81</v>
      </c>
    </row>
    <row r="4091" spans="1:3">
      <c r="A4091" s="78">
        <v>42047.604166666664</v>
      </c>
      <c r="B4091" s="3">
        <v>-7</v>
      </c>
      <c r="C4091" s="3">
        <v>5.92</v>
      </c>
    </row>
    <row r="4092" spans="1:3">
      <c r="A4092" s="78">
        <v>42047.614583333336</v>
      </c>
      <c r="B4092" s="3">
        <v>-7</v>
      </c>
      <c r="C4092" s="3">
        <v>6.05</v>
      </c>
    </row>
    <row r="4093" spans="1:3">
      <c r="A4093" s="78">
        <v>42047.625</v>
      </c>
      <c r="B4093" s="3">
        <v>-7</v>
      </c>
      <c r="C4093" s="3">
        <v>6.16</v>
      </c>
    </row>
    <row r="4094" spans="1:3">
      <c r="A4094" s="78">
        <v>42047.635416666664</v>
      </c>
      <c r="B4094" s="3">
        <v>-7</v>
      </c>
      <c r="C4094" s="3">
        <v>6.26</v>
      </c>
    </row>
    <row r="4095" spans="1:3">
      <c r="A4095" s="78">
        <v>42047.645833333336</v>
      </c>
      <c r="B4095" s="3">
        <v>-7</v>
      </c>
      <c r="C4095" s="3">
        <v>6.39</v>
      </c>
    </row>
    <row r="4096" spans="1:3">
      <c r="A4096" s="78">
        <v>42047.65625</v>
      </c>
      <c r="B4096" s="3">
        <v>-7</v>
      </c>
      <c r="C4096" s="3">
        <v>6.49</v>
      </c>
    </row>
    <row r="4097" spans="1:3">
      <c r="A4097" s="78">
        <v>42047.666666666664</v>
      </c>
      <c r="B4097" s="3">
        <v>-7</v>
      </c>
      <c r="C4097" s="3">
        <v>6.6</v>
      </c>
    </row>
    <row r="4098" spans="1:3">
      <c r="A4098" s="78">
        <v>42047.677083333336</v>
      </c>
      <c r="B4098" s="3">
        <v>-7</v>
      </c>
      <c r="C4098" s="3">
        <v>6.69</v>
      </c>
    </row>
    <row r="4099" spans="1:3">
      <c r="A4099" s="78">
        <v>42047.6875</v>
      </c>
      <c r="B4099" s="3">
        <v>-7</v>
      </c>
      <c r="C4099" s="3">
        <v>6.76</v>
      </c>
    </row>
    <row r="4100" spans="1:3">
      <c r="A4100" s="78">
        <v>42047.697916666664</v>
      </c>
      <c r="B4100" s="3">
        <v>-7</v>
      </c>
      <c r="C4100" s="3">
        <v>6.84</v>
      </c>
    </row>
    <row r="4101" spans="1:3">
      <c r="A4101" s="78">
        <v>42047.708333333336</v>
      </c>
      <c r="B4101" s="3">
        <v>-7</v>
      </c>
      <c r="C4101" s="3">
        <v>6.91</v>
      </c>
    </row>
    <row r="4102" spans="1:3">
      <c r="A4102" s="78">
        <v>42047.71875</v>
      </c>
      <c r="B4102" s="3">
        <v>-7</v>
      </c>
      <c r="C4102" s="3">
        <v>6.96</v>
      </c>
    </row>
    <row r="4103" spans="1:3">
      <c r="A4103" s="78">
        <v>42047.729166666664</v>
      </c>
      <c r="B4103" s="3">
        <v>-7</v>
      </c>
      <c r="C4103" s="3">
        <v>7.02</v>
      </c>
    </row>
    <row r="4104" spans="1:3">
      <c r="A4104" s="78">
        <v>42047.739583333336</v>
      </c>
      <c r="B4104" s="3">
        <v>-7</v>
      </c>
      <c r="C4104" s="3">
        <v>7.06</v>
      </c>
    </row>
    <row r="4105" spans="1:3">
      <c r="A4105" s="78">
        <v>42047.75</v>
      </c>
      <c r="B4105" s="3">
        <v>-7</v>
      </c>
      <c r="C4105" s="3">
        <v>7.1</v>
      </c>
    </row>
    <row r="4106" spans="1:3">
      <c r="A4106" s="78">
        <v>42047.760416666664</v>
      </c>
      <c r="B4106" s="3">
        <v>-7</v>
      </c>
      <c r="C4106" s="3">
        <v>7.14</v>
      </c>
    </row>
    <row r="4107" spans="1:3">
      <c r="A4107" s="78">
        <v>42047.770833333336</v>
      </c>
      <c r="B4107" s="3">
        <v>-7</v>
      </c>
      <c r="C4107" s="3">
        <v>7.16</v>
      </c>
    </row>
    <row r="4108" spans="1:3">
      <c r="A4108" s="78">
        <v>42047.78125</v>
      </c>
      <c r="B4108" s="3">
        <v>-7</v>
      </c>
      <c r="C4108" s="3">
        <v>7.18</v>
      </c>
    </row>
    <row r="4109" spans="1:3">
      <c r="A4109" s="78">
        <v>42047.791666666664</v>
      </c>
      <c r="B4109" s="3">
        <v>-7</v>
      </c>
      <c r="C4109" s="3">
        <v>7.19</v>
      </c>
    </row>
    <row r="4110" spans="1:3">
      <c r="A4110" s="78">
        <v>42047.802083333336</v>
      </c>
      <c r="B4110" s="3">
        <v>-7</v>
      </c>
      <c r="C4110" s="3">
        <v>7.18</v>
      </c>
    </row>
    <row r="4111" spans="1:3">
      <c r="A4111" s="78">
        <v>42047.8125</v>
      </c>
      <c r="B4111" s="3">
        <v>-7</v>
      </c>
      <c r="C4111" s="3">
        <v>7.15</v>
      </c>
    </row>
    <row r="4112" spans="1:3">
      <c r="A4112" s="78">
        <v>42047.822916666664</v>
      </c>
      <c r="B4112" s="3">
        <v>-7</v>
      </c>
      <c r="C4112" s="3">
        <v>7.12</v>
      </c>
    </row>
    <row r="4113" spans="1:3">
      <c r="A4113" s="78">
        <v>42047.833333333336</v>
      </c>
      <c r="B4113" s="3">
        <v>-7</v>
      </c>
      <c r="C4113" s="3">
        <v>7.06</v>
      </c>
    </row>
    <row r="4114" spans="1:3">
      <c r="A4114" s="78">
        <v>42047.84375</v>
      </c>
      <c r="B4114" s="3">
        <v>-7</v>
      </c>
      <c r="C4114" s="3">
        <v>7.01</v>
      </c>
    </row>
    <row r="4115" spans="1:3">
      <c r="A4115" s="78">
        <v>42047.854166666664</v>
      </c>
      <c r="B4115" s="3">
        <v>-7</v>
      </c>
      <c r="C4115" s="3">
        <v>6.93</v>
      </c>
    </row>
    <row r="4116" spans="1:3">
      <c r="A4116" s="78">
        <v>42047.864583333336</v>
      </c>
      <c r="B4116" s="3">
        <v>-7</v>
      </c>
      <c r="C4116" s="3">
        <v>6.85</v>
      </c>
    </row>
    <row r="4117" spans="1:3">
      <c r="A4117" s="78">
        <v>42047.875</v>
      </c>
      <c r="B4117" s="3">
        <v>-7</v>
      </c>
      <c r="C4117" s="3">
        <v>6.76</v>
      </c>
    </row>
    <row r="4118" spans="1:3">
      <c r="A4118" s="78">
        <v>42047.885416666664</v>
      </c>
      <c r="B4118" s="3">
        <v>-7</v>
      </c>
      <c r="C4118" s="3">
        <v>6.68</v>
      </c>
    </row>
    <row r="4119" spans="1:3">
      <c r="A4119" s="78">
        <v>42047.895833333336</v>
      </c>
      <c r="B4119" s="3">
        <v>-7</v>
      </c>
      <c r="C4119" s="3">
        <v>6.59</v>
      </c>
    </row>
    <row r="4120" spans="1:3">
      <c r="A4120" s="78">
        <v>42047.90625</v>
      </c>
      <c r="B4120" s="3">
        <v>-7</v>
      </c>
      <c r="C4120" s="3">
        <v>6.52</v>
      </c>
    </row>
    <row r="4121" spans="1:3">
      <c r="A4121" s="78">
        <v>42047.916666666664</v>
      </c>
      <c r="B4121" s="3">
        <v>-7</v>
      </c>
      <c r="C4121" s="3">
        <v>6.42</v>
      </c>
    </row>
    <row r="4122" spans="1:3">
      <c r="A4122" s="78">
        <v>42047.927083333336</v>
      </c>
      <c r="B4122" s="3">
        <v>-7</v>
      </c>
      <c r="C4122" s="3">
        <v>6.34</v>
      </c>
    </row>
    <row r="4123" spans="1:3">
      <c r="A4123" s="78">
        <v>42047.9375</v>
      </c>
      <c r="B4123" s="3">
        <v>-7</v>
      </c>
      <c r="C4123" s="3">
        <v>6.26</v>
      </c>
    </row>
    <row r="4124" spans="1:3">
      <c r="A4124" s="78">
        <v>42047.947916666664</v>
      </c>
      <c r="B4124" s="3">
        <v>-7</v>
      </c>
      <c r="C4124" s="3">
        <v>6.18</v>
      </c>
    </row>
    <row r="4125" spans="1:3">
      <c r="A4125" s="78">
        <v>42047.958333333336</v>
      </c>
      <c r="B4125" s="3">
        <v>-7</v>
      </c>
      <c r="C4125" s="3">
        <v>6.1</v>
      </c>
    </row>
    <row r="4126" spans="1:3">
      <c r="A4126" s="78">
        <v>42047.96875</v>
      </c>
      <c r="B4126" s="3">
        <v>-7</v>
      </c>
      <c r="C4126" s="3">
        <v>6.02</v>
      </c>
    </row>
    <row r="4127" spans="1:3">
      <c r="A4127" s="78">
        <v>42047.979166666664</v>
      </c>
      <c r="B4127" s="3">
        <v>-7</v>
      </c>
      <c r="C4127" s="3">
        <v>5.94</v>
      </c>
    </row>
    <row r="4128" spans="1:3">
      <c r="A4128" s="78">
        <v>42047.989583333336</v>
      </c>
      <c r="B4128" s="3">
        <v>-7</v>
      </c>
      <c r="C4128" s="3">
        <v>5.86</v>
      </c>
    </row>
    <row r="4129" spans="1:3">
      <c r="A4129" s="78">
        <v>42048</v>
      </c>
      <c r="B4129" s="3">
        <v>-7</v>
      </c>
      <c r="C4129" s="3">
        <v>5.77</v>
      </c>
    </row>
    <row r="4130" spans="1:3">
      <c r="A4130" s="78">
        <v>42048.010416666664</v>
      </c>
      <c r="B4130" s="3">
        <v>-7</v>
      </c>
      <c r="C4130" s="3">
        <v>5.7</v>
      </c>
    </row>
    <row r="4131" spans="1:3">
      <c r="A4131" s="78">
        <v>42048.020833333336</v>
      </c>
      <c r="B4131" s="3">
        <v>-7</v>
      </c>
      <c r="C4131" s="3">
        <v>5.62</v>
      </c>
    </row>
    <row r="4132" spans="1:3">
      <c r="A4132" s="78">
        <v>42048.03125</v>
      </c>
      <c r="B4132" s="3">
        <v>-7</v>
      </c>
      <c r="C4132" s="3">
        <v>5.55</v>
      </c>
    </row>
    <row r="4133" spans="1:3">
      <c r="A4133" s="78">
        <v>42048.041666666664</v>
      </c>
      <c r="B4133" s="3">
        <v>-7</v>
      </c>
      <c r="C4133" s="3">
        <v>5.49</v>
      </c>
    </row>
    <row r="4134" spans="1:3">
      <c r="A4134" s="78">
        <v>42048.052083333336</v>
      </c>
      <c r="B4134" s="3">
        <v>-7</v>
      </c>
      <c r="C4134" s="3">
        <v>5.42</v>
      </c>
    </row>
    <row r="4135" spans="1:3">
      <c r="A4135" s="78">
        <v>42048.0625</v>
      </c>
      <c r="B4135" s="3">
        <v>-7</v>
      </c>
      <c r="C4135" s="3">
        <v>5.34</v>
      </c>
    </row>
    <row r="4136" spans="1:3">
      <c r="A4136" s="78">
        <v>42048.072916666664</v>
      </c>
      <c r="B4136" s="3">
        <v>-7</v>
      </c>
      <c r="C4136" s="3">
        <v>5.28</v>
      </c>
    </row>
    <row r="4137" spans="1:3">
      <c r="A4137" s="78">
        <v>42048.083333333336</v>
      </c>
      <c r="B4137" s="3">
        <v>-7</v>
      </c>
      <c r="C4137" s="3">
        <v>5.23</v>
      </c>
    </row>
    <row r="4138" spans="1:3">
      <c r="A4138" s="78">
        <v>42048.09375</v>
      </c>
      <c r="B4138" s="3">
        <v>-7</v>
      </c>
      <c r="C4138" s="3">
        <v>5.17</v>
      </c>
    </row>
    <row r="4139" spans="1:3">
      <c r="A4139" s="78">
        <v>42048.104166666664</v>
      </c>
      <c r="B4139" s="3">
        <v>-7</v>
      </c>
      <c r="C4139" s="3">
        <v>5.12</v>
      </c>
    </row>
    <row r="4140" spans="1:3">
      <c r="A4140" s="78">
        <v>42048.114583333336</v>
      </c>
      <c r="B4140" s="3">
        <v>-7</v>
      </c>
      <c r="C4140" s="3">
        <v>5.0599999999999996</v>
      </c>
    </row>
    <row r="4141" spans="1:3">
      <c r="A4141" s="78">
        <v>42048.125</v>
      </c>
      <c r="B4141" s="3">
        <v>-7</v>
      </c>
      <c r="C4141" s="3">
        <v>5.01</v>
      </c>
    </row>
    <row r="4142" spans="1:3">
      <c r="A4142" s="78">
        <v>42048.135416666664</v>
      </c>
      <c r="B4142" s="3">
        <v>-7</v>
      </c>
      <c r="C4142" s="3">
        <v>4.97</v>
      </c>
    </row>
    <row r="4143" spans="1:3">
      <c r="A4143" s="78">
        <v>42048.145833333336</v>
      </c>
      <c r="B4143" s="3">
        <v>-7</v>
      </c>
      <c r="C4143" s="3">
        <v>4.92</v>
      </c>
    </row>
    <row r="4144" spans="1:3">
      <c r="A4144" s="78">
        <v>42048.15625</v>
      </c>
      <c r="B4144" s="3">
        <v>-7</v>
      </c>
      <c r="C4144" s="3">
        <v>4.88</v>
      </c>
    </row>
    <row r="4145" spans="1:3">
      <c r="A4145" s="78">
        <v>42048.166666666664</v>
      </c>
      <c r="B4145" s="3">
        <v>-7</v>
      </c>
      <c r="C4145" s="3">
        <v>4.84</v>
      </c>
    </row>
    <row r="4146" spans="1:3">
      <c r="A4146" s="78">
        <v>42048.177083333336</v>
      </c>
      <c r="B4146" s="3">
        <v>-7</v>
      </c>
      <c r="C4146" s="3">
        <v>4.79</v>
      </c>
    </row>
    <row r="4147" spans="1:3">
      <c r="A4147" s="78">
        <v>42048.1875</v>
      </c>
      <c r="B4147" s="3">
        <v>-7</v>
      </c>
      <c r="C4147" s="3">
        <v>4.75</v>
      </c>
    </row>
    <row r="4148" spans="1:3">
      <c r="A4148" s="78">
        <v>42048.197916666664</v>
      </c>
      <c r="B4148" s="3">
        <v>-7</v>
      </c>
      <c r="C4148" s="3">
        <v>4.71</v>
      </c>
    </row>
    <row r="4149" spans="1:3">
      <c r="A4149" s="78">
        <v>42048.208333333336</v>
      </c>
      <c r="B4149" s="3">
        <v>-7</v>
      </c>
      <c r="C4149" s="3">
        <v>4.68</v>
      </c>
    </row>
    <row r="4150" spans="1:3">
      <c r="A4150" s="78">
        <v>42048.21875</v>
      </c>
      <c r="B4150" s="3">
        <v>-7</v>
      </c>
      <c r="C4150" s="3">
        <v>4.6399999999999997</v>
      </c>
    </row>
    <row r="4151" spans="1:3">
      <c r="A4151" s="78">
        <v>42048.229166666664</v>
      </c>
      <c r="B4151" s="3">
        <v>-7</v>
      </c>
      <c r="C4151" s="3">
        <v>4.62</v>
      </c>
    </row>
    <row r="4152" spans="1:3">
      <c r="A4152" s="78">
        <v>42048.239583333336</v>
      </c>
      <c r="B4152" s="3">
        <v>-7</v>
      </c>
      <c r="C4152" s="3">
        <v>4.59</v>
      </c>
    </row>
    <row r="4153" spans="1:3">
      <c r="A4153" s="78">
        <v>42048.25</v>
      </c>
      <c r="B4153" s="3">
        <v>-7</v>
      </c>
      <c r="C4153" s="3">
        <v>4.55</v>
      </c>
    </row>
    <row r="4154" spans="1:3">
      <c r="A4154" s="78">
        <v>42048.260416666664</v>
      </c>
      <c r="B4154" s="3">
        <v>-7</v>
      </c>
      <c r="C4154" s="3">
        <v>4.5199999999999996</v>
      </c>
    </row>
    <row r="4155" spans="1:3">
      <c r="A4155" s="78">
        <v>42048.270833333336</v>
      </c>
      <c r="B4155" s="3">
        <v>-7</v>
      </c>
      <c r="C4155" s="3">
        <v>4.4800000000000004</v>
      </c>
    </row>
    <row r="4156" spans="1:3">
      <c r="A4156" s="78">
        <v>42048.28125</v>
      </c>
      <c r="B4156" s="3">
        <v>-7</v>
      </c>
      <c r="C4156" s="3">
        <v>4.45</v>
      </c>
    </row>
    <row r="4157" spans="1:3">
      <c r="A4157" s="78">
        <v>42048.291666666664</v>
      </c>
      <c r="B4157" s="3">
        <v>-7</v>
      </c>
      <c r="C4157" s="3">
        <v>4.41</v>
      </c>
    </row>
    <row r="4158" spans="1:3">
      <c r="A4158" s="78">
        <v>42048.302083333336</v>
      </c>
      <c r="B4158" s="3">
        <v>-7</v>
      </c>
      <c r="C4158" s="3">
        <v>4.38</v>
      </c>
    </row>
    <row r="4159" spans="1:3">
      <c r="A4159" s="78">
        <v>42048.3125</v>
      </c>
      <c r="B4159" s="3">
        <v>-7</v>
      </c>
      <c r="C4159" s="3">
        <v>4.3600000000000003</v>
      </c>
    </row>
    <row r="4160" spans="1:3">
      <c r="A4160" s="78">
        <v>42048.322916666664</v>
      </c>
      <c r="B4160" s="3">
        <v>-7</v>
      </c>
      <c r="C4160" s="3">
        <v>4.33</v>
      </c>
    </row>
    <row r="4161" spans="1:3">
      <c r="A4161" s="78">
        <v>42048.333333333336</v>
      </c>
      <c r="B4161" s="3">
        <v>-7</v>
      </c>
      <c r="C4161" s="3">
        <v>4.3</v>
      </c>
    </row>
    <row r="4162" spans="1:3">
      <c r="A4162" s="78">
        <v>42048.34375</v>
      </c>
      <c r="B4162" s="3">
        <v>-7</v>
      </c>
      <c r="C4162" s="3">
        <v>4.2699999999999996</v>
      </c>
    </row>
    <row r="4163" spans="1:3">
      <c r="A4163" s="78">
        <v>42048.354166666664</v>
      </c>
      <c r="B4163" s="3">
        <v>-7</v>
      </c>
      <c r="C4163" s="3">
        <v>4.25</v>
      </c>
    </row>
    <row r="4164" spans="1:3">
      <c r="A4164" s="78">
        <v>42048.364583333336</v>
      </c>
      <c r="B4164" s="3">
        <v>-7</v>
      </c>
      <c r="C4164" s="3">
        <v>4.24</v>
      </c>
    </row>
    <row r="4165" spans="1:3">
      <c r="A4165" s="78">
        <v>42048.375</v>
      </c>
      <c r="B4165" s="3">
        <v>-7</v>
      </c>
      <c r="C4165" s="3">
        <v>4.2300000000000004</v>
      </c>
    </row>
    <row r="4166" spans="1:3">
      <c r="A4166" s="78">
        <v>42048.385416666664</v>
      </c>
      <c r="B4166" s="3">
        <v>-7</v>
      </c>
      <c r="C4166" s="3">
        <v>4.22</v>
      </c>
    </row>
    <row r="4167" spans="1:3">
      <c r="A4167" s="78">
        <v>42048.395833333336</v>
      </c>
      <c r="B4167" s="3">
        <v>-7</v>
      </c>
      <c r="C4167" s="3">
        <v>4.22</v>
      </c>
    </row>
    <row r="4168" spans="1:3">
      <c r="A4168" s="78">
        <v>42048.40625</v>
      </c>
      <c r="B4168" s="3">
        <v>-7</v>
      </c>
      <c r="C4168" s="3">
        <v>4.2300000000000004</v>
      </c>
    </row>
    <row r="4169" spans="1:3">
      <c r="A4169" s="78">
        <v>42048.416666666664</v>
      </c>
      <c r="B4169" s="3">
        <v>-7</v>
      </c>
      <c r="C4169" s="3">
        <v>4.26</v>
      </c>
    </row>
    <row r="4170" spans="1:3">
      <c r="A4170" s="78">
        <v>42048.427083333336</v>
      </c>
      <c r="B4170" s="3">
        <v>-7</v>
      </c>
      <c r="C4170" s="3">
        <v>4.29</v>
      </c>
    </row>
    <row r="4171" spans="1:3">
      <c r="A4171" s="78">
        <v>42048.4375</v>
      </c>
      <c r="B4171" s="3">
        <v>-7</v>
      </c>
      <c r="C4171" s="3">
        <v>4.33</v>
      </c>
    </row>
    <row r="4172" spans="1:3">
      <c r="A4172" s="78">
        <v>42048.447916666664</v>
      </c>
      <c r="B4172" s="3">
        <v>-7</v>
      </c>
      <c r="C4172" s="3">
        <v>4.4000000000000004</v>
      </c>
    </row>
    <row r="4173" spans="1:3">
      <c r="A4173" s="78">
        <v>42048.458333333336</v>
      </c>
      <c r="B4173" s="3">
        <v>-7</v>
      </c>
      <c r="C4173" s="3">
        <v>4.46</v>
      </c>
    </row>
    <row r="4174" spans="1:3">
      <c r="A4174" s="78">
        <v>42048.46875</v>
      </c>
      <c r="B4174" s="3">
        <v>-7</v>
      </c>
      <c r="C4174" s="3">
        <v>4.5199999999999996</v>
      </c>
    </row>
    <row r="4175" spans="1:3">
      <c r="A4175" s="78">
        <v>42048.479166666664</v>
      </c>
      <c r="B4175" s="3">
        <v>-7</v>
      </c>
      <c r="C4175" s="3">
        <v>4.5999999999999996</v>
      </c>
    </row>
    <row r="4176" spans="1:3">
      <c r="A4176" s="78">
        <v>42048.489583333336</v>
      </c>
      <c r="B4176" s="3">
        <v>-7</v>
      </c>
      <c r="C4176" s="3">
        <v>4.68</v>
      </c>
    </row>
    <row r="4177" spans="1:3">
      <c r="A4177" s="78">
        <v>42048.5</v>
      </c>
      <c r="B4177" s="3">
        <v>-7</v>
      </c>
      <c r="C4177" s="3">
        <v>4.7699999999999996</v>
      </c>
    </row>
    <row r="4178" spans="1:3">
      <c r="A4178" s="78">
        <v>42048.510416666664</v>
      </c>
      <c r="B4178" s="3">
        <v>-7</v>
      </c>
      <c r="C4178" s="3">
        <v>4.87</v>
      </c>
    </row>
    <row r="4179" spans="1:3">
      <c r="A4179" s="78">
        <v>42048.520833333336</v>
      </c>
      <c r="B4179" s="3">
        <v>-7</v>
      </c>
      <c r="C4179" s="3">
        <v>4.9800000000000004</v>
      </c>
    </row>
    <row r="4180" spans="1:3">
      <c r="A4180" s="78">
        <v>42048.53125</v>
      </c>
      <c r="B4180" s="3">
        <v>-7</v>
      </c>
      <c r="C4180" s="3">
        <v>5.09</v>
      </c>
    </row>
    <row r="4181" spans="1:3">
      <c r="A4181" s="78">
        <v>42048.541666666664</v>
      </c>
      <c r="B4181" s="3">
        <v>-7</v>
      </c>
      <c r="C4181" s="3">
        <v>5.21</v>
      </c>
    </row>
    <row r="4182" spans="1:3">
      <c r="A4182" s="78">
        <v>42048.552083333336</v>
      </c>
      <c r="B4182" s="3">
        <v>-7</v>
      </c>
      <c r="C4182" s="3">
        <v>5.34</v>
      </c>
    </row>
    <row r="4183" spans="1:3">
      <c r="A4183" s="78">
        <v>42048.625</v>
      </c>
      <c r="B4183" s="3">
        <v>-7</v>
      </c>
      <c r="C4183" s="3">
        <v>0</v>
      </c>
    </row>
    <row r="4184" spans="1:3">
      <c r="A4184" s="78">
        <v>42048.635416666664</v>
      </c>
      <c r="B4184" s="3">
        <v>-7</v>
      </c>
      <c r="C4184" s="3">
        <v>6.35</v>
      </c>
    </row>
    <row r="4185" spans="1:3">
      <c r="A4185" s="78">
        <v>42048.645833333336</v>
      </c>
      <c r="B4185" s="3">
        <v>-7</v>
      </c>
      <c r="C4185" s="3">
        <v>6.45</v>
      </c>
    </row>
    <row r="4186" spans="1:3">
      <c r="A4186" s="78">
        <v>42048.65625</v>
      </c>
      <c r="B4186" s="3">
        <v>-7</v>
      </c>
      <c r="C4186" s="3">
        <v>6.55</v>
      </c>
    </row>
    <row r="4187" spans="1:3">
      <c r="A4187" s="78">
        <v>42048.666666666664</v>
      </c>
      <c r="B4187" s="3">
        <v>-7</v>
      </c>
      <c r="C4187" s="3">
        <v>6.66</v>
      </c>
    </row>
    <row r="4188" spans="1:3">
      <c r="A4188" s="78">
        <v>42048.677083333336</v>
      </c>
      <c r="B4188" s="3">
        <v>-7</v>
      </c>
      <c r="C4188" s="3">
        <v>6.75</v>
      </c>
    </row>
    <row r="4189" spans="1:3">
      <c r="A4189" s="78">
        <v>42048.6875</v>
      </c>
      <c r="B4189" s="3">
        <v>-7</v>
      </c>
      <c r="C4189" s="3">
        <v>6.84</v>
      </c>
    </row>
    <row r="4190" spans="1:3">
      <c r="A4190" s="78">
        <v>42048.697916666664</v>
      </c>
      <c r="B4190" s="3">
        <v>-7</v>
      </c>
      <c r="C4190" s="3">
        <v>6.92</v>
      </c>
    </row>
    <row r="4191" spans="1:3">
      <c r="A4191" s="78">
        <v>42048.708333333336</v>
      </c>
      <c r="B4191" s="3">
        <v>-7</v>
      </c>
      <c r="C4191" s="3">
        <v>6.99</v>
      </c>
    </row>
    <row r="4192" spans="1:3">
      <c r="A4192" s="78">
        <v>42048.71875</v>
      </c>
      <c r="B4192" s="3">
        <v>-7</v>
      </c>
      <c r="C4192" s="3">
        <v>7.06</v>
      </c>
    </row>
    <row r="4193" spans="1:3">
      <c r="A4193" s="78">
        <v>42048.729166666664</v>
      </c>
      <c r="B4193" s="3">
        <v>-7</v>
      </c>
      <c r="C4193" s="3">
        <v>7.08</v>
      </c>
    </row>
    <row r="4194" spans="1:3">
      <c r="A4194" s="78">
        <v>42048.739583333336</v>
      </c>
      <c r="B4194" s="3">
        <v>-7</v>
      </c>
      <c r="C4194" s="3">
        <v>7.1</v>
      </c>
    </row>
    <row r="4195" spans="1:3">
      <c r="A4195" s="78">
        <v>42048.75</v>
      </c>
      <c r="B4195" s="3">
        <v>-7</v>
      </c>
      <c r="C4195" s="3">
        <v>7.14</v>
      </c>
    </row>
    <row r="4196" spans="1:3">
      <c r="A4196" s="78">
        <v>42048.760416666664</v>
      </c>
      <c r="B4196" s="3">
        <v>-7</v>
      </c>
      <c r="C4196" s="3">
        <v>7.17</v>
      </c>
    </row>
    <row r="4197" spans="1:3">
      <c r="A4197" s="78">
        <v>42048.770833333336</v>
      </c>
      <c r="B4197" s="3">
        <v>-7</v>
      </c>
      <c r="C4197" s="3">
        <v>7.16</v>
      </c>
    </row>
    <row r="4198" spans="1:3">
      <c r="A4198" s="78">
        <v>42048.78125</v>
      </c>
      <c r="B4198" s="3">
        <v>-7</v>
      </c>
      <c r="C4198" s="3">
        <v>7.12</v>
      </c>
    </row>
    <row r="4199" spans="1:3">
      <c r="A4199" s="78">
        <v>42048.791666666664</v>
      </c>
      <c r="B4199" s="3">
        <v>-7</v>
      </c>
      <c r="C4199" s="3">
        <v>7.07</v>
      </c>
    </row>
    <row r="4200" spans="1:3">
      <c r="A4200" s="78">
        <v>42048.802083333336</v>
      </c>
      <c r="B4200" s="3">
        <v>-7</v>
      </c>
      <c r="C4200" s="3">
        <v>7.03</v>
      </c>
    </row>
    <row r="4201" spans="1:3">
      <c r="A4201" s="78">
        <v>42048.8125</v>
      </c>
      <c r="B4201" s="3">
        <v>-7</v>
      </c>
      <c r="C4201" s="3">
        <v>7.02</v>
      </c>
    </row>
    <row r="4202" spans="1:3">
      <c r="A4202" s="78">
        <v>42048.822916666664</v>
      </c>
      <c r="B4202" s="3">
        <v>-7</v>
      </c>
      <c r="C4202" s="3">
        <v>7.05</v>
      </c>
    </row>
    <row r="4203" spans="1:3">
      <c r="A4203" s="78">
        <v>42048.833333333336</v>
      </c>
      <c r="B4203" s="3">
        <v>-7</v>
      </c>
      <c r="C4203" s="3">
        <v>7.09</v>
      </c>
    </row>
    <row r="4204" spans="1:3">
      <c r="A4204" s="78">
        <v>42048.84375</v>
      </c>
      <c r="B4204" s="3">
        <v>-7</v>
      </c>
      <c r="C4204" s="3">
        <v>7.11</v>
      </c>
    </row>
    <row r="4205" spans="1:3">
      <c r="A4205" s="78">
        <v>42048.854166666664</v>
      </c>
      <c r="B4205" s="3">
        <v>-7</v>
      </c>
      <c r="C4205" s="3">
        <v>7.11</v>
      </c>
    </row>
    <row r="4206" spans="1:3">
      <c r="A4206" s="78">
        <v>42048.864583333336</v>
      </c>
      <c r="B4206" s="3">
        <v>-7</v>
      </c>
      <c r="C4206" s="3">
        <v>7.08</v>
      </c>
    </row>
    <row r="4207" spans="1:3">
      <c r="A4207" s="78">
        <v>42048.875</v>
      </c>
      <c r="B4207" s="3">
        <v>-7</v>
      </c>
      <c r="C4207" s="3">
        <v>7</v>
      </c>
    </row>
    <row r="4208" spans="1:3">
      <c r="A4208" s="78">
        <v>42048.885416666664</v>
      </c>
      <c r="B4208" s="3">
        <v>-7</v>
      </c>
      <c r="C4208" s="3">
        <v>6.89</v>
      </c>
    </row>
    <row r="4209" spans="1:3">
      <c r="A4209" s="78">
        <v>42048.895833333336</v>
      </c>
      <c r="B4209" s="3">
        <v>-7</v>
      </c>
      <c r="C4209" s="3">
        <v>6.76</v>
      </c>
    </row>
    <row r="4210" spans="1:3">
      <c r="A4210" s="78">
        <v>42048.90625</v>
      </c>
      <c r="B4210" s="3">
        <v>-7</v>
      </c>
      <c r="C4210" s="3">
        <v>6.64</v>
      </c>
    </row>
    <row r="4211" spans="1:3">
      <c r="A4211" s="78">
        <v>42048.916666666664</v>
      </c>
      <c r="B4211" s="3">
        <v>-7</v>
      </c>
      <c r="C4211" s="3">
        <v>6.54</v>
      </c>
    </row>
    <row r="4212" spans="1:3">
      <c r="A4212" s="78">
        <v>42048.927083333336</v>
      </c>
      <c r="B4212" s="3">
        <v>-7</v>
      </c>
      <c r="C4212" s="3">
        <v>6.44</v>
      </c>
    </row>
    <row r="4213" spans="1:3">
      <c r="A4213" s="78">
        <v>42048.9375</v>
      </c>
      <c r="B4213" s="3">
        <v>-7</v>
      </c>
      <c r="C4213" s="3">
        <v>6.34</v>
      </c>
    </row>
    <row r="4214" spans="1:3">
      <c r="A4214" s="78">
        <v>42048.947916666664</v>
      </c>
      <c r="B4214" s="3">
        <v>-7</v>
      </c>
      <c r="C4214" s="3">
        <v>6.21</v>
      </c>
    </row>
    <row r="4215" spans="1:3">
      <c r="A4215" s="78">
        <v>42048.958333333336</v>
      </c>
      <c r="B4215" s="3">
        <v>-7</v>
      </c>
      <c r="C4215" s="3">
        <v>6.1</v>
      </c>
    </row>
    <row r="4216" spans="1:3">
      <c r="A4216" s="78">
        <v>42048.96875</v>
      </c>
      <c r="B4216" s="3">
        <v>-7</v>
      </c>
      <c r="C4216" s="3">
        <v>5.99</v>
      </c>
    </row>
    <row r="4217" spans="1:3">
      <c r="A4217" s="78">
        <v>42048.979166666664</v>
      </c>
      <c r="B4217" s="3">
        <v>-7</v>
      </c>
      <c r="C4217" s="3">
        <v>5.89</v>
      </c>
    </row>
    <row r="4218" spans="1:3">
      <c r="A4218" s="78">
        <v>42048.989583333336</v>
      </c>
      <c r="B4218" s="3">
        <v>-7</v>
      </c>
      <c r="C4218" s="3">
        <v>5.8</v>
      </c>
    </row>
    <row r="4219" spans="1:3">
      <c r="A4219" s="78">
        <v>42049</v>
      </c>
      <c r="B4219" s="3">
        <v>-7</v>
      </c>
      <c r="C4219" s="3">
        <v>5.73</v>
      </c>
    </row>
    <row r="4220" spans="1:3">
      <c r="A4220" s="78">
        <v>42049.010416666664</v>
      </c>
      <c r="B4220" s="3">
        <v>-7</v>
      </c>
      <c r="C4220" s="3">
        <v>5.65</v>
      </c>
    </row>
    <row r="4221" spans="1:3">
      <c r="A4221" s="78">
        <v>42049.020833333336</v>
      </c>
      <c r="B4221" s="3">
        <v>-7</v>
      </c>
      <c r="C4221" s="3">
        <v>5.57</v>
      </c>
    </row>
    <row r="4222" spans="1:3">
      <c r="A4222" s="78">
        <v>42049.03125</v>
      </c>
      <c r="B4222" s="3">
        <v>-7</v>
      </c>
      <c r="C4222" s="3">
        <v>5.51</v>
      </c>
    </row>
    <row r="4223" spans="1:3">
      <c r="A4223" s="78">
        <v>42049.041666666664</v>
      </c>
      <c r="B4223" s="3">
        <v>-7</v>
      </c>
      <c r="C4223" s="3">
        <v>5.43</v>
      </c>
    </row>
    <row r="4224" spans="1:3">
      <c r="A4224" s="78">
        <v>42049.052083333336</v>
      </c>
      <c r="B4224" s="3">
        <v>-7</v>
      </c>
      <c r="C4224" s="3">
        <v>5.36</v>
      </c>
    </row>
    <row r="4225" spans="1:3">
      <c r="A4225" s="78">
        <v>42049.0625</v>
      </c>
      <c r="B4225" s="3">
        <v>-7</v>
      </c>
      <c r="C4225" s="3">
        <v>5.3</v>
      </c>
    </row>
    <row r="4226" spans="1:3">
      <c r="A4226" s="78">
        <v>42049.072916666664</v>
      </c>
      <c r="B4226" s="3">
        <v>-7</v>
      </c>
      <c r="C4226" s="3">
        <v>5.25</v>
      </c>
    </row>
    <row r="4227" spans="1:3">
      <c r="A4227" s="78">
        <v>42049.083333333336</v>
      </c>
      <c r="B4227" s="3">
        <v>-7</v>
      </c>
      <c r="C4227" s="3">
        <v>5.2</v>
      </c>
    </row>
    <row r="4228" spans="1:3">
      <c r="A4228" s="78">
        <v>42049.09375</v>
      </c>
      <c r="B4228" s="3">
        <v>-7</v>
      </c>
      <c r="C4228" s="3">
        <v>5.15</v>
      </c>
    </row>
    <row r="4229" spans="1:3">
      <c r="A4229" s="78">
        <v>42049.104166666664</v>
      </c>
      <c r="B4229" s="3">
        <v>-7</v>
      </c>
      <c r="C4229" s="3">
        <v>5.0999999999999996</v>
      </c>
    </row>
    <row r="4230" spans="1:3">
      <c r="A4230" s="78">
        <v>42049.114583333336</v>
      </c>
      <c r="B4230" s="3">
        <v>-7</v>
      </c>
      <c r="C4230" s="3">
        <v>5.05</v>
      </c>
    </row>
    <row r="4231" spans="1:3">
      <c r="A4231" s="78">
        <v>42049.125</v>
      </c>
      <c r="B4231" s="3">
        <v>-7</v>
      </c>
      <c r="C4231" s="3">
        <v>5.01</v>
      </c>
    </row>
    <row r="4232" spans="1:3">
      <c r="A4232" s="78">
        <v>42049.135416666664</v>
      </c>
      <c r="B4232" s="3">
        <v>-7</v>
      </c>
      <c r="C4232" s="3">
        <v>4.97</v>
      </c>
    </row>
    <row r="4233" spans="1:3">
      <c r="A4233" s="78">
        <v>42049.145833333336</v>
      </c>
      <c r="B4233" s="3">
        <v>-7</v>
      </c>
      <c r="C4233" s="3">
        <v>4.92</v>
      </c>
    </row>
    <row r="4234" spans="1:3">
      <c r="A4234" s="78">
        <v>42049.15625</v>
      </c>
      <c r="B4234" s="3">
        <v>-7</v>
      </c>
      <c r="C4234" s="3">
        <v>4.88</v>
      </c>
    </row>
    <row r="4235" spans="1:3">
      <c r="A4235" s="78">
        <v>42049.166666666664</v>
      </c>
      <c r="B4235" s="3">
        <v>-7</v>
      </c>
      <c r="C4235" s="3">
        <v>4.83</v>
      </c>
    </row>
    <row r="4236" spans="1:3">
      <c r="A4236" s="78">
        <v>42049.177083333336</v>
      </c>
      <c r="B4236" s="3">
        <v>-7</v>
      </c>
      <c r="C4236" s="3">
        <v>4.79</v>
      </c>
    </row>
    <row r="4237" spans="1:3">
      <c r="A4237" s="78">
        <v>42049.1875</v>
      </c>
      <c r="B4237" s="3">
        <v>-7</v>
      </c>
      <c r="C4237" s="3">
        <v>4.76</v>
      </c>
    </row>
    <row r="4238" spans="1:3">
      <c r="A4238" s="78">
        <v>42049.197916666664</v>
      </c>
      <c r="B4238" s="3">
        <v>-7</v>
      </c>
      <c r="C4238" s="3">
        <v>4.72</v>
      </c>
    </row>
    <row r="4239" spans="1:3">
      <c r="A4239" s="78">
        <v>42049.208333333336</v>
      </c>
      <c r="B4239" s="3">
        <v>-7</v>
      </c>
      <c r="C4239" s="3">
        <v>4.6900000000000004</v>
      </c>
    </row>
    <row r="4240" spans="1:3">
      <c r="A4240" s="78">
        <v>42049.21875</v>
      </c>
      <c r="B4240" s="3">
        <v>-7</v>
      </c>
      <c r="C4240" s="3">
        <v>4.66</v>
      </c>
    </row>
    <row r="4241" spans="1:3">
      <c r="A4241" s="78">
        <v>42049.229166666664</v>
      </c>
      <c r="B4241" s="3">
        <v>-7</v>
      </c>
      <c r="C4241" s="3">
        <v>4.63</v>
      </c>
    </row>
    <row r="4242" spans="1:3">
      <c r="A4242" s="78">
        <v>42049.239583333336</v>
      </c>
      <c r="B4242" s="3">
        <v>-7</v>
      </c>
      <c r="C4242" s="3">
        <v>4.59</v>
      </c>
    </row>
    <row r="4243" spans="1:3">
      <c r="A4243" s="78">
        <v>42049.25</v>
      </c>
      <c r="B4243" s="3">
        <v>-7</v>
      </c>
      <c r="C4243" s="3">
        <v>4.5599999999999996</v>
      </c>
    </row>
    <row r="4244" spans="1:3">
      <c r="A4244" s="78">
        <v>42049.260416666664</v>
      </c>
      <c r="B4244" s="3">
        <v>-7</v>
      </c>
      <c r="C4244" s="3">
        <v>4.54</v>
      </c>
    </row>
    <row r="4245" spans="1:3">
      <c r="A4245" s="78">
        <v>42049.270833333336</v>
      </c>
      <c r="B4245" s="3">
        <v>-7</v>
      </c>
      <c r="C4245" s="3">
        <v>4.5</v>
      </c>
    </row>
    <row r="4246" spans="1:3">
      <c r="A4246" s="78">
        <v>42049.28125</v>
      </c>
      <c r="B4246" s="3">
        <v>-7</v>
      </c>
      <c r="C4246" s="3">
        <v>4.47</v>
      </c>
    </row>
    <row r="4247" spans="1:3">
      <c r="A4247" s="78">
        <v>42049.291666666664</v>
      </c>
      <c r="B4247" s="3">
        <v>-7</v>
      </c>
      <c r="C4247" s="3">
        <v>4.4400000000000004</v>
      </c>
    </row>
    <row r="4248" spans="1:3">
      <c r="A4248" s="78">
        <v>42049.302083333336</v>
      </c>
      <c r="B4248" s="3">
        <v>-7</v>
      </c>
      <c r="C4248" s="3">
        <v>4.42</v>
      </c>
    </row>
    <row r="4249" spans="1:3">
      <c r="A4249" s="78">
        <v>42049.3125</v>
      </c>
      <c r="B4249" s="3">
        <v>-7</v>
      </c>
      <c r="C4249" s="3">
        <v>4.3899999999999997</v>
      </c>
    </row>
    <row r="4250" spans="1:3">
      <c r="A4250" s="78">
        <v>42049.322916666664</v>
      </c>
      <c r="B4250" s="3">
        <v>-7</v>
      </c>
      <c r="C4250" s="3">
        <v>4.37</v>
      </c>
    </row>
    <row r="4251" spans="1:3">
      <c r="A4251" s="78">
        <v>42049.333333333336</v>
      </c>
      <c r="B4251" s="3">
        <v>-7</v>
      </c>
      <c r="C4251" s="3">
        <v>4.3600000000000003</v>
      </c>
    </row>
    <row r="4252" spans="1:3">
      <c r="A4252" s="78">
        <v>42049.34375</v>
      </c>
      <c r="B4252" s="3">
        <v>-7</v>
      </c>
      <c r="C4252" s="3">
        <v>4.3600000000000003</v>
      </c>
    </row>
    <row r="4253" spans="1:3">
      <c r="A4253" s="78">
        <v>42049.354166666664</v>
      </c>
      <c r="B4253" s="3">
        <v>-7</v>
      </c>
      <c r="C4253" s="3">
        <v>4.3600000000000003</v>
      </c>
    </row>
    <row r="4254" spans="1:3">
      <c r="A4254" s="78">
        <v>42049.364583333336</v>
      </c>
      <c r="B4254" s="3">
        <v>-7</v>
      </c>
      <c r="C4254" s="3">
        <v>4.3600000000000003</v>
      </c>
    </row>
    <row r="4255" spans="1:3">
      <c r="A4255" s="78">
        <v>42049.375</v>
      </c>
      <c r="B4255" s="3">
        <v>-7</v>
      </c>
      <c r="C4255" s="3">
        <v>4.37</v>
      </c>
    </row>
    <row r="4256" spans="1:3">
      <c r="A4256" s="78">
        <v>42049.385416666664</v>
      </c>
      <c r="B4256" s="3">
        <v>-7</v>
      </c>
      <c r="C4256" s="3">
        <v>4.3899999999999997</v>
      </c>
    </row>
    <row r="4257" spans="1:3">
      <c r="A4257" s="78">
        <v>42049.395833333336</v>
      </c>
      <c r="B4257" s="3">
        <v>-7</v>
      </c>
      <c r="C4257" s="3">
        <v>4.41</v>
      </c>
    </row>
    <row r="4258" spans="1:3">
      <c r="A4258" s="78">
        <v>42049.40625</v>
      </c>
      <c r="B4258" s="3">
        <v>-7</v>
      </c>
      <c r="C4258" s="3">
        <v>4.43</v>
      </c>
    </row>
    <row r="4259" spans="1:3">
      <c r="A4259" s="78">
        <v>42049.416666666664</v>
      </c>
      <c r="B4259" s="3">
        <v>-7</v>
      </c>
      <c r="C4259" s="3">
        <v>4.45</v>
      </c>
    </row>
    <row r="4260" spans="1:3">
      <c r="A4260" s="78">
        <v>42049.427083333336</v>
      </c>
      <c r="B4260" s="3">
        <v>-7</v>
      </c>
      <c r="C4260" s="3">
        <v>4.4800000000000004</v>
      </c>
    </row>
    <row r="4261" spans="1:3">
      <c r="A4261" s="78">
        <v>42049.4375</v>
      </c>
      <c r="B4261" s="3">
        <v>-7</v>
      </c>
      <c r="C4261" s="3">
        <v>4.51</v>
      </c>
    </row>
    <row r="4262" spans="1:3">
      <c r="A4262" s="78">
        <v>42049.447916666664</v>
      </c>
      <c r="B4262" s="3">
        <v>-7</v>
      </c>
      <c r="C4262" s="3">
        <v>4.5599999999999996</v>
      </c>
    </row>
    <row r="4263" spans="1:3">
      <c r="A4263" s="78">
        <v>42049.458333333336</v>
      </c>
      <c r="B4263" s="3">
        <v>-7</v>
      </c>
      <c r="C4263" s="3">
        <v>4.6500000000000004</v>
      </c>
    </row>
    <row r="4264" spans="1:3">
      <c r="A4264" s="78">
        <v>42049.46875</v>
      </c>
      <c r="B4264" s="3">
        <v>-7</v>
      </c>
      <c r="C4264" s="3">
        <v>4.74</v>
      </c>
    </row>
    <row r="4265" spans="1:3">
      <c r="A4265" s="78">
        <v>42049.479166666664</v>
      </c>
      <c r="B4265" s="3">
        <v>-7</v>
      </c>
      <c r="C4265" s="3">
        <v>4.8</v>
      </c>
    </row>
    <row r="4266" spans="1:3">
      <c r="A4266" s="78">
        <v>42049.489583333336</v>
      </c>
      <c r="B4266" s="3">
        <v>-7</v>
      </c>
      <c r="C4266" s="3">
        <v>4.88</v>
      </c>
    </row>
    <row r="4267" spans="1:3">
      <c r="A4267" s="78">
        <v>42049.5</v>
      </c>
      <c r="B4267" s="3">
        <v>-7</v>
      </c>
      <c r="C4267" s="3">
        <v>4.9800000000000004</v>
      </c>
    </row>
    <row r="4268" spans="1:3">
      <c r="A4268" s="78">
        <v>42049.510416666664</v>
      </c>
      <c r="B4268" s="3">
        <v>-7</v>
      </c>
      <c r="C4268" s="3">
        <v>5.07</v>
      </c>
    </row>
    <row r="4269" spans="1:3">
      <c r="A4269" s="78">
        <v>42049.520833333336</v>
      </c>
      <c r="B4269" s="3">
        <v>-7</v>
      </c>
      <c r="C4269" s="3">
        <v>5.17</v>
      </c>
    </row>
    <row r="4270" spans="1:3">
      <c r="A4270" s="78">
        <v>42049.53125</v>
      </c>
      <c r="B4270" s="3">
        <v>-7</v>
      </c>
      <c r="C4270" s="3">
        <v>5.28</v>
      </c>
    </row>
    <row r="4271" spans="1:3">
      <c r="A4271" s="78">
        <v>42049.541666666664</v>
      </c>
      <c r="B4271" s="3">
        <v>-7</v>
      </c>
      <c r="C4271" s="3">
        <v>5.37</v>
      </c>
    </row>
    <row r="4272" spans="1:3">
      <c r="A4272" s="78">
        <v>42049.552083333336</v>
      </c>
      <c r="B4272" s="3">
        <v>-7</v>
      </c>
      <c r="C4272" s="3">
        <v>5.46</v>
      </c>
    </row>
    <row r="4273" spans="1:3">
      <c r="A4273" s="78">
        <v>42049.5625</v>
      </c>
      <c r="B4273" s="3">
        <v>-7</v>
      </c>
      <c r="C4273" s="3">
        <v>5.56</v>
      </c>
    </row>
    <row r="4274" spans="1:3">
      <c r="A4274" s="78">
        <v>42049.572916666664</v>
      </c>
      <c r="B4274" s="3">
        <v>-7</v>
      </c>
      <c r="C4274" s="3">
        <v>5.67</v>
      </c>
    </row>
    <row r="4275" spans="1:3">
      <c r="A4275" s="78">
        <v>42049.583333333336</v>
      </c>
      <c r="B4275" s="3">
        <v>-7</v>
      </c>
      <c r="C4275" s="3">
        <v>5.79</v>
      </c>
    </row>
    <row r="4276" spans="1:3">
      <c r="A4276" s="78">
        <v>42049.59375</v>
      </c>
      <c r="B4276" s="3">
        <v>-7</v>
      </c>
      <c r="C4276" s="3">
        <v>5.94</v>
      </c>
    </row>
    <row r="4277" spans="1:3">
      <c r="A4277" s="78">
        <v>42049.604166666664</v>
      </c>
      <c r="B4277" s="3">
        <v>-7</v>
      </c>
      <c r="C4277" s="3">
        <v>6.06</v>
      </c>
    </row>
    <row r="4278" spans="1:3">
      <c r="A4278" s="78">
        <v>42049.614583333336</v>
      </c>
      <c r="B4278" s="3">
        <v>-7</v>
      </c>
      <c r="C4278" s="3">
        <v>6.19</v>
      </c>
    </row>
    <row r="4279" spans="1:3">
      <c r="A4279" s="78">
        <v>42049.625</v>
      </c>
      <c r="B4279" s="3">
        <v>-7</v>
      </c>
      <c r="C4279" s="3">
        <v>6.32</v>
      </c>
    </row>
    <row r="4280" spans="1:3">
      <c r="A4280" s="78">
        <v>42049.635416666664</v>
      </c>
      <c r="B4280" s="3">
        <v>-7</v>
      </c>
      <c r="C4280" s="3">
        <v>6.4</v>
      </c>
    </row>
    <row r="4281" spans="1:3">
      <c r="A4281" s="78">
        <v>42049.645833333336</v>
      </c>
      <c r="B4281" s="3">
        <v>-7</v>
      </c>
      <c r="C4281" s="3">
        <v>6.5</v>
      </c>
    </row>
    <row r="4282" spans="1:3">
      <c r="A4282" s="78">
        <v>42049.65625</v>
      </c>
      <c r="B4282" s="3">
        <v>-7</v>
      </c>
      <c r="C4282" s="3">
        <v>6.6</v>
      </c>
    </row>
    <row r="4283" spans="1:3">
      <c r="A4283" s="78">
        <v>42049.666666666664</v>
      </c>
      <c r="B4283" s="3">
        <v>-7</v>
      </c>
      <c r="C4283" s="3">
        <v>6.67</v>
      </c>
    </row>
    <row r="4284" spans="1:3">
      <c r="A4284" s="78">
        <v>42049.677083333336</v>
      </c>
      <c r="B4284" s="3">
        <v>-7</v>
      </c>
      <c r="C4284" s="3">
        <v>6.74</v>
      </c>
    </row>
    <row r="4285" spans="1:3">
      <c r="A4285" s="78">
        <v>42049.6875</v>
      </c>
      <c r="B4285" s="3">
        <v>-7</v>
      </c>
      <c r="C4285" s="3">
        <v>6.81</v>
      </c>
    </row>
    <row r="4286" spans="1:3">
      <c r="A4286" s="78">
        <v>42049.697916666664</v>
      </c>
      <c r="B4286" s="3">
        <v>-7</v>
      </c>
      <c r="C4286" s="3">
        <v>6.87</v>
      </c>
    </row>
    <row r="4287" spans="1:3">
      <c r="A4287" s="78">
        <v>42049.708333333336</v>
      </c>
      <c r="B4287" s="3">
        <v>-7</v>
      </c>
      <c r="C4287" s="3">
        <v>6.93</v>
      </c>
    </row>
    <row r="4288" spans="1:3">
      <c r="A4288" s="78">
        <v>42049.71875</v>
      </c>
      <c r="B4288" s="3">
        <v>-7</v>
      </c>
      <c r="C4288" s="3">
        <v>6.98</v>
      </c>
    </row>
    <row r="4289" spans="1:3">
      <c r="A4289" s="78">
        <v>42049.729166666664</v>
      </c>
      <c r="B4289" s="3">
        <v>-7</v>
      </c>
      <c r="C4289" s="3">
        <v>7.04</v>
      </c>
    </row>
    <row r="4290" spans="1:3">
      <c r="A4290" s="78">
        <v>42049.739583333336</v>
      </c>
      <c r="B4290" s="3">
        <v>-7</v>
      </c>
      <c r="C4290" s="3">
        <v>7.07</v>
      </c>
    </row>
    <row r="4291" spans="1:3">
      <c r="A4291" s="78">
        <v>42049.75</v>
      </c>
      <c r="B4291" s="3">
        <v>-7</v>
      </c>
      <c r="C4291" s="3">
        <v>7.12</v>
      </c>
    </row>
    <row r="4292" spans="1:3">
      <c r="A4292" s="78">
        <v>42049.760416666664</v>
      </c>
      <c r="B4292" s="3">
        <v>-7</v>
      </c>
      <c r="C4292" s="3">
        <v>7.16</v>
      </c>
    </row>
    <row r="4293" spans="1:3">
      <c r="A4293" s="78">
        <v>42049.770833333336</v>
      </c>
      <c r="B4293" s="3">
        <v>-7</v>
      </c>
      <c r="C4293" s="3">
        <v>7.19</v>
      </c>
    </row>
    <row r="4294" spans="1:3">
      <c r="A4294" s="78">
        <v>42049.78125</v>
      </c>
      <c r="B4294" s="3">
        <v>-7</v>
      </c>
      <c r="C4294" s="3">
        <v>7.2</v>
      </c>
    </row>
    <row r="4295" spans="1:3">
      <c r="A4295" s="78">
        <v>42049.791666666664</v>
      </c>
      <c r="B4295" s="3">
        <v>-7</v>
      </c>
      <c r="C4295" s="3">
        <v>7.21</v>
      </c>
    </row>
    <row r="4296" spans="1:3">
      <c r="A4296" s="78">
        <v>42049.802083333336</v>
      </c>
      <c r="B4296" s="3">
        <v>-7</v>
      </c>
      <c r="C4296" s="3">
        <v>7.19</v>
      </c>
    </row>
    <row r="4297" spans="1:3">
      <c r="A4297" s="78">
        <v>42049.8125</v>
      </c>
      <c r="B4297" s="3">
        <v>-7</v>
      </c>
      <c r="C4297" s="3">
        <v>7.16</v>
      </c>
    </row>
    <row r="4298" spans="1:3">
      <c r="A4298" s="78">
        <v>42049.822916666664</v>
      </c>
      <c r="B4298" s="3">
        <v>-7</v>
      </c>
      <c r="C4298" s="3">
        <v>7.12</v>
      </c>
    </row>
    <row r="4299" spans="1:3">
      <c r="A4299" s="78">
        <v>42049.833333333336</v>
      </c>
      <c r="B4299" s="3">
        <v>-7</v>
      </c>
      <c r="C4299" s="3">
        <v>7.07</v>
      </c>
    </row>
    <row r="4300" spans="1:3">
      <c r="A4300" s="78">
        <v>42049.84375</v>
      </c>
      <c r="B4300" s="3">
        <v>-7</v>
      </c>
      <c r="C4300" s="3">
        <v>7</v>
      </c>
    </row>
    <row r="4301" spans="1:3">
      <c r="A4301" s="78">
        <v>42049.854166666664</v>
      </c>
      <c r="B4301" s="3">
        <v>-7</v>
      </c>
      <c r="C4301" s="3">
        <v>6.95</v>
      </c>
    </row>
    <row r="4302" spans="1:3">
      <c r="A4302" s="78">
        <v>42049.864583333336</v>
      </c>
      <c r="B4302" s="3">
        <v>-7</v>
      </c>
      <c r="C4302" s="3">
        <v>6.87</v>
      </c>
    </row>
    <row r="4303" spans="1:3">
      <c r="A4303" s="78">
        <v>42049.875</v>
      </c>
      <c r="B4303" s="3">
        <v>-7</v>
      </c>
      <c r="C4303" s="3">
        <v>6.8</v>
      </c>
    </row>
    <row r="4304" spans="1:3">
      <c r="A4304" s="78">
        <v>42049.885416666664</v>
      </c>
      <c r="B4304" s="3">
        <v>-7</v>
      </c>
      <c r="C4304" s="3">
        <v>6.72</v>
      </c>
    </row>
    <row r="4305" spans="1:3">
      <c r="A4305" s="78">
        <v>42049.895833333336</v>
      </c>
      <c r="B4305" s="3">
        <v>-7</v>
      </c>
      <c r="C4305" s="3">
        <v>6.64</v>
      </c>
    </row>
    <row r="4306" spans="1:3">
      <c r="A4306" s="78">
        <v>42049.90625</v>
      </c>
      <c r="B4306" s="3">
        <v>-7</v>
      </c>
      <c r="C4306" s="3">
        <v>6.57</v>
      </c>
    </row>
    <row r="4307" spans="1:3">
      <c r="A4307" s="78">
        <v>42049.916666666664</v>
      </c>
      <c r="B4307" s="3">
        <v>-7</v>
      </c>
      <c r="C4307" s="3">
        <v>6.51</v>
      </c>
    </row>
    <row r="4308" spans="1:3">
      <c r="A4308" s="78">
        <v>42049.927083333336</v>
      </c>
      <c r="B4308" s="3">
        <v>-7</v>
      </c>
      <c r="C4308" s="3">
        <v>6.44</v>
      </c>
    </row>
    <row r="4309" spans="1:3">
      <c r="A4309" s="78">
        <v>42049.9375</v>
      </c>
      <c r="B4309" s="3">
        <v>-7</v>
      </c>
      <c r="C4309" s="3">
        <v>6.37</v>
      </c>
    </row>
    <row r="4310" spans="1:3">
      <c r="A4310" s="78">
        <v>42049.947916666664</v>
      </c>
      <c r="B4310" s="3">
        <v>-7</v>
      </c>
      <c r="C4310" s="3">
        <v>6.29</v>
      </c>
    </row>
    <row r="4311" spans="1:3">
      <c r="A4311" s="78">
        <v>42049.958333333336</v>
      </c>
      <c r="B4311" s="3">
        <v>-7</v>
      </c>
      <c r="C4311" s="3">
        <v>6.23</v>
      </c>
    </row>
    <row r="4312" spans="1:3">
      <c r="A4312" s="78">
        <v>42049.96875</v>
      </c>
      <c r="B4312" s="3">
        <v>-7</v>
      </c>
      <c r="C4312" s="3">
        <v>6.15</v>
      </c>
    </row>
    <row r="4313" spans="1:3">
      <c r="A4313" s="78">
        <v>42049.979166666664</v>
      </c>
      <c r="B4313" s="3">
        <v>-7</v>
      </c>
      <c r="C4313" s="3">
        <v>6.08</v>
      </c>
    </row>
    <row r="4314" spans="1:3">
      <c r="A4314" s="78">
        <v>42049.989583333336</v>
      </c>
      <c r="B4314" s="3">
        <v>-7</v>
      </c>
      <c r="C4314" s="3">
        <v>6.01</v>
      </c>
    </row>
    <row r="4315" spans="1:3">
      <c r="A4315" s="78">
        <v>42050</v>
      </c>
      <c r="B4315" s="3">
        <v>-7</v>
      </c>
      <c r="C4315" s="3">
        <v>5.94</v>
      </c>
    </row>
    <row r="4316" spans="1:3">
      <c r="A4316" s="78">
        <v>42050.010416666664</v>
      </c>
      <c r="B4316" s="3">
        <v>-7</v>
      </c>
      <c r="C4316" s="3">
        <v>5.89</v>
      </c>
    </row>
    <row r="4317" spans="1:3">
      <c r="A4317" s="78">
        <v>42050.020833333336</v>
      </c>
      <c r="B4317" s="3">
        <v>-7</v>
      </c>
      <c r="C4317" s="3">
        <v>5.83</v>
      </c>
    </row>
    <row r="4318" spans="1:3">
      <c r="A4318" s="78">
        <v>42050.03125</v>
      </c>
      <c r="B4318" s="3">
        <v>-7</v>
      </c>
      <c r="C4318" s="3">
        <v>5.76</v>
      </c>
    </row>
    <row r="4319" spans="1:3">
      <c r="A4319" s="78">
        <v>42050.041666666664</v>
      </c>
      <c r="B4319" s="3">
        <v>-7</v>
      </c>
      <c r="C4319" s="3">
        <v>5.71</v>
      </c>
    </row>
    <row r="4320" spans="1:3">
      <c r="A4320" s="78">
        <v>42050.052083333336</v>
      </c>
      <c r="B4320" s="3">
        <v>-7</v>
      </c>
      <c r="C4320" s="3">
        <v>5.66</v>
      </c>
    </row>
    <row r="4321" spans="1:3">
      <c r="A4321" s="78">
        <v>42050.0625</v>
      </c>
      <c r="B4321" s="3">
        <v>-7</v>
      </c>
      <c r="C4321" s="3">
        <v>5.61</v>
      </c>
    </row>
    <row r="4322" spans="1:3">
      <c r="A4322" s="78">
        <v>42050.072916666664</v>
      </c>
      <c r="B4322" s="3">
        <v>-7</v>
      </c>
      <c r="C4322" s="3">
        <v>5.56</v>
      </c>
    </row>
    <row r="4323" spans="1:3">
      <c r="A4323" s="78">
        <v>42050.083333333336</v>
      </c>
      <c r="B4323" s="3">
        <v>-7</v>
      </c>
      <c r="C4323" s="3">
        <v>5.51</v>
      </c>
    </row>
    <row r="4324" spans="1:3">
      <c r="A4324" s="78">
        <v>42050.09375</v>
      </c>
      <c r="B4324" s="3">
        <v>-7</v>
      </c>
      <c r="C4324" s="3">
        <v>5.46</v>
      </c>
    </row>
    <row r="4325" spans="1:3">
      <c r="A4325" s="78">
        <v>42050.104166666664</v>
      </c>
      <c r="B4325" s="3">
        <v>-7</v>
      </c>
      <c r="C4325" s="3">
        <v>5.41</v>
      </c>
    </row>
    <row r="4326" spans="1:3">
      <c r="A4326" s="78">
        <v>42050.114583333336</v>
      </c>
      <c r="B4326" s="3">
        <v>-7</v>
      </c>
      <c r="C4326" s="3">
        <v>5.36</v>
      </c>
    </row>
    <row r="4327" spans="1:3">
      <c r="A4327" s="78">
        <v>42050.125</v>
      </c>
      <c r="B4327" s="3">
        <v>-7</v>
      </c>
      <c r="C4327" s="3">
        <v>5.32</v>
      </c>
    </row>
    <row r="4328" spans="1:3">
      <c r="A4328" s="78">
        <v>42050.135416666664</v>
      </c>
      <c r="B4328" s="3">
        <v>-7</v>
      </c>
      <c r="C4328" s="3">
        <v>5.28</v>
      </c>
    </row>
    <row r="4329" spans="1:3">
      <c r="A4329" s="78">
        <v>42050.145833333336</v>
      </c>
      <c r="B4329" s="3">
        <v>-7</v>
      </c>
      <c r="C4329" s="3">
        <v>5.24</v>
      </c>
    </row>
    <row r="4330" spans="1:3">
      <c r="A4330" s="78">
        <v>42050.15625</v>
      </c>
      <c r="B4330" s="3">
        <v>-7</v>
      </c>
      <c r="C4330" s="3">
        <v>5.21</v>
      </c>
    </row>
    <row r="4331" spans="1:3">
      <c r="A4331" s="78">
        <v>42050.166666666664</v>
      </c>
      <c r="B4331" s="3">
        <v>-7</v>
      </c>
      <c r="C4331" s="3">
        <v>5.17</v>
      </c>
    </row>
    <row r="4332" spans="1:3">
      <c r="A4332" s="78">
        <v>42050.177083333336</v>
      </c>
      <c r="B4332" s="3">
        <v>-7</v>
      </c>
      <c r="C4332" s="3">
        <v>5.14</v>
      </c>
    </row>
    <row r="4333" spans="1:3">
      <c r="A4333" s="78">
        <v>42050.1875</v>
      </c>
      <c r="B4333" s="3">
        <v>-7</v>
      </c>
      <c r="C4333" s="3">
        <v>5.0999999999999996</v>
      </c>
    </row>
    <row r="4334" spans="1:3">
      <c r="A4334" s="78">
        <v>42050.197916666664</v>
      </c>
      <c r="B4334" s="3">
        <v>-7</v>
      </c>
      <c r="C4334" s="3">
        <v>5.07</v>
      </c>
    </row>
    <row r="4335" spans="1:3">
      <c r="A4335" s="78">
        <v>42050.208333333336</v>
      </c>
      <c r="B4335" s="3">
        <v>-7</v>
      </c>
      <c r="C4335" s="3">
        <v>5.03</v>
      </c>
    </row>
    <row r="4336" spans="1:3">
      <c r="A4336" s="78">
        <v>42050.21875</v>
      </c>
      <c r="B4336" s="3">
        <v>-7</v>
      </c>
      <c r="C4336" s="3">
        <v>5.01</v>
      </c>
    </row>
    <row r="4337" spans="1:3">
      <c r="A4337" s="78">
        <v>42050.229166666664</v>
      </c>
      <c r="B4337" s="3">
        <v>-7</v>
      </c>
      <c r="C4337" s="3">
        <v>4.99</v>
      </c>
    </row>
    <row r="4338" spans="1:3">
      <c r="A4338" s="78">
        <v>42050.239583333336</v>
      </c>
      <c r="B4338" s="3">
        <v>-7</v>
      </c>
      <c r="C4338" s="3">
        <v>4.97</v>
      </c>
    </row>
    <row r="4339" spans="1:3">
      <c r="A4339" s="78">
        <v>42050.25</v>
      </c>
      <c r="B4339" s="3">
        <v>-7</v>
      </c>
      <c r="C4339" s="3">
        <v>4.95</v>
      </c>
    </row>
    <row r="4340" spans="1:3">
      <c r="A4340" s="78">
        <v>42050.260416666664</v>
      </c>
      <c r="B4340" s="3">
        <v>-7</v>
      </c>
      <c r="C4340" s="3">
        <v>4.9400000000000004</v>
      </c>
    </row>
    <row r="4341" spans="1:3">
      <c r="A4341" s="78">
        <v>42050.270833333336</v>
      </c>
      <c r="B4341" s="3">
        <v>-7</v>
      </c>
      <c r="C4341" s="3">
        <v>4.92</v>
      </c>
    </row>
    <row r="4342" spans="1:3">
      <c r="A4342" s="78">
        <v>42050.28125</v>
      </c>
      <c r="B4342" s="3">
        <v>-7</v>
      </c>
      <c r="C4342" s="3">
        <v>4.9000000000000004</v>
      </c>
    </row>
    <row r="4343" spans="1:3">
      <c r="A4343" s="78">
        <v>42050.291666666664</v>
      </c>
      <c r="B4343" s="3">
        <v>-7</v>
      </c>
      <c r="C4343" s="3">
        <v>4.87</v>
      </c>
    </row>
    <row r="4344" spans="1:3">
      <c r="A4344" s="78">
        <v>42050.302083333336</v>
      </c>
      <c r="B4344" s="3">
        <v>-7</v>
      </c>
      <c r="C4344" s="3">
        <v>4.8499999999999996</v>
      </c>
    </row>
    <row r="4345" spans="1:3">
      <c r="A4345" s="78">
        <v>42050.3125</v>
      </c>
      <c r="B4345" s="3">
        <v>-7</v>
      </c>
      <c r="C4345" s="3">
        <v>4.83</v>
      </c>
    </row>
    <row r="4346" spans="1:3">
      <c r="A4346" s="78">
        <v>42050.322916666664</v>
      </c>
      <c r="B4346" s="3">
        <v>-7</v>
      </c>
      <c r="C4346" s="3">
        <v>4.8099999999999996</v>
      </c>
    </row>
    <row r="4347" spans="1:3">
      <c r="A4347" s="78">
        <v>42050.333333333336</v>
      </c>
      <c r="B4347" s="3">
        <v>-7</v>
      </c>
      <c r="C4347" s="3">
        <v>4.79</v>
      </c>
    </row>
    <row r="4348" spans="1:3">
      <c r="A4348" s="78">
        <v>42050.34375</v>
      </c>
      <c r="B4348" s="3">
        <v>-7</v>
      </c>
      <c r="C4348" s="3">
        <v>4.78</v>
      </c>
    </row>
    <row r="4349" spans="1:3">
      <c r="A4349" s="78">
        <v>42050.354166666664</v>
      </c>
      <c r="B4349" s="3">
        <v>-7</v>
      </c>
      <c r="C4349" s="3">
        <v>4.7699999999999996</v>
      </c>
    </row>
    <row r="4350" spans="1:3">
      <c r="A4350" s="78">
        <v>42050.364583333336</v>
      </c>
      <c r="B4350" s="3">
        <v>-7</v>
      </c>
      <c r="C4350" s="3">
        <v>4.7699999999999996</v>
      </c>
    </row>
    <row r="4351" spans="1:3">
      <c r="A4351" s="78">
        <v>42050.375</v>
      </c>
      <c r="B4351" s="3">
        <v>-7</v>
      </c>
      <c r="C4351" s="3">
        <v>4.76</v>
      </c>
    </row>
    <row r="4352" spans="1:3">
      <c r="A4352" s="78">
        <v>42050.385416666664</v>
      </c>
      <c r="B4352" s="3">
        <v>-7</v>
      </c>
      <c r="C4352" s="3">
        <v>4.76</v>
      </c>
    </row>
    <row r="4353" spans="1:3">
      <c r="A4353" s="78">
        <v>42050.395833333336</v>
      </c>
      <c r="B4353" s="3">
        <v>-7</v>
      </c>
      <c r="C4353" s="3">
        <v>4.7699999999999996</v>
      </c>
    </row>
    <row r="4354" spans="1:3">
      <c r="A4354" s="78">
        <v>42050.40625</v>
      </c>
      <c r="B4354" s="3">
        <v>-7</v>
      </c>
      <c r="C4354" s="3">
        <v>4.79</v>
      </c>
    </row>
    <row r="4355" spans="1:3">
      <c r="A4355" s="78">
        <v>42050.416666666664</v>
      </c>
      <c r="B4355" s="3">
        <v>-7</v>
      </c>
      <c r="C4355" s="3">
        <v>4.83</v>
      </c>
    </row>
    <row r="4356" spans="1:3">
      <c r="A4356" s="78">
        <v>42050.427083333336</v>
      </c>
      <c r="B4356" s="3">
        <v>-7</v>
      </c>
      <c r="C4356" s="3">
        <v>4.87</v>
      </c>
    </row>
    <row r="4357" spans="1:3">
      <c r="A4357" s="78">
        <v>42050.4375</v>
      </c>
      <c r="B4357" s="3">
        <v>-7</v>
      </c>
      <c r="C4357" s="3">
        <v>4.92</v>
      </c>
    </row>
    <row r="4358" spans="1:3">
      <c r="A4358" s="78">
        <v>42050.447916666664</v>
      </c>
      <c r="B4358" s="3">
        <v>-7</v>
      </c>
      <c r="C4358" s="3">
        <v>4.9800000000000004</v>
      </c>
    </row>
    <row r="4359" spans="1:3">
      <c r="A4359" s="78">
        <v>42050.458333333336</v>
      </c>
      <c r="B4359" s="3">
        <v>-7</v>
      </c>
      <c r="C4359" s="3">
        <v>5.05</v>
      </c>
    </row>
    <row r="4360" spans="1:3">
      <c r="A4360" s="78">
        <v>42050.46875</v>
      </c>
      <c r="B4360" s="3">
        <v>-7</v>
      </c>
      <c r="C4360" s="3">
        <v>5.14</v>
      </c>
    </row>
    <row r="4361" spans="1:3">
      <c r="A4361" s="78">
        <v>42050.479166666664</v>
      </c>
      <c r="B4361" s="3">
        <v>-7</v>
      </c>
      <c r="C4361" s="3">
        <v>5.23</v>
      </c>
    </row>
    <row r="4362" spans="1:3">
      <c r="A4362" s="78">
        <v>42050.489583333336</v>
      </c>
      <c r="B4362" s="3">
        <v>-7</v>
      </c>
      <c r="C4362" s="3">
        <v>5.32</v>
      </c>
    </row>
    <row r="4363" spans="1:3">
      <c r="A4363" s="78">
        <v>42050.5</v>
      </c>
      <c r="B4363" s="3">
        <v>-7</v>
      </c>
      <c r="C4363" s="3">
        <v>5.43</v>
      </c>
    </row>
    <row r="4364" spans="1:3">
      <c r="A4364" s="78">
        <v>42050.510416666664</v>
      </c>
      <c r="B4364" s="3">
        <v>-7</v>
      </c>
      <c r="C4364" s="3">
        <v>5.54</v>
      </c>
    </row>
    <row r="4365" spans="1:3">
      <c r="A4365" s="78">
        <v>42050.520833333336</v>
      </c>
      <c r="B4365" s="3">
        <v>-7</v>
      </c>
      <c r="C4365" s="3">
        <v>5.65</v>
      </c>
    </row>
    <row r="4366" spans="1:3">
      <c r="A4366" s="78">
        <v>42050.53125</v>
      </c>
      <c r="B4366" s="3">
        <v>-7</v>
      </c>
      <c r="C4366" s="3">
        <v>5.78</v>
      </c>
    </row>
    <row r="4367" spans="1:3">
      <c r="A4367" s="78">
        <v>42050.541666666664</v>
      </c>
      <c r="B4367" s="3">
        <v>-7</v>
      </c>
      <c r="C4367" s="3">
        <v>5.91</v>
      </c>
    </row>
    <row r="4368" spans="1:3">
      <c r="A4368" s="78">
        <v>42050.552083333336</v>
      </c>
      <c r="B4368" s="3">
        <v>-7</v>
      </c>
      <c r="C4368" s="3">
        <v>6.05</v>
      </c>
    </row>
    <row r="4369" spans="1:3">
      <c r="A4369" s="78">
        <v>42050.5625</v>
      </c>
      <c r="B4369" s="3">
        <v>-7</v>
      </c>
      <c r="C4369" s="3">
        <v>6.21</v>
      </c>
    </row>
    <row r="4370" spans="1:3">
      <c r="A4370" s="78">
        <v>42050.572916666664</v>
      </c>
      <c r="B4370" s="3">
        <v>-7</v>
      </c>
      <c r="C4370" s="3">
        <v>6.32</v>
      </c>
    </row>
    <row r="4371" spans="1:3">
      <c r="A4371" s="78">
        <v>42050.583333333336</v>
      </c>
      <c r="B4371" s="3">
        <v>-7</v>
      </c>
      <c r="C4371" s="3">
        <v>6.46</v>
      </c>
    </row>
    <row r="4372" spans="1:3">
      <c r="A4372" s="78">
        <v>42050.59375</v>
      </c>
      <c r="B4372" s="3">
        <v>-7</v>
      </c>
      <c r="C4372" s="3">
        <v>6.61</v>
      </c>
    </row>
    <row r="4373" spans="1:3">
      <c r="A4373" s="78">
        <v>42050.604166666664</v>
      </c>
      <c r="B4373" s="3">
        <v>-7</v>
      </c>
      <c r="C4373" s="3">
        <v>6.75</v>
      </c>
    </row>
    <row r="4374" spans="1:3">
      <c r="A4374" s="78">
        <v>42050.614583333336</v>
      </c>
      <c r="B4374" s="3">
        <v>-7</v>
      </c>
      <c r="C4374" s="3">
        <v>6.84</v>
      </c>
    </row>
    <row r="4375" spans="1:3">
      <c r="A4375" s="78">
        <v>42050.625</v>
      </c>
      <c r="B4375" s="3">
        <v>-7</v>
      </c>
      <c r="C4375" s="3">
        <v>6.96</v>
      </c>
    </row>
    <row r="4376" spans="1:3">
      <c r="A4376" s="78">
        <v>42050.635416666664</v>
      </c>
      <c r="B4376" s="3">
        <v>-7</v>
      </c>
      <c r="C4376" s="3">
        <v>7.07</v>
      </c>
    </row>
    <row r="4377" spans="1:3">
      <c r="A4377" s="78">
        <v>42050.645833333336</v>
      </c>
      <c r="B4377" s="3">
        <v>-7</v>
      </c>
      <c r="C4377" s="3">
        <v>7.18</v>
      </c>
    </row>
    <row r="4378" spans="1:3">
      <c r="A4378" s="78">
        <v>42050.65625</v>
      </c>
      <c r="B4378" s="3">
        <v>-7</v>
      </c>
      <c r="C4378" s="3">
        <v>7.27</v>
      </c>
    </row>
    <row r="4379" spans="1:3">
      <c r="A4379" s="78">
        <v>42050.666666666664</v>
      </c>
      <c r="B4379" s="3">
        <v>-7</v>
      </c>
      <c r="C4379" s="3">
        <v>7.36</v>
      </c>
    </row>
    <row r="4380" spans="1:3">
      <c r="A4380" s="78">
        <v>42050.677083333336</v>
      </c>
      <c r="B4380" s="3">
        <v>-7</v>
      </c>
      <c r="C4380" s="3">
        <v>7.43</v>
      </c>
    </row>
    <row r="4381" spans="1:3">
      <c r="A4381" s="78">
        <v>42050.6875</v>
      </c>
      <c r="B4381" s="3">
        <v>-7</v>
      </c>
      <c r="C4381" s="3">
        <v>7.5</v>
      </c>
    </row>
    <row r="4382" spans="1:3">
      <c r="A4382" s="78">
        <v>42050.697916666664</v>
      </c>
      <c r="B4382" s="3">
        <v>-7</v>
      </c>
      <c r="C4382" s="3">
        <v>7.57</v>
      </c>
    </row>
    <row r="4383" spans="1:3">
      <c r="A4383" s="78">
        <v>42050.708333333336</v>
      </c>
      <c r="B4383" s="3">
        <v>-7</v>
      </c>
      <c r="C4383" s="3">
        <v>7.63</v>
      </c>
    </row>
    <row r="4384" spans="1:3">
      <c r="A4384" s="78">
        <v>42050.71875</v>
      </c>
      <c r="B4384" s="3">
        <v>-7</v>
      </c>
      <c r="C4384" s="3">
        <v>7.67</v>
      </c>
    </row>
    <row r="4385" spans="1:3">
      <c r="A4385" s="78">
        <v>42050.729166666664</v>
      </c>
      <c r="B4385" s="3">
        <v>-7</v>
      </c>
      <c r="C4385" s="3">
        <v>7.71</v>
      </c>
    </row>
    <row r="4386" spans="1:3">
      <c r="A4386" s="78">
        <v>42050.739583333336</v>
      </c>
      <c r="B4386" s="3">
        <v>-7</v>
      </c>
      <c r="C4386" s="3">
        <v>7.73</v>
      </c>
    </row>
    <row r="4387" spans="1:3">
      <c r="A4387" s="78">
        <v>42050.75</v>
      </c>
      <c r="B4387" s="3">
        <v>-7</v>
      </c>
      <c r="C4387" s="3">
        <v>7.74</v>
      </c>
    </row>
    <row r="4388" spans="1:3">
      <c r="A4388" s="78">
        <v>42050.760416666664</v>
      </c>
      <c r="B4388" s="3">
        <v>-7</v>
      </c>
      <c r="C4388" s="3">
        <v>7.73</v>
      </c>
    </row>
    <row r="4389" spans="1:3">
      <c r="A4389" s="78">
        <v>42050.770833333336</v>
      </c>
      <c r="B4389" s="3">
        <v>-7</v>
      </c>
      <c r="C4389" s="3">
        <v>7.72</v>
      </c>
    </row>
    <row r="4390" spans="1:3">
      <c r="A4390" s="78">
        <v>42050.78125</v>
      </c>
      <c r="B4390" s="3">
        <v>-7</v>
      </c>
      <c r="C4390" s="3">
        <v>7.7</v>
      </c>
    </row>
    <row r="4391" spans="1:3">
      <c r="A4391" s="78">
        <v>42050.791666666664</v>
      </c>
      <c r="B4391" s="3">
        <v>-7</v>
      </c>
      <c r="C4391" s="3">
        <v>7.68</v>
      </c>
    </row>
    <row r="4392" spans="1:3">
      <c r="A4392" s="78">
        <v>42050.802083333336</v>
      </c>
      <c r="B4392" s="3">
        <v>-7</v>
      </c>
      <c r="C4392" s="3">
        <v>7.66</v>
      </c>
    </row>
    <row r="4393" spans="1:3">
      <c r="A4393" s="78">
        <v>42050.8125</v>
      </c>
      <c r="B4393" s="3">
        <v>-7</v>
      </c>
      <c r="C4393" s="3">
        <v>7.63</v>
      </c>
    </row>
    <row r="4394" spans="1:3">
      <c r="A4394" s="78">
        <v>42050.822916666664</v>
      </c>
      <c r="B4394" s="3">
        <v>-7</v>
      </c>
      <c r="C4394" s="3">
        <v>7.58</v>
      </c>
    </row>
    <row r="4395" spans="1:3">
      <c r="A4395" s="78">
        <v>42050.833333333336</v>
      </c>
      <c r="B4395" s="3">
        <v>-7</v>
      </c>
      <c r="C4395" s="3">
        <v>7.53</v>
      </c>
    </row>
    <row r="4396" spans="1:3">
      <c r="A4396" s="78">
        <v>42050.84375</v>
      </c>
      <c r="B4396" s="3">
        <v>-7</v>
      </c>
      <c r="C4396" s="3">
        <v>7.46</v>
      </c>
    </row>
    <row r="4397" spans="1:3">
      <c r="A4397" s="78">
        <v>42050.854166666664</v>
      </c>
      <c r="B4397" s="3">
        <v>-7</v>
      </c>
      <c r="C4397" s="3">
        <v>7.39</v>
      </c>
    </row>
    <row r="4398" spans="1:3">
      <c r="A4398" s="78">
        <v>42050.864583333336</v>
      </c>
      <c r="B4398" s="3">
        <v>-7</v>
      </c>
      <c r="C4398" s="3">
        <v>7.3</v>
      </c>
    </row>
    <row r="4399" spans="1:3">
      <c r="A4399" s="78">
        <v>42050.875</v>
      </c>
      <c r="B4399" s="3">
        <v>-7</v>
      </c>
      <c r="C4399" s="3">
        <v>7.21</v>
      </c>
    </row>
    <row r="4400" spans="1:3">
      <c r="A4400" s="78">
        <v>42050.885416666664</v>
      </c>
      <c r="B4400" s="3">
        <v>-7</v>
      </c>
      <c r="C4400" s="3">
        <v>7.11</v>
      </c>
    </row>
    <row r="4401" spans="1:3">
      <c r="A4401" s="78">
        <v>42050.895833333336</v>
      </c>
      <c r="B4401" s="3">
        <v>-7</v>
      </c>
      <c r="C4401" s="3">
        <v>7.01</v>
      </c>
    </row>
    <row r="4402" spans="1:3">
      <c r="A4402" s="78">
        <v>42050.90625</v>
      </c>
      <c r="B4402" s="3">
        <v>-7</v>
      </c>
      <c r="C4402" s="3">
        <v>6.91</v>
      </c>
    </row>
    <row r="4403" spans="1:3">
      <c r="A4403" s="78">
        <v>42050.916666666664</v>
      </c>
      <c r="B4403" s="3">
        <v>-7</v>
      </c>
      <c r="C4403" s="3">
        <v>6.8</v>
      </c>
    </row>
    <row r="4404" spans="1:3">
      <c r="A4404" s="78">
        <v>42050.927083333336</v>
      </c>
      <c r="B4404" s="3">
        <v>-7</v>
      </c>
      <c r="C4404" s="3">
        <v>6.69</v>
      </c>
    </row>
    <row r="4405" spans="1:3">
      <c r="A4405" s="78">
        <v>42050.9375</v>
      </c>
      <c r="B4405" s="3">
        <v>-7</v>
      </c>
      <c r="C4405" s="3">
        <v>6.59</v>
      </c>
    </row>
    <row r="4406" spans="1:3">
      <c r="A4406" s="78">
        <v>42050.947916666664</v>
      </c>
      <c r="B4406" s="3">
        <v>-7</v>
      </c>
      <c r="C4406" s="3">
        <v>6.51</v>
      </c>
    </row>
    <row r="4407" spans="1:3">
      <c r="A4407" s="78">
        <v>42050.958333333336</v>
      </c>
      <c r="B4407" s="3">
        <v>-7</v>
      </c>
      <c r="C4407" s="3">
        <v>6.4</v>
      </c>
    </row>
    <row r="4408" spans="1:3">
      <c r="A4408" s="78">
        <v>42050.96875</v>
      </c>
      <c r="B4408" s="3">
        <v>-7</v>
      </c>
      <c r="C4408" s="3">
        <v>6.32</v>
      </c>
    </row>
    <row r="4409" spans="1:3">
      <c r="A4409" s="78">
        <v>42050.979166666664</v>
      </c>
      <c r="B4409" s="3">
        <v>-7</v>
      </c>
      <c r="C4409" s="3">
        <v>6.23</v>
      </c>
    </row>
    <row r="4410" spans="1:3">
      <c r="A4410" s="78">
        <v>42050.989583333336</v>
      </c>
      <c r="B4410" s="3">
        <v>-7</v>
      </c>
      <c r="C4410" s="3">
        <v>6.16</v>
      </c>
    </row>
    <row r="4411" spans="1:3">
      <c r="A4411" s="78">
        <v>42051</v>
      </c>
      <c r="B4411" s="3">
        <v>-7</v>
      </c>
      <c r="C4411" s="3">
        <v>6.1</v>
      </c>
    </row>
    <row r="4412" spans="1:3">
      <c r="A4412" s="78">
        <v>42051.010416666664</v>
      </c>
      <c r="B4412" s="3">
        <v>-7</v>
      </c>
      <c r="C4412" s="3">
        <v>6.04</v>
      </c>
    </row>
    <row r="4413" spans="1:3">
      <c r="A4413" s="78">
        <v>42051.020833333336</v>
      </c>
      <c r="B4413" s="3">
        <v>-7</v>
      </c>
      <c r="C4413" s="3">
        <v>5.97</v>
      </c>
    </row>
    <row r="4414" spans="1:3">
      <c r="A4414" s="78">
        <v>42051.03125</v>
      </c>
      <c r="B4414" s="3">
        <v>-7</v>
      </c>
      <c r="C4414" s="3">
        <v>5.91</v>
      </c>
    </row>
    <row r="4415" spans="1:3">
      <c r="A4415" s="78">
        <v>42051.041666666664</v>
      </c>
      <c r="B4415" s="3">
        <v>-7</v>
      </c>
      <c r="C4415" s="3">
        <v>5.85</v>
      </c>
    </row>
    <row r="4416" spans="1:3">
      <c r="A4416" s="78">
        <v>42051.052083333336</v>
      </c>
      <c r="B4416" s="3">
        <v>-7</v>
      </c>
      <c r="C4416" s="3">
        <v>5.79</v>
      </c>
    </row>
    <row r="4417" spans="1:3">
      <c r="A4417" s="78">
        <v>42051.0625</v>
      </c>
      <c r="B4417" s="3">
        <v>-7</v>
      </c>
      <c r="C4417" s="3">
        <v>5.73</v>
      </c>
    </row>
    <row r="4418" spans="1:3">
      <c r="A4418" s="78">
        <v>42051.072916666664</v>
      </c>
      <c r="B4418" s="3">
        <v>-7</v>
      </c>
      <c r="C4418" s="3">
        <v>5.68</v>
      </c>
    </row>
    <row r="4419" spans="1:3">
      <c r="A4419" s="78">
        <v>42051.083333333336</v>
      </c>
      <c r="B4419" s="3">
        <v>-7</v>
      </c>
      <c r="C4419" s="3">
        <v>5.63</v>
      </c>
    </row>
    <row r="4420" spans="1:3">
      <c r="A4420" s="78">
        <v>42051.09375</v>
      </c>
      <c r="B4420" s="3">
        <v>-7</v>
      </c>
      <c r="C4420" s="3">
        <v>5.58</v>
      </c>
    </row>
    <row r="4421" spans="1:3">
      <c r="A4421" s="78">
        <v>42051.104166666664</v>
      </c>
      <c r="B4421" s="3">
        <v>-7</v>
      </c>
      <c r="C4421" s="3">
        <v>5.55</v>
      </c>
    </row>
    <row r="4422" spans="1:3">
      <c r="A4422" s="78">
        <v>42051.114583333336</v>
      </c>
      <c r="B4422" s="3">
        <v>-7</v>
      </c>
      <c r="C4422" s="3">
        <v>5.51</v>
      </c>
    </row>
    <row r="4423" spans="1:3">
      <c r="A4423" s="78">
        <v>42051.125</v>
      </c>
      <c r="B4423" s="3">
        <v>-7</v>
      </c>
      <c r="C4423" s="3">
        <v>5.48</v>
      </c>
    </row>
    <row r="4424" spans="1:3">
      <c r="A4424" s="78">
        <v>42051.135416666664</v>
      </c>
      <c r="B4424" s="3">
        <v>-7</v>
      </c>
      <c r="C4424" s="3">
        <v>5.44</v>
      </c>
    </row>
    <row r="4425" spans="1:3">
      <c r="A4425" s="78">
        <v>42051.145833333336</v>
      </c>
      <c r="B4425" s="3">
        <v>-7</v>
      </c>
      <c r="C4425" s="3">
        <v>5.41</v>
      </c>
    </row>
    <row r="4426" spans="1:3">
      <c r="A4426" s="78">
        <v>42051.15625</v>
      </c>
      <c r="B4426" s="3">
        <v>-7</v>
      </c>
      <c r="C4426" s="3">
        <v>5.38</v>
      </c>
    </row>
    <row r="4427" spans="1:3">
      <c r="A4427" s="78">
        <v>42051.166666666664</v>
      </c>
      <c r="B4427" s="3">
        <v>-7</v>
      </c>
      <c r="C4427" s="3">
        <v>5.36</v>
      </c>
    </row>
    <row r="4428" spans="1:3">
      <c r="A4428" s="78">
        <v>42051.177083333336</v>
      </c>
      <c r="B4428" s="3">
        <v>-7</v>
      </c>
      <c r="C4428" s="3">
        <v>5.34</v>
      </c>
    </row>
    <row r="4429" spans="1:3">
      <c r="A4429" s="78">
        <v>42051.1875</v>
      </c>
      <c r="B4429" s="3">
        <v>-7</v>
      </c>
      <c r="C4429" s="3">
        <v>5.3</v>
      </c>
    </row>
    <row r="4430" spans="1:3">
      <c r="A4430" s="78">
        <v>42051.197916666664</v>
      </c>
      <c r="B4430" s="3">
        <v>-7</v>
      </c>
      <c r="C4430" s="3">
        <v>5.26</v>
      </c>
    </row>
    <row r="4431" spans="1:3">
      <c r="A4431" s="78">
        <v>42051.208333333336</v>
      </c>
      <c r="B4431" s="3">
        <v>-7</v>
      </c>
      <c r="C4431" s="3">
        <v>5.23</v>
      </c>
    </row>
    <row r="4432" spans="1:3">
      <c r="A4432" s="78">
        <v>42051.21875</v>
      </c>
      <c r="B4432" s="3">
        <v>-7</v>
      </c>
      <c r="C4432" s="3">
        <v>5.19</v>
      </c>
    </row>
    <row r="4433" spans="1:3">
      <c r="A4433" s="78">
        <v>42051.229166666664</v>
      </c>
      <c r="B4433" s="3">
        <v>-7</v>
      </c>
      <c r="C4433" s="3">
        <v>5.15</v>
      </c>
    </row>
    <row r="4434" spans="1:3">
      <c r="A4434" s="78">
        <v>42051.239583333336</v>
      </c>
      <c r="B4434" s="3">
        <v>-7</v>
      </c>
      <c r="C4434" s="3">
        <v>5.1100000000000003</v>
      </c>
    </row>
    <row r="4435" spans="1:3">
      <c r="A4435" s="78">
        <v>42051.25</v>
      </c>
      <c r="B4435" s="3">
        <v>-7</v>
      </c>
      <c r="C4435" s="3">
        <v>5.07</v>
      </c>
    </row>
    <row r="4436" spans="1:3">
      <c r="A4436" s="78">
        <v>42051.260416666664</v>
      </c>
      <c r="B4436" s="3">
        <v>-7</v>
      </c>
      <c r="C4436" s="3">
        <v>5.0199999999999996</v>
      </c>
    </row>
    <row r="4437" spans="1:3">
      <c r="A4437" s="78">
        <v>42051.270833333336</v>
      </c>
      <c r="B4437" s="3">
        <v>-7</v>
      </c>
      <c r="C4437" s="3">
        <v>4.9800000000000004</v>
      </c>
    </row>
    <row r="4438" spans="1:3">
      <c r="A4438" s="78">
        <v>42051.28125</v>
      </c>
      <c r="B4438" s="3">
        <v>-7</v>
      </c>
      <c r="C4438" s="3">
        <v>4.9400000000000004</v>
      </c>
    </row>
    <row r="4439" spans="1:3">
      <c r="A4439" s="78">
        <v>42051.291666666664</v>
      </c>
      <c r="B4439" s="3">
        <v>-7</v>
      </c>
      <c r="C4439" s="3">
        <v>4.9000000000000004</v>
      </c>
    </row>
    <row r="4440" spans="1:3">
      <c r="A4440" s="78">
        <v>42051.302083333336</v>
      </c>
      <c r="B4440" s="3">
        <v>-7</v>
      </c>
      <c r="C4440" s="3">
        <v>4.87</v>
      </c>
    </row>
    <row r="4441" spans="1:3">
      <c r="A4441" s="78">
        <v>42051.3125</v>
      </c>
      <c r="B4441" s="3">
        <v>-7</v>
      </c>
      <c r="C4441" s="3">
        <v>4.82</v>
      </c>
    </row>
    <row r="4442" spans="1:3">
      <c r="A4442" s="78">
        <v>42051.322916666664</v>
      </c>
      <c r="B4442" s="3">
        <v>-7</v>
      </c>
      <c r="C4442" s="3">
        <v>4.78</v>
      </c>
    </row>
    <row r="4443" spans="1:3">
      <c r="A4443" s="78">
        <v>42051.333333333336</v>
      </c>
      <c r="B4443" s="3">
        <v>-7</v>
      </c>
      <c r="C4443" s="3">
        <v>4.75</v>
      </c>
    </row>
    <row r="4444" spans="1:3">
      <c r="A4444" s="78">
        <v>42051.34375</v>
      </c>
      <c r="B4444" s="3">
        <v>-7</v>
      </c>
      <c r="C4444" s="3">
        <v>4.71</v>
      </c>
    </row>
    <row r="4445" spans="1:3">
      <c r="A4445" s="78">
        <v>42051.354166666664</v>
      </c>
      <c r="B4445" s="3">
        <v>-7</v>
      </c>
      <c r="C4445" s="3">
        <v>4.68</v>
      </c>
    </row>
    <row r="4446" spans="1:3">
      <c r="A4446" s="78">
        <v>42051.364583333336</v>
      </c>
      <c r="B4446" s="3">
        <v>-7</v>
      </c>
      <c r="C4446" s="3">
        <v>4.66</v>
      </c>
    </row>
    <row r="4447" spans="1:3">
      <c r="A4447" s="78">
        <v>42051.375</v>
      </c>
      <c r="B4447" s="3">
        <v>-7</v>
      </c>
      <c r="C4447" s="3">
        <v>4.6399999999999997</v>
      </c>
    </row>
    <row r="4448" spans="1:3">
      <c r="A4448" s="78">
        <v>42051.385416666664</v>
      </c>
      <c r="B4448" s="3">
        <v>-7</v>
      </c>
      <c r="C4448" s="3">
        <v>4.6399999999999997</v>
      </c>
    </row>
    <row r="4449" spans="1:3">
      <c r="A4449" s="78">
        <v>42051.395833333336</v>
      </c>
      <c r="B4449" s="3">
        <v>-7</v>
      </c>
      <c r="C4449" s="3">
        <v>4.6399999999999997</v>
      </c>
    </row>
    <row r="4450" spans="1:3">
      <c r="A4450" s="78">
        <v>42051.40625</v>
      </c>
      <c r="B4450" s="3">
        <v>-7</v>
      </c>
      <c r="C4450" s="3">
        <v>4.6500000000000004</v>
      </c>
    </row>
    <row r="4451" spans="1:3">
      <c r="A4451" s="78">
        <v>42051.416666666664</v>
      </c>
      <c r="B4451" s="3">
        <v>-7</v>
      </c>
      <c r="C4451" s="3">
        <v>4.67</v>
      </c>
    </row>
    <row r="4452" spans="1:3">
      <c r="A4452" s="78">
        <v>42051.427083333336</v>
      </c>
      <c r="B4452" s="3">
        <v>-7</v>
      </c>
      <c r="C4452" s="3">
        <v>4.7</v>
      </c>
    </row>
    <row r="4453" spans="1:3">
      <c r="A4453" s="78">
        <v>42051.4375</v>
      </c>
      <c r="B4453" s="3">
        <v>-7</v>
      </c>
      <c r="C4453" s="3">
        <v>4.7300000000000004</v>
      </c>
    </row>
    <row r="4454" spans="1:3">
      <c r="A4454" s="78">
        <v>42051.447916666664</v>
      </c>
      <c r="B4454" s="3">
        <v>-7</v>
      </c>
      <c r="C4454" s="3">
        <v>4.78</v>
      </c>
    </row>
    <row r="4455" spans="1:3">
      <c r="A4455" s="78">
        <v>42051.458333333336</v>
      </c>
      <c r="B4455" s="3">
        <v>-7</v>
      </c>
      <c r="C4455" s="3">
        <v>4.83</v>
      </c>
    </row>
    <row r="4456" spans="1:3">
      <c r="A4456" s="78">
        <v>42051.46875</v>
      </c>
      <c r="B4456" s="3">
        <v>-7</v>
      </c>
      <c r="C4456" s="3">
        <v>4.8899999999999997</v>
      </c>
    </row>
    <row r="4457" spans="1:3">
      <c r="A4457" s="78">
        <v>42051.479166666664</v>
      </c>
      <c r="B4457" s="3">
        <v>-7</v>
      </c>
      <c r="C4457" s="3">
        <v>4.95</v>
      </c>
    </row>
    <row r="4458" spans="1:3">
      <c r="A4458" s="78">
        <v>42051.489583333336</v>
      </c>
      <c r="B4458" s="3">
        <v>-7</v>
      </c>
      <c r="C4458" s="3">
        <v>5.0199999999999996</v>
      </c>
    </row>
    <row r="4459" spans="1:3">
      <c r="A4459" s="78">
        <v>42051.5</v>
      </c>
      <c r="B4459" s="3">
        <v>-7</v>
      </c>
      <c r="C4459" s="3">
        <v>5.0999999999999996</v>
      </c>
    </row>
    <row r="4460" spans="1:3">
      <c r="A4460" s="78">
        <v>42051.510416666664</v>
      </c>
      <c r="B4460" s="3">
        <v>-7</v>
      </c>
      <c r="C4460" s="3">
        <v>5.18</v>
      </c>
    </row>
    <row r="4461" spans="1:3">
      <c r="A4461" s="78">
        <v>42051.520833333336</v>
      </c>
      <c r="B4461" s="3">
        <v>-7</v>
      </c>
      <c r="C4461" s="3">
        <v>5.27</v>
      </c>
    </row>
    <row r="4462" spans="1:3">
      <c r="A4462" s="78">
        <v>42051.53125</v>
      </c>
      <c r="B4462" s="3">
        <v>-7</v>
      </c>
      <c r="C4462" s="3">
        <v>5.36</v>
      </c>
    </row>
    <row r="4463" spans="1:3">
      <c r="A4463" s="78">
        <v>42051.541666666664</v>
      </c>
      <c r="B4463" s="3">
        <v>-7</v>
      </c>
      <c r="C4463" s="3">
        <v>5.46</v>
      </c>
    </row>
    <row r="4464" spans="1:3">
      <c r="A4464" s="78">
        <v>42051.552083333336</v>
      </c>
      <c r="B4464" s="3">
        <v>-7</v>
      </c>
      <c r="C4464" s="3">
        <v>5.56</v>
      </c>
    </row>
    <row r="4465" spans="1:3">
      <c r="A4465" s="78">
        <v>42051.5625</v>
      </c>
      <c r="B4465" s="3">
        <v>-7</v>
      </c>
      <c r="C4465" s="3">
        <v>5.69</v>
      </c>
    </row>
    <row r="4466" spans="1:3">
      <c r="A4466" s="78">
        <v>42051.572916666664</v>
      </c>
      <c r="B4466" s="3">
        <v>-7</v>
      </c>
      <c r="C4466" s="3">
        <v>5.79</v>
      </c>
    </row>
    <row r="4467" spans="1:3">
      <c r="A4467" s="78">
        <v>42051.583333333336</v>
      </c>
      <c r="B4467" s="3">
        <v>-7</v>
      </c>
      <c r="C4467" s="3">
        <v>5.9</v>
      </c>
    </row>
    <row r="4468" spans="1:3">
      <c r="A4468" s="78">
        <v>42051.59375</v>
      </c>
      <c r="B4468" s="3">
        <v>-7</v>
      </c>
      <c r="C4468" s="3">
        <v>6.02</v>
      </c>
    </row>
    <row r="4469" spans="1:3">
      <c r="A4469" s="78">
        <v>42051.604166666664</v>
      </c>
      <c r="B4469" s="3">
        <v>-7</v>
      </c>
      <c r="C4469" s="3">
        <v>6.14</v>
      </c>
    </row>
    <row r="4470" spans="1:3">
      <c r="A4470" s="78">
        <v>42051.614583333336</v>
      </c>
      <c r="B4470" s="3">
        <v>-7</v>
      </c>
      <c r="C4470" s="3">
        <v>6.26</v>
      </c>
    </row>
    <row r="4471" spans="1:3">
      <c r="A4471" s="78">
        <v>42051.625</v>
      </c>
      <c r="B4471" s="3">
        <v>-7</v>
      </c>
      <c r="C4471" s="3">
        <v>6.36</v>
      </c>
    </row>
    <row r="4472" spans="1:3">
      <c r="A4472" s="78">
        <v>42051.635416666664</v>
      </c>
      <c r="B4472" s="3">
        <v>-7</v>
      </c>
      <c r="C4472" s="3">
        <v>6.46</v>
      </c>
    </row>
    <row r="4473" spans="1:3">
      <c r="A4473" s="78">
        <v>42051.645833333336</v>
      </c>
      <c r="B4473" s="3">
        <v>-7</v>
      </c>
      <c r="C4473" s="3">
        <v>6.56</v>
      </c>
    </row>
    <row r="4474" spans="1:3">
      <c r="A4474" s="78">
        <v>42051.65625</v>
      </c>
      <c r="B4474" s="3">
        <v>-7</v>
      </c>
      <c r="C4474" s="3">
        <v>6.66</v>
      </c>
    </row>
    <row r="4475" spans="1:3">
      <c r="A4475" s="78">
        <v>42051.666666666664</v>
      </c>
      <c r="B4475" s="3">
        <v>-7</v>
      </c>
      <c r="C4475" s="3">
        <v>6.71</v>
      </c>
    </row>
    <row r="4476" spans="1:3">
      <c r="A4476" s="78">
        <v>42051.677083333336</v>
      </c>
      <c r="B4476" s="3">
        <v>-7</v>
      </c>
      <c r="C4476" s="3">
        <v>6.76</v>
      </c>
    </row>
    <row r="4477" spans="1:3">
      <c r="A4477" s="78">
        <v>42051.6875</v>
      </c>
      <c r="B4477" s="3">
        <v>-7</v>
      </c>
      <c r="C4477" s="3">
        <v>6.82</v>
      </c>
    </row>
    <row r="4478" spans="1:3">
      <c r="A4478" s="78">
        <v>42051.697916666664</v>
      </c>
      <c r="B4478" s="3">
        <v>-7</v>
      </c>
      <c r="C4478" s="3">
        <v>6.88</v>
      </c>
    </row>
    <row r="4479" spans="1:3">
      <c r="A4479" s="78">
        <v>42051.708333333336</v>
      </c>
      <c r="B4479" s="3">
        <v>-7</v>
      </c>
      <c r="C4479" s="3">
        <v>6.92</v>
      </c>
    </row>
    <row r="4480" spans="1:3">
      <c r="A4480" s="78">
        <v>42051.71875</v>
      </c>
      <c r="B4480" s="3">
        <v>-7</v>
      </c>
      <c r="C4480" s="3">
        <v>6.96</v>
      </c>
    </row>
    <row r="4481" spans="1:3">
      <c r="A4481" s="78">
        <v>42051.729166666664</v>
      </c>
      <c r="B4481" s="3">
        <v>-7</v>
      </c>
      <c r="C4481" s="3">
        <v>6.99</v>
      </c>
    </row>
    <row r="4482" spans="1:3">
      <c r="A4482" s="78">
        <v>42051.739583333336</v>
      </c>
      <c r="B4482" s="3">
        <v>-7</v>
      </c>
      <c r="C4482" s="3">
        <v>7.02</v>
      </c>
    </row>
    <row r="4483" spans="1:3">
      <c r="A4483" s="78">
        <v>42051.75</v>
      </c>
      <c r="B4483" s="3">
        <v>-7</v>
      </c>
      <c r="C4483" s="3">
        <v>7.04</v>
      </c>
    </row>
    <row r="4484" spans="1:3">
      <c r="A4484" s="78">
        <v>42051.760416666664</v>
      </c>
      <c r="B4484" s="3">
        <v>-7</v>
      </c>
      <c r="C4484" s="3">
        <v>7.05</v>
      </c>
    </row>
    <row r="4485" spans="1:3">
      <c r="A4485" s="78">
        <v>42051.770833333336</v>
      </c>
      <c r="B4485" s="3">
        <v>-7</v>
      </c>
      <c r="C4485" s="3">
        <v>7.07</v>
      </c>
    </row>
    <row r="4486" spans="1:3">
      <c r="A4486" s="78">
        <v>42051.78125</v>
      </c>
      <c r="B4486" s="3">
        <v>-7</v>
      </c>
      <c r="C4486" s="3">
        <v>7.07</v>
      </c>
    </row>
    <row r="4487" spans="1:3">
      <c r="A4487" s="78">
        <v>42051.791666666664</v>
      </c>
      <c r="B4487" s="3">
        <v>-7</v>
      </c>
      <c r="C4487" s="3">
        <v>7.06</v>
      </c>
    </row>
    <row r="4488" spans="1:3">
      <c r="A4488" s="78">
        <v>42051.802083333336</v>
      </c>
      <c r="B4488" s="3">
        <v>-7</v>
      </c>
      <c r="C4488" s="3">
        <v>7.03</v>
      </c>
    </row>
    <row r="4489" spans="1:3">
      <c r="A4489" s="78">
        <v>42051.8125</v>
      </c>
      <c r="B4489" s="3">
        <v>-7</v>
      </c>
      <c r="C4489" s="3">
        <v>6.98</v>
      </c>
    </row>
    <row r="4490" spans="1:3">
      <c r="A4490" s="78">
        <v>42051.822916666664</v>
      </c>
      <c r="B4490" s="3">
        <v>-7</v>
      </c>
      <c r="C4490" s="3">
        <v>6.91</v>
      </c>
    </row>
    <row r="4491" spans="1:3">
      <c r="A4491" s="78">
        <v>42051.833333333336</v>
      </c>
      <c r="B4491" s="3">
        <v>-7</v>
      </c>
      <c r="C4491" s="3">
        <v>6.83</v>
      </c>
    </row>
    <row r="4492" spans="1:3">
      <c r="A4492" s="78">
        <v>42051.84375</v>
      </c>
      <c r="B4492" s="3">
        <v>-7</v>
      </c>
      <c r="C4492" s="3">
        <v>6.74</v>
      </c>
    </row>
    <row r="4493" spans="1:3">
      <c r="A4493" s="78">
        <v>42051.854166666664</v>
      </c>
      <c r="B4493" s="3">
        <v>-7</v>
      </c>
      <c r="C4493" s="3">
        <v>6.63</v>
      </c>
    </row>
    <row r="4494" spans="1:3">
      <c r="A4494" s="78">
        <v>42051.864583333336</v>
      </c>
      <c r="B4494" s="3">
        <v>-7</v>
      </c>
      <c r="C4494" s="3">
        <v>6.51</v>
      </c>
    </row>
    <row r="4495" spans="1:3">
      <c r="A4495" s="78">
        <v>42051.875</v>
      </c>
      <c r="B4495" s="3">
        <v>-7</v>
      </c>
      <c r="C4495" s="3">
        <v>6.39</v>
      </c>
    </row>
    <row r="4496" spans="1:3">
      <c r="A4496" s="78">
        <v>42051.885416666664</v>
      </c>
      <c r="B4496" s="3">
        <v>-7</v>
      </c>
      <c r="C4496" s="3">
        <v>6.25</v>
      </c>
    </row>
    <row r="4497" spans="1:3">
      <c r="A4497" s="78">
        <v>42051.895833333336</v>
      </c>
      <c r="B4497" s="3">
        <v>-7</v>
      </c>
      <c r="C4497" s="3">
        <v>6.11</v>
      </c>
    </row>
    <row r="4498" spans="1:3">
      <c r="A4498" s="78">
        <v>42051.90625</v>
      </c>
      <c r="B4498" s="3">
        <v>-7</v>
      </c>
      <c r="C4498" s="3">
        <v>5.98</v>
      </c>
    </row>
    <row r="4499" spans="1:3">
      <c r="A4499" s="78">
        <v>42051.916666666664</v>
      </c>
      <c r="B4499" s="3">
        <v>-7</v>
      </c>
      <c r="C4499" s="3">
        <v>5.86</v>
      </c>
    </row>
    <row r="4500" spans="1:3">
      <c r="A4500" s="78">
        <v>42051.927083333336</v>
      </c>
      <c r="B4500" s="3">
        <v>-7</v>
      </c>
      <c r="C4500" s="3">
        <v>5.71</v>
      </c>
    </row>
    <row r="4501" spans="1:3">
      <c r="A4501" s="78">
        <v>42051.9375</v>
      </c>
      <c r="B4501" s="3">
        <v>-7</v>
      </c>
      <c r="C4501" s="3">
        <v>5.6</v>
      </c>
    </row>
    <row r="4502" spans="1:3">
      <c r="A4502" s="78">
        <v>42051.947916666664</v>
      </c>
      <c r="B4502" s="3">
        <v>-7</v>
      </c>
      <c r="C4502" s="3">
        <v>5.47</v>
      </c>
    </row>
    <row r="4503" spans="1:3">
      <c r="A4503" s="78">
        <v>42051.958333333336</v>
      </c>
      <c r="B4503" s="3">
        <v>-7</v>
      </c>
      <c r="C4503" s="3">
        <v>5.36</v>
      </c>
    </row>
    <row r="4504" spans="1:3">
      <c r="A4504" s="78">
        <v>42051.96875</v>
      </c>
      <c r="B4504" s="3">
        <v>-7</v>
      </c>
      <c r="C4504" s="3">
        <v>5.23</v>
      </c>
    </row>
    <row r="4505" spans="1:3">
      <c r="A4505" s="78">
        <v>42051.979166666664</v>
      </c>
      <c r="B4505" s="3">
        <v>-7</v>
      </c>
      <c r="C4505" s="3">
        <v>5.14</v>
      </c>
    </row>
    <row r="4506" spans="1:3">
      <c r="A4506" s="78">
        <v>42051.989583333336</v>
      </c>
      <c r="B4506" s="3">
        <v>-7</v>
      </c>
      <c r="C4506" s="3">
        <v>5.03</v>
      </c>
    </row>
    <row r="4507" spans="1:3">
      <c r="A4507" s="78">
        <v>42052</v>
      </c>
      <c r="B4507" s="3">
        <v>-7</v>
      </c>
      <c r="C4507" s="3">
        <v>4.9400000000000004</v>
      </c>
    </row>
    <row r="4508" spans="1:3">
      <c r="A4508" s="78">
        <v>42052.010416666664</v>
      </c>
      <c r="B4508" s="3">
        <v>-7</v>
      </c>
      <c r="C4508" s="3">
        <v>4.8499999999999996</v>
      </c>
    </row>
    <row r="4509" spans="1:3">
      <c r="A4509" s="78">
        <v>42052.020833333336</v>
      </c>
      <c r="B4509" s="3">
        <v>-7</v>
      </c>
      <c r="C4509" s="3">
        <v>4.7699999999999996</v>
      </c>
    </row>
    <row r="4510" spans="1:3">
      <c r="A4510" s="78">
        <v>42052.03125</v>
      </c>
      <c r="B4510" s="3">
        <v>-7</v>
      </c>
      <c r="C4510" s="3">
        <v>4.7</v>
      </c>
    </row>
    <row r="4511" spans="1:3">
      <c r="A4511" s="78">
        <v>42052.041666666664</v>
      </c>
      <c r="B4511" s="3">
        <v>-7</v>
      </c>
      <c r="C4511" s="3">
        <v>4.62</v>
      </c>
    </row>
    <row r="4512" spans="1:3">
      <c r="A4512" s="78">
        <v>42052.052083333336</v>
      </c>
      <c r="B4512" s="3">
        <v>-7</v>
      </c>
      <c r="C4512" s="3">
        <v>4.5599999999999996</v>
      </c>
    </row>
    <row r="4513" spans="1:3">
      <c r="A4513" s="78">
        <v>42052.0625</v>
      </c>
      <c r="B4513" s="3">
        <v>-7</v>
      </c>
      <c r="C4513" s="3">
        <v>4.49</v>
      </c>
    </row>
    <row r="4514" spans="1:3">
      <c r="A4514" s="78">
        <v>42052.072916666664</v>
      </c>
      <c r="B4514" s="3">
        <v>-7</v>
      </c>
      <c r="C4514" s="3">
        <v>4.42</v>
      </c>
    </row>
    <row r="4515" spans="1:3">
      <c r="A4515" s="78">
        <v>42052.083333333336</v>
      </c>
      <c r="B4515" s="3">
        <v>-7</v>
      </c>
      <c r="C4515" s="3">
        <v>4.3600000000000003</v>
      </c>
    </row>
    <row r="4516" spans="1:3">
      <c r="A4516" s="78">
        <v>42052.09375</v>
      </c>
      <c r="B4516" s="3">
        <v>-7</v>
      </c>
      <c r="C4516" s="3">
        <v>4.3099999999999996</v>
      </c>
    </row>
    <row r="4517" spans="1:3">
      <c r="A4517" s="78">
        <v>42052.104166666664</v>
      </c>
      <c r="B4517" s="3">
        <v>-7</v>
      </c>
      <c r="C4517" s="3">
        <v>4.25</v>
      </c>
    </row>
    <row r="4518" spans="1:3">
      <c r="A4518" s="78">
        <v>42052.114583333336</v>
      </c>
      <c r="B4518" s="3">
        <v>-7</v>
      </c>
      <c r="C4518" s="3">
        <v>4.2</v>
      </c>
    </row>
    <row r="4519" spans="1:3">
      <c r="A4519" s="78">
        <v>42052.125</v>
      </c>
      <c r="B4519" s="3">
        <v>-7</v>
      </c>
      <c r="C4519" s="3">
        <v>4.13</v>
      </c>
    </row>
    <row r="4520" spans="1:3">
      <c r="A4520" s="78">
        <v>42052.135416666664</v>
      </c>
      <c r="B4520" s="3">
        <v>-7</v>
      </c>
      <c r="C4520" s="3">
        <v>4.09</v>
      </c>
    </row>
    <row r="4521" spans="1:3">
      <c r="A4521" s="78">
        <v>42052.145833333336</v>
      </c>
      <c r="B4521" s="3">
        <v>-7</v>
      </c>
      <c r="C4521" s="3">
        <v>4.04</v>
      </c>
    </row>
    <row r="4522" spans="1:3">
      <c r="A4522" s="78">
        <v>42052.15625</v>
      </c>
      <c r="B4522" s="3">
        <v>-7</v>
      </c>
      <c r="C4522" s="3">
        <v>3.98</v>
      </c>
    </row>
    <row r="4523" spans="1:3">
      <c r="A4523" s="78">
        <v>42052.166666666664</v>
      </c>
      <c r="B4523" s="3">
        <v>-7</v>
      </c>
      <c r="C4523" s="3">
        <v>3.93</v>
      </c>
    </row>
    <row r="4524" spans="1:3">
      <c r="A4524" s="78">
        <v>42052.177083333336</v>
      </c>
      <c r="B4524" s="3">
        <v>-7</v>
      </c>
      <c r="C4524" s="3">
        <v>3.89</v>
      </c>
    </row>
    <row r="4525" spans="1:3">
      <c r="A4525" s="78">
        <v>42052.1875</v>
      </c>
      <c r="B4525" s="3">
        <v>-7</v>
      </c>
      <c r="C4525" s="3">
        <v>3.84</v>
      </c>
    </row>
    <row r="4526" spans="1:3">
      <c r="A4526" s="78">
        <v>42052.197916666664</v>
      </c>
      <c r="B4526" s="3">
        <v>-7</v>
      </c>
      <c r="C4526" s="3">
        <v>3.8</v>
      </c>
    </row>
    <row r="4527" spans="1:3">
      <c r="A4527" s="78">
        <v>42052.208333333336</v>
      </c>
      <c r="B4527" s="3">
        <v>-7</v>
      </c>
      <c r="C4527" s="3">
        <v>3.75</v>
      </c>
    </row>
    <row r="4528" spans="1:3">
      <c r="A4528" s="78">
        <v>42052.21875</v>
      </c>
      <c r="B4528" s="3">
        <v>-7</v>
      </c>
      <c r="C4528" s="3">
        <v>3.71</v>
      </c>
    </row>
    <row r="4529" spans="1:3">
      <c r="A4529" s="78">
        <v>42052.229166666664</v>
      </c>
      <c r="B4529" s="3">
        <v>-7</v>
      </c>
      <c r="C4529" s="3">
        <v>3.67</v>
      </c>
    </row>
    <row r="4530" spans="1:3">
      <c r="A4530" s="78">
        <v>42052.239583333336</v>
      </c>
      <c r="B4530" s="3">
        <v>-7</v>
      </c>
      <c r="C4530" s="3">
        <v>3.63</v>
      </c>
    </row>
    <row r="4531" spans="1:3">
      <c r="A4531" s="78">
        <v>42052.25</v>
      </c>
      <c r="B4531" s="3">
        <v>-7</v>
      </c>
      <c r="C4531" s="3">
        <v>3.59</v>
      </c>
    </row>
    <row r="4532" spans="1:3">
      <c r="A4532" s="78">
        <v>42052.260416666664</v>
      </c>
      <c r="B4532" s="3">
        <v>-7</v>
      </c>
      <c r="C4532" s="3">
        <v>3.55</v>
      </c>
    </row>
    <row r="4533" spans="1:3">
      <c r="A4533" s="78">
        <v>42052.270833333336</v>
      </c>
      <c r="B4533" s="3">
        <v>-7</v>
      </c>
      <c r="C4533" s="3">
        <v>3.5</v>
      </c>
    </row>
    <row r="4534" spans="1:3">
      <c r="A4534" s="78">
        <v>42052.28125</v>
      </c>
      <c r="B4534" s="3">
        <v>-7</v>
      </c>
      <c r="C4534" s="3">
        <v>3.47</v>
      </c>
    </row>
    <row r="4535" spans="1:3">
      <c r="A4535" s="78">
        <v>42052.291666666664</v>
      </c>
      <c r="B4535" s="3">
        <v>-7</v>
      </c>
      <c r="C4535" s="3">
        <v>3.42</v>
      </c>
    </row>
    <row r="4536" spans="1:3">
      <c r="A4536" s="78">
        <v>42052.302083333336</v>
      </c>
      <c r="B4536" s="3">
        <v>-7</v>
      </c>
      <c r="C4536" s="3">
        <v>3.4</v>
      </c>
    </row>
    <row r="4537" spans="1:3">
      <c r="A4537" s="78">
        <v>42052.3125</v>
      </c>
      <c r="B4537" s="3">
        <v>-7</v>
      </c>
      <c r="C4537" s="3">
        <v>3.35</v>
      </c>
    </row>
    <row r="4538" spans="1:3">
      <c r="A4538" s="78">
        <v>42052.322916666664</v>
      </c>
      <c r="B4538" s="3">
        <v>-7</v>
      </c>
      <c r="C4538" s="3">
        <v>3.31</v>
      </c>
    </row>
    <row r="4539" spans="1:3">
      <c r="A4539" s="78">
        <v>42052.333333333336</v>
      </c>
      <c r="B4539" s="3">
        <v>-7</v>
      </c>
      <c r="C4539" s="3">
        <v>3.27</v>
      </c>
    </row>
    <row r="4540" spans="1:3">
      <c r="A4540" s="78">
        <v>42052.34375</v>
      </c>
      <c r="B4540" s="3">
        <v>-7</v>
      </c>
      <c r="C4540" s="3">
        <v>3.24</v>
      </c>
    </row>
    <row r="4541" spans="1:3">
      <c r="A4541" s="78">
        <v>42052.354166666664</v>
      </c>
      <c r="B4541" s="3">
        <v>-7</v>
      </c>
      <c r="C4541" s="3">
        <v>3.21</v>
      </c>
    </row>
    <row r="4542" spans="1:3">
      <c r="A4542" s="78">
        <v>42052.364583333336</v>
      </c>
      <c r="B4542" s="3">
        <v>-7</v>
      </c>
      <c r="C4542" s="3">
        <v>3.19</v>
      </c>
    </row>
    <row r="4543" spans="1:3">
      <c r="A4543" s="78">
        <v>42052.375</v>
      </c>
      <c r="B4543" s="3">
        <v>-7</v>
      </c>
      <c r="C4543" s="3">
        <v>3.17</v>
      </c>
    </row>
    <row r="4544" spans="1:3">
      <c r="A4544" s="78">
        <v>42052.385416666664</v>
      </c>
      <c r="B4544" s="3">
        <v>-7</v>
      </c>
      <c r="C4544" s="3">
        <v>3.16</v>
      </c>
    </row>
    <row r="4545" spans="1:3">
      <c r="A4545" s="78">
        <v>42052.395833333336</v>
      </c>
      <c r="B4545" s="3">
        <v>-7</v>
      </c>
      <c r="C4545" s="3">
        <v>3.16</v>
      </c>
    </row>
    <row r="4546" spans="1:3">
      <c r="A4546" s="78">
        <v>42052.40625</v>
      </c>
      <c r="B4546" s="3">
        <v>-7</v>
      </c>
      <c r="C4546" s="3">
        <v>3.17</v>
      </c>
    </row>
    <row r="4547" spans="1:3">
      <c r="A4547" s="78">
        <v>42052.416666666664</v>
      </c>
      <c r="B4547" s="3">
        <v>-7</v>
      </c>
      <c r="C4547" s="3">
        <v>3.19</v>
      </c>
    </row>
    <row r="4548" spans="1:3">
      <c r="A4548" s="78">
        <v>42052.427083333336</v>
      </c>
      <c r="B4548" s="3">
        <v>-7</v>
      </c>
      <c r="C4548" s="3">
        <v>3.22</v>
      </c>
    </row>
    <row r="4549" spans="1:3">
      <c r="A4549" s="78">
        <v>42052.4375</v>
      </c>
      <c r="B4549" s="3">
        <v>-7</v>
      </c>
      <c r="C4549" s="3">
        <v>3.26</v>
      </c>
    </row>
    <row r="4550" spans="1:3">
      <c r="A4550" s="78">
        <v>42052.447916666664</v>
      </c>
      <c r="B4550" s="3">
        <v>-7</v>
      </c>
      <c r="C4550" s="3">
        <v>3.31</v>
      </c>
    </row>
    <row r="4551" spans="1:3">
      <c r="A4551" s="78">
        <v>42052.458333333336</v>
      </c>
      <c r="B4551" s="3">
        <v>-7</v>
      </c>
      <c r="C4551" s="3">
        <v>3.37</v>
      </c>
    </row>
    <row r="4552" spans="1:3">
      <c r="A4552" s="78">
        <v>42052.46875</v>
      </c>
      <c r="B4552" s="3">
        <v>-7</v>
      </c>
      <c r="C4552" s="3">
        <v>3.44</v>
      </c>
    </row>
    <row r="4553" spans="1:3">
      <c r="A4553" s="78">
        <v>42052.479166666664</v>
      </c>
      <c r="B4553" s="3">
        <v>-7</v>
      </c>
      <c r="C4553" s="3">
        <v>3.51</v>
      </c>
    </row>
    <row r="4554" spans="1:3">
      <c r="A4554" s="78">
        <v>42052.489583333336</v>
      </c>
      <c r="B4554" s="3">
        <v>-7</v>
      </c>
      <c r="C4554" s="3">
        <v>3.58</v>
      </c>
    </row>
    <row r="4555" spans="1:3">
      <c r="A4555" s="78">
        <v>42052.5</v>
      </c>
      <c r="B4555" s="3">
        <v>-7</v>
      </c>
      <c r="C4555" s="3">
        <v>3.68</v>
      </c>
    </row>
    <row r="4556" spans="1:3">
      <c r="A4556" s="78">
        <v>42052.510416666664</v>
      </c>
      <c r="B4556" s="3">
        <v>-7</v>
      </c>
      <c r="C4556" s="3">
        <v>3.76</v>
      </c>
    </row>
    <row r="4557" spans="1:3">
      <c r="A4557" s="78">
        <v>42052.520833333336</v>
      </c>
      <c r="B4557" s="3">
        <v>-7</v>
      </c>
      <c r="C4557" s="3">
        <v>3.98</v>
      </c>
    </row>
    <row r="4558" spans="1:3">
      <c r="A4558" s="78">
        <v>42052.53125</v>
      </c>
      <c r="B4558" s="3">
        <v>-7</v>
      </c>
      <c r="C4558" s="3">
        <v>4.0999999999999996</v>
      </c>
    </row>
    <row r="4559" spans="1:3">
      <c r="A4559" s="78">
        <v>42052.541666666664</v>
      </c>
      <c r="B4559" s="3">
        <v>-7</v>
      </c>
      <c r="C4559" s="3">
        <v>4.22</v>
      </c>
    </row>
    <row r="4560" spans="1:3">
      <c r="A4560" s="78">
        <v>42052.552083333336</v>
      </c>
      <c r="B4560" s="3">
        <v>-7</v>
      </c>
      <c r="C4560" s="3">
        <v>4.34</v>
      </c>
    </row>
    <row r="4561" spans="1:3">
      <c r="A4561" s="78">
        <v>42052.5625</v>
      </c>
      <c r="B4561" s="3">
        <v>-7</v>
      </c>
      <c r="C4561" s="3">
        <v>4.47</v>
      </c>
    </row>
    <row r="4562" spans="1:3">
      <c r="A4562" s="78">
        <v>42052.572916666664</v>
      </c>
      <c r="B4562" s="3">
        <v>-7</v>
      </c>
      <c r="C4562" s="3">
        <v>4.5999999999999996</v>
      </c>
    </row>
    <row r="4563" spans="1:3">
      <c r="A4563" s="78">
        <v>42052.583333333336</v>
      </c>
      <c r="B4563" s="3">
        <v>-7</v>
      </c>
      <c r="C4563" s="3">
        <v>4.7300000000000004</v>
      </c>
    </row>
    <row r="4564" spans="1:3">
      <c r="A4564" s="78">
        <v>42052.59375</v>
      </c>
      <c r="B4564" s="3">
        <v>-7</v>
      </c>
      <c r="C4564" s="3">
        <v>4.84</v>
      </c>
    </row>
    <row r="4565" spans="1:3">
      <c r="A4565" s="78">
        <v>42052.604166666664</v>
      </c>
      <c r="B4565" s="3">
        <v>-7</v>
      </c>
      <c r="C4565" s="3">
        <v>4.95</v>
      </c>
    </row>
    <row r="4566" spans="1:3">
      <c r="A4566" s="78">
        <v>42052.614583333336</v>
      </c>
      <c r="B4566" s="3">
        <v>-7</v>
      </c>
      <c r="C4566" s="3">
        <v>5.05</v>
      </c>
    </row>
    <row r="4567" spans="1:3">
      <c r="A4567" s="78">
        <v>42052.625</v>
      </c>
      <c r="B4567" s="3">
        <v>-7</v>
      </c>
      <c r="C4567" s="3">
        <v>5.15</v>
      </c>
    </row>
    <row r="4568" spans="1:3">
      <c r="A4568" s="78">
        <v>42052.635416666664</v>
      </c>
      <c r="B4568" s="3">
        <v>-7</v>
      </c>
      <c r="C4568" s="3">
        <v>5.26</v>
      </c>
    </row>
    <row r="4569" spans="1:3">
      <c r="A4569" s="78">
        <v>42052.645833333336</v>
      </c>
      <c r="B4569" s="3">
        <v>-7</v>
      </c>
      <c r="C4569" s="3">
        <v>5.34</v>
      </c>
    </row>
    <row r="4570" spans="1:3">
      <c r="A4570" s="78">
        <v>42052.65625</v>
      </c>
      <c r="B4570" s="3">
        <v>-7</v>
      </c>
      <c r="C4570" s="3">
        <v>5.43</v>
      </c>
    </row>
    <row r="4571" spans="1:3">
      <c r="A4571" s="78">
        <v>42052.666666666664</v>
      </c>
      <c r="B4571" s="3">
        <v>-7</v>
      </c>
      <c r="C4571" s="3">
        <v>5.51</v>
      </c>
    </row>
    <row r="4572" spans="1:3">
      <c r="A4572" s="78">
        <v>42052.677083333336</v>
      </c>
      <c r="B4572" s="3">
        <v>-7</v>
      </c>
      <c r="C4572" s="3">
        <v>5.58</v>
      </c>
    </row>
    <row r="4573" spans="1:3">
      <c r="A4573" s="78">
        <v>42052.6875</v>
      </c>
      <c r="B4573" s="3">
        <v>-7</v>
      </c>
      <c r="C4573" s="3">
        <v>5.66</v>
      </c>
    </row>
    <row r="4574" spans="1:3">
      <c r="A4574" s="78">
        <v>42052.697916666664</v>
      </c>
      <c r="B4574" s="3">
        <v>-7</v>
      </c>
      <c r="C4574" s="3">
        <v>5.71</v>
      </c>
    </row>
    <row r="4575" spans="1:3">
      <c r="A4575" s="78">
        <v>42052.708333333336</v>
      </c>
      <c r="B4575" s="3">
        <v>-7</v>
      </c>
      <c r="C4575" s="3">
        <v>5.77</v>
      </c>
    </row>
    <row r="4576" spans="1:3">
      <c r="A4576" s="78">
        <v>42052.71875</v>
      </c>
      <c r="B4576" s="3">
        <v>-7</v>
      </c>
      <c r="C4576" s="3">
        <v>5.83</v>
      </c>
    </row>
    <row r="4577" spans="1:3">
      <c r="A4577" s="78">
        <v>42052.729166666664</v>
      </c>
      <c r="B4577" s="3">
        <v>-7</v>
      </c>
      <c r="C4577" s="3">
        <v>5.86</v>
      </c>
    </row>
    <row r="4578" spans="1:3">
      <c r="A4578" s="78">
        <v>42052.739583333336</v>
      </c>
      <c r="B4578" s="3">
        <v>-7</v>
      </c>
      <c r="C4578" s="3">
        <v>5.9</v>
      </c>
    </row>
    <row r="4579" spans="1:3">
      <c r="A4579" s="78">
        <v>42052.75</v>
      </c>
      <c r="B4579" s="3">
        <v>-7</v>
      </c>
      <c r="C4579" s="3">
        <v>5.93</v>
      </c>
    </row>
    <row r="4580" spans="1:3">
      <c r="A4580" s="78">
        <v>42052.760416666664</v>
      </c>
      <c r="B4580" s="3">
        <v>-7</v>
      </c>
      <c r="C4580" s="3">
        <v>5.96</v>
      </c>
    </row>
    <row r="4581" spans="1:3">
      <c r="A4581" s="78">
        <v>42052.770833333336</v>
      </c>
      <c r="B4581" s="3">
        <v>-7</v>
      </c>
      <c r="C4581" s="3">
        <v>5.98</v>
      </c>
    </row>
    <row r="4582" spans="1:3">
      <c r="A4582" s="78">
        <v>42052.78125</v>
      </c>
      <c r="B4582" s="3">
        <v>-7</v>
      </c>
      <c r="C4582" s="3">
        <v>5.99</v>
      </c>
    </row>
    <row r="4583" spans="1:3">
      <c r="A4583" s="78">
        <v>42052.791666666664</v>
      </c>
      <c r="B4583" s="3">
        <v>-7</v>
      </c>
      <c r="C4583" s="3">
        <v>5.98</v>
      </c>
    </row>
    <row r="4584" spans="1:3">
      <c r="A4584" s="78">
        <v>42052.802083333336</v>
      </c>
      <c r="B4584" s="3">
        <v>-7</v>
      </c>
      <c r="C4584" s="3">
        <v>5.99</v>
      </c>
    </row>
    <row r="4585" spans="1:3">
      <c r="A4585" s="78">
        <v>42052.8125</v>
      </c>
      <c r="B4585" s="3">
        <v>-7</v>
      </c>
      <c r="C4585" s="3">
        <v>5.97</v>
      </c>
    </row>
    <row r="4586" spans="1:3">
      <c r="A4586" s="78">
        <v>42052.822916666664</v>
      </c>
      <c r="B4586" s="3">
        <v>-7</v>
      </c>
      <c r="C4586" s="3">
        <v>5.94</v>
      </c>
    </row>
    <row r="4587" spans="1:3">
      <c r="A4587" s="78">
        <v>42052.833333333336</v>
      </c>
      <c r="B4587" s="3">
        <v>-7</v>
      </c>
      <c r="C4587" s="3">
        <v>5.89</v>
      </c>
    </row>
    <row r="4588" spans="1:3">
      <c r="A4588" s="78">
        <v>42052.84375</v>
      </c>
      <c r="B4588" s="3">
        <v>-7</v>
      </c>
      <c r="C4588" s="3">
        <v>5.83</v>
      </c>
    </row>
    <row r="4589" spans="1:3">
      <c r="A4589" s="78">
        <v>42052.854166666664</v>
      </c>
      <c r="B4589" s="3">
        <v>-7</v>
      </c>
      <c r="C4589" s="3">
        <v>5.74</v>
      </c>
    </row>
    <row r="4590" spans="1:3">
      <c r="A4590" s="78">
        <v>42052.864583333336</v>
      </c>
      <c r="B4590" s="3">
        <v>-7</v>
      </c>
      <c r="C4590" s="3">
        <v>5.64</v>
      </c>
    </row>
    <row r="4591" spans="1:3">
      <c r="A4591" s="78">
        <v>42052.875</v>
      </c>
      <c r="B4591" s="3">
        <v>-7</v>
      </c>
      <c r="C4591" s="3">
        <v>5.52</v>
      </c>
    </row>
    <row r="4592" spans="1:3">
      <c r="A4592" s="78">
        <v>42052.885416666664</v>
      </c>
      <c r="B4592" s="3">
        <v>-7</v>
      </c>
      <c r="C4592" s="3">
        <v>5.41</v>
      </c>
    </row>
    <row r="4593" spans="1:3">
      <c r="A4593" s="78">
        <v>42052.895833333336</v>
      </c>
      <c r="B4593" s="3">
        <v>-7</v>
      </c>
      <c r="C4593" s="3">
        <v>5.27</v>
      </c>
    </row>
    <row r="4594" spans="1:3">
      <c r="A4594" s="78">
        <v>42052.90625</v>
      </c>
      <c r="B4594" s="3">
        <v>-7</v>
      </c>
      <c r="C4594" s="3">
        <v>5.15</v>
      </c>
    </row>
    <row r="4595" spans="1:3">
      <c r="A4595" s="78">
        <v>42052.916666666664</v>
      </c>
      <c r="B4595" s="3">
        <v>-7</v>
      </c>
      <c r="C4595" s="3">
        <v>5.03</v>
      </c>
    </row>
    <row r="4596" spans="1:3">
      <c r="A4596" s="78">
        <v>42052.927083333336</v>
      </c>
      <c r="B4596" s="3">
        <v>-7</v>
      </c>
      <c r="C4596" s="3">
        <v>4.9000000000000004</v>
      </c>
    </row>
    <row r="4597" spans="1:3">
      <c r="A4597" s="78">
        <v>42052.9375</v>
      </c>
      <c r="B4597" s="3">
        <v>-7</v>
      </c>
      <c r="C4597" s="3">
        <v>4.75</v>
      </c>
    </row>
    <row r="4598" spans="1:3">
      <c r="A4598" s="78">
        <v>42052.947916666664</v>
      </c>
      <c r="B4598" s="3">
        <v>-7</v>
      </c>
      <c r="C4598" s="3">
        <v>4.63</v>
      </c>
    </row>
    <row r="4599" spans="1:3">
      <c r="A4599" s="78">
        <v>42052.958333333336</v>
      </c>
      <c r="B4599" s="3">
        <v>-7</v>
      </c>
      <c r="C4599" s="3">
        <v>4.5</v>
      </c>
    </row>
    <row r="4600" spans="1:3">
      <c r="A4600" s="78">
        <v>42052.96875</v>
      </c>
      <c r="B4600" s="3">
        <v>-7</v>
      </c>
      <c r="C4600" s="3">
        <v>4.3899999999999997</v>
      </c>
    </row>
    <row r="4601" spans="1:3">
      <c r="A4601" s="78">
        <v>42052.979166666664</v>
      </c>
      <c r="B4601" s="3">
        <v>-7</v>
      </c>
      <c r="C4601" s="3">
        <v>4.3099999999999996</v>
      </c>
    </row>
    <row r="4602" spans="1:3">
      <c r="A4602" s="78">
        <v>42052.989583333336</v>
      </c>
      <c r="B4602" s="3">
        <v>-7</v>
      </c>
      <c r="C4602" s="3">
        <v>4.2300000000000004</v>
      </c>
    </row>
    <row r="4603" spans="1:3">
      <c r="A4603" s="78">
        <v>42053</v>
      </c>
      <c r="B4603" s="3">
        <v>-7</v>
      </c>
      <c r="C4603" s="3">
        <v>4.1399999999999997</v>
      </c>
    </row>
    <row r="4604" spans="1:3">
      <c r="A4604" s="78">
        <v>42053.010416666664</v>
      </c>
      <c r="B4604" s="3">
        <v>-7</v>
      </c>
      <c r="C4604" s="3">
        <v>4.07</v>
      </c>
    </row>
    <row r="4605" spans="1:3">
      <c r="A4605" s="78">
        <v>42053.020833333336</v>
      </c>
      <c r="B4605" s="3">
        <v>-7</v>
      </c>
      <c r="C4605" s="3">
        <v>4</v>
      </c>
    </row>
    <row r="4606" spans="1:3">
      <c r="A4606" s="78">
        <v>42053.03125</v>
      </c>
      <c r="B4606" s="3">
        <v>-7</v>
      </c>
      <c r="C4606" s="3">
        <v>3.94</v>
      </c>
    </row>
    <row r="4607" spans="1:3">
      <c r="A4607" s="78">
        <v>42053.041666666664</v>
      </c>
      <c r="B4607" s="3">
        <v>-7</v>
      </c>
      <c r="C4607" s="3">
        <v>3.88</v>
      </c>
    </row>
    <row r="4608" spans="1:3">
      <c r="A4608" s="78">
        <v>42053.052083333336</v>
      </c>
      <c r="B4608" s="3">
        <v>-7</v>
      </c>
      <c r="C4608" s="3">
        <v>3.82</v>
      </c>
    </row>
    <row r="4609" spans="1:3">
      <c r="A4609" s="78">
        <v>42053.0625</v>
      </c>
      <c r="B4609" s="3">
        <v>-7</v>
      </c>
      <c r="C4609" s="3">
        <v>3.77</v>
      </c>
    </row>
    <row r="4610" spans="1:3">
      <c r="A4610" s="78">
        <v>42053.072916666664</v>
      </c>
      <c r="B4610" s="3">
        <v>-7</v>
      </c>
      <c r="C4610" s="3">
        <v>3.72</v>
      </c>
    </row>
    <row r="4611" spans="1:3">
      <c r="A4611" s="78">
        <v>42053.083333333336</v>
      </c>
      <c r="B4611" s="3">
        <v>-7</v>
      </c>
      <c r="C4611" s="3">
        <v>3.67</v>
      </c>
    </row>
    <row r="4612" spans="1:3">
      <c r="A4612" s="78">
        <v>42053.09375</v>
      </c>
      <c r="B4612" s="3">
        <v>-7</v>
      </c>
      <c r="C4612" s="3">
        <v>3.63</v>
      </c>
    </row>
    <row r="4613" spans="1:3">
      <c r="A4613" s="78">
        <v>42053.104166666664</v>
      </c>
      <c r="B4613" s="3">
        <v>-7</v>
      </c>
      <c r="C4613" s="3">
        <v>3.57</v>
      </c>
    </row>
    <row r="4614" spans="1:3">
      <c r="A4614" s="78">
        <v>42053.114583333336</v>
      </c>
      <c r="B4614" s="3">
        <v>-7</v>
      </c>
      <c r="C4614" s="3">
        <v>3.52</v>
      </c>
    </row>
    <row r="4615" spans="1:3">
      <c r="A4615" s="78">
        <v>42053.125</v>
      </c>
      <c r="B4615" s="3">
        <v>-7</v>
      </c>
      <c r="C4615" s="3">
        <v>3.49</v>
      </c>
    </row>
    <row r="4616" spans="1:3">
      <c r="A4616" s="78">
        <v>42053.135416666664</v>
      </c>
      <c r="B4616" s="3">
        <v>-7</v>
      </c>
      <c r="C4616" s="3">
        <v>3.44</v>
      </c>
    </row>
    <row r="4617" spans="1:3">
      <c r="A4617" s="78">
        <v>42053.145833333336</v>
      </c>
      <c r="B4617" s="3">
        <v>-7</v>
      </c>
      <c r="C4617" s="3">
        <v>3.4</v>
      </c>
    </row>
    <row r="4618" spans="1:3">
      <c r="A4618" s="78">
        <v>42053.15625</v>
      </c>
      <c r="B4618" s="3">
        <v>-7</v>
      </c>
      <c r="C4618" s="3">
        <v>3.37</v>
      </c>
    </row>
    <row r="4619" spans="1:3">
      <c r="A4619" s="78">
        <v>42053.166666666664</v>
      </c>
      <c r="B4619" s="3">
        <v>-7</v>
      </c>
      <c r="C4619" s="3">
        <v>3.33</v>
      </c>
    </row>
    <row r="4620" spans="1:3">
      <c r="A4620" s="78">
        <v>42053.177083333336</v>
      </c>
      <c r="B4620" s="3">
        <v>-7</v>
      </c>
      <c r="C4620" s="3">
        <v>3.29</v>
      </c>
    </row>
    <row r="4621" spans="1:3">
      <c r="A4621" s="78">
        <v>42053.1875</v>
      </c>
      <c r="B4621" s="3">
        <v>-7</v>
      </c>
      <c r="C4621" s="3">
        <v>3.26</v>
      </c>
    </row>
    <row r="4622" spans="1:3">
      <c r="A4622" s="78">
        <v>42053.197916666664</v>
      </c>
      <c r="B4622" s="3">
        <v>-7</v>
      </c>
      <c r="C4622" s="3">
        <v>3.22</v>
      </c>
    </row>
    <row r="4623" spans="1:3">
      <c r="A4623" s="78">
        <v>42053.208333333336</v>
      </c>
      <c r="B4623" s="3">
        <v>-7</v>
      </c>
      <c r="C4623" s="3">
        <v>3.18</v>
      </c>
    </row>
    <row r="4624" spans="1:3">
      <c r="A4624" s="78">
        <v>42053.21875</v>
      </c>
      <c r="B4624" s="3">
        <v>-7</v>
      </c>
      <c r="C4624" s="3">
        <v>3.15</v>
      </c>
    </row>
    <row r="4625" spans="1:3">
      <c r="A4625" s="78">
        <v>42053.229166666664</v>
      </c>
      <c r="B4625" s="3">
        <v>-7</v>
      </c>
      <c r="C4625" s="3">
        <v>3.11</v>
      </c>
    </row>
    <row r="4626" spans="1:3">
      <c r="A4626" s="78">
        <v>42053.239583333336</v>
      </c>
      <c r="B4626" s="3">
        <v>-7</v>
      </c>
      <c r="C4626" s="3">
        <v>3.08</v>
      </c>
    </row>
    <row r="4627" spans="1:3">
      <c r="A4627" s="78">
        <v>42053.25</v>
      </c>
      <c r="B4627" s="3">
        <v>-7</v>
      </c>
      <c r="C4627" s="3">
        <v>3.05</v>
      </c>
    </row>
    <row r="4628" spans="1:3">
      <c r="A4628" s="78">
        <v>42053.260416666664</v>
      </c>
      <c r="B4628" s="3">
        <v>-7</v>
      </c>
      <c r="C4628" s="3">
        <v>3.02</v>
      </c>
    </row>
    <row r="4629" spans="1:3">
      <c r="A4629" s="78">
        <v>42053.270833333336</v>
      </c>
      <c r="B4629" s="3">
        <v>-7</v>
      </c>
      <c r="C4629" s="3">
        <v>2.99</v>
      </c>
    </row>
    <row r="4630" spans="1:3">
      <c r="A4630" s="78">
        <v>42053.28125</v>
      </c>
      <c r="B4630" s="3">
        <v>-7</v>
      </c>
      <c r="C4630" s="3">
        <v>2.95</v>
      </c>
    </row>
    <row r="4631" spans="1:3">
      <c r="A4631" s="78">
        <v>42053.291666666664</v>
      </c>
      <c r="B4631" s="3">
        <v>-7</v>
      </c>
      <c r="C4631" s="3">
        <v>2.92</v>
      </c>
    </row>
    <row r="4632" spans="1:3">
      <c r="A4632" s="78">
        <v>42053.302083333336</v>
      </c>
      <c r="B4632" s="3">
        <v>-7</v>
      </c>
      <c r="C4632" s="3">
        <v>2.9</v>
      </c>
    </row>
    <row r="4633" spans="1:3">
      <c r="A4633" s="78">
        <v>42053.3125</v>
      </c>
      <c r="B4633" s="3">
        <v>-7</v>
      </c>
      <c r="C4633" s="3">
        <v>2.88</v>
      </c>
    </row>
    <row r="4634" spans="1:3">
      <c r="A4634" s="78">
        <v>42053.322916666664</v>
      </c>
      <c r="B4634" s="3">
        <v>-7</v>
      </c>
      <c r="C4634" s="3">
        <v>2.85</v>
      </c>
    </row>
    <row r="4635" spans="1:3">
      <c r="A4635" s="78">
        <v>42053.333333333336</v>
      </c>
      <c r="B4635" s="3">
        <v>-7</v>
      </c>
      <c r="C4635" s="3">
        <v>2.83</v>
      </c>
    </row>
    <row r="4636" spans="1:3">
      <c r="A4636" s="78">
        <v>42053.34375</v>
      </c>
      <c r="B4636" s="3">
        <v>-7</v>
      </c>
      <c r="C4636" s="3">
        <v>2.83</v>
      </c>
    </row>
    <row r="4637" spans="1:3">
      <c r="A4637" s="78">
        <v>42053.354166666664</v>
      </c>
      <c r="B4637" s="3">
        <v>-7</v>
      </c>
      <c r="C4637" s="3">
        <v>2.83</v>
      </c>
    </row>
    <row r="4638" spans="1:3">
      <c r="A4638" s="78">
        <v>42053.364583333336</v>
      </c>
      <c r="B4638" s="3">
        <v>-7</v>
      </c>
      <c r="C4638" s="3">
        <v>2.83</v>
      </c>
    </row>
    <row r="4639" spans="1:3">
      <c r="A4639" s="78">
        <v>42053.375</v>
      </c>
      <c r="B4639" s="3">
        <v>-7</v>
      </c>
      <c r="C4639" s="3">
        <v>2.84</v>
      </c>
    </row>
    <row r="4640" spans="1:3">
      <c r="A4640" s="78">
        <v>42053.385416666664</v>
      </c>
      <c r="B4640" s="3">
        <v>-7</v>
      </c>
      <c r="C4640" s="3">
        <v>2.86</v>
      </c>
    </row>
    <row r="4641" spans="1:3">
      <c r="A4641" s="78">
        <v>42053.395833333336</v>
      </c>
      <c r="B4641" s="3">
        <v>-7</v>
      </c>
      <c r="C4641" s="3">
        <v>2.88</v>
      </c>
    </row>
    <row r="4642" spans="1:3">
      <c r="A4642" s="78">
        <v>42053.40625</v>
      </c>
      <c r="B4642" s="3">
        <v>-7</v>
      </c>
      <c r="C4642" s="3">
        <v>2.91</v>
      </c>
    </row>
    <row r="4643" spans="1:3">
      <c r="A4643" s="78">
        <v>42053.416666666664</v>
      </c>
      <c r="B4643" s="3">
        <v>-7</v>
      </c>
      <c r="C4643" s="3">
        <v>2.96</v>
      </c>
    </row>
    <row r="4644" spans="1:3">
      <c r="A4644" s="78">
        <v>42053.427083333336</v>
      </c>
      <c r="B4644" s="3">
        <v>-7</v>
      </c>
      <c r="C4644" s="3">
        <v>3.01</v>
      </c>
    </row>
    <row r="4645" spans="1:3">
      <c r="A4645" s="78">
        <v>42053.4375</v>
      </c>
      <c r="B4645" s="3">
        <v>-7</v>
      </c>
      <c r="C4645" s="3">
        <v>3.09</v>
      </c>
    </row>
    <row r="4646" spans="1:3">
      <c r="A4646" s="78">
        <v>42053.447916666664</v>
      </c>
      <c r="B4646" s="3">
        <v>-7</v>
      </c>
      <c r="C4646" s="3">
        <v>3.16</v>
      </c>
    </row>
    <row r="4647" spans="1:3">
      <c r="A4647" s="78">
        <v>42053.458333333336</v>
      </c>
      <c r="B4647" s="3">
        <v>-7</v>
      </c>
      <c r="C4647" s="3">
        <v>3.23</v>
      </c>
    </row>
    <row r="4648" spans="1:3">
      <c r="A4648" s="78">
        <v>42053.46875</v>
      </c>
      <c r="B4648" s="3">
        <v>-7</v>
      </c>
      <c r="C4648" s="3">
        <v>3.32</v>
      </c>
    </row>
    <row r="4649" spans="1:3">
      <c r="A4649" s="78">
        <v>42053.479166666664</v>
      </c>
      <c r="B4649" s="3">
        <v>-7</v>
      </c>
      <c r="C4649" s="3">
        <v>3.42</v>
      </c>
    </row>
    <row r="4650" spans="1:3">
      <c r="A4650" s="78">
        <v>42053.489583333336</v>
      </c>
      <c r="B4650" s="3">
        <v>-7</v>
      </c>
      <c r="C4650" s="3">
        <v>3.52</v>
      </c>
    </row>
    <row r="4651" spans="1:3">
      <c r="A4651" s="78">
        <v>42053.5</v>
      </c>
      <c r="B4651" s="3">
        <v>-7</v>
      </c>
      <c r="C4651" s="3">
        <v>3.62</v>
      </c>
    </row>
    <row r="4652" spans="1:3">
      <c r="A4652" s="78">
        <v>42053.510416666664</v>
      </c>
      <c r="B4652" s="3">
        <v>-7</v>
      </c>
      <c r="C4652" s="3">
        <v>3.73</v>
      </c>
    </row>
    <row r="4653" spans="1:3">
      <c r="A4653" s="78">
        <v>42053.520833333336</v>
      </c>
      <c r="B4653" s="3">
        <v>-7</v>
      </c>
      <c r="C4653" s="3">
        <v>3.86</v>
      </c>
    </row>
    <row r="4654" spans="1:3">
      <c r="A4654" s="78">
        <v>42053.53125</v>
      </c>
      <c r="B4654" s="3">
        <v>-7</v>
      </c>
      <c r="C4654" s="3">
        <v>3.99</v>
      </c>
    </row>
    <row r="4655" spans="1:3">
      <c r="A4655" s="78">
        <v>42053.541666666664</v>
      </c>
      <c r="B4655" s="3">
        <v>-7</v>
      </c>
      <c r="C4655" s="3">
        <v>4.13</v>
      </c>
    </row>
    <row r="4656" spans="1:3">
      <c r="A4656" s="78">
        <v>42053.552083333336</v>
      </c>
      <c r="B4656" s="3">
        <v>-7</v>
      </c>
      <c r="C4656" s="3">
        <v>4.26</v>
      </c>
    </row>
    <row r="4657" spans="1:3">
      <c r="A4657" s="78">
        <v>42053.5625</v>
      </c>
      <c r="B4657" s="3">
        <v>-7</v>
      </c>
      <c r="C4657" s="3">
        <v>4.41</v>
      </c>
    </row>
    <row r="4658" spans="1:3">
      <c r="A4658" s="78">
        <v>42053.572916666664</v>
      </c>
      <c r="B4658" s="3">
        <v>-7</v>
      </c>
      <c r="C4658" s="3">
        <v>4.5599999999999996</v>
      </c>
    </row>
    <row r="4659" spans="1:3">
      <c r="A4659" s="78">
        <v>42053.583333333336</v>
      </c>
      <c r="B4659" s="3">
        <v>-7</v>
      </c>
      <c r="C4659" s="3">
        <v>4.7</v>
      </c>
    </row>
    <row r="4660" spans="1:3">
      <c r="A4660" s="78">
        <v>42053.59375</v>
      </c>
      <c r="B4660" s="3">
        <v>-7</v>
      </c>
      <c r="C4660" s="3">
        <v>4.8499999999999996</v>
      </c>
    </row>
    <row r="4661" spans="1:3">
      <c r="A4661" s="78">
        <v>42053.604166666664</v>
      </c>
      <c r="B4661" s="3">
        <v>-7</v>
      </c>
      <c r="C4661" s="3">
        <v>4.9800000000000004</v>
      </c>
    </row>
    <row r="4662" spans="1:3">
      <c r="A4662" s="78">
        <v>42053.614583333336</v>
      </c>
      <c r="B4662" s="3">
        <v>-7</v>
      </c>
      <c r="C4662" s="3">
        <v>5.0999999999999996</v>
      </c>
    </row>
    <row r="4663" spans="1:3">
      <c r="A4663" s="78">
        <v>42053.625</v>
      </c>
      <c r="B4663" s="3">
        <v>-7</v>
      </c>
      <c r="C4663" s="3">
        <v>5.2</v>
      </c>
    </row>
    <row r="4664" spans="1:3">
      <c r="A4664" s="78">
        <v>42053.635416666664</v>
      </c>
      <c r="B4664" s="3">
        <v>-7</v>
      </c>
      <c r="C4664" s="3">
        <v>5.27</v>
      </c>
    </row>
    <row r="4665" spans="1:3">
      <c r="A4665" s="78">
        <v>42053.645833333336</v>
      </c>
      <c r="B4665" s="3">
        <v>-7</v>
      </c>
      <c r="C4665" s="3">
        <v>5.37</v>
      </c>
    </row>
    <row r="4666" spans="1:3">
      <c r="A4666" s="78">
        <v>42053.65625</v>
      </c>
      <c r="B4666" s="3">
        <v>-7</v>
      </c>
      <c r="C4666" s="3">
        <v>5.51</v>
      </c>
    </row>
    <row r="4667" spans="1:3">
      <c r="A4667" s="78">
        <v>42053.666666666664</v>
      </c>
      <c r="B4667" s="3">
        <v>-7</v>
      </c>
      <c r="C4667" s="3">
        <v>5.6</v>
      </c>
    </row>
    <row r="4668" spans="1:3">
      <c r="A4668" s="78">
        <v>42053.677083333336</v>
      </c>
      <c r="B4668" s="3">
        <v>-7</v>
      </c>
      <c r="C4668" s="3">
        <v>5.69</v>
      </c>
    </row>
    <row r="4669" spans="1:3">
      <c r="A4669" s="78">
        <v>42053.6875</v>
      </c>
      <c r="B4669" s="3">
        <v>-7</v>
      </c>
      <c r="C4669" s="3">
        <v>5.79</v>
      </c>
    </row>
    <row r="4670" spans="1:3">
      <c r="A4670" s="78">
        <v>42053.697916666664</v>
      </c>
      <c r="B4670" s="3">
        <v>-7</v>
      </c>
      <c r="C4670" s="3">
        <v>5.86</v>
      </c>
    </row>
    <row r="4671" spans="1:3">
      <c r="A4671" s="78">
        <v>42053.708333333336</v>
      </c>
      <c r="B4671" s="3">
        <v>-7</v>
      </c>
      <c r="C4671" s="3">
        <v>5.96</v>
      </c>
    </row>
    <row r="4672" spans="1:3">
      <c r="A4672" s="78">
        <v>42053.71875</v>
      </c>
      <c r="B4672" s="3">
        <v>-7</v>
      </c>
      <c r="C4672" s="3">
        <v>6.07</v>
      </c>
    </row>
    <row r="4673" spans="1:3">
      <c r="A4673" s="78">
        <v>42053.729166666664</v>
      </c>
      <c r="B4673" s="3">
        <v>-7</v>
      </c>
      <c r="C4673" s="3">
        <v>6.16</v>
      </c>
    </row>
    <row r="4674" spans="1:3">
      <c r="A4674" s="78">
        <v>42053.739583333336</v>
      </c>
      <c r="B4674" s="3">
        <v>-7</v>
      </c>
      <c r="C4674" s="3">
        <v>6.24</v>
      </c>
    </row>
    <row r="4675" spans="1:3">
      <c r="A4675" s="78">
        <v>42053.75</v>
      </c>
      <c r="B4675" s="3">
        <v>-7</v>
      </c>
      <c r="C4675" s="3">
        <v>6.29</v>
      </c>
    </row>
    <row r="4676" spans="1:3">
      <c r="A4676" s="78">
        <v>42053.760416666664</v>
      </c>
      <c r="B4676" s="3">
        <v>-7</v>
      </c>
      <c r="C4676" s="3">
        <v>6.34</v>
      </c>
    </row>
    <row r="4677" spans="1:3">
      <c r="A4677" s="78">
        <v>42053.770833333336</v>
      </c>
      <c r="B4677" s="3">
        <v>-7</v>
      </c>
      <c r="C4677" s="3">
        <v>6.36</v>
      </c>
    </row>
    <row r="4678" spans="1:3">
      <c r="A4678" s="78">
        <v>42053.78125</v>
      </c>
      <c r="B4678" s="3">
        <v>-7</v>
      </c>
      <c r="C4678" s="3">
        <v>6.37</v>
      </c>
    </row>
    <row r="4679" spans="1:3">
      <c r="A4679" s="78">
        <v>42053.791666666664</v>
      </c>
      <c r="B4679" s="3">
        <v>-7</v>
      </c>
      <c r="C4679" s="3">
        <v>6.34</v>
      </c>
    </row>
    <row r="4680" spans="1:3">
      <c r="A4680" s="78">
        <v>42053.802083333336</v>
      </c>
      <c r="B4680" s="3">
        <v>-7</v>
      </c>
      <c r="C4680" s="3">
        <v>6.3</v>
      </c>
    </row>
    <row r="4681" spans="1:3">
      <c r="A4681" s="78">
        <v>42053.8125</v>
      </c>
      <c r="B4681" s="3">
        <v>-7</v>
      </c>
      <c r="C4681" s="3">
        <v>6.24</v>
      </c>
    </row>
    <row r="4682" spans="1:3">
      <c r="A4682" s="78">
        <v>42053.822916666664</v>
      </c>
      <c r="B4682" s="3">
        <v>-7</v>
      </c>
      <c r="C4682" s="3">
        <v>6.17</v>
      </c>
    </row>
    <row r="4683" spans="1:3">
      <c r="A4683" s="78">
        <v>42053.833333333336</v>
      </c>
      <c r="B4683" s="3">
        <v>-7</v>
      </c>
      <c r="C4683" s="3">
        <v>6.13</v>
      </c>
    </row>
    <row r="4684" spans="1:3">
      <c r="A4684" s="78">
        <v>42053.84375</v>
      </c>
      <c r="B4684" s="3">
        <v>-7</v>
      </c>
      <c r="C4684" s="3">
        <v>6.1</v>
      </c>
    </row>
    <row r="4685" spans="1:3">
      <c r="A4685" s="78">
        <v>42053.854166666664</v>
      </c>
      <c r="B4685" s="3">
        <v>-7</v>
      </c>
      <c r="C4685" s="3">
        <v>6.09</v>
      </c>
    </row>
    <row r="4686" spans="1:3">
      <c r="A4686" s="78">
        <v>42053.864583333336</v>
      </c>
      <c r="B4686" s="3">
        <v>-7</v>
      </c>
      <c r="C4686" s="3">
        <v>6.05</v>
      </c>
    </row>
    <row r="4687" spans="1:3">
      <c r="A4687" s="78">
        <v>42053.875</v>
      </c>
      <c r="B4687" s="3">
        <v>-7</v>
      </c>
      <c r="C4687" s="3">
        <v>5.98</v>
      </c>
    </row>
    <row r="4688" spans="1:3">
      <c r="A4688" s="78">
        <v>42053.885416666664</v>
      </c>
      <c r="B4688" s="3">
        <v>-7</v>
      </c>
      <c r="C4688" s="3">
        <v>5.88</v>
      </c>
    </row>
    <row r="4689" spans="1:3">
      <c r="A4689" s="78">
        <v>42053.895833333336</v>
      </c>
      <c r="B4689" s="3">
        <v>-7</v>
      </c>
      <c r="C4689" s="3">
        <v>5.75</v>
      </c>
    </row>
    <row r="4690" spans="1:3">
      <c r="A4690" s="78">
        <v>42053.90625</v>
      </c>
      <c r="B4690" s="3">
        <v>-7</v>
      </c>
      <c r="C4690" s="3">
        <v>5.63</v>
      </c>
    </row>
    <row r="4691" spans="1:3">
      <c r="A4691" s="78">
        <v>42053.916666666664</v>
      </c>
      <c r="B4691" s="3">
        <v>-7</v>
      </c>
      <c r="C4691" s="3">
        <v>5.52</v>
      </c>
    </row>
    <row r="4692" spans="1:3">
      <c r="A4692" s="78">
        <v>42053.927083333336</v>
      </c>
      <c r="B4692" s="3">
        <v>-7</v>
      </c>
      <c r="C4692" s="3">
        <v>5.39</v>
      </c>
    </row>
    <row r="4693" spans="1:3">
      <c r="A4693" s="78">
        <v>42053.9375</v>
      </c>
      <c r="B4693" s="3">
        <v>-7</v>
      </c>
      <c r="C4693" s="3">
        <v>5.28</v>
      </c>
    </row>
    <row r="4694" spans="1:3">
      <c r="A4694" s="78">
        <v>42053.947916666664</v>
      </c>
      <c r="B4694" s="3">
        <v>-7</v>
      </c>
      <c r="C4694" s="3">
        <v>5.13</v>
      </c>
    </row>
    <row r="4695" spans="1:3">
      <c r="A4695" s="78">
        <v>42053.958333333336</v>
      </c>
      <c r="B4695" s="3">
        <v>-7</v>
      </c>
      <c r="C4695" s="3">
        <v>5.0199999999999996</v>
      </c>
    </row>
    <row r="4696" spans="1:3">
      <c r="A4696" s="78">
        <v>42053.96875</v>
      </c>
      <c r="B4696" s="3">
        <v>-7</v>
      </c>
      <c r="C4696" s="3">
        <v>4.91</v>
      </c>
    </row>
    <row r="4697" spans="1:3">
      <c r="A4697" s="78">
        <v>42053.979166666664</v>
      </c>
      <c r="B4697" s="3">
        <v>-7</v>
      </c>
      <c r="C4697" s="3">
        <v>4.8099999999999996</v>
      </c>
    </row>
    <row r="4698" spans="1:3">
      <c r="A4698" s="78">
        <v>42053.989583333336</v>
      </c>
      <c r="B4698" s="3">
        <v>-7</v>
      </c>
      <c r="C4698" s="3">
        <v>4.75</v>
      </c>
    </row>
    <row r="4699" spans="1:3">
      <c r="A4699" s="78">
        <v>42054</v>
      </c>
      <c r="B4699" s="3">
        <v>-7</v>
      </c>
      <c r="C4699" s="3">
        <v>4.66</v>
      </c>
    </row>
    <row r="4700" spans="1:3">
      <c r="A4700" s="78">
        <v>42054.010416666664</v>
      </c>
      <c r="B4700" s="3">
        <v>-7</v>
      </c>
      <c r="C4700" s="3">
        <v>4.58</v>
      </c>
    </row>
    <row r="4701" spans="1:3">
      <c r="A4701" s="78">
        <v>42054.020833333336</v>
      </c>
      <c r="B4701" s="3">
        <v>-7</v>
      </c>
      <c r="C4701" s="3">
        <v>4.51</v>
      </c>
    </row>
    <row r="4702" spans="1:3">
      <c r="A4702" s="78">
        <v>42054.03125</v>
      </c>
      <c r="B4702" s="3">
        <v>-7</v>
      </c>
      <c r="C4702" s="3">
        <v>4.45</v>
      </c>
    </row>
    <row r="4703" spans="1:3">
      <c r="A4703" s="78">
        <v>42054.041666666664</v>
      </c>
      <c r="B4703" s="3">
        <v>-7</v>
      </c>
      <c r="C4703" s="3">
        <v>4.37</v>
      </c>
    </row>
    <row r="4704" spans="1:3">
      <c r="A4704" s="78">
        <v>42054.052083333336</v>
      </c>
      <c r="B4704" s="3">
        <v>-7</v>
      </c>
      <c r="C4704" s="3">
        <v>4.29</v>
      </c>
    </row>
    <row r="4705" spans="1:3">
      <c r="A4705" s="78">
        <v>42054.0625</v>
      </c>
      <c r="B4705" s="3">
        <v>-7</v>
      </c>
      <c r="C4705" s="3">
        <v>4.24</v>
      </c>
    </row>
    <row r="4706" spans="1:3">
      <c r="A4706" s="78">
        <v>42054.072916666664</v>
      </c>
      <c r="B4706" s="3">
        <v>-7</v>
      </c>
      <c r="C4706" s="3">
        <v>4.18</v>
      </c>
    </row>
    <row r="4707" spans="1:3">
      <c r="A4707" s="78">
        <v>42054.083333333336</v>
      </c>
      <c r="B4707" s="3">
        <v>-7</v>
      </c>
      <c r="C4707" s="3">
        <v>4.12</v>
      </c>
    </row>
    <row r="4708" spans="1:3">
      <c r="A4708" s="78">
        <v>42054.09375</v>
      </c>
      <c r="B4708" s="3">
        <v>-7</v>
      </c>
      <c r="C4708" s="3">
        <v>4.07</v>
      </c>
    </row>
    <row r="4709" spans="1:3">
      <c r="A4709" s="78">
        <v>42054.104166666664</v>
      </c>
      <c r="B4709" s="3">
        <v>-7</v>
      </c>
      <c r="C4709" s="3">
        <v>4.03</v>
      </c>
    </row>
    <row r="4710" spans="1:3">
      <c r="A4710" s="78">
        <v>42054.114583333336</v>
      </c>
      <c r="B4710" s="3">
        <v>-7</v>
      </c>
      <c r="C4710" s="3">
        <v>3.97</v>
      </c>
    </row>
    <row r="4711" spans="1:3">
      <c r="A4711" s="78">
        <v>42054.125</v>
      </c>
      <c r="B4711" s="3">
        <v>-7</v>
      </c>
      <c r="C4711" s="3">
        <v>3.93</v>
      </c>
    </row>
    <row r="4712" spans="1:3">
      <c r="A4712" s="78">
        <v>42054.135416666664</v>
      </c>
      <c r="B4712" s="3">
        <v>-7</v>
      </c>
      <c r="C4712" s="3">
        <v>3.89</v>
      </c>
    </row>
    <row r="4713" spans="1:3">
      <c r="A4713" s="78">
        <v>42054.145833333336</v>
      </c>
      <c r="B4713" s="3">
        <v>-7</v>
      </c>
      <c r="C4713" s="3">
        <v>3.85</v>
      </c>
    </row>
    <row r="4714" spans="1:3">
      <c r="A4714" s="78">
        <v>42054.15625</v>
      </c>
      <c r="B4714" s="3">
        <v>-7</v>
      </c>
      <c r="C4714" s="3">
        <v>3.82</v>
      </c>
    </row>
    <row r="4715" spans="1:3">
      <c r="A4715" s="78">
        <v>42054.166666666664</v>
      </c>
      <c r="B4715" s="3">
        <v>-7</v>
      </c>
      <c r="C4715" s="3">
        <v>3.77</v>
      </c>
    </row>
    <row r="4716" spans="1:3">
      <c r="A4716" s="78">
        <v>42054.177083333336</v>
      </c>
      <c r="B4716" s="3">
        <v>-7</v>
      </c>
      <c r="C4716" s="3">
        <v>3.73</v>
      </c>
    </row>
    <row r="4717" spans="1:3">
      <c r="A4717" s="78">
        <v>42054.1875</v>
      </c>
      <c r="B4717" s="3">
        <v>-7</v>
      </c>
      <c r="C4717" s="3">
        <v>3.69</v>
      </c>
    </row>
    <row r="4718" spans="1:3">
      <c r="A4718" s="78">
        <v>42054.197916666664</v>
      </c>
      <c r="B4718" s="3">
        <v>-7</v>
      </c>
      <c r="C4718" s="3">
        <v>3.66</v>
      </c>
    </row>
    <row r="4719" spans="1:3">
      <c r="A4719" s="78">
        <v>42054.208333333336</v>
      </c>
      <c r="B4719" s="3">
        <v>-7</v>
      </c>
      <c r="C4719" s="3">
        <v>3.62</v>
      </c>
    </row>
    <row r="4720" spans="1:3">
      <c r="A4720" s="78">
        <v>42054.21875</v>
      </c>
      <c r="B4720" s="3">
        <v>-7</v>
      </c>
      <c r="C4720" s="3">
        <v>3.6</v>
      </c>
    </row>
    <row r="4721" spans="1:3">
      <c r="A4721" s="78">
        <v>42054.229166666664</v>
      </c>
      <c r="B4721" s="3">
        <v>-7</v>
      </c>
      <c r="C4721" s="3">
        <v>3.57</v>
      </c>
    </row>
    <row r="4722" spans="1:3">
      <c r="A4722" s="78">
        <v>42054.239583333336</v>
      </c>
      <c r="B4722" s="3">
        <v>-7</v>
      </c>
      <c r="C4722" s="3">
        <v>3.54</v>
      </c>
    </row>
    <row r="4723" spans="1:3">
      <c r="A4723" s="78">
        <v>42054.25</v>
      </c>
      <c r="B4723" s="3">
        <v>-7</v>
      </c>
      <c r="C4723" s="3">
        <v>3.52</v>
      </c>
    </row>
    <row r="4724" spans="1:3">
      <c r="A4724" s="78">
        <v>42054.260416666664</v>
      </c>
      <c r="B4724" s="3">
        <v>-7</v>
      </c>
      <c r="C4724" s="3">
        <v>3.5</v>
      </c>
    </row>
    <row r="4725" spans="1:3">
      <c r="A4725" s="78">
        <v>42054.270833333336</v>
      </c>
      <c r="B4725" s="3">
        <v>-7</v>
      </c>
      <c r="C4725" s="3">
        <v>3.47</v>
      </c>
    </row>
    <row r="4726" spans="1:3">
      <c r="A4726" s="78">
        <v>42054.28125</v>
      </c>
      <c r="B4726" s="3">
        <v>-7</v>
      </c>
      <c r="C4726" s="3">
        <v>3.45</v>
      </c>
    </row>
    <row r="4727" spans="1:3">
      <c r="A4727" s="78">
        <v>42054.291666666664</v>
      </c>
      <c r="B4727" s="3">
        <v>-7</v>
      </c>
      <c r="C4727" s="3">
        <v>3.43</v>
      </c>
    </row>
    <row r="4728" spans="1:3">
      <c r="A4728" s="78">
        <v>42054.302083333336</v>
      </c>
      <c r="B4728" s="3">
        <v>-7</v>
      </c>
      <c r="C4728" s="3">
        <v>3.4</v>
      </c>
    </row>
    <row r="4729" spans="1:3">
      <c r="A4729" s="78">
        <v>42054.3125</v>
      </c>
      <c r="B4729" s="3">
        <v>-7</v>
      </c>
      <c r="C4729" s="3">
        <v>3.38</v>
      </c>
    </row>
    <row r="4730" spans="1:3">
      <c r="A4730" s="78">
        <v>42054.322916666664</v>
      </c>
      <c r="B4730" s="3">
        <v>-7</v>
      </c>
      <c r="C4730" s="3">
        <v>3.36</v>
      </c>
    </row>
    <row r="4731" spans="1:3">
      <c r="A4731" s="78">
        <v>42054.333333333336</v>
      </c>
      <c r="B4731" s="3">
        <v>-7</v>
      </c>
      <c r="C4731" s="3">
        <v>3.33</v>
      </c>
    </row>
    <row r="4732" spans="1:3">
      <c r="A4732" s="78">
        <v>42054.34375</v>
      </c>
      <c r="B4732" s="3">
        <v>-7</v>
      </c>
      <c r="C4732" s="3">
        <v>3.33</v>
      </c>
    </row>
    <row r="4733" spans="1:3">
      <c r="A4733" s="78">
        <v>42054.354166666664</v>
      </c>
      <c r="B4733" s="3">
        <v>-7</v>
      </c>
      <c r="C4733" s="3">
        <v>3.33</v>
      </c>
    </row>
    <row r="4734" spans="1:3">
      <c r="A4734" s="78">
        <v>42054.364583333336</v>
      </c>
      <c r="B4734" s="3">
        <v>-7</v>
      </c>
      <c r="C4734" s="3">
        <v>3.33</v>
      </c>
    </row>
    <row r="4735" spans="1:3">
      <c r="A4735" s="78">
        <v>42054.375</v>
      </c>
      <c r="B4735" s="3">
        <v>-7</v>
      </c>
      <c r="C4735" s="3">
        <v>3.34</v>
      </c>
    </row>
    <row r="4736" spans="1:3">
      <c r="A4736" s="78">
        <v>42054.385416666664</v>
      </c>
      <c r="B4736" s="3">
        <v>-7</v>
      </c>
      <c r="C4736" s="3">
        <v>3.36</v>
      </c>
    </row>
    <row r="4737" spans="1:3">
      <c r="A4737" s="78">
        <v>42054.395833333336</v>
      </c>
      <c r="B4737" s="3">
        <v>-7</v>
      </c>
      <c r="C4737" s="3">
        <v>3.39</v>
      </c>
    </row>
    <row r="4738" spans="1:3">
      <c r="A4738" s="78">
        <v>42054.40625</v>
      </c>
      <c r="B4738" s="3">
        <v>-7</v>
      </c>
      <c r="C4738" s="3">
        <v>3.43</v>
      </c>
    </row>
    <row r="4739" spans="1:3">
      <c r="A4739" s="78">
        <v>42054.416666666664</v>
      </c>
      <c r="B4739" s="3">
        <v>-7</v>
      </c>
      <c r="C4739" s="3">
        <v>3.48</v>
      </c>
    </row>
    <row r="4740" spans="1:3">
      <c r="A4740" s="78">
        <v>42054.427083333336</v>
      </c>
      <c r="B4740" s="3">
        <v>-7</v>
      </c>
      <c r="C4740" s="3">
        <v>3.53</v>
      </c>
    </row>
    <row r="4741" spans="1:3">
      <c r="A4741" s="78">
        <v>42054.4375</v>
      </c>
      <c r="B4741" s="3">
        <v>-7</v>
      </c>
      <c r="C4741" s="3">
        <v>3.6</v>
      </c>
    </row>
    <row r="4742" spans="1:3">
      <c r="A4742" s="78">
        <v>42054.447916666664</v>
      </c>
      <c r="B4742" s="3">
        <v>-7</v>
      </c>
      <c r="C4742" s="3">
        <v>3.67</v>
      </c>
    </row>
    <row r="4743" spans="1:3">
      <c r="A4743" s="78">
        <v>42054.458333333336</v>
      </c>
      <c r="B4743" s="3">
        <v>-7</v>
      </c>
      <c r="C4743" s="3">
        <v>3.76</v>
      </c>
    </row>
    <row r="4744" spans="1:3">
      <c r="A4744" s="78">
        <v>42054.46875</v>
      </c>
      <c r="B4744" s="3">
        <v>-7</v>
      </c>
      <c r="C4744" s="3">
        <v>-9999</v>
      </c>
    </row>
    <row r="4745" spans="1:3">
      <c r="A4745" s="78">
        <v>42054.479166666664</v>
      </c>
      <c r="B4745" s="3">
        <v>-7</v>
      </c>
      <c r="C4745" s="3">
        <v>-9999</v>
      </c>
    </row>
    <row r="4746" spans="1:3">
      <c r="A4746" s="78">
        <v>42054.489583333336</v>
      </c>
      <c r="B4746" s="3">
        <v>-7</v>
      </c>
      <c r="C4746" s="3">
        <v>-9999</v>
      </c>
    </row>
    <row r="4747" spans="1:3">
      <c r="A4747" s="78">
        <v>42054.5</v>
      </c>
      <c r="B4747" s="3">
        <v>-7</v>
      </c>
      <c r="C4747" s="3">
        <v>-9999</v>
      </c>
    </row>
    <row r="4748" spans="1:3">
      <c r="A4748" s="78">
        <v>42054.510416666664</v>
      </c>
      <c r="B4748" s="3">
        <v>-7</v>
      </c>
      <c r="C4748" s="3">
        <v>4.3099999999999996</v>
      </c>
    </row>
    <row r="4749" spans="1:3">
      <c r="A4749" s="78">
        <v>42054.520833333336</v>
      </c>
      <c r="B4749" s="3">
        <v>-7</v>
      </c>
      <c r="C4749" s="3">
        <v>4.4400000000000004</v>
      </c>
    </row>
    <row r="4750" spans="1:3">
      <c r="A4750" s="78">
        <v>42054.53125</v>
      </c>
      <c r="B4750" s="3">
        <v>-7</v>
      </c>
      <c r="C4750" s="3">
        <v>4.58</v>
      </c>
    </row>
    <row r="4751" spans="1:3">
      <c r="A4751" s="78">
        <v>42054.541666666664</v>
      </c>
      <c r="B4751" s="3">
        <v>-7</v>
      </c>
      <c r="C4751" s="3">
        <v>4.72</v>
      </c>
    </row>
    <row r="4752" spans="1:3">
      <c r="A4752" s="78">
        <v>42054.552083333336</v>
      </c>
      <c r="B4752" s="3">
        <v>-7</v>
      </c>
      <c r="C4752" s="3">
        <v>4.88</v>
      </c>
    </row>
    <row r="4753" spans="1:3">
      <c r="A4753" s="78">
        <v>42054.5625</v>
      </c>
      <c r="B4753" s="3">
        <v>-7</v>
      </c>
      <c r="C4753" s="3">
        <v>5.03</v>
      </c>
    </row>
    <row r="4754" spans="1:3">
      <c r="A4754" s="78">
        <v>42054.572916666664</v>
      </c>
      <c r="B4754" s="3">
        <v>-7</v>
      </c>
      <c r="C4754" s="3">
        <v>5.2</v>
      </c>
    </row>
    <row r="4755" spans="1:3">
      <c r="A4755" s="78">
        <v>42054.583333333336</v>
      </c>
      <c r="B4755" s="3">
        <v>-7</v>
      </c>
      <c r="C4755" s="3">
        <v>5.35</v>
      </c>
    </row>
    <row r="4756" spans="1:3">
      <c r="A4756" s="78">
        <v>42054.59375</v>
      </c>
      <c r="B4756" s="3">
        <v>-7</v>
      </c>
      <c r="C4756" s="3">
        <v>5.5</v>
      </c>
    </row>
    <row r="4757" spans="1:3">
      <c r="A4757" s="78">
        <v>42054.604166666664</v>
      </c>
      <c r="B4757" s="3">
        <v>-7</v>
      </c>
      <c r="C4757" s="3">
        <v>5.65</v>
      </c>
    </row>
    <row r="4758" spans="1:3">
      <c r="A4758" s="78">
        <v>42054.614583333336</v>
      </c>
      <c r="B4758" s="3">
        <v>-7</v>
      </c>
      <c r="C4758" s="3">
        <v>5.79</v>
      </c>
    </row>
    <row r="4759" spans="1:3">
      <c r="A4759" s="78">
        <v>42054.625</v>
      </c>
      <c r="B4759" s="3">
        <v>-7</v>
      </c>
      <c r="C4759" s="3">
        <v>5.92</v>
      </c>
    </row>
    <row r="4760" spans="1:3">
      <c r="A4760" s="78">
        <v>42054.635416666664</v>
      </c>
      <c r="B4760" s="3">
        <v>-7</v>
      </c>
      <c r="C4760" s="3">
        <v>6.04</v>
      </c>
    </row>
    <row r="4761" spans="1:3">
      <c r="A4761" s="78">
        <v>42054.645833333336</v>
      </c>
      <c r="B4761" s="3">
        <v>-7</v>
      </c>
      <c r="C4761" s="3">
        <v>6.15</v>
      </c>
    </row>
    <row r="4762" spans="1:3">
      <c r="A4762" s="78">
        <v>42054.65625</v>
      </c>
      <c r="B4762" s="3">
        <v>-7</v>
      </c>
      <c r="C4762" s="3">
        <v>6.26</v>
      </c>
    </row>
    <row r="4763" spans="1:3">
      <c r="A4763" s="78">
        <v>42054.666666666664</v>
      </c>
      <c r="B4763" s="3">
        <v>-7</v>
      </c>
      <c r="C4763" s="3">
        <v>6.35</v>
      </c>
    </row>
    <row r="4764" spans="1:3">
      <c r="A4764" s="78">
        <v>42054.677083333336</v>
      </c>
      <c r="B4764" s="3">
        <v>-7</v>
      </c>
      <c r="C4764" s="3">
        <v>6.44</v>
      </c>
    </row>
    <row r="4765" spans="1:3">
      <c r="A4765" s="78">
        <v>42054.6875</v>
      </c>
      <c r="B4765" s="3">
        <v>-7</v>
      </c>
      <c r="C4765" s="3">
        <v>6.53</v>
      </c>
    </row>
    <row r="4766" spans="1:3">
      <c r="A4766" s="78">
        <v>42054.697916666664</v>
      </c>
      <c r="B4766" s="3">
        <v>-7</v>
      </c>
      <c r="C4766" s="3">
        <v>6.62</v>
      </c>
    </row>
    <row r="4767" spans="1:3">
      <c r="A4767" s="78">
        <v>42054.708333333336</v>
      </c>
      <c r="B4767" s="3">
        <v>-7</v>
      </c>
      <c r="C4767" s="3">
        <v>6.71</v>
      </c>
    </row>
    <row r="4768" spans="1:3">
      <c r="A4768" s="78">
        <v>42054.71875</v>
      </c>
      <c r="B4768" s="3">
        <v>-7</v>
      </c>
      <c r="C4768" s="3">
        <v>6.78</v>
      </c>
    </row>
    <row r="4769" spans="1:3">
      <c r="A4769" s="78">
        <v>42054.729166666664</v>
      </c>
      <c r="B4769" s="3">
        <v>-7</v>
      </c>
      <c r="C4769" s="3">
        <v>6.85</v>
      </c>
    </row>
    <row r="4770" spans="1:3">
      <c r="A4770" s="78">
        <v>42054.739583333336</v>
      </c>
      <c r="B4770" s="3">
        <v>-7</v>
      </c>
      <c r="C4770" s="3">
        <v>6.92</v>
      </c>
    </row>
    <row r="4771" spans="1:3">
      <c r="A4771" s="78">
        <v>42054.75</v>
      </c>
      <c r="B4771" s="3">
        <v>-7</v>
      </c>
      <c r="C4771" s="3">
        <v>6.98</v>
      </c>
    </row>
    <row r="4772" spans="1:3">
      <c r="A4772" s="78">
        <v>42054.760416666664</v>
      </c>
      <c r="B4772" s="3">
        <v>-7</v>
      </c>
      <c r="C4772" s="3">
        <v>7.02</v>
      </c>
    </row>
    <row r="4773" spans="1:3">
      <c r="A4773" s="78">
        <v>42054.770833333336</v>
      </c>
      <c r="B4773" s="3">
        <v>-7</v>
      </c>
      <c r="C4773" s="3">
        <v>7.05</v>
      </c>
    </row>
    <row r="4774" spans="1:3">
      <c r="A4774" s="78">
        <v>42054.78125</v>
      </c>
      <c r="B4774" s="3">
        <v>-7</v>
      </c>
      <c r="C4774" s="3">
        <v>7.06</v>
      </c>
    </row>
    <row r="4775" spans="1:3">
      <c r="A4775" s="78">
        <v>42054.791666666664</v>
      </c>
      <c r="B4775" s="3">
        <v>-7</v>
      </c>
      <c r="C4775" s="3">
        <v>7.04</v>
      </c>
    </row>
    <row r="4776" spans="1:3">
      <c r="A4776" s="78">
        <v>42054.802083333336</v>
      </c>
      <c r="B4776" s="3">
        <v>-7</v>
      </c>
      <c r="C4776" s="3">
        <v>7</v>
      </c>
    </row>
    <row r="4777" spans="1:3">
      <c r="A4777" s="78">
        <v>42054.8125</v>
      </c>
      <c r="B4777" s="3">
        <v>-7</v>
      </c>
      <c r="C4777" s="3">
        <v>6.95</v>
      </c>
    </row>
    <row r="4778" spans="1:3">
      <c r="A4778" s="78">
        <v>42054.822916666664</v>
      </c>
      <c r="B4778" s="3">
        <v>-7</v>
      </c>
      <c r="C4778" s="3">
        <v>6.87</v>
      </c>
    </row>
    <row r="4779" spans="1:3">
      <c r="A4779" s="78">
        <v>42054.833333333336</v>
      </c>
      <c r="B4779" s="3">
        <v>-7</v>
      </c>
      <c r="C4779" s="3">
        <v>6.81</v>
      </c>
    </row>
    <row r="4780" spans="1:3">
      <c r="A4780" s="78">
        <v>42054.84375</v>
      </c>
      <c r="B4780" s="3">
        <v>-7</v>
      </c>
      <c r="C4780" s="3">
        <v>6.73</v>
      </c>
    </row>
    <row r="4781" spans="1:3">
      <c r="A4781" s="78">
        <v>42054.854166666664</v>
      </c>
      <c r="B4781" s="3">
        <v>-7</v>
      </c>
      <c r="C4781" s="3">
        <v>6.63</v>
      </c>
    </row>
    <row r="4782" spans="1:3">
      <c r="A4782" s="78">
        <v>42054.864583333336</v>
      </c>
      <c r="B4782" s="3">
        <v>-7</v>
      </c>
      <c r="C4782" s="3">
        <v>6.52</v>
      </c>
    </row>
    <row r="4783" spans="1:3">
      <c r="A4783" s="78">
        <v>42054.875</v>
      </c>
      <c r="B4783" s="3">
        <v>-7</v>
      </c>
      <c r="C4783" s="3">
        <v>6.41</v>
      </c>
    </row>
    <row r="4784" spans="1:3">
      <c r="A4784" s="78">
        <v>42054.885416666664</v>
      </c>
      <c r="B4784" s="3">
        <v>-7</v>
      </c>
      <c r="C4784" s="3">
        <v>6.32</v>
      </c>
    </row>
    <row r="4785" spans="1:3">
      <c r="A4785" s="78">
        <v>42054.895833333336</v>
      </c>
      <c r="B4785" s="3">
        <v>-7</v>
      </c>
      <c r="C4785" s="3">
        <v>6.27</v>
      </c>
    </row>
    <row r="4786" spans="1:3">
      <c r="A4786" s="78">
        <v>42054.90625</v>
      </c>
      <c r="B4786" s="3">
        <v>-7</v>
      </c>
      <c r="C4786" s="3">
        <v>6.22</v>
      </c>
    </row>
    <row r="4787" spans="1:3">
      <c r="A4787" s="78">
        <v>42054.916666666664</v>
      </c>
      <c r="B4787" s="3">
        <v>-7</v>
      </c>
      <c r="C4787" s="3">
        <v>6.17</v>
      </c>
    </row>
    <row r="4788" spans="1:3">
      <c r="A4788" s="78">
        <v>42054.927083333336</v>
      </c>
      <c r="B4788" s="3">
        <v>-7</v>
      </c>
      <c r="C4788" s="3">
        <v>6.11</v>
      </c>
    </row>
    <row r="4789" spans="1:3">
      <c r="A4789" s="78">
        <v>42054.9375</v>
      </c>
      <c r="B4789" s="3">
        <v>-7</v>
      </c>
      <c r="C4789" s="3">
        <v>6.04</v>
      </c>
    </row>
    <row r="4790" spans="1:3">
      <c r="A4790" s="78">
        <v>42054.947916666664</v>
      </c>
      <c r="B4790" s="3">
        <v>-7</v>
      </c>
      <c r="C4790" s="3">
        <v>5.94</v>
      </c>
    </row>
    <row r="4791" spans="1:3">
      <c r="A4791" s="78">
        <v>42054.958333333336</v>
      </c>
      <c r="B4791" s="3">
        <v>-7</v>
      </c>
      <c r="C4791" s="3">
        <v>5.85</v>
      </c>
    </row>
    <row r="4792" spans="1:3">
      <c r="A4792" s="78">
        <v>42054.96875</v>
      </c>
      <c r="B4792" s="3">
        <v>-7</v>
      </c>
      <c r="C4792" s="3">
        <v>5.77</v>
      </c>
    </row>
    <row r="4793" spans="1:3">
      <c r="A4793" s="78">
        <v>42054.979166666664</v>
      </c>
      <c r="B4793" s="3">
        <v>-7</v>
      </c>
      <c r="C4793" s="3">
        <v>5.67</v>
      </c>
    </row>
    <row r="4794" spans="1:3">
      <c r="A4794" s="78">
        <v>42054.989583333336</v>
      </c>
      <c r="B4794" s="3">
        <v>-7</v>
      </c>
      <c r="C4794" s="3">
        <v>5.59</v>
      </c>
    </row>
    <row r="4795" spans="1:3">
      <c r="A4795" s="78">
        <v>42055</v>
      </c>
      <c r="B4795" s="3">
        <v>-7</v>
      </c>
      <c r="C4795" s="3">
        <v>5.49</v>
      </c>
    </row>
    <row r="4796" spans="1:3">
      <c r="A4796" s="78">
        <v>42055.010416666664</v>
      </c>
      <c r="B4796" s="3">
        <v>-7</v>
      </c>
      <c r="C4796" s="3">
        <v>5.41</v>
      </c>
    </row>
    <row r="4797" spans="1:3">
      <c r="A4797" s="78">
        <v>42055.020833333336</v>
      </c>
      <c r="B4797" s="3">
        <v>-7</v>
      </c>
      <c r="C4797" s="3">
        <v>5.34</v>
      </c>
    </row>
    <row r="4798" spans="1:3">
      <c r="A4798" s="78">
        <v>42055.03125</v>
      </c>
      <c r="B4798" s="3">
        <v>-7</v>
      </c>
      <c r="C4798" s="3">
        <v>5.28</v>
      </c>
    </row>
    <row r="4799" spans="1:3">
      <c r="A4799" s="78">
        <v>42055.041666666664</v>
      </c>
      <c r="B4799" s="3">
        <v>-7</v>
      </c>
      <c r="C4799" s="3">
        <v>5.23</v>
      </c>
    </row>
    <row r="4800" spans="1:3">
      <c r="A4800" s="78">
        <v>42055.052083333336</v>
      </c>
      <c r="B4800" s="3">
        <v>-7</v>
      </c>
      <c r="C4800" s="3">
        <v>5.18</v>
      </c>
    </row>
    <row r="4801" spans="1:3">
      <c r="A4801" s="78">
        <v>42055.0625</v>
      </c>
      <c r="B4801" s="3">
        <v>-7</v>
      </c>
      <c r="C4801" s="3">
        <v>5.14</v>
      </c>
    </row>
    <row r="4802" spans="1:3">
      <c r="A4802" s="78">
        <v>42055.072916666664</v>
      </c>
      <c r="B4802" s="3">
        <v>-7</v>
      </c>
      <c r="C4802" s="3">
        <v>5.1100000000000003</v>
      </c>
    </row>
    <row r="4803" spans="1:3">
      <c r="A4803" s="78">
        <v>42055.083333333336</v>
      </c>
      <c r="B4803" s="3">
        <v>-7</v>
      </c>
      <c r="C4803" s="3">
        <v>5.08</v>
      </c>
    </row>
    <row r="4804" spans="1:3">
      <c r="A4804" s="78">
        <v>42055.09375</v>
      </c>
      <c r="B4804" s="3">
        <v>-7</v>
      </c>
      <c r="C4804" s="3">
        <v>5.05</v>
      </c>
    </row>
    <row r="4805" spans="1:3">
      <c r="A4805" s="78">
        <v>42055.104166666664</v>
      </c>
      <c r="B4805" s="3">
        <v>-7</v>
      </c>
      <c r="C4805" s="3">
        <v>5.0199999999999996</v>
      </c>
    </row>
    <row r="4806" spans="1:3">
      <c r="A4806" s="78">
        <v>42055.114583333336</v>
      </c>
      <c r="B4806" s="3">
        <v>-7</v>
      </c>
      <c r="C4806" s="3">
        <v>5</v>
      </c>
    </row>
    <row r="4807" spans="1:3">
      <c r="A4807" s="78">
        <v>42055.125</v>
      </c>
      <c r="B4807" s="3">
        <v>-7</v>
      </c>
      <c r="C4807" s="3">
        <v>4.9800000000000004</v>
      </c>
    </row>
    <row r="4808" spans="1:3">
      <c r="A4808" s="78">
        <v>42055.135416666664</v>
      </c>
      <c r="B4808" s="3">
        <v>-7</v>
      </c>
      <c r="C4808" s="3">
        <v>4.96</v>
      </c>
    </row>
    <row r="4809" spans="1:3">
      <c r="A4809" s="78">
        <v>42055.145833333336</v>
      </c>
      <c r="B4809" s="3">
        <v>-7</v>
      </c>
      <c r="C4809" s="3">
        <v>4.95</v>
      </c>
    </row>
    <row r="4810" spans="1:3">
      <c r="A4810" s="78">
        <v>42055.15625</v>
      </c>
      <c r="B4810" s="3">
        <v>-7</v>
      </c>
      <c r="C4810" s="3">
        <v>4.93</v>
      </c>
    </row>
    <row r="4811" spans="1:3">
      <c r="A4811" s="78">
        <v>42055.166666666664</v>
      </c>
      <c r="B4811" s="3">
        <v>-7</v>
      </c>
      <c r="C4811" s="3">
        <v>4.92</v>
      </c>
    </row>
    <row r="4812" spans="1:3">
      <c r="A4812" s="78">
        <v>42055.177083333336</v>
      </c>
      <c r="B4812" s="3">
        <v>-7</v>
      </c>
      <c r="C4812" s="3">
        <v>4.92</v>
      </c>
    </row>
    <row r="4813" spans="1:3">
      <c r="A4813" s="78">
        <v>42055.1875</v>
      </c>
      <c r="B4813" s="3">
        <v>-7</v>
      </c>
      <c r="C4813" s="3">
        <v>4.92</v>
      </c>
    </row>
    <row r="4814" spans="1:3">
      <c r="A4814" s="78">
        <v>42055.197916666664</v>
      </c>
      <c r="B4814" s="3">
        <v>-7</v>
      </c>
      <c r="C4814" s="3">
        <v>4.91</v>
      </c>
    </row>
    <row r="4815" spans="1:3">
      <c r="A4815" s="78">
        <v>42055.208333333336</v>
      </c>
      <c r="B4815" s="3">
        <v>-7</v>
      </c>
      <c r="C4815" s="3">
        <v>4.91</v>
      </c>
    </row>
    <row r="4816" spans="1:3">
      <c r="A4816" s="78">
        <v>42055.21875</v>
      </c>
      <c r="B4816" s="3">
        <v>-7</v>
      </c>
      <c r="C4816" s="3">
        <v>4.91</v>
      </c>
    </row>
    <row r="4817" spans="1:3">
      <c r="A4817" s="78">
        <v>42055.229166666664</v>
      </c>
      <c r="B4817" s="3">
        <v>-7</v>
      </c>
      <c r="C4817" s="3">
        <v>4.91</v>
      </c>
    </row>
    <row r="4818" spans="1:3">
      <c r="A4818" s="78">
        <v>42055.239583333336</v>
      </c>
      <c r="B4818" s="3">
        <v>-7</v>
      </c>
      <c r="C4818" s="3">
        <v>4.91</v>
      </c>
    </row>
    <row r="4819" spans="1:3">
      <c r="A4819" s="78">
        <v>42055.25</v>
      </c>
      <c r="B4819" s="3">
        <v>-7</v>
      </c>
      <c r="C4819" s="3">
        <v>4.91</v>
      </c>
    </row>
    <row r="4820" spans="1:3">
      <c r="A4820" s="78">
        <v>42055.260416666664</v>
      </c>
      <c r="B4820" s="3">
        <v>-7</v>
      </c>
      <c r="C4820" s="3">
        <v>4.91</v>
      </c>
    </row>
    <row r="4821" spans="1:3">
      <c r="A4821" s="78">
        <v>42055.270833333336</v>
      </c>
      <c r="B4821" s="3">
        <v>-7</v>
      </c>
      <c r="C4821" s="3">
        <v>4.9000000000000004</v>
      </c>
    </row>
    <row r="4822" spans="1:3">
      <c r="A4822" s="78">
        <v>42055.28125</v>
      </c>
      <c r="B4822" s="3">
        <v>-7</v>
      </c>
      <c r="C4822" s="3">
        <v>4.8899999999999997</v>
      </c>
    </row>
    <row r="4823" spans="1:3">
      <c r="A4823" s="78">
        <v>42055.291666666664</v>
      </c>
      <c r="B4823" s="3">
        <v>-7</v>
      </c>
      <c r="C4823" s="3">
        <v>4.88</v>
      </c>
    </row>
    <row r="4824" spans="1:3">
      <c r="A4824" s="78">
        <v>42055.302083333336</v>
      </c>
      <c r="B4824" s="3">
        <v>-7</v>
      </c>
      <c r="C4824" s="3">
        <v>4.87</v>
      </c>
    </row>
    <row r="4825" spans="1:3">
      <c r="A4825" s="78">
        <v>42055.3125</v>
      </c>
      <c r="B4825" s="3">
        <v>-7</v>
      </c>
      <c r="C4825" s="3">
        <v>4.8499999999999996</v>
      </c>
    </row>
    <row r="4826" spans="1:3">
      <c r="A4826" s="78">
        <v>42055.322916666664</v>
      </c>
      <c r="B4826" s="3">
        <v>-7</v>
      </c>
      <c r="C4826" s="3">
        <v>4.8499999999999996</v>
      </c>
    </row>
    <row r="4827" spans="1:3">
      <c r="A4827" s="78">
        <v>42055.333333333336</v>
      </c>
      <c r="B4827" s="3">
        <v>-7</v>
      </c>
      <c r="C4827" s="3">
        <v>4.84</v>
      </c>
    </row>
    <row r="4828" spans="1:3">
      <c r="A4828" s="78">
        <v>42055.34375</v>
      </c>
      <c r="B4828" s="3">
        <v>-7</v>
      </c>
      <c r="C4828" s="3">
        <v>4.84</v>
      </c>
    </row>
    <row r="4829" spans="1:3">
      <c r="A4829" s="78">
        <v>42055.354166666664</v>
      </c>
      <c r="B4829" s="3">
        <v>-7</v>
      </c>
      <c r="C4829" s="3">
        <v>4.8499999999999996</v>
      </c>
    </row>
    <row r="4830" spans="1:3">
      <c r="A4830" s="78">
        <v>42055.364583333336</v>
      </c>
      <c r="B4830" s="3">
        <v>-7</v>
      </c>
      <c r="C4830" s="3">
        <v>4.87</v>
      </c>
    </row>
    <row r="4831" spans="1:3">
      <c r="A4831" s="78">
        <v>42055.375</v>
      </c>
      <c r="B4831" s="3">
        <v>-7</v>
      </c>
      <c r="C4831" s="3">
        <v>4.9000000000000004</v>
      </c>
    </row>
    <row r="4832" spans="1:3">
      <c r="A4832" s="78">
        <v>42055.385416666664</v>
      </c>
      <c r="B4832" s="3">
        <v>-7</v>
      </c>
      <c r="C4832" s="3">
        <v>4.9400000000000004</v>
      </c>
    </row>
    <row r="4833" spans="1:3">
      <c r="A4833" s="78">
        <v>42055.395833333336</v>
      </c>
      <c r="B4833" s="3">
        <v>-7</v>
      </c>
      <c r="C4833" s="3">
        <v>4.96</v>
      </c>
    </row>
    <row r="4834" spans="1:3">
      <c r="A4834" s="78">
        <v>42055.40625</v>
      </c>
      <c r="B4834" s="3">
        <v>-7</v>
      </c>
      <c r="C4834" s="3">
        <v>4.99</v>
      </c>
    </row>
    <row r="4835" spans="1:3">
      <c r="A4835" s="78">
        <v>42055.416666666664</v>
      </c>
      <c r="B4835" s="3">
        <v>-7</v>
      </c>
      <c r="C4835" s="3">
        <v>5.03</v>
      </c>
    </row>
    <row r="4836" spans="1:3">
      <c r="A4836" s="78">
        <v>42055.427083333336</v>
      </c>
      <c r="B4836" s="3">
        <v>-7</v>
      </c>
      <c r="C4836" s="3">
        <v>5.08</v>
      </c>
    </row>
    <row r="4837" spans="1:3">
      <c r="A4837" s="78">
        <v>42055.4375</v>
      </c>
      <c r="B4837" s="3">
        <v>-7</v>
      </c>
      <c r="C4837" s="3">
        <v>5.14</v>
      </c>
    </row>
    <row r="4838" spans="1:3">
      <c r="A4838" s="78">
        <v>42055.447916666664</v>
      </c>
      <c r="B4838" s="3">
        <v>-7</v>
      </c>
      <c r="C4838" s="3">
        <v>5.17</v>
      </c>
    </row>
    <row r="4839" spans="1:3">
      <c r="A4839" s="78">
        <v>42055.458333333336</v>
      </c>
      <c r="B4839" s="3">
        <v>-7</v>
      </c>
      <c r="C4839" s="3">
        <v>5.2</v>
      </c>
    </row>
    <row r="4840" spans="1:3">
      <c r="A4840" s="78">
        <v>42055.46875</v>
      </c>
      <c r="B4840" s="3">
        <v>-7</v>
      </c>
      <c r="C4840" s="3">
        <v>5.24</v>
      </c>
    </row>
    <row r="4841" spans="1:3">
      <c r="A4841" s="78">
        <v>42055.479166666664</v>
      </c>
      <c r="B4841" s="3">
        <v>-7</v>
      </c>
      <c r="C4841" s="3">
        <v>5.3</v>
      </c>
    </row>
    <row r="4842" spans="1:3">
      <c r="A4842" s="78">
        <v>42055.489583333336</v>
      </c>
      <c r="B4842" s="3">
        <v>-7</v>
      </c>
      <c r="C4842" s="3">
        <v>5.34</v>
      </c>
    </row>
    <row r="4843" spans="1:3">
      <c r="A4843" s="78">
        <v>42055.5</v>
      </c>
      <c r="B4843" s="3">
        <v>-7</v>
      </c>
      <c r="C4843" s="3">
        <v>5.36</v>
      </c>
    </row>
    <row r="4844" spans="1:3">
      <c r="A4844" s="78">
        <v>42055.510416666664</v>
      </c>
      <c r="B4844" s="3">
        <v>-7</v>
      </c>
      <c r="C4844" s="3">
        <v>5.41</v>
      </c>
    </row>
    <row r="4845" spans="1:3">
      <c r="A4845" s="78">
        <v>42055.520833333336</v>
      </c>
      <c r="B4845" s="3">
        <v>-7</v>
      </c>
      <c r="C4845" s="3">
        <v>5.48</v>
      </c>
    </row>
    <row r="4846" spans="1:3">
      <c r="A4846" s="78">
        <v>42055.53125</v>
      </c>
      <c r="B4846" s="3">
        <v>-7</v>
      </c>
      <c r="C4846" s="3">
        <v>5.53</v>
      </c>
    </row>
    <row r="4847" spans="1:3">
      <c r="A4847" s="78">
        <v>42055.541666666664</v>
      </c>
      <c r="B4847" s="3">
        <v>-7</v>
      </c>
      <c r="C4847" s="3">
        <v>5.57</v>
      </c>
    </row>
    <row r="4848" spans="1:3">
      <c r="A4848" s="78">
        <v>42055.552083333336</v>
      </c>
      <c r="B4848" s="3">
        <v>-7</v>
      </c>
      <c r="C4848" s="3">
        <v>5.62</v>
      </c>
    </row>
    <row r="4849" spans="1:3">
      <c r="A4849" s="78">
        <v>42055.5625</v>
      </c>
      <c r="B4849" s="3">
        <v>-7</v>
      </c>
      <c r="C4849" s="3">
        <v>5.67</v>
      </c>
    </row>
    <row r="4850" spans="1:3">
      <c r="A4850" s="78">
        <v>42055.572916666664</v>
      </c>
      <c r="B4850" s="3">
        <v>-7</v>
      </c>
      <c r="C4850" s="3">
        <v>5.73</v>
      </c>
    </row>
    <row r="4851" spans="1:3">
      <c r="A4851" s="78">
        <v>42055.583333333336</v>
      </c>
      <c r="B4851" s="3">
        <v>-7</v>
      </c>
      <c r="C4851" s="3">
        <v>5.8</v>
      </c>
    </row>
    <row r="4852" spans="1:3">
      <c r="A4852" s="78">
        <v>42055.59375</v>
      </c>
      <c r="B4852" s="3">
        <v>-7</v>
      </c>
      <c r="C4852" s="3">
        <v>5.87</v>
      </c>
    </row>
    <row r="4853" spans="1:3">
      <c r="A4853" s="78">
        <v>42055.604166666664</v>
      </c>
      <c r="B4853" s="3">
        <v>-7</v>
      </c>
      <c r="C4853" s="3">
        <v>5.93</v>
      </c>
    </row>
    <row r="4854" spans="1:3">
      <c r="A4854" s="78">
        <v>42055.614583333336</v>
      </c>
      <c r="B4854" s="3">
        <v>-7</v>
      </c>
      <c r="C4854" s="3">
        <v>6</v>
      </c>
    </row>
    <row r="4855" spans="1:3">
      <c r="A4855" s="78">
        <v>42055.625</v>
      </c>
      <c r="B4855" s="3">
        <v>-7</v>
      </c>
      <c r="C4855" s="3">
        <v>6.09</v>
      </c>
    </row>
    <row r="4856" spans="1:3">
      <c r="A4856" s="78">
        <v>42055.635416666664</v>
      </c>
      <c r="B4856" s="3">
        <v>-7</v>
      </c>
      <c r="C4856" s="3">
        <v>6.17</v>
      </c>
    </row>
    <row r="4857" spans="1:3">
      <c r="A4857" s="78">
        <v>42055.645833333336</v>
      </c>
      <c r="B4857" s="3">
        <v>-7</v>
      </c>
      <c r="C4857" s="3">
        <v>6.24</v>
      </c>
    </row>
    <row r="4858" spans="1:3">
      <c r="A4858" s="78">
        <v>42055.65625</v>
      </c>
      <c r="B4858" s="3">
        <v>-7</v>
      </c>
      <c r="C4858" s="3">
        <v>6.31</v>
      </c>
    </row>
    <row r="4859" spans="1:3">
      <c r="A4859" s="78">
        <v>42055.666666666664</v>
      </c>
      <c r="B4859" s="3">
        <v>-7</v>
      </c>
      <c r="C4859" s="3">
        <v>6.36</v>
      </c>
    </row>
    <row r="4860" spans="1:3">
      <c r="A4860" s="78">
        <v>42055.677083333336</v>
      </c>
      <c r="B4860" s="3">
        <v>-7</v>
      </c>
      <c r="C4860" s="3">
        <v>6.38</v>
      </c>
    </row>
    <row r="4861" spans="1:3">
      <c r="A4861" s="78">
        <v>42055.6875</v>
      </c>
      <c r="B4861" s="3">
        <v>-7</v>
      </c>
      <c r="C4861" s="3">
        <v>6.4</v>
      </c>
    </row>
    <row r="4862" spans="1:3">
      <c r="A4862" s="78">
        <v>42055.697916666664</v>
      </c>
      <c r="B4862" s="3">
        <v>-7</v>
      </c>
      <c r="C4862" s="3">
        <v>6.41</v>
      </c>
    </row>
    <row r="4863" spans="1:3">
      <c r="A4863" s="78">
        <v>42055.708333333336</v>
      </c>
      <c r="B4863" s="3">
        <v>-7</v>
      </c>
      <c r="C4863" s="3">
        <v>6.41</v>
      </c>
    </row>
    <row r="4864" spans="1:3">
      <c r="A4864" s="78">
        <v>42055.71875</v>
      </c>
      <c r="B4864" s="3">
        <v>-7</v>
      </c>
      <c r="C4864" s="3">
        <v>6.41</v>
      </c>
    </row>
    <row r="4865" spans="1:3">
      <c r="A4865" s="78">
        <v>42055.729166666664</v>
      </c>
      <c r="B4865" s="3">
        <v>-7</v>
      </c>
      <c r="C4865" s="3">
        <v>6.41</v>
      </c>
    </row>
    <row r="4866" spans="1:3">
      <c r="A4866" s="78">
        <v>42055.739583333336</v>
      </c>
      <c r="B4866" s="3">
        <v>-7</v>
      </c>
      <c r="C4866" s="3">
        <v>6.4</v>
      </c>
    </row>
    <row r="4867" spans="1:3">
      <c r="A4867" s="78">
        <v>42055.75</v>
      </c>
      <c r="B4867" s="3">
        <v>-7</v>
      </c>
      <c r="C4867" s="3">
        <v>6.39</v>
      </c>
    </row>
    <row r="4868" spans="1:3">
      <c r="A4868" s="78">
        <v>42055.760416666664</v>
      </c>
      <c r="B4868" s="3">
        <v>-7</v>
      </c>
      <c r="C4868" s="3">
        <v>6.37</v>
      </c>
    </row>
    <row r="4869" spans="1:3">
      <c r="A4869" s="78">
        <v>42055.770833333336</v>
      </c>
      <c r="B4869" s="3">
        <v>-7</v>
      </c>
      <c r="C4869" s="3">
        <v>6.36</v>
      </c>
    </row>
    <row r="4870" spans="1:3">
      <c r="A4870" s="78">
        <v>42055.78125</v>
      </c>
      <c r="B4870" s="3">
        <v>-7</v>
      </c>
      <c r="C4870" s="3">
        <v>6.35</v>
      </c>
    </row>
    <row r="4871" spans="1:3">
      <c r="A4871" s="78">
        <v>42055.791666666664</v>
      </c>
      <c r="B4871" s="3">
        <v>-7</v>
      </c>
      <c r="C4871" s="3">
        <v>6.34</v>
      </c>
    </row>
    <row r="4872" spans="1:3">
      <c r="A4872" s="78">
        <v>42055.802083333336</v>
      </c>
      <c r="B4872" s="3">
        <v>-7</v>
      </c>
      <c r="C4872" s="3">
        <v>6.33</v>
      </c>
    </row>
    <row r="4873" spans="1:3">
      <c r="A4873" s="78">
        <v>42055.8125</v>
      </c>
      <c r="B4873" s="3">
        <v>-7</v>
      </c>
      <c r="C4873" s="3">
        <v>6.32</v>
      </c>
    </row>
    <row r="4874" spans="1:3">
      <c r="A4874" s="78">
        <v>42055.822916666664</v>
      </c>
      <c r="B4874" s="3">
        <v>-7</v>
      </c>
      <c r="C4874" s="3">
        <v>6.29</v>
      </c>
    </row>
    <row r="4875" spans="1:3">
      <c r="A4875" s="78">
        <v>42055.833333333336</v>
      </c>
      <c r="B4875" s="3">
        <v>-7</v>
      </c>
      <c r="C4875" s="3">
        <v>6.26</v>
      </c>
    </row>
    <row r="4876" spans="1:3">
      <c r="A4876" s="78">
        <v>42055.84375</v>
      </c>
      <c r="B4876" s="3">
        <v>-7</v>
      </c>
      <c r="C4876" s="3">
        <v>6.22</v>
      </c>
    </row>
    <row r="4877" spans="1:3">
      <c r="A4877" s="78">
        <v>42055.854166666664</v>
      </c>
      <c r="B4877" s="3">
        <v>-7</v>
      </c>
      <c r="C4877" s="3">
        <v>6.19</v>
      </c>
    </row>
    <row r="4878" spans="1:3">
      <c r="A4878" s="78">
        <v>42055.864583333336</v>
      </c>
      <c r="B4878" s="3">
        <v>-7</v>
      </c>
      <c r="C4878" s="3">
        <v>6.14</v>
      </c>
    </row>
    <row r="4879" spans="1:3">
      <c r="A4879" s="78">
        <v>42055.875</v>
      </c>
      <c r="B4879" s="3">
        <v>-7</v>
      </c>
      <c r="C4879" s="3">
        <v>6.09</v>
      </c>
    </row>
    <row r="4880" spans="1:3">
      <c r="A4880" s="78">
        <v>42055.885416666664</v>
      </c>
      <c r="B4880" s="3">
        <v>-7</v>
      </c>
      <c r="C4880" s="3">
        <v>6.05</v>
      </c>
    </row>
    <row r="4881" spans="1:3">
      <c r="A4881" s="78">
        <v>42055.895833333336</v>
      </c>
      <c r="B4881" s="3">
        <v>-7</v>
      </c>
      <c r="C4881" s="3">
        <v>6</v>
      </c>
    </row>
    <row r="4882" spans="1:3">
      <c r="A4882" s="78">
        <v>42055.90625</v>
      </c>
      <c r="B4882" s="3">
        <v>-7</v>
      </c>
      <c r="C4882" s="3">
        <v>5.96</v>
      </c>
    </row>
    <row r="4883" spans="1:3">
      <c r="A4883" s="78">
        <v>42055.916666666664</v>
      </c>
      <c r="B4883" s="3">
        <v>-7</v>
      </c>
      <c r="C4883" s="3">
        <v>5.92</v>
      </c>
    </row>
    <row r="4884" spans="1:3">
      <c r="A4884" s="78">
        <v>42055.927083333336</v>
      </c>
      <c r="B4884" s="3">
        <v>-7</v>
      </c>
      <c r="C4884" s="3">
        <v>5.89</v>
      </c>
    </row>
    <row r="4885" spans="1:3">
      <c r="A4885" s="78">
        <v>42055.9375</v>
      </c>
      <c r="B4885" s="3">
        <v>-7</v>
      </c>
      <c r="C4885" s="3">
        <v>5.87</v>
      </c>
    </row>
    <row r="4886" spans="1:3">
      <c r="A4886" s="78">
        <v>42055.947916666664</v>
      </c>
      <c r="B4886" s="3">
        <v>-7</v>
      </c>
      <c r="C4886" s="3">
        <v>5.83</v>
      </c>
    </row>
    <row r="4887" spans="1:3">
      <c r="A4887" s="78">
        <v>42055.958333333336</v>
      </c>
      <c r="B4887" s="3">
        <v>-7</v>
      </c>
      <c r="C4887" s="3">
        <v>5.79</v>
      </c>
    </row>
    <row r="4888" spans="1:3">
      <c r="A4888" s="78">
        <v>42055.96875</v>
      </c>
      <c r="B4888" s="3">
        <v>-7</v>
      </c>
      <c r="C4888" s="3">
        <v>5.74</v>
      </c>
    </row>
    <row r="4889" spans="1:3">
      <c r="A4889" s="78">
        <v>42055.979166666664</v>
      </c>
      <c r="B4889" s="3">
        <v>-7</v>
      </c>
      <c r="C4889" s="3">
        <v>5.69</v>
      </c>
    </row>
    <row r="4890" spans="1:3">
      <c r="A4890" s="78">
        <v>42055.989583333336</v>
      </c>
      <c r="B4890" s="3">
        <v>-7</v>
      </c>
      <c r="C4890" s="3">
        <v>5.65</v>
      </c>
    </row>
    <row r="4891" spans="1:3">
      <c r="A4891" s="78">
        <v>42056</v>
      </c>
      <c r="B4891" s="3">
        <v>-7</v>
      </c>
      <c r="C4891" s="3">
        <v>5.61</v>
      </c>
    </row>
    <row r="4892" spans="1:3">
      <c r="A4892" s="78">
        <v>42056.010416666664</v>
      </c>
      <c r="B4892" s="3">
        <v>-7</v>
      </c>
      <c r="C4892" s="3">
        <v>5.58</v>
      </c>
    </row>
    <row r="4893" spans="1:3">
      <c r="A4893" s="78">
        <v>42056.020833333336</v>
      </c>
      <c r="B4893" s="3">
        <v>-7</v>
      </c>
      <c r="C4893" s="3">
        <v>5.54</v>
      </c>
    </row>
    <row r="4894" spans="1:3">
      <c r="A4894" s="78">
        <v>42056.03125</v>
      </c>
      <c r="B4894" s="3">
        <v>-7</v>
      </c>
      <c r="C4894" s="3">
        <v>5.5</v>
      </c>
    </row>
    <row r="4895" spans="1:3">
      <c r="A4895" s="78">
        <v>42056.041666666664</v>
      </c>
      <c r="B4895" s="3">
        <v>-7</v>
      </c>
      <c r="C4895" s="3">
        <v>5.48</v>
      </c>
    </row>
    <row r="4896" spans="1:3">
      <c r="A4896" s="78">
        <v>42056.052083333336</v>
      </c>
      <c r="B4896" s="3">
        <v>-7</v>
      </c>
      <c r="C4896" s="3">
        <v>5.44</v>
      </c>
    </row>
    <row r="4897" spans="1:3">
      <c r="A4897" s="78">
        <v>42056.0625</v>
      </c>
      <c r="B4897" s="3">
        <v>-7</v>
      </c>
      <c r="C4897" s="3">
        <v>5.4</v>
      </c>
    </row>
    <row r="4898" spans="1:3">
      <c r="A4898" s="78">
        <v>42056.072916666664</v>
      </c>
      <c r="B4898" s="3">
        <v>-7</v>
      </c>
      <c r="C4898" s="3">
        <v>5.37</v>
      </c>
    </row>
    <row r="4899" spans="1:3">
      <c r="A4899" s="78">
        <v>42056.083333333336</v>
      </c>
      <c r="B4899" s="3">
        <v>-7</v>
      </c>
      <c r="C4899" s="3">
        <v>5.34</v>
      </c>
    </row>
    <row r="4900" spans="1:3">
      <c r="A4900" s="78">
        <v>42056.09375</v>
      </c>
      <c r="B4900" s="3">
        <v>-7</v>
      </c>
      <c r="C4900" s="3">
        <v>5.31</v>
      </c>
    </row>
    <row r="4901" spans="1:3">
      <c r="A4901" s="78">
        <v>42056.104166666664</v>
      </c>
      <c r="B4901" s="3">
        <v>-7</v>
      </c>
      <c r="C4901" s="3">
        <v>5.29</v>
      </c>
    </row>
    <row r="4902" spans="1:3">
      <c r="A4902" s="78">
        <v>42056.114583333336</v>
      </c>
      <c r="B4902" s="3">
        <v>-7</v>
      </c>
      <c r="C4902" s="3">
        <v>5.26</v>
      </c>
    </row>
    <row r="4903" spans="1:3">
      <c r="A4903" s="78">
        <v>42056.125</v>
      </c>
      <c r="B4903" s="3">
        <v>-7</v>
      </c>
      <c r="C4903" s="3">
        <v>5.25</v>
      </c>
    </row>
    <row r="4904" spans="1:3">
      <c r="A4904" s="78">
        <v>42056.135416666664</v>
      </c>
      <c r="B4904" s="3">
        <v>-7</v>
      </c>
      <c r="C4904" s="3">
        <v>5.23</v>
      </c>
    </row>
    <row r="4905" spans="1:3">
      <c r="A4905" s="78">
        <v>42056.145833333336</v>
      </c>
      <c r="B4905" s="3">
        <v>-7</v>
      </c>
      <c r="C4905" s="3">
        <v>5.22</v>
      </c>
    </row>
    <row r="4906" spans="1:3">
      <c r="A4906" s="78">
        <v>42056.15625</v>
      </c>
      <c r="B4906" s="3">
        <v>-7</v>
      </c>
      <c r="C4906" s="3">
        <v>5.21</v>
      </c>
    </row>
    <row r="4907" spans="1:3">
      <c r="A4907" s="78">
        <v>42056.166666666664</v>
      </c>
      <c r="B4907" s="3">
        <v>-7</v>
      </c>
      <c r="C4907" s="3">
        <v>5.2</v>
      </c>
    </row>
    <row r="4908" spans="1:3">
      <c r="A4908" s="78">
        <v>42056.177083333336</v>
      </c>
      <c r="B4908" s="3">
        <v>-7</v>
      </c>
      <c r="C4908" s="3">
        <v>5.19</v>
      </c>
    </row>
    <row r="4909" spans="1:3">
      <c r="A4909" s="78">
        <v>42056.1875</v>
      </c>
      <c r="B4909" s="3">
        <v>-7</v>
      </c>
      <c r="C4909" s="3">
        <v>5.18</v>
      </c>
    </row>
    <row r="4910" spans="1:3">
      <c r="A4910" s="78">
        <v>42056.197916666664</v>
      </c>
      <c r="B4910" s="3">
        <v>-7</v>
      </c>
      <c r="C4910" s="3">
        <v>5.16</v>
      </c>
    </row>
    <row r="4911" spans="1:3">
      <c r="A4911" s="78">
        <v>42056.208333333336</v>
      </c>
      <c r="B4911" s="3">
        <v>-7</v>
      </c>
      <c r="C4911" s="3">
        <v>5.15</v>
      </c>
    </row>
    <row r="4912" spans="1:3">
      <c r="A4912" s="78">
        <v>42056.21875</v>
      </c>
      <c r="B4912" s="3">
        <v>-7</v>
      </c>
      <c r="C4912" s="3">
        <v>5.13</v>
      </c>
    </row>
    <row r="4913" spans="1:3">
      <c r="A4913" s="78">
        <v>42056.229166666664</v>
      </c>
      <c r="B4913" s="3">
        <v>-7</v>
      </c>
      <c r="C4913" s="3">
        <v>5.12</v>
      </c>
    </row>
    <row r="4914" spans="1:3">
      <c r="A4914" s="78">
        <v>42056.239583333336</v>
      </c>
      <c r="B4914" s="3">
        <v>-7</v>
      </c>
      <c r="C4914" s="3">
        <v>5.1100000000000003</v>
      </c>
    </row>
    <row r="4915" spans="1:3">
      <c r="A4915" s="78">
        <v>42056.25</v>
      </c>
      <c r="B4915" s="3">
        <v>-7</v>
      </c>
      <c r="C4915" s="3">
        <v>5.0999999999999996</v>
      </c>
    </row>
    <row r="4916" spans="1:3">
      <c r="A4916" s="78">
        <v>42056.260416666664</v>
      </c>
      <c r="B4916" s="3">
        <v>-7</v>
      </c>
      <c r="C4916" s="3">
        <v>5.09</v>
      </c>
    </row>
    <row r="4917" spans="1:3">
      <c r="A4917" s="78">
        <v>42056.270833333336</v>
      </c>
      <c r="B4917" s="3">
        <v>-7</v>
      </c>
      <c r="C4917" s="3">
        <v>5.09</v>
      </c>
    </row>
    <row r="4918" spans="1:3">
      <c r="A4918" s="78">
        <v>42056.28125</v>
      </c>
      <c r="B4918" s="3">
        <v>-7</v>
      </c>
      <c r="C4918" s="3">
        <v>5.08</v>
      </c>
    </row>
    <row r="4919" spans="1:3">
      <c r="A4919" s="78">
        <v>42056.291666666664</v>
      </c>
      <c r="B4919" s="3">
        <v>-7</v>
      </c>
      <c r="C4919" s="3">
        <v>5.0599999999999996</v>
      </c>
    </row>
    <row r="4920" spans="1:3">
      <c r="A4920" s="78">
        <v>42056.302083333336</v>
      </c>
      <c r="B4920" s="3">
        <v>-7</v>
      </c>
      <c r="C4920" s="3">
        <v>5.05</v>
      </c>
    </row>
    <row r="4921" spans="1:3">
      <c r="A4921" s="78">
        <v>42056.3125</v>
      </c>
      <c r="B4921" s="3">
        <v>-7</v>
      </c>
      <c r="C4921" s="3">
        <v>5.04</v>
      </c>
    </row>
    <row r="4922" spans="1:3">
      <c r="A4922" s="78">
        <v>42056.322916666664</v>
      </c>
      <c r="B4922" s="3">
        <v>-7</v>
      </c>
      <c r="C4922" s="3">
        <v>5.03</v>
      </c>
    </row>
    <row r="4923" spans="1:3">
      <c r="A4923" s="78">
        <v>42056.333333333336</v>
      </c>
      <c r="B4923" s="3">
        <v>-7</v>
      </c>
      <c r="C4923" s="3">
        <v>5.03</v>
      </c>
    </row>
    <row r="4924" spans="1:3">
      <c r="A4924" s="78">
        <v>42056.34375</v>
      </c>
      <c r="B4924" s="3">
        <v>-7</v>
      </c>
      <c r="C4924" s="3">
        <v>5.0199999999999996</v>
      </c>
    </row>
    <row r="4925" spans="1:3">
      <c r="A4925" s="78">
        <v>42056.354166666664</v>
      </c>
      <c r="B4925" s="3">
        <v>-7</v>
      </c>
      <c r="C4925" s="3">
        <v>5.0199999999999996</v>
      </c>
    </row>
    <row r="4926" spans="1:3">
      <c r="A4926" s="78">
        <v>42056.364583333336</v>
      </c>
      <c r="B4926" s="3">
        <v>-7</v>
      </c>
      <c r="C4926" s="3">
        <v>5.03</v>
      </c>
    </row>
    <row r="4927" spans="1:3">
      <c r="A4927" s="78">
        <v>42056.375</v>
      </c>
      <c r="B4927" s="3">
        <v>-7</v>
      </c>
      <c r="C4927" s="3">
        <v>5.04</v>
      </c>
    </row>
    <row r="4928" spans="1:3">
      <c r="A4928" s="78">
        <v>42056.385416666664</v>
      </c>
      <c r="B4928" s="3">
        <v>-7</v>
      </c>
      <c r="C4928" s="3">
        <v>5.07</v>
      </c>
    </row>
    <row r="4929" spans="1:3">
      <c r="A4929" s="78">
        <v>42056.395833333336</v>
      </c>
      <c r="B4929" s="3">
        <v>-7</v>
      </c>
      <c r="C4929" s="3">
        <v>5.09</v>
      </c>
    </row>
    <row r="4930" spans="1:3">
      <c r="A4930" s="78">
        <v>42056.40625</v>
      </c>
      <c r="B4930" s="3">
        <v>-7</v>
      </c>
      <c r="C4930" s="3">
        <v>5.12</v>
      </c>
    </row>
    <row r="4931" spans="1:3">
      <c r="A4931" s="78">
        <v>42056.416666666664</v>
      </c>
      <c r="B4931" s="3">
        <v>-7</v>
      </c>
      <c r="C4931" s="3">
        <v>5.15</v>
      </c>
    </row>
    <row r="4932" spans="1:3">
      <c r="A4932" s="78">
        <v>42056.427083333336</v>
      </c>
      <c r="B4932" s="3">
        <v>-7</v>
      </c>
      <c r="C4932" s="3">
        <v>5.2</v>
      </c>
    </row>
    <row r="4933" spans="1:3">
      <c r="A4933" s="78">
        <v>42056.4375</v>
      </c>
      <c r="B4933" s="3">
        <v>-7</v>
      </c>
      <c r="C4933" s="3">
        <v>5.26</v>
      </c>
    </row>
    <row r="4934" spans="1:3">
      <c r="A4934" s="78">
        <v>42056.447916666664</v>
      </c>
      <c r="B4934" s="3">
        <v>-7</v>
      </c>
      <c r="C4934" s="3">
        <v>5.3</v>
      </c>
    </row>
    <row r="4935" spans="1:3">
      <c r="A4935" s="78">
        <v>42056.458333333336</v>
      </c>
      <c r="B4935" s="3">
        <v>-7</v>
      </c>
      <c r="C4935" s="3">
        <v>5.33</v>
      </c>
    </row>
    <row r="4936" spans="1:3">
      <c r="A4936" s="78">
        <v>42056.46875</v>
      </c>
      <c r="B4936" s="3">
        <v>-7</v>
      </c>
      <c r="C4936" s="3">
        <v>5.39</v>
      </c>
    </row>
    <row r="4937" spans="1:3">
      <c r="A4937" s="78">
        <v>42056.479166666664</v>
      </c>
      <c r="B4937" s="3">
        <v>-7</v>
      </c>
      <c r="C4937" s="3">
        <v>5.49</v>
      </c>
    </row>
    <row r="4938" spans="1:3">
      <c r="A4938" s="78">
        <v>42056.489583333336</v>
      </c>
      <c r="B4938" s="3">
        <v>-7</v>
      </c>
      <c r="C4938" s="3">
        <v>5.51</v>
      </c>
    </row>
    <row r="4939" spans="1:3">
      <c r="A4939" s="78">
        <v>42056.5</v>
      </c>
      <c r="B4939" s="3">
        <v>-7</v>
      </c>
      <c r="C4939" s="3">
        <v>5.5</v>
      </c>
    </row>
    <row r="4940" spans="1:3">
      <c r="A4940" s="78">
        <v>42056.510416666664</v>
      </c>
      <c r="B4940" s="3">
        <v>-7</v>
      </c>
      <c r="C4940" s="3">
        <v>5.47</v>
      </c>
    </row>
    <row r="4941" spans="1:3">
      <c r="A4941" s="78">
        <v>42056.520833333336</v>
      </c>
      <c r="B4941" s="3">
        <v>-7</v>
      </c>
      <c r="C4941" s="3">
        <v>5.5</v>
      </c>
    </row>
    <row r="4942" spans="1:3">
      <c r="A4942" s="78">
        <v>42056.53125</v>
      </c>
      <c r="B4942" s="3">
        <v>-7</v>
      </c>
      <c r="C4942" s="3">
        <v>5.58</v>
      </c>
    </row>
    <row r="4943" spans="1:3">
      <c r="A4943" s="78">
        <v>42056.541666666664</v>
      </c>
      <c r="B4943" s="3">
        <v>-7</v>
      </c>
      <c r="C4943" s="3">
        <v>5.65</v>
      </c>
    </row>
    <row r="4944" spans="1:3">
      <c r="A4944" s="78">
        <v>42056.552083333336</v>
      </c>
      <c r="B4944" s="3">
        <v>-7</v>
      </c>
      <c r="C4944" s="3">
        <v>5.7</v>
      </c>
    </row>
    <row r="4945" spans="1:3">
      <c r="A4945" s="78">
        <v>42056.5625</v>
      </c>
      <c r="B4945" s="3">
        <v>-7</v>
      </c>
      <c r="C4945" s="3">
        <v>5.77</v>
      </c>
    </row>
    <row r="4946" spans="1:3">
      <c r="A4946" s="78">
        <v>42056.572916666664</v>
      </c>
      <c r="B4946" s="3">
        <v>-7</v>
      </c>
      <c r="C4946" s="3">
        <v>5.83</v>
      </c>
    </row>
    <row r="4947" spans="1:3">
      <c r="A4947" s="78">
        <v>42056.583333333336</v>
      </c>
      <c r="B4947" s="3">
        <v>-7</v>
      </c>
      <c r="C4947" s="3">
        <v>5.82</v>
      </c>
    </row>
    <row r="4948" spans="1:3">
      <c r="A4948" s="78">
        <v>42056.59375</v>
      </c>
      <c r="B4948" s="3">
        <v>-7</v>
      </c>
      <c r="C4948" s="3">
        <v>5.79</v>
      </c>
    </row>
    <row r="4949" spans="1:3">
      <c r="A4949" s="78">
        <v>42056.604166666664</v>
      </c>
      <c r="B4949" s="3">
        <v>-7</v>
      </c>
      <c r="C4949" s="3">
        <v>5.8</v>
      </c>
    </row>
    <row r="4950" spans="1:3">
      <c r="A4950" s="78">
        <v>42056.614583333336</v>
      </c>
      <c r="B4950" s="3">
        <v>-7</v>
      </c>
      <c r="C4950" s="3">
        <v>5.8</v>
      </c>
    </row>
    <row r="4951" spans="1:3">
      <c r="A4951" s="78">
        <v>42056.625</v>
      </c>
      <c r="B4951" s="3">
        <v>-7</v>
      </c>
      <c r="C4951" s="3">
        <v>5.8</v>
      </c>
    </row>
    <row r="4952" spans="1:3">
      <c r="A4952" s="78">
        <v>42056.635416666664</v>
      </c>
      <c r="B4952" s="3">
        <v>-7</v>
      </c>
      <c r="C4952" s="3">
        <v>5.8</v>
      </c>
    </row>
    <row r="4953" spans="1:3">
      <c r="A4953" s="78">
        <v>42056.645833333336</v>
      </c>
      <c r="B4953" s="3">
        <v>-7</v>
      </c>
      <c r="C4953" s="3">
        <v>5.74</v>
      </c>
    </row>
    <row r="4954" spans="1:3">
      <c r="A4954" s="78">
        <v>42056.65625</v>
      </c>
      <c r="B4954" s="3">
        <v>-7</v>
      </c>
      <c r="C4954" s="3">
        <v>5.66</v>
      </c>
    </row>
    <row r="4955" spans="1:3">
      <c r="A4955" s="78">
        <v>42056.666666666664</v>
      </c>
      <c r="B4955" s="3">
        <v>-7</v>
      </c>
      <c r="C4955" s="3">
        <v>5.61</v>
      </c>
    </row>
    <row r="4956" spans="1:3">
      <c r="A4956" s="78">
        <v>42056.677083333336</v>
      </c>
      <c r="B4956" s="3">
        <v>-7</v>
      </c>
      <c r="C4956" s="3">
        <v>5.6</v>
      </c>
    </row>
    <row r="4957" spans="1:3">
      <c r="A4957" s="78">
        <v>42056.6875</v>
      </c>
      <c r="B4957" s="3">
        <v>-7</v>
      </c>
      <c r="C4957" s="3">
        <v>5.59</v>
      </c>
    </row>
    <row r="4958" spans="1:3">
      <c r="A4958" s="78">
        <v>42056.697916666664</v>
      </c>
      <c r="B4958" s="3">
        <v>-7</v>
      </c>
      <c r="C4958" s="3">
        <v>5.57</v>
      </c>
    </row>
    <row r="4959" spans="1:3">
      <c r="A4959" s="78">
        <v>42056.708333333336</v>
      </c>
      <c r="B4959" s="3">
        <v>-7</v>
      </c>
      <c r="C4959" s="3">
        <v>5.56</v>
      </c>
    </row>
    <row r="4960" spans="1:3">
      <c r="A4960" s="78">
        <v>42056.71875</v>
      </c>
      <c r="B4960" s="3">
        <v>-7</v>
      </c>
      <c r="C4960" s="3">
        <v>5.56</v>
      </c>
    </row>
    <row r="4961" spans="1:3">
      <c r="A4961" s="78">
        <v>42056.729166666664</v>
      </c>
      <c r="B4961" s="3">
        <v>-7</v>
      </c>
      <c r="C4961" s="3">
        <v>5.55</v>
      </c>
    </row>
    <row r="4962" spans="1:3">
      <c r="A4962" s="78">
        <v>42056.739583333336</v>
      </c>
      <c r="B4962" s="3">
        <v>-7</v>
      </c>
      <c r="C4962" s="3">
        <v>5.52</v>
      </c>
    </row>
    <row r="4963" spans="1:3">
      <c r="A4963" s="78">
        <v>42056.75</v>
      </c>
      <c r="B4963" s="3">
        <v>-7</v>
      </c>
      <c r="C4963" s="3">
        <v>5.46</v>
      </c>
    </row>
    <row r="4964" spans="1:3">
      <c r="A4964" s="78">
        <v>42056.760416666664</v>
      </c>
      <c r="B4964" s="3">
        <v>-7</v>
      </c>
      <c r="C4964" s="3">
        <v>5.39</v>
      </c>
    </row>
    <row r="4965" spans="1:3">
      <c r="A4965" s="78">
        <v>42056.770833333336</v>
      </c>
      <c r="B4965" s="3">
        <v>-7</v>
      </c>
      <c r="C4965" s="3">
        <v>5.31</v>
      </c>
    </row>
    <row r="4966" spans="1:3">
      <c r="A4966" s="78">
        <v>42056.78125</v>
      </c>
      <c r="B4966" s="3">
        <v>-7</v>
      </c>
      <c r="C4966" s="3">
        <v>5.23</v>
      </c>
    </row>
    <row r="4967" spans="1:3">
      <c r="A4967" s="78">
        <v>42056.791666666664</v>
      </c>
      <c r="B4967" s="3">
        <v>-7</v>
      </c>
      <c r="C4967" s="3">
        <v>5.14</v>
      </c>
    </row>
    <row r="4968" spans="1:3">
      <c r="A4968" s="78">
        <v>42056.802083333336</v>
      </c>
      <c r="B4968" s="3">
        <v>-7</v>
      </c>
      <c r="C4968" s="3">
        <v>5.07</v>
      </c>
    </row>
    <row r="4969" spans="1:3">
      <c r="A4969" s="78">
        <v>42056.8125</v>
      </c>
      <c r="B4969" s="3">
        <v>-7</v>
      </c>
      <c r="C4969" s="3">
        <v>5.01</v>
      </c>
    </row>
    <row r="4970" spans="1:3">
      <c r="A4970" s="78">
        <v>42056.822916666664</v>
      </c>
      <c r="B4970" s="3">
        <v>-7</v>
      </c>
      <c r="C4970" s="3">
        <v>4.9800000000000004</v>
      </c>
    </row>
    <row r="4971" spans="1:3">
      <c r="A4971" s="78">
        <v>42056.833333333336</v>
      </c>
      <c r="B4971" s="3">
        <v>-7</v>
      </c>
      <c r="C4971" s="3">
        <v>4.96</v>
      </c>
    </row>
    <row r="4972" spans="1:3">
      <c r="A4972" s="78">
        <v>42056.84375</v>
      </c>
      <c r="B4972" s="3">
        <v>-7</v>
      </c>
      <c r="C4972" s="3">
        <v>4.95</v>
      </c>
    </row>
    <row r="4973" spans="1:3">
      <c r="A4973" s="78">
        <v>42056.854166666664</v>
      </c>
      <c r="B4973" s="3">
        <v>-7</v>
      </c>
      <c r="C4973" s="3">
        <v>4.95</v>
      </c>
    </row>
    <row r="4974" spans="1:3">
      <c r="A4974" s="78">
        <v>42056.864583333336</v>
      </c>
      <c r="B4974" s="3">
        <v>-7</v>
      </c>
      <c r="C4974" s="3">
        <v>4.9400000000000004</v>
      </c>
    </row>
    <row r="4975" spans="1:3">
      <c r="A4975" s="78">
        <v>42056.875</v>
      </c>
      <c r="B4975" s="3">
        <v>-7</v>
      </c>
      <c r="C4975" s="3">
        <v>4.93</v>
      </c>
    </row>
    <row r="4976" spans="1:3">
      <c r="A4976" s="78">
        <v>42056.885416666664</v>
      </c>
      <c r="B4976" s="3">
        <v>-7</v>
      </c>
      <c r="C4976" s="3">
        <v>4.91</v>
      </c>
    </row>
    <row r="4977" spans="1:3">
      <c r="A4977" s="78">
        <v>42056.895833333336</v>
      </c>
      <c r="B4977" s="3">
        <v>-7</v>
      </c>
      <c r="C4977" s="3">
        <v>4.88</v>
      </c>
    </row>
    <row r="4978" spans="1:3">
      <c r="A4978" s="78">
        <v>42056.90625</v>
      </c>
      <c r="B4978" s="3">
        <v>-7</v>
      </c>
      <c r="C4978" s="3">
        <v>4.82</v>
      </c>
    </row>
    <row r="4979" spans="1:3">
      <c r="A4979" s="78">
        <v>42056.916666666664</v>
      </c>
      <c r="B4979" s="3">
        <v>-7</v>
      </c>
      <c r="C4979" s="3">
        <v>4.7699999999999996</v>
      </c>
    </row>
    <row r="4980" spans="1:3">
      <c r="A4980" s="78">
        <v>42056.927083333336</v>
      </c>
      <c r="B4980" s="3">
        <v>-7</v>
      </c>
      <c r="C4980" s="3">
        <v>4.7300000000000004</v>
      </c>
    </row>
    <row r="4981" spans="1:3">
      <c r="A4981" s="78">
        <v>42056.9375</v>
      </c>
      <c r="B4981" s="3">
        <v>-7</v>
      </c>
      <c r="C4981" s="3">
        <v>4.71</v>
      </c>
    </row>
    <row r="4982" spans="1:3">
      <c r="A4982" s="78">
        <v>42056.947916666664</v>
      </c>
      <c r="B4982" s="3">
        <v>-7</v>
      </c>
      <c r="C4982" s="3">
        <v>4.68</v>
      </c>
    </row>
    <row r="4983" spans="1:3">
      <c r="A4983" s="78">
        <v>42056.958333333336</v>
      </c>
      <c r="B4983" s="3">
        <v>-7</v>
      </c>
      <c r="C4983" s="3">
        <v>4.6399999999999997</v>
      </c>
    </row>
    <row r="4984" spans="1:3">
      <c r="A4984" s="78">
        <v>42056.96875</v>
      </c>
      <c r="B4984" s="3">
        <v>-7</v>
      </c>
      <c r="C4984" s="3">
        <v>4.6100000000000003</v>
      </c>
    </row>
    <row r="4985" spans="1:3">
      <c r="A4985" s="78">
        <v>42056.979166666664</v>
      </c>
      <c r="B4985" s="3">
        <v>-7</v>
      </c>
      <c r="C4985" s="3">
        <v>4.58</v>
      </c>
    </row>
    <row r="4986" spans="1:3">
      <c r="A4986" s="78">
        <v>42056.989583333336</v>
      </c>
      <c r="B4986" s="3">
        <v>-7</v>
      </c>
      <c r="C4986" s="3">
        <v>4.54</v>
      </c>
    </row>
    <row r="4987" spans="1:3">
      <c r="A4987" s="78">
        <v>42057</v>
      </c>
      <c r="B4987" s="3">
        <v>-7</v>
      </c>
      <c r="C4987" s="3">
        <v>4.5</v>
      </c>
    </row>
    <row r="4988" spans="1:3">
      <c r="A4988" s="78">
        <v>42057.010416666664</v>
      </c>
      <c r="B4988" s="3">
        <v>-7</v>
      </c>
      <c r="C4988" s="3">
        <v>4.47</v>
      </c>
    </row>
    <row r="4989" spans="1:3">
      <c r="A4989" s="78">
        <v>42057.020833333336</v>
      </c>
      <c r="B4989" s="3">
        <v>-7</v>
      </c>
      <c r="C4989" s="3">
        <v>4.42</v>
      </c>
    </row>
    <row r="4990" spans="1:3">
      <c r="A4990" s="78">
        <v>42057.03125</v>
      </c>
      <c r="B4990" s="3">
        <v>-7</v>
      </c>
      <c r="C4990" s="3">
        <v>4.4000000000000004</v>
      </c>
    </row>
    <row r="4991" spans="1:3">
      <c r="A4991" s="78">
        <v>42057.041666666664</v>
      </c>
      <c r="B4991" s="3">
        <v>-7</v>
      </c>
      <c r="C4991" s="3">
        <v>4.3499999999999996</v>
      </c>
    </row>
    <row r="4992" spans="1:3">
      <c r="A4992" s="78">
        <v>42057.052083333336</v>
      </c>
      <c r="B4992" s="3">
        <v>-7</v>
      </c>
      <c r="C4992" s="3">
        <v>4.32</v>
      </c>
    </row>
    <row r="4993" spans="1:3">
      <c r="A4993" s="78">
        <v>42057.0625</v>
      </c>
      <c r="B4993" s="3">
        <v>-7</v>
      </c>
      <c r="C4993" s="3">
        <v>4.28</v>
      </c>
    </row>
    <row r="4994" spans="1:3">
      <c r="A4994" s="78">
        <v>42057.072916666664</v>
      </c>
      <c r="B4994" s="3">
        <v>-7</v>
      </c>
      <c r="C4994" s="3">
        <v>4.24</v>
      </c>
    </row>
    <row r="4995" spans="1:3">
      <c r="A4995" s="78">
        <v>42057.083333333336</v>
      </c>
      <c r="B4995" s="3">
        <v>-7</v>
      </c>
      <c r="C4995" s="3">
        <v>4.1900000000000004</v>
      </c>
    </row>
    <row r="4996" spans="1:3">
      <c r="A4996" s="78">
        <v>42057.09375</v>
      </c>
      <c r="B4996" s="3">
        <v>-7</v>
      </c>
      <c r="C4996" s="3">
        <v>4.1500000000000004</v>
      </c>
    </row>
    <row r="4997" spans="1:3">
      <c r="A4997" s="78">
        <v>42057.104166666664</v>
      </c>
      <c r="B4997" s="3">
        <v>-7</v>
      </c>
      <c r="C4997" s="3">
        <v>4.1100000000000003</v>
      </c>
    </row>
    <row r="4998" spans="1:3">
      <c r="A4998" s="78">
        <v>42057.114583333336</v>
      </c>
      <c r="B4998" s="3">
        <v>-7</v>
      </c>
      <c r="C4998" s="3">
        <v>4.0599999999999996</v>
      </c>
    </row>
    <row r="4999" spans="1:3">
      <c r="A4999" s="78">
        <v>42057.125</v>
      </c>
      <c r="B4999" s="3">
        <v>-7</v>
      </c>
      <c r="C4999" s="3">
        <v>4.01</v>
      </c>
    </row>
    <row r="5000" spans="1:3">
      <c r="A5000" s="78">
        <v>42057.135416666664</v>
      </c>
      <c r="B5000" s="3">
        <v>-7</v>
      </c>
      <c r="C5000" s="3">
        <v>3.96</v>
      </c>
    </row>
    <row r="5001" spans="1:3">
      <c r="A5001" s="78">
        <v>42057.145833333336</v>
      </c>
      <c r="B5001" s="3">
        <v>-7</v>
      </c>
      <c r="C5001" s="3">
        <v>3.9</v>
      </c>
    </row>
    <row r="5002" spans="1:3">
      <c r="A5002" s="78">
        <v>42057.15625</v>
      </c>
      <c r="B5002" s="3">
        <v>-7</v>
      </c>
      <c r="C5002" s="3">
        <v>3.83</v>
      </c>
    </row>
    <row r="5003" spans="1:3">
      <c r="A5003" s="78">
        <v>42057.166666666664</v>
      </c>
      <c r="B5003" s="3">
        <v>-7</v>
      </c>
      <c r="C5003" s="3">
        <v>3.77</v>
      </c>
    </row>
    <row r="5004" spans="1:3">
      <c r="A5004" s="78">
        <v>42057.177083333336</v>
      </c>
      <c r="B5004" s="3">
        <v>-7</v>
      </c>
      <c r="C5004" s="3">
        <v>3.7</v>
      </c>
    </row>
    <row r="5005" spans="1:3">
      <c r="A5005" s="78">
        <v>42057.1875</v>
      </c>
      <c r="B5005" s="3">
        <v>-7</v>
      </c>
      <c r="C5005" s="3">
        <v>3.63</v>
      </c>
    </row>
    <row r="5006" spans="1:3">
      <c r="A5006" s="78">
        <v>42057.197916666664</v>
      </c>
      <c r="B5006" s="3">
        <v>-7</v>
      </c>
      <c r="C5006" s="3">
        <v>3.56</v>
      </c>
    </row>
    <row r="5007" spans="1:3">
      <c r="A5007" s="78">
        <v>42057.208333333336</v>
      </c>
      <c r="B5007" s="3">
        <v>-7</v>
      </c>
      <c r="C5007" s="3">
        <v>3.49</v>
      </c>
    </row>
    <row r="5008" spans="1:3">
      <c r="A5008" s="78">
        <v>42057.21875</v>
      </c>
      <c r="B5008" s="3">
        <v>-7</v>
      </c>
      <c r="C5008" s="3">
        <v>3.42</v>
      </c>
    </row>
    <row r="5009" spans="1:3">
      <c r="A5009" s="78">
        <v>42057.229166666664</v>
      </c>
      <c r="B5009" s="3">
        <v>-7</v>
      </c>
      <c r="C5009" s="3">
        <v>3.35</v>
      </c>
    </row>
    <row r="5010" spans="1:3">
      <c r="A5010" s="78">
        <v>42057.239583333336</v>
      </c>
      <c r="B5010" s="3">
        <v>-7</v>
      </c>
      <c r="C5010" s="3">
        <v>3.28</v>
      </c>
    </row>
    <row r="5011" spans="1:3">
      <c r="A5011" s="78">
        <v>42057.25</v>
      </c>
      <c r="B5011" s="3">
        <v>-7</v>
      </c>
      <c r="C5011" s="3">
        <v>3.21</v>
      </c>
    </row>
    <row r="5012" spans="1:3">
      <c r="A5012" s="78">
        <v>42057.260416666664</v>
      </c>
      <c r="B5012" s="3">
        <v>-7</v>
      </c>
      <c r="C5012" s="3">
        <v>3.14</v>
      </c>
    </row>
    <row r="5013" spans="1:3">
      <c r="A5013" s="78">
        <v>42057.270833333336</v>
      </c>
      <c r="B5013" s="3">
        <v>-7</v>
      </c>
      <c r="C5013" s="3">
        <v>3.07</v>
      </c>
    </row>
    <row r="5014" spans="1:3">
      <c r="A5014" s="78">
        <v>42057.28125</v>
      </c>
      <c r="B5014" s="3">
        <v>-7</v>
      </c>
      <c r="C5014" s="3">
        <v>3.01</v>
      </c>
    </row>
    <row r="5015" spans="1:3">
      <c r="A5015" s="78">
        <v>42057.291666666664</v>
      </c>
      <c r="B5015" s="3">
        <v>-7</v>
      </c>
      <c r="C5015" s="3">
        <v>2.94</v>
      </c>
    </row>
    <row r="5016" spans="1:3">
      <c r="A5016" s="78">
        <v>42057.302083333336</v>
      </c>
      <c r="B5016" s="3">
        <v>-7</v>
      </c>
      <c r="C5016" s="3">
        <v>2.88</v>
      </c>
    </row>
    <row r="5017" spans="1:3">
      <c r="A5017" s="78">
        <v>42057.3125</v>
      </c>
      <c r="B5017" s="3">
        <v>-7</v>
      </c>
      <c r="C5017" s="3">
        <v>2.82</v>
      </c>
    </row>
    <row r="5018" spans="1:3">
      <c r="A5018" s="78">
        <v>42057.322916666664</v>
      </c>
      <c r="B5018" s="3">
        <v>-7</v>
      </c>
      <c r="C5018" s="3">
        <v>2.77</v>
      </c>
    </row>
    <row r="5019" spans="1:3">
      <c r="A5019" s="78">
        <v>42057.333333333336</v>
      </c>
      <c r="B5019" s="3">
        <v>-7</v>
      </c>
      <c r="C5019" s="3">
        <v>2.71</v>
      </c>
    </row>
    <row r="5020" spans="1:3">
      <c r="A5020" s="78">
        <v>42057.34375</v>
      </c>
      <c r="B5020" s="3">
        <v>-7</v>
      </c>
      <c r="C5020" s="3">
        <v>2.67</v>
      </c>
    </row>
    <row r="5021" spans="1:3">
      <c r="A5021" s="78">
        <v>42057.354166666664</v>
      </c>
      <c r="B5021" s="3">
        <v>-7</v>
      </c>
      <c r="C5021" s="3">
        <v>2.63</v>
      </c>
    </row>
    <row r="5022" spans="1:3">
      <c r="A5022" s="78">
        <v>42057.364583333336</v>
      </c>
      <c r="B5022" s="3">
        <v>-7</v>
      </c>
      <c r="C5022" s="3">
        <v>2.6</v>
      </c>
    </row>
    <row r="5023" spans="1:3">
      <c r="A5023" s="78">
        <v>42057.375</v>
      </c>
      <c r="B5023" s="3">
        <v>-7</v>
      </c>
      <c r="C5023" s="3">
        <v>2.59</v>
      </c>
    </row>
    <row r="5024" spans="1:3">
      <c r="A5024" s="78">
        <v>42057.385416666664</v>
      </c>
      <c r="B5024" s="3">
        <v>-7</v>
      </c>
      <c r="C5024" s="3">
        <v>2.58</v>
      </c>
    </row>
    <row r="5025" spans="1:3">
      <c r="A5025" s="78">
        <v>42057.395833333336</v>
      </c>
      <c r="B5025" s="3">
        <v>-7</v>
      </c>
      <c r="C5025" s="3">
        <v>2.59</v>
      </c>
    </row>
    <row r="5026" spans="1:3">
      <c r="A5026" s="78">
        <v>42057.40625</v>
      </c>
      <c r="B5026" s="3">
        <v>-7</v>
      </c>
      <c r="C5026" s="3">
        <v>2.61</v>
      </c>
    </row>
    <row r="5027" spans="1:3">
      <c r="A5027" s="78">
        <v>42057.416666666664</v>
      </c>
      <c r="B5027" s="3">
        <v>-7</v>
      </c>
      <c r="C5027" s="3">
        <v>2.64</v>
      </c>
    </row>
    <row r="5028" spans="1:3">
      <c r="A5028" s="78">
        <v>42057.427083333336</v>
      </c>
      <c r="B5028" s="3">
        <v>-7</v>
      </c>
      <c r="C5028" s="3">
        <v>2.68</v>
      </c>
    </row>
    <row r="5029" spans="1:3">
      <c r="A5029" s="78">
        <v>42057.4375</v>
      </c>
      <c r="B5029" s="3">
        <v>-7</v>
      </c>
      <c r="C5029" s="3">
        <v>2.73</v>
      </c>
    </row>
    <row r="5030" spans="1:3">
      <c r="A5030" s="78">
        <v>42057.447916666664</v>
      </c>
      <c r="B5030" s="3">
        <v>-7</v>
      </c>
      <c r="C5030" s="3">
        <v>2.79</v>
      </c>
    </row>
    <row r="5031" spans="1:3">
      <c r="A5031" s="78">
        <v>42057.458333333336</v>
      </c>
      <c r="B5031" s="3">
        <v>-7</v>
      </c>
      <c r="C5031" s="3">
        <v>2.85</v>
      </c>
    </row>
    <row r="5032" spans="1:3">
      <c r="A5032" s="78">
        <v>42057.46875</v>
      </c>
      <c r="B5032" s="3">
        <v>-7</v>
      </c>
      <c r="C5032" s="3">
        <v>2.92</v>
      </c>
    </row>
    <row r="5033" spans="1:3">
      <c r="A5033" s="78">
        <v>42057.479166666664</v>
      </c>
      <c r="B5033" s="3">
        <v>-7</v>
      </c>
      <c r="C5033" s="3">
        <v>3</v>
      </c>
    </row>
    <row r="5034" spans="1:3">
      <c r="A5034" s="78">
        <v>42057.489583333336</v>
      </c>
      <c r="B5034" s="3">
        <v>-7</v>
      </c>
      <c r="C5034" s="3">
        <v>3.09</v>
      </c>
    </row>
    <row r="5035" spans="1:3">
      <c r="A5035" s="78">
        <v>42057.5</v>
      </c>
      <c r="B5035" s="3">
        <v>-7</v>
      </c>
      <c r="C5035" s="3">
        <v>3.19</v>
      </c>
    </row>
    <row r="5036" spans="1:3">
      <c r="A5036" s="78">
        <v>42057.510416666664</v>
      </c>
      <c r="B5036" s="3">
        <v>-7</v>
      </c>
      <c r="C5036" s="3">
        <v>3.29</v>
      </c>
    </row>
    <row r="5037" spans="1:3">
      <c r="A5037" s="78">
        <v>42057.520833333336</v>
      </c>
      <c r="B5037" s="3">
        <v>-7</v>
      </c>
      <c r="C5037" s="3">
        <v>3.39</v>
      </c>
    </row>
    <row r="5038" spans="1:3">
      <c r="A5038" s="78">
        <v>42057.53125</v>
      </c>
      <c r="B5038" s="3">
        <v>-7</v>
      </c>
      <c r="C5038" s="3">
        <v>3.51</v>
      </c>
    </row>
    <row r="5039" spans="1:3">
      <c r="A5039" s="78">
        <v>42057.541666666664</v>
      </c>
      <c r="B5039" s="3">
        <v>-7</v>
      </c>
      <c r="C5039" s="3">
        <v>3.63</v>
      </c>
    </row>
    <row r="5040" spans="1:3">
      <c r="A5040" s="78">
        <v>42057.552083333336</v>
      </c>
      <c r="B5040" s="3">
        <v>-7</v>
      </c>
      <c r="C5040" s="3">
        <v>3.74</v>
      </c>
    </row>
    <row r="5041" spans="1:3">
      <c r="A5041" s="78">
        <v>42057.5625</v>
      </c>
      <c r="B5041" s="3">
        <v>-7</v>
      </c>
      <c r="C5041" s="3">
        <v>3.86</v>
      </c>
    </row>
    <row r="5042" spans="1:3">
      <c r="A5042" s="78">
        <v>42057.572916666664</v>
      </c>
      <c r="B5042" s="3">
        <v>-7</v>
      </c>
      <c r="C5042" s="3">
        <v>3.97</v>
      </c>
    </row>
    <row r="5043" spans="1:3">
      <c r="A5043" s="78">
        <v>42057.583333333336</v>
      </c>
      <c r="B5043" s="3">
        <v>-7</v>
      </c>
      <c r="C5043" s="3">
        <v>4.09</v>
      </c>
    </row>
    <row r="5044" spans="1:3">
      <c r="A5044" s="78">
        <v>42057.59375</v>
      </c>
      <c r="B5044" s="3">
        <v>-7</v>
      </c>
      <c r="C5044" s="3">
        <v>4.1900000000000004</v>
      </c>
    </row>
    <row r="5045" spans="1:3">
      <c r="A5045" s="78">
        <v>42057.604166666664</v>
      </c>
      <c r="B5045" s="3">
        <v>-7</v>
      </c>
      <c r="C5045" s="3">
        <v>4.29</v>
      </c>
    </row>
    <row r="5046" spans="1:3">
      <c r="A5046" s="78">
        <v>42057.614583333336</v>
      </c>
      <c r="B5046" s="3">
        <v>-7</v>
      </c>
      <c r="C5046" s="3">
        <v>4.38</v>
      </c>
    </row>
    <row r="5047" spans="1:3">
      <c r="A5047" s="78">
        <v>42057.625</v>
      </c>
      <c r="B5047" s="3">
        <v>-7</v>
      </c>
      <c r="C5047" s="3">
        <v>4.46</v>
      </c>
    </row>
    <row r="5048" spans="1:3">
      <c r="A5048" s="78">
        <v>42057.635416666664</v>
      </c>
      <c r="B5048" s="3">
        <v>-7</v>
      </c>
      <c r="C5048" s="3">
        <v>4.53</v>
      </c>
    </row>
    <row r="5049" spans="1:3">
      <c r="A5049" s="78">
        <v>42057.645833333336</v>
      </c>
      <c r="B5049" s="3">
        <v>-7</v>
      </c>
      <c r="C5049" s="3">
        <v>4.59</v>
      </c>
    </row>
    <row r="5050" spans="1:3">
      <c r="A5050" s="78">
        <v>42057.65625</v>
      </c>
      <c r="B5050" s="3">
        <v>-7</v>
      </c>
      <c r="C5050" s="3">
        <v>4.6500000000000004</v>
      </c>
    </row>
    <row r="5051" spans="1:3">
      <c r="A5051" s="78">
        <v>42057.666666666664</v>
      </c>
      <c r="B5051" s="3">
        <v>-7</v>
      </c>
      <c r="C5051" s="3">
        <v>4.71</v>
      </c>
    </row>
    <row r="5052" spans="1:3">
      <c r="A5052" s="78">
        <v>42057.677083333336</v>
      </c>
      <c r="B5052" s="3">
        <v>-7</v>
      </c>
      <c r="C5052" s="3">
        <v>4.75</v>
      </c>
    </row>
    <row r="5053" spans="1:3">
      <c r="A5053" s="78">
        <v>42057.6875</v>
      </c>
      <c r="B5053" s="3">
        <v>-7</v>
      </c>
      <c r="C5053" s="3">
        <v>4.79</v>
      </c>
    </row>
    <row r="5054" spans="1:3">
      <c r="A5054" s="78">
        <v>42057.697916666664</v>
      </c>
      <c r="B5054" s="3">
        <v>-7</v>
      </c>
      <c r="C5054" s="3">
        <v>4.82</v>
      </c>
    </row>
    <row r="5055" spans="1:3">
      <c r="A5055" s="78">
        <v>42057.708333333336</v>
      </c>
      <c r="B5055" s="3">
        <v>-7</v>
      </c>
      <c r="C5055" s="3">
        <v>4.8499999999999996</v>
      </c>
    </row>
    <row r="5056" spans="1:3">
      <c r="A5056" s="78">
        <v>42057.71875</v>
      </c>
      <c r="B5056" s="3">
        <v>-7</v>
      </c>
      <c r="C5056" s="3">
        <v>4.8600000000000003</v>
      </c>
    </row>
    <row r="5057" spans="1:3">
      <c r="A5057" s="78">
        <v>42057.729166666664</v>
      </c>
      <c r="B5057" s="3">
        <v>-7</v>
      </c>
      <c r="C5057" s="3">
        <v>4.87</v>
      </c>
    </row>
    <row r="5058" spans="1:3">
      <c r="A5058" s="78">
        <v>42057.739583333336</v>
      </c>
      <c r="B5058" s="3">
        <v>-7</v>
      </c>
      <c r="C5058" s="3">
        <v>4.8600000000000003</v>
      </c>
    </row>
    <row r="5059" spans="1:3">
      <c r="A5059" s="78">
        <v>42057.75</v>
      </c>
      <c r="B5059" s="3">
        <v>-7</v>
      </c>
      <c r="C5059" s="3">
        <v>4.8499999999999996</v>
      </c>
    </row>
    <row r="5060" spans="1:3">
      <c r="A5060" s="78">
        <v>42057.760416666664</v>
      </c>
      <c r="B5060" s="3">
        <v>-7</v>
      </c>
      <c r="C5060" s="3">
        <v>4.83</v>
      </c>
    </row>
    <row r="5061" spans="1:3">
      <c r="A5061" s="78">
        <v>42057.770833333336</v>
      </c>
      <c r="B5061" s="3">
        <v>-7</v>
      </c>
      <c r="C5061" s="3">
        <v>4.8099999999999996</v>
      </c>
    </row>
    <row r="5062" spans="1:3">
      <c r="A5062" s="78">
        <v>42057.78125</v>
      </c>
      <c r="B5062" s="3">
        <v>-7</v>
      </c>
      <c r="C5062" s="3">
        <v>4.79</v>
      </c>
    </row>
    <row r="5063" spans="1:3">
      <c r="A5063" s="78">
        <v>42057.791666666664</v>
      </c>
      <c r="B5063" s="3">
        <v>-7</v>
      </c>
      <c r="C5063" s="3">
        <v>4.76</v>
      </c>
    </row>
    <row r="5064" spans="1:3">
      <c r="A5064" s="78">
        <v>42057.802083333336</v>
      </c>
      <c r="B5064" s="3">
        <v>-7</v>
      </c>
      <c r="C5064" s="3">
        <v>4.7300000000000004</v>
      </c>
    </row>
    <row r="5065" spans="1:3">
      <c r="A5065" s="78">
        <v>42057.8125</v>
      </c>
      <c r="B5065" s="3">
        <v>-7</v>
      </c>
      <c r="C5065" s="3">
        <v>4.6900000000000004</v>
      </c>
    </row>
    <row r="5066" spans="1:3">
      <c r="A5066" s="78">
        <v>42057.822916666664</v>
      </c>
      <c r="B5066" s="3">
        <v>-7</v>
      </c>
      <c r="C5066" s="3">
        <v>4.6500000000000004</v>
      </c>
    </row>
    <row r="5067" spans="1:3">
      <c r="A5067" s="78">
        <v>42057.833333333336</v>
      </c>
      <c r="B5067" s="3">
        <v>-7</v>
      </c>
      <c r="C5067" s="3">
        <v>4.58</v>
      </c>
    </row>
    <row r="5068" spans="1:3">
      <c r="A5068" s="78">
        <v>42057.84375</v>
      </c>
      <c r="B5068" s="3">
        <v>-7</v>
      </c>
      <c r="C5068" s="3">
        <v>4.51</v>
      </c>
    </row>
    <row r="5069" spans="1:3">
      <c r="A5069" s="78">
        <v>42057.854166666664</v>
      </c>
      <c r="B5069" s="3">
        <v>-7</v>
      </c>
      <c r="C5069" s="3">
        <v>4.43</v>
      </c>
    </row>
    <row r="5070" spans="1:3">
      <c r="A5070" s="78">
        <v>42057.864583333336</v>
      </c>
      <c r="B5070" s="3">
        <v>-7</v>
      </c>
      <c r="C5070" s="3">
        <v>4.32</v>
      </c>
    </row>
    <row r="5071" spans="1:3">
      <c r="A5071" s="78">
        <v>42057.875</v>
      </c>
      <c r="B5071" s="3">
        <v>-7</v>
      </c>
      <c r="C5071" s="3">
        <v>4.1900000000000004</v>
      </c>
    </row>
    <row r="5072" spans="1:3">
      <c r="A5072" s="78">
        <v>42057.885416666664</v>
      </c>
      <c r="B5072" s="3">
        <v>-7</v>
      </c>
      <c r="C5072" s="3">
        <v>4.08</v>
      </c>
    </row>
    <row r="5073" spans="1:3">
      <c r="A5073" s="78">
        <v>42057.895833333336</v>
      </c>
      <c r="B5073" s="3">
        <v>-7</v>
      </c>
      <c r="C5073" s="3">
        <v>3.95</v>
      </c>
    </row>
    <row r="5074" spans="1:3">
      <c r="A5074" s="78">
        <v>42057.90625</v>
      </c>
      <c r="B5074" s="3">
        <v>-7</v>
      </c>
      <c r="C5074" s="3">
        <v>3.81</v>
      </c>
    </row>
    <row r="5075" spans="1:3">
      <c r="A5075" s="78">
        <v>42057.916666666664</v>
      </c>
      <c r="B5075" s="3">
        <v>-7</v>
      </c>
      <c r="C5075" s="3">
        <v>3.67</v>
      </c>
    </row>
    <row r="5076" spans="1:3">
      <c r="A5076" s="78">
        <v>42057.927083333336</v>
      </c>
      <c r="B5076" s="3">
        <v>-7</v>
      </c>
      <c r="C5076" s="3">
        <v>3.53</v>
      </c>
    </row>
    <row r="5077" spans="1:3">
      <c r="A5077" s="78">
        <v>42057.9375</v>
      </c>
      <c r="B5077" s="3">
        <v>-7</v>
      </c>
      <c r="C5077" s="3">
        <v>3.38</v>
      </c>
    </row>
    <row r="5078" spans="1:3">
      <c r="A5078" s="78">
        <v>42057.947916666664</v>
      </c>
      <c r="B5078" s="3">
        <v>-7</v>
      </c>
      <c r="C5078" s="3">
        <v>3.24</v>
      </c>
    </row>
    <row r="5079" spans="1:3">
      <c r="A5079" s="78">
        <v>42057.958333333336</v>
      </c>
      <c r="B5079" s="3">
        <v>-7</v>
      </c>
      <c r="C5079" s="3">
        <v>3.11</v>
      </c>
    </row>
    <row r="5080" spans="1:3">
      <c r="A5080" s="78">
        <v>42057.96875</v>
      </c>
      <c r="B5080" s="3">
        <v>-7</v>
      </c>
      <c r="C5080" s="3">
        <v>2.99</v>
      </c>
    </row>
    <row r="5081" spans="1:3">
      <c r="A5081" s="78">
        <v>42057.979166666664</v>
      </c>
      <c r="B5081" s="3">
        <v>-7</v>
      </c>
      <c r="C5081" s="3">
        <v>2.87</v>
      </c>
    </row>
    <row r="5082" spans="1:3">
      <c r="A5082" s="78">
        <v>42057.989583333336</v>
      </c>
      <c r="B5082" s="3">
        <v>-7</v>
      </c>
      <c r="C5082" s="3">
        <v>2.76</v>
      </c>
    </row>
    <row r="5083" spans="1:3">
      <c r="A5083" s="78">
        <v>42058</v>
      </c>
      <c r="B5083" s="3">
        <v>-7</v>
      </c>
      <c r="C5083" s="3">
        <v>2.65</v>
      </c>
    </row>
    <row r="5084" spans="1:3">
      <c r="A5084" s="78">
        <v>42058.010416666664</v>
      </c>
      <c r="B5084" s="3">
        <v>-7</v>
      </c>
      <c r="C5084" s="3">
        <v>2.5299999999999998</v>
      </c>
    </row>
    <row r="5085" spans="1:3">
      <c r="A5085" s="78">
        <v>42058.020833333336</v>
      </c>
      <c r="B5085" s="3">
        <v>-7</v>
      </c>
      <c r="C5085" s="3">
        <v>2.4300000000000002</v>
      </c>
    </row>
    <row r="5086" spans="1:3">
      <c r="A5086" s="78">
        <v>42058.03125</v>
      </c>
      <c r="B5086" s="3">
        <v>-7</v>
      </c>
      <c r="C5086" s="3">
        <v>2.3199999999999998</v>
      </c>
    </row>
    <row r="5087" spans="1:3">
      <c r="A5087" s="78">
        <v>42058.041666666664</v>
      </c>
      <c r="B5087" s="3">
        <v>-7</v>
      </c>
      <c r="C5087" s="3">
        <v>2.2400000000000002</v>
      </c>
    </row>
    <row r="5088" spans="1:3">
      <c r="A5088" s="78">
        <v>42058.052083333336</v>
      </c>
      <c r="B5088" s="3">
        <v>-7</v>
      </c>
      <c r="C5088" s="3">
        <v>2.15</v>
      </c>
    </row>
    <row r="5089" spans="1:3">
      <c r="A5089" s="78">
        <v>42058.0625</v>
      </c>
      <c r="B5089" s="3">
        <v>-7</v>
      </c>
      <c r="C5089" s="3">
        <v>2.0699999999999998</v>
      </c>
    </row>
    <row r="5090" spans="1:3">
      <c r="A5090" s="78">
        <v>42058.072916666664</v>
      </c>
      <c r="B5090" s="3">
        <v>-7</v>
      </c>
      <c r="C5090" s="3">
        <v>2</v>
      </c>
    </row>
    <row r="5091" spans="1:3">
      <c r="A5091" s="78">
        <v>42058.083333333336</v>
      </c>
      <c r="B5091" s="3">
        <v>-7</v>
      </c>
      <c r="C5091" s="3">
        <v>1.92</v>
      </c>
    </row>
    <row r="5092" spans="1:3">
      <c r="A5092" s="78">
        <v>42058.09375</v>
      </c>
      <c r="B5092" s="3">
        <v>-7</v>
      </c>
      <c r="C5092" s="3">
        <v>1.84</v>
      </c>
    </row>
    <row r="5093" spans="1:3">
      <c r="A5093" s="78">
        <v>42058.104166666664</v>
      </c>
      <c r="B5093" s="3">
        <v>-7</v>
      </c>
      <c r="C5093" s="3">
        <v>1.77</v>
      </c>
    </row>
    <row r="5094" spans="1:3">
      <c r="A5094" s="78">
        <v>42058.114583333336</v>
      </c>
      <c r="B5094" s="3">
        <v>-7</v>
      </c>
      <c r="C5094" s="3">
        <v>1.69</v>
      </c>
    </row>
    <row r="5095" spans="1:3">
      <c r="A5095" s="78">
        <v>42058.125</v>
      </c>
      <c r="B5095" s="3">
        <v>-7</v>
      </c>
      <c r="C5095" s="3">
        <v>1.61</v>
      </c>
    </row>
    <row r="5096" spans="1:3">
      <c r="A5096" s="78">
        <v>42058.135416666664</v>
      </c>
      <c r="B5096" s="3">
        <v>-7</v>
      </c>
      <c r="C5096" s="3">
        <v>1.55</v>
      </c>
    </row>
    <row r="5097" spans="1:3">
      <c r="A5097" s="78">
        <v>42058.145833333336</v>
      </c>
      <c r="B5097" s="3">
        <v>-7</v>
      </c>
      <c r="C5097" s="3">
        <v>1.49</v>
      </c>
    </row>
    <row r="5098" spans="1:3">
      <c r="A5098" s="78">
        <v>42058.15625</v>
      </c>
      <c r="B5098" s="3">
        <v>-7</v>
      </c>
      <c r="C5098" s="3">
        <v>1.42</v>
      </c>
    </row>
    <row r="5099" spans="1:3">
      <c r="A5099" s="78">
        <v>42058.166666666664</v>
      </c>
      <c r="B5099" s="3">
        <v>-7</v>
      </c>
      <c r="C5099" s="3">
        <v>1.36</v>
      </c>
    </row>
    <row r="5100" spans="1:3">
      <c r="A5100" s="78">
        <v>42058.177083333336</v>
      </c>
      <c r="B5100" s="3">
        <v>-7</v>
      </c>
      <c r="C5100" s="3">
        <v>1.29</v>
      </c>
    </row>
    <row r="5101" spans="1:3">
      <c r="A5101" s="78">
        <v>42058.1875</v>
      </c>
      <c r="B5101" s="3">
        <v>-7</v>
      </c>
      <c r="C5101" s="3">
        <v>1.24</v>
      </c>
    </row>
    <row r="5102" spans="1:3">
      <c r="A5102" s="78">
        <v>42058.197916666664</v>
      </c>
      <c r="B5102" s="3">
        <v>-7</v>
      </c>
      <c r="C5102" s="3">
        <v>1.19</v>
      </c>
    </row>
    <row r="5103" spans="1:3">
      <c r="A5103" s="78">
        <v>42058.208333333336</v>
      </c>
      <c r="B5103" s="3">
        <v>-7</v>
      </c>
      <c r="C5103" s="3">
        <v>1.1399999999999999</v>
      </c>
    </row>
    <row r="5104" spans="1:3">
      <c r="A5104" s="78">
        <v>42058.21875</v>
      </c>
      <c r="B5104" s="3">
        <v>-7</v>
      </c>
      <c r="C5104" s="3">
        <v>1.0900000000000001</v>
      </c>
    </row>
    <row r="5105" spans="1:3">
      <c r="A5105" s="78">
        <v>42058.229166666664</v>
      </c>
      <c r="B5105" s="3">
        <v>-7</v>
      </c>
      <c r="C5105" s="3">
        <v>1.05</v>
      </c>
    </row>
    <row r="5106" spans="1:3">
      <c r="A5106" s="78">
        <v>42058.239583333336</v>
      </c>
      <c r="B5106" s="3">
        <v>-7</v>
      </c>
      <c r="C5106" s="3">
        <v>1.01</v>
      </c>
    </row>
    <row r="5107" spans="1:3">
      <c r="A5107" s="78">
        <v>42058.25</v>
      </c>
      <c r="B5107" s="3">
        <v>-7</v>
      </c>
      <c r="C5107" s="3">
        <v>0.97</v>
      </c>
    </row>
    <row r="5108" spans="1:3">
      <c r="A5108" s="78">
        <v>42058.260416666664</v>
      </c>
      <c r="B5108" s="3">
        <v>-7</v>
      </c>
      <c r="C5108" s="3">
        <v>0.94</v>
      </c>
    </row>
    <row r="5109" spans="1:3">
      <c r="A5109" s="78">
        <v>42058.270833333336</v>
      </c>
      <c r="B5109" s="3">
        <v>-7</v>
      </c>
      <c r="C5109" s="3">
        <v>0.9</v>
      </c>
    </row>
    <row r="5110" spans="1:3">
      <c r="A5110" s="78">
        <v>42058.28125</v>
      </c>
      <c r="B5110" s="3">
        <v>-7</v>
      </c>
      <c r="C5110" s="3">
        <v>0.87</v>
      </c>
    </row>
    <row r="5111" spans="1:3">
      <c r="A5111" s="78">
        <v>42058.291666666664</v>
      </c>
      <c r="B5111" s="3">
        <v>-7</v>
      </c>
      <c r="C5111" s="3">
        <v>0.84</v>
      </c>
    </row>
    <row r="5112" spans="1:3">
      <c r="A5112" s="78">
        <v>42058.302083333336</v>
      </c>
      <c r="B5112" s="3">
        <v>-7</v>
      </c>
      <c r="C5112" s="3">
        <v>0.81</v>
      </c>
    </row>
    <row r="5113" spans="1:3">
      <c r="A5113" s="78">
        <v>42058.3125</v>
      </c>
      <c r="B5113" s="3">
        <v>-7</v>
      </c>
      <c r="C5113" s="3">
        <v>0.78</v>
      </c>
    </row>
    <row r="5114" spans="1:3">
      <c r="A5114" s="78">
        <v>42058.322916666664</v>
      </c>
      <c r="B5114" s="3">
        <v>-7</v>
      </c>
      <c r="C5114" s="3">
        <v>0.76</v>
      </c>
    </row>
    <row r="5115" spans="1:3">
      <c r="A5115" s="78">
        <v>42058.333333333336</v>
      </c>
      <c r="B5115" s="3">
        <v>-7</v>
      </c>
      <c r="C5115" s="3">
        <v>0.74</v>
      </c>
    </row>
    <row r="5116" spans="1:3">
      <c r="A5116" s="78">
        <v>42058.34375</v>
      </c>
      <c r="B5116" s="3">
        <v>-7</v>
      </c>
      <c r="C5116" s="3">
        <v>0.71</v>
      </c>
    </row>
    <row r="5117" spans="1:3">
      <c r="A5117" s="78">
        <v>42058.354166666664</v>
      </c>
      <c r="B5117" s="3">
        <v>-7</v>
      </c>
      <c r="C5117" s="3">
        <v>0.71</v>
      </c>
    </row>
    <row r="5118" spans="1:3">
      <c r="A5118" s="78">
        <v>42058.364583333336</v>
      </c>
      <c r="B5118" s="3">
        <v>-7</v>
      </c>
      <c r="C5118" s="3">
        <v>0.69</v>
      </c>
    </row>
    <row r="5119" spans="1:3">
      <c r="A5119" s="78">
        <v>42058.375</v>
      </c>
      <c r="B5119" s="3">
        <v>-7</v>
      </c>
      <c r="C5119" s="3">
        <v>0.7</v>
      </c>
    </row>
    <row r="5120" spans="1:3">
      <c r="A5120" s="78">
        <v>42058.385416666664</v>
      </c>
      <c r="B5120" s="3">
        <v>-7</v>
      </c>
      <c r="C5120" s="3">
        <v>0.7</v>
      </c>
    </row>
    <row r="5121" spans="1:3">
      <c r="A5121" s="78">
        <v>42058.395833333336</v>
      </c>
      <c r="B5121" s="3">
        <v>-7</v>
      </c>
      <c r="C5121" s="3">
        <v>0.72</v>
      </c>
    </row>
    <row r="5122" spans="1:3">
      <c r="A5122" s="78">
        <v>42058.40625</v>
      </c>
      <c r="B5122" s="3">
        <v>-7</v>
      </c>
      <c r="C5122" s="3">
        <v>0.76</v>
      </c>
    </row>
    <row r="5123" spans="1:3">
      <c r="A5123" s="78">
        <v>42058.416666666664</v>
      </c>
      <c r="B5123" s="3">
        <v>-7</v>
      </c>
      <c r="C5123" s="3">
        <v>0.8</v>
      </c>
    </row>
    <row r="5124" spans="1:3">
      <c r="A5124" s="78">
        <v>42058.427083333336</v>
      </c>
      <c r="B5124" s="3">
        <v>-7</v>
      </c>
      <c r="C5124" s="3">
        <v>0.85</v>
      </c>
    </row>
    <row r="5125" spans="1:3">
      <c r="A5125" s="78">
        <v>42058.4375</v>
      </c>
      <c r="B5125" s="3">
        <v>-7</v>
      </c>
      <c r="C5125" s="3">
        <v>0.91</v>
      </c>
    </row>
    <row r="5126" spans="1:3">
      <c r="A5126" s="78">
        <v>42058.447916666664</v>
      </c>
      <c r="B5126" s="3">
        <v>-7</v>
      </c>
      <c r="C5126" s="3">
        <v>0.98</v>
      </c>
    </row>
    <row r="5127" spans="1:3">
      <c r="A5127" s="78">
        <v>42058.458333333336</v>
      </c>
      <c r="B5127" s="3">
        <v>-7</v>
      </c>
      <c r="C5127" s="3">
        <v>1.06</v>
      </c>
    </row>
    <row r="5128" spans="1:3">
      <c r="A5128" s="78">
        <v>42058.46875</v>
      </c>
      <c r="B5128" s="3">
        <v>-7</v>
      </c>
      <c r="C5128" s="3">
        <v>1.1499999999999999</v>
      </c>
    </row>
    <row r="5129" spans="1:3">
      <c r="A5129" s="78">
        <v>42058.479166666664</v>
      </c>
      <c r="B5129" s="3">
        <v>-7</v>
      </c>
      <c r="C5129" s="3">
        <v>1.25</v>
      </c>
    </row>
    <row r="5130" spans="1:3">
      <c r="A5130" s="78">
        <v>42058.489583333336</v>
      </c>
      <c r="B5130" s="3">
        <v>-7</v>
      </c>
      <c r="C5130" s="3">
        <v>1.35</v>
      </c>
    </row>
    <row r="5131" spans="1:3">
      <c r="A5131" s="78">
        <v>42058.5</v>
      </c>
      <c r="B5131" s="3">
        <v>-7</v>
      </c>
      <c r="C5131" s="3">
        <v>1.47</v>
      </c>
    </row>
    <row r="5132" spans="1:3">
      <c r="A5132" s="78">
        <v>42058.510416666664</v>
      </c>
      <c r="B5132" s="3">
        <v>-7</v>
      </c>
      <c r="C5132" s="3">
        <v>1.58</v>
      </c>
    </row>
    <row r="5133" spans="1:3">
      <c r="A5133" s="78">
        <v>42058.520833333336</v>
      </c>
      <c r="B5133" s="3">
        <v>-7</v>
      </c>
      <c r="C5133" s="3">
        <v>1.7</v>
      </c>
    </row>
    <row r="5134" spans="1:3">
      <c r="A5134" s="78">
        <v>42058.53125</v>
      </c>
      <c r="B5134" s="3">
        <v>-7</v>
      </c>
      <c r="C5134" s="3">
        <v>1.84</v>
      </c>
    </row>
    <row r="5135" spans="1:3">
      <c r="A5135" s="78">
        <v>42058.541666666664</v>
      </c>
      <c r="B5135" s="3">
        <v>-7</v>
      </c>
      <c r="C5135" s="3">
        <v>1.98</v>
      </c>
    </row>
    <row r="5136" spans="1:3">
      <c r="A5136" s="78">
        <v>42058.552083333336</v>
      </c>
      <c r="B5136" s="3">
        <v>-7</v>
      </c>
      <c r="C5136" s="3">
        <v>2.11</v>
      </c>
    </row>
    <row r="5137" spans="1:3">
      <c r="A5137" s="78">
        <v>42058.5625</v>
      </c>
      <c r="B5137" s="3">
        <v>-7</v>
      </c>
      <c r="C5137" s="3">
        <v>2.2599999999999998</v>
      </c>
    </row>
    <row r="5138" spans="1:3">
      <c r="A5138" s="78">
        <v>42058.572916666664</v>
      </c>
      <c r="B5138" s="3">
        <v>-7</v>
      </c>
      <c r="C5138" s="3">
        <v>2.4</v>
      </c>
    </row>
    <row r="5139" spans="1:3">
      <c r="A5139" s="78">
        <v>42058.583333333336</v>
      </c>
      <c r="B5139" s="3">
        <v>-7</v>
      </c>
      <c r="C5139" s="3">
        <v>2.54</v>
      </c>
    </row>
    <row r="5140" spans="1:3">
      <c r="A5140" s="78">
        <v>42058.59375</v>
      </c>
      <c r="B5140" s="3">
        <v>-7</v>
      </c>
      <c r="C5140" s="3">
        <v>2.67</v>
      </c>
    </row>
    <row r="5141" spans="1:3">
      <c r="A5141" s="78">
        <v>42058.604166666664</v>
      </c>
      <c r="B5141" s="3">
        <v>-7</v>
      </c>
      <c r="C5141" s="3">
        <v>2.8</v>
      </c>
    </row>
    <row r="5142" spans="1:3">
      <c r="A5142" s="78">
        <v>42058.614583333336</v>
      </c>
      <c r="B5142" s="3">
        <v>-7</v>
      </c>
      <c r="C5142" s="3">
        <v>2.92</v>
      </c>
    </row>
    <row r="5143" spans="1:3">
      <c r="A5143" s="78">
        <v>42058.625</v>
      </c>
      <c r="B5143" s="3">
        <v>-7</v>
      </c>
      <c r="C5143" s="3">
        <v>3.03</v>
      </c>
    </row>
    <row r="5144" spans="1:3">
      <c r="A5144" s="78">
        <v>42058.635416666664</v>
      </c>
      <c r="B5144" s="3">
        <v>-7</v>
      </c>
      <c r="C5144" s="3">
        <v>3.14</v>
      </c>
    </row>
    <row r="5145" spans="1:3">
      <c r="A5145" s="78">
        <v>42058.645833333336</v>
      </c>
      <c r="B5145" s="3">
        <v>-7</v>
      </c>
      <c r="C5145" s="3">
        <v>3.25</v>
      </c>
    </row>
    <row r="5146" spans="1:3">
      <c r="A5146" s="78">
        <v>42058.65625</v>
      </c>
      <c r="B5146" s="3">
        <v>-7</v>
      </c>
      <c r="C5146" s="3">
        <v>3.37</v>
      </c>
    </row>
    <row r="5147" spans="1:3">
      <c r="A5147" s="78">
        <v>42058.666666666664</v>
      </c>
      <c r="B5147" s="3">
        <v>-7</v>
      </c>
      <c r="C5147" s="3">
        <v>3.47</v>
      </c>
    </row>
    <row r="5148" spans="1:3">
      <c r="A5148" s="78">
        <v>42058.677083333336</v>
      </c>
      <c r="B5148" s="3">
        <v>-7</v>
      </c>
      <c r="C5148" s="3">
        <v>3.57</v>
      </c>
    </row>
    <row r="5149" spans="1:3">
      <c r="A5149" s="78">
        <v>42058.6875</v>
      </c>
      <c r="B5149" s="3">
        <v>-7</v>
      </c>
      <c r="C5149" s="3">
        <v>3.67</v>
      </c>
    </row>
    <row r="5150" spans="1:3">
      <c r="A5150" s="78">
        <v>42058.697916666664</v>
      </c>
      <c r="B5150" s="3">
        <v>-7</v>
      </c>
      <c r="C5150" s="3">
        <v>3.76</v>
      </c>
    </row>
    <row r="5151" spans="1:3">
      <c r="A5151" s="78">
        <v>42058.708333333336</v>
      </c>
      <c r="B5151" s="3">
        <v>-7</v>
      </c>
      <c r="C5151" s="3">
        <v>3.84</v>
      </c>
    </row>
    <row r="5152" spans="1:3">
      <c r="A5152" s="78">
        <v>42058.71875</v>
      </c>
      <c r="B5152" s="3">
        <v>-7</v>
      </c>
      <c r="C5152" s="3">
        <v>3.91</v>
      </c>
    </row>
    <row r="5153" spans="1:3">
      <c r="A5153" s="78">
        <v>42058.729166666664</v>
      </c>
      <c r="B5153" s="3">
        <v>-7</v>
      </c>
      <c r="C5153" s="3">
        <v>3.98</v>
      </c>
    </row>
    <row r="5154" spans="1:3">
      <c r="A5154" s="78">
        <v>42058.739583333336</v>
      </c>
      <c r="B5154" s="3">
        <v>-7</v>
      </c>
      <c r="C5154" s="3">
        <v>4.0599999999999996</v>
      </c>
    </row>
    <row r="5155" spans="1:3">
      <c r="A5155" s="78">
        <v>42058.75</v>
      </c>
      <c r="B5155" s="3">
        <v>-7</v>
      </c>
      <c r="C5155" s="3">
        <v>4.1399999999999997</v>
      </c>
    </row>
    <row r="5156" spans="1:3">
      <c r="A5156" s="78">
        <v>42058.760416666664</v>
      </c>
      <c r="B5156" s="3">
        <v>-7</v>
      </c>
      <c r="C5156" s="3">
        <v>4.2300000000000004</v>
      </c>
    </row>
    <row r="5157" spans="1:3">
      <c r="A5157" s="78">
        <v>42058.770833333336</v>
      </c>
      <c r="B5157" s="3">
        <v>-7</v>
      </c>
      <c r="C5157" s="3">
        <v>4.3</v>
      </c>
    </row>
    <row r="5158" spans="1:3">
      <c r="A5158" s="78">
        <v>42058.78125</v>
      </c>
      <c r="B5158" s="3">
        <v>-7</v>
      </c>
      <c r="C5158" s="3">
        <v>4.33</v>
      </c>
    </row>
    <row r="5159" spans="1:3">
      <c r="A5159" s="78">
        <v>42058.791666666664</v>
      </c>
      <c r="B5159" s="3">
        <v>-7</v>
      </c>
      <c r="C5159" s="3">
        <v>4.34</v>
      </c>
    </row>
    <row r="5160" spans="1:3">
      <c r="A5160" s="78">
        <v>42058.802083333336</v>
      </c>
      <c r="B5160" s="3">
        <v>-7</v>
      </c>
      <c r="C5160" s="3">
        <v>4.32</v>
      </c>
    </row>
    <row r="5161" spans="1:3">
      <c r="A5161" s="78">
        <v>42058.8125</v>
      </c>
      <c r="B5161" s="3">
        <v>-7</v>
      </c>
      <c r="C5161" s="3">
        <v>4.29</v>
      </c>
    </row>
    <row r="5162" spans="1:3">
      <c r="A5162" s="78">
        <v>42058.822916666664</v>
      </c>
      <c r="B5162" s="3">
        <v>-7</v>
      </c>
      <c r="C5162" s="3">
        <v>4.24</v>
      </c>
    </row>
    <row r="5163" spans="1:3">
      <c r="A5163" s="78">
        <v>42058.833333333336</v>
      </c>
      <c r="B5163" s="3">
        <v>-7</v>
      </c>
      <c r="C5163" s="3">
        <v>4.1900000000000004</v>
      </c>
    </row>
    <row r="5164" spans="1:3">
      <c r="A5164" s="78">
        <v>42058.84375</v>
      </c>
      <c r="B5164" s="3">
        <v>-7</v>
      </c>
      <c r="C5164" s="3">
        <v>4.13</v>
      </c>
    </row>
    <row r="5165" spans="1:3">
      <c r="A5165" s="78">
        <v>42058.854166666664</v>
      </c>
      <c r="B5165" s="3">
        <v>-7</v>
      </c>
      <c r="C5165" s="3">
        <v>4.08</v>
      </c>
    </row>
    <row r="5166" spans="1:3">
      <c r="A5166" s="78">
        <v>42058.864583333336</v>
      </c>
      <c r="B5166" s="3">
        <v>-7</v>
      </c>
      <c r="C5166" s="3">
        <v>4</v>
      </c>
    </row>
    <row r="5167" spans="1:3">
      <c r="A5167" s="78">
        <v>42058.875</v>
      </c>
      <c r="B5167" s="3">
        <v>-7</v>
      </c>
      <c r="C5167" s="3">
        <v>3.91</v>
      </c>
    </row>
    <row r="5168" spans="1:3">
      <c r="A5168" s="78">
        <v>42058.885416666664</v>
      </c>
      <c r="B5168" s="3">
        <v>-7</v>
      </c>
      <c r="C5168" s="3">
        <v>3.82</v>
      </c>
    </row>
    <row r="5169" spans="1:3">
      <c r="A5169" s="78">
        <v>42058.895833333336</v>
      </c>
      <c r="B5169" s="3">
        <v>-7</v>
      </c>
      <c r="C5169" s="3">
        <v>3.69</v>
      </c>
    </row>
    <row r="5170" spans="1:3">
      <c r="A5170" s="78">
        <v>42058.90625</v>
      </c>
      <c r="B5170" s="3">
        <v>-7</v>
      </c>
      <c r="C5170" s="3">
        <v>3.56</v>
      </c>
    </row>
    <row r="5171" spans="1:3">
      <c r="A5171" s="78">
        <v>42058.916666666664</v>
      </c>
      <c r="B5171" s="3">
        <v>-7</v>
      </c>
      <c r="C5171" s="3">
        <v>3.41</v>
      </c>
    </row>
    <row r="5172" spans="1:3">
      <c r="A5172" s="78">
        <v>42058.927083333336</v>
      </c>
      <c r="B5172" s="3">
        <v>-7</v>
      </c>
      <c r="C5172" s="3">
        <v>3.26</v>
      </c>
    </row>
    <row r="5173" spans="1:3">
      <c r="A5173" s="78">
        <v>42058.9375</v>
      </c>
      <c r="B5173" s="3">
        <v>-7</v>
      </c>
      <c r="C5173" s="3">
        <v>3.11</v>
      </c>
    </row>
    <row r="5174" spans="1:3">
      <c r="A5174" s="78">
        <v>42058.947916666664</v>
      </c>
      <c r="B5174" s="3">
        <v>-7</v>
      </c>
      <c r="C5174" s="3">
        <v>2.96</v>
      </c>
    </row>
    <row r="5175" spans="1:3">
      <c r="A5175" s="78">
        <v>42058.958333333336</v>
      </c>
      <c r="B5175" s="3">
        <v>-7</v>
      </c>
      <c r="C5175" s="3">
        <v>2.8</v>
      </c>
    </row>
    <row r="5176" spans="1:3">
      <c r="A5176" s="78">
        <v>42058.96875</v>
      </c>
      <c r="B5176" s="3">
        <v>-7</v>
      </c>
      <c r="C5176" s="3">
        <v>2.65</v>
      </c>
    </row>
    <row r="5177" spans="1:3">
      <c r="A5177" s="78">
        <v>42058.979166666664</v>
      </c>
      <c r="B5177" s="3">
        <v>-7</v>
      </c>
      <c r="C5177" s="3">
        <v>2.4900000000000002</v>
      </c>
    </row>
    <row r="5178" spans="1:3">
      <c r="A5178" s="78">
        <v>42058.989583333336</v>
      </c>
      <c r="B5178" s="3">
        <v>-7</v>
      </c>
      <c r="C5178" s="3">
        <v>2.35</v>
      </c>
    </row>
    <row r="5179" spans="1:3">
      <c r="A5179" s="78">
        <v>42059</v>
      </c>
      <c r="B5179" s="3">
        <v>-7</v>
      </c>
      <c r="C5179" s="3">
        <v>2.2400000000000002</v>
      </c>
    </row>
    <row r="5180" spans="1:3">
      <c r="A5180" s="78">
        <v>42059.010416666664</v>
      </c>
      <c r="B5180" s="3">
        <v>-7</v>
      </c>
      <c r="C5180" s="3">
        <v>2.15</v>
      </c>
    </row>
    <row r="5181" spans="1:3">
      <c r="A5181" s="78">
        <v>42059.020833333336</v>
      </c>
      <c r="B5181" s="3">
        <v>-7</v>
      </c>
      <c r="C5181" s="3">
        <v>2.09</v>
      </c>
    </row>
    <row r="5182" spans="1:3">
      <c r="A5182" s="78">
        <v>42059.03125</v>
      </c>
      <c r="B5182" s="3">
        <v>-7</v>
      </c>
      <c r="C5182" s="3">
        <v>2.0299999999999998</v>
      </c>
    </row>
    <row r="5183" spans="1:3">
      <c r="A5183" s="78">
        <v>42059.041666666664</v>
      </c>
      <c r="B5183" s="3">
        <v>-7</v>
      </c>
      <c r="C5183" s="3">
        <v>1.98</v>
      </c>
    </row>
    <row r="5184" spans="1:3">
      <c r="A5184" s="78">
        <v>42059.052083333336</v>
      </c>
      <c r="B5184" s="3">
        <v>-7</v>
      </c>
      <c r="C5184" s="3">
        <v>1.93</v>
      </c>
    </row>
    <row r="5185" spans="1:3">
      <c r="A5185" s="78">
        <v>42059.0625</v>
      </c>
      <c r="B5185" s="3">
        <v>-7</v>
      </c>
      <c r="C5185" s="3">
        <v>1.89</v>
      </c>
    </row>
    <row r="5186" spans="1:3">
      <c r="A5186" s="78">
        <v>42059.072916666664</v>
      </c>
      <c r="B5186" s="3">
        <v>-7</v>
      </c>
      <c r="C5186" s="3">
        <v>1.85</v>
      </c>
    </row>
    <row r="5187" spans="1:3">
      <c r="A5187" s="78">
        <v>42059.083333333336</v>
      </c>
      <c r="B5187" s="3">
        <v>-7</v>
      </c>
      <c r="C5187" s="3">
        <v>1.82</v>
      </c>
    </row>
    <row r="5188" spans="1:3">
      <c r="A5188" s="78">
        <v>42059.09375</v>
      </c>
      <c r="B5188" s="3">
        <v>-7</v>
      </c>
      <c r="C5188" s="3">
        <v>1.78</v>
      </c>
    </row>
    <row r="5189" spans="1:3">
      <c r="A5189" s="78">
        <v>42059.104166666664</v>
      </c>
      <c r="B5189" s="3">
        <v>-7</v>
      </c>
      <c r="C5189" s="3">
        <v>1.75</v>
      </c>
    </row>
    <row r="5190" spans="1:3">
      <c r="A5190" s="78">
        <v>42059.114583333336</v>
      </c>
      <c r="B5190" s="3">
        <v>-7</v>
      </c>
      <c r="C5190" s="3">
        <v>1.71</v>
      </c>
    </row>
    <row r="5191" spans="1:3">
      <c r="A5191" s="78">
        <v>42059.125</v>
      </c>
      <c r="B5191" s="3">
        <v>-7</v>
      </c>
      <c r="C5191" s="3">
        <v>1.69</v>
      </c>
    </row>
    <row r="5192" spans="1:3">
      <c r="A5192" s="78">
        <v>42059.135416666664</v>
      </c>
      <c r="B5192" s="3">
        <v>-7</v>
      </c>
      <c r="C5192" s="3">
        <v>1.65</v>
      </c>
    </row>
    <row r="5193" spans="1:3">
      <c r="A5193" s="78">
        <v>42059.145833333336</v>
      </c>
      <c r="B5193" s="3">
        <v>-7</v>
      </c>
      <c r="C5193" s="3">
        <v>1.62</v>
      </c>
    </row>
    <row r="5194" spans="1:3">
      <c r="A5194" s="78">
        <v>42059.15625</v>
      </c>
      <c r="B5194" s="3">
        <v>-7</v>
      </c>
      <c r="C5194" s="3">
        <v>1.58</v>
      </c>
    </row>
    <row r="5195" spans="1:3">
      <c r="A5195" s="78">
        <v>42059.166666666664</v>
      </c>
      <c r="B5195" s="3">
        <v>-7</v>
      </c>
      <c r="C5195" s="3">
        <v>1.55</v>
      </c>
    </row>
    <row r="5196" spans="1:3">
      <c r="A5196" s="78">
        <v>42059.177083333336</v>
      </c>
      <c r="B5196" s="3">
        <v>-7</v>
      </c>
      <c r="C5196" s="3">
        <v>1.52</v>
      </c>
    </row>
    <row r="5197" spans="1:3">
      <c r="A5197" s="78">
        <v>42059.1875</v>
      </c>
      <c r="B5197" s="3">
        <v>-7</v>
      </c>
      <c r="C5197" s="3">
        <v>1.49</v>
      </c>
    </row>
    <row r="5198" spans="1:3">
      <c r="A5198" s="78">
        <v>42059.197916666664</v>
      </c>
      <c r="B5198" s="3">
        <v>-7</v>
      </c>
      <c r="C5198" s="3">
        <v>1.45</v>
      </c>
    </row>
    <row r="5199" spans="1:3">
      <c r="A5199" s="78">
        <v>42059.208333333336</v>
      </c>
      <c r="B5199" s="3">
        <v>-7</v>
      </c>
      <c r="C5199" s="3">
        <v>1.42</v>
      </c>
    </row>
    <row r="5200" spans="1:3">
      <c r="A5200" s="78">
        <v>42059.21875</v>
      </c>
      <c r="B5200" s="3">
        <v>-7</v>
      </c>
      <c r="C5200" s="3">
        <v>1.39</v>
      </c>
    </row>
    <row r="5201" spans="1:3">
      <c r="A5201" s="78">
        <v>42059.229166666664</v>
      </c>
      <c r="B5201" s="3">
        <v>-7</v>
      </c>
      <c r="C5201" s="3">
        <v>1.36</v>
      </c>
    </row>
    <row r="5202" spans="1:3">
      <c r="A5202" s="78">
        <v>42059.239583333336</v>
      </c>
      <c r="B5202" s="3">
        <v>-7</v>
      </c>
      <c r="C5202" s="3">
        <v>1.34</v>
      </c>
    </row>
    <row r="5203" spans="1:3">
      <c r="A5203" s="78">
        <v>42059.25</v>
      </c>
      <c r="B5203" s="3">
        <v>-7</v>
      </c>
      <c r="C5203" s="3">
        <v>1.32</v>
      </c>
    </row>
    <row r="5204" spans="1:3">
      <c r="A5204" s="78">
        <v>42059.260416666664</v>
      </c>
      <c r="B5204" s="3">
        <v>-7</v>
      </c>
      <c r="C5204" s="3">
        <v>1.31</v>
      </c>
    </row>
    <row r="5205" spans="1:3">
      <c r="A5205" s="78">
        <v>42059.270833333336</v>
      </c>
      <c r="B5205" s="3">
        <v>-7</v>
      </c>
      <c r="C5205" s="3">
        <v>1.29</v>
      </c>
    </row>
    <row r="5206" spans="1:3">
      <c r="A5206" s="78">
        <v>42059.28125</v>
      </c>
      <c r="B5206" s="3">
        <v>-7</v>
      </c>
      <c r="C5206" s="3">
        <v>1.28</v>
      </c>
    </row>
    <row r="5207" spans="1:3">
      <c r="A5207" s="78">
        <v>42059.291666666664</v>
      </c>
      <c r="B5207" s="3">
        <v>-7</v>
      </c>
      <c r="C5207" s="3">
        <v>1.26</v>
      </c>
    </row>
    <row r="5208" spans="1:3">
      <c r="A5208" s="78">
        <v>42059.302083333336</v>
      </c>
      <c r="B5208" s="3">
        <v>-7</v>
      </c>
      <c r="C5208" s="3">
        <v>1.24</v>
      </c>
    </row>
    <row r="5209" spans="1:3">
      <c r="A5209" s="78">
        <v>42059.3125</v>
      </c>
      <c r="B5209" s="3">
        <v>-7</v>
      </c>
      <c r="C5209" s="3">
        <v>1.23</v>
      </c>
    </row>
    <row r="5210" spans="1:3">
      <c r="A5210" s="78">
        <v>42059.322916666664</v>
      </c>
      <c r="B5210" s="3">
        <v>-7</v>
      </c>
      <c r="C5210" s="3">
        <v>1.22</v>
      </c>
    </row>
    <row r="5211" spans="1:3">
      <c r="A5211" s="78">
        <v>42059.333333333336</v>
      </c>
      <c r="B5211" s="3">
        <v>-7</v>
      </c>
      <c r="C5211" s="3">
        <v>1.22</v>
      </c>
    </row>
    <row r="5212" spans="1:3">
      <c r="A5212" s="78">
        <v>42059.34375</v>
      </c>
      <c r="B5212" s="3">
        <v>-7</v>
      </c>
      <c r="C5212" s="3">
        <v>1.22</v>
      </c>
    </row>
    <row r="5213" spans="1:3">
      <c r="A5213" s="78">
        <v>42059.354166666664</v>
      </c>
      <c r="B5213" s="3">
        <v>-7</v>
      </c>
      <c r="C5213" s="3">
        <v>1.23</v>
      </c>
    </row>
    <row r="5214" spans="1:3">
      <c r="A5214" s="78">
        <v>42059.364583333336</v>
      </c>
      <c r="B5214" s="3">
        <v>-7</v>
      </c>
      <c r="C5214" s="3">
        <v>1.24</v>
      </c>
    </row>
    <row r="5215" spans="1:3">
      <c r="A5215" s="78">
        <v>42059.375</v>
      </c>
      <c r="B5215" s="3">
        <v>-7</v>
      </c>
      <c r="C5215" s="3">
        <v>1.26</v>
      </c>
    </row>
    <row r="5216" spans="1:3">
      <c r="A5216" s="78">
        <v>42059.385416666664</v>
      </c>
      <c r="B5216" s="3">
        <v>-7</v>
      </c>
      <c r="C5216" s="3">
        <v>1.28</v>
      </c>
    </row>
    <row r="5217" spans="1:3">
      <c r="A5217" s="78">
        <v>42059.395833333336</v>
      </c>
      <c r="B5217" s="3">
        <v>-7</v>
      </c>
      <c r="C5217" s="3">
        <v>1.32</v>
      </c>
    </row>
    <row r="5218" spans="1:3">
      <c r="A5218" s="78">
        <v>42059.40625</v>
      </c>
      <c r="B5218" s="3">
        <v>-7</v>
      </c>
      <c r="C5218" s="3">
        <v>1.36</v>
      </c>
    </row>
    <row r="5219" spans="1:3">
      <c r="A5219" s="78">
        <v>42059.416666666664</v>
      </c>
      <c r="B5219" s="3">
        <v>-7</v>
      </c>
      <c r="C5219" s="3">
        <v>1.42</v>
      </c>
    </row>
    <row r="5220" spans="1:3">
      <c r="A5220" s="78">
        <v>42059.427083333336</v>
      </c>
      <c r="B5220" s="3">
        <v>-7</v>
      </c>
      <c r="C5220" s="3">
        <v>1.49</v>
      </c>
    </row>
    <row r="5221" spans="1:3">
      <c r="A5221" s="78">
        <v>42059.4375</v>
      </c>
      <c r="B5221" s="3">
        <v>-7</v>
      </c>
      <c r="C5221" s="3">
        <v>1.56</v>
      </c>
    </row>
    <row r="5222" spans="1:3">
      <c r="A5222" s="78">
        <v>42059.447916666664</v>
      </c>
      <c r="B5222" s="3">
        <v>-7</v>
      </c>
      <c r="C5222" s="3">
        <v>1.65</v>
      </c>
    </row>
    <row r="5223" spans="1:3">
      <c r="A5223" s="78">
        <v>42059.458333333336</v>
      </c>
      <c r="B5223" s="3">
        <v>-7</v>
      </c>
      <c r="C5223" s="3">
        <v>1.75</v>
      </c>
    </row>
    <row r="5224" spans="1:3">
      <c r="A5224" s="78">
        <v>42059.46875</v>
      </c>
      <c r="B5224" s="3">
        <v>-7</v>
      </c>
      <c r="C5224" s="3">
        <v>1.85</v>
      </c>
    </row>
    <row r="5225" spans="1:3">
      <c r="A5225" s="78">
        <v>42059.479166666664</v>
      </c>
      <c r="B5225" s="3">
        <v>-7</v>
      </c>
      <c r="C5225" s="3">
        <v>1.96</v>
      </c>
    </row>
    <row r="5226" spans="1:3">
      <c r="A5226" s="78">
        <v>42059.489583333336</v>
      </c>
      <c r="B5226" s="3">
        <v>-7</v>
      </c>
      <c r="C5226" s="3">
        <v>2.0699999999999998</v>
      </c>
    </row>
    <row r="5227" spans="1:3">
      <c r="A5227" s="78">
        <v>42059.5</v>
      </c>
      <c r="B5227" s="3">
        <v>-7</v>
      </c>
      <c r="C5227" s="3">
        <v>2.19</v>
      </c>
    </row>
    <row r="5228" spans="1:3">
      <c r="A5228" s="78">
        <v>42059.510416666664</v>
      </c>
      <c r="B5228" s="3">
        <v>-7</v>
      </c>
      <c r="C5228" s="3">
        <v>2.31</v>
      </c>
    </row>
    <row r="5229" spans="1:3">
      <c r="A5229" s="78">
        <v>42059.520833333336</v>
      </c>
      <c r="B5229" s="3">
        <v>-7</v>
      </c>
      <c r="C5229" s="3">
        <v>2.4500000000000002</v>
      </c>
    </row>
    <row r="5230" spans="1:3">
      <c r="A5230" s="78">
        <v>42059.53125</v>
      </c>
      <c r="B5230" s="3">
        <v>-7</v>
      </c>
      <c r="C5230" s="3">
        <v>2.58</v>
      </c>
    </row>
    <row r="5231" spans="1:3">
      <c r="A5231" s="78">
        <v>42059.541666666664</v>
      </c>
      <c r="B5231" s="3">
        <v>-7</v>
      </c>
      <c r="C5231" s="3">
        <v>2.71</v>
      </c>
    </row>
    <row r="5232" spans="1:3">
      <c r="A5232" s="78">
        <v>42059.552083333336</v>
      </c>
      <c r="B5232" s="3">
        <v>-7</v>
      </c>
      <c r="C5232" s="3">
        <v>2.87</v>
      </c>
    </row>
    <row r="5233" spans="1:3">
      <c r="A5233" s="78">
        <v>42059.5625</v>
      </c>
      <c r="B5233" s="3">
        <v>-7</v>
      </c>
      <c r="C5233" s="3">
        <v>3.02</v>
      </c>
    </row>
    <row r="5234" spans="1:3">
      <c r="A5234" s="78">
        <v>42059.572916666664</v>
      </c>
      <c r="B5234" s="3">
        <v>-7</v>
      </c>
      <c r="C5234" s="3">
        <v>3.18</v>
      </c>
    </row>
    <row r="5235" spans="1:3">
      <c r="A5235" s="78">
        <v>42059.583333333336</v>
      </c>
      <c r="B5235" s="3">
        <v>-7</v>
      </c>
      <c r="C5235" s="3">
        <v>3.33</v>
      </c>
    </row>
    <row r="5236" spans="1:3">
      <c r="A5236" s="78">
        <v>42059.59375</v>
      </c>
      <c r="B5236" s="3">
        <v>-7</v>
      </c>
      <c r="C5236" s="3">
        <v>3.48</v>
      </c>
    </row>
    <row r="5237" spans="1:3">
      <c r="A5237" s="78">
        <v>42059.604166666664</v>
      </c>
      <c r="B5237" s="3">
        <v>-7</v>
      </c>
      <c r="C5237" s="3">
        <v>3.61</v>
      </c>
    </row>
    <row r="5238" spans="1:3">
      <c r="A5238" s="78">
        <v>42059.614583333336</v>
      </c>
      <c r="B5238" s="3">
        <v>-7</v>
      </c>
      <c r="C5238" s="3">
        <v>3.75</v>
      </c>
    </row>
    <row r="5239" spans="1:3">
      <c r="A5239" s="78">
        <v>42059.625</v>
      </c>
      <c r="B5239" s="3">
        <v>-7</v>
      </c>
      <c r="C5239" s="3">
        <v>3.89</v>
      </c>
    </row>
    <row r="5240" spans="1:3">
      <c r="A5240" s="78">
        <v>42059.635416666664</v>
      </c>
      <c r="B5240" s="3">
        <v>-7</v>
      </c>
      <c r="C5240" s="3">
        <v>4.01</v>
      </c>
    </row>
    <row r="5241" spans="1:3">
      <c r="A5241" s="78">
        <v>42059.645833333336</v>
      </c>
      <c r="B5241" s="3">
        <v>-7</v>
      </c>
      <c r="C5241" s="3">
        <v>4.13</v>
      </c>
    </row>
    <row r="5242" spans="1:3">
      <c r="A5242" s="78">
        <v>42059.65625</v>
      </c>
      <c r="B5242" s="3">
        <v>-7</v>
      </c>
      <c r="C5242" s="3">
        <v>4.25</v>
      </c>
    </row>
    <row r="5243" spans="1:3">
      <c r="A5243" s="78">
        <v>42059.666666666664</v>
      </c>
      <c r="B5243" s="3">
        <v>-7</v>
      </c>
      <c r="C5243" s="3">
        <v>4.3600000000000003</v>
      </c>
    </row>
    <row r="5244" spans="1:3">
      <c r="A5244" s="78">
        <v>42059.677083333336</v>
      </c>
      <c r="B5244" s="3">
        <v>-7</v>
      </c>
      <c r="C5244" s="3">
        <v>4.46</v>
      </c>
    </row>
    <row r="5245" spans="1:3">
      <c r="A5245" s="78">
        <v>42059.6875</v>
      </c>
      <c r="B5245" s="3">
        <v>-7</v>
      </c>
      <c r="C5245" s="3">
        <v>4.57</v>
      </c>
    </row>
    <row r="5246" spans="1:3">
      <c r="A5246" s="78">
        <v>42059.697916666664</v>
      </c>
      <c r="B5246" s="3">
        <v>-7</v>
      </c>
      <c r="C5246" s="3">
        <v>4.67</v>
      </c>
    </row>
    <row r="5247" spans="1:3">
      <c r="A5247" s="78">
        <v>42059.708333333336</v>
      </c>
      <c r="B5247" s="3">
        <v>-7</v>
      </c>
      <c r="C5247" s="3">
        <v>4.76</v>
      </c>
    </row>
    <row r="5248" spans="1:3">
      <c r="A5248" s="78">
        <v>42059.71875</v>
      </c>
      <c r="B5248" s="3">
        <v>-7</v>
      </c>
      <c r="C5248" s="3">
        <v>4.83</v>
      </c>
    </row>
    <row r="5249" spans="1:3">
      <c r="A5249" s="78">
        <v>42059.729166666664</v>
      </c>
      <c r="B5249" s="3">
        <v>-7</v>
      </c>
      <c r="C5249" s="3">
        <v>4.9000000000000004</v>
      </c>
    </row>
    <row r="5250" spans="1:3">
      <c r="A5250" s="78">
        <v>42059.739583333336</v>
      </c>
      <c r="B5250" s="3">
        <v>-7</v>
      </c>
      <c r="C5250" s="3">
        <v>4.97</v>
      </c>
    </row>
    <row r="5251" spans="1:3">
      <c r="A5251" s="78">
        <v>42059.75</v>
      </c>
      <c r="B5251" s="3">
        <v>-7</v>
      </c>
      <c r="C5251" s="3">
        <v>5.0599999999999996</v>
      </c>
    </row>
    <row r="5252" spans="1:3">
      <c r="A5252" s="78">
        <v>42059.760416666664</v>
      </c>
      <c r="B5252" s="3">
        <v>-7</v>
      </c>
      <c r="C5252" s="3">
        <v>5.12</v>
      </c>
    </row>
    <row r="5253" spans="1:3">
      <c r="A5253" s="78">
        <v>42059.770833333336</v>
      </c>
      <c r="B5253" s="3">
        <v>-7</v>
      </c>
      <c r="C5253" s="3">
        <v>5.17</v>
      </c>
    </row>
    <row r="5254" spans="1:3">
      <c r="A5254" s="78">
        <v>42059.78125</v>
      </c>
      <c r="B5254" s="3">
        <v>-7</v>
      </c>
      <c r="C5254" s="3">
        <v>5.22</v>
      </c>
    </row>
    <row r="5255" spans="1:3">
      <c r="A5255" s="78">
        <v>42059.791666666664</v>
      </c>
      <c r="B5255" s="3">
        <v>-7</v>
      </c>
      <c r="C5255" s="3">
        <v>5.24</v>
      </c>
    </row>
    <row r="5256" spans="1:3">
      <c r="A5256" s="78">
        <v>42059.802083333336</v>
      </c>
      <c r="B5256" s="3">
        <v>-7</v>
      </c>
      <c r="C5256" s="3">
        <v>5.24</v>
      </c>
    </row>
    <row r="5257" spans="1:3">
      <c r="A5257" s="78">
        <v>42059.8125</v>
      </c>
      <c r="B5257" s="3">
        <v>-7</v>
      </c>
      <c r="C5257" s="3">
        <v>5.24</v>
      </c>
    </row>
    <row r="5258" spans="1:3">
      <c r="A5258" s="78">
        <v>42059.822916666664</v>
      </c>
      <c r="B5258" s="3">
        <v>-7</v>
      </c>
      <c r="C5258" s="3">
        <v>5.22</v>
      </c>
    </row>
    <row r="5259" spans="1:3">
      <c r="A5259" s="78">
        <v>42059.833333333336</v>
      </c>
      <c r="B5259" s="3">
        <v>-7</v>
      </c>
      <c r="C5259" s="3">
        <v>5.18</v>
      </c>
    </row>
    <row r="5260" spans="1:3">
      <c r="A5260" s="78">
        <v>42059.84375</v>
      </c>
      <c r="B5260" s="3">
        <v>-7</v>
      </c>
      <c r="C5260" s="3">
        <v>5.13</v>
      </c>
    </row>
    <row r="5261" spans="1:3">
      <c r="A5261" s="78">
        <v>42059.854166666664</v>
      </c>
      <c r="B5261" s="3">
        <v>-7</v>
      </c>
      <c r="C5261" s="3">
        <v>5.07</v>
      </c>
    </row>
    <row r="5262" spans="1:3">
      <c r="A5262" s="78">
        <v>42059.864583333336</v>
      </c>
      <c r="B5262" s="3">
        <v>-7</v>
      </c>
      <c r="C5262" s="3">
        <v>4.99</v>
      </c>
    </row>
    <row r="5263" spans="1:3">
      <c r="A5263" s="78">
        <v>42059.875</v>
      </c>
      <c r="B5263" s="3">
        <v>-7</v>
      </c>
      <c r="C5263" s="3">
        <v>4.8899999999999997</v>
      </c>
    </row>
    <row r="5264" spans="1:3">
      <c r="A5264" s="78">
        <v>42059.885416666664</v>
      </c>
      <c r="B5264" s="3">
        <v>-7</v>
      </c>
      <c r="C5264" s="3">
        <v>4.78</v>
      </c>
    </row>
    <row r="5265" spans="1:3">
      <c r="A5265" s="78">
        <v>42059.895833333336</v>
      </c>
      <c r="B5265" s="3">
        <v>-7</v>
      </c>
      <c r="C5265" s="3">
        <v>4.67</v>
      </c>
    </row>
    <row r="5266" spans="1:3">
      <c r="A5266" s="78">
        <v>42059.90625</v>
      </c>
      <c r="B5266" s="3">
        <v>-7</v>
      </c>
      <c r="C5266" s="3">
        <v>4.57</v>
      </c>
    </row>
    <row r="5267" spans="1:3">
      <c r="A5267" s="78">
        <v>42059.916666666664</v>
      </c>
      <c r="B5267" s="3">
        <v>-7</v>
      </c>
      <c r="C5267" s="3">
        <v>4.4400000000000004</v>
      </c>
    </row>
    <row r="5268" spans="1:3">
      <c r="A5268" s="78">
        <v>42059.927083333336</v>
      </c>
      <c r="B5268" s="3">
        <v>-7</v>
      </c>
      <c r="C5268" s="3">
        <v>4.33</v>
      </c>
    </row>
    <row r="5269" spans="1:3">
      <c r="A5269" s="78">
        <v>42059.9375</v>
      </c>
      <c r="B5269" s="3">
        <v>-7</v>
      </c>
      <c r="C5269" s="3">
        <v>4.21</v>
      </c>
    </row>
    <row r="5270" spans="1:3">
      <c r="A5270" s="78">
        <v>42059.947916666664</v>
      </c>
      <c r="B5270" s="3">
        <v>-7</v>
      </c>
      <c r="C5270" s="3">
        <v>4.0999999999999996</v>
      </c>
    </row>
    <row r="5271" spans="1:3">
      <c r="A5271" s="78">
        <v>42059.958333333336</v>
      </c>
      <c r="B5271" s="3">
        <v>-7</v>
      </c>
      <c r="C5271" s="3">
        <v>3.95</v>
      </c>
    </row>
    <row r="5272" spans="1:3">
      <c r="A5272" s="78">
        <v>42059.96875</v>
      </c>
      <c r="B5272" s="3">
        <v>-7</v>
      </c>
      <c r="C5272" s="3">
        <v>3.81</v>
      </c>
    </row>
    <row r="5273" spans="1:3">
      <c r="A5273" s="78">
        <v>42059.979166666664</v>
      </c>
      <c r="B5273" s="3">
        <v>-7</v>
      </c>
      <c r="C5273" s="3">
        <v>3.7</v>
      </c>
    </row>
    <row r="5274" spans="1:3">
      <c r="A5274" s="78">
        <v>42059.989583333336</v>
      </c>
      <c r="B5274" s="3">
        <v>-7</v>
      </c>
      <c r="C5274" s="3">
        <v>3.6</v>
      </c>
    </row>
    <row r="5275" spans="1:3">
      <c r="A5275" s="78">
        <v>42060</v>
      </c>
      <c r="B5275" s="3">
        <v>-7</v>
      </c>
      <c r="C5275" s="3">
        <v>3.52</v>
      </c>
    </row>
    <row r="5276" spans="1:3">
      <c r="A5276" s="78">
        <v>42060.010416666664</v>
      </c>
      <c r="B5276" s="3">
        <v>-7</v>
      </c>
      <c r="C5276" s="3">
        <v>3.47</v>
      </c>
    </row>
    <row r="5277" spans="1:3">
      <c r="A5277" s="78">
        <v>42060.020833333336</v>
      </c>
      <c r="B5277" s="3">
        <v>-7</v>
      </c>
      <c r="C5277" s="3">
        <v>3.42</v>
      </c>
    </row>
    <row r="5278" spans="1:3">
      <c r="A5278" s="78">
        <v>42060.03125</v>
      </c>
      <c r="B5278" s="3">
        <v>-7</v>
      </c>
      <c r="C5278" s="3">
        <v>3.38</v>
      </c>
    </row>
    <row r="5279" spans="1:3">
      <c r="A5279" s="78">
        <v>42060.041666666664</v>
      </c>
      <c r="B5279" s="3">
        <v>-7</v>
      </c>
      <c r="C5279" s="3">
        <v>3.35</v>
      </c>
    </row>
    <row r="5280" spans="1:3">
      <c r="A5280" s="78">
        <v>42060.052083333336</v>
      </c>
      <c r="B5280" s="3">
        <v>-7</v>
      </c>
      <c r="C5280" s="3">
        <v>3.31</v>
      </c>
    </row>
    <row r="5281" spans="1:3">
      <c r="A5281" s="78">
        <v>42060.0625</v>
      </c>
      <c r="B5281" s="3">
        <v>-7</v>
      </c>
      <c r="C5281" s="3">
        <v>3.29</v>
      </c>
    </row>
    <row r="5282" spans="1:3">
      <c r="A5282" s="78">
        <v>42060.072916666664</v>
      </c>
      <c r="B5282" s="3">
        <v>-7</v>
      </c>
      <c r="C5282" s="3">
        <v>3.27</v>
      </c>
    </row>
    <row r="5283" spans="1:3">
      <c r="A5283" s="78">
        <v>42060.083333333336</v>
      </c>
      <c r="B5283" s="3">
        <v>-7</v>
      </c>
      <c r="C5283" s="3">
        <v>3.25</v>
      </c>
    </row>
    <row r="5284" spans="1:3">
      <c r="A5284" s="78">
        <v>42060.09375</v>
      </c>
      <c r="B5284" s="3">
        <v>-7</v>
      </c>
      <c r="C5284" s="3">
        <v>3.23</v>
      </c>
    </row>
    <row r="5285" spans="1:3">
      <c r="A5285" s="78">
        <v>42060.104166666664</v>
      </c>
      <c r="B5285" s="3">
        <v>-7</v>
      </c>
      <c r="C5285" s="3">
        <v>3.21</v>
      </c>
    </row>
    <row r="5286" spans="1:3">
      <c r="A5286" s="78">
        <v>42060.114583333336</v>
      </c>
      <c r="B5286" s="3">
        <v>-7</v>
      </c>
      <c r="C5286" s="3">
        <v>3.19</v>
      </c>
    </row>
    <row r="5287" spans="1:3">
      <c r="A5287" s="78">
        <v>42060.125</v>
      </c>
      <c r="B5287" s="3">
        <v>-7</v>
      </c>
      <c r="C5287" s="3">
        <v>3.17</v>
      </c>
    </row>
    <row r="5288" spans="1:3">
      <c r="A5288" s="78">
        <v>42060.135416666664</v>
      </c>
      <c r="B5288" s="3">
        <v>-7</v>
      </c>
      <c r="C5288" s="3">
        <v>3.15</v>
      </c>
    </row>
    <row r="5289" spans="1:3">
      <c r="A5289" s="78">
        <v>42060.145833333336</v>
      </c>
      <c r="B5289" s="3">
        <v>-7</v>
      </c>
      <c r="C5289" s="3">
        <v>3.14</v>
      </c>
    </row>
    <row r="5290" spans="1:3">
      <c r="A5290" s="78">
        <v>42060.15625</v>
      </c>
      <c r="B5290" s="3">
        <v>-7</v>
      </c>
      <c r="C5290" s="3">
        <v>3.12</v>
      </c>
    </row>
    <row r="5291" spans="1:3">
      <c r="A5291" s="78">
        <v>42060.166666666664</v>
      </c>
      <c r="B5291" s="3">
        <v>-7</v>
      </c>
      <c r="C5291" s="3">
        <v>3.11</v>
      </c>
    </row>
    <row r="5292" spans="1:3">
      <c r="A5292" s="78">
        <v>42060.177083333336</v>
      </c>
      <c r="B5292" s="3">
        <v>-7</v>
      </c>
      <c r="C5292" s="3">
        <v>3.1</v>
      </c>
    </row>
    <row r="5293" spans="1:3">
      <c r="A5293" s="78">
        <v>42060.1875</v>
      </c>
      <c r="B5293" s="3">
        <v>-7</v>
      </c>
      <c r="C5293" s="3">
        <v>3.09</v>
      </c>
    </row>
    <row r="5294" spans="1:3">
      <c r="A5294" s="78">
        <v>42060.197916666664</v>
      </c>
      <c r="B5294" s="3">
        <v>-7</v>
      </c>
      <c r="C5294" s="3">
        <v>3.09</v>
      </c>
    </row>
    <row r="5295" spans="1:3">
      <c r="A5295" s="78">
        <v>42060.208333333336</v>
      </c>
      <c r="B5295" s="3">
        <v>-7</v>
      </c>
      <c r="C5295" s="3">
        <v>3.09</v>
      </c>
    </row>
    <row r="5296" spans="1:3">
      <c r="A5296" s="78">
        <v>42060.21875</v>
      </c>
      <c r="B5296" s="3">
        <v>-7</v>
      </c>
      <c r="C5296" s="3">
        <v>3.09</v>
      </c>
    </row>
    <row r="5297" spans="1:3">
      <c r="A5297" s="78">
        <v>42060.229166666664</v>
      </c>
      <c r="B5297" s="3">
        <v>-7</v>
      </c>
      <c r="C5297" s="3">
        <v>3.1</v>
      </c>
    </row>
    <row r="5298" spans="1:3">
      <c r="A5298" s="78">
        <v>42060.239583333336</v>
      </c>
      <c r="B5298" s="3">
        <v>-7</v>
      </c>
      <c r="C5298" s="3">
        <v>3.1</v>
      </c>
    </row>
    <row r="5299" spans="1:3">
      <c r="A5299" s="78">
        <v>42060.25</v>
      </c>
      <c r="B5299" s="3">
        <v>-7</v>
      </c>
      <c r="C5299" s="3">
        <v>3.1</v>
      </c>
    </row>
    <row r="5300" spans="1:3">
      <c r="A5300" s="78">
        <v>42060.260416666664</v>
      </c>
      <c r="B5300" s="3">
        <v>-7</v>
      </c>
      <c r="C5300" s="3">
        <v>3.1</v>
      </c>
    </row>
    <row r="5301" spans="1:3">
      <c r="A5301" s="78">
        <v>42060.270833333336</v>
      </c>
      <c r="B5301" s="3">
        <v>-7</v>
      </c>
      <c r="C5301" s="3">
        <v>3.1</v>
      </c>
    </row>
    <row r="5302" spans="1:3">
      <c r="A5302" s="78">
        <v>42060.28125</v>
      </c>
      <c r="B5302" s="3">
        <v>-7</v>
      </c>
      <c r="C5302" s="3">
        <v>3.11</v>
      </c>
    </row>
    <row r="5303" spans="1:3">
      <c r="A5303" s="78">
        <v>42060.291666666664</v>
      </c>
      <c r="B5303" s="3">
        <v>-7</v>
      </c>
      <c r="C5303" s="3">
        <v>3.12</v>
      </c>
    </row>
    <row r="5304" spans="1:3">
      <c r="A5304" s="78">
        <v>42060.302083333336</v>
      </c>
      <c r="B5304" s="3">
        <v>-7</v>
      </c>
      <c r="C5304" s="3">
        <v>3.13</v>
      </c>
    </row>
    <row r="5305" spans="1:3">
      <c r="A5305" s="78">
        <v>42060.3125</v>
      </c>
      <c r="B5305" s="3">
        <v>-7</v>
      </c>
      <c r="C5305" s="3">
        <v>3.13</v>
      </c>
    </row>
    <row r="5306" spans="1:3">
      <c r="A5306" s="78">
        <v>42060.322916666664</v>
      </c>
      <c r="B5306" s="3">
        <v>-7</v>
      </c>
      <c r="C5306" s="3">
        <v>3.14</v>
      </c>
    </row>
    <row r="5307" spans="1:3">
      <c r="A5307" s="78">
        <v>42060.333333333336</v>
      </c>
      <c r="B5307" s="3">
        <v>-7</v>
      </c>
      <c r="C5307" s="3">
        <v>3.16</v>
      </c>
    </row>
    <row r="5308" spans="1:3">
      <c r="A5308" s="78">
        <v>42060.34375</v>
      </c>
      <c r="B5308" s="3">
        <v>-7</v>
      </c>
      <c r="C5308" s="3">
        <v>3.18</v>
      </c>
    </row>
    <row r="5309" spans="1:3">
      <c r="A5309" s="78">
        <v>42060.354166666664</v>
      </c>
      <c r="B5309" s="3">
        <v>-7</v>
      </c>
      <c r="C5309" s="3">
        <v>3.21</v>
      </c>
    </row>
    <row r="5310" spans="1:3">
      <c r="A5310" s="78">
        <v>42060.364583333336</v>
      </c>
      <c r="B5310" s="3">
        <v>-7</v>
      </c>
      <c r="C5310" s="3">
        <v>3.23</v>
      </c>
    </row>
    <row r="5311" spans="1:3">
      <c r="A5311" s="78">
        <v>42060.375</v>
      </c>
      <c r="B5311" s="3">
        <v>-7</v>
      </c>
      <c r="C5311" s="3">
        <v>3.29</v>
      </c>
    </row>
    <row r="5312" spans="1:3">
      <c r="A5312" s="78">
        <v>42060.385416666664</v>
      </c>
      <c r="B5312" s="3">
        <v>-7</v>
      </c>
      <c r="C5312" s="3">
        <v>3.35</v>
      </c>
    </row>
    <row r="5313" spans="1:3">
      <c r="A5313" s="78">
        <v>42060.395833333336</v>
      </c>
      <c r="B5313" s="3">
        <v>-7</v>
      </c>
      <c r="C5313" s="3">
        <v>3.41</v>
      </c>
    </row>
    <row r="5314" spans="1:3">
      <c r="A5314" s="78">
        <v>42060.40625</v>
      </c>
      <c r="B5314" s="3">
        <v>-7</v>
      </c>
      <c r="C5314" s="3">
        <v>3.5</v>
      </c>
    </row>
    <row r="5315" spans="1:3">
      <c r="A5315" s="78">
        <v>42060.416666666664</v>
      </c>
      <c r="B5315" s="3">
        <v>-7</v>
      </c>
      <c r="C5315" s="3">
        <v>3.6</v>
      </c>
    </row>
    <row r="5316" spans="1:3">
      <c r="A5316" s="78">
        <v>42060.427083333336</v>
      </c>
      <c r="B5316" s="3">
        <v>-7</v>
      </c>
      <c r="C5316" s="3">
        <v>3.68</v>
      </c>
    </row>
    <row r="5317" spans="1:3">
      <c r="A5317" s="78">
        <v>42060.4375</v>
      </c>
      <c r="B5317" s="3">
        <v>-7</v>
      </c>
      <c r="C5317" s="3">
        <v>3.78</v>
      </c>
    </row>
    <row r="5318" spans="1:3">
      <c r="A5318" s="78">
        <v>42060.447916666664</v>
      </c>
      <c r="B5318" s="3">
        <v>-7</v>
      </c>
      <c r="C5318" s="3">
        <v>3.89</v>
      </c>
    </row>
    <row r="5319" spans="1:3">
      <c r="A5319" s="78">
        <v>42060.458333333336</v>
      </c>
      <c r="B5319" s="3">
        <v>-7</v>
      </c>
      <c r="C5319" s="3">
        <v>3.99</v>
      </c>
    </row>
    <row r="5320" spans="1:3">
      <c r="A5320" s="78">
        <v>42060.46875</v>
      </c>
      <c r="B5320" s="3">
        <v>-7</v>
      </c>
      <c r="C5320" s="3">
        <v>4.0999999999999996</v>
      </c>
    </row>
    <row r="5321" spans="1:3">
      <c r="A5321" s="78">
        <v>42060.479166666664</v>
      </c>
      <c r="B5321" s="3">
        <v>-7</v>
      </c>
      <c r="C5321" s="3">
        <v>4.22</v>
      </c>
    </row>
    <row r="5322" spans="1:3">
      <c r="A5322" s="78">
        <v>42060.489583333336</v>
      </c>
      <c r="B5322" s="3">
        <v>-7</v>
      </c>
      <c r="C5322" s="3">
        <v>4.34</v>
      </c>
    </row>
    <row r="5323" spans="1:3">
      <c r="A5323" s="78">
        <v>42060.5</v>
      </c>
      <c r="B5323" s="3">
        <v>-7</v>
      </c>
      <c r="C5323" s="3">
        <v>4.3899999999999997</v>
      </c>
    </row>
    <row r="5324" spans="1:3">
      <c r="A5324" s="78">
        <v>42060.510416666664</v>
      </c>
      <c r="B5324" s="3">
        <v>-7</v>
      </c>
      <c r="C5324" s="3">
        <v>4.49</v>
      </c>
    </row>
    <row r="5325" spans="1:3">
      <c r="A5325" s="78">
        <v>42060.520833333336</v>
      </c>
      <c r="B5325" s="3">
        <v>-7</v>
      </c>
      <c r="C5325" s="3">
        <v>4.71</v>
      </c>
    </row>
    <row r="5326" spans="1:3">
      <c r="A5326" s="78">
        <v>42060.53125</v>
      </c>
      <c r="B5326" s="3">
        <v>-7</v>
      </c>
      <c r="C5326" s="3">
        <v>4.9400000000000004</v>
      </c>
    </row>
    <row r="5327" spans="1:3">
      <c r="A5327" s="78">
        <v>42060.541666666664</v>
      </c>
      <c r="B5327" s="3">
        <v>-7</v>
      </c>
      <c r="C5327" s="3">
        <v>5.08</v>
      </c>
    </row>
    <row r="5328" spans="1:3">
      <c r="A5328" s="78">
        <v>42060.552083333336</v>
      </c>
      <c r="B5328" s="3">
        <v>-7</v>
      </c>
      <c r="C5328" s="3">
        <v>5.25</v>
      </c>
    </row>
    <row r="5329" spans="1:3">
      <c r="A5329" s="78">
        <v>42060.5625</v>
      </c>
      <c r="B5329" s="3">
        <v>-7</v>
      </c>
      <c r="C5329" s="3">
        <v>5.42</v>
      </c>
    </row>
    <row r="5330" spans="1:3">
      <c r="A5330" s="78">
        <v>42060.572916666664</v>
      </c>
      <c r="B5330" s="3">
        <v>-7</v>
      </c>
      <c r="C5330" s="3">
        <v>5.57</v>
      </c>
    </row>
    <row r="5331" spans="1:3">
      <c r="A5331" s="78">
        <v>42060.583333333336</v>
      </c>
      <c r="B5331" s="3">
        <v>-7</v>
      </c>
      <c r="C5331" s="3">
        <v>5.67</v>
      </c>
    </row>
    <row r="5332" spans="1:3">
      <c r="A5332" s="78">
        <v>42060.59375</v>
      </c>
      <c r="B5332" s="3">
        <v>-7</v>
      </c>
      <c r="C5332" s="3">
        <v>5.77</v>
      </c>
    </row>
    <row r="5333" spans="1:3">
      <c r="A5333" s="78">
        <v>42060.604166666664</v>
      </c>
      <c r="B5333" s="3">
        <v>-7</v>
      </c>
      <c r="C5333" s="3">
        <v>5.89</v>
      </c>
    </row>
    <row r="5334" spans="1:3">
      <c r="A5334" s="78">
        <v>42060.614583333336</v>
      </c>
      <c r="B5334" s="3">
        <v>-7</v>
      </c>
      <c r="C5334" s="3">
        <v>6.01</v>
      </c>
    </row>
    <row r="5335" spans="1:3">
      <c r="A5335" s="78">
        <v>42060.625</v>
      </c>
      <c r="B5335" s="3">
        <v>-7</v>
      </c>
      <c r="C5335" s="3">
        <v>6.1</v>
      </c>
    </row>
    <row r="5336" spans="1:3">
      <c r="A5336" s="78">
        <v>42060.635416666664</v>
      </c>
      <c r="B5336" s="3">
        <v>-7</v>
      </c>
      <c r="C5336" s="3">
        <v>6.17</v>
      </c>
    </row>
    <row r="5337" spans="1:3">
      <c r="A5337" s="78">
        <v>42060.645833333336</v>
      </c>
      <c r="B5337" s="3">
        <v>-7</v>
      </c>
      <c r="C5337" s="3">
        <v>6.25</v>
      </c>
    </row>
    <row r="5338" spans="1:3">
      <c r="A5338" s="78">
        <v>42060.65625</v>
      </c>
      <c r="B5338" s="3">
        <v>-7</v>
      </c>
      <c r="C5338" s="3">
        <v>6.32</v>
      </c>
    </row>
    <row r="5339" spans="1:3">
      <c r="A5339" s="78">
        <v>42060.666666666664</v>
      </c>
      <c r="B5339" s="3">
        <v>-7</v>
      </c>
      <c r="C5339" s="3">
        <v>6.4</v>
      </c>
    </row>
    <row r="5340" spans="1:3">
      <c r="A5340" s="78">
        <v>42060.677083333336</v>
      </c>
      <c r="B5340" s="3">
        <v>-7</v>
      </c>
      <c r="C5340" s="3">
        <v>6.47</v>
      </c>
    </row>
    <row r="5341" spans="1:3">
      <c r="A5341" s="78">
        <v>42060.6875</v>
      </c>
      <c r="B5341" s="3">
        <v>-7</v>
      </c>
      <c r="C5341" s="3">
        <v>6.5</v>
      </c>
    </row>
    <row r="5342" spans="1:3">
      <c r="A5342" s="78">
        <v>42060.697916666664</v>
      </c>
      <c r="B5342" s="3">
        <v>-7</v>
      </c>
      <c r="C5342" s="3">
        <v>6.55</v>
      </c>
    </row>
    <row r="5343" spans="1:3">
      <c r="A5343" s="78">
        <v>42060.708333333336</v>
      </c>
      <c r="B5343" s="3">
        <v>-7</v>
      </c>
      <c r="C5343" s="3">
        <v>6.6</v>
      </c>
    </row>
    <row r="5344" spans="1:3">
      <c r="A5344" s="78">
        <v>42060.71875</v>
      </c>
      <c r="B5344" s="3">
        <v>-7</v>
      </c>
      <c r="C5344" s="3">
        <v>6.65</v>
      </c>
    </row>
    <row r="5345" spans="1:3">
      <c r="A5345" s="78">
        <v>42060.729166666664</v>
      </c>
      <c r="B5345" s="3">
        <v>-7</v>
      </c>
      <c r="C5345" s="3">
        <v>6.72</v>
      </c>
    </row>
    <row r="5346" spans="1:3">
      <c r="A5346" s="78">
        <v>42060.739583333336</v>
      </c>
      <c r="B5346" s="3">
        <v>-7</v>
      </c>
      <c r="C5346" s="3">
        <v>6.76</v>
      </c>
    </row>
    <row r="5347" spans="1:3">
      <c r="A5347" s="78">
        <v>42060.75</v>
      </c>
      <c r="B5347" s="3">
        <v>-7</v>
      </c>
      <c r="C5347" s="3">
        <v>6.75</v>
      </c>
    </row>
    <row r="5348" spans="1:3">
      <c r="A5348" s="78">
        <v>42060.760416666664</v>
      </c>
      <c r="B5348" s="3">
        <v>-7</v>
      </c>
      <c r="C5348" s="3">
        <v>6.72</v>
      </c>
    </row>
    <row r="5349" spans="1:3">
      <c r="A5349" s="78">
        <v>42060.770833333336</v>
      </c>
      <c r="B5349" s="3">
        <v>-7</v>
      </c>
      <c r="C5349" s="3">
        <v>6.68</v>
      </c>
    </row>
    <row r="5350" spans="1:3">
      <c r="A5350" s="78">
        <v>42060.78125</v>
      </c>
      <c r="B5350" s="3">
        <v>-7</v>
      </c>
      <c r="C5350" s="3">
        <v>6.63</v>
      </c>
    </row>
    <row r="5351" spans="1:3">
      <c r="A5351" s="78">
        <v>42060.791666666664</v>
      </c>
      <c r="B5351" s="3">
        <v>-7</v>
      </c>
      <c r="C5351" s="3">
        <v>6.58</v>
      </c>
    </row>
    <row r="5352" spans="1:3">
      <c r="A5352" s="78">
        <v>42060.802083333336</v>
      </c>
      <c r="B5352" s="3">
        <v>-7</v>
      </c>
      <c r="C5352" s="3">
        <v>6.52</v>
      </c>
    </row>
    <row r="5353" spans="1:3">
      <c r="A5353" s="78">
        <v>42060.8125</v>
      </c>
      <c r="B5353" s="3">
        <v>-7</v>
      </c>
      <c r="C5353" s="3">
        <v>6.45</v>
      </c>
    </row>
    <row r="5354" spans="1:3">
      <c r="A5354" s="78">
        <v>42060.822916666664</v>
      </c>
      <c r="B5354" s="3">
        <v>-7</v>
      </c>
      <c r="C5354" s="3">
        <v>6.37</v>
      </c>
    </row>
    <row r="5355" spans="1:3">
      <c r="A5355" s="78">
        <v>42060.833333333336</v>
      </c>
      <c r="B5355" s="3">
        <v>-7</v>
      </c>
      <c r="C5355" s="3">
        <v>6.3</v>
      </c>
    </row>
    <row r="5356" spans="1:3">
      <c r="A5356" s="78">
        <v>42060.84375</v>
      </c>
      <c r="B5356" s="3">
        <v>-7</v>
      </c>
      <c r="C5356" s="3">
        <v>6.23</v>
      </c>
    </row>
    <row r="5357" spans="1:3">
      <c r="A5357" s="78">
        <v>42060.854166666664</v>
      </c>
      <c r="B5357" s="3">
        <v>-7</v>
      </c>
      <c r="C5357" s="3">
        <v>6.14</v>
      </c>
    </row>
    <row r="5358" spans="1:3">
      <c r="A5358" s="78">
        <v>42060.864583333336</v>
      </c>
      <c r="B5358" s="3">
        <v>-7</v>
      </c>
      <c r="C5358" s="3">
        <v>6.03</v>
      </c>
    </row>
    <row r="5359" spans="1:3">
      <c r="A5359" s="78">
        <v>42060.875</v>
      </c>
      <c r="B5359" s="3">
        <v>-7</v>
      </c>
      <c r="C5359" s="3">
        <v>5.92</v>
      </c>
    </row>
    <row r="5360" spans="1:3">
      <c r="A5360" s="78">
        <v>42060.885416666664</v>
      </c>
      <c r="B5360" s="3">
        <v>-7</v>
      </c>
      <c r="C5360" s="3">
        <v>5.83</v>
      </c>
    </row>
    <row r="5361" spans="1:3">
      <c r="A5361" s="78">
        <v>42060.895833333336</v>
      </c>
      <c r="B5361" s="3">
        <v>-7</v>
      </c>
      <c r="C5361" s="3">
        <v>5.75</v>
      </c>
    </row>
    <row r="5362" spans="1:3">
      <c r="A5362" s="78">
        <v>42060.90625</v>
      </c>
      <c r="B5362" s="3">
        <v>-7</v>
      </c>
      <c r="C5362" s="3">
        <v>5.7</v>
      </c>
    </row>
    <row r="5363" spans="1:3">
      <c r="A5363" s="78">
        <v>42060.916666666664</v>
      </c>
      <c r="B5363" s="3">
        <v>-7</v>
      </c>
      <c r="C5363" s="3">
        <v>5.63</v>
      </c>
    </row>
    <row r="5364" spans="1:3">
      <c r="A5364" s="78">
        <v>42060.927083333336</v>
      </c>
      <c r="B5364" s="3">
        <v>-7</v>
      </c>
      <c r="C5364" s="3">
        <v>5.56</v>
      </c>
    </row>
    <row r="5365" spans="1:3">
      <c r="A5365" s="78">
        <v>42060.9375</v>
      </c>
      <c r="B5365" s="3">
        <v>-7</v>
      </c>
      <c r="C5365" s="3">
        <v>5.48</v>
      </c>
    </row>
    <row r="5366" spans="1:3">
      <c r="A5366" s="78">
        <v>42060.947916666664</v>
      </c>
      <c r="B5366" s="3">
        <v>-7</v>
      </c>
      <c r="C5366" s="3">
        <v>5.4</v>
      </c>
    </row>
    <row r="5367" spans="1:3">
      <c r="A5367" s="78">
        <v>42060.958333333336</v>
      </c>
      <c r="B5367" s="3">
        <v>-7</v>
      </c>
      <c r="C5367" s="3">
        <v>5.31</v>
      </c>
    </row>
    <row r="5368" spans="1:3">
      <c r="A5368" s="78">
        <v>42060.96875</v>
      </c>
      <c r="B5368" s="3">
        <v>-7</v>
      </c>
      <c r="C5368" s="3">
        <v>5.22</v>
      </c>
    </row>
    <row r="5369" spans="1:3">
      <c r="A5369" s="78">
        <v>42060.979166666664</v>
      </c>
      <c r="B5369" s="3">
        <v>-7</v>
      </c>
      <c r="C5369" s="3">
        <v>5.1100000000000003</v>
      </c>
    </row>
    <row r="5370" spans="1:3">
      <c r="A5370" s="78">
        <v>42060.989583333336</v>
      </c>
      <c r="B5370" s="3">
        <v>-7</v>
      </c>
      <c r="C5370" s="3">
        <v>5.0199999999999996</v>
      </c>
    </row>
    <row r="5371" spans="1:3">
      <c r="A5371" s="78">
        <v>42061</v>
      </c>
      <c r="B5371" s="3">
        <v>-7</v>
      </c>
      <c r="C5371" s="3">
        <v>4.93</v>
      </c>
    </row>
    <row r="5372" spans="1:3">
      <c r="A5372" s="78">
        <v>42061.010416666664</v>
      </c>
      <c r="B5372" s="3">
        <v>-7</v>
      </c>
      <c r="C5372" s="3">
        <v>4.83</v>
      </c>
    </row>
    <row r="5373" spans="1:3">
      <c r="A5373" s="78">
        <v>42061.020833333336</v>
      </c>
      <c r="B5373" s="3">
        <v>-7</v>
      </c>
      <c r="C5373" s="3">
        <v>4.74</v>
      </c>
    </row>
    <row r="5374" spans="1:3">
      <c r="A5374" s="78">
        <v>42061.03125</v>
      </c>
      <c r="B5374" s="3">
        <v>-7</v>
      </c>
      <c r="C5374" s="3">
        <v>4.66</v>
      </c>
    </row>
    <row r="5375" spans="1:3">
      <c r="A5375" s="78">
        <v>42061.041666666664</v>
      </c>
      <c r="B5375" s="3">
        <v>-7</v>
      </c>
      <c r="C5375" s="3">
        <v>4.5999999999999996</v>
      </c>
    </row>
    <row r="5376" spans="1:3">
      <c r="A5376" s="78">
        <v>42061.052083333336</v>
      </c>
      <c r="B5376" s="3">
        <v>-7</v>
      </c>
      <c r="C5376" s="3">
        <v>4.5199999999999996</v>
      </c>
    </row>
    <row r="5377" spans="1:3">
      <c r="A5377" s="78">
        <v>42061.0625</v>
      </c>
      <c r="B5377" s="3">
        <v>-7</v>
      </c>
      <c r="C5377" s="3">
        <v>4.46</v>
      </c>
    </row>
    <row r="5378" spans="1:3">
      <c r="A5378" s="78">
        <v>42061.072916666664</v>
      </c>
      <c r="B5378" s="3">
        <v>-7</v>
      </c>
      <c r="C5378" s="3">
        <v>4.4000000000000004</v>
      </c>
    </row>
    <row r="5379" spans="1:3">
      <c r="A5379" s="78">
        <v>42061.083333333336</v>
      </c>
      <c r="B5379" s="3">
        <v>-7</v>
      </c>
      <c r="C5379" s="3">
        <v>4.34</v>
      </c>
    </row>
    <row r="5380" spans="1:3">
      <c r="A5380" s="78">
        <v>42061.09375</v>
      </c>
      <c r="B5380" s="3">
        <v>-7</v>
      </c>
      <c r="C5380" s="3">
        <v>4.29</v>
      </c>
    </row>
    <row r="5381" spans="1:3">
      <c r="A5381" s="78">
        <v>42061.104166666664</v>
      </c>
      <c r="B5381" s="3">
        <v>-7</v>
      </c>
      <c r="C5381" s="3">
        <v>4.24</v>
      </c>
    </row>
    <row r="5382" spans="1:3">
      <c r="A5382" s="78">
        <v>42061.114583333336</v>
      </c>
      <c r="B5382" s="3">
        <v>-7</v>
      </c>
      <c r="C5382" s="3">
        <v>4.2</v>
      </c>
    </row>
    <row r="5383" spans="1:3">
      <c r="A5383" s="78">
        <v>42061.125</v>
      </c>
      <c r="B5383" s="3">
        <v>-7</v>
      </c>
      <c r="C5383" s="3">
        <v>4.16</v>
      </c>
    </row>
    <row r="5384" spans="1:3">
      <c r="A5384" s="78">
        <v>42061.135416666664</v>
      </c>
      <c r="B5384" s="3">
        <v>-7</v>
      </c>
      <c r="C5384" s="3">
        <v>4.13</v>
      </c>
    </row>
    <row r="5385" spans="1:3">
      <c r="A5385" s="78">
        <v>42061.145833333336</v>
      </c>
      <c r="B5385" s="3">
        <v>-7</v>
      </c>
      <c r="C5385" s="3">
        <v>4.0999999999999996</v>
      </c>
    </row>
    <row r="5386" spans="1:3">
      <c r="A5386" s="78">
        <v>42061.15625</v>
      </c>
      <c r="B5386" s="3">
        <v>-7</v>
      </c>
      <c r="C5386" s="3">
        <v>4.0599999999999996</v>
      </c>
    </row>
    <row r="5387" spans="1:3">
      <c r="A5387" s="78">
        <v>42061.166666666664</v>
      </c>
      <c r="B5387" s="3">
        <v>-7</v>
      </c>
      <c r="C5387" s="3">
        <v>4.0199999999999996</v>
      </c>
    </row>
    <row r="5388" spans="1:3">
      <c r="A5388" s="78">
        <v>42061.177083333336</v>
      </c>
      <c r="B5388" s="3">
        <v>-7</v>
      </c>
      <c r="C5388" s="3">
        <v>3.98</v>
      </c>
    </row>
    <row r="5389" spans="1:3">
      <c r="A5389" s="78">
        <v>42061.1875</v>
      </c>
      <c r="B5389" s="3">
        <v>-7</v>
      </c>
      <c r="C5389" s="3">
        <v>3.95</v>
      </c>
    </row>
    <row r="5390" spans="1:3">
      <c r="A5390" s="78">
        <v>42061.197916666664</v>
      </c>
      <c r="B5390" s="3">
        <v>-7</v>
      </c>
      <c r="C5390" s="3">
        <v>3.91</v>
      </c>
    </row>
    <row r="5391" spans="1:3">
      <c r="A5391" s="78">
        <v>42061.208333333336</v>
      </c>
      <c r="B5391" s="3">
        <v>-7</v>
      </c>
      <c r="C5391" s="3">
        <v>3.88</v>
      </c>
    </row>
    <row r="5392" spans="1:3">
      <c r="A5392" s="78">
        <v>42061.21875</v>
      </c>
      <c r="B5392" s="3">
        <v>-7</v>
      </c>
      <c r="C5392" s="3">
        <v>3.86</v>
      </c>
    </row>
    <row r="5393" spans="1:3">
      <c r="A5393" s="78">
        <v>42061.229166666664</v>
      </c>
      <c r="B5393" s="3">
        <v>-7</v>
      </c>
      <c r="C5393" s="3">
        <v>3.83</v>
      </c>
    </row>
    <row r="5394" spans="1:3">
      <c r="A5394" s="78">
        <v>42061.239583333336</v>
      </c>
      <c r="B5394" s="3">
        <v>-7</v>
      </c>
      <c r="C5394" s="3">
        <v>3.81</v>
      </c>
    </row>
    <row r="5395" spans="1:3">
      <c r="A5395" s="78">
        <v>42061.25</v>
      </c>
      <c r="B5395" s="3">
        <v>-7</v>
      </c>
      <c r="C5395" s="3">
        <v>3.8</v>
      </c>
    </row>
    <row r="5396" spans="1:3">
      <c r="A5396" s="78">
        <v>42061.260416666664</v>
      </c>
      <c r="B5396" s="3">
        <v>-7</v>
      </c>
      <c r="C5396" s="3">
        <v>3.78</v>
      </c>
    </row>
    <row r="5397" spans="1:3">
      <c r="A5397" s="78">
        <v>42061.270833333336</v>
      </c>
      <c r="B5397" s="3">
        <v>-7</v>
      </c>
      <c r="C5397" s="3">
        <v>3.76</v>
      </c>
    </row>
    <row r="5398" spans="1:3">
      <c r="A5398" s="78">
        <v>42061.28125</v>
      </c>
      <c r="B5398" s="3">
        <v>-7</v>
      </c>
      <c r="C5398" s="3">
        <v>3.74</v>
      </c>
    </row>
    <row r="5399" spans="1:3">
      <c r="A5399" s="78">
        <v>42061.291666666664</v>
      </c>
      <c r="B5399" s="3">
        <v>-7</v>
      </c>
      <c r="C5399" s="3">
        <v>3.72</v>
      </c>
    </row>
    <row r="5400" spans="1:3">
      <c r="A5400" s="78">
        <v>42061.302083333336</v>
      </c>
      <c r="B5400" s="3">
        <v>-7</v>
      </c>
      <c r="C5400" s="3">
        <v>3.7</v>
      </c>
    </row>
    <row r="5401" spans="1:3">
      <c r="A5401" s="78">
        <v>42061.3125</v>
      </c>
      <c r="B5401" s="3">
        <v>-7</v>
      </c>
      <c r="C5401" s="3">
        <v>3.68</v>
      </c>
    </row>
    <row r="5402" spans="1:3">
      <c r="A5402" s="78">
        <v>42061.322916666664</v>
      </c>
      <c r="B5402" s="3">
        <v>-7</v>
      </c>
      <c r="C5402" s="3">
        <v>3.67</v>
      </c>
    </row>
    <row r="5403" spans="1:3">
      <c r="A5403" s="78">
        <v>42061.333333333336</v>
      </c>
      <c r="B5403" s="3">
        <v>-7</v>
      </c>
      <c r="C5403" s="3">
        <v>3.67</v>
      </c>
    </row>
    <row r="5404" spans="1:3">
      <c r="A5404" s="78">
        <v>42061.34375</v>
      </c>
      <c r="B5404" s="3">
        <v>-7</v>
      </c>
      <c r="C5404" s="3">
        <v>3.67</v>
      </c>
    </row>
    <row r="5405" spans="1:3">
      <c r="A5405" s="78">
        <v>42061.354166666664</v>
      </c>
      <c r="B5405" s="3">
        <v>-7</v>
      </c>
      <c r="C5405" s="3">
        <v>3.69</v>
      </c>
    </row>
    <row r="5406" spans="1:3">
      <c r="A5406" s="78">
        <v>42061.364583333336</v>
      </c>
      <c r="B5406" s="3">
        <v>-7</v>
      </c>
      <c r="C5406" s="3">
        <v>3.7</v>
      </c>
    </row>
    <row r="5407" spans="1:3">
      <c r="A5407" s="78">
        <v>42061.375</v>
      </c>
      <c r="B5407" s="3">
        <v>-7</v>
      </c>
      <c r="C5407" s="3">
        <v>3.72</v>
      </c>
    </row>
    <row r="5408" spans="1:3">
      <c r="A5408" s="78">
        <v>42061.385416666664</v>
      </c>
      <c r="B5408" s="3">
        <v>-7</v>
      </c>
      <c r="C5408" s="3">
        <v>3.75</v>
      </c>
    </row>
    <row r="5409" spans="1:3">
      <c r="A5409" s="78">
        <v>42061.395833333336</v>
      </c>
      <c r="B5409" s="3">
        <v>-7</v>
      </c>
      <c r="C5409" s="3">
        <v>3.78</v>
      </c>
    </row>
    <row r="5410" spans="1:3">
      <c r="A5410" s="78">
        <v>42061.40625</v>
      </c>
      <c r="B5410" s="3">
        <v>-7</v>
      </c>
      <c r="C5410" s="3">
        <v>3.82</v>
      </c>
    </row>
    <row r="5411" spans="1:3">
      <c r="A5411" s="78">
        <v>42061.416666666664</v>
      </c>
      <c r="B5411" s="3">
        <v>-7</v>
      </c>
      <c r="C5411" s="3">
        <v>3.86</v>
      </c>
    </row>
    <row r="5412" spans="1:3">
      <c r="A5412" s="78">
        <v>42061.427083333336</v>
      </c>
      <c r="B5412" s="3">
        <v>-7</v>
      </c>
      <c r="C5412" s="3">
        <v>3.92</v>
      </c>
    </row>
    <row r="5413" spans="1:3">
      <c r="A5413" s="78">
        <v>42061.4375</v>
      </c>
      <c r="B5413" s="3">
        <v>-7</v>
      </c>
      <c r="C5413" s="3">
        <v>3.98</v>
      </c>
    </row>
    <row r="5414" spans="1:3">
      <c r="A5414" s="78">
        <v>42061.447916666664</v>
      </c>
      <c r="B5414" s="3">
        <v>-7</v>
      </c>
      <c r="C5414" s="3">
        <v>4.03</v>
      </c>
    </row>
    <row r="5415" spans="1:3">
      <c r="A5415" s="78">
        <v>42061.458333333336</v>
      </c>
      <c r="B5415" s="3">
        <v>-7</v>
      </c>
      <c r="C5415" s="3">
        <v>4.09</v>
      </c>
    </row>
    <row r="5416" spans="1:3">
      <c r="A5416" s="78">
        <v>42061.46875</v>
      </c>
      <c r="B5416" s="3">
        <v>-7</v>
      </c>
      <c r="C5416" s="3">
        <v>4.1900000000000004</v>
      </c>
    </row>
    <row r="5417" spans="1:3">
      <c r="A5417" s="78">
        <v>42061.479166666664</v>
      </c>
      <c r="B5417" s="3">
        <v>-7</v>
      </c>
      <c r="C5417" s="3">
        <v>4.28</v>
      </c>
    </row>
    <row r="5418" spans="1:3">
      <c r="A5418" s="78">
        <v>42061.489583333336</v>
      </c>
      <c r="B5418" s="3">
        <v>-7</v>
      </c>
      <c r="C5418" s="3">
        <v>4.34</v>
      </c>
    </row>
    <row r="5419" spans="1:3">
      <c r="A5419" s="78">
        <v>42061.5</v>
      </c>
      <c r="B5419" s="3">
        <v>-7</v>
      </c>
      <c r="C5419" s="3">
        <v>4.42</v>
      </c>
    </row>
    <row r="5420" spans="1:3">
      <c r="A5420" s="78">
        <v>42061.510416666664</v>
      </c>
      <c r="B5420" s="3">
        <v>-7</v>
      </c>
      <c r="C5420" s="3">
        <v>4.51</v>
      </c>
    </row>
    <row r="5421" spans="1:3">
      <c r="A5421" s="78">
        <v>42061.520833333336</v>
      </c>
      <c r="B5421" s="3">
        <v>-7</v>
      </c>
      <c r="C5421" s="3">
        <v>4.59</v>
      </c>
    </row>
    <row r="5422" spans="1:3">
      <c r="A5422" s="78">
        <v>42061.53125</v>
      </c>
      <c r="B5422" s="3">
        <v>-7</v>
      </c>
      <c r="C5422" s="3">
        <v>4.66</v>
      </c>
    </row>
    <row r="5423" spans="1:3">
      <c r="A5423" s="78">
        <v>42061.541666666664</v>
      </c>
      <c r="B5423" s="3">
        <v>-7</v>
      </c>
      <c r="C5423" s="3">
        <v>4.76</v>
      </c>
    </row>
    <row r="5424" spans="1:3">
      <c r="A5424" s="78">
        <v>42061.552083333336</v>
      </c>
      <c r="B5424" s="3">
        <v>-7</v>
      </c>
      <c r="C5424" s="3">
        <v>4.8499999999999996</v>
      </c>
    </row>
    <row r="5425" spans="1:3">
      <c r="A5425" s="78">
        <v>42061.5625</v>
      </c>
      <c r="B5425" s="3">
        <v>-7</v>
      </c>
      <c r="C5425" s="3">
        <v>4.93</v>
      </c>
    </row>
    <row r="5426" spans="1:3">
      <c r="A5426" s="78">
        <v>42061.572916666664</v>
      </c>
      <c r="B5426" s="3">
        <v>-7</v>
      </c>
      <c r="C5426" s="3">
        <v>5.0199999999999996</v>
      </c>
    </row>
    <row r="5427" spans="1:3">
      <c r="A5427" s="78">
        <v>42061.583333333336</v>
      </c>
      <c r="B5427" s="3">
        <v>-7</v>
      </c>
      <c r="C5427" s="3">
        <v>5.0999999999999996</v>
      </c>
    </row>
    <row r="5428" spans="1:3">
      <c r="A5428" s="78">
        <v>42061.59375</v>
      </c>
      <c r="B5428" s="3">
        <v>-7</v>
      </c>
      <c r="C5428" s="3">
        <v>5.19</v>
      </c>
    </row>
    <row r="5429" spans="1:3">
      <c r="A5429" s="78">
        <v>42061.604166666664</v>
      </c>
      <c r="B5429" s="3">
        <v>-7</v>
      </c>
      <c r="C5429" s="3">
        <v>5.28</v>
      </c>
    </row>
    <row r="5430" spans="1:3">
      <c r="A5430" s="78">
        <v>42061.614583333336</v>
      </c>
      <c r="B5430" s="3">
        <v>-7</v>
      </c>
      <c r="C5430" s="3">
        <v>5.36</v>
      </c>
    </row>
    <row r="5431" spans="1:3">
      <c r="A5431" s="78">
        <v>42061.625</v>
      </c>
      <c r="B5431" s="3">
        <v>-7</v>
      </c>
      <c r="C5431" s="3">
        <v>5.45</v>
      </c>
    </row>
    <row r="5432" spans="1:3">
      <c r="A5432" s="78">
        <v>42061.635416666664</v>
      </c>
      <c r="B5432" s="3">
        <v>-7</v>
      </c>
      <c r="C5432" s="3">
        <v>5.53</v>
      </c>
    </row>
    <row r="5433" spans="1:3">
      <c r="A5433" s="78">
        <v>42061.645833333336</v>
      </c>
      <c r="B5433" s="3">
        <v>-7</v>
      </c>
      <c r="C5433" s="3">
        <v>5.61</v>
      </c>
    </row>
    <row r="5434" spans="1:3">
      <c r="A5434" s="78">
        <v>42061.65625</v>
      </c>
      <c r="B5434" s="3">
        <v>-7</v>
      </c>
      <c r="C5434" s="3">
        <v>5.69</v>
      </c>
    </row>
    <row r="5435" spans="1:3">
      <c r="A5435" s="78">
        <v>42061.666666666664</v>
      </c>
      <c r="B5435" s="3">
        <v>-7</v>
      </c>
      <c r="C5435" s="3">
        <v>5.76</v>
      </c>
    </row>
    <row r="5436" spans="1:3">
      <c r="A5436" s="78">
        <v>42061.677083333336</v>
      </c>
      <c r="B5436" s="3">
        <v>-7</v>
      </c>
      <c r="C5436" s="3">
        <v>5.85</v>
      </c>
    </row>
    <row r="5437" spans="1:3">
      <c r="A5437" s="78">
        <v>42061.6875</v>
      </c>
      <c r="B5437" s="3">
        <v>-7</v>
      </c>
      <c r="C5437" s="3">
        <v>5.9</v>
      </c>
    </row>
    <row r="5438" spans="1:3">
      <c r="A5438" s="78">
        <v>42061.697916666664</v>
      </c>
      <c r="B5438" s="3">
        <v>-7</v>
      </c>
      <c r="C5438" s="3">
        <v>5.92</v>
      </c>
    </row>
    <row r="5439" spans="1:3">
      <c r="A5439" s="78">
        <v>42061.708333333336</v>
      </c>
      <c r="B5439" s="3">
        <v>-7</v>
      </c>
      <c r="C5439" s="3">
        <v>5.96</v>
      </c>
    </row>
    <row r="5440" spans="1:3">
      <c r="A5440" s="78">
        <v>42061.71875</v>
      </c>
      <c r="B5440" s="3">
        <v>-7</v>
      </c>
      <c r="C5440" s="3">
        <v>5.98</v>
      </c>
    </row>
    <row r="5441" spans="1:3">
      <c r="A5441" s="78">
        <v>42061.729166666664</v>
      </c>
      <c r="B5441" s="3">
        <v>-7</v>
      </c>
      <c r="C5441" s="3">
        <v>5.99</v>
      </c>
    </row>
    <row r="5442" spans="1:3">
      <c r="A5442" s="78">
        <v>42061.739583333336</v>
      </c>
      <c r="B5442" s="3">
        <v>-7</v>
      </c>
      <c r="C5442" s="3">
        <v>5.99</v>
      </c>
    </row>
    <row r="5443" spans="1:3">
      <c r="A5443" s="78">
        <v>42061.75</v>
      </c>
      <c r="B5443" s="3">
        <v>-7</v>
      </c>
      <c r="C5443" s="3">
        <v>5.99</v>
      </c>
    </row>
    <row r="5444" spans="1:3">
      <c r="A5444" s="78">
        <v>42061.760416666664</v>
      </c>
      <c r="B5444" s="3">
        <v>-7</v>
      </c>
      <c r="C5444" s="3">
        <v>5.99</v>
      </c>
    </row>
    <row r="5445" spans="1:3">
      <c r="A5445" s="78">
        <v>42061.770833333336</v>
      </c>
      <c r="B5445" s="3">
        <v>-7</v>
      </c>
      <c r="C5445" s="3">
        <v>5.97</v>
      </c>
    </row>
    <row r="5446" spans="1:3">
      <c r="A5446" s="78">
        <v>42061.78125</v>
      </c>
      <c r="B5446" s="3">
        <v>-7</v>
      </c>
      <c r="C5446" s="3">
        <v>5.94</v>
      </c>
    </row>
    <row r="5447" spans="1:3">
      <c r="A5447" s="78">
        <v>42061.791666666664</v>
      </c>
      <c r="B5447" s="3">
        <v>-7</v>
      </c>
      <c r="C5447" s="3">
        <v>5.91</v>
      </c>
    </row>
    <row r="5448" spans="1:3">
      <c r="A5448" s="78">
        <v>42061.802083333336</v>
      </c>
      <c r="B5448" s="3">
        <v>-7</v>
      </c>
      <c r="C5448" s="3">
        <v>5.87</v>
      </c>
    </row>
    <row r="5449" spans="1:3">
      <c r="A5449" s="78">
        <v>42061.8125</v>
      </c>
      <c r="B5449" s="3">
        <v>-7</v>
      </c>
      <c r="C5449" s="3">
        <v>5.84</v>
      </c>
    </row>
    <row r="5450" spans="1:3">
      <c r="A5450" s="78">
        <v>42061.822916666664</v>
      </c>
      <c r="B5450" s="3">
        <v>-7</v>
      </c>
      <c r="C5450" s="3">
        <v>5.8</v>
      </c>
    </row>
    <row r="5451" spans="1:3">
      <c r="A5451" s="78">
        <v>42061.833333333336</v>
      </c>
      <c r="B5451" s="3">
        <v>-7</v>
      </c>
      <c r="C5451" s="3">
        <v>5.76</v>
      </c>
    </row>
    <row r="5452" spans="1:3">
      <c r="A5452" s="78">
        <v>42061.84375</v>
      </c>
      <c r="B5452" s="3">
        <v>-7</v>
      </c>
      <c r="C5452" s="3">
        <v>5.72</v>
      </c>
    </row>
    <row r="5453" spans="1:3">
      <c r="A5453" s="78">
        <v>42061.854166666664</v>
      </c>
      <c r="B5453" s="3">
        <v>-7</v>
      </c>
      <c r="C5453" s="3">
        <v>5.67</v>
      </c>
    </row>
    <row r="5454" spans="1:3">
      <c r="A5454" s="78">
        <v>42061.864583333336</v>
      </c>
      <c r="B5454" s="3">
        <v>-7</v>
      </c>
      <c r="C5454" s="3">
        <v>5.61</v>
      </c>
    </row>
    <row r="5455" spans="1:3">
      <c r="A5455" s="78">
        <v>42061.875</v>
      </c>
      <c r="B5455" s="3">
        <v>-7</v>
      </c>
      <c r="C5455" s="3">
        <v>5.54</v>
      </c>
    </row>
    <row r="5456" spans="1:3">
      <c r="A5456" s="78">
        <v>42061.885416666664</v>
      </c>
      <c r="B5456" s="3">
        <v>-7</v>
      </c>
      <c r="C5456" s="3">
        <v>5.47</v>
      </c>
    </row>
    <row r="5457" spans="1:3">
      <c r="A5457" s="78">
        <v>42061.895833333336</v>
      </c>
      <c r="B5457" s="3">
        <v>-7</v>
      </c>
      <c r="C5457" s="3">
        <v>5.4</v>
      </c>
    </row>
    <row r="5458" spans="1:3">
      <c r="A5458" s="78">
        <v>42061.90625</v>
      </c>
      <c r="B5458" s="3">
        <v>-7</v>
      </c>
      <c r="C5458" s="3">
        <v>5.29</v>
      </c>
    </row>
    <row r="5459" spans="1:3">
      <c r="A5459" s="78">
        <v>42061.916666666664</v>
      </c>
      <c r="B5459" s="3">
        <v>-7</v>
      </c>
      <c r="C5459" s="3">
        <v>5.2</v>
      </c>
    </row>
    <row r="5460" spans="1:3">
      <c r="A5460" s="78">
        <v>42061.927083333336</v>
      </c>
      <c r="B5460" s="3">
        <v>-7</v>
      </c>
      <c r="C5460" s="3">
        <v>5.1100000000000003</v>
      </c>
    </row>
    <row r="5461" spans="1:3">
      <c r="A5461" s="78">
        <v>42061.9375</v>
      </c>
      <c r="B5461" s="3">
        <v>-7</v>
      </c>
      <c r="C5461" s="3">
        <v>5.0199999999999996</v>
      </c>
    </row>
    <row r="5462" spans="1:3">
      <c r="A5462" s="78">
        <v>42061.947916666664</v>
      </c>
      <c r="B5462" s="3">
        <v>-7</v>
      </c>
      <c r="C5462" s="3">
        <v>4.93</v>
      </c>
    </row>
    <row r="5463" spans="1:3">
      <c r="A5463" s="78">
        <v>42061.958333333336</v>
      </c>
      <c r="B5463" s="3">
        <v>-7</v>
      </c>
      <c r="C5463" s="3">
        <v>4.84</v>
      </c>
    </row>
    <row r="5464" spans="1:3">
      <c r="A5464" s="78">
        <v>42061.96875</v>
      </c>
      <c r="B5464" s="3">
        <v>-7</v>
      </c>
      <c r="C5464" s="3">
        <v>4.74</v>
      </c>
    </row>
    <row r="5465" spans="1:3">
      <c r="A5465" s="78">
        <v>42061.979166666664</v>
      </c>
      <c r="B5465" s="3">
        <v>-7</v>
      </c>
      <c r="C5465" s="3">
        <v>4.6399999999999997</v>
      </c>
    </row>
    <row r="5466" spans="1:3">
      <c r="A5466" s="78">
        <v>42061.989583333336</v>
      </c>
      <c r="B5466" s="3">
        <v>-7</v>
      </c>
      <c r="C5466" s="3">
        <v>4.5599999999999996</v>
      </c>
    </row>
    <row r="5467" spans="1:3">
      <c r="A5467" s="78">
        <v>42062</v>
      </c>
      <c r="B5467" s="3">
        <v>-7</v>
      </c>
      <c r="C5467" s="3">
        <v>4.4800000000000004</v>
      </c>
    </row>
    <row r="5468" spans="1:3">
      <c r="A5468" s="78">
        <v>42062.010416666664</v>
      </c>
      <c r="B5468" s="3">
        <v>-7</v>
      </c>
      <c r="C5468" s="3">
        <v>4.4000000000000004</v>
      </c>
    </row>
    <row r="5469" spans="1:3">
      <c r="A5469" s="78">
        <v>42062.020833333336</v>
      </c>
      <c r="B5469" s="3">
        <v>-7</v>
      </c>
      <c r="C5469" s="3">
        <v>4.33</v>
      </c>
    </row>
    <row r="5470" spans="1:3">
      <c r="A5470" s="78">
        <v>42062.03125</v>
      </c>
      <c r="B5470" s="3">
        <v>-7</v>
      </c>
      <c r="C5470" s="3">
        <v>4.26</v>
      </c>
    </row>
    <row r="5471" spans="1:3">
      <c r="A5471" s="78">
        <v>42062.041666666664</v>
      </c>
      <c r="B5471" s="3">
        <v>-7</v>
      </c>
      <c r="C5471" s="3">
        <v>4.18</v>
      </c>
    </row>
    <row r="5472" spans="1:3">
      <c r="A5472" s="78">
        <v>42062.052083333336</v>
      </c>
      <c r="B5472" s="3">
        <v>-7</v>
      </c>
      <c r="C5472" s="3">
        <v>4.12</v>
      </c>
    </row>
    <row r="5473" spans="1:3">
      <c r="A5473" s="78">
        <v>42062.0625</v>
      </c>
      <c r="B5473" s="3">
        <v>-7</v>
      </c>
      <c r="C5473" s="3">
        <v>4.0599999999999996</v>
      </c>
    </row>
    <row r="5474" spans="1:3">
      <c r="A5474" s="78">
        <v>42062.072916666664</v>
      </c>
      <c r="B5474" s="3">
        <v>-7</v>
      </c>
      <c r="C5474" s="3">
        <v>4</v>
      </c>
    </row>
    <row r="5475" spans="1:3">
      <c r="A5475" s="78">
        <v>42062.083333333336</v>
      </c>
      <c r="B5475" s="3">
        <v>-7</v>
      </c>
      <c r="C5475" s="3">
        <v>3.95</v>
      </c>
    </row>
    <row r="5476" spans="1:3">
      <c r="A5476" s="78">
        <v>42062.09375</v>
      </c>
      <c r="B5476" s="3">
        <v>-7</v>
      </c>
      <c r="C5476" s="3">
        <v>3.9</v>
      </c>
    </row>
    <row r="5477" spans="1:3">
      <c r="A5477" s="78">
        <v>42062.104166666664</v>
      </c>
      <c r="B5477" s="3">
        <v>-7</v>
      </c>
      <c r="C5477" s="3">
        <v>3.86</v>
      </c>
    </row>
    <row r="5478" spans="1:3">
      <c r="A5478" s="78">
        <v>42062.114583333336</v>
      </c>
      <c r="B5478" s="3">
        <v>-7</v>
      </c>
      <c r="C5478" s="3">
        <v>3.8</v>
      </c>
    </row>
    <row r="5479" spans="1:3">
      <c r="A5479" s="78">
        <v>42062.125</v>
      </c>
      <c r="B5479" s="3">
        <v>-7</v>
      </c>
      <c r="C5479" s="3">
        <v>3.76</v>
      </c>
    </row>
    <row r="5480" spans="1:3">
      <c r="A5480" s="78">
        <v>42062.135416666664</v>
      </c>
      <c r="B5480" s="3">
        <v>-7</v>
      </c>
      <c r="C5480" s="3">
        <v>3.72</v>
      </c>
    </row>
    <row r="5481" spans="1:3">
      <c r="A5481" s="78">
        <v>42062.145833333336</v>
      </c>
      <c r="B5481" s="3">
        <v>-7</v>
      </c>
      <c r="C5481" s="3">
        <v>3.69</v>
      </c>
    </row>
    <row r="5482" spans="1:3">
      <c r="A5482" s="78">
        <v>42062.15625</v>
      </c>
      <c r="B5482" s="3">
        <v>-7</v>
      </c>
      <c r="C5482" s="3">
        <v>3.66</v>
      </c>
    </row>
    <row r="5483" spans="1:3">
      <c r="A5483" s="78">
        <v>42062.166666666664</v>
      </c>
      <c r="B5483" s="3">
        <v>-7</v>
      </c>
      <c r="C5483" s="3">
        <v>3.63</v>
      </c>
    </row>
    <row r="5484" spans="1:3">
      <c r="A5484" s="78">
        <v>42062.177083333336</v>
      </c>
      <c r="B5484" s="3">
        <v>-7</v>
      </c>
      <c r="C5484" s="3">
        <v>3.6</v>
      </c>
    </row>
    <row r="5485" spans="1:3">
      <c r="A5485" s="78">
        <v>42062.1875</v>
      </c>
      <c r="B5485" s="3">
        <v>-7</v>
      </c>
      <c r="C5485" s="3">
        <v>3.58</v>
      </c>
    </row>
    <row r="5486" spans="1:3">
      <c r="A5486" s="78">
        <v>42062.197916666664</v>
      </c>
      <c r="B5486" s="3">
        <v>-7</v>
      </c>
      <c r="C5486" s="3">
        <v>3.55</v>
      </c>
    </row>
    <row r="5487" spans="1:3">
      <c r="A5487" s="78">
        <v>42062.208333333336</v>
      </c>
      <c r="B5487" s="3">
        <v>-7</v>
      </c>
      <c r="C5487" s="3">
        <v>3.53</v>
      </c>
    </row>
    <row r="5488" spans="1:3">
      <c r="A5488" s="78">
        <v>42062.21875</v>
      </c>
      <c r="B5488" s="3">
        <v>-7</v>
      </c>
      <c r="C5488" s="3">
        <v>3.51</v>
      </c>
    </row>
    <row r="5489" spans="1:3">
      <c r="A5489" s="78">
        <v>42062.229166666664</v>
      </c>
      <c r="B5489" s="3">
        <v>-7</v>
      </c>
      <c r="C5489" s="3">
        <v>3.49</v>
      </c>
    </row>
    <row r="5490" spans="1:3">
      <c r="A5490" s="78">
        <v>42062.239583333336</v>
      </c>
      <c r="B5490" s="3">
        <v>-7</v>
      </c>
      <c r="C5490" s="3">
        <v>3.47</v>
      </c>
    </row>
    <row r="5491" spans="1:3">
      <c r="A5491" s="78">
        <v>42062.25</v>
      </c>
      <c r="B5491" s="3">
        <v>-7</v>
      </c>
      <c r="C5491" s="3">
        <v>3.45</v>
      </c>
    </row>
    <row r="5492" spans="1:3">
      <c r="A5492" s="78">
        <v>42062.260416666664</v>
      </c>
      <c r="B5492" s="3">
        <v>-7</v>
      </c>
      <c r="C5492" s="3">
        <v>3.42</v>
      </c>
    </row>
    <row r="5493" spans="1:3">
      <c r="A5493" s="78">
        <v>42062.270833333336</v>
      </c>
      <c r="B5493" s="3">
        <v>-7</v>
      </c>
      <c r="C5493" s="3">
        <v>3.4</v>
      </c>
    </row>
    <row r="5494" spans="1:3">
      <c r="A5494" s="78">
        <v>42062.28125</v>
      </c>
      <c r="B5494" s="3">
        <v>-7</v>
      </c>
      <c r="C5494" s="3">
        <v>3.38</v>
      </c>
    </row>
    <row r="5495" spans="1:3">
      <c r="A5495" s="78">
        <v>42062.291666666664</v>
      </c>
      <c r="B5495" s="3">
        <v>-7</v>
      </c>
      <c r="C5495" s="3">
        <v>3.35</v>
      </c>
    </row>
    <row r="5496" spans="1:3">
      <c r="A5496" s="78">
        <v>42062.302083333336</v>
      </c>
      <c r="B5496" s="3">
        <v>-7</v>
      </c>
      <c r="C5496" s="3">
        <v>3.34</v>
      </c>
    </row>
    <row r="5497" spans="1:3">
      <c r="A5497" s="78">
        <v>42062.3125</v>
      </c>
      <c r="B5497" s="3">
        <v>-7</v>
      </c>
      <c r="C5497" s="3">
        <v>3.32</v>
      </c>
    </row>
    <row r="5498" spans="1:3">
      <c r="A5498" s="78">
        <v>42062.322916666664</v>
      </c>
      <c r="B5498" s="3">
        <v>-7</v>
      </c>
      <c r="C5498" s="3">
        <v>3.31</v>
      </c>
    </row>
    <row r="5499" spans="1:3">
      <c r="A5499" s="78">
        <v>42062.333333333336</v>
      </c>
      <c r="B5499" s="3">
        <v>-7</v>
      </c>
      <c r="C5499" s="3">
        <v>3.31</v>
      </c>
    </row>
    <row r="5500" spans="1:3">
      <c r="A5500" s="78">
        <v>42062.34375</v>
      </c>
      <c r="B5500" s="3">
        <v>-7</v>
      </c>
      <c r="C5500" s="3">
        <v>3.31</v>
      </c>
    </row>
    <row r="5501" spans="1:3">
      <c r="A5501" s="78">
        <v>42062.354166666664</v>
      </c>
      <c r="B5501" s="3">
        <v>-7</v>
      </c>
      <c r="C5501" s="3">
        <v>3.31</v>
      </c>
    </row>
    <row r="5502" spans="1:3">
      <c r="A5502" s="78">
        <v>42062.364583333336</v>
      </c>
      <c r="B5502" s="3">
        <v>-7</v>
      </c>
      <c r="C5502" s="3">
        <v>3.32</v>
      </c>
    </row>
    <row r="5503" spans="1:3">
      <c r="A5503" s="78">
        <v>42062.375</v>
      </c>
      <c r="B5503" s="3">
        <v>-7</v>
      </c>
      <c r="C5503" s="3">
        <v>3.34</v>
      </c>
    </row>
    <row r="5504" spans="1:3">
      <c r="A5504" s="78">
        <v>42062.385416666664</v>
      </c>
      <c r="B5504" s="3">
        <v>-7</v>
      </c>
      <c r="C5504" s="3">
        <v>3.36</v>
      </c>
    </row>
    <row r="5505" spans="1:3">
      <c r="A5505" s="78">
        <v>42062.395833333336</v>
      </c>
      <c r="B5505" s="3">
        <v>-7</v>
      </c>
      <c r="C5505" s="3">
        <v>3.39</v>
      </c>
    </row>
    <row r="5506" spans="1:3">
      <c r="A5506" s="78">
        <v>42062.40625</v>
      </c>
      <c r="B5506" s="3">
        <v>-7</v>
      </c>
      <c r="C5506" s="3">
        <v>3.44</v>
      </c>
    </row>
    <row r="5507" spans="1:3">
      <c r="A5507" s="78">
        <v>42062.416666666664</v>
      </c>
      <c r="B5507" s="3">
        <v>-7</v>
      </c>
      <c r="C5507" s="3">
        <v>3.47</v>
      </c>
    </row>
    <row r="5508" spans="1:3">
      <c r="A5508" s="78">
        <v>42062.427083333336</v>
      </c>
      <c r="B5508" s="3">
        <v>-7</v>
      </c>
      <c r="C5508" s="3">
        <v>3.49</v>
      </c>
    </row>
    <row r="5509" spans="1:3">
      <c r="A5509" s="78">
        <v>42062.4375</v>
      </c>
      <c r="B5509" s="3">
        <v>-7</v>
      </c>
      <c r="C5509" s="3">
        <v>3.53</v>
      </c>
    </row>
    <row r="5510" spans="1:3">
      <c r="A5510" s="78">
        <v>42062.447916666664</v>
      </c>
      <c r="B5510" s="3">
        <v>-7</v>
      </c>
      <c r="C5510" s="3">
        <v>3.57</v>
      </c>
    </row>
    <row r="5511" spans="1:3">
      <c r="A5511" s="78">
        <v>42062.458333333336</v>
      </c>
      <c r="B5511" s="3">
        <v>-7</v>
      </c>
      <c r="C5511" s="3">
        <v>3.62</v>
      </c>
    </row>
    <row r="5512" spans="1:3">
      <c r="A5512" s="78">
        <v>42062.46875</v>
      </c>
      <c r="B5512" s="3">
        <v>-7</v>
      </c>
      <c r="C5512" s="3">
        <v>3.66</v>
      </c>
    </row>
    <row r="5513" spans="1:3">
      <c r="A5513" s="78">
        <v>42062.479166666664</v>
      </c>
      <c r="B5513" s="3">
        <v>-7</v>
      </c>
      <c r="C5513" s="3">
        <v>3.7</v>
      </c>
    </row>
    <row r="5514" spans="1:3">
      <c r="A5514" s="78">
        <v>42062.489583333336</v>
      </c>
      <c r="B5514" s="3">
        <v>-7</v>
      </c>
      <c r="C5514" s="3">
        <v>3.75</v>
      </c>
    </row>
    <row r="5515" spans="1:3">
      <c r="A5515" s="78">
        <v>42062.5</v>
      </c>
      <c r="B5515" s="3">
        <v>-7</v>
      </c>
      <c r="C5515" s="3">
        <v>3.81</v>
      </c>
    </row>
    <row r="5516" spans="1:3">
      <c r="A5516" s="78">
        <v>42062.510416666664</v>
      </c>
      <c r="B5516" s="3">
        <v>-7</v>
      </c>
      <c r="C5516" s="3">
        <v>3.86</v>
      </c>
    </row>
    <row r="5517" spans="1:3">
      <c r="A5517" s="78">
        <v>42062.520833333336</v>
      </c>
      <c r="B5517" s="3">
        <v>-7</v>
      </c>
      <c r="C5517" s="3">
        <v>3.9</v>
      </c>
    </row>
    <row r="5518" spans="1:3">
      <c r="A5518" s="78">
        <v>42062.53125</v>
      </c>
      <c r="B5518" s="3">
        <v>-7</v>
      </c>
      <c r="C5518" s="3">
        <v>3.95</v>
      </c>
    </row>
    <row r="5519" spans="1:3">
      <c r="A5519" s="78">
        <v>42062.541666666664</v>
      </c>
      <c r="B5519" s="3">
        <v>-7</v>
      </c>
      <c r="C5519" s="3">
        <v>4</v>
      </c>
    </row>
    <row r="5520" spans="1:3">
      <c r="A5520" s="78">
        <v>42062.552083333336</v>
      </c>
      <c r="B5520" s="3">
        <v>-7</v>
      </c>
      <c r="C5520" s="3">
        <v>4.07</v>
      </c>
    </row>
    <row r="5521" spans="1:3">
      <c r="A5521" s="78">
        <v>42062.5625</v>
      </c>
      <c r="B5521" s="3">
        <v>-7</v>
      </c>
      <c r="C5521" s="3">
        <v>4.2</v>
      </c>
    </row>
    <row r="5522" spans="1:3">
      <c r="A5522" s="78">
        <v>42062.572916666664</v>
      </c>
      <c r="B5522" s="3">
        <v>-7</v>
      </c>
      <c r="C5522" s="3">
        <v>4.28</v>
      </c>
    </row>
    <row r="5523" spans="1:3">
      <c r="A5523" s="78">
        <v>42062.583333333336</v>
      </c>
      <c r="B5523" s="3">
        <v>-7</v>
      </c>
      <c r="C5523" s="3">
        <v>4.33</v>
      </c>
    </row>
    <row r="5524" spans="1:3">
      <c r="A5524" s="78">
        <v>42062.59375</v>
      </c>
      <c r="B5524" s="3">
        <v>-7</v>
      </c>
      <c r="C5524" s="3">
        <v>4.38</v>
      </c>
    </row>
    <row r="5525" spans="1:3">
      <c r="A5525" s="78">
        <v>42062.604166666664</v>
      </c>
      <c r="B5525" s="3">
        <v>-7</v>
      </c>
      <c r="C5525" s="3">
        <v>4.42</v>
      </c>
    </row>
    <row r="5526" spans="1:3">
      <c r="A5526" s="78">
        <v>42062.614583333336</v>
      </c>
      <c r="B5526" s="3">
        <v>-7</v>
      </c>
      <c r="C5526" s="3">
        <v>4.46</v>
      </c>
    </row>
    <row r="5527" spans="1:3">
      <c r="A5527" s="78">
        <v>42062.625</v>
      </c>
      <c r="B5527" s="3">
        <v>-7</v>
      </c>
      <c r="C5527" s="3">
        <v>4.5199999999999996</v>
      </c>
    </row>
    <row r="5528" spans="1:3">
      <c r="A5528" s="78">
        <v>42062.635416666664</v>
      </c>
      <c r="B5528" s="3">
        <v>-7</v>
      </c>
      <c r="C5528" s="3">
        <v>4.58</v>
      </c>
    </row>
    <row r="5529" spans="1:3">
      <c r="A5529" s="78">
        <v>42062.645833333336</v>
      </c>
      <c r="B5529" s="3">
        <v>-7</v>
      </c>
      <c r="C5529" s="3">
        <v>4.66</v>
      </c>
    </row>
    <row r="5530" spans="1:3">
      <c r="A5530" s="78">
        <v>42062.65625</v>
      </c>
      <c r="B5530" s="3">
        <v>-7</v>
      </c>
      <c r="C5530" s="3">
        <v>4.75</v>
      </c>
    </row>
    <row r="5531" spans="1:3">
      <c r="A5531" s="78">
        <v>42062.666666666664</v>
      </c>
      <c r="B5531" s="3">
        <v>-7</v>
      </c>
      <c r="C5531" s="3">
        <v>4.79</v>
      </c>
    </row>
    <row r="5532" spans="1:3">
      <c r="A5532" s="78">
        <v>42062.677083333336</v>
      </c>
      <c r="B5532" s="3">
        <v>-7</v>
      </c>
      <c r="C5532" s="3">
        <v>4.82</v>
      </c>
    </row>
    <row r="5533" spans="1:3">
      <c r="A5533" s="78">
        <v>42062.6875</v>
      </c>
      <c r="B5533" s="3">
        <v>-7</v>
      </c>
      <c r="C5533" s="3">
        <v>4.8899999999999997</v>
      </c>
    </row>
    <row r="5534" spans="1:3">
      <c r="A5534" s="78">
        <v>42062.697916666664</v>
      </c>
      <c r="B5534" s="3">
        <v>-7</v>
      </c>
      <c r="C5534" s="3">
        <v>4.96</v>
      </c>
    </row>
    <row r="5535" spans="1:3">
      <c r="A5535" s="78">
        <v>42062.708333333336</v>
      </c>
      <c r="B5535" s="3">
        <v>-7</v>
      </c>
      <c r="C5535" s="3">
        <v>4.99</v>
      </c>
    </row>
    <row r="5536" spans="1:3">
      <c r="A5536" s="78">
        <v>42062.71875</v>
      </c>
      <c r="B5536" s="3">
        <v>-7</v>
      </c>
      <c r="C5536" s="3">
        <v>5.01</v>
      </c>
    </row>
    <row r="5537" spans="1:3">
      <c r="A5537" s="78">
        <v>42062.729166666664</v>
      </c>
      <c r="B5537" s="3">
        <v>-7</v>
      </c>
      <c r="C5537" s="3">
        <v>5.04</v>
      </c>
    </row>
    <row r="5538" spans="1:3">
      <c r="A5538" s="78">
        <v>42062.739583333336</v>
      </c>
      <c r="B5538" s="3">
        <v>-7</v>
      </c>
      <c r="C5538" s="3">
        <v>5.0599999999999996</v>
      </c>
    </row>
    <row r="5539" spans="1:3">
      <c r="A5539" s="78">
        <v>42062.75</v>
      </c>
      <c r="B5539" s="3">
        <v>-7</v>
      </c>
      <c r="C5539" s="3">
        <v>5.08</v>
      </c>
    </row>
    <row r="5540" spans="1:3">
      <c r="A5540" s="78">
        <v>42062.760416666664</v>
      </c>
      <c r="B5540" s="3">
        <v>-7</v>
      </c>
      <c r="C5540" s="3">
        <v>5.1100000000000003</v>
      </c>
    </row>
    <row r="5541" spans="1:3">
      <c r="A5541" s="78">
        <v>42062.770833333336</v>
      </c>
      <c r="B5541" s="3">
        <v>-7</v>
      </c>
      <c r="C5541" s="3">
        <v>5.13</v>
      </c>
    </row>
    <row r="5542" spans="1:3">
      <c r="A5542" s="78">
        <v>42062.78125</v>
      </c>
      <c r="B5542" s="3">
        <v>-7</v>
      </c>
      <c r="C5542" s="3">
        <v>5.14</v>
      </c>
    </row>
    <row r="5543" spans="1:3">
      <c r="A5543" s="78">
        <v>42062.791666666664</v>
      </c>
      <c r="B5543" s="3">
        <v>-7</v>
      </c>
      <c r="C5543" s="3">
        <v>5.16</v>
      </c>
    </row>
    <row r="5544" spans="1:3">
      <c r="A5544" s="78">
        <v>42062.802083333336</v>
      </c>
      <c r="B5544" s="3">
        <v>-7</v>
      </c>
      <c r="C5544" s="3">
        <v>5.17</v>
      </c>
    </row>
    <row r="5545" spans="1:3">
      <c r="A5545" s="78">
        <v>42062.8125</v>
      </c>
      <c r="B5545" s="3">
        <v>-7</v>
      </c>
      <c r="C5545" s="3">
        <v>5.18</v>
      </c>
    </row>
    <row r="5546" spans="1:3">
      <c r="A5546" s="78">
        <v>42062.822916666664</v>
      </c>
      <c r="B5546" s="3">
        <v>-7</v>
      </c>
      <c r="C5546" s="3">
        <v>5.18</v>
      </c>
    </row>
    <row r="5547" spans="1:3">
      <c r="A5547" s="78">
        <v>42062.833333333336</v>
      </c>
      <c r="B5547" s="3">
        <v>-7</v>
      </c>
      <c r="C5547" s="3">
        <v>5.18</v>
      </c>
    </row>
    <row r="5548" spans="1:3">
      <c r="A5548" s="78">
        <v>42062.84375</v>
      </c>
      <c r="B5548" s="3">
        <v>-7</v>
      </c>
      <c r="C5548" s="3">
        <v>5.16</v>
      </c>
    </row>
    <row r="5549" spans="1:3">
      <c r="A5549" s="78">
        <v>42062.854166666664</v>
      </c>
      <c r="B5549" s="3">
        <v>-7</v>
      </c>
      <c r="C5549" s="3">
        <v>5.13</v>
      </c>
    </row>
    <row r="5550" spans="1:3">
      <c r="A5550" s="78">
        <v>42062.864583333336</v>
      </c>
      <c r="B5550" s="3">
        <v>-7</v>
      </c>
      <c r="C5550" s="3">
        <v>5.09</v>
      </c>
    </row>
    <row r="5551" spans="1:3">
      <c r="A5551" s="78">
        <v>42062.875</v>
      </c>
      <c r="B5551" s="3">
        <v>-7</v>
      </c>
      <c r="C5551" s="3">
        <v>5.04</v>
      </c>
    </row>
    <row r="5552" spans="1:3">
      <c r="A5552" s="78">
        <v>42062.885416666664</v>
      </c>
      <c r="B5552" s="3">
        <v>-7</v>
      </c>
      <c r="C5552" s="3">
        <v>4.99</v>
      </c>
    </row>
    <row r="5553" spans="1:3">
      <c r="A5553" s="78">
        <v>42062.895833333336</v>
      </c>
      <c r="B5553" s="3">
        <v>-7</v>
      </c>
      <c r="C5553" s="3">
        <v>4.9400000000000004</v>
      </c>
    </row>
    <row r="5554" spans="1:3">
      <c r="A5554" s="78">
        <v>42062.90625</v>
      </c>
      <c r="B5554" s="3">
        <v>-7</v>
      </c>
      <c r="C5554" s="3">
        <v>4.88</v>
      </c>
    </row>
    <row r="5555" spans="1:3">
      <c r="A5555" s="78">
        <v>42062.916666666664</v>
      </c>
      <c r="B5555" s="3">
        <v>-7</v>
      </c>
      <c r="C5555" s="3">
        <v>4.82</v>
      </c>
    </row>
    <row r="5556" spans="1:3">
      <c r="A5556" s="78">
        <v>42062.927083333336</v>
      </c>
      <c r="B5556" s="3">
        <v>-7</v>
      </c>
      <c r="C5556" s="3">
        <v>4.74</v>
      </c>
    </row>
    <row r="5557" spans="1:3">
      <c r="A5557" s="78">
        <v>42062.9375</v>
      </c>
      <c r="B5557" s="3">
        <v>-7</v>
      </c>
      <c r="C5557" s="3">
        <v>4.67</v>
      </c>
    </row>
    <row r="5558" spans="1:3">
      <c r="A5558" s="78">
        <v>42062.947916666664</v>
      </c>
      <c r="B5558" s="3">
        <v>-7</v>
      </c>
      <c r="C5558" s="3">
        <v>4.59</v>
      </c>
    </row>
    <row r="5559" spans="1:3">
      <c r="A5559" s="78">
        <v>42062.958333333336</v>
      </c>
      <c r="B5559" s="3">
        <v>-7</v>
      </c>
      <c r="C5559" s="3">
        <v>4.53</v>
      </c>
    </row>
    <row r="5560" spans="1:3">
      <c r="A5560" s="78">
        <v>42062.96875</v>
      </c>
      <c r="B5560" s="3">
        <v>-7</v>
      </c>
      <c r="C5560" s="3">
        <v>4.46</v>
      </c>
    </row>
    <row r="5561" spans="1:3">
      <c r="A5561" s="78">
        <v>42062.979166666664</v>
      </c>
      <c r="B5561" s="3">
        <v>-7</v>
      </c>
      <c r="C5561" s="3">
        <v>4.41</v>
      </c>
    </row>
    <row r="5562" spans="1:3">
      <c r="A5562" s="78">
        <v>42062.989583333336</v>
      </c>
      <c r="B5562" s="3">
        <v>-7</v>
      </c>
      <c r="C5562" s="3">
        <v>4.34</v>
      </c>
    </row>
    <row r="5563" spans="1:3">
      <c r="A5563" s="78">
        <v>42063</v>
      </c>
      <c r="B5563" s="3">
        <v>-7</v>
      </c>
      <c r="C5563" s="3">
        <v>4.29</v>
      </c>
    </row>
    <row r="5564" spans="1:3">
      <c r="A5564" s="78">
        <v>42063.010416666664</v>
      </c>
      <c r="B5564" s="3">
        <v>-7</v>
      </c>
      <c r="C5564" s="3">
        <v>4.22</v>
      </c>
    </row>
    <row r="5565" spans="1:3">
      <c r="A5565" s="78">
        <v>42063.020833333336</v>
      </c>
      <c r="B5565" s="3">
        <v>-7</v>
      </c>
      <c r="C5565" s="3">
        <v>4.17</v>
      </c>
    </row>
    <row r="5566" spans="1:3">
      <c r="A5566" s="78">
        <v>42063.03125</v>
      </c>
      <c r="B5566" s="3">
        <v>-7</v>
      </c>
      <c r="C5566" s="3">
        <v>4.0999999999999996</v>
      </c>
    </row>
    <row r="5567" spans="1:3">
      <c r="A5567" s="78">
        <v>42063.041666666664</v>
      </c>
      <c r="B5567" s="3">
        <v>-7</v>
      </c>
      <c r="C5567" s="3">
        <v>4.05</v>
      </c>
    </row>
    <row r="5568" spans="1:3">
      <c r="A5568" s="78">
        <v>42063.052083333336</v>
      </c>
      <c r="B5568" s="3">
        <v>-7</v>
      </c>
      <c r="C5568" s="3">
        <v>3.99</v>
      </c>
    </row>
    <row r="5569" spans="1:3">
      <c r="A5569" s="78">
        <v>42063.0625</v>
      </c>
      <c r="B5569" s="3">
        <v>-7</v>
      </c>
      <c r="C5569" s="3">
        <v>3.93</v>
      </c>
    </row>
    <row r="5570" spans="1:3">
      <c r="A5570" s="78">
        <v>42063.072916666664</v>
      </c>
      <c r="B5570" s="3">
        <v>-7</v>
      </c>
      <c r="C5570" s="3">
        <v>3.88</v>
      </c>
    </row>
    <row r="5571" spans="1:3">
      <c r="A5571" s="78">
        <v>42063.083333333336</v>
      </c>
      <c r="B5571" s="3">
        <v>-7</v>
      </c>
      <c r="C5571" s="3">
        <v>3.82</v>
      </c>
    </row>
    <row r="5572" spans="1:3">
      <c r="A5572" s="78">
        <v>42063.09375</v>
      </c>
      <c r="B5572" s="3">
        <v>-7</v>
      </c>
      <c r="C5572" s="3">
        <v>3.77</v>
      </c>
    </row>
    <row r="5573" spans="1:3">
      <c r="A5573" s="78">
        <v>42063.104166666664</v>
      </c>
      <c r="B5573" s="3">
        <v>-7</v>
      </c>
      <c r="C5573" s="3">
        <v>3.72</v>
      </c>
    </row>
    <row r="5574" spans="1:3">
      <c r="A5574" s="78">
        <v>42063.114583333336</v>
      </c>
      <c r="B5574" s="3">
        <v>-7</v>
      </c>
      <c r="C5574" s="3">
        <v>3.67</v>
      </c>
    </row>
    <row r="5575" spans="1:3">
      <c r="A5575" s="78">
        <v>42063.125</v>
      </c>
      <c r="B5575" s="3">
        <v>-7</v>
      </c>
      <c r="C5575" s="3">
        <v>3.63</v>
      </c>
    </row>
    <row r="5576" spans="1:3">
      <c r="A5576" s="78">
        <v>42063.135416666664</v>
      </c>
      <c r="B5576" s="3">
        <v>-7</v>
      </c>
      <c r="C5576" s="3">
        <v>3.59</v>
      </c>
    </row>
    <row r="5577" spans="1:3">
      <c r="A5577" s="78">
        <v>42063.145833333336</v>
      </c>
      <c r="B5577" s="3">
        <v>-7</v>
      </c>
      <c r="C5577" s="3">
        <v>3.54</v>
      </c>
    </row>
    <row r="5578" spans="1:3">
      <c r="A5578" s="78">
        <v>42063.15625</v>
      </c>
      <c r="B5578" s="3">
        <v>-7</v>
      </c>
      <c r="C5578" s="3">
        <v>3.49</v>
      </c>
    </row>
    <row r="5579" spans="1:3">
      <c r="A5579" s="78">
        <v>42063.166666666664</v>
      </c>
      <c r="B5579" s="3">
        <v>-7</v>
      </c>
      <c r="C5579" s="3">
        <v>3.45</v>
      </c>
    </row>
    <row r="5580" spans="1:3">
      <c r="A5580" s="78">
        <v>42063.177083333336</v>
      </c>
      <c r="B5580" s="3">
        <v>-7</v>
      </c>
      <c r="C5580" s="3">
        <v>3.41</v>
      </c>
    </row>
    <row r="5581" spans="1:3">
      <c r="A5581" s="78">
        <v>42063.1875</v>
      </c>
      <c r="B5581" s="3">
        <v>-7</v>
      </c>
      <c r="C5581" s="3">
        <v>3.36</v>
      </c>
    </row>
    <row r="5582" spans="1:3">
      <c r="A5582" s="78">
        <v>42063.197916666664</v>
      </c>
      <c r="B5582" s="3">
        <v>-7</v>
      </c>
      <c r="C5582" s="3">
        <v>3.32</v>
      </c>
    </row>
    <row r="5583" spans="1:3">
      <c r="A5583" s="78">
        <v>42063.208333333336</v>
      </c>
      <c r="B5583" s="3">
        <v>-7</v>
      </c>
      <c r="C5583" s="3">
        <v>3.28</v>
      </c>
    </row>
    <row r="5584" spans="1:3">
      <c r="A5584" s="78">
        <v>42063.21875</v>
      </c>
      <c r="B5584" s="3">
        <v>-7</v>
      </c>
      <c r="C5584" s="3">
        <v>3.25</v>
      </c>
    </row>
    <row r="5585" spans="1:3">
      <c r="A5585" s="78">
        <v>42063.229166666664</v>
      </c>
      <c r="B5585" s="3">
        <v>-7</v>
      </c>
      <c r="C5585" s="3">
        <v>3.22</v>
      </c>
    </row>
    <row r="5586" spans="1:3">
      <c r="A5586" s="78">
        <v>42063.239583333336</v>
      </c>
      <c r="B5586" s="3">
        <v>-7</v>
      </c>
      <c r="C5586" s="3">
        <v>3.19</v>
      </c>
    </row>
    <row r="5587" spans="1:3">
      <c r="A5587" s="78">
        <v>42063.25</v>
      </c>
      <c r="B5587" s="3">
        <v>-7</v>
      </c>
      <c r="C5587" s="3">
        <v>3.16</v>
      </c>
    </row>
    <row r="5588" spans="1:3">
      <c r="A5588" s="78">
        <v>42063.260416666664</v>
      </c>
      <c r="B5588" s="3">
        <v>-7</v>
      </c>
      <c r="C5588" s="3">
        <v>3.13</v>
      </c>
    </row>
    <row r="5589" spans="1:3">
      <c r="A5589" s="78">
        <v>42063.270833333336</v>
      </c>
      <c r="B5589" s="3">
        <v>-7</v>
      </c>
      <c r="C5589" s="3">
        <v>3.09</v>
      </c>
    </row>
    <row r="5590" spans="1:3">
      <c r="A5590" s="78">
        <v>42063.28125</v>
      </c>
      <c r="B5590" s="3">
        <v>-7</v>
      </c>
      <c r="C5590" s="3">
        <v>3.06</v>
      </c>
    </row>
    <row r="5591" spans="1:3">
      <c r="A5591" s="78">
        <v>42063.291666666664</v>
      </c>
      <c r="B5591" s="3">
        <v>-7</v>
      </c>
      <c r="C5591" s="3">
        <v>3.03</v>
      </c>
    </row>
    <row r="5592" spans="1:3">
      <c r="A5592" s="78">
        <v>42063.302083333336</v>
      </c>
      <c r="B5592" s="3">
        <v>-7</v>
      </c>
      <c r="C5592" s="3">
        <v>2.99</v>
      </c>
    </row>
    <row r="5593" spans="1:3">
      <c r="A5593" s="78">
        <v>42063.3125</v>
      </c>
      <c r="B5593" s="3">
        <v>-7</v>
      </c>
      <c r="C5593" s="3">
        <v>2.96</v>
      </c>
    </row>
    <row r="5594" spans="1:3">
      <c r="A5594" s="78">
        <v>42063.322916666664</v>
      </c>
      <c r="B5594" s="3">
        <v>-7</v>
      </c>
      <c r="C5594" s="3">
        <v>2.93</v>
      </c>
    </row>
    <row r="5595" spans="1:3">
      <c r="A5595" s="78">
        <v>42063.333333333336</v>
      </c>
      <c r="B5595" s="3">
        <v>-7</v>
      </c>
      <c r="C5595" s="3">
        <v>2.92</v>
      </c>
    </row>
    <row r="5596" spans="1:3">
      <c r="A5596" s="78">
        <v>42063.34375</v>
      </c>
      <c r="B5596" s="3">
        <v>-7</v>
      </c>
      <c r="C5596" s="3">
        <v>2.91</v>
      </c>
    </row>
    <row r="5597" spans="1:3">
      <c r="A5597" s="78">
        <v>42063.354166666664</v>
      </c>
      <c r="B5597" s="3">
        <v>-7</v>
      </c>
      <c r="C5597" s="3">
        <v>2.91</v>
      </c>
    </row>
    <row r="5598" spans="1:3">
      <c r="A5598" s="78">
        <v>42063.364583333336</v>
      </c>
      <c r="B5598" s="3">
        <v>-7</v>
      </c>
      <c r="C5598" s="3">
        <v>2.91</v>
      </c>
    </row>
    <row r="5599" spans="1:3">
      <c r="A5599" s="78">
        <v>42063.375</v>
      </c>
      <c r="B5599" s="3">
        <v>-7</v>
      </c>
      <c r="C5599" s="3">
        <v>2.92</v>
      </c>
    </row>
    <row r="5600" spans="1:3">
      <c r="A5600" s="78">
        <v>42063.385416666664</v>
      </c>
      <c r="B5600" s="3">
        <v>-7</v>
      </c>
      <c r="C5600" s="3">
        <v>2.94</v>
      </c>
    </row>
    <row r="5601" spans="1:3">
      <c r="A5601" s="78">
        <v>42063.395833333336</v>
      </c>
      <c r="B5601" s="3">
        <v>-7</v>
      </c>
      <c r="C5601" s="3">
        <v>2.98</v>
      </c>
    </row>
    <row r="5602" spans="1:3">
      <c r="A5602" s="78">
        <v>42063.40625</v>
      </c>
      <c r="B5602" s="3">
        <v>-7</v>
      </c>
      <c r="C5602" s="3">
        <v>3.03</v>
      </c>
    </row>
    <row r="5603" spans="1:3">
      <c r="A5603" s="78">
        <v>42063.416666666664</v>
      </c>
      <c r="B5603" s="3">
        <v>-7</v>
      </c>
      <c r="C5603" s="3">
        <v>3.07</v>
      </c>
    </row>
    <row r="5604" spans="1:3">
      <c r="A5604" s="78">
        <v>42063.427083333336</v>
      </c>
      <c r="B5604" s="3">
        <v>-7</v>
      </c>
      <c r="C5604" s="3">
        <v>3.13</v>
      </c>
    </row>
    <row r="5605" spans="1:3">
      <c r="A5605" s="78">
        <v>42063.4375</v>
      </c>
      <c r="B5605" s="3">
        <v>-7</v>
      </c>
      <c r="C5605" s="3">
        <v>3.2</v>
      </c>
    </row>
    <row r="5606" spans="1:3">
      <c r="A5606" s="78">
        <v>42063.447916666664</v>
      </c>
      <c r="B5606" s="3">
        <v>-7</v>
      </c>
      <c r="C5606" s="3">
        <v>3.29</v>
      </c>
    </row>
    <row r="5607" spans="1:3">
      <c r="A5607" s="78">
        <v>42063.458333333336</v>
      </c>
      <c r="B5607" s="3">
        <v>-7</v>
      </c>
      <c r="C5607" s="3">
        <v>3.37</v>
      </c>
    </row>
    <row r="5608" spans="1:3">
      <c r="A5608" s="78">
        <v>42063.46875</v>
      </c>
      <c r="B5608" s="3">
        <v>-7</v>
      </c>
      <c r="C5608" s="3">
        <v>3.46</v>
      </c>
    </row>
    <row r="5609" spans="1:3">
      <c r="A5609" s="78">
        <v>42063.479166666664</v>
      </c>
      <c r="B5609" s="3">
        <v>-7</v>
      </c>
      <c r="C5609" s="3">
        <v>3.57</v>
      </c>
    </row>
    <row r="5610" spans="1:3">
      <c r="A5610" s="78">
        <v>42063.489583333336</v>
      </c>
      <c r="B5610" s="3">
        <v>-7</v>
      </c>
      <c r="C5610" s="3">
        <v>3.7</v>
      </c>
    </row>
    <row r="5611" spans="1:3">
      <c r="A5611" s="78">
        <v>42063.5</v>
      </c>
      <c r="B5611" s="3">
        <v>-7</v>
      </c>
      <c r="C5611" s="3">
        <v>3.82</v>
      </c>
    </row>
    <row r="5612" spans="1:3">
      <c r="A5612" s="78">
        <v>42063.510416666664</v>
      </c>
      <c r="B5612" s="3">
        <v>-7</v>
      </c>
      <c r="C5612" s="3">
        <v>3.96</v>
      </c>
    </row>
    <row r="5613" spans="1:3">
      <c r="A5613" s="78">
        <v>42063.520833333336</v>
      </c>
      <c r="B5613" s="3">
        <v>-7</v>
      </c>
      <c r="C5613" s="3">
        <v>4.07</v>
      </c>
    </row>
    <row r="5614" spans="1:3">
      <c r="A5614" s="78">
        <v>42063.53125</v>
      </c>
      <c r="B5614" s="3">
        <v>-7</v>
      </c>
      <c r="C5614" s="3">
        <v>4.2300000000000004</v>
      </c>
    </row>
    <row r="5615" spans="1:3">
      <c r="A5615" s="78">
        <v>42063.541666666664</v>
      </c>
      <c r="B5615" s="3">
        <v>-7</v>
      </c>
      <c r="C5615" s="3">
        <v>4.3499999999999996</v>
      </c>
    </row>
    <row r="5616" spans="1:3">
      <c r="A5616" s="78">
        <v>42063.552083333336</v>
      </c>
      <c r="B5616" s="3">
        <v>-7</v>
      </c>
      <c r="C5616" s="3">
        <v>4.47</v>
      </c>
    </row>
    <row r="5617" spans="1:3">
      <c r="A5617" s="78">
        <v>42063.5625</v>
      </c>
      <c r="B5617" s="3">
        <v>-7</v>
      </c>
      <c r="C5617" s="3">
        <v>4.57</v>
      </c>
    </row>
    <row r="5618" spans="1:3">
      <c r="A5618" s="78">
        <v>42063.572916666664</v>
      </c>
      <c r="B5618" s="3">
        <v>-7</v>
      </c>
      <c r="C5618" s="3">
        <v>4.67</v>
      </c>
    </row>
    <row r="5619" spans="1:3">
      <c r="A5619" s="78">
        <v>42063.583333333336</v>
      </c>
      <c r="B5619" s="3">
        <v>-7</v>
      </c>
      <c r="C5619" s="3">
        <v>4.79</v>
      </c>
    </row>
    <row r="5620" spans="1:3">
      <c r="A5620" s="78">
        <v>42063.59375</v>
      </c>
      <c r="B5620" s="3">
        <v>-7</v>
      </c>
      <c r="C5620" s="3">
        <v>4.87</v>
      </c>
    </row>
    <row r="5621" spans="1:3">
      <c r="A5621" s="78">
        <v>42063.604166666664</v>
      </c>
      <c r="B5621" s="3">
        <v>-7</v>
      </c>
      <c r="C5621" s="3">
        <v>4.96</v>
      </c>
    </row>
    <row r="5622" spans="1:3">
      <c r="A5622" s="78">
        <v>42063.614583333336</v>
      </c>
      <c r="B5622" s="3">
        <v>-7</v>
      </c>
      <c r="C5622" s="3">
        <v>5.05</v>
      </c>
    </row>
    <row r="5623" spans="1:3">
      <c r="A5623" s="78">
        <v>42063.625</v>
      </c>
      <c r="B5623" s="3">
        <v>-7</v>
      </c>
      <c r="C5623" s="3">
        <v>5.15</v>
      </c>
    </row>
    <row r="5624" spans="1:3">
      <c r="A5624" s="78">
        <v>42063.635416666664</v>
      </c>
      <c r="B5624" s="3">
        <v>-7</v>
      </c>
      <c r="C5624" s="3">
        <v>5.24</v>
      </c>
    </row>
    <row r="5625" spans="1:3">
      <c r="A5625" s="78">
        <v>42063.645833333336</v>
      </c>
      <c r="B5625" s="3">
        <v>-7</v>
      </c>
      <c r="C5625" s="3">
        <v>5.32</v>
      </c>
    </row>
    <row r="5626" spans="1:3">
      <c r="A5626" s="78">
        <v>42063.65625</v>
      </c>
      <c r="B5626" s="3">
        <v>-7</v>
      </c>
      <c r="C5626" s="3">
        <v>5.39</v>
      </c>
    </row>
    <row r="5627" spans="1:3">
      <c r="A5627" s="78">
        <v>42063.666666666664</v>
      </c>
      <c r="B5627" s="3">
        <v>-7</v>
      </c>
      <c r="C5627" s="3">
        <v>5.47</v>
      </c>
    </row>
    <row r="5628" spans="1:3">
      <c r="A5628" s="78">
        <v>42063.677083333336</v>
      </c>
      <c r="B5628" s="3">
        <v>-7</v>
      </c>
      <c r="C5628" s="3">
        <v>5.53</v>
      </c>
    </row>
    <row r="5629" spans="1:3">
      <c r="A5629" s="78">
        <v>42063.6875</v>
      </c>
      <c r="B5629" s="3">
        <v>-7</v>
      </c>
      <c r="C5629" s="3">
        <v>5.59</v>
      </c>
    </row>
    <row r="5630" spans="1:3">
      <c r="A5630" s="78">
        <v>42063.697916666664</v>
      </c>
      <c r="B5630" s="3">
        <v>-7</v>
      </c>
      <c r="C5630" s="3">
        <v>5.65</v>
      </c>
    </row>
    <row r="5631" spans="1:3">
      <c r="A5631" s="78">
        <v>42063.708333333336</v>
      </c>
      <c r="B5631" s="3">
        <v>-7</v>
      </c>
      <c r="C5631" s="3">
        <v>5.7</v>
      </c>
    </row>
    <row r="5632" spans="1:3">
      <c r="A5632" s="78">
        <v>42063.71875</v>
      </c>
      <c r="B5632" s="3">
        <v>-7</v>
      </c>
      <c r="C5632" s="3">
        <v>5.74</v>
      </c>
    </row>
    <row r="5633" spans="1:3">
      <c r="A5633" s="78">
        <v>42063.729166666664</v>
      </c>
      <c r="B5633" s="3">
        <v>-7</v>
      </c>
      <c r="C5633" s="3">
        <v>5.76</v>
      </c>
    </row>
    <row r="5634" spans="1:3">
      <c r="A5634" s="78">
        <v>42063.739583333336</v>
      </c>
      <c r="B5634" s="3">
        <v>-7</v>
      </c>
      <c r="C5634" s="3">
        <v>5.78</v>
      </c>
    </row>
    <row r="5635" spans="1:3">
      <c r="A5635" s="78">
        <v>42063.75</v>
      </c>
      <c r="B5635" s="3">
        <v>-7</v>
      </c>
      <c r="C5635" s="3">
        <v>5.8</v>
      </c>
    </row>
    <row r="5636" spans="1:3">
      <c r="A5636" s="78">
        <v>42063.760416666664</v>
      </c>
      <c r="B5636" s="3">
        <v>-7</v>
      </c>
      <c r="C5636" s="3">
        <v>5.8</v>
      </c>
    </row>
    <row r="5637" spans="1:3">
      <c r="A5637" s="78">
        <v>42063.770833333336</v>
      </c>
      <c r="B5637" s="3">
        <v>-7</v>
      </c>
      <c r="C5637" s="3">
        <v>5.8</v>
      </c>
    </row>
    <row r="5638" spans="1:3">
      <c r="A5638" s="78">
        <v>42063.78125</v>
      </c>
      <c r="B5638" s="3">
        <v>-7</v>
      </c>
      <c r="C5638" s="3">
        <v>5.78</v>
      </c>
    </row>
    <row r="5639" spans="1:3">
      <c r="A5639" s="78">
        <v>42063.791666666664</v>
      </c>
      <c r="B5639" s="3">
        <v>-7</v>
      </c>
      <c r="C5639" s="3">
        <v>5.77</v>
      </c>
    </row>
    <row r="5640" spans="1:3">
      <c r="A5640" s="78">
        <v>42063.802083333336</v>
      </c>
      <c r="B5640" s="3">
        <v>-7</v>
      </c>
      <c r="C5640" s="3">
        <v>5.73</v>
      </c>
    </row>
    <row r="5641" spans="1:3">
      <c r="A5641" s="78">
        <v>42063.8125</v>
      </c>
      <c r="B5641" s="3">
        <v>-7</v>
      </c>
      <c r="C5641" s="3">
        <v>5.7</v>
      </c>
    </row>
    <row r="5642" spans="1:3">
      <c r="A5642" s="78">
        <v>42063.822916666664</v>
      </c>
      <c r="B5642" s="3">
        <v>-7</v>
      </c>
      <c r="C5642" s="3">
        <v>5.66</v>
      </c>
    </row>
    <row r="5643" spans="1:3">
      <c r="A5643" s="78">
        <v>42063.833333333336</v>
      </c>
      <c r="B5643" s="3">
        <v>-7</v>
      </c>
      <c r="C5643" s="3">
        <v>5.61</v>
      </c>
    </row>
    <row r="5644" spans="1:3">
      <c r="A5644" s="78">
        <v>42063.84375</v>
      </c>
      <c r="B5644" s="3">
        <v>-7</v>
      </c>
      <c r="C5644" s="3">
        <v>5.56</v>
      </c>
    </row>
    <row r="5645" spans="1:3">
      <c r="A5645" s="78">
        <v>42063.854166666664</v>
      </c>
      <c r="B5645" s="3">
        <v>-7</v>
      </c>
      <c r="C5645" s="3">
        <v>5.5</v>
      </c>
    </row>
    <row r="5646" spans="1:3">
      <c r="A5646" s="78">
        <v>42063.864583333336</v>
      </c>
      <c r="B5646" s="3">
        <v>-7</v>
      </c>
      <c r="C5646" s="3">
        <v>5.44</v>
      </c>
    </row>
    <row r="5647" spans="1:3">
      <c r="A5647" s="78">
        <v>42063.875</v>
      </c>
      <c r="B5647" s="3">
        <v>-7</v>
      </c>
      <c r="C5647" s="3">
        <v>5.37</v>
      </c>
    </row>
    <row r="5648" spans="1:3">
      <c r="A5648" s="78">
        <v>42063.885416666664</v>
      </c>
      <c r="B5648" s="3">
        <v>-7</v>
      </c>
      <c r="C5648" s="3">
        <v>5.3</v>
      </c>
    </row>
    <row r="5649" spans="1:3">
      <c r="A5649" s="78">
        <v>42063.895833333336</v>
      </c>
      <c r="B5649" s="3">
        <v>-7</v>
      </c>
      <c r="C5649" s="3">
        <v>5.23</v>
      </c>
    </row>
    <row r="5650" spans="1:3">
      <c r="A5650" s="78">
        <v>42063.90625</v>
      </c>
      <c r="B5650" s="3">
        <v>-7</v>
      </c>
      <c r="C5650" s="3">
        <v>5.14</v>
      </c>
    </row>
    <row r="5651" spans="1:3">
      <c r="A5651" s="78">
        <v>42063.916666666664</v>
      </c>
      <c r="B5651" s="3">
        <v>-7</v>
      </c>
      <c r="C5651" s="3">
        <v>5.05</v>
      </c>
    </row>
    <row r="5652" spans="1:3">
      <c r="A5652" s="78">
        <v>42063.927083333336</v>
      </c>
      <c r="B5652" s="3">
        <v>-7</v>
      </c>
      <c r="C5652" s="3">
        <v>4.97</v>
      </c>
    </row>
    <row r="5653" spans="1:3">
      <c r="A5653" s="78">
        <v>42063.9375</v>
      </c>
      <c r="B5653" s="3">
        <v>-7</v>
      </c>
      <c r="C5653" s="3">
        <v>4.8899999999999997</v>
      </c>
    </row>
    <row r="5654" spans="1:3">
      <c r="A5654" s="78">
        <v>42063.947916666664</v>
      </c>
      <c r="B5654" s="3">
        <v>-7</v>
      </c>
      <c r="C5654" s="3">
        <v>4.82</v>
      </c>
    </row>
    <row r="5655" spans="1:3">
      <c r="A5655" s="78">
        <v>42063.958333333336</v>
      </c>
      <c r="B5655" s="3">
        <v>-7</v>
      </c>
      <c r="C5655" s="3">
        <v>4.74</v>
      </c>
    </row>
    <row r="5656" spans="1:3">
      <c r="A5656" s="78">
        <v>42063.96875</v>
      </c>
      <c r="B5656" s="3">
        <v>-7</v>
      </c>
      <c r="C5656" s="3">
        <v>4.68</v>
      </c>
    </row>
    <row r="5657" spans="1:3">
      <c r="A5657" s="78">
        <v>42063.979166666664</v>
      </c>
      <c r="B5657" s="3">
        <v>-7</v>
      </c>
      <c r="C5657" s="3">
        <v>4.5999999999999996</v>
      </c>
    </row>
    <row r="5658" spans="1:3">
      <c r="A5658" s="78">
        <v>42063.989583333336</v>
      </c>
      <c r="B5658" s="3">
        <v>-7</v>
      </c>
      <c r="C5658" s="3">
        <v>4.53</v>
      </c>
    </row>
    <row r="5659" spans="1:3">
      <c r="A5659" s="78">
        <v>42064</v>
      </c>
      <c r="B5659" s="3">
        <v>-7</v>
      </c>
      <c r="C5659" s="3">
        <v>4.47</v>
      </c>
    </row>
    <row r="5660" spans="1:3">
      <c r="A5660" s="78">
        <v>42064.010416666664</v>
      </c>
      <c r="B5660" s="3">
        <v>-7</v>
      </c>
      <c r="C5660" s="3">
        <v>4.41</v>
      </c>
    </row>
    <row r="5661" spans="1:3">
      <c r="A5661" s="78">
        <v>42064.020833333336</v>
      </c>
      <c r="B5661" s="3">
        <v>-7</v>
      </c>
      <c r="C5661" s="3">
        <v>4.3600000000000003</v>
      </c>
    </row>
    <row r="5662" spans="1:3">
      <c r="A5662" s="78">
        <v>42064.03125</v>
      </c>
      <c r="B5662" s="3">
        <v>-7</v>
      </c>
      <c r="C5662" s="3">
        <v>4.3</v>
      </c>
    </row>
    <row r="5663" spans="1:3">
      <c r="A5663" s="78">
        <v>42064.041666666664</v>
      </c>
      <c r="B5663" s="3">
        <v>-7</v>
      </c>
      <c r="C5663" s="3">
        <v>4.24</v>
      </c>
    </row>
    <row r="5664" spans="1:3">
      <c r="A5664" s="78">
        <v>42064.052083333336</v>
      </c>
      <c r="B5664" s="3">
        <v>-7</v>
      </c>
      <c r="C5664" s="3">
        <v>4.1900000000000004</v>
      </c>
    </row>
    <row r="5665" spans="1:3">
      <c r="A5665" s="78">
        <v>42064.0625</v>
      </c>
      <c r="B5665" s="3">
        <v>-7</v>
      </c>
      <c r="C5665" s="3">
        <v>4.1399999999999997</v>
      </c>
    </row>
    <row r="5666" spans="1:3">
      <c r="A5666" s="78">
        <v>42064.072916666664</v>
      </c>
      <c r="B5666" s="3">
        <v>-7</v>
      </c>
      <c r="C5666" s="3">
        <v>4.0999999999999996</v>
      </c>
    </row>
    <row r="5667" spans="1:3">
      <c r="A5667" s="78">
        <v>42064.083333333336</v>
      </c>
      <c r="B5667" s="3">
        <v>-7</v>
      </c>
      <c r="C5667" s="3">
        <v>4.05</v>
      </c>
    </row>
    <row r="5668" spans="1:3">
      <c r="A5668" s="78">
        <v>42064.09375</v>
      </c>
      <c r="B5668" s="3">
        <v>-7</v>
      </c>
      <c r="C5668" s="3">
        <v>4.01</v>
      </c>
    </row>
    <row r="5669" spans="1:3">
      <c r="A5669" s="78">
        <v>42064.104166666664</v>
      </c>
      <c r="B5669" s="3">
        <v>-7</v>
      </c>
      <c r="C5669" s="3">
        <v>3.97</v>
      </c>
    </row>
    <row r="5670" spans="1:3">
      <c r="A5670" s="78">
        <v>42064.114583333336</v>
      </c>
      <c r="B5670" s="3">
        <v>-7</v>
      </c>
      <c r="C5670" s="3">
        <v>3.93</v>
      </c>
    </row>
    <row r="5671" spans="1:3">
      <c r="A5671" s="78">
        <v>42064.125</v>
      </c>
      <c r="B5671" s="3">
        <v>-7</v>
      </c>
      <c r="C5671" s="3">
        <v>3.89</v>
      </c>
    </row>
    <row r="5672" spans="1:3">
      <c r="A5672" s="78">
        <v>42064.135416666664</v>
      </c>
      <c r="B5672" s="3">
        <v>-7</v>
      </c>
      <c r="C5672" s="3">
        <v>3.85</v>
      </c>
    </row>
    <row r="5673" spans="1:3">
      <c r="A5673" s="78">
        <v>42064.145833333336</v>
      </c>
      <c r="B5673" s="3">
        <v>-7</v>
      </c>
      <c r="C5673" s="3">
        <v>3.81</v>
      </c>
    </row>
    <row r="5674" spans="1:3">
      <c r="A5674" s="78">
        <v>42064.15625</v>
      </c>
      <c r="B5674" s="3">
        <v>-7</v>
      </c>
      <c r="C5674" s="3">
        <v>3.77</v>
      </c>
    </row>
    <row r="5675" spans="1:3">
      <c r="A5675" s="78">
        <v>42064.166666666664</v>
      </c>
      <c r="B5675" s="3">
        <v>-7</v>
      </c>
      <c r="C5675" s="3">
        <v>3.73</v>
      </c>
    </row>
    <row r="5676" spans="1:3">
      <c r="A5676" s="78">
        <v>42064.177083333336</v>
      </c>
      <c r="B5676" s="3">
        <v>-7</v>
      </c>
      <c r="C5676" s="3">
        <v>3.69</v>
      </c>
    </row>
    <row r="5677" spans="1:3">
      <c r="A5677" s="78">
        <v>42064.1875</v>
      </c>
      <c r="B5677" s="3">
        <v>-7</v>
      </c>
      <c r="C5677" s="3">
        <v>3.65</v>
      </c>
    </row>
    <row r="5678" spans="1:3">
      <c r="A5678" s="78">
        <v>42064.197916666664</v>
      </c>
      <c r="B5678" s="3">
        <v>-7</v>
      </c>
      <c r="C5678" s="3">
        <v>3.61</v>
      </c>
    </row>
    <row r="5679" spans="1:3">
      <c r="A5679" s="78">
        <v>42064.208333333336</v>
      </c>
      <c r="B5679" s="3">
        <v>-7</v>
      </c>
      <c r="C5679" s="3">
        <v>3.56</v>
      </c>
    </row>
    <row r="5680" spans="1:3">
      <c r="A5680" s="78">
        <v>42064.21875</v>
      </c>
      <c r="B5680" s="3">
        <v>-7</v>
      </c>
      <c r="C5680" s="3">
        <v>3.52</v>
      </c>
    </row>
    <row r="5681" spans="1:3">
      <c r="A5681" s="78">
        <v>42064.229166666664</v>
      </c>
      <c r="B5681" s="3">
        <v>-7</v>
      </c>
      <c r="C5681" s="3">
        <v>3.48</v>
      </c>
    </row>
    <row r="5682" spans="1:3">
      <c r="A5682" s="78">
        <v>42064.239583333336</v>
      </c>
      <c r="B5682" s="3">
        <v>-7</v>
      </c>
      <c r="C5682" s="3">
        <v>3.43</v>
      </c>
    </row>
    <row r="5683" spans="1:3">
      <c r="A5683" s="78">
        <v>42064.25</v>
      </c>
      <c r="B5683" s="3">
        <v>-7</v>
      </c>
      <c r="C5683" s="3">
        <v>3.39</v>
      </c>
    </row>
    <row r="5684" spans="1:3">
      <c r="A5684" s="78">
        <v>42064.260416666664</v>
      </c>
      <c r="B5684" s="3">
        <v>-7</v>
      </c>
      <c r="C5684" s="3">
        <v>3.34</v>
      </c>
    </row>
    <row r="5685" spans="1:3">
      <c r="A5685" s="78">
        <v>42064.270833333336</v>
      </c>
      <c r="B5685" s="3">
        <v>-7</v>
      </c>
      <c r="C5685" s="3">
        <v>3.3</v>
      </c>
    </row>
    <row r="5686" spans="1:3">
      <c r="A5686" s="78">
        <v>42064.28125</v>
      </c>
      <c r="B5686" s="3">
        <v>-7</v>
      </c>
      <c r="C5686" s="3">
        <v>3.26</v>
      </c>
    </row>
    <row r="5687" spans="1:3">
      <c r="A5687" s="78">
        <v>42064.291666666664</v>
      </c>
      <c r="B5687" s="3">
        <v>-7</v>
      </c>
      <c r="C5687" s="3">
        <v>3.22</v>
      </c>
    </row>
    <row r="5688" spans="1:3">
      <c r="A5688" s="78">
        <v>42064.302083333336</v>
      </c>
      <c r="B5688" s="3">
        <v>-7</v>
      </c>
      <c r="C5688" s="3">
        <v>3.18</v>
      </c>
    </row>
    <row r="5689" spans="1:3">
      <c r="A5689" s="78">
        <v>42064.3125</v>
      </c>
      <c r="B5689" s="3">
        <v>-7</v>
      </c>
      <c r="C5689" s="3">
        <v>3.14</v>
      </c>
    </row>
    <row r="5690" spans="1:3">
      <c r="A5690" s="78">
        <v>42064.322916666664</v>
      </c>
      <c r="B5690" s="3">
        <v>-7</v>
      </c>
      <c r="C5690" s="3">
        <v>3.11</v>
      </c>
    </row>
    <row r="5691" spans="1:3">
      <c r="A5691" s="78">
        <v>42064.333333333336</v>
      </c>
      <c r="B5691" s="3">
        <v>-7</v>
      </c>
      <c r="C5691" s="3">
        <v>3.08</v>
      </c>
    </row>
    <row r="5692" spans="1:3">
      <c r="A5692" s="78">
        <v>42064.34375</v>
      </c>
      <c r="B5692" s="3">
        <v>-7</v>
      </c>
      <c r="C5692" s="3">
        <v>3.07</v>
      </c>
    </row>
    <row r="5693" spans="1:3">
      <c r="A5693" s="78">
        <v>42064.354166666664</v>
      </c>
      <c r="B5693" s="3">
        <v>-7</v>
      </c>
      <c r="C5693" s="3">
        <v>3.05</v>
      </c>
    </row>
    <row r="5694" spans="1:3">
      <c r="A5694" s="78">
        <v>42064.364583333336</v>
      </c>
      <c r="B5694" s="3">
        <v>-7</v>
      </c>
      <c r="C5694" s="3">
        <v>3.04</v>
      </c>
    </row>
    <row r="5695" spans="1:3">
      <c r="A5695" s="78">
        <v>42064.375</v>
      </c>
      <c r="B5695" s="3">
        <v>-7</v>
      </c>
      <c r="C5695" s="3">
        <v>3.04</v>
      </c>
    </row>
    <row r="5696" spans="1:3">
      <c r="A5696" s="78">
        <v>42064.385416666664</v>
      </c>
      <c r="B5696" s="3">
        <v>-7</v>
      </c>
      <c r="C5696" s="3">
        <v>3.06</v>
      </c>
    </row>
    <row r="5697" spans="1:3">
      <c r="A5697" s="78">
        <v>42064.395833333336</v>
      </c>
      <c r="B5697" s="3">
        <v>-7</v>
      </c>
      <c r="C5697" s="3">
        <v>3.08</v>
      </c>
    </row>
    <row r="5698" spans="1:3">
      <c r="A5698" s="78">
        <v>42064.40625</v>
      </c>
      <c r="B5698" s="3">
        <v>-7</v>
      </c>
      <c r="C5698" s="3">
        <v>3.12</v>
      </c>
    </row>
    <row r="5699" spans="1:3">
      <c r="A5699" s="78">
        <v>42064.416666666664</v>
      </c>
      <c r="B5699" s="3">
        <v>-7</v>
      </c>
      <c r="C5699" s="3">
        <v>3.17</v>
      </c>
    </row>
    <row r="5700" spans="1:3">
      <c r="A5700" s="78">
        <v>42064.427083333336</v>
      </c>
      <c r="B5700" s="3">
        <v>-7</v>
      </c>
      <c r="C5700" s="3">
        <v>3.23</v>
      </c>
    </row>
    <row r="5701" spans="1:3">
      <c r="A5701" s="78">
        <v>42064.4375</v>
      </c>
      <c r="B5701" s="3">
        <v>-7</v>
      </c>
      <c r="C5701" s="3">
        <v>3.3</v>
      </c>
    </row>
    <row r="5702" spans="1:3">
      <c r="A5702" s="78">
        <v>42064.447916666664</v>
      </c>
      <c r="B5702" s="3">
        <v>-7</v>
      </c>
      <c r="C5702" s="3">
        <v>3.38</v>
      </c>
    </row>
    <row r="5703" spans="1:3">
      <c r="A5703" s="78">
        <v>42064.458333333336</v>
      </c>
      <c r="B5703" s="3">
        <v>-7</v>
      </c>
      <c r="C5703" s="3">
        <v>3.45</v>
      </c>
    </row>
    <row r="5704" spans="1:3">
      <c r="A5704" s="78">
        <v>42064.46875</v>
      </c>
      <c r="B5704" s="3">
        <v>-7</v>
      </c>
      <c r="C5704" s="3">
        <v>3.55</v>
      </c>
    </row>
    <row r="5705" spans="1:3">
      <c r="A5705" s="78">
        <v>42064.479166666664</v>
      </c>
      <c r="B5705" s="3">
        <v>-7</v>
      </c>
      <c r="C5705" s="3">
        <v>3.65</v>
      </c>
    </row>
    <row r="5706" spans="1:3">
      <c r="A5706" s="78">
        <v>42064.489583333336</v>
      </c>
      <c r="B5706" s="3">
        <v>-7</v>
      </c>
      <c r="C5706" s="3">
        <v>3.76</v>
      </c>
    </row>
    <row r="5707" spans="1:3">
      <c r="A5707" s="78">
        <v>42064.5</v>
      </c>
      <c r="B5707" s="3">
        <v>-7</v>
      </c>
      <c r="C5707" s="3">
        <v>3.87</v>
      </c>
    </row>
    <row r="5708" spans="1:3">
      <c r="A5708" s="78">
        <v>42064.510416666664</v>
      </c>
      <c r="B5708" s="3">
        <v>-7</v>
      </c>
      <c r="C5708" s="3">
        <v>4</v>
      </c>
    </row>
    <row r="5709" spans="1:3">
      <c r="A5709" s="78">
        <v>42064.520833333336</v>
      </c>
      <c r="B5709" s="3">
        <v>-7</v>
      </c>
      <c r="C5709" s="3">
        <v>4.13</v>
      </c>
    </row>
    <row r="5710" spans="1:3">
      <c r="A5710" s="78">
        <v>42064.53125</v>
      </c>
      <c r="B5710" s="3">
        <v>-7</v>
      </c>
      <c r="C5710" s="3">
        <v>4.2699999999999996</v>
      </c>
    </row>
    <row r="5711" spans="1:3">
      <c r="A5711" s="78">
        <v>42064.541666666664</v>
      </c>
      <c r="B5711" s="3">
        <v>-7</v>
      </c>
      <c r="C5711" s="3">
        <v>4.42</v>
      </c>
    </row>
    <row r="5712" spans="1:3">
      <c r="A5712" s="78">
        <v>42064.552083333336</v>
      </c>
      <c r="B5712" s="3">
        <v>-7</v>
      </c>
      <c r="C5712" s="3">
        <v>4.57</v>
      </c>
    </row>
    <row r="5713" spans="1:3">
      <c r="A5713" s="78">
        <v>42064.5625</v>
      </c>
      <c r="B5713" s="3">
        <v>-7</v>
      </c>
      <c r="C5713" s="3">
        <v>4.6900000000000004</v>
      </c>
    </row>
    <row r="5714" spans="1:3">
      <c r="A5714" s="78">
        <v>42064.572916666664</v>
      </c>
      <c r="B5714" s="3">
        <v>-7</v>
      </c>
      <c r="C5714" s="3">
        <v>4.82</v>
      </c>
    </row>
    <row r="5715" spans="1:3">
      <c r="A5715" s="78">
        <v>42064.583333333336</v>
      </c>
      <c r="B5715" s="3">
        <v>-7</v>
      </c>
      <c r="C5715" s="3">
        <v>4.97</v>
      </c>
    </row>
    <row r="5716" spans="1:3">
      <c r="A5716" s="78">
        <v>42064.59375</v>
      </c>
      <c r="B5716" s="3">
        <v>-7</v>
      </c>
      <c r="C5716" s="3">
        <v>5.09</v>
      </c>
    </row>
    <row r="5717" spans="1:3">
      <c r="A5717" s="78">
        <v>42064.604166666664</v>
      </c>
      <c r="B5717" s="3">
        <v>-7</v>
      </c>
      <c r="C5717" s="3">
        <v>5.19</v>
      </c>
    </row>
    <row r="5718" spans="1:3">
      <c r="A5718" s="78">
        <v>42064.614583333336</v>
      </c>
      <c r="B5718" s="3">
        <v>-7</v>
      </c>
      <c r="C5718" s="3">
        <v>5.27</v>
      </c>
    </row>
    <row r="5719" spans="1:3">
      <c r="A5719" s="78">
        <v>42064.625</v>
      </c>
      <c r="B5719" s="3">
        <v>-7</v>
      </c>
      <c r="C5719" s="3">
        <v>5.36</v>
      </c>
    </row>
    <row r="5720" spans="1:3">
      <c r="A5720" s="78">
        <v>42064.635416666664</v>
      </c>
      <c r="B5720" s="3">
        <v>-7</v>
      </c>
      <c r="C5720" s="3">
        <v>5.49</v>
      </c>
    </row>
    <row r="5721" spans="1:3">
      <c r="A5721" s="78">
        <v>42064.645833333336</v>
      </c>
      <c r="B5721" s="3">
        <v>-7</v>
      </c>
      <c r="C5721" s="3">
        <v>5.6</v>
      </c>
    </row>
    <row r="5722" spans="1:3">
      <c r="A5722" s="78">
        <v>42064.65625</v>
      </c>
      <c r="B5722" s="3">
        <v>-7</v>
      </c>
      <c r="C5722" s="3">
        <v>5.7</v>
      </c>
    </row>
    <row r="5723" spans="1:3">
      <c r="A5723" s="78">
        <v>42064.666666666664</v>
      </c>
      <c r="B5723" s="3">
        <v>-7</v>
      </c>
      <c r="C5723" s="3">
        <v>5.79</v>
      </c>
    </row>
    <row r="5724" spans="1:3">
      <c r="A5724" s="78">
        <v>42064.677083333336</v>
      </c>
      <c r="B5724" s="3">
        <v>-7</v>
      </c>
      <c r="C5724" s="3">
        <v>5.88</v>
      </c>
    </row>
    <row r="5725" spans="1:3">
      <c r="A5725" s="78">
        <v>42064.6875</v>
      </c>
      <c r="B5725" s="3">
        <v>-7</v>
      </c>
      <c r="C5725" s="3">
        <v>5.99</v>
      </c>
    </row>
    <row r="5726" spans="1:3">
      <c r="A5726" s="78">
        <v>42064.697916666664</v>
      </c>
      <c r="B5726" s="3">
        <v>-7</v>
      </c>
      <c r="C5726" s="3">
        <v>6.08</v>
      </c>
    </row>
    <row r="5727" spans="1:3">
      <c r="A5727" s="78">
        <v>42064.708333333336</v>
      </c>
      <c r="B5727" s="3">
        <v>-7</v>
      </c>
      <c r="C5727" s="3">
        <v>6.17</v>
      </c>
    </row>
    <row r="5728" spans="1:3">
      <c r="A5728" s="78">
        <v>42064.71875</v>
      </c>
      <c r="B5728" s="3">
        <v>-7</v>
      </c>
      <c r="C5728" s="3">
        <v>6.27</v>
      </c>
    </row>
    <row r="5729" spans="1:3">
      <c r="A5729" s="78">
        <v>42064.729166666664</v>
      </c>
      <c r="B5729" s="3">
        <v>-7</v>
      </c>
      <c r="C5729" s="3">
        <v>6.35</v>
      </c>
    </row>
    <row r="5730" spans="1:3">
      <c r="A5730" s="78">
        <v>42064.739583333336</v>
      </c>
      <c r="B5730" s="3">
        <v>-7</v>
      </c>
      <c r="C5730" s="3">
        <v>6.42</v>
      </c>
    </row>
    <row r="5731" spans="1:3">
      <c r="A5731" s="78">
        <v>42064.75</v>
      </c>
      <c r="B5731" s="3">
        <v>-7</v>
      </c>
      <c r="C5731" s="3">
        <v>6.48</v>
      </c>
    </row>
    <row r="5732" spans="1:3">
      <c r="A5732" s="78">
        <v>42064.760416666664</v>
      </c>
      <c r="B5732" s="3">
        <v>-7</v>
      </c>
      <c r="C5732" s="3">
        <v>6.5</v>
      </c>
    </row>
    <row r="5733" spans="1:3">
      <c r="A5733" s="78">
        <v>42064.770833333336</v>
      </c>
      <c r="B5733" s="3">
        <v>-7</v>
      </c>
      <c r="C5733" s="3">
        <v>6.52</v>
      </c>
    </row>
    <row r="5734" spans="1:3">
      <c r="A5734" s="78">
        <v>42064.78125</v>
      </c>
      <c r="B5734" s="3">
        <v>-7</v>
      </c>
      <c r="C5734" s="3">
        <v>6.51</v>
      </c>
    </row>
    <row r="5735" spans="1:3">
      <c r="A5735" s="78">
        <v>42064.791666666664</v>
      </c>
      <c r="B5735" s="3">
        <v>-7</v>
      </c>
      <c r="C5735" s="3">
        <v>6.5</v>
      </c>
    </row>
    <row r="5736" spans="1:3">
      <c r="A5736" s="78">
        <v>42064.802083333336</v>
      </c>
      <c r="B5736" s="3">
        <v>-7</v>
      </c>
      <c r="C5736" s="3">
        <v>6.49</v>
      </c>
    </row>
    <row r="5737" spans="1:3">
      <c r="A5737" s="78">
        <v>42064.8125</v>
      </c>
      <c r="B5737" s="3">
        <v>-7</v>
      </c>
      <c r="C5737" s="3">
        <v>6.47</v>
      </c>
    </row>
    <row r="5738" spans="1:3">
      <c r="A5738" s="78">
        <v>42064.822916666664</v>
      </c>
      <c r="B5738" s="3">
        <v>-7</v>
      </c>
      <c r="C5738" s="3">
        <v>6.45</v>
      </c>
    </row>
    <row r="5739" spans="1:3">
      <c r="A5739" s="78">
        <v>42064.833333333336</v>
      </c>
      <c r="B5739" s="3">
        <v>-7</v>
      </c>
      <c r="C5739" s="3">
        <v>6.42</v>
      </c>
    </row>
    <row r="5740" spans="1:3">
      <c r="A5740" s="78">
        <v>42064.84375</v>
      </c>
      <c r="B5740" s="3">
        <v>-7</v>
      </c>
      <c r="C5740" s="3">
        <v>6.37</v>
      </c>
    </row>
    <row r="5741" spans="1:3">
      <c r="A5741" s="78">
        <v>42064.854166666664</v>
      </c>
      <c r="B5741" s="3">
        <v>-7</v>
      </c>
      <c r="C5741" s="3">
        <v>6.3</v>
      </c>
    </row>
    <row r="5742" spans="1:3">
      <c r="A5742" s="78">
        <v>42064.864583333336</v>
      </c>
      <c r="B5742" s="3">
        <v>-7</v>
      </c>
      <c r="C5742" s="3">
        <v>6.22</v>
      </c>
    </row>
    <row r="5743" spans="1:3">
      <c r="A5743" s="78">
        <v>42064.875</v>
      </c>
      <c r="B5743" s="3">
        <v>-7</v>
      </c>
      <c r="C5743" s="3">
        <v>6.14</v>
      </c>
    </row>
    <row r="5744" spans="1:3">
      <c r="A5744" s="78">
        <v>42064.885416666664</v>
      </c>
      <c r="B5744" s="3">
        <v>-7</v>
      </c>
      <c r="C5744" s="3">
        <v>6.05</v>
      </c>
    </row>
    <row r="5745" spans="1:3">
      <c r="A5745" s="78">
        <v>42064.895833333336</v>
      </c>
      <c r="B5745" s="3">
        <v>-7</v>
      </c>
      <c r="C5745" s="3">
        <v>5.96</v>
      </c>
    </row>
    <row r="5746" spans="1:3">
      <c r="A5746" s="78">
        <v>42064.90625</v>
      </c>
      <c r="B5746" s="3">
        <v>-7</v>
      </c>
      <c r="C5746" s="3">
        <v>5.85</v>
      </c>
    </row>
    <row r="5747" spans="1:3">
      <c r="A5747" s="78">
        <v>42064.916666666664</v>
      </c>
      <c r="B5747" s="3">
        <v>-7</v>
      </c>
      <c r="C5747" s="3">
        <v>5.73</v>
      </c>
    </row>
    <row r="5748" spans="1:3">
      <c r="A5748" s="78">
        <v>42064.927083333336</v>
      </c>
      <c r="B5748" s="3">
        <v>-7</v>
      </c>
      <c r="C5748" s="3">
        <v>5.62</v>
      </c>
    </row>
    <row r="5749" spans="1:3">
      <c r="A5749" s="78">
        <v>42064.9375</v>
      </c>
      <c r="B5749" s="3">
        <v>-7</v>
      </c>
      <c r="C5749" s="3">
        <v>5.52</v>
      </c>
    </row>
    <row r="5750" spans="1:3">
      <c r="A5750" s="78">
        <v>42064.947916666664</v>
      </c>
      <c r="B5750" s="3">
        <v>-7</v>
      </c>
      <c r="C5750" s="3">
        <v>5.4</v>
      </c>
    </row>
    <row r="5751" spans="1:3">
      <c r="A5751" s="78">
        <v>42064.958333333336</v>
      </c>
      <c r="B5751" s="3">
        <v>-7</v>
      </c>
      <c r="C5751" s="3">
        <v>5.29</v>
      </c>
    </row>
    <row r="5752" spans="1:3">
      <c r="A5752" s="78">
        <v>42064.96875</v>
      </c>
      <c r="B5752" s="3">
        <v>-7</v>
      </c>
      <c r="C5752" s="3">
        <v>5.19</v>
      </c>
    </row>
    <row r="5753" spans="1:3">
      <c r="A5753" s="78">
        <v>42064.979166666664</v>
      </c>
      <c r="B5753" s="3">
        <v>-7</v>
      </c>
      <c r="C5753" s="3">
        <v>5.1100000000000003</v>
      </c>
    </row>
    <row r="5754" spans="1:3">
      <c r="A5754" s="78">
        <v>42064.989583333336</v>
      </c>
      <c r="B5754" s="3">
        <v>-7</v>
      </c>
      <c r="C5754" s="3">
        <v>5.03</v>
      </c>
    </row>
    <row r="5755" spans="1:3">
      <c r="A5755" s="78">
        <v>42065</v>
      </c>
      <c r="B5755" s="3">
        <v>-7</v>
      </c>
      <c r="C5755" s="3">
        <v>4.9400000000000004</v>
      </c>
    </row>
    <row r="5756" spans="1:3">
      <c r="A5756" s="78">
        <v>42065.010416666664</v>
      </c>
      <c r="B5756" s="3">
        <v>-7</v>
      </c>
      <c r="C5756" s="3">
        <v>4.88</v>
      </c>
    </row>
    <row r="5757" spans="1:3">
      <c r="A5757" s="78">
        <v>42065.020833333336</v>
      </c>
      <c r="B5757" s="3">
        <v>-7</v>
      </c>
      <c r="C5757" s="3">
        <v>4.82</v>
      </c>
    </row>
    <row r="5758" spans="1:3">
      <c r="A5758" s="78">
        <v>42065.03125</v>
      </c>
      <c r="B5758" s="3">
        <v>-7</v>
      </c>
      <c r="C5758" s="3">
        <v>4.76</v>
      </c>
    </row>
    <row r="5759" spans="1:3">
      <c r="A5759" s="78">
        <v>42065.041666666664</v>
      </c>
      <c r="B5759" s="3">
        <v>-7</v>
      </c>
      <c r="C5759" s="3">
        <v>4.71</v>
      </c>
    </row>
    <row r="5760" spans="1:3">
      <c r="A5760" s="78">
        <v>42065.052083333336</v>
      </c>
      <c r="B5760" s="3">
        <v>-7</v>
      </c>
      <c r="C5760" s="3">
        <v>4.68</v>
      </c>
    </row>
    <row r="5761" spans="1:3">
      <c r="A5761" s="78">
        <v>42065.0625</v>
      </c>
      <c r="B5761" s="3">
        <v>-7</v>
      </c>
      <c r="C5761" s="3">
        <v>4.6399999999999997</v>
      </c>
    </row>
    <row r="5762" spans="1:3">
      <c r="A5762" s="78">
        <v>42065.072916666664</v>
      </c>
      <c r="B5762" s="3">
        <v>-7</v>
      </c>
      <c r="C5762" s="3">
        <v>4.5999999999999996</v>
      </c>
    </row>
    <row r="5763" spans="1:3">
      <c r="A5763" s="78">
        <v>42065.083333333336</v>
      </c>
      <c r="B5763" s="3">
        <v>-7</v>
      </c>
      <c r="C5763" s="3">
        <v>4.57</v>
      </c>
    </row>
    <row r="5764" spans="1:3">
      <c r="A5764" s="78">
        <v>42065.09375</v>
      </c>
      <c r="B5764" s="3">
        <v>-7</v>
      </c>
      <c r="C5764" s="3">
        <v>4.53</v>
      </c>
    </row>
    <row r="5765" spans="1:3">
      <c r="A5765" s="78">
        <v>42065.104166666664</v>
      </c>
      <c r="B5765" s="3">
        <v>-7</v>
      </c>
      <c r="C5765" s="3">
        <v>4.49</v>
      </c>
    </row>
    <row r="5766" spans="1:3">
      <c r="A5766" s="78">
        <v>42065.114583333336</v>
      </c>
      <c r="B5766" s="3">
        <v>-7</v>
      </c>
      <c r="C5766" s="3">
        <v>4.46</v>
      </c>
    </row>
    <row r="5767" spans="1:3">
      <c r="A5767" s="78">
        <v>42065.125</v>
      </c>
      <c r="B5767" s="3">
        <v>-7</v>
      </c>
      <c r="C5767" s="3">
        <v>4.43</v>
      </c>
    </row>
    <row r="5768" spans="1:3">
      <c r="A5768" s="78">
        <v>42065.135416666664</v>
      </c>
      <c r="B5768" s="3">
        <v>-7</v>
      </c>
      <c r="C5768" s="3">
        <v>4.3899999999999997</v>
      </c>
    </row>
    <row r="5769" spans="1:3">
      <c r="A5769" s="78">
        <v>42065.145833333336</v>
      </c>
      <c r="B5769" s="3">
        <v>-7</v>
      </c>
      <c r="C5769" s="3">
        <v>4.3499999999999996</v>
      </c>
    </row>
    <row r="5770" spans="1:3">
      <c r="A5770" s="78">
        <v>42065.15625</v>
      </c>
      <c r="B5770" s="3">
        <v>-7</v>
      </c>
      <c r="C5770" s="3">
        <v>4.3099999999999996</v>
      </c>
    </row>
    <row r="5771" spans="1:3">
      <c r="A5771" s="78">
        <v>42065.166666666664</v>
      </c>
      <c r="B5771" s="3">
        <v>-7</v>
      </c>
      <c r="C5771" s="3">
        <v>4.28</v>
      </c>
    </row>
    <row r="5772" spans="1:3">
      <c r="A5772" s="78">
        <v>42065.177083333336</v>
      </c>
      <c r="B5772" s="3">
        <v>-7</v>
      </c>
      <c r="C5772" s="3">
        <v>4.25</v>
      </c>
    </row>
    <row r="5773" spans="1:3">
      <c r="A5773" s="78">
        <v>42065.1875</v>
      </c>
      <c r="B5773" s="3">
        <v>-7</v>
      </c>
      <c r="C5773" s="3">
        <v>4.22</v>
      </c>
    </row>
    <row r="5774" spans="1:3">
      <c r="A5774" s="78">
        <v>42065.197916666664</v>
      </c>
      <c r="B5774" s="3">
        <v>-7</v>
      </c>
      <c r="C5774" s="3">
        <v>4.2</v>
      </c>
    </row>
    <row r="5775" spans="1:3">
      <c r="A5775" s="78">
        <v>42065.208333333336</v>
      </c>
      <c r="B5775" s="3">
        <v>-7</v>
      </c>
      <c r="C5775" s="3">
        <v>4.18</v>
      </c>
    </row>
    <row r="5776" spans="1:3">
      <c r="A5776" s="78">
        <v>42065.21875</v>
      </c>
      <c r="B5776" s="3">
        <v>-7</v>
      </c>
      <c r="C5776" s="3">
        <v>4.17</v>
      </c>
    </row>
    <row r="5777" spans="1:3">
      <c r="A5777" s="78">
        <v>42065.229166666664</v>
      </c>
      <c r="B5777" s="3">
        <v>-7</v>
      </c>
      <c r="C5777" s="3">
        <v>4.1500000000000004</v>
      </c>
    </row>
    <row r="5778" spans="1:3">
      <c r="A5778" s="78">
        <v>42065.239583333336</v>
      </c>
      <c r="B5778" s="3">
        <v>-7</v>
      </c>
      <c r="C5778" s="3">
        <v>4.1399999999999997</v>
      </c>
    </row>
    <row r="5779" spans="1:3">
      <c r="A5779" s="78">
        <v>42065.25</v>
      </c>
      <c r="B5779" s="3">
        <v>-7</v>
      </c>
      <c r="C5779" s="3">
        <v>4.13</v>
      </c>
    </row>
    <row r="5780" spans="1:3">
      <c r="A5780" s="78">
        <v>42065.260416666664</v>
      </c>
      <c r="B5780" s="3">
        <v>-7</v>
      </c>
      <c r="C5780" s="3">
        <v>4.13</v>
      </c>
    </row>
    <row r="5781" spans="1:3">
      <c r="A5781" s="78">
        <v>42065.270833333336</v>
      </c>
      <c r="B5781" s="3">
        <v>-7</v>
      </c>
      <c r="C5781" s="3">
        <v>4.12</v>
      </c>
    </row>
    <row r="5782" spans="1:3">
      <c r="A5782" s="78">
        <v>42065.28125</v>
      </c>
      <c r="B5782" s="3">
        <v>-7</v>
      </c>
      <c r="C5782" s="3">
        <v>4.1100000000000003</v>
      </c>
    </row>
    <row r="5783" spans="1:3">
      <c r="A5783" s="78">
        <v>42065.291666666664</v>
      </c>
      <c r="B5783" s="3">
        <v>-7</v>
      </c>
      <c r="C5783" s="3">
        <v>4.09</v>
      </c>
    </row>
    <row r="5784" spans="1:3">
      <c r="A5784" s="78">
        <v>42065.302083333336</v>
      </c>
      <c r="B5784" s="3">
        <v>-7</v>
      </c>
      <c r="C5784" s="3">
        <v>4.09</v>
      </c>
    </row>
    <row r="5785" spans="1:3">
      <c r="A5785" s="78">
        <v>42065.3125</v>
      </c>
      <c r="B5785" s="3">
        <v>-7</v>
      </c>
      <c r="C5785" s="3">
        <v>4.08</v>
      </c>
    </row>
    <row r="5786" spans="1:3">
      <c r="A5786" s="78">
        <v>42065.322916666664</v>
      </c>
      <c r="B5786" s="3">
        <v>-7</v>
      </c>
      <c r="C5786" s="3">
        <v>4.07</v>
      </c>
    </row>
    <row r="5787" spans="1:3">
      <c r="A5787" s="78">
        <v>42065.333333333336</v>
      </c>
      <c r="B5787" s="3">
        <v>-7</v>
      </c>
      <c r="C5787" s="3">
        <v>4.07</v>
      </c>
    </row>
    <row r="5788" spans="1:3">
      <c r="A5788" s="78">
        <v>42065.34375</v>
      </c>
      <c r="B5788" s="3">
        <v>-7</v>
      </c>
      <c r="C5788" s="3">
        <v>4.07</v>
      </c>
    </row>
    <row r="5789" spans="1:3">
      <c r="A5789" s="78">
        <v>42065.354166666664</v>
      </c>
      <c r="B5789" s="3">
        <v>-7</v>
      </c>
      <c r="C5789" s="3">
        <v>4.08</v>
      </c>
    </row>
    <row r="5790" spans="1:3">
      <c r="A5790" s="78">
        <v>42065.364583333336</v>
      </c>
      <c r="B5790" s="3">
        <v>-7</v>
      </c>
      <c r="C5790" s="3">
        <v>4.09</v>
      </c>
    </row>
    <row r="5791" spans="1:3">
      <c r="A5791" s="78">
        <v>42065.375</v>
      </c>
      <c r="B5791" s="3">
        <v>-7</v>
      </c>
      <c r="C5791" s="3">
        <v>4.0999999999999996</v>
      </c>
    </row>
    <row r="5792" spans="1:3">
      <c r="A5792" s="78">
        <v>42065.385416666664</v>
      </c>
      <c r="B5792" s="3">
        <v>-7</v>
      </c>
      <c r="C5792" s="3">
        <v>4.1100000000000003</v>
      </c>
    </row>
    <row r="5793" spans="1:3">
      <c r="A5793" s="78">
        <v>42065.395833333336</v>
      </c>
      <c r="B5793" s="3">
        <v>-7</v>
      </c>
      <c r="C5793" s="3">
        <v>4.13</v>
      </c>
    </row>
    <row r="5794" spans="1:3">
      <c r="A5794" s="78">
        <v>42065.40625</v>
      </c>
      <c r="B5794" s="3">
        <v>-7</v>
      </c>
      <c r="C5794" s="3">
        <v>4.16</v>
      </c>
    </row>
    <row r="5795" spans="1:3">
      <c r="A5795" s="78">
        <v>42065.416666666664</v>
      </c>
      <c r="B5795" s="3">
        <v>-7</v>
      </c>
      <c r="C5795" s="3">
        <v>4.1900000000000004</v>
      </c>
    </row>
    <row r="5796" spans="1:3">
      <c r="A5796" s="78">
        <v>42065.427083333336</v>
      </c>
      <c r="B5796" s="3">
        <v>-7</v>
      </c>
      <c r="C5796" s="3">
        <v>4.22</v>
      </c>
    </row>
    <row r="5797" spans="1:3">
      <c r="A5797" s="78">
        <v>42065.4375</v>
      </c>
      <c r="B5797" s="3">
        <v>-7</v>
      </c>
      <c r="C5797" s="3">
        <v>4.25</v>
      </c>
    </row>
    <row r="5798" spans="1:3">
      <c r="A5798" s="78">
        <v>42065.447916666664</v>
      </c>
      <c r="B5798" s="3">
        <v>-7</v>
      </c>
      <c r="C5798" s="3">
        <v>4.29</v>
      </c>
    </row>
    <row r="5799" spans="1:3">
      <c r="A5799" s="78">
        <v>42065.458333333336</v>
      </c>
      <c r="B5799" s="3">
        <v>-7</v>
      </c>
      <c r="C5799" s="3">
        <v>4.34</v>
      </c>
    </row>
    <row r="5800" spans="1:3">
      <c r="A5800" s="78">
        <v>42065.46875</v>
      </c>
      <c r="B5800" s="3">
        <v>-7</v>
      </c>
      <c r="C5800" s="3">
        <v>4.37</v>
      </c>
    </row>
    <row r="5801" spans="1:3">
      <c r="A5801" s="78">
        <v>42065.479166666664</v>
      </c>
      <c r="B5801" s="3">
        <v>-7</v>
      </c>
      <c r="C5801" s="3">
        <v>4.41</v>
      </c>
    </row>
    <row r="5802" spans="1:3">
      <c r="A5802" s="78">
        <v>42065.489583333336</v>
      </c>
      <c r="B5802" s="3">
        <v>-7</v>
      </c>
      <c r="C5802" s="3">
        <v>4.46</v>
      </c>
    </row>
    <row r="5803" spans="1:3">
      <c r="A5803" s="78">
        <v>42065.5</v>
      </c>
      <c r="B5803" s="3">
        <v>-7</v>
      </c>
      <c r="C5803" s="3">
        <v>4.55</v>
      </c>
    </row>
    <row r="5804" spans="1:3">
      <c r="A5804" s="78">
        <v>42065.510416666664</v>
      </c>
      <c r="B5804" s="3">
        <v>-7</v>
      </c>
      <c r="C5804" s="3">
        <v>4.6399999999999997</v>
      </c>
    </row>
    <row r="5805" spans="1:3">
      <c r="A5805" s="78">
        <v>42065.520833333336</v>
      </c>
      <c r="B5805" s="3">
        <v>-7</v>
      </c>
      <c r="C5805" s="3">
        <v>4.71</v>
      </c>
    </row>
    <row r="5806" spans="1:3">
      <c r="A5806" s="78">
        <v>42065.53125</v>
      </c>
      <c r="B5806" s="3">
        <v>-7</v>
      </c>
      <c r="C5806" s="3">
        <v>4.76</v>
      </c>
    </row>
    <row r="5807" spans="1:3">
      <c r="A5807" s="78">
        <v>42065.541666666664</v>
      </c>
      <c r="B5807" s="3">
        <v>-7</v>
      </c>
      <c r="C5807" s="3">
        <v>4.82</v>
      </c>
    </row>
    <row r="5808" spans="1:3">
      <c r="A5808" s="78">
        <v>42065.552083333336</v>
      </c>
      <c r="B5808" s="3">
        <v>-7</v>
      </c>
      <c r="C5808" s="3">
        <v>4.8899999999999997</v>
      </c>
    </row>
    <row r="5809" spans="1:3">
      <c r="A5809" s="78">
        <v>42065.5625</v>
      </c>
      <c r="B5809" s="3">
        <v>-7</v>
      </c>
      <c r="C5809" s="3">
        <v>4.96</v>
      </c>
    </row>
    <row r="5810" spans="1:3">
      <c r="A5810" s="78">
        <v>42065.572916666664</v>
      </c>
      <c r="B5810" s="3">
        <v>-7</v>
      </c>
      <c r="C5810" s="3">
        <v>5</v>
      </c>
    </row>
    <row r="5811" spans="1:3">
      <c r="A5811" s="78">
        <v>42065.583333333336</v>
      </c>
      <c r="B5811" s="3">
        <v>-7</v>
      </c>
      <c r="C5811" s="3">
        <v>5.0599999999999996</v>
      </c>
    </row>
    <row r="5812" spans="1:3">
      <c r="A5812" s="78">
        <v>42065.59375</v>
      </c>
      <c r="B5812" s="3">
        <v>-7</v>
      </c>
      <c r="C5812" s="3">
        <v>5.1100000000000003</v>
      </c>
    </row>
    <row r="5813" spans="1:3">
      <c r="A5813" s="78">
        <v>42065.604166666664</v>
      </c>
      <c r="B5813" s="3">
        <v>-7</v>
      </c>
      <c r="C5813" s="3">
        <v>5.16</v>
      </c>
    </row>
    <row r="5814" spans="1:3">
      <c r="A5814" s="78">
        <v>42065.614583333336</v>
      </c>
      <c r="B5814" s="3">
        <v>-7</v>
      </c>
      <c r="C5814" s="3">
        <v>5.21</v>
      </c>
    </row>
    <row r="5815" spans="1:3">
      <c r="A5815" s="78">
        <v>42065.625</v>
      </c>
      <c r="B5815" s="3">
        <v>-7</v>
      </c>
      <c r="C5815" s="3">
        <v>5.25</v>
      </c>
    </row>
    <row r="5816" spans="1:3">
      <c r="A5816" s="78">
        <v>42065.635416666664</v>
      </c>
      <c r="B5816" s="3">
        <v>-7</v>
      </c>
      <c r="C5816" s="3">
        <v>5.3</v>
      </c>
    </row>
    <row r="5817" spans="1:3">
      <c r="A5817" s="78">
        <v>42065.645833333336</v>
      </c>
      <c r="B5817" s="3">
        <v>-7</v>
      </c>
      <c r="C5817" s="3">
        <v>5.35</v>
      </c>
    </row>
    <row r="5818" spans="1:3">
      <c r="A5818" s="78">
        <v>42065.65625</v>
      </c>
      <c r="B5818" s="3">
        <v>-7</v>
      </c>
      <c r="C5818" s="3">
        <v>5.41</v>
      </c>
    </row>
    <row r="5819" spans="1:3">
      <c r="A5819" s="78">
        <v>42065.666666666664</v>
      </c>
      <c r="B5819" s="3">
        <v>-7</v>
      </c>
      <c r="C5819" s="3">
        <v>5.47</v>
      </c>
    </row>
    <row r="5820" spans="1:3">
      <c r="A5820" s="78">
        <v>42065.677083333336</v>
      </c>
      <c r="B5820" s="3">
        <v>-7</v>
      </c>
      <c r="C5820" s="3">
        <v>5.54</v>
      </c>
    </row>
    <row r="5821" spans="1:3">
      <c r="A5821" s="78">
        <v>42065.6875</v>
      </c>
      <c r="B5821" s="3">
        <v>-7</v>
      </c>
      <c r="C5821" s="3">
        <v>5.59</v>
      </c>
    </row>
    <row r="5822" spans="1:3">
      <c r="A5822" s="78">
        <v>42065.697916666664</v>
      </c>
      <c r="B5822" s="3">
        <v>-7</v>
      </c>
      <c r="C5822" s="3">
        <v>5.63</v>
      </c>
    </row>
    <row r="5823" spans="1:3">
      <c r="A5823" s="78">
        <v>42065.708333333336</v>
      </c>
      <c r="B5823" s="3">
        <v>-7</v>
      </c>
      <c r="C5823" s="3">
        <v>5.64</v>
      </c>
    </row>
    <row r="5824" spans="1:3">
      <c r="A5824" s="78">
        <v>42065.71875</v>
      </c>
      <c r="B5824" s="3">
        <v>-7</v>
      </c>
      <c r="C5824" s="3">
        <v>5.65</v>
      </c>
    </row>
    <row r="5825" spans="1:3">
      <c r="A5825" s="78">
        <v>42065.729166666664</v>
      </c>
      <c r="B5825" s="3">
        <v>-7</v>
      </c>
      <c r="C5825" s="3">
        <v>5.67</v>
      </c>
    </row>
    <row r="5826" spans="1:3">
      <c r="A5826" s="78">
        <v>42065.739583333336</v>
      </c>
      <c r="B5826" s="3">
        <v>-7</v>
      </c>
      <c r="C5826" s="3">
        <v>5.67</v>
      </c>
    </row>
    <row r="5827" spans="1:3">
      <c r="A5827" s="78">
        <v>42065.75</v>
      </c>
      <c r="B5827" s="3">
        <v>-7</v>
      </c>
      <c r="C5827" s="3">
        <v>5.64</v>
      </c>
    </row>
    <row r="5828" spans="1:3">
      <c r="A5828" s="78">
        <v>42065.760416666664</v>
      </c>
      <c r="B5828" s="3">
        <v>-7</v>
      </c>
      <c r="C5828" s="3">
        <v>5.61</v>
      </c>
    </row>
    <row r="5829" spans="1:3">
      <c r="A5829" s="78">
        <v>42065.770833333336</v>
      </c>
      <c r="B5829" s="3">
        <v>-7</v>
      </c>
      <c r="C5829" s="3">
        <v>5.57</v>
      </c>
    </row>
    <row r="5830" spans="1:3">
      <c r="A5830" s="78">
        <v>42065.78125</v>
      </c>
      <c r="B5830" s="3">
        <v>-7</v>
      </c>
      <c r="C5830" s="3">
        <v>5.49</v>
      </c>
    </row>
    <row r="5831" spans="1:3">
      <c r="A5831" s="78">
        <v>42065.791666666664</v>
      </c>
      <c r="B5831" s="3">
        <v>-7</v>
      </c>
      <c r="C5831" s="3">
        <v>5.41</v>
      </c>
    </row>
    <row r="5832" spans="1:3">
      <c r="A5832" s="78">
        <v>42065.802083333336</v>
      </c>
      <c r="B5832" s="3">
        <v>-7</v>
      </c>
      <c r="C5832" s="3">
        <v>5.35</v>
      </c>
    </row>
    <row r="5833" spans="1:3">
      <c r="A5833" s="78">
        <v>42065.8125</v>
      </c>
      <c r="B5833" s="3">
        <v>-7</v>
      </c>
      <c r="C5833" s="3">
        <v>5.31</v>
      </c>
    </row>
    <row r="5834" spans="1:3">
      <c r="A5834" s="78">
        <v>42065.822916666664</v>
      </c>
      <c r="B5834" s="3">
        <v>-7</v>
      </c>
      <c r="C5834" s="3">
        <v>5.24</v>
      </c>
    </row>
    <row r="5835" spans="1:3">
      <c r="A5835" s="78">
        <v>42065.833333333336</v>
      </c>
      <c r="B5835" s="3">
        <v>-7</v>
      </c>
      <c r="C5835" s="3">
        <v>5.19</v>
      </c>
    </row>
    <row r="5836" spans="1:3">
      <c r="A5836" s="78">
        <v>42065.84375</v>
      </c>
      <c r="B5836" s="3">
        <v>-7</v>
      </c>
      <c r="C5836" s="3">
        <v>5.15</v>
      </c>
    </row>
    <row r="5837" spans="1:3">
      <c r="A5837" s="78">
        <v>42065.854166666664</v>
      </c>
      <c r="B5837" s="3">
        <v>-7</v>
      </c>
      <c r="C5837" s="3">
        <v>5.1100000000000003</v>
      </c>
    </row>
    <row r="5838" spans="1:3">
      <c r="A5838" s="78">
        <v>42065.864583333336</v>
      </c>
      <c r="B5838" s="3">
        <v>-7</v>
      </c>
      <c r="C5838" s="3">
        <v>5.04</v>
      </c>
    </row>
    <row r="5839" spans="1:3">
      <c r="A5839" s="78">
        <v>42065.875</v>
      </c>
      <c r="B5839" s="3">
        <v>-7</v>
      </c>
      <c r="C5839" s="3">
        <v>4.97</v>
      </c>
    </row>
    <row r="5840" spans="1:3">
      <c r="A5840" s="78">
        <v>42065.885416666664</v>
      </c>
      <c r="B5840" s="3">
        <v>-7</v>
      </c>
      <c r="C5840" s="3">
        <v>4.91</v>
      </c>
    </row>
    <row r="5841" spans="1:3">
      <c r="A5841" s="78">
        <v>42065.895833333336</v>
      </c>
      <c r="B5841" s="3">
        <v>-7</v>
      </c>
      <c r="C5841" s="3">
        <v>4.8600000000000003</v>
      </c>
    </row>
    <row r="5842" spans="1:3">
      <c r="A5842" s="78">
        <v>42065.90625</v>
      </c>
      <c r="B5842" s="3">
        <v>-7</v>
      </c>
      <c r="C5842" s="3">
        <v>4.79</v>
      </c>
    </row>
    <row r="5843" spans="1:3">
      <c r="A5843" s="78">
        <v>42065.916666666664</v>
      </c>
      <c r="B5843" s="3">
        <v>-7</v>
      </c>
      <c r="C5843" s="3">
        <v>4.72</v>
      </c>
    </row>
    <row r="5844" spans="1:3">
      <c r="A5844" s="78">
        <v>42065.927083333336</v>
      </c>
      <c r="B5844" s="3">
        <v>-7</v>
      </c>
      <c r="C5844" s="3">
        <v>4.6500000000000004</v>
      </c>
    </row>
    <row r="5845" spans="1:3">
      <c r="A5845" s="78">
        <v>42065.9375</v>
      </c>
      <c r="B5845" s="3">
        <v>-7</v>
      </c>
      <c r="C5845" s="3">
        <v>4.58</v>
      </c>
    </row>
    <row r="5846" spans="1:3">
      <c r="A5846" s="78">
        <v>42065.947916666664</v>
      </c>
      <c r="B5846" s="3">
        <v>-7</v>
      </c>
      <c r="C5846" s="3">
        <v>4.5</v>
      </c>
    </row>
    <row r="5847" spans="1:3">
      <c r="A5847" s="78">
        <v>42065.958333333336</v>
      </c>
      <c r="B5847" s="3">
        <v>-7</v>
      </c>
      <c r="C5847" s="3">
        <v>4.43</v>
      </c>
    </row>
    <row r="5848" spans="1:3">
      <c r="A5848" s="78">
        <v>42065.96875</v>
      </c>
      <c r="B5848" s="3">
        <v>-7</v>
      </c>
      <c r="C5848" s="3">
        <v>4.3600000000000003</v>
      </c>
    </row>
    <row r="5849" spans="1:3">
      <c r="A5849" s="78">
        <v>42065.979166666664</v>
      </c>
      <c r="B5849" s="3">
        <v>-7</v>
      </c>
      <c r="C5849" s="3">
        <v>4.3</v>
      </c>
    </row>
    <row r="5850" spans="1:3">
      <c r="A5850" s="78">
        <v>42065.989583333336</v>
      </c>
      <c r="B5850" s="3">
        <v>-7</v>
      </c>
      <c r="C5850" s="3">
        <v>4.25</v>
      </c>
    </row>
    <row r="5851" spans="1:3">
      <c r="A5851" s="78">
        <v>42066</v>
      </c>
      <c r="B5851" s="3">
        <v>-7</v>
      </c>
      <c r="C5851" s="3">
        <v>4.21</v>
      </c>
    </row>
    <row r="5852" spans="1:3">
      <c r="A5852" s="78">
        <v>42066.010416666664</v>
      </c>
      <c r="B5852" s="3">
        <v>-7</v>
      </c>
      <c r="C5852" s="3">
        <v>4.17</v>
      </c>
    </row>
    <row r="5853" spans="1:3">
      <c r="A5853" s="78">
        <v>42066.020833333336</v>
      </c>
      <c r="B5853" s="3">
        <v>-7</v>
      </c>
      <c r="C5853" s="3">
        <v>4.1399999999999997</v>
      </c>
    </row>
    <row r="5854" spans="1:3">
      <c r="A5854" s="78">
        <v>42066.03125</v>
      </c>
      <c r="B5854" s="3">
        <v>-7</v>
      </c>
      <c r="C5854" s="3">
        <v>4.1100000000000003</v>
      </c>
    </row>
    <row r="5855" spans="1:3">
      <c r="A5855" s="78">
        <v>42066.041666666664</v>
      </c>
      <c r="B5855" s="3">
        <v>-7</v>
      </c>
      <c r="C5855" s="3">
        <v>4.08</v>
      </c>
    </row>
    <row r="5856" spans="1:3">
      <c r="A5856" s="78">
        <v>42066.052083333336</v>
      </c>
      <c r="B5856" s="3">
        <v>-7</v>
      </c>
      <c r="C5856" s="3">
        <v>4.0599999999999996</v>
      </c>
    </row>
    <row r="5857" spans="1:3">
      <c r="A5857" s="78">
        <v>42066.0625</v>
      </c>
      <c r="B5857" s="3">
        <v>-7</v>
      </c>
      <c r="C5857" s="3">
        <v>4.04</v>
      </c>
    </row>
    <row r="5858" spans="1:3">
      <c r="A5858" s="78">
        <v>42066.072916666664</v>
      </c>
      <c r="B5858" s="3">
        <v>-7</v>
      </c>
      <c r="C5858" s="3">
        <v>4.0199999999999996</v>
      </c>
    </row>
    <row r="5859" spans="1:3">
      <c r="A5859" s="78">
        <v>42066.083333333336</v>
      </c>
      <c r="B5859" s="3">
        <v>-7</v>
      </c>
      <c r="C5859" s="3">
        <v>4.01</v>
      </c>
    </row>
    <row r="5860" spans="1:3">
      <c r="A5860" s="78">
        <v>42066.09375</v>
      </c>
      <c r="B5860" s="3">
        <v>-7</v>
      </c>
      <c r="C5860" s="3">
        <v>4</v>
      </c>
    </row>
    <row r="5861" spans="1:3">
      <c r="A5861" s="78">
        <v>42066.104166666664</v>
      </c>
      <c r="B5861" s="3">
        <v>-7</v>
      </c>
      <c r="C5861" s="3">
        <v>3.99</v>
      </c>
    </row>
    <row r="5862" spans="1:3">
      <c r="A5862" s="78">
        <v>42066.114583333336</v>
      </c>
      <c r="B5862" s="3">
        <v>-7</v>
      </c>
      <c r="C5862" s="3">
        <v>3.98</v>
      </c>
    </row>
    <row r="5863" spans="1:3">
      <c r="A5863" s="78">
        <v>42066.125</v>
      </c>
      <c r="B5863" s="3">
        <v>-7</v>
      </c>
      <c r="C5863" s="3">
        <v>3.96</v>
      </c>
    </row>
    <row r="5864" spans="1:3">
      <c r="A5864" s="78">
        <v>42066.135416666664</v>
      </c>
      <c r="B5864" s="3">
        <v>-7</v>
      </c>
      <c r="C5864" s="3">
        <v>3.96</v>
      </c>
    </row>
    <row r="5865" spans="1:3">
      <c r="A5865" s="78">
        <v>42066.145833333336</v>
      </c>
      <c r="B5865" s="3">
        <v>-7</v>
      </c>
      <c r="C5865" s="3">
        <v>3.96</v>
      </c>
    </row>
    <row r="5866" spans="1:3">
      <c r="A5866" s="78">
        <v>42066.15625</v>
      </c>
      <c r="B5866" s="3">
        <v>-7</v>
      </c>
      <c r="C5866" s="3">
        <v>3.97</v>
      </c>
    </row>
    <row r="5867" spans="1:3">
      <c r="A5867" s="78">
        <v>42066.166666666664</v>
      </c>
      <c r="B5867" s="3">
        <v>-7</v>
      </c>
      <c r="C5867" s="3">
        <v>3.98</v>
      </c>
    </row>
    <row r="5868" spans="1:3">
      <c r="A5868" s="78">
        <v>42066.177083333336</v>
      </c>
      <c r="B5868" s="3">
        <v>-7</v>
      </c>
      <c r="C5868" s="3">
        <v>3.99</v>
      </c>
    </row>
    <row r="5869" spans="1:3">
      <c r="A5869" s="78">
        <v>42066.1875</v>
      </c>
      <c r="B5869" s="3">
        <v>-7</v>
      </c>
      <c r="C5869" s="3">
        <v>4.01</v>
      </c>
    </row>
    <row r="5870" spans="1:3">
      <c r="A5870" s="78">
        <v>42066.197916666664</v>
      </c>
      <c r="B5870" s="3">
        <v>-7</v>
      </c>
      <c r="C5870" s="3">
        <v>4.0199999999999996</v>
      </c>
    </row>
    <row r="5871" spans="1:3">
      <c r="A5871" s="78">
        <v>42066.208333333336</v>
      </c>
      <c r="B5871" s="3">
        <v>-7</v>
      </c>
      <c r="C5871" s="3">
        <v>4.04</v>
      </c>
    </row>
    <row r="5872" spans="1:3">
      <c r="A5872" s="78">
        <v>42066.21875</v>
      </c>
      <c r="B5872" s="3">
        <v>-7</v>
      </c>
      <c r="C5872" s="3">
        <v>4.05</v>
      </c>
    </row>
    <row r="5873" spans="1:3">
      <c r="A5873" s="78">
        <v>42066.229166666664</v>
      </c>
      <c r="B5873" s="3">
        <v>-7</v>
      </c>
      <c r="C5873" s="3">
        <v>4.0599999999999996</v>
      </c>
    </row>
    <row r="5874" spans="1:3">
      <c r="A5874" s="78">
        <v>42066.239583333336</v>
      </c>
      <c r="B5874" s="3">
        <v>-7</v>
      </c>
      <c r="C5874" s="3">
        <v>4.07</v>
      </c>
    </row>
    <row r="5875" spans="1:3">
      <c r="A5875" s="78">
        <v>42066.25</v>
      </c>
      <c r="B5875" s="3">
        <v>-7</v>
      </c>
      <c r="C5875" s="3">
        <v>4.05</v>
      </c>
    </row>
    <row r="5876" spans="1:3">
      <c r="A5876" s="78">
        <v>42066.260416666664</v>
      </c>
      <c r="B5876" s="3">
        <v>-7</v>
      </c>
      <c r="C5876" s="3">
        <v>4.03</v>
      </c>
    </row>
    <row r="5877" spans="1:3">
      <c r="A5877" s="78">
        <v>42066.270833333336</v>
      </c>
      <c r="B5877" s="3">
        <v>-7</v>
      </c>
      <c r="C5877" s="3">
        <v>4.0199999999999996</v>
      </c>
    </row>
    <row r="5878" spans="1:3">
      <c r="A5878" s="78">
        <v>42066.28125</v>
      </c>
      <c r="B5878" s="3">
        <v>-7</v>
      </c>
      <c r="C5878" s="3">
        <v>4.0199999999999996</v>
      </c>
    </row>
    <row r="5879" spans="1:3">
      <c r="A5879" s="78">
        <v>42066.291666666664</v>
      </c>
      <c r="B5879" s="3">
        <v>-7</v>
      </c>
      <c r="C5879" s="3">
        <v>4.03</v>
      </c>
    </row>
    <row r="5880" spans="1:3">
      <c r="A5880" s="78">
        <v>42066.302083333336</v>
      </c>
      <c r="B5880" s="3">
        <v>-7</v>
      </c>
      <c r="C5880" s="3">
        <v>4.0199999999999996</v>
      </c>
    </row>
    <row r="5881" spans="1:3">
      <c r="A5881" s="78">
        <v>42066.3125</v>
      </c>
      <c r="B5881" s="3">
        <v>-7</v>
      </c>
      <c r="C5881" s="3">
        <v>4.01</v>
      </c>
    </row>
    <row r="5882" spans="1:3">
      <c r="A5882" s="78">
        <v>42066.322916666664</v>
      </c>
      <c r="B5882" s="3">
        <v>-7</v>
      </c>
      <c r="C5882" s="3">
        <v>3.99</v>
      </c>
    </row>
    <row r="5883" spans="1:3">
      <c r="A5883" s="78">
        <v>42066.333333333336</v>
      </c>
      <c r="B5883" s="3">
        <v>-7</v>
      </c>
      <c r="C5883" s="3">
        <v>3.99</v>
      </c>
    </row>
    <row r="5884" spans="1:3">
      <c r="A5884" s="78">
        <v>42066.34375</v>
      </c>
      <c r="B5884" s="3">
        <v>-7</v>
      </c>
      <c r="C5884" s="3">
        <v>3.99</v>
      </c>
    </row>
    <row r="5885" spans="1:3">
      <c r="A5885" s="78">
        <v>42066.354166666664</v>
      </c>
      <c r="B5885" s="3">
        <v>-7</v>
      </c>
      <c r="C5885" s="3">
        <v>3.99</v>
      </c>
    </row>
    <row r="5886" spans="1:3">
      <c r="A5886" s="78">
        <v>42066.364583333336</v>
      </c>
      <c r="B5886" s="3">
        <v>-7</v>
      </c>
      <c r="C5886" s="3">
        <v>3.96</v>
      </c>
    </row>
    <row r="5887" spans="1:3">
      <c r="A5887" s="78">
        <v>42066.375</v>
      </c>
      <c r="B5887" s="3">
        <v>-7</v>
      </c>
      <c r="C5887" s="3">
        <v>3.9</v>
      </c>
    </row>
    <row r="5888" spans="1:3">
      <c r="A5888" s="78">
        <v>42066.385416666664</v>
      </c>
      <c r="B5888" s="3">
        <v>-7</v>
      </c>
      <c r="C5888" s="3">
        <v>3.9</v>
      </c>
    </row>
    <row r="5889" spans="1:3">
      <c r="A5889" s="78">
        <v>42066.395833333336</v>
      </c>
      <c r="B5889" s="3">
        <v>-7</v>
      </c>
      <c r="C5889" s="3">
        <v>3.93</v>
      </c>
    </row>
    <row r="5890" spans="1:3">
      <c r="A5890" s="78">
        <v>42066.40625</v>
      </c>
      <c r="B5890" s="3">
        <v>-7</v>
      </c>
      <c r="C5890" s="3">
        <v>3.97</v>
      </c>
    </row>
    <row r="5891" spans="1:3">
      <c r="A5891" s="78">
        <v>42066.416666666664</v>
      </c>
      <c r="B5891" s="3">
        <v>-7</v>
      </c>
      <c r="C5891" s="3">
        <v>3.97</v>
      </c>
    </row>
    <row r="5892" spans="1:3">
      <c r="A5892" s="78">
        <v>42066.427083333336</v>
      </c>
      <c r="B5892" s="3">
        <v>-7</v>
      </c>
      <c r="C5892" s="3">
        <v>3.97</v>
      </c>
    </row>
    <row r="5893" spans="1:3">
      <c r="A5893" s="78">
        <v>42066.4375</v>
      </c>
      <c r="B5893" s="3">
        <v>-7</v>
      </c>
      <c r="C5893" s="3">
        <v>4</v>
      </c>
    </row>
    <row r="5894" spans="1:3">
      <c r="A5894" s="78">
        <v>42066.447916666664</v>
      </c>
      <c r="B5894" s="3">
        <v>-7</v>
      </c>
      <c r="C5894" s="3">
        <v>4.03</v>
      </c>
    </row>
    <row r="5895" spans="1:3">
      <c r="A5895" s="78">
        <v>42066.458333333336</v>
      </c>
      <c r="B5895" s="3">
        <v>-7</v>
      </c>
      <c r="C5895" s="3">
        <v>4.07</v>
      </c>
    </row>
    <row r="5896" spans="1:3">
      <c r="A5896" s="78">
        <v>42066.46875</v>
      </c>
      <c r="B5896" s="3">
        <v>-7</v>
      </c>
      <c r="C5896" s="3">
        <v>4.1399999999999997</v>
      </c>
    </row>
    <row r="5897" spans="1:3">
      <c r="A5897" s="78">
        <v>42066.479166666664</v>
      </c>
      <c r="B5897" s="3">
        <v>-7</v>
      </c>
      <c r="C5897" s="3">
        <v>4.2</v>
      </c>
    </row>
    <row r="5898" spans="1:3">
      <c r="A5898" s="78">
        <v>42066.489583333336</v>
      </c>
      <c r="B5898" s="3">
        <v>-7</v>
      </c>
      <c r="C5898" s="3">
        <v>4.26</v>
      </c>
    </row>
    <row r="5899" spans="1:3">
      <c r="A5899" s="78">
        <v>42066.5</v>
      </c>
      <c r="B5899" s="3">
        <v>-7</v>
      </c>
      <c r="C5899" s="3">
        <v>4.3600000000000003</v>
      </c>
    </row>
    <row r="5900" spans="1:3">
      <c r="A5900" s="78">
        <v>42066.510416666664</v>
      </c>
      <c r="B5900" s="3">
        <v>-7</v>
      </c>
      <c r="C5900" s="3">
        <v>4.47</v>
      </c>
    </row>
    <row r="5901" spans="1:3">
      <c r="A5901" s="78">
        <v>42066.520833333336</v>
      </c>
      <c r="B5901" s="3">
        <v>-7</v>
      </c>
      <c r="C5901" s="3">
        <v>4.59</v>
      </c>
    </row>
    <row r="5902" spans="1:3">
      <c r="A5902" s="78">
        <v>42066.53125</v>
      </c>
      <c r="B5902" s="3">
        <v>-7</v>
      </c>
      <c r="C5902" s="3">
        <v>4.7</v>
      </c>
    </row>
    <row r="5903" spans="1:3">
      <c r="A5903" s="78">
        <v>42066.541666666664</v>
      </c>
      <c r="B5903" s="3">
        <v>-7</v>
      </c>
      <c r="C5903" s="3">
        <v>4.8099999999999996</v>
      </c>
    </row>
    <row r="5904" spans="1:3">
      <c r="A5904" s="78">
        <v>42066.552083333336</v>
      </c>
      <c r="B5904" s="3">
        <v>-7</v>
      </c>
      <c r="C5904" s="3">
        <v>4.93</v>
      </c>
    </row>
    <row r="5905" spans="1:3">
      <c r="A5905" s="78">
        <v>42066.5625</v>
      </c>
      <c r="B5905" s="3">
        <v>-7</v>
      </c>
      <c r="C5905" s="3">
        <v>5.03</v>
      </c>
    </row>
    <row r="5906" spans="1:3">
      <c r="A5906" s="78">
        <v>42066.572916666664</v>
      </c>
      <c r="B5906" s="3">
        <v>-7</v>
      </c>
      <c r="C5906" s="3">
        <v>5.15</v>
      </c>
    </row>
    <row r="5907" spans="1:3">
      <c r="A5907" s="78">
        <v>42066.583333333336</v>
      </c>
      <c r="B5907" s="3">
        <v>-7</v>
      </c>
      <c r="C5907" s="3">
        <v>5.26</v>
      </c>
    </row>
    <row r="5908" spans="1:3">
      <c r="A5908" s="78">
        <v>42066.59375</v>
      </c>
      <c r="B5908" s="3">
        <v>-7</v>
      </c>
      <c r="C5908" s="3">
        <v>5.35</v>
      </c>
    </row>
    <row r="5909" spans="1:3">
      <c r="A5909" s="78">
        <v>42066.604166666664</v>
      </c>
      <c r="B5909" s="3">
        <v>-7</v>
      </c>
      <c r="C5909" s="3">
        <v>5.39</v>
      </c>
    </row>
    <row r="5910" spans="1:3">
      <c r="A5910" s="78">
        <v>42066.614583333336</v>
      </c>
      <c r="B5910" s="3">
        <v>-7</v>
      </c>
      <c r="C5910" s="3">
        <v>5.44</v>
      </c>
    </row>
    <row r="5911" spans="1:3">
      <c r="A5911" s="78">
        <v>42066.625</v>
      </c>
      <c r="B5911" s="3">
        <v>-7</v>
      </c>
      <c r="C5911" s="3">
        <v>5.53</v>
      </c>
    </row>
    <row r="5912" spans="1:3">
      <c r="A5912" s="78">
        <v>42066.635416666664</v>
      </c>
      <c r="B5912" s="3">
        <v>-7</v>
      </c>
      <c r="C5912" s="3">
        <v>5.62</v>
      </c>
    </row>
    <row r="5913" spans="1:3">
      <c r="A5913" s="78">
        <v>42066.645833333336</v>
      </c>
      <c r="B5913" s="3">
        <v>-7</v>
      </c>
      <c r="C5913" s="3">
        <v>5.67</v>
      </c>
    </row>
    <row r="5914" spans="1:3">
      <c r="A5914" s="78">
        <v>42066.65625</v>
      </c>
      <c r="B5914" s="3">
        <v>-7</v>
      </c>
      <c r="C5914" s="3">
        <v>5.73</v>
      </c>
    </row>
    <row r="5915" spans="1:3">
      <c r="A5915" s="78">
        <v>42066.666666666664</v>
      </c>
      <c r="B5915" s="3">
        <v>-7</v>
      </c>
      <c r="C5915" s="3">
        <v>5.8</v>
      </c>
    </row>
    <row r="5916" spans="1:3">
      <c r="A5916" s="78">
        <v>42066.677083333336</v>
      </c>
      <c r="B5916" s="3">
        <v>-7</v>
      </c>
      <c r="C5916" s="3">
        <v>5.86</v>
      </c>
    </row>
    <row r="5917" spans="1:3">
      <c r="A5917" s="78">
        <v>42066.6875</v>
      </c>
      <c r="B5917" s="3">
        <v>-7</v>
      </c>
      <c r="C5917" s="3">
        <v>5.95</v>
      </c>
    </row>
    <row r="5918" spans="1:3">
      <c r="A5918" s="78">
        <v>42066.697916666664</v>
      </c>
      <c r="B5918" s="3">
        <v>-7</v>
      </c>
      <c r="C5918" s="3">
        <v>6.01</v>
      </c>
    </row>
    <row r="5919" spans="1:3">
      <c r="A5919" s="78">
        <v>42066.708333333336</v>
      </c>
      <c r="B5919" s="3">
        <v>-7</v>
      </c>
      <c r="C5919" s="3">
        <v>6.06</v>
      </c>
    </row>
    <row r="5920" spans="1:3">
      <c r="A5920" s="78">
        <v>42066.71875</v>
      </c>
      <c r="B5920" s="3">
        <v>-7</v>
      </c>
      <c r="C5920" s="3">
        <v>6.11</v>
      </c>
    </row>
    <row r="5921" spans="1:3">
      <c r="A5921" s="78">
        <v>42066.729166666664</v>
      </c>
      <c r="B5921" s="3">
        <v>-7</v>
      </c>
      <c r="C5921" s="3">
        <v>6.18</v>
      </c>
    </row>
    <row r="5922" spans="1:3">
      <c r="A5922" s="78">
        <v>42066.739583333336</v>
      </c>
      <c r="B5922" s="3">
        <v>-7</v>
      </c>
      <c r="C5922" s="3">
        <v>6.22</v>
      </c>
    </row>
    <row r="5923" spans="1:3">
      <c r="A5923" s="78">
        <v>42066.75</v>
      </c>
      <c r="B5923" s="3">
        <v>-7</v>
      </c>
      <c r="C5923" s="3">
        <v>6.24</v>
      </c>
    </row>
    <row r="5924" spans="1:3">
      <c r="A5924" s="78">
        <v>42066.760416666664</v>
      </c>
      <c r="B5924" s="3">
        <v>-7</v>
      </c>
      <c r="C5924" s="3">
        <v>6.24</v>
      </c>
    </row>
    <row r="5925" spans="1:3">
      <c r="A5925" s="78">
        <v>42066.770833333336</v>
      </c>
      <c r="B5925" s="3">
        <v>-7</v>
      </c>
      <c r="C5925" s="3">
        <v>6.25</v>
      </c>
    </row>
    <row r="5926" spans="1:3">
      <c r="A5926" s="78">
        <v>42066.78125</v>
      </c>
      <c r="B5926" s="3">
        <v>-7</v>
      </c>
      <c r="C5926" s="3">
        <v>6.24</v>
      </c>
    </row>
    <row r="5927" spans="1:3">
      <c r="A5927" s="78">
        <v>42066.791666666664</v>
      </c>
      <c r="B5927" s="3">
        <v>-7</v>
      </c>
      <c r="C5927" s="3">
        <v>6.22</v>
      </c>
    </row>
    <row r="5928" spans="1:3">
      <c r="A5928" s="78">
        <v>42066.802083333336</v>
      </c>
      <c r="B5928" s="3">
        <v>-7</v>
      </c>
      <c r="C5928" s="3">
        <v>6.18</v>
      </c>
    </row>
    <row r="5929" spans="1:3">
      <c r="A5929" s="78">
        <v>42066.8125</v>
      </c>
      <c r="B5929" s="3">
        <v>-7</v>
      </c>
      <c r="C5929" s="3">
        <v>6.13</v>
      </c>
    </row>
    <row r="5930" spans="1:3">
      <c r="A5930" s="78">
        <v>42066.822916666664</v>
      </c>
      <c r="B5930" s="3">
        <v>-7</v>
      </c>
      <c r="C5930" s="3">
        <v>6.07</v>
      </c>
    </row>
    <row r="5931" spans="1:3">
      <c r="A5931" s="78">
        <v>42066.833333333336</v>
      </c>
      <c r="B5931" s="3">
        <v>-7</v>
      </c>
      <c r="C5931" s="3">
        <v>6.01</v>
      </c>
    </row>
    <row r="5932" spans="1:3">
      <c r="A5932" s="78">
        <v>42066.84375</v>
      </c>
      <c r="B5932" s="3">
        <v>-7</v>
      </c>
      <c r="C5932" s="3">
        <v>5.94</v>
      </c>
    </row>
    <row r="5933" spans="1:3">
      <c r="A5933" s="78">
        <v>42066.854166666664</v>
      </c>
      <c r="B5933" s="3">
        <v>-7</v>
      </c>
      <c r="C5933" s="3">
        <v>5.85</v>
      </c>
    </row>
    <row r="5934" spans="1:3">
      <c r="A5934" s="78">
        <v>42066.864583333336</v>
      </c>
      <c r="B5934" s="3">
        <v>-7</v>
      </c>
      <c r="C5934" s="3">
        <v>5.76</v>
      </c>
    </row>
    <row r="5935" spans="1:3">
      <c r="A5935" s="78">
        <v>42066.875</v>
      </c>
      <c r="B5935" s="3">
        <v>-7</v>
      </c>
      <c r="C5935" s="3">
        <v>5.67</v>
      </c>
    </row>
    <row r="5936" spans="1:3">
      <c r="A5936" s="78">
        <v>42066.885416666664</v>
      </c>
      <c r="B5936" s="3">
        <v>-7</v>
      </c>
      <c r="C5936" s="3">
        <v>5.59</v>
      </c>
    </row>
    <row r="5937" spans="1:3">
      <c r="A5937" s="78">
        <v>42066.895833333336</v>
      </c>
      <c r="B5937" s="3">
        <v>-7</v>
      </c>
      <c r="C5937" s="3">
        <v>5.5</v>
      </c>
    </row>
    <row r="5938" spans="1:3">
      <c r="A5938" s="78">
        <v>42066.90625</v>
      </c>
      <c r="B5938" s="3">
        <v>-7</v>
      </c>
      <c r="C5938" s="3">
        <v>5.41</v>
      </c>
    </row>
    <row r="5939" spans="1:3">
      <c r="A5939" s="78">
        <v>42066.916666666664</v>
      </c>
      <c r="B5939" s="3">
        <v>-7</v>
      </c>
      <c r="C5939" s="3">
        <v>5.31</v>
      </c>
    </row>
    <row r="5940" spans="1:3">
      <c r="A5940" s="78">
        <v>42066.927083333336</v>
      </c>
      <c r="B5940" s="3">
        <v>-7</v>
      </c>
      <c r="C5940" s="3">
        <v>5.22</v>
      </c>
    </row>
    <row r="5941" spans="1:3">
      <c r="A5941" s="78">
        <v>42066.9375</v>
      </c>
      <c r="B5941" s="3">
        <v>-7</v>
      </c>
      <c r="C5941" s="3">
        <v>5.1100000000000003</v>
      </c>
    </row>
    <row r="5942" spans="1:3">
      <c r="A5942" s="78">
        <v>42066.947916666664</v>
      </c>
      <c r="B5942" s="3">
        <v>-7</v>
      </c>
      <c r="C5942" s="3">
        <v>5.03</v>
      </c>
    </row>
    <row r="5943" spans="1:3">
      <c r="A5943" s="78">
        <v>42066.958333333336</v>
      </c>
      <c r="B5943" s="3">
        <v>-7</v>
      </c>
      <c r="C5943" s="3">
        <v>4.92</v>
      </c>
    </row>
    <row r="5944" spans="1:3">
      <c r="A5944" s="78">
        <v>42066.96875</v>
      </c>
      <c r="B5944" s="3">
        <v>-7</v>
      </c>
      <c r="C5944" s="3">
        <v>4.83</v>
      </c>
    </row>
    <row r="5945" spans="1:3">
      <c r="A5945" s="78">
        <v>42066.979166666664</v>
      </c>
      <c r="B5945" s="3">
        <v>-7</v>
      </c>
      <c r="C5945" s="3">
        <v>4.71</v>
      </c>
    </row>
    <row r="5946" spans="1:3">
      <c r="A5946" s="78">
        <v>42066.989583333336</v>
      </c>
      <c r="B5946" s="3">
        <v>-7</v>
      </c>
      <c r="C5946" s="3">
        <v>4.6100000000000003</v>
      </c>
    </row>
    <row r="5947" spans="1:3">
      <c r="A5947" s="78">
        <v>42067</v>
      </c>
      <c r="B5947" s="3">
        <v>-7</v>
      </c>
      <c r="C5947" s="3">
        <v>4.51</v>
      </c>
    </row>
    <row r="5948" spans="1:3">
      <c r="A5948" s="78">
        <v>42067.010416666664</v>
      </c>
      <c r="B5948" s="3">
        <v>-7</v>
      </c>
      <c r="C5948" s="3">
        <v>4.43</v>
      </c>
    </row>
    <row r="5949" spans="1:3">
      <c r="A5949" s="78">
        <v>42067.020833333336</v>
      </c>
      <c r="B5949" s="3">
        <v>-7</v>
      </c>
      <c r="C5949" s="3">
        <v>4.3499999999999996</v>
      </c>
    </row>
    <row r="5950" spans="1:3">
      <c r="A5950" s="78">
        <v>42067.03125</v>
      </c>
      <c r="B5950" s="3">
        <v>-7</v>
      </c>
      <c r="C5950" s="3">
        <v>4.2699999999999996</v>
      </c>
    </row>
    <row r="5951" spans="1:3">
      <c r="A5951" s="78">
        <v>42067.041666666664</v>
      </c>
      <c r="B5951" s="3">
        <v>-7</v>
      </c>
      <c r="C5951" s="3">
        <v>4.22</v>
      </c>
    </row>
    <row r="5952" spans="1:3">
      <c r="A5952" s="78">
        <v>42067.052083333336</v>
      </c>
      <c r="B5952" s="3">
        <v>-7</v>
      </c>
      <c r="C5952" s="3">
        <v>4.16</v>
      </c>
    </row>
    <row r="5953" spans="1:3">
      <c r="A5953" s="78">
        <v>42067.0625</v>
      </c>
      <c r="B5953" s="3">
        <v>-7</v>
      </c>
      <c r="C5953" s="3">
        <v>4.1100000000000003</v>
      </c>
    </row>
    <row r="5954" spans="1:3">
      <c r="A5954" s="78">
        <v>42067.072916666664</v>
      </c>
      <c r="B5954" s="3">
        <v>-7</v>
      </c>
      <c r="C5954" s="3">
        <v>4.0599999999999996</v>
      </c>
    </row>
    <row r="5955" spans="1:3">
      <c r="A5955" s="78">
        <v>42067.083333333336</v>
      </c>
      <c r="B5955" s="3">
        <v>-7</v>
      </c>
      <c r="C5955" s="3">
        <v>4.01</v>
      </c>
    </row>
    <row r="5956" spans="1:3">
      <c r="A5956" s="78">
        <v>42067.09375</v>
      </c>
      <c r="B5956" s="3">
        <v>-7</v>
      </c>
      <c r="C5956" s="3">
        <v>3.96</v>
      </c>
    </row>
    <row r="5957" spans="1:3">
      <c r="A5957" s="78">
        <v>42067.104166666664</v>
      </c>
      <c r="B5957" s="3">
        <v>-7</v>
      </c>
      <c r="C5957" s="3">
        <v>3.92</v>
      </c>
    </row>
    <row r="5958" spans="1:3">
      <c r="A5958" s="78">
        <v>42067.114583333336</v>
      </c>
      <c r="B5958" s="3">
        <v>-7</v>
      </c>
      <c r="C5958" s="3">
        <v>3.87</v>
      </c>
    </row>
    <row r="5959" spans="1:3">
      <c r="A5959" s="78">
        <v>42067.125</v>
      </c>
      <c r="B5959" s="3">
        <v>-7</v>
      </c>
      <c r="C5959" s="3">
        <v>3.84</v>
      </c>
    </row>
    <row r="5960" spans="1:3">
      <c r="A5960" s="78">
        <v>42067.135416666664</v>
      </c>
      <c r="B5960" s="3">
        <v>-7</v>
      </c>
      <c r="C5960" s="3">
        <v>3.81</v>
      </c>
    </row>
    <row r="5961" spans="1:3">
      <c r="A5961" s="78">
        <v>42067.145833333336</v>
      </c>
      <c r="B5961" s="3">
        <v>-7</v>
      </c>
      <c r="C5961" s="3">
        <v>3.77</v>
      </c>
    </row>
    <row r="5962" spans="1:3">
      <c r="A5962" s="78">
        <v>42067.15625</v>
      </c>
      <c r="B5962" s="3">
        <v>-7</v>
      </c>
      <c r="C5962" s="3">
        <v>3.73</v>
      </c>
    </row>
    <row r="5963" spans="1:3">
      <c r="A5963" s="78">
        <v>42067.166666666664</v>
      </c>
      <c r="B5963" s="3">
        <v>-7</v>
      </c>
      <c r="C5963" s="3">
        <v>3.69</v>
      </c>
    </row>
    <row r="5964" spans="1:3">
      <c r="A5964" s="78">
        <v>42067.177083333336</v>
      </c>
      <c r="B5964" s="3">
        <v>-7</v>
      </c>
      <c r="C5964" s="3">
        <v>3.65</v>
      </c>
    </row>
    <row r="5965" spans="1:3">
      <c r="A5965" s="78">
        <v>42067.1875</v>
      </c>
      <c r="B5965" s="3">
        <v>-7</v>
      </c>
      <c r="C5965" s="3">
        <v>3.61</v>
      </c>
    </row>
    <row r="5966" spans="1:3">
      <c r="A5966" s="78">
        <v>42067.197916666664</v>
      </c>
      <c r="B5966" s="3">
        <v>-7</v>
      </c>
      <c r="C5966" s="3">
        <v>3.58</v>
      </c>
    </row>
    <row r="5967" spans="1:3">
      <c r="A5967" s="78">
        <v>42067.208333333336</v>
      </c>
      <c r="B5967" s="3">
        <v>-7</v>
      </c>
      <c r="C5967" s="3">
        <v>3.55</v>
      </c>
    </row>
    <row r="5968" spans="1:3">
      <c r="A5968" s="78">
        <v>42067.21875</v>
      </c>
      <c r="B5968" s="3">
        <v>-7</v>
      </c>
      <c r="C5968" s="3">
        <v>3.52</v>
      </c>
    </row>
    <row r="5969" spans="1:3">
      <c r="A5969" s="78">
        <v>42067.229166666664</v>
      </c>
      <c r="B5969" s="3">
        <v>-7</v>
      </c>
      <c r="C5969" s="3">
        <v>3.48</v>
      </c>
    </row>
    <row r="5970" spans="1:3">
      <c r="A5970" s="78">
        <v>42067.239583333336</v>
      </c>
      <c r="B5970" s="3">
        <v>-7</v>
      </c>
      <c r="C5970" s="3">
        <v>3.45</v>
      </c>
    </row>
    <row r="5971" spans="1:3">
      <c r="A5971" s="78">
        <v>42067.25</v>
      </c>
      <c r="B5971" s="3">
        <v>-7</v>
      </c>
      <c r="C5971" s="3">
        <v>3.42</v>
      </c>
    </row>
    <row r="5972" spans="1:3">
      <c r="A5972" s="78">
        <v>42067.260416666664</v>
      </c>
      <c r="B5972" s="3">
        <v>-7</v>
      </c>
      <c r="C5972" s="3">
        <v>3.38</v>
      </c>
    </row>
    <row r="5973" spans="1:3">
      <c r="A5973" s="78">
        <v>42067.270833333336</v>
      </c>
      <c r="B5973" s="3">
        <v>-7</v>
      </c>
      <c r="C5973" s="3">
        <v>3.35</v>
      </c>
    </row>
    <row r="5974" spans="1:3">
      <c r="A5974" s="78">
        <v>42067.28125</v>
      </c>
      <c r="B5974" s="3">
        <v>-7</v>
      </c>
      <c r="C5974" s="3">
        <v>3.32</v>
      </c>
    </row>
    <row r="5975" spans="1:3">
      <c r="A5975" s="78">
        <v>42067.291666666664</v>
      </c>
      <c r="B5975" s="3">
        <v>-7</v>
      </c>
      <c r="C5975" s="3">
        <v>3.28</v>
      </c>
    </row>
    <row r="5976" spans="1:3">
      <c r="A5976" s="78">
        <v>42067.302083333336</v>
      </c>
      <c r="B5976" s="3">
        <v>-7</v>
      </c>
      <c r="C5976" s="3">
        <v>3.25</v>
      </c>
    </row>
    <row r="5977" spans="1:3">
      <c r="A5977" s="78">
        <v>42067.3125</v>
      </c>
      <c r="B5977" s="3">
        <v>-7</v>
      </c>
      <c r="C5977" s="3">
        <v>3.22</v>
      </c>
    </row>
    <row r="5978" spans="1:3">
      <c r="A5978" s="78">
        <v>42067.322916666664</v>
      </c>
      <c r="B5978" s="3">
        <v>-7</v>
      </c>
      <c r="C5978" s="3">
        <v>3.18</v>
      </c>
    </row>
    <row r="5979" spans="1:3">
      <c r="A5979" s="78">
        <v>42067.333333333336</v>
      </c>
      <c r="B5979" s="3">
        <v>-7</v>
      </c>
      <c r="C5979" s="3">
        <v>3.15</v>
      </c>
    </row>
    <row r="5980" spans="1:3">
      <c r="A5980" s="78">
        <v>42067.34375</v>
      </c>
      <c r="B5980" s="3">
        <v>-7</v>
      </c>
      <c r="C5980" s="3">
        <v>3.12</v>
      </c>
    </row>
    <row r="5981" spans="1:3">
      <c r="A5981" s="78">
        <v>42067.354166666664</v>
      </c>
      <c r="B5981" s="3">
        <v>-7</v>
      </c>
      <c r="C5981" s="3">
        <v>3.11</v>
      </c>
    </row>
    <row r="5982" spans="1:3">
      <c r="A5982" s="78">
        <v>42067.364583333336</v>
      </c>
      <c r="B5982" s="3">
        <v>-7</v>
      </c>
      <c r="C5982" s="3">
        <v>3.1</v>
      </c>
    </row>
    <row r="5983" spans="1:3">
      <c r="A5983" s="78">
        <v>42067.375</v>
      </c>
      <c r="B5983" s="3">
        <v>-7</v>
      </c>
      <c r="C5983" s="3">
        <v>3.11</v>
      </c>
    </row>
    <row r="5984" spans="1:3">
      <c r="A5984" s="78">
        <v>42067.385416666664</v>
      </c>
      <c r="B5984" s="3">
        <v>-7</v>
      </c>
      <c r="C5984" s="3">
        <v>3.12</v>
      </c>
    </row>
    <row r="5985" spans="1:3">
      <c r="A5985" s="78">
        <v>42067.395833333336</v>
      </c>
      <c r="B5985" s="3">
        <v>-7</v>
      </c>
      <c r="C5985" s="3">
        <v>3.15</v>
      </c>
    </row>
    <row r="5986" spans="1:3">
      <c r="A5986" s="78">
        <v>42067.40625</v>
      </c>
      <c r="B5986" s="3">
        <v>-7</v>
      </c>
      <c r="C5986" s="3">
        <v>3.2</v>
      </c>
    </row>
    <row r="5987" spans="1:3">
      <c r="A5987" s="78">
        <v>42067.416666666664</v>
      </c>
      <c r="B5987" s="3">
        <v>-7</v>
      </c>
      <c r="C5987" s="3">
        <v>3.25</v>
      </c>
    </row>
    <row r="5988" spans="1:3">
      <c r="A5988" s="78">
        <v>42067.427083333336</v>
      </c>
      <c r="B5988" s="3">
        <v>-7</v>
      </c>
      <c r="C5988" s="3">
        <v>3.31</v>
      </c>
    </row>
    <row r="5989" spans="1:3">
      <c r="A5989" s="78">
        <v>42067.4375</v>
      </c>
      <c r="B5989" s="3">
        <v>-7</v>
      </c>
      <c r="C5989" s="3">
        <v>3.39</v>
      </c>
    </row>
    <row r="5990" spans="1:3">
      <c r="A5990" s="78">
        <v>42067.447916666664</v>
      </c>
      <c r="B5990" s="3">
        <v>-7</v>
      </c>
      <c r="C5990" s="3">
        <v>3.47</v>
      </c>
    </row>
    <row r="5991" spans="1:3">
      <c r="A5991" s="78">
        <v>42067.458333333336</v>
      </c>
      <c r="B5991" s="3">
        <v>-7</v>
      </c>
      <c r="C5991" s="3">
        <v>3.56</v>
      </c>
    </row>
    <row r="5992" spans="1:3">
      <c r="A5992" s="78">
        <v>42067.46875</v>
      </c>
      <c r="B5992" s="3">
        <v>-7</v>
      </c>
      <c r="C5992" s="3">
        <v>3.65</v>
      </c>
    </row>
    <row r="5993" spans="1:3">
      <c r="A5993" s="78">
        <v>42067.479166666664</v>
      </c>
      <c r="B5993" s="3">
        <v>-7</v>
      </c>
      <c r="C5993" s="3">
        <v>3.75</v>
      </c>
    </row>
    <row r="5994" spans="1:3">
      <c r="A5994" s="78">
        <v>42067.489583333336</v>
      </c>
      <c r="B5994" s="3">
        <v>-7</v>
      </c>
      <c r="C5994" s="3">
        <v>3.86</v>
      </c>
    </row>
    <row r="5995" spans="1:3">
      <c r="A5995" s="78">
        <v>42067.5</v>
      </c>
      <c r="B5995" s="3">
        <v>-7</v>
      </c>
      <c r="C5995" s="3">
        <v>3.99</v>
      </c>
    </row>
    <row r="5996" spans="1:3">
      <c r="A5996" s="78">
        <v>42067.510416666664</v>
      </c>
      <c r="B5996" s="3">
        <v>-7</v>
      </c>
      <c r="C5996" s="3">
        <v>4.0999999999999996</v>
      </c>
    </row>
    <row r="5997" spans="1:3">
      <c r="A5997" s="78">
        <v>42067.520833333336</v>
      </c>
      <c r="B5997" s="3">
        <v>-7</v>
      </c>
      <c r="C5997" s="3">
        <v>4.24</v>
      </c>
    </row>
    <row r="5998" spans="1:3">
      <c r="A5998" s="78">
        <v>42067.53125</v>
      </c>
      <c r="B5998" s="3">
        <v>-7</v>
      </c>
      <c r="C5998" s="3">
        <v>4.38</v>
      </c>
    </row>
    <row r="5999" spans="1:3">
      <c r="A5999" s="78">
        <v>42067.541666666664</v>
      </c>
      <c r="B5999" s="3">
        <v>-7</v>
      </c>
      <c r="C5999" s="3">
        <v>4.5199999999999996</v>
      </c>
    </row>
    <row r="6000" spans="1:3">
      <c r="A6000" s="78">
        <v>42067.552083333336</v>
      </c>
      <c r="B6000" s="3">
        <v>-7</v>
      </c>
      <c r="C6000" s="3">
        <v>4.67</v>
      </c>
    </row>
    <row r="6001" spans="1:3">
      <c r="A6001" s="78">
        <v>42067.5625</v>
      </c>
      <c r="B6001" s="3">
        <v>-7</v>
      </c>
      <c r="C6001" s="3">
        <v>4.83</v>
      </c>
    </row>
    <row r="6002" spans="1:3">
      <c r="A6002" s="78">
        <v>42067.572916666664</v>
      </c>
      <c r="B6002" s="3">
        <v>-7</v>
      </c>
      <c r="C6002" s="3">
        <v>4.99</v>
      </c>
    </row>
    <row r="6003" spans="1:3">
      <c r="A6003" s="78">
        <v>42067.583333333336</v>
      </c>
      <c r="B6003" s="3">
        <v>-7</v>
      </c>
      <c r="C6003" s="3">
        <v>5.14</v>
      </c>
    </row>
    <row r="6004" spans="1:3">
      <c r="A6004" s="78">
        <v>42067.59375</v>
      </c>
      <c r="B6004" s="3">
        <v>-7</v>
      </c>
      <c r="C6004" s="3">
        <v>5.28</v>
      </c>
    </row>
    <row r="6005" spans="1:3">
      <c r="A6005" s="78">
        <v>42067.604166666664</v>
      </c>
      <c r="B6005" s="3">
        <v>-7</v>
      </c>
      <c r="C6005" s="3">
        <v>5.41</v>
      </c>
    </row>
    <row r="6006" spans="1:3">
      <c r="A6006" s="78">
        <v>42067.614583333336</v>
      </c>
      <c r="B6006" s="3">
        <v>-7</v>
      </c>
      <c r="C6006" s="3">
        <v>5.55</v>
      </c>
    </row>
    <row r="6007" spans="1:3">
      <c r="A6007" s="78">
        <v>42067.625</v>
      </c>
      <c r="B6007" s="3">
        <v>-7</v>
      </c>
      <c r="C6007" s="3">
        <v>5.68</v>
      </c>
    </row>
    <row r="6008" spans="1:3">
      <c r="A6008" s="78">
        <v>42067.635416666664</v>
      </c>
      <c r="B6008" s="3">
        <v>-7</v>
      </c>
      <c r="C6008" s="3">
        <v>5.79</v>
      </c>
    </row>
    <row r="6009" spans="1:3">
      <c r="A6009" s="78">
        <v>42067.645833333336</v>
      </c>
      <c r="B6009" s="3">
        <v>-7</v>
      </c>
      <c r="C6009" s="3">
        <v>5.89</v>
      </c>
    </row>
    <row r="6010" spans="1:3">
      <c r="A6010" s="78">
        <v>42067.65625</v>
      </c>
      <c r="B6010" s="3">
        <v>-7</v>
      </c>
      <c r="C6010" s="3">
        <v>5.99</v>
      </c>
    </row>
    <row r="6011" spans="1:3">
      <c r="A6011" s="78">
        <v>42067.666666666664</v>
      </c>
      <c r="B6011" s="3">
        <v>-7</v>
      </c>
      <c r="C6011" s="3">
        <v>6.08</v>
      </c>
    </row>
    <row r="6012" spans="1:3">
      <c r="A6012" s="78">
        <v>42067.677083333336</v>
      </c>
      <c r="B6012" s="3">
        <v>-7</v>
      </c>
      <c r="C6012" s="3">
        <v>6.16</v>
      </c>
    </row>
    <row r="6013" spans="1:3">
      <c r="A6013" s="78">
        <v>42067.6875</v>
      </c>
      <c r="B6013" s="3">
        <v>-7</v>
      </c>
      <c r="C6013" s="3">
        <v>6.24</v>
      </c>
    </row>
    <row r="6014" spans="1:3">
      <c r="A6014" s="78">
        <v>42067.697916666664</v>
      </c>
      <c r="B6014" s="3">
        <v>-7</v>
      </c>
      <c r="C6014" s="3">
        <v>6.31</v>
      </c>
    </row>
    <row r="6015" spans="1:3">
      <c r="A6015" s="78">
        <v>42067.708333333336</v>
      </c>
      <c r="B6015" s="3">
        <v>-7</v>
      </c>
      <c r="C6015" s="3">
        <v>6.36</v>
      </c>
    </row>
    <row r="6016" spans="1:3">
      <c r="A6016" s="78">
        <v>42067.71875</v>
      </c>
      <c r="B6016" s="3">
        <v>-7</v>
      </c>
      <c r="C6016" s="3">
        <v>6.41</v>
      </c>
    </row>
    <row r="6017" spans="1:3">
      <c r="A6017" s="78">
        <v>42067.729166666664</v>
      </c>
      <c r="B6017" s="3">
        <v>-7</v>
      </c>
      <c r="C6017" s="3">
        <v>6.45</v>
      </c>
    </row>
    <row r="6018" spans="1:3">
      <c r="A6018" s="78">
        <v>42067.739583333336</v>
      </c>
      <c r="B6018" s="3">
        <v>-7</v>
      </c>
      <c r="C6018" s="3">
        <v>6.48</v>
      </c>
    </row>
    <row r="6019" spans="1:3">
      <c r="A6019" s="78">
        <v>42067.75</v>
      </c>
      <c r="B6019" s="3">
        <v>-7</v>
      </c>
      <c r="C6019" s="3">
        <v>6.51</v>
      </c>
    </row>
    <row r="6020" spans="1:3">
      <c r="A6020" s="78">
        <v>42067.760416666664</v>
      </c>
      <c r="B6020" s="3">
        <v>-7</v>
      </c>
      <c r="C6020" s="3">
        <v>6.53</v>
      </c>
    </row>
    <row r="6021" spans="1:3">
      <c r="A6021" s="78">
        <v>42067.770833333336</v>
      </c>
      <c r="B6021" s="3">
        <v>-7</v>
      </c>
      <c r="C6021" s="3">
        <v>6.55</v>
      </c>
    </row>
    <row r="6022" spans="1:3">
      <c r="A6022" s="78">
        <v>42067.78125</v>
      </c>
      <c r="B6022" s="3">
        <v>-7</v>
      </c>
      <c r="C6022" s="3">
        <v>6.55</v>
      </c>
    </row>
    <row r="6023" spans="1:3">
      <c r="A6023" s="78">
        <v>42067.791666666664</v>
      </c>
      <c r="B6023" s="3">
        <v>-7</v>
      </c>
      <c r="C6023" s="3">
        <v>6.54</v>
      </c>
    </row>
    <row r="6024" spans="1:3">
      <c r="A6024" s="78">
        <v>42067.802083333336</v>
      </c>
      <c r="B6024" s="3">
        <v>-7</v>
      </c>
      <c r="C6024" s="3">
        <v>6.53</v>
      </c>
    </row>
    <row r="6025" spans="1:3">
      <c r="A6025" s="78">
        <v>42067.8125</v>
      </c>
      <c r="B6025" s="3">
        <v>-7</v>
      </c>
      <c r="C6025" s="3">
        <v>6.5</v>
      </c>
    </row>
    <row r="6026" spans="1:3">
      <c r="A6026" s="78">
        <v>42067.822916666664</v>
      </c>
      <c r="B6026" s="3">
        <v>-7</v>
      </c>
      <c r="C6026" s="3">
        <v>6.46</v>
      </c>
    </row>
    <row r="6027" spans="1:3">
      <c r="A6027" s="78">
        <v>42067.833333333336</v>
      </c>
      <c r="B6027" s="3">
        <v>-7</v>
      </c>
      <c r="C6027" s="3">
        <v>6.39</v>
      </c>
    </row>
    <row r="6028" spans="1:3">
      <c r="A6028" s="78">
        <v>42067.84375</v>
      </c>
      <c r="B6028" s="3">
        <v>-7</v>
      </c>
      <c r="C6028" s="3">
        <v>6.3</v>
      </c>
    </row>
    <row r="6029" spans="1:3">
      <c r="A6029" s="78">
        <v>42067.854166666664</v>
      </c>
      <c r="B6029" s="3">
        <v>-7</v>
      </c>
      <c r="C6029" s="3">
        <v>6.21</v>
      </c>
    </row>
    <row r="6030" spans="1:3">
      <c r="A6030" s="78">
        <v>42067.864583333336</v>
      </c>
      <c r="B6030" s="3">
        <v>-7</v>
      </c>
      <c r="C6030" s="3">
        <v>6.11</v>
      </c>
    </row>
    <row r="6031" spans="1:3">
      <c r="A6031" s="78">
        <v>42067.875</v>
      </c>
      <c r="B6031" s="3">
        <v>-7</v>
      </c>
      <c r="C6031" s="3">
        <v>5.99</v>
      </c>
    </row>
    <row r="6032" spans="1:3">
      <c r="A6032" s="78">
        <v>42067.885416666664</v>
      </c>
      <c r="B6032" s="3">
        <v>-7</v>
      </c>
      <c r="C6032" s="3">
        <v>5.86</v>
      </c>
    </row>
    <row r="6033" spans="1:3">
      <c r="A6033" s="78">
        <v>42067.895833333336</v>
      </c>
      <c r="B6033" s="3">
        <v>-7</v>
      </c>
      <c r="C6033" s="3">
        <v>5.72</v>
      </c>
    </row>
    <row r="6034" spans="1:3">
      <c r="A6034" s="78">
        <v>42067.90625</v>
      </c>
      <c r="B6034" s="3">
        <v>-7</v>
      </c>
      <c r="C6034" s="3">
        <v>5.59</v>
      </c>
    </row>
    <row r="6035" spans="1:3">
      <c r="A6035" s="78">
        <v>42067.916666666664</v>
      </c>
      <c r="B6035" s="3">
        <v>-7</v>
      </c>
      <c r="C6035" s="3">
        <v>5.45</v>
      </c>
    </row>
    <row r="6036" spans="1:3">
      <c r="A6036" s="78">
        <v>42067.927083333336</v>
      </c>
      <c r="B6036" s="3">
        <v>-7</v>
      </c>
      <c r="C6036" s="3">
        <v>5.33</v>
      </c>
    </row>
    <row r="6037" spans="1:3">
      <c r="A6037" s="78">
        <v>42067.9375</v>
      </c>
      <c r="B6037" s="3">
        <v>-7</v>
      </c>
      <c r="C6037" s="3">
        <v>5.2</v>
      </c>
    </row>
    <row r="6038" spans="1:3">
      <c r="A6038" s="78">
        <v>42067.947916666664</v>
      </c>
      <c r="B6038" s="3">
        <v>-7</v>
      </c>
      <c r="C6038" s="3">
        <v>5.0599999999999996</v>
      </c>
    </row>
    <row r="6039" spans="1:3">
      <c r="A6039" s="78">
        <v>42067.958333333336</v>
      </c>
      <c r="B6039" s="3">
        <v>-7</v>
      </c>
      <c r="C6039" s="3">
        <v>4.92</v>
      </c>
    </row>
    <row r="6040" spans="1:3">
      <c r="A6040" s="78">
        <v>42067.96875</v>
      </c>
      <c r="B6040" s="3">
        <v>-7</v>
      </c>
      <c r="C6040" s="3">
        <v>4.78</v>
      </c>
    </row>
    <row r="6041" spans="1:3">
      <c r="A6041" s="78">
        <v>42067.979166666664</v>
      </c>
      <c r="B6041" s="3">
        <v>-7</v>
      </c>
      <c r="C6041" s="3">
        <v>4.6500000000000004</v>
      </c>
    </row>
    <row r="6042" spans="1:3">
      <c r="A6042" s="78">
        <v>42067.989583333336</v>
      </c>
      <c r="B6042" s="3">
        <v>-7</v>
      </c>
      <c r="C6042" s="3">
        <v>4.53</v>
      </c>
    </row>
    <row r="6043" spans="1:3">
      <c r="A6043" s="78">
        <v>42068</v>
      </c>
      <c r="B6043" s="3">
        <v>-7</v>
      </c>
      <c r="C6043" s="3">
        <v>4.42</v>
      </c>
    </row>
    <row r="6044" spans="1:3">
      <c r="A6044" s="78">
        <v>42068.010416666664</v>
      </c>
      <c r="B6044" s="3">
        <v>-7</v>
      </c>
      <c r="C6044" s="3">
        <v>4.3099999999999996</v>
      </c>
    </row>
    <row r="6045" spans="1:3">
      <c r="A6045" s="78">
        <v>42068.020833333336</v>
      </c>
      <c r="B6045" s="3">
        <v>-7</v>
      </c>
      <c r="C6045" s="3">
        <v>4.2</v>
      </c>
    </row>
    <row r="6046" spans="1:3">
      <c r="A6046" s="78">
        <v>42068.03125</v>
      </c>
      <c r="B6046" s="3">
        <v>-7</v>
      </c>
      <c r="C6046" s="3">
        <v>4.0999999999999996</v>
      </c>
    </row>
    <row r="6047" spans="1:3">
      <c r="A6047" s="78">
        <v>42068.041666666664</v>
      </c>
      <c r="B6047" s="3">
        <v>-7</v>
      </c>
      <c r="C6047" s="3">
        <v>4.01</v>
      </c>
    </row>
    <row r="6048" spans="1:3">
      <c r="A6048" s="78">
        <v>42068.052083333336</v>
      </c>
      <c r="B6048" s="3">
        <v>-7</v>
      </c>
      <c r="C6048" s="3">
        <v>3.93</v>
      </c>
    </row>
    <row r="6049" spans="1:3">
      <c r="A6049" s="78">
        <v>42068.0625</v>
      </c>
      <c r="B6049" s="3">
        <v>-7</v>
      </c>
      <c r="C6049" s="3">
        <v>3.85</v>
      </c>
    </row>
    <row r="6050" spans="1:3">
      <c r="A6050" s="78">
        <v>42068.072916666664</v>
      </c>
      <c r="B6050" s="3">
        <v>-7</v>
      </c>
      <c r="C6050" s="3">
        <v>3.78</v>
      </c>
    </row>
    <row r="6051" spans="1:3">
      <c r="A6051" s="78">
        <v>42068.083333333336</v>
      </c>
      <c r="B6051" s="3">
        <v>-7</v>
      </c>
      <c r="C6051" s="3">
        <v>3.71</v>
      </c>
    </row>
    <row r="6052" spans="1:3">
      <c r="A6052" s="78">
        <v>42068.09375</v>
      </c>
      <c r="B6052" s="3">
        <v>-7</v>
      </c>
      <c r="C6052" s="3">
        <v>3.65</v>
      </c>
    </row>
    <row r="6053" spans="1:3">
      <c r="A6053" s="78">
        <v>42068.104166666664</v>
      </c>
      <c r="B6053" s="3">
        <v>-7</v>
      </c>
      <c r="C6053" s="3">
        <v>3.6</v>
      </c>
    </row>
    <row r="6054" spans="1:3">
      <c r="A6054" s="78">
        <v>42068.114583333336</v>
      </c>
      <c r="B6054" s="3">
        <v>-7</v>
      </c>
      <c r="C6054" s="3">
        <v>3.55</v>
      </c>
    </row>
    <row r="6055" spans="1:3">
      <c r="A6055" s="78">
        <v>42068.125</v>
      </c>
      <c r="B6055" s="3">
        <v>-7</v>
      </c>
      <c r="C6055" s="3">
        <v>3.49</v>
      </c>
    </row>
    <row r="6056" spans="1:3">
      <c r="A6056" s="78">
        <v>42068.135416666664</v>
      </c>
      <c r="B6056" s="3">
        <v>-7</v>
      </c>
      <c r="C6056" s="3">
        <v>3.45</v>
      </c>
    </row>
    <row r="6057" spans="1:3">
      <c r="A6057" s="78">
        <v>42068.145833333336</v>
      </c>
      <c r="B6057" s="3">
        <v>-7</v>
      </c>
      <c r="C6057" s="3">
        <v>3.4</v>
      </c>
    </row>
    <row r="6058" spans="1:3">
      <c r="A6058" s="78">
        <v>42068.15625</v>
      </c>
      <c r="B6058" s="3">
        <v>-7</v>
      </c>
      <c r="C6058" s="3">
        <v>3.36</v>
      </c>
    </row>
    <row r="6059" spans="1:3">
      <c r="A6059" s="78">
        <v>42068.166666666664</v>
      </c>
      <c r="B6059" s="3">
        <v>-7</v>
      </c>
      <c r="C6059" s="3">
        <v>3.31</v>
      </c>
    </row>
    <row r="6060" spans="1:3">
      <c r="A6060" s="78">
        <v>42068.177083333336</v>
      </c>
      <c r="B6060" s="3">
        <v>-7</v>
      </c>
      <c r="C6060" s="3">
        <v>3.27</v>
      </c>
    </row>
    <row r="6061" spans="1:3">
      <c r="A6061" s="78">
        <v>42068.1875</v>
      </c>
      <c r="B6061" s="3">
        <v>-7</v>
      </c>
      <c r="C6061" s="3">
        <v>3.23</v>
      </c>
    </row>
    <row r="6062" spans="1:3">
      <c r="A6062" s="78">
        <v>42068.197916666664</v>
      </c>
      <c r="B6062" s="3">
        <v>-7</v>
      </c>
      <c r="C6062" s="3">
        <v>3.19</v>
      </c>
    </row>
    <row r="6063" spans="1:3">
      <c r="A6063" s="78">
        <v>42068.208333333336</v>
      </c>
      <c r="B6063" s="3">
        <v>-7</v>
      </c>
      <c r="C6063" s="3">
        <v>3.15</v>
      </c>
    </row>
    <row r="6064" spans="1:3">
      <c r="A6064" s="78">
        <v>42068.21875</v>
      </c>
      <c r="B6064" s="3">
        <v>-7</v>
      </c>
      <c r="C6064" s="3">
        <v>3.11</v>
      </c>
    </row>
    <row r="6065" spans="1:3">
      <c r="A6065" s="78">
        <v>42068.229166666664</v>
      </c>
      <c r="B6065" s="3">
        <v>-7</v>
      </c>
      <c r="C6065" s="3">
        <v>3.07</v>
      </c>
    </row>
    <row r="6066" spans="1:3">
      <c r="A6066" s="78">
        <v>42068.239583333336</v>
      </c>
      <c r="B6066" s="3">
        <v>-7</v>
      </c>
      <c r="C6066" s="3">
        <v>3.03</v>
      </c>
    </row>
    <row r="6067" spans="1:3">
      <c r="A6067" s="78">
        <v>42068.25</v>
      </c>
      <c r="B6067" s="3">
        <v>-7</v>
      </c>
      <c r="C6067" s="3">
        <v>2.99</v>
      </c>
    </row>
    <row r="6068" spans="1:3">
      <c r="A6068" s="78">
        <v>42068.260416666664</v>
      </c>
      <c r="B6068" s="3">
        <v>-7</v>
      </c>
      <c r="C6068" s="3">
        <v>2.96</v>
      </c>
    </row>
    <row r="6069" spans="1:3">
      <c r="A6069" s="78">
        <v>42068.270833333336</v>
      </c>
      <c r="B6069" s="3">
        <v>-7</v>
      </c>
      <c r="C6069" s="3">
        <v>2.91</v>
      </c>
    </row>
    <row r="6070" spans="1:3">
      <c r="A6070" s="78">
        <v>42068.28125</v>
      </c>
      <c r="B6070" s="3">
        <v>-7</v>
      </c>
      <c r="C6070" s="3">
        <v>2.87</v>
      </c>
    </row>
    <row r="6071" spans="1:3">
      <c r="A6071" s="78">
        <v>42068.291666666664</v>
      </c>
      <c r="B6071" s="3">
        <v>-7</v>
      </c>
      <c r="C6071" s="3">
        <v>2.83</v>
      </c>
    </row>
    <row r="6072" spans="1:3">
      <c r="A6072" s="78">
        <v>42068.302083333336</v>
      </c>
      <c r="B6072" s="3">
        <v>-7</v>
      </c>
      <c r="C6072" s="3">
        <v>2.8</v>
      </c>
    </row>
    <row r="6073" spans="1:3">
      <c r="A6073" s="78">
        <v>42068.3125</v>
      </c>
      <c r="B6073" s="3">
        <v>-7</v>
      </c>
      <c r="C6073" s="3">
        <v>2.77</v>
      </c>
    </row>
    <row r="6074" spans="1:3">
      <c r="A6074" s="78">
        <v>42068.322916666664</v>
      </c>
      <c r="B6074" s="3">
        <v>-7</v>
      </c>
      <c r="C6074" s="3">
        <v>2.74</v>
      </c>
    </row>
    <row r="6075" spans="1:3">
      <c r="A6075" s="78">
        <v>42068.333333333336</v>
      </c>
      <c r="B6075" s="3">
        <v>-7</v>
      </c>
      <c r="C6075" s="3">
        <v>2.72</v>
      </c>
    </row>
    <row r="6076" spans="1:3">
      <c r="A6076" s="78">
        <v>42068.34375</v>
      </c>
      <c r="B6076" s="3">
        <v>-7</v>
      </c>
      <c r="C6076" s="3">
        <v>2.71</v>
      </c>
    </row>
    <row r="6077" spans="1:3">
      <c r="A6077" s="78">
        <v>42068.354166666664</v>
      </c>
      <c r="B6077" s="3">
        <v>-7</v>
      </c>
      <c r="C6077" s="3">
        <v>2.71</v>
      </c>
    </row>
    <row r="6078" spans="1:3">
      <c r="A6078" s="78">
        <v>42068.364583333336</v>
      </c>
      <c r="B6078" s="3">
        <v>-7</v>
      </c>
      <c r="C6078" s="3">
        <v>2.72</v>
      </c>
    </row>
    <row r="6079" spans="1:3">
      <c r="A6079" s="78">
        <v>42068.375</v>
      </c>
      <c r="B6079" s="3">
        <v>-7</v>
      </c>
      <c r="C6079" s="3">
        <v>2.73</v>
      </c>
    </row>
    <row r="6080" spans="1:3">
      <c r="A6080" s="78">
        <v>42068.385416666664</v>
      </c>
      <c r="B6080" s="3">
        <v>-7</v>
      </c>
      <c r="C6080" s="3">
        <v>2.75</v>
      </c>
    </row>
    <row r="6081" spans="1:3">
      <c r="A6081" s="78">
        <v>42068.395833333336</v>
      </c>
      <c r="B6081" s="3">
        <v>-7</v>
      </c>
      <c r="C6081" s="3">
        <v>2.78</v>
      </c>
    </row>
    <row r="6082" spans="1:3">
      <c r="A6082" s="78">
        <v>42068.40625</v>
      </c>
      <c r="B6082" s="3">
        <v>-7</v>
      </c>
      <c r="C6082" s="3">
        <v>2.82</v>
      </c>
    </row>
    <row r="6083" spans="1:3">
      <c r="A6083" s="78">
        <v>42068.416666666664</v>
      </c>
      <c r="B6083" s="3">
        <v>-7</v>
      </c>
      <c r="C6083" s="3">
        <v>2.85</v>
      </c>
    </row>
    <row r="6084" spans="1:3">
      <c r="A6084" s="78">
        <v>42068.427083333336</v>
      </c>
      <c r="B6084" s="3">
        <v>-7</v>
      </c>
      <c r="C6084" s="3">
        <v>2.91</v>
      </c>
    </row>
    <row r="6085" spans="1:3">
      <c r="A6085" s="78">
        <v>42068.4375</v>
      </c>
      <c r="B6085" s="3">
        <v>-7</v>
      </c>
      <c r="C6085" s="3">
        <v>-9999</v>
      </c>
    </row>
    <row r="6086" spans="1:3">
      <c r="A6086" s="78">
        <v>42068.447916666664</v>
      </c>
      <c r="B6086" s="3">
        <v>-7</v>
      </c>
      <c r="C6086" s="3">
        <v>-9999</v>
      </c>
    </row>
    <row r="6087" spans="1:3">
      <c r="A6087" s="78">
        <v>42068.458333333336</v>
      </c>
      <c r="B6087" s="3">
        <v>-7</v>
      </c>
      <c r="C6087" s="3">
        <v>-9999</v>
      </c>
    </row>
    <row r="6088" spans="1:3">
      <c r="A6088" s="78">
        <v>42068.46875</v>
      </c>
      <c r="B6088" s="3">
        <v>-7</v>
      </c>
      <c r="C6088" s="3">
        <v>-9999</v>
      </c>
    </row>
    <row r="6089" spans="1:3">
      <c r="A6089" s="78">
        <v>42068.479166666664</v>
      </c>
      <c r="B6089" s="3">
        <v>-7</v>
      </c>
      <c r="C6089" s="3">
        <v>3.41</v>
      </c>
    </row>
    <row r="6090" spans="1:3">
      <c r="A6090" s="78">
        <v>42068.489583333336</v>
      </c>
      <c r="B6090" s="3">
        <v>-7</v>
      </c>
      <c r="C6090" s="3">
        <v>3.47</v>
      </c>
    </row>
    <row r="6091" spans="1:3">
      <c r="A6091" s="78">
        <v>42068.5</v>
      </c>
      <c r="B6091" s="3">
        <v>-7</v>
      </c>
      <c r="C6091" s="3">
        <v>3.59</v>
      </c>
    </row>
    <row r="6092" spans="1:3">
      <c r="A6092" s="78">
        <v>42068.510416666664</v>
      </c>
      <c r="B6092" s="3">
        <v>-7</v>
      </c>
      <c r="C6092" s="3">
        <v>3.72</v>
      </c>
    </row>
    <row r="6093" spans="1:3">
      <c r="A6093" s="78">
        <v>42068.520833333336</v>
      </c>
      <c r="B6093" s="3">
        <v>-7</v>
      </c>
      <c r="C6093" s="3">
        <v>3.85</v>
      </c>
    </row>
    <row r="6094" spans="1:3">
      <c r="A6094" s="78">
        <v>42068.53125</v>
      </c>
      <c r="B6094" s="3">
        <v>-7</v>
      </c>
      <c r="C6094" s="3">
        <v>4</v>
      </c>
    </row>
    <row r="6095" spans="1:3">
      <c r="A6095" s="78">
        <v>42068.541666666664</v>
      </c>
      <c r="B6095" s="3">
        <v>-7</v>
      </c>
      <c r="C6095" s="3">
        <v>4.16</v>
      </c>
    </row>
    <row r="6096" spans="1:3">
      <c r="A6096" s="78">
        <v>42068.552083333336</v>
      </c>
      <c r="B6096" s="3">
        <v>-7</v>
      </c>
      <c r="C6096" s="3">
        <v>4.3</v>
      </c>
    </row>
    <row r="6097" spans="1:3">
      <c r="A6097" s="78">
        <v>42068.5625</v>
      </c>
      <c r="B6097" s="3">
        <v>-7</v>
      </c>
      <c r="C6097" s="3">
        <v>4.46</v>
      </c>
    </row>
    <row r="6098" spans="1:3">
      <c r="A6098" s="78">
        <v>42068.572916666664</v>
      </c>
      <c r="B6098" s="3">
        <v>-7</v>
      </c>
      <c r="C6098" s="3">
        <v>4.63</v>
      </c>
    </row>
    <row r="6099" spans="1:3">
      <c r="A6099" s="78">
        <v>42068.583333333336</v>
      </c>
      <c r="B6099" s="3">
        <v>-7</v>
      </c>
      <c r="C6099" s="3">
        <v>4.76</v>
      </c>
    </row>
    <row r="6100" spans="1:3">
      <c r="A6100" s="78">
        <v>42068.59375</v>
      </c>
      <c r="B6100" s="3">
        <v>-7</v>
      </c>
      <c r="C6100" s="3">
        <v>4.91</v>
      </c>
    </row>
    <row r="6101" spans="1:3">
      <c r="A6101" s="78">
        <v>42068.604166666664</v>
      </c>
      <c r="B6101" s="3">
        <v>-7</v>
      </c>
      <c r="C6101" s="3">
        <v>5.04</v>
      </c>
    </row>
    <row r="6102" spans="1:3">
      <c r="A6102" s="78">
        <v>42068.614583333336</v>
      </c>
      <c r="B6102" s="3">
        <v>-7</v>
      </c>
      <c r="C6102" s="3">
        <v>5.21</v>
      </c>
    </row>
    <row r="6103" spans="1:3">
      <c r="A6103" s="78">
        <v>42068.625</v>
      </c>
      <c r="B6103" s="3">
        <v>-7</v>
      </c>
      <c r="C6103" s="3">
        <v>5.35</v>
      </c>
    </row>
    <row r="6104" spans="1:3">
      <c r="A6104" s="78">
        <v>42068.635416666664</v>
      </c>
      <c r="B6104" s="3">
        <v>-7</v>
      </c>
      <c r="C6104" s="3">
        <v>5.45</v>
      </c>
    </row>
    <row r="6105" spans="1:3">
      <c r="A6105" s="78">
        <v>42068.645833333336</v>
      </c>
      <c r="B6105" s="3">
        <v>-7</v>
      </c>
      <c r="C6105" s="3">
        <v>5.58</v>
      </c>
    </row>
    <row r="6106" spans="1:3">
      <c r="A6106" s="78">
        <v>42068.65625</v>
      </c>
      <c r="B6106" s="3">
        <v>-7</v>
      </c>
      <c r="C6106" s="3">
        <v>5.7</v>
      </c>
    </row>
    <row r="6107" spans="1:3">
      <c r="A6107" s="78">
        <v>42068.666666666664</v>
      </c>
      <c r="B6107" s="3">
        <v>-7</v>
      </c>
      <c r="C6107" s="3">
        <v>5.81</v>
      </c>
    </row>
    <row r="6108" spans="1:3">
      <c r="A6108" s="78">
        <v>42068.677083333336</v>
      </c>
      <c r="B6108" s="3">
        <v>-7</v>
      </c>
      <c r="C6108" s="3">
        <v>5.87</v>
      </c>
    </row>
    <row r="6109" spans="1:3">
      <c r="A6109" s="78">
        <v>42068.6875</v>
      </c>
      <c r="B6109" s="3">
        <v>-7</v>
      </c>
      <c r="C6109" s="3">
        <v>6.01</v>
      </c>
    </row>
    <row r="6110" spans="1:3">
      <c r="A6110" s="78">
        <v>42068.697916666664</v>
      </c>
      <c r="B6110" s="3">
        <v>-7</v>
      </c>
      <c r="C6110" s="3">
        <v>6.06</v>
      </c>
    </row>
    <row r="6111" spans="1:3">
      <c r="A6111" s="78">
        <v>42068.708333333336</v>
      </c>
      <c r="B6111" s="3">
        <v>-7</v>
      </c>
      <c r="C6111" s="3">
        <v>6.17</v>
      </c>
    </row>
    <row r="6112" spans="1:3">
      <c r="A6112" s="78">
        <v>42068.71875</v>
      </c>
      <c r="B6112" s="3">
        <v>-7</v>
      </c>
      <c r="C6112" s="3">
        <v>6.25</v>
      </c>
    </row>
    <row r="6113" spans="1:3">
      <c r="A6113" s="78">
        <v>42068.729166666664</v>
      </c>
      <c r="B6113" s="3">
        <v>-7</v>
      </c>
      <c r="C6113" s="3">
        <v>6.3</v>
      </c>
    </row>
    <row r="6114" spans="1:3">
      <c r="A6114" s="78">
        <v>42068.739583333336</v>
      </c>
      <c r="B6114" s="3">
        <v>-7</v>
      </c>
      <c r="C6114" s="3">
        <v>6.37</v>
      </c>
    </row>
    <row r="6115" spans="1:3">
      <c r="A6115" s="78">
        <v>42068.75</v>
      </c>
      <c r="B6115" s="3">
        <v>-7</v>
      </c>
      <c r="C6115" s="3">
        <v>6.42</v>
      </c>
    </row>
    <row r="6116" spans="1:3">
      <c r="A6116" s="78">
        <v>42068.760416666664</v>
      </c>
      <c r="B6116" s="3">
        <v>-7</v>
      </c>
      <c r="C6116" s="3">
        <v>6.46</v>
      </c>
    </row>
    <row r="6117" spans="1:3">
      <c r="A6117" s="78">
        <v>42068.770833333336</v>
      </c>
      <c r="B6117" s="3">
        <v>-7</v>
      </c>
      <c r="C6117" s="3">
        <v>6.5</v>
      </c>
    </row>
    <row r="6118" spans="1:3">
      <c r="A6118" s="78">
        <v>42068.78125</v>
      </c>
      <c r="B6118" s="3">
        <v>-7</v>
      </c>
      <c r="C6118" s="3">
        <v>6.51</v>
      </c>
    </row>
    <row r="6119" spans="1:3">
      <c r="A6119" s="78">
        <v>42068.791666666664</v>
      </c>
      <c r="B6119" s="3">
        <v>-7</v>
      </c>
      <c r="C6119" s="3">
        <v>6.52</v>
      </c>
    </row>
    <row r="6120" spans="1:3">
      <c r="A6120" s="78">
        <v>42068.802083333336</v>
      </c>
      <c r="B6120" s="3">
        <v>-7</v>
      </c>
      <c r="C6120" s="3">
        <v>6.53</v>
      </c>
    </row>
    <row r="6121" spans="1:3">
      <c r="A6121" s="78">
        <v>42068.8125</v>
      </c>
      <c r="B6121" s="3">
        <v>-7</v>
      </c>
      <c r="C6121" s="3">
        <v>6.52</v>
      </c>
    </row>
    <row r="6122" spans="1:3">
      <c r="A6122" s="78">
        <v>42068.822916666664</v>
      </c>
      <c r="B6122" s="3">
        <v>-7</v>
      </c>
      <c r="C6122" s="3">
        <v>6.5</v>
      </c>
    </row>
    <row r="6123" spans="1:3">
      <c r="A6123" s="78">
        <v>42068.833333333336</v>
      </c>
      <c r="B6123" s="3">
        <v>-7</v>
      </c>
      <c r="C6123" s="3">
        <v>6.46</v>
      </c>
    </row>
    <row r="6124" spans="1:3">
      <c r="A6124" s="78">
        <v>42068.84375</v>
      </c>
      <c r="B6124" s="3">
        <v>-7</v>
      </c>
      <c r="C6124" s="3">
        <v>6.42</v>
      </c>
    </row>
    <row r="6125" spans="1:3">
      <c r="A6125" s="78">
        <v>42068.854166666664</v>
      </c>
      <c r="B6125" s="3">
        <v>-7</v>
      </c>
      <c r="C6125" s="3">
        <v>6.36</v>
      </c>
    </row>
    <row r="6126" spans="1:3">
      <c r="A6126" s="78">
        <v>42068.864583333336</v>
      </c>
      <c r="B6126" s="3">
        <v>-7</v>
      </c>
      <c r="C6126" s="3">
        <v>6.28</v>
      </c>
    </row>
    <row r="6127" spans="1:3">
      <c r="A6127" s="78">
        <v>42068.875</v>
      </c>
      <c r="B6127" s="3">
        <v>-7</v>
      </c>
      <c r="C6127" s="3">
        <v>6.2</v>
      </c>
    </row>
    <row r="6128" spans="1:3">
      <c r="A6128" s="78">
        <v>42068.885416666664</v>
      </c>
      <c r="B6128" s="3">
        <v>-7</v>
      </c>
      <c r="C6128" s="3">
        <v>6.08</v>
      </c>
    </row>
    <row r="6129" spans="1:3">
      <c r="A6129" s="78">
        <v>42068.895833333336</v>
      </c>
      <c r="B6129" s="3">
        <v>-7</v>
      </c>
      <c r="C6129" s="3">
        <v>5.96</v>
      </c>
    </row>
    <row r="6130" spans="1:3">
      <c r="A6130" s="78">
        <v>42068.90625</v>
      </c>
      <c r="B6130" s="3">
        <v>-7</v>
      </c>
      <c r="C6130" s="3">
        <v>5.83</v>
      </c>
    </row>
    <row r="6131" spans="1:3">
      <c r="A6131" s="78">
        <v>42068.916666666664</v>
      </c>
      <c r="B6131" s="3">
        <v>-7</v>
      </c>
      <c r="C6131" s="3">
        <v>5.7</v>
      </c>
    </row>
    <row r="6132" spans="1:3">
      <c r="A6132" s="78">
        <v>42068.927083333336</v>
      </c>
      <c r="B6132" s="3">
        <v>-7</v>
      </c>
      <c r="C6132" s="3">
        <v>5.54</v>
      </c>
    </row>
    <row r="6133" spans="1:3">
      <c r="A6133" s="78">
        <v>42068.9375</v>
      </c>
      <c r="B6133" s="3">
        <v>-7</v>
      </c>
      <c r="C6133" s="3">
        <v>5.4</v>
      </c>
    </row>
    <row r="6134" spans="1:3">
      <c r="A6134" s="78">
        <v>42068.947916666664</v>
      </c>
      <c r="B6134" s="3">
        <v>-7</v>
      </c>
      <c r="C6134" s="3">
        <v>5.23</v>
      </c>
    </row>
    <row r="6135" spans="1:3">
      <c r="A6135" s="78">
        <v>42068.958333333336</v>
      </c>
      <c r="B6135" s="3">
        <v>-7</v>
      </c>
      <c r="C6135" s="3">
        <v>5.0599999999999996</v>
      </c>
    </row>
    <row r="6136" spans="1:3">
      <c r="A6136" s="78">
        <v>42068.96875</v>
      </c>
      <c r="B6136" s="3">
        <v>-7</v>
      </c>
      <c r="C6136" s="3">
        <v>4.9000000000000004</v>
      </c>
    </row>
    <row r="6137" spans="1:3">
      <c r="A6137" s="78">
        <v>42068.979166666664</v>
      </c>
      <c r="B6137" s="3">
        <v>-7</v>
      </c>
      <c r="C6137" s="3">
        <v>4.75</v>
      </c>
    </row>
    <row r="6138" spans="1:3">
      <c r="A6138" s="78">
        <v>42068.989583333336</v>
      </c>
      <c r="B6138" s="3">
        <v>-7</v>
      </c>
      <c r="C6138" s="3">
        <v>4.6399999999999997</v>
      </c>
    </row>
    <row r="6139" spans="1:3">
      <c r="A6139" s="78">
        <v>42069</v>
      </c>
      <c r="B6139" s="3">
        <v>-7</v>
      </c>
      <c r="C6139" s="3">
        <v>4.53</v>
      </c>
    </row>
    <row r="6140" spans="1:3">
      <c r="A6140" s="78">
        <v>42069.010416666664</v>
      </c>
      <c r="B6140" s="3">
        <v>-7</v>
      </c>
      <c r="C6140" s="3">
        <v>4.4400000000000004</v>
      </c>
    </row>
    <row r="6141" spans="1:3">
      <c r="A6141" s="78">
        <v>42069.020833333336</v>
      </c>
      <c r="B6141" s="3">
        <v>-7</v>
      </c>
      <c r="C6141" s="3">
        <v>4.37</v>
      </c>
    </row>
    <row r="6142" spans="1:3">
      <c r="A6142" s="78">
        <v>42069.03125</v>
      </c>
      <c r="B6142" s="3">
        <v>-7</v>
      </c>
      <c r="C6142" s="3">
        <v>4.3099999999999996</v>
      </c>
    </row>
    <row r="6143" spans="1:3">
      <c r="A6143" s="78">
        <v>42069.041666666664</v>
      </c>
      <c r="B6143" s="3">
        <v>-7</v>
      </c>
      <c r="C6143" s="3">
        <v>4.25</v>
      </c>
    </row>
    <row r="6144" spans="1:3">
      <c r="A6144" s="78">
        <v>42069.052083333336</v>
      </c>
      <c r="B6144" s="3">
        <v>-7</v>
      </c>
      <c r="C6144" s="3">
        <v>4.18</v>
      </c>
    </row>
    <row r="6145" spans="1:3">
      <c r="A6145" s="78">
        <v>42069.0625</v>
      </c>
      <c r="B6145" s="3">
        <v>-7</v>
      </c>
      <c r="C6145" s="3">
        <v>4.12</v>
      </c>
    </row>
    <row r="6146" spans="1:3">
      <c r="A6146" s="78">
        <v>42069.072916666664</v>
      </c>
      <c r="B6146" s="3">
        <v>-7</v>
      </c>
      <c r="C6146" s="3">
        <v>4.0599999999999996</v>
      </c>
    </row>
    <row r="6147" spans="1:3">
      <c r="A6147" s="78">
        <v>42069.083333333336</v>
      </c>
      <c r="B6147" s="3">
        <v>-7</v>
      </c>
      <c r="C6147" s="3">
        <v>4.01</v>
      </c>
    </row>
    <row r="6148" spans="1:3">
      <c r="A6148" s="78">
        <v>42069.09375</v>
      </c>
      <c r="B6148" s="3">
        <v>-7</v>
      </c>
      <c r="C6148" s="3">
        <v>3.95</v>
      </c>
    </row>
    <row r="6149" spans="1:3">
      <c r="A6149" s="78">
        <v>42069.104166666664</v>
      </c>
      <c r="B6149" s="3">
        <v>-7</v>
      </c>
      <c r="C6149" s="3">
        <v>3.9</v>
      </c>
    </row>
    <row r="6150" spans="1:3">
      <c r="A6150" s="78">
        <v>42069.114583333336</v>
      </c>
      <c r="B6150" s="3">
        <v>-7</v>
      </c>
      <c r="C6150" s="3">
        <v>3.85</v>
      </c>
    </row>
    <row r="6151" spans="1:3">
      <c r="A6151" s="78">
        <v>42069.125</v>
      </c>
      <c r="B6151" s="3">
        <v>-7</v>
      </c>
      <c r="C6151" s="3">
        <v>3.79</v>
      </c>
    </row>
    <row r="6152" spans="1:3">
      <c r="A6152" s="78">
        <v>42069.135416666664</v>
      </c>
      <c r="B6152" s="3">
        <v>-7</v>
      </c>
      <c r="C6152" s="3">
        <v>3.75</v>
      </c>
    </row>
    <row r="6153" spans="1:3">
      <c r="A6153" s="78">
        <v>42069.145833333336</v>
      </c>
      <c r="B6153" s="3">
        <v>-7</v>
      </c>
      <c r="C6153" s="3">
        <v>3.69</v>
      </c>
    </row>
    <row r="6154" spans="1:3">
      <c r="A6154" s="78">
        <v>42069.15625</v>
      </c>
      <c r="B6154" s="3">
        <v>-7</v>
      </c>
      <c r="C6154" s="3">
        <v>3.65</v>
      </c>
    </row>
    <row r="6155" spans="1:3">
      <c r="A6155" s="78">
        <v>42069.166666666664</v>
      </c>
      <c r="B6155" s="3">
        <v>-7</v>
      </c>
      <c r="C6155" s="3">
        <v>3.6</v>
      </c>
    </row>
    <row r="6156" spans="1:3">
      <c r="A6156" s="78">
        <v>42069.177083333336</v>
      </c>
      <c r="B6156" s="3">
        <v>-7</v>
      </c>
      <c r="C6156" s="3">
        <v>3.55</v>
      </c>
    </row>
    <row r="6157" spans="1:3">
      <c r="A6157" s="78">
        <v>42069.1875</v>
      </c>
      <c r="B6157" s="3">
        <v>-7</v>
      </c>
      <c r="C6157" s="3">
        <v>3.51</v>
      </c>
    </row>
    <row r="6158" spans="1:3">
      <c r="A6158" s="78">
        <v>42069.197916666664</v>
      </c>
      <c r="B6158" s="3">
        <v>-7</v>
      </c>
      <c r="C6158" s="3">
        <v>3.47</v>
      </c>
    </row>
    <row r="6159" spans="1:3">
      <c r="A6159" s="78">
        <v>42069.208333333336</v>
      </c>
      <c r="B6159" s="3">
        <v>-7</v>
      </c>
      <c r="C6159" s="3">
        <v>3.42</v>
      </c>
    </row>
    <row r="6160" spans="1:3">
      <c r="A6160" s="78">
        <v>42069.21875</v>
      </c>
      <c r="B6160" s="3">
        <v>-7</v>
      </c>
      <c r="C6160" s="3">
        <v>3.39</v>
      </c>
    </row>
    <row r="6161" spans="1:3">
      <c r="A6161" s="78">
        <v>42069.229166666664</v>
      </c>
      <c r="B6161" s="3">
        <v>-7</v>
      </c>
      <c r="C6161" s="3">
        <v>3.34</v>
      </c>
    </row>
    <row r="6162" spans="1:3">
      <c r="A6162" s="78">
        <v>42069.239583333336</v>
      </c>
      <c r="B6162" s="3">
        <v>-7</v>
      </c>
      <c r="C6162" s="3">
        <v>3.31</v>
      </c>
    </row>
    <row r="6163" spans="1:3">
      <c r="A6163" s="78">
        <v>42069.25</v>
      </c>
      <c r="B6163" s="3">
        <v>-7</v>
      </c>
      <c r="C6163" s="3">
        <v>3.26</v>
      </c>
    </row>
    <row r="6164" spans="1:3">
      <c r="A6164" s="78">
        <v>42069.260416666664</v>
      </c>
      <c r="B6164" s="3">
        <v>-7</v>
      </c>
      <c r="C6164" s="3">
        <v>3.23</v>
      </c>
    </row>
    <row r="6165" spans="1:3">
      <c r="A6165" s="78">
        <v>42069.270833333336</v>
      </c>
      <c r="B6165" s="3">
        <v>-7</v>
      </c>
      <c r="C6165" s="3">
        <v>3.2</v>
      </c>
    </row>
    <row r="6166" spans="1:3">
      <c r="A6166" s="78">
        <v>42069.28125</v>
      </c>
      <c r="B6166" s="3">
        <v>-7</v>
      </c>
      <c r="C6166" s="3">
        <v>3.16</v>
      </c>
    </row>
    <row r="6167" spans="1:3">
      <c r="A6167" s="78">
        <v>42069.291666666664</v>
      </c>
      <c r="B6167" s="3">
        <v>-7</v>
      </c>
      <c r="C6167" s="3">
        <v>3.13</v>
      </c>
    </row>
    <row r="6168" spans="1:3">
      <c r="A6168" s="78">
        <v>42069.302083333336</v>
      </c>
      <c r="B6168" s="3">
        <v>-7</v>
      </c>
      <c r="C6168" s="3">
        <v>3.1</v>
      </c>
    </row>
    <row r="6169" spans="1:3">
      <c r="A6169" s="78">
        <v>42069.3125</v>
      </c>
      <c r="B6169" s="3">
        <v>-7</v>
      </c>
      <c r="C6169" s="3">
        <v>3.07</v>
      </c>
    </row>
    <row r="6170" spans="1:3">
      <c r="A6170" s="78">
        <v>42069.322916666664</v>
      </c>
      <c r="B6170" s="3">
        <v>-7</v>
      </c>
      <c r="C6170" s="3">
        <v>3.05</v>
      </c>
    </row>
    <row r="6171" spans="1:3">
      <c r="A6171" s="78">
        <v>42069.333333333336</v>
      </c>
      <c r="B6171" s="3">
        <v>-7</v>
      </c>
      <c r="C6171" s="3">
        <v>3.04</v>
      </c>
    </row>
    <row r="6172" spans="1:3">
      <c r="A6172" s="78">
        <v>42069.34375</v>
      </c>
      <c r="B6172" s="3">
        <v>-7</v>
      </c>
      <c r="C6172" s="3">
        <v>3.03</v>
      </c>
    </row>
    <row r="6173" spans="1:3">
      <c r="A6173" s="78">
        <v>42069.354166666664</v>
      </c>
      <c r="B6173" s="3">
        <v>-7</v>
      </c>
      <c r="C6173" s="3">
        <v>3.04</v>
      </c>
    </row>
    <row r="6174" spans="1:3">
      <c r="A6174" s="78">
        <v>42069.364583333336</v>
      </c>
      <c r="B6174" s="3">
        <v>-7</v>
      </c>
      <c r="C6174" s="3">
        <v>3.04</v>
      </c>
    </row>
    <row r="6175" spans="1:3">
      <c r="A6175" s="78">
        <v>42069.375</v>
      </c>
      <c r="B6175" s="3">
        <v>-7</v>
      </c>
      <c r="C6175" s="3">
        <v>3.06</v>
      </c>
    </row>
    <row r="6176" spans="1:3">
      <c r="A6176" s="78">
        <v>42069.385416666664</v>
      </c>
      <c r="B6176" s="3">
        <v>-7</v>
      </c>
      <c r="C6176" s="3">
        <v>3.09</v>
      </c>
    </row>
    <row r="6177" spans="1:3">
      <c r="A6177" s="78">
        <v>42069.395833333336</v>
      </c>
      <c r="B6177" s="3">
        <v>-7</v>
      </c>
      <c r="C6177" s="3">
        <v>3.13</v>
      </c>
    </row>
    <row r="6178" spans="1:3">
      <c r="A6178" s="78">
        <v>42069.40625</v>
      </c>
      <c r="B6178" s="3">
        <v>-7</v>
      </c>
      <c r="C6178" s="3">
        <v>3.19</v>
      </c>
    </row>
    <row r="6179" spans="1:3">
      <c r="A6179" s="78">
        <v>42069.416666666664</v>
      </c>
      <c r="B6179" s="3">
        <v>-7</v>
      </c>
      <c r="C6179" s="3">
        <v>3.25</v>
      </c>
    </row>
    <row r="6180" spans="1:3">
      <c r="A6180" s="78">
        <v>42069.427083333336</v>
      </c>
      <c r="B6180" s="3">
        <v>-7</v>
      </c>
      <c r="C6180" s="3">
        <v>3.33</v>
      </c>
    </row>
    <row r="6181" spans="1:3">
      <c r="A6181" s="78">
        <v>42069.4375</v>
      </c>
      <c r="B6181" s="3">
        <v>-7</v>
      </c>
      <c r="C6181" s="3">
        <v>3.42</v>
      </c>
    </row>
    <row r="6182" spans="1:3">
      <c r="A6182" s="78">
        <v>42069.447916666664</v>
      </c>
      <c r="B6182" s="3">
        <v>-7</v>
      </c>
      <c r="C6182" s="3">
        <v>3.52</v>
      </c>
    </row>
    <row r="6183" spans="1:3">
      <c r="A6183" s="78">
        <v>42069.458333333336</v>
      </c>
      <c r="B6183" s="3">
        <v>-7</v>
      </c>
      <c r="C6183" s="3">
        <v>3.62</v>
      </c>
    </row>
    <row r="6184" spans="1:3">
      <c r="A6184" s="78">
        <v>42069.46875</v>
      </c>
      <c r="B6184" s="3">
        <v>-7</v>
      </c>
      <c r="C6184" s="3">
        <v>3.73</v>
      </c>
    </row>
    <row r="6185" spans="1:3">
      <c r="A6185" s="78">
        <v>42069.479166666664</v>
      </c>
      <c r="B6185" s="3">
        <v>-7</v>
      </c>
      <c r="C6185" s="3">
        <v>3.87</v>
      </c>
    </row>
    <row r="6186" spans="1:3">
      <c r="A6186" s="78">
        <v>42069.489583333336</v>
      </c>
      <c r="B6186" s="3">
        <v>-7</v>
      </c>
      <c r="C6186" s="3">
        <v>3.99</v>
      </c>
    </row>
    <row r="6187" spans="1:3">
      <c r="A6187" s="78">
        <v>42069.5</v>
      </c>
      <c r="B6187" s="3">
        <v>-7</v>
      </c>
      <c r="C6187" s="3">
        <v>4.12</v>
      </c>
    </row>
    <row r="6188" spans="1:3">
      <c r="A6188" s="78">
        <v>42069.510416666664</v>
      </c>
      <c r="B6188" s="3">
        <v>-7</v>
      </c>
      <c r="C6188" s="3">
        <v>4.25</v>
      </c>
    </row>
    <row r="6189" spans="1:3">
      <c r="A6189" s="78">
        <v>42069.520833333336</v>
      </c>
      <c r="B6189" s="3">
        <v>-7</v>
      </c>
      <c r="C6189" s="3">
        <v>4.43</v>
      </c>
    </row>
    <row r="6190" spans="1:3">
      <c r="A6190" s="78">
        <v>42069.53125</v>
      </c>
      <c r="B6190" s="3">
        <v>-7</v>
      </c>
      <c r="C6190" s="3">
        <v>4.58</v>
      </c>
    </row>
    <row r="6191" spans="1:3">
      <c r="A6191" s="78">
        <v>42069.541666666664</v>
      </c>
      <c r="B6191" s="3">
        <v>-7</v>
      </c>
      <c r="C6191" s="3">
        <v>4.7699999999999996</v>
      </c>
    </row>
    <row r="6192" spans="1:3">
      <c r="A6192" s="78">
        <v>42069.552083333336</v>
      </c>
      <c r="B6192" s="3">
        <v>-7</v>
      </c>
      <c r="C6192" s="3">
        <v>4.9400000000000004</v>
      </c>
    </row>
    <row r="6193" spans="1:3">
      <c r="A6193" s="78">
        <v>42069.5625</v>
      </c>
      <c r="B6193" s="3">
        <v>-7</v>
      </c>
      <c r="C6193" s="3">
        <v>5.12</v>
      </c>
    </row>
    <row r="6194" spans="1:3">
      <c r="A6194" s="78">
        <v>42069.572916666664</v>
      </c>
      <c r="B6194" s="3">
        <v>-7</v>
      </c>
      <c r="C6194" s="3">
        <v>5.28</v>
      </c>
    </row>
    <row r="6195" spans="1:3">
      <c r="A6195" s="78">
        <v>42069.583333333336</v>
      </c>
      <c r="B6195" s="3">
        <v>-7</v>
      </c>
      <c r="C6195" s="3">
        <v>5.44</v>
      </c>
    </row>
    <row r="6196" spans="1:3">
      <c r="A6196" s="78">
        <v>42069.59375</v>
      </c>
      <c r="B6196" s="3">
        <v>-7</v>
      </c>
      <c r="C6196" s="3">
        <v>5.64</v>
      </c>
    </row>
    <row r="6197" spans="1:3">
      <c r="A6197" s="78">
        <v>42069.604166666664</v>
      </c>
      <c r="B6197" s="3">
        <v>-7</v>
      </c>
      <c r="C6197" s="3">
        <v>5.8</v>
      </c>
    </row>
    <row r="6198" spans="1:3">
      <c r="A6198" s="78">
        <v>42069.614583333336</v>
      </c>
      <c r="B6198" s="3">
        <v>-7</v>
      </c>
      <c r="C6198" s="3">
        <v>5.96</v>
      </c>
    </row>
    <row r="6199" spans="1:3">
      <c r="A6199" s="78">
        <v>42069.625</v>
      </c>
      <c r="B6199" s="3">
        <v>-7</v>
      </c>
      <c r="C6199" s="3">
        <v>6.02</v>
      </c>
    </row>
    <row r="6200" spans="1:3">
      <c r="A6200" s="78">
        <v>42069.635416666664</v>
      </c>
      <c r="B6200" s="3">
        <v>-7</v>
      </c>
      <c r="C6200" s="3">
        <v>6.23</v>
      </c>
    </row>
    <row r="6201" spans="1:3">
      <c r="A6201" s="78">
        <v>42069.645833333336</v>
      </c>
      <c r="B6201" s="3">
        <v>-7</v>
      </c>
      <c r="C6201" s="3">
        <v>6.38</v>
      </c>
    </row>
    <row r="6202" spans="1:3">
      <c r="A6202" s="78">
        <v>42069.65625</v>
      </c>
      <c r="B6202" s="3">
        <v>-7</v>
      </c>
      <c r="C6202" s="3">
        <v>6.53</v>
      </c>
    </row>
    <row r="6203" spans="1:3">
      <c r="A6203" s="78">
        <v>42069.666666666664</v>
      </c>
      <c r="B6203" s="3">
        <v>-7</v>
      </c>
      <c r="C6203" s="3">
        <v>6.65</v>
      </c>
    </row>
    <row r="6204" spans="1:3">
      <c r="A6204" s="78">
        <v>42069.677083333336</v>
      </c>
      <c r="B6204" s="3">
        <v>-7</v>
      </c>
      <c r="C6204" s="3">
        <v>6.74</v>
      </c>
    </row>
    <row r="6205" spans="1:3">
      <c r="A6205" s="78">
        <v>42069.6875</v>
      </c>
      <c r="B6205" s="3">
        <v>-7</v>
      </c>
      <c r="C6205" s="3">
        <v>6.8</v>
      </c>
    </row>
    <row r="6206" spans="1:3">
      <c r="A6206" s="78">
        <v>42069.697916666664</v>
      </c>
      <c r="B6206" s="3">
        <v>-7</v>
      </c>
      <c r="C6206" s="3">
        <v>6.9</v>
      </c>
    </row>
    <row r="6207" spans="1:3">
      <c r="A6207" s="78">
        <v>42069.708333333336</v>
      </c>
      <c r="B6207" s="3">
        <v>-7</v>
      </c>
      <c r="C6207" s="3">
        <v>7</v>
      </c>
    </row>
    <row r="6208" spans="1:3">
      <c r="A6208" s="78">
        <v>42069.71875</v>
      </c>
      <c r="B6208" s="3">
        <v>-7</v>
      </c>
      <c r="C6208" s="3">
        <v>7.06</v>
      </c>
    </row>
    <row r="6209" spans="1:3">
      <c r="A6209" s="78">
        <v>42069.729166666664</v>
      </c>
      <c r="B6209" s="3">
        <v>-7</v>
      </c>
      <c r="C6209" s="3">
        <v>7.14</v>
      </c>
    </row>
    <row r="6210" spans="1:3">
      <c r="A6210" s="78">
        <v>42069.739583333336</v>
      </c>
      <c r="B6210" s="3">
        <v>-7</v>
      </c>
      <c r="C6210" s="3">
        <v>7.21</v>
      </c>
    </row>
    <row r="6211" spans="1:3">
      <c r="A6211" s="78">
        <v>42069.75</v>
      </c>
      <c r="B6211" s="3">
        <v>-7</v>
      </c>
      <c r="C6211" s="3">
        <v>7.27</v>
      </c>
    </row>
    <row r="6212" spans="1:3">
      <c r="A6212" s="78">
        <v>42069.760416666664</v>
      </c>
      <c r="B6212" s="3">
        <v>-7</v>
      </c>
      <c r="C6212" s="3">
        <v>7.32</v>
      </c>
    </row>
    <row r="6213" spans="1:3">
      <c r="A6213" s="78">
        <v>42069.770833333336</v>
      </c>
      <c r="B6213" s="3">
        <v>-7</v>
      </c>
      <c r="C6213" s="3">
        <v>7.35</v>
      </c>
    </row>
    <row r="6214" spans="1:3">
      <c r="A6214" s="78">
        <v>42069.78125</v>
      </c>
      <c r="B6214" s="3">
        <v>-7</v>
      </c>
      <c r="C6214" s="3">
        <v>7.39</v>
      </c>
    </row>
    <row r="6215" spans="1:3">
      <c r="A6215" s="78">
        <v>42069.791666666664</v>
      </c>
      <c r="B6215" s="3">
        <v>-7</v>
      </c>
      <c r="C6215" s="3">
        <v>7.4</v>
      </c>
    </row>
    <row r="6216" spans="1:3">
      <c r="A6216" s="78">
        <v>42069.802083333336</v>
      </c>
      <c r="B6216" s="3">
        <v>-7</v>
      </c>
      <c r="C6216" s="3">
        <v>7.41</v>
      </c>
    </row>
    <row r="6217" spans="1:3">
      <c r="A6217" s="78">
        <v>42069.8125</v>
      </c>
      <c r="B6217" s="3">
        <v>-7</v>
      </c>
      <c r="C6217" s="3">
        <v>7.41</v>
      </c>
    </row>
    <row r="6218" spans="1:3">
      <c r="A6218" s="78">
        <v>42069.822916666664</v>
      </c>
      <c r="B6218" s="3">
        <v>-7</v>
      </c>
      <c r="C6218" s="3">
        <v>7.38</v>
      </c>
    </row>
    <row r="6219" spans="1:3">
      <c r="A6219" s="78">
        <v>42069.833333333336</v>
      </c>
      <c r="B6219" s="3">
        <v>-7</v>
      </c>
      <c r="C6219" s="3">
        <v>7.35</v>
      </c>
    </row>
    <row r="6220" spans="1:3">
      <c r="A6220" s="78">
        <v>42069.84375</v>
      </c>
      <c r="B6220" s="3">
        <v>-7</v>
      </c>
      <c r="C6220" s="3">
        <v>7.3</v>
      </c>
    </row>
    <row r="6221" spans="1:3">
      <c r="A6221" s="78">
        <v>42069.854166666664</v>
      </c>
      <c r="B6221" s="3">
        <v>-7</v>
      </c>
      <c r="C6221" s="3">
        <v>7.24</v>
      </c>
    </row>
    <row r="6222" spans="1:3">
      <c r="A6222" s="78">
        <v>42069.864583333336</v>
      </c>
      <c r="B6222" s="3">
        <v>-7</v>
      </c>
      <c r="C6222" s="3">
        <v>7.17</v>
      </c>
    </row>
    <row r="6223" spans="1:3">
      <c r="A6223" s="78">
        <v>42069.875</v>
      </c>
      <c r="B6223" s="3">
        <v>-7</v>
      </c>
      <c r="C6223" s="3">
        <v>7.1</v>
      </c>
    </row>
    <row r="6224" spans="1:3">
      <c r="A6224" s="78">
        <v>42069.885416666664</v>
      </c>
      <c r="B6224" s="3">
        <v>-7</v>
      </c>
      <c r="C6224" s="3">
        <v>7.01</v>
      </c>
    </row>
    <row r="6225" spans="1:3">
      <c r="A6225" s="78">
        <v>42069.895833333336</v>
      </c>
      <c r="B6225" s="3">
        <v>-7</v>
      </c>
      <c r="C6225" s="3">
        <v>6.9</v>
      </c>
    </row>
    <row r="6226" spans="1:3">
      <c r="A6226" s="78">
        <v>42069.90625</v>
      </c>
      <c r="B6226" s="3">
        <v>-7</v>
      </c>
      <c r="C6226" s="3">
        <v>6.73</v>
      </c>
    </row>
    <row r="6227" spans="1:3">
      <c r="A6227" s="78">
        <v>42069.916666666664</v>
      </c>
      <c r="B6227" s="3">
        <v>-7</v>
      </c>
      <c r="C6227" s="3">
        <v>6.6</v>
      </c>
    </row>
    <row r="6228" spans="1:3">
      <c r="A6228" s="78">
        <v>42069.927083333336</v>
      </c>
      <c r="B6228" s="3">
        <v>-7</v>
      </c>
      <c r="C6228" s="3">
        <v>6.42</v>
      </c>
    </row>
    <row r="6229" spans="1:3">
      <c r="A6229" s="78">
        <v>42069.9375</v>
      </c>
      <c r="B6229" s="3">
        <v>-7</v>
      </c>
      <c r="C6229" s="3">
        <v>6.26</v>
      </c>
    </row>
    <row r="6230" spans="1:3">
      <c r="A6230" s="78">
        <v>42069.947916666664</v>
      </c>
      <c r="B6230" s="3">
        <v>-7</v>
      </c>
      <c r="C6230" s="3">
        <v>6.09</v>
      </c>
    </row>
    <row r="6231" spans="1:3">
      <c r="A6231" s="78">
        <v>42069.958333333336</v>
      </c>
      <c r="B6231" s="3">
        <v>-7</v>
      </c>
      <c r="C6231" s="3">
        <v>5.92</v>
      </c>
    </row>
    <row r="6232" spans="1:3">
      <c r="A6232" s="78">
        <v>42069.96875</v>
      </c>
      <c r="B6232" s="3">
        <v>-7</v>
      </c>
      <c r="C6232" s="3">
        <v>5.8</v>
      </c>
    </row>
    <row r="6233" spans="1:3">
      <c r="A6233" s="78">
        <v>42069.979166666664</v>
      </c>
      <c r="B6233" s="3">
        <v>-7</v>
      </c>
      <c r="C6233" s="3">
        <v>5.68</v>
      </c>
    </row>
    <row r="6234" spans="1:3">
      <c r="A6234" s="78">
        <v>42069.989583333336</v>
      </c>
      <c r="B6234" s="3">
        <v>-7</v>
      </c>
      <c r="C6234" s="3">
        <v>5.56</v>
      </c>
    </row>
    <row r="6235" spans="1:3">
      <c r="A6235" s="78">
        <v>42070</v>
      </c>
      <c r="B6235" s="3">
        <v>-7</v>
      </c>
      <c r="C6235" s="3">
        <v>5.47</v>
      </c>
    </row>
    <row r="6236" spans="1:3">
      <c r="A6236" s="78">
        <v>42070.010416666664</v>
      </c>
      <c r="B6236" s="3">
        <v>-7</v>
      </c>
      <c r="C6236" s="3">
        <v>5.36</v>
      </c>
    </row>
    <row r="6237" spans="1:3">
      <c r="A6237" s="78">
        <v>42070.020833333336</v>
      </c>
      <c r="B6237" s="3">
        <v>-7</v>
      </c>
      <c r="C6237" s="3">
        <v>5.27</v>
      </c>
    </row>
    <row r="6238" spans="1:3">
      <c r="A6238" s="78">
        <v>42070.03125</v>
      </c>
      <c r="B6238" s="3">
        <v>-7</v>
      </c>
      <c r="C6238" s="3">
        <v>5.19</v>
      </c>
    </row>
    <row r="6239" spans="1:3">
      <c r="A6239" s="78">
        <v>42070.041666666664</v>
      </c>
      <c r="B6239" s="3">
        <v>-7</v>
      </c>
      <c r="C6239" s="3">
        <v>5.1100000000000003</v>
      </c>
    </row>
    <row r="6240" spans="1:3">
      <c r="A6240" s="78">
        <v>42070.052083333336</v>
      </c>
      <c r="B6240" s="3">
        <v>-7</v>
      </c>
      <c r="C6240" s="3">
        <v>5.05</v>
      </c>
    </row>
    <row r="6241" spans="1:3">
      <c r="A6241" s="78">
        <v>42070.0625</v>
      </c>
      <c r="B6241" s="3">
        <v>-7</v>
      </c>
      <c r="C6241" s="3">
        <v>4.9800000000000004</v>
      </c>
    </row>
    <row r="6242" spans="1:3">
      <c r="A6242" s="78">
        <v>42070.072916666664</v>
      </c>
      <c r="B6242" s="3">
        <v>-7</v>
      </c>
      <c r="C6242" s="3">
        <v>4.91</v>
      </c>
    </row>
    <row r="6243" spans="1:3">
      <c r="A6243" s="78">
        <v>42070.083333333336</v>
      </c>
      <c r="B6243" s="3">
        <v>-7</v>
      </c>
      <c r="C6243" s="3">
        <v>4.8499999999999996</v>
      </c>
    </row>
    <row r="6244" spans="1:3">
      <c r="A6244" s="78">
        <v>42070.09375</v>
      </c>
      <c r="B6244" s="3">
        <v>-7</v>
      </c>
      <c r="C6244" s="3">
        <v>4.8</v>
      </c>
    </row>
    <row r="6245" spans="1:3">
      <c r="A6245" s="78">
        <v>42070.104166666664</v>
      </c>
      <c r="B6245" s="3">
        <v>-7</v>
      </c>
      <c r="C6245" s="3">
        <v>4.7300000000000004</v>
      </c>
    </row>
    <row r="6246" spans="1:3">
      <c r="A6246" s="78">
        <v>42070.114583333336</v>
      </c>
      <c r="B6246" s="3">
        <v>-7</v>
      </c>
      <c r="C6246" s="3">
        <v>4.68</v>
      </c>
    </row>
    <row r="6247" spans="1:3">
      <c r="A6247" s="78">
        <v>42070.125</v>
      </c>
      <c r="B6247" s="3">
        <v>-7</v>
      </c>
      <c r="C6247" s="3">
        <v>4.62</v>
      </c>
    </row>
    <row r="6248" spans="1:3">
      <c r="A6248" s="78">
        <v>42070.135416666664</v>
      </c>
      <c r="B6248" s="3">
        <v>-7</v>
      </c>
      <c r="C6248" s="3">
        <v>4.5599999999999996</v>
      </c>
    </row>
    <row r="6249" spans="1:3">
      <c r="A6249" s="78">
        <v>42070.145833333336</v>
      </c>
      <c r="B6249" s="3">
        <v>-7</v>
      </c>
      <c r="C6249" s="3">
        <v>4.5199999999999996</v>
      </c>
    </row>
    <row r="6250" spans="1:3">
      <c r="A6250" s="78">
        <v>42070.15625</v>
      </c>
      <c r="B6250" s="3">
        <v>-7</v>
      </c>
      <c r="C6250" s="3">
        <v>4.46</v>
      </c>
    </row>
    <row r="6251" spans="1:3">
      <c r="A6251" s="78">
        <v>42070.166666666664</v>
      </c>
      <c r="B6251" s="3">
        <v>-7</v>
      </c>
      <c r="C6251" s="3">
        <v>4.41</v>
      </c>
    </row>
    <row r="6252" spans="1:3">
      <c r="A6252" s="78">
        <v>42070.177083333336</v>
      </c>
      <c r="B6252" s="3">
        <v>-7</v>
      </c>
      <c r="C6252" s="3">
        <v>4.38</v>
      </c>
    </row>
    <row r="6253" spans="1:3">
      <c r="A6253" s="78">
        <v>42070.1875</v>
      </c>
      <c r="B6253" s="3">
        <v>-7</v>
      </c>
      <c r="C6253" s="3">
        <v>4.33</v>
      </c>
    </row>
    <row r="6254" spans="1:3">
      <c r="A6254" s="78">
        <v>42070.197916666664</v>
      </c>
      <c r="B6254" s="3">
        <v>-7</v>
      </c>
      <c r="C6254" s="3">
        <v>4.28</v>
      </c>
    </row>
    <row r="6255" spans="1:3">
      <c r="A6255" s="78">
        <v>42070.208333333336</v>
      </c>
      <c r="B6255" s="3">
        <v>-7</v>
      </c>
      <c r="C6255" s="3">
        <v>4.24</v>
      </c>
    </row>
    <row r="6256" spans="1:3">
      <c r="A6256" s="78">
        <v>42070.21875</v>
      </c>
      <c r="B6256" s="3">
        <v>-7</v>
      </c>
      <c r="C6256" s="3">
        <v>4.1900000000000004</v>
      </c>
    </row>
    <row r="6257" spans="1:3">
      <c r="A6257" s="78">
        <v>42070.229166666664</v>
      </c>
      <c r="B6257" s="3">
        <v>-7</v>
      </c>
      <c r="C6257" s="3">
        <v>4.1500000000000004</v>
      </c>
    </row>
    <row r="6258" spans="1:3">
      <c r="A6258" s="78">
        <v>42070.239583333336</v>
      </c>
      <c r="B6258" s="3">
        <v>-7</v>
      </c>
      <c r="C6258" s="3">
        <v>4.12</v>
      </c>
    </row>
    <row r="6259" spans="1:3">
      <c r="A6259" s="78">
        <v>42070.25</v>
      </c>
      <c r="B6259" s="3">
        <v>-7</v>
      </c>
      <c r="C6259" s="3">
        <v>4.09</v>
      </c>
    </row>
    <row r="6260" spans="1:3">
      <c r="A6260" s="78">
        <v>42070.260416666664</v>
      </c>
      <c r="B6260" s="3">
        <v>-7</v>
      </c>
      <c r="C6260" s="3">
        <v>4.0599999999999996</v>
      </c>
    </row>
    <row r="6261" spans="1:3">
      <c r="A6261" s="78">
        <v>42070.270833333336</v>
      </c>
      <c r="B6261" s="3">
        <v>-7</v>
      </c>
      <c r="C6261" s="3">
        <v>4.03</v>
      </c>
    </row>
    <row r="6262" spans="1:3">
      <c r="A6262" s="78">
        <v>42070.28125</v>
      </c>
      <c r="B6262" s="3">
        <v>-7</v>
      </c>
      <c r="C6262" s="3">
        <v>4</v>
      </c>
    </row>
    <row r="6263" spans="1:3">
      <c r="A6263" s="78">
        <v>42070.291666666664</v>
      </c>
      <c r="B6263" s="3">
        <v>-7</v>
      </c>
      <c r="C6263" s="3">
        <v>3.97</v>
      </c>
    </row>
    <row r="6264" spans="1:3">
      <c r="A6264" s="78">
        <v>42070.302083333336</v>
      </c>
      <c r="B6264" s="3">
        <v>-7</v>
      </c>
      <c r="C6264" s="3">
        <v>3.93</v>
      </c>
    </row>
    <row r="6265" spans="1:3">
      <c r="A6265" s="78">
        <v>42070.3125</v>
      </c>
      <c r="B6265" s="3">
        <v>-7</v>
      </c>
      <c r="C6265" s="3">
        <v>3.9</v>
      </c>
    </row>
    <row r="6266" spans="1:3">
      <c r="A6266" s="78">
        <v>42070.322916666664</v>
      </c>
      <c r="B6266" s="3">
        <v>-7</v>
      </c>
      <c r="C6266" s="3">
        <v>3.88</v>
      </c>
    </row>
    <row r="6267" spans="1:3">
      <c r="A6267" s="78">
        <v>42070.333333333336</v>
      </c>
      <c r="B6267" s="3">
        <v>-7</v>
      </c>
      <c r="C6267" s="3">
        <v>3.85</v>
      </c>
    </row>
    <row r="6268" spans="1:3">
      <c r="A6268" s="78">
        <v>42070.34375</v>
      </c>
      <c r="B6268" s="3">
        <v>-7</v>
      </c>
      <c r="C6268" s="3">
        <v>3.84</v>
      </c>
    </row>
    <row r="6269" spans="1:3">
      <c r="A6269" s="78">
        <v>42070.354166666664</v>
      </c>
      <c r="B6269" s="3">
        <v>-7</v>
      </c>
      <c r="C6269" s="3">
        <v>3.83</v>
      </c>
    </row>
    <row r="6270" spans="1:3">
      <c r="A6270" s="78">
        <v>42070.364583333336</v>
      </c>
      <c r="B6270" s="3">
        <v>-7</v>
      </c>
      <c r="C6270" s="3">
        <v>3.84</v>
      </c>
    </row>
    <row r="6271" spans="1:3">
      <c r="A6271" s="78">
        <v>42070.375</v>
      </c>
      <c r="B6271" s="3">
        <v>-7</v>
      </c>
      <c r="C6271" s="3">
        <v>3.86</v>
      </c>
    </row>
    <row r="6272" spans="1:3">
      <c r="A6272" s="78">
        <v>42070.385416666664</v>
      </c>
      <c r="B6272" s="3">
        <v>-7</v>
      </c>
      <c r="C6272" s="3">
        <v>3.89</v>
      </c>
    </row>
    <row r="6273" spans="1:3">
      <c r="A6273" s="78">
        <v>42070.395833333336</v>
      </c>
      <c r="B6273" s="3">
        <v>-7</v>
      </c>
      <c r="C6273" s="3">
        <v>3.94</v>
      </c>
    </row>
    <row r="6274" spans="1:3">
      <c r="A6274" s="78">
        <v>42070.40625</v>
      </c>
      <c r="B6274" s="3">
        <v>-7</v>
      </c>
      <c r="C6274" s="3">
        <v>4</v>
      </c>
    </row>
    <row r="6275" spans="1:3">
      <c r="A6275" s="78">
        <v>42070.416666666664</v>
      </c>
      <c r="B6275" s="3">
        <v>-7</v>
      </c>
      <c r="C6275" s="3">
        <v>4.07</v>
      </c>
    </row>
    <row r="6276" spans="1:3">
      <c r="A6276" s="78">
        <v>42070.427083333336</v>
      </c>
      <c r="B6276" s="3">
        <v>-7</v>
      </c>
      <c r="C6276" s="3">
        <v>4.16</v>
      </c>
    </row>
    <row r="6277" spans="1:3">
      <c r="A6277" s="78">
        <v>42070.4375</v>
      </c>
      <c r="B6277" s="3">
        <v>-7</v>
      </c>
      <c r="C6277" s="3">
        <v>4.24</v>
      </c>
    </row>
    <row r="6278" spans="1:3">
      <c r="A6278" s="78">
        <v>42070.447916666664</v>
      </c>
      <c r="B6278" s="3">
        <v>-7</v>
      </c>
      <c r="C6278" s="3">
        <v>4.34</v>
      </c>
    </row>
    <row r="6279" spans="1:3">
      <c r="A6279" s="78">
        <v>42070.458333333336</v>
      </c>
      <c r="B6279" s="3">
        <v>-7</v>
      </c>
      <c r="C6279" s="3">
        <v>4.46</v>
      </c>
    </row>
    <row r="6280" spans="1:3">
      <c r="A6280" s="78">
        <v>42070.46875</v>
      </c>
      <c r="B6280" s="3">
        <v>-7</v>
      </c>
      <c r="C6280" s="3">
        <v>4.58</v>
      </c>
    </row>
    <row r="6281" spans="1:3">
      <c r="A6281" s="78">
        <v>42070.479166666664</v>
      </c>
      <c r="B6281" s="3">
        <v>-7</v>
      </c>
      <c r="C6281" s="3">
        <v>4.72</v>
      </c>
    </row>
    <row r="6282" spans="1:3">
      <c r="A6282" s="78">
        <v>42070.489583333336</v>
      </c>
      <c r="B6282" s="3">
        <v>-7</v>
      </c>
      <c r="C6282" s="3">
        <v>4.82</v>
      </c>
    </row>
    <row r="6283" spans="1:3">
      <c r="A6283" s="78">
        <v>42070.5</v>
      </c>
      <c r="B6283" s="3">
        <v>-7</v>
      </c>
      <c r="C6283" s="3">
        <v>4.99</v>
      </c>
    </row>
    <row r="6284" spans="1:3">
      <c r="A6284" s="78">
        <v>42070.510416666664</v>
      </c>
      <c r="B6284" s="3">
        <v>-7</v>
      </c>
      <c r="C6284" s="3">
        <v>5.1100000000000003</v>
      </c>
    </row>
    <row r="6285" spans="1:3">
      <c r="A6285" s="78">
        <v>42070.520833333336</v>
      </c>
      <c r="B6285" s="3">
        <v>-7</v>
      </c>
      <c r="C6285" s="3">
        <v>5.29</v>
      </c>
    </row>
    <row r="6286" spans="1:3">
      <c r="A6286" s="78">
        <v>42070.53125</v>
      </c>
      <c r="B6286" s="3">
        <v>-7</v>
      </c>
      <c r="C6286" s="3">
        <v>5.47</v>
      </c>
    </row>
    <row r="6287" spans="1:3">
      <c r="A6287" s="78">
        <v>42070.541666666664</v>
      </c>
      <c r="B6287" s="3">
        <v>-7</v>
      </c>
      <c r="C6287" s="3">
        <v>5.62</v>
      </c>
    </row>
    <row r="6288" spans="1:3">
      <c r="A6288" s="78">
        <v>42070.552083333336</v>
      </c>
      <c r="B6288" s="3">
        <v>-7</v>
      </c>
      <c r="C6288" s="3">
        <v>5.78</v>
      </c>
    </row>
    <row r="6289" spans="1:3">
      <c r="A6289" s="78">
        <v>42070.5625</v>
      </c>
      <c r="B6289" s="3">
        <v>-7</v>
      </c>
      <c r="C6289" s="3">
        <v>5.95</v>
      </c>
    </row>
    <row r="6290" spans="1:3">
      <c r="A6290" s="78">
        <v>42070.572916666664</v>
      </c>
      <c r="B6290" s="3">
        <v>-7</v>
      </c>
      <c r="C6290" s="3">
        <v>6.13</v>
      </c>
    </row>
    <row r="6291" spans="1:3">
      <c r="A6291" s="78">
        <v>42070.583333333336</v>
      </c>
      <c r="B6291" s="3">
        <v>-7</v>
      </c>
      <c r="C6291" s="3">
        <v>6.31</v>
      </c>
    </row>
    <row r="6292" spans="1:3">
      <c r="A6292" s="78">
        <v>42070.59375</v>
      </c>
      <c r="B6292" s="3">
        <v>-7</v>
      </c>
      <c r="C6292" s="3">
        <v>6.51</v>
      </c>
    </row>
    <row r="6293" spans="1:3">
      <c r="A6293" s="78">
        <v>42070.604166666664</v>
      </c>
      <c r="B6293" s="3">
        <v>-7</v>
      </c>
      <c r="C6293" s="3">
        <v>6.63</v>
      </c>
    </row>
    <row r="6294" spans="1:3">
      <c r="A6294" s="78">
        <v>42070.614583333336</v>
      </c>
      <c r="B6294" s="3">
        <v>-7</v>
      </c>
      <c r="C6294" s="3">
        <v>6.85</v>
      </c>
    </row>
    <row r="6295" spans="1:3">
      <c r="A6295" s="78">
        <v>42070.625</v>
      </c>
      <c r="B6295" s="3">
        <v>-7</v>
      </c>
      <c r="C6295" s="3">
        <v>7.05</v>
      </c>
    </row>
    <row r="6296" spans="1:3">
      <c r="A6296" s="78">
        <v>42070.635416666664</v>
      </c>
      <c r="B6296" s="3">
        <v>-7</v>
      </c>
      <c r="C6296" s="3">
        <v>7.2</v>
      </c>
    </row>
    <row r="6297" spans="1:3">
      <c r="A6297" s="78">
        <v>42070.645833333336</v>
      </c>
      <c r="B6297" s="3">
        <v>-7</v>
      </c>
      <c r="C6297" s="3">
        <v>7.34</v>
      </c>
    </row>
    <row r="6298" spans="1:3">
      <c r="A6298" s="78">
        <v>42070.65625</v>
      </c>
      <c r="B6298" s="3">
        <v>-7</v>
      </c>
      <c r="C6298" s="3">
        <v>7.46</v>
      </c>
    </row>
    <row r="6299" spans="1:3">
      <c r="A6299" s="78">
        <v>42070.666666666664</v>
      </c>
      <c r="B6299" s="3">
        <v>-7</v>
      </c>
      <c r="C6299" s="3">
        <v>7.56</v>
      </c>
    </row>
    <row r="6300" spans="1:3">
      <c r="A6300" s="78">
        <v>42070.677083333336</v>
      </c>
      <c r="B6300" s="3">
        <v>-7</v>
      </c>
      <c r="C6300" s="3">
        <v>7.67</v>
      </c>
    </row>
    <row r="6301" spans="1:3">
      <c r="A6301" s="78">
        <v>42070.6875</v>
      </c>
      <c r="B6301" s="3">
        <v>-7</v>
      </c>
      <c r="C6301" s="3">
        <v>7.76</v>
      </c>
    </row>
    <row r="6302" spans="1:3">
      <c r="A6302" s="78">
        <v>42070.697916666664</v>
      </c>
      <c r="B6302" s="3">
        <v>-7</v>
      </c>
      <c r="C6302" s="3">
        <v>7.86</v>
      </c>
    </row>
    <row r="6303" spans="1:3">
      <c r="A6303" s="78">
        <v>42070.708333333336</v>
      </c>
      <c r="B6303" s="3">
        <v>-7</v>
      </c>
      <c r="C6303" s="3">
        <v>7.97</v>
      </c>
    </row>
    <row r="6304" spans="1:3">
      <c r="A6304" s="78">
        <v>42070.71875</v>
      </c>
      <c r="B6304" s="3">
        <v>-7</v>
      </c>
      <c r="C6304" s="3">
        <v>8.0500000000000007</v>
      </c>
    </row>
    <row r="6305" spans="1:3">
      <c r="A6305" s="78">
        <v>42070.729166666664</v>
      </c>
      <c r="B6305" s="3">
        <v>-7</v>
      </c>
      <c r="C6305" s="3">
        <v>8.11</v>
      </c>
    </row>
    <row r="6306" spans="1:3">
      <c r="A6306" s="78">
        <v>42070.739583333336</v>
      </c>
      <c r="B6306" s="3">
        <v>-7</v>
      </c>
      <c r="C6306" s="3">
        <v>8.2100000000000009</v>
      </c>
    </row>
    <row r="6307" spans="1:3">
      <c r="A6307" s="78">
        <v>42070.75</v>
      </c>
      <c r="B6307" s="3">
        <v>-7</v>
      </c>
      <c r="C6307" s="3">
        <v>8.25</v>
      </c>
    </row>
    <row r="6308" spans="1:3">
      <c r="A6308" s="78">
        <v>42070.760416666664</v>
      </c>
      <c r="B6308" s="3">
        <v>-7</v>
      </c>
      <c r="C6308" s="3">
        <v>8.32</v>
      </c>
    </row>
    <row r="6309" spans="1:3">
      <c r="A6309" s="78">
        <v>42070.770833333336</v>
      </c>
      <c r="B6309" s="3">
        <v>-7</v>
      </c>
      <c r="C6309" s="3">
        <v>8.35</v>
      </c>
    </row>
    <row r="6310" spans="1:3">
      <c r="A6310" s="78">
        <v>42070.78125</v>
      </c>
      <c r="B6310" s="3">
        <v>-7</v>
      </c>
      <c r="C6310" s="3">
        <v>8.3699999999999992</v>
      </c>
    </row>
    <row r="6311" spans="1:3">
      <c r="A6311" s="78">
        <v>42070.791666666664</v>
      </c>
      <c r="B6311" s="3">
        <v>-7</v>
      </c>
      <c r="C6311" s="3">
        <v>8.3800000000000008</v>
      </c>
    </row>
    <row r="6312" spans="1:3">
      <c r="A6312" s="78">
        <v>42070.802083333336</v>
      </c>
      <c r="B6312" s="3">
        <v>-7</v>
      </c>
      <c r="C6312" s="3">
        <v>8.3800000000000008</v>
      </c>
    </row>
    <row r="6313" spans="1:3">
      <c r="A6313" s="78">
        <v>42070.8125</v>
      </c>
      <c r="B6313" s="3">
        <v>-7</v>
      </c>
      <c r="C6313" s="3">
        <v>8.35</v>
      </c>
    </row>
    <row r="6314" spans="1:3">
      <c r="A6314" s="78">
        <v>42070.822916666664</v>
      </c>
      <c r="B6314" s="3">
        <v>-7</v>
      </c>
      <c r="C6314" s="3">
        <v>8.31</v>
      </c>
    </row>
    <row r="6315" spans="1:3">
      <c r="A6315" s="78">
        <v>42070.833333333336</v>
      </c>
      <c r="B6315" s="3">
        <v>-7</v>
      </c>
      <c r="C6315" s="3">
        <v>8.25</v>
      </c>
    </row>
    <row r="6316" spans="1:3">
      <c r="A6316" s="78">
        <v>42070.84375</v>
      </c>
      <c r="B6316" s="3">
        <v>-7</v>
      </c>
      <c r="C6316" s="3">
        <v>8.19</v>
      </c>
    </row>
    <row r="6317" spans="1:3">
      <c r="A6317" s="78">
        <v>42070.854166666664</v>
      </c>
      <c r="B6317" s="3">
        <v>-7</v>
      </c>
      <c r="C6317" s="3">
        <v>8.09</v>
      </c>
    </row>
    <row r="6318" spans="1:3">
      <c r="A6318" s="78">
        <v>42070.864583333336</v>
      </c>
      <c r="B6318" s="3">
        <v>-7</v>
      </c>
      <c r="C6318" s="3">
        <v>7.99</v>
      </c>
    </row>
    <row r="6319" spans="1:3">
      <c r="A6319" s="78">
        <v>42070.875</v>
      </c>
      <c r="B6319" s="3">
        <v>-7</v>
      </c>
      <c r="C6319" s="3">
        <v>7.9</v>
      </c>
    </row>
    <row r="6320" spans="1:3">
      <c r="A6320" s="78">
        <v>42070.885416666664</v>
      </c>
      <c r="B6320" s="3">
        <v>-7</v>
      </c>
      <c r="C6320" s="3">
        <v>7.77</v>
      </c>
    </row>
    <row r="6321" spans="1:3">
      <c r="A6321" s="78">
        <v>42070.895833333336</v>
      </c>
      <c r="B6321" s="3">
        <v>-7</v>
      </c>
      <c r="C6321" s="3">
        <v>7.65</v>
      </c>
    </row>
    <row r="6322" spans="1:3">
      <c r="A6322" s="78">
        <v>42070.90625</v>
      </c>
      <c r="B6322" s="3">
        <v>-7</v>
      </c>
      <c r="C6322" s="3">
        <v>7.53</v>
      </c>
    </row>
    <row r="6323" spans="1:3">
      <c r="A6323" s="78">
        <v>42070.916666666664</v>
      </c>
      <c r="B6323" s="3">
        <v>-7</v>
      </c>
      <c r="C6323" s="3">
        <v>7.41</v>
      </c>
    </row>
    <row r="6324" spans="1:3">
      <c r="A6324" s="78">
        <v>42070.927083333336</v>
      </c>
      <c r="B6324" s="3">
        <v>-7</v>
      </c>
      <c r="C6324" s="3">
        <v>7.3</v>
      </c>
    </row>
    <row r="6325" spans="1:3">
      <c r="A6325" s="78">
        <v>42070.9375</v>
      </c>
      <c r="B6325" s="3">
        <v>-7</v>
      </c>
      <c r="C6325" s="3">
        <v>7.2</v>
      </c>
    </row>
    <row r="6326" spans="1:3">
      <c r="A6326" s="78">
        <v>42070.947916666664</v>
      </c>
      <c r="B6326" s="3">
        <v>-7</v>
      </c>
      <c r="C6326" s="3">
        <v>7.09</v>
      </c>
    </row>
    <row r="6327" spans="1:3">
      <c r="A6327" s="78">
        <v>42070.958333333336</v>
      </c>
      <c r="B6327" s="3">
        <v>-7</v>
      </c>
      <c r="C6327" s="3">
        <v>6.97</v>
      </c>
    </row>
    <row r="6328" spans="1:3">
      <c r="A6328" s="78">
        <v>42070.96875</v>
      </c>
      <c r="B6328" s="3">
        <v>-7</v>
      </c>
      <c r="C6328" s="3">
        <v>6.85</v>
      </c>
    </row>
    <row r="6329" spans="1:3">
      <c r="A6329" s="78">
        <v>42070.979166666664</v>
      </c>
      <c r="B6329" s="3">
        <v>-7</v>
      </c>
      <c r="C6329" s="3">
        <v>6.75</v>
      </c>
    </row>
    <row r="6330" spans="1:3">
      <c r="A6330" s="78">
        <v>42070.989583333336</v>
      </c>
      <c r="B6330" s="3">
        <v>-7</v>
      </c>
      <c r="C6330" s="3">
        <v>6.62</v>
      </c>
    </row>
    <row r="6331" spans="1:3">
      <c r="A6331" s="78">
        <v>42071</v>
      </c>
      <c r="B6331" s="3">
        <v>-7</v>
      </c>
      <c r="C6331" s="3">
        <v>6.52</v>
      </c>
    </row>
    <row r="6332" spans="1:3">
      <c r="A6332" s="78">
        <v>42071.010416666664</v>
      </c>
      <c r="B6332" s="3">
        <v>-7</v>
      </c>
      <c r="C6332" s="3">
        <v>6.4</v>
      </c>
    </row>
    <row r="6333" spans="1:3">
      <c r="A6333" s="78">
        <v>42071.020833333336</v>
      </c>
      <c r="B6333" s="3">
        <v>-7</v>
      </c>
      <c r="C6333" s="3">
        <v>6.29</v>
      </c>
    </row>
    <row r="6334" spans="1:3">
      <c r="A6334" s="78">
        <v>42071.03125</v>
      </c>
      <c r="B6334" s="3">
        <v>-7</v>
      </c>
      <c r="C6334" s="3">
        <v>6.18</v>
      </c>
    </row>
    <row r="6335" spans="1:3">
      <c r="A6335" s="78">
        <v>42071.041666666664</v>
      </c>
      <c r="B6335" s="3">
        <v>-7</v>
      </c>
      <c r="C6335" s="3">
        <v>6.1</v>
      </c>
    </row>
    <row r="6336" spans="1:3">
      <c r="A6336" s="78">
        <v>42071.052083333336</v>
      </c>
      <c r="B6336" s="3">
        <v>-7</v>
      </c>
      <c r="C6336" s="3">
        <v>5.99</v>
      </c>
    </row>
    <row r="6337" spans="1:3">
      <c r="A6337" s="78">
        <v>42071.0625</v>
      </c>
      <c r="B6337" s="3">
        <v>-7</v>
      </c>
      <c r="C6337" s="3">
        <v>5.9</v>
      </c>
    </row>
    <row r="6338" spans="1:3">
      <c r="A6338" s="78">
        <v>42071.072916666664</v>
      </c>
      <c r="B6338" s="3">
        <v>-7</v>
      </c>
      <c r="C6338" s="3">
        <v>5.81</v>
      </c>
    </row>
    <row r="6339" spans="1:3">
      <c r="A6339" s="78">
        <v>42071.083333333336</v>
      </c>
      <c r="B6339" s="3">
        <v>-7</v>
      </c>
      <c r="C6339" s="3">
        <v>5.73</v>
      </c>
    </row>
    <row r="6340" spans="1:3">
      <c r="A6340" s="78">
        <v>42071.09375</v>
      </c>
      <c r="B6340" s="3">
        <v>-7</v>
      </c>
      <c r="C6340" s="3">
        <v>5.65</v>
      </c>
    </row>
    <row r="6341" spans="1:3">
      <c r="A6341" s="78">
        <v>42071.104166666664</v>
      </c>
      <c r="B6341" s="3">
        <v>-7</v>
      </c>
      <c r="C6341" s="3">
        <v>5.58</v>
      </c>
    </row>
    <row r="6342" spans="1:3">
      <c r="A6342" s="78">
        <v>42071.114583333336</v>
      </c>
      <c r="B6342" s="3">
        <v>-7</v>
      </c>
      <c r="C6342" s="3">
        <v>5.51</v>
      </c>
    </row>
    <row r="6343" spans="1:3">
      <c r="A6343" s="78">
        <v>42071.125</v>
      </c>
      <c r="B6343" s="3">
        <v>-7</v>
      </c>
      <c r="C6343" s="3">
        <v>5.45</v>
      </c>
    </row>
    <row r="6344" spans="1:3">
      <c r="A6344" s="78">
        <v>42071.135416666664</v>
      </c>
      <c r="B6344" s="3">
        <v>-7</v>
      </c>
      <c r="C6344" s="3">
        <v>5.4</v>
      </c>
    </row>
    <row r="6345" spans="1:3">
      <c r="A6345" s="78">
        <v>42071.145833333336</v>
      </c>
      <c r="B6345" s="3">
        <v>-7</v>
      </c>
      <c r="C6345" s="3">
        <v>5.35</v>
      </c>
    </row>
    <row r="6346" spans="1:3">
      <c r="A6346" s="78">
        <v>42071.15625</v>
      </c>
      <c r="B6346" s="3">
        <v>-7</v>
      </c>
      <c r="C6346" s="3">
        <v>5.29</v>
      </c>
    </row>
    <row r="6347" spans="1:3">
      <c r="A6347" s="78">
        <v>42071.166666666664</v>
      </c>
      <c r="B6347" s="3">
        <v>-7</v>
      </c>
      <c r="C6347" s="3">
        <v>5.23</v>
      </c>
    </row>
    <row r="6348" spans="1:3">
      <c r="A6348" s="78">
        <v>42071.177083333336</v>
      </c>
      <c r="B6348" s="3">
        <v>-7</v>
      </c>
      <c r="C6348" s="3">
        <v>5.19</v>
      </c>
    </row>
    <row r="6349" spans="1:3">
      <c r="A6349" s="78">
        <v>42071.1875</v>
      </c>
      <c r="B6349" s="3">
        <v>-7</v>
      </c>
      <c r="C6349" s="3">
        <v>5.14</v>
      </c>
    </row>
    <row r="6350" spans="1:3">
      <c r="A6350" s="78">
        <v>42071.197916666664</v>
      </c>
      <c r="B6350" s="3">
        <v>-7</v>
      </c>
      <c r="C6350" s="3">
        <v>5.08</v>
      </c>
    </row>
    <row r="6351" spans="1:3">
      <c r="A6351" s="78">
        <v>42071.208333333336</v>
      </c>
      <c r="B6351" s="3">
        <v>-7</v>
      </c>
      <c r="C6351" s="3">
        <v>5.04</v>
      </c>
    </row>
    <row r="6352" spans="1:3">
      <c r="A6352" s="78">
        <v>42071.21875</v>
      </c>
      <c r="B6352" s="3">
        <v>-7</v>
      </c>
      <c r="C6352" s="3">
        <v>4.9800000000000004</v>
      </c>
    </row>
    <row r="6353" spans="1:3">
      <c r="A6353" s="78">
        <v>42071.229166666664</v>
      </c>
      <c r="B6353" s="3">
        <v>-7</v>
      </c>
      <c r="C6353" s="3">
        <v>4.93</v>
      </c>
    </row>
    <row r="6354" spans="1:3">
      <c r="A6354" s="78">
        <v>42071.239583333336</v>
      </c>
      <c r="B6354" s="3">
        <v>-7</v>
      </c>
      <c r="C6354" s="3">
        <v>4.88</v>
      </c>
    </row>
    <row r="6355" spans="1:3">
      <c r="A6355" s="78">
        <v>42071.25</v>
      </c>
      <c r="B6355" s="3">
        <v>-7</v>
      </c>
      <c r="C6355" s="3">
        <v>4.82</v>
      </c>
    </row>
    <row r="6356" spans="1:3">
      <c r="A6356" s="78">
        <v>42071.260416666664</v>
      </c>
      <c r="B6356" s="3">
        <v>-7</v>
      </c>
      <c r="C6356" s="3">
        <v>4.78</v>
      </c>
    </row>
    <row r="6357" spans="1:3">
      <c r="A6357" s="78">
        <v>42071.270833333336</v>
      </c>
      <c r="B6357" s="3">
        <v>-7</v>
      </c>
      <c r="C6357" s="3">
        <v>4.75</v>
      </c>
    </row>
    <row r="6358" spans="1:3">
      <c r="A6358" s="78">
        <v>42071.28125</v>
      </c>
      <c r="B6358" s="3">
        <v>-7</v>
      </c>
      <c r="C6358" s="3">
        <v>4.71</v>
      </c>
    </row>
    <row r="6359" spans="1:3">
      <c r="A6359" s="78">
        <v>42071.291666666664</v>
      </c>
      <c r="B6359" s="3">
        <v>-7</v>
      </c>
      <c r="C6359" s="3">
        <v>4.66</v>
      </c>
    </row>
    <row r="6360" spans="1:3">
      <c r="A6360" s="78">
        <v>42071.302083333336</v>
      </c>
      <c r="B6360" s="3">
        <v>-7</v>
      </c>
      <c r="C6360" s="3">
        <v>4.6399999999999997</v>
      </c>
    </row>
    <row r="6361" spans="1:3">
      <c r="A6361" s="78">
        <v>42071.3125</v>
      </c>
      <c r="B6361" s="3">
        <v>-7</v>
      </c>
      <c r="C6361" s="3">
        <v>4.5999999999999996</v>
      </c>
    </row>
    <row r="6362" spans="1:3">
      <c r="A6362" s="78">
        <v>42071.322916666664</v>
      </c>
      <c r="B6362" s="3">
        <v>-7</v>
      </c>
      <c r="C6362" s="3">
        <v>4.57</v>
      </c>
    </row>
    <row r="6363" spans="1:3">
      <c r="A6363" s="78">
        <v>42071.333333333336</v>
      </c>
      <c r="B6363" s="3">
        <v>-7</v>
      </c>
      <c r="C6363" s="3">
        <v>4.5599999999999996</v>
      </c>
    </row>
    <row r="6364" spans="1:3">
      <c r="A6364" s="78">
        <v>42071.34375</v>
      </c>
      <c r="B6364" s="3">
        <v>-7</v>
      </c>
      <c r="C6364" s="3">
        <v>4.55</v>
      </c>
    </row>
    <row r="6365" spans="1:3">
      <c r="A6365" s="78">
        <v>42071.354166666664</v>
      </c>
      <c r="B6365" s="3">
        <v>-7</v>
      </c>
      <c r="C6365" s="3">
        <v>4.55</v>
      </c>
    </row>
    <row r="6366" spans="1:3">
      <c r="A6366" s="78">
        <v>42071.364583333336</v>
      </c>
      <c r="B6366" s="3">
        <v>-7</v>
      </c>
      <c r="C6366" s="3">
        <v>4.5599999999999996</v>
      </c>
    </row>
    <row r="6367" spans="1:3">
      <c r="A6367" s="78">
        <v>42071.375</v>
      </c>
      <c r="B6367" s="3">
        <v>-7</v>
      </c>
      <c r="C6367" s="3">
        <v>4.58</v>
      </c>
    </row>
    <row r="6368" spans="1:3">
      <c r="A6368" s="78">
        <v>42071.385416666664</v>
      </c>
      <c r="B6368" s="3">
        <v>-7</v>
      </c>
      <c r="C6368" s="3">
        <v>4.6100000000000003</v>
      </c>
    </row>
    <row r="6369" spans="1:3">
      <c r="A6369" s="78">
        <v>42071.395833333336</v>
      </c>
      <c r="B6369" s="3">
        <v>-7</v>
      </c>
      <c r="C6369" s="3">
        <v>4.66</v>
      </c>
    </row>
    <row r="6370" spans="1:3">
      <c r="A6370" s="78">
        <v>42071.40625</v>
      </c>
      <c r="B6370" s="3">
        <v>-7</v>
      </c>
      <c r="C6370" s="3">
        <v>4.72</v>
      </c>
    </row>
    <row r="6371" spans="1:3">
      <c r="A6371" s="78">
        <v>42071.416666666664</v>
      </c>
      <c r="B6371" s="3">
        <v>-7</v>
      </c>
      <c r="C6371" s="3">
        <v>4.78</v>
      </c>
    </row>
    <row r="6372" spans="1:3">
      <c r="A6372" s="78">
        <v>42071.427083333336</v>
      </c>
      <c r="B6372" s="3">
        <v>-7</v>
      </c>
      <c r="C6372" s="3">
        <v>4.8600000000000003</v>
      </c>
    </row>
    <row r="6373" spans="1:3">
      <c r="A6373" s="78">
        <v>42071.4375</v>
      </c>
      <c r="B6373" s="3">
        <v>-7</v>
      </c>
      <c r="C6373" s="3">
        <v>4.9400000000000004</v>
      </c>
    </row>
    <row r="6374" spans="1:3">
      <c r="A6374" s="78">
        <v>42071.447916666664</v>
      </c>
      <c r="B6374" s="3">
        <v>-7</v>
      </c>
      <c r="C6374" s="3">
        <v>5.04</v>
      </c>
    </row>
    <row r="6375" spans="1:3">
      <c r="A6375" s="78">
        <v>42071.458333333336</v>
      </c>
      <c r="B6375" s="3">
        <v>-7</v>
      </c>
      <c r="C6375" s="3">
        <v>5.14</v>
      </c>
    </row>
    <row r="6376" spans="1:3">
      <c r="A6376" s="78">
        <v>42071.46875</v>
      </c>
      <c r="B6376" s="3">
        <v>-7</v>
      </c>
      <c r="C6376" s="3">
        <v>5.26</v>
      </c>
    </row>
    <row r="6377" spans="1:3">
      <c r="A6377" s="78">
        <v>42071.479166666664</v>
      </c>
      <c r="B6377" s="3">
        <v>-7</v>
      </c>
      <c r="C6377" s="3">
        <v>5.38</v>
      </c>
    </row>
    <row r="6378" spans="1:3">
      <c r="A6378" s="78">
        <v>42071.489583333336</v>
      </c>
      <c r="B6378" s="3">
        <v>-7</v>
      </c>
      <c r="C6378" s="3">
        <v>5.51</v>
      </c>
    </row>
    <row r="6379" spans="1:3">
      <c r="A6379" s="78">
        <v>42071.5</v>
      </c>
      <c r="B6379" s="3">
        <v>-7</v>
      </c>
      <c r="C6379" s="3">
        <v>5.64</v>
      </c>
    </row>
    <row r="6380" spans="1:3">
      <c r="A6380" s="78">
        <v>42071.510416666664</v>
      </c>
      <c r="B6380" s="3">
        <v>-7</v>
      </c>
      <c r="C6380" s="3">
        <v>5.78</v>
      </c>
    </row>
    <row r="6381" spans="1:3">
      <c r="A6381" s="78">
        <v>42071.520833333336</v>
      </c>
      <c r="B6381" s="3">
        <v>-7</v>
      </c>
      <c r="C6381" s="3">
        <v>5.92</v>
      </c>
    </row>
    <row r="6382" spans="1:3">
      <c r="A6382" s="78">
        <v>42071.53125</v>
      </c>
      <c r="B6382" s="3">
        <v>-7</v>
      </c>
      <c r="C6382" s="3">
        <v>6.1</v>
      </c>
    </row>
    <row r="6383" spans="1:3">
      <c r="A6383" s="78">
        <v>42071.541666666664</v>
      </c>
      <c r="B6383" s="3">
        <v>-7</v>
      </c>
      <c r="C6383" s="3">
        <v>6.3</v>
      </c>
    </row>
    <row r="6384" spans="1:3">
      <c r="A6384" s="78">
        <v>42071.552083333336</v>
      </c>
      <c r="B6384" s="3">
        <v>-7</v>
      </c>
      <c r="C6384" s="3">
        <v>6.44</v>
      </c>
    </row>
    <row r="6385" spans="1:3">
      <c r="A6385" s="78">
        <v>42071.5625</v>
      </c>
      <c r="B6385" s="3">
        <v>-7</v>
      </c>
      <c r="C6385" s="3">
        <v>6.57</v>
      </c>
    </row>
    <row r="6386" spans="1:3">
      <c r="A6386" s="78">
        <v>42071.572916666664</v>
      </c>
      <c r="B6386" s="3">
        <v>-7</v>
      </c>
      <c r="C6386" s="3">
        <v>6.73</v>
      </c>
    </row>
    <row r="6387" spans="1:3">
      <c r="A6387" s="78">
        <v>42071.583333333336</v>
      </c>
      <c r="B6387" s="3">
        <v>-7</v>
      </c>
      <c r="C6387" s="3">
        <v>6.93</v>
      </c>
    </row>
    <row r="6388" spans="1:3">
      <c r="A6388" s="78">
        <v>42071.59375</v>
      </c>
      <c r="B6388" s="3">
        <v>-7</v>
      </c>
      <c r="C6388" s="3">
        <v>7.15</v>
      </c>
    </row>
    <row r="6389" spans="1:3">
      <c r="A6389" s="78">
        <v>42071.604166666664</v>
      </c>
      <c r="B6389" s="3">
        <v>-7</v>
      </c>
      <c r="C6389" s="3">
        <v>7.29</v>
      </c>
    </row>
    <row r="6390" spans="1:3">
      <c r="A6390" s="78">
        <v>42071.614583333336</v>
      </c>
      <c r="B6390" s="3">
        <v>-7</v>
      </c>
      <c r="C6390" s="3">
        <v>7.46</v>
      </c>
    </row>
    <row r="6391" spans="1:3">
      <c r="A6391" s="78">
        <v>42071.625</v>
      </c>
      <c r="B6391" s="3">
        <v>-7</v>
      </c>
      <c r="C6391" s="3">
        <v>7.62</v>
      </c>
    </row>
    <row r="6392" spans="1:3">
      <c r="A6392" s="78">
        <v>42071.635416666664</v>
      </c>
      <c r="B6392" s="3">
        <v>-7</v>
      </c>
      <c r="C6392" s="3">
        <v>7.77</v>
      </c>
    </row>
    <row r="6393" spans="1:3">
      <c r="A6393" s="78">
        <v>42071.645833333336</v>
      </c>
      <c r="B6393" s="3">
        <v>-7</v>
      </c>
      <c r="C6393" s="3">
        <v>7.9</v>
      </c>
    </row>
    <row r="6394" spans="1:3">
      <c r="A6394" s="78">
        <v>42071.65625</v>
      </c>
      <c r="B6394" s="3">
        <v>-7</v>
      </c>
      <c r="C6394" s="3">
        <v>8.02</v>
      </c>
    </row>
    <row r="6395" spans="1:3">
      <c r="A6395" s="78">
        <v>42071.666666666664</v>
      </c>
      <c r="B6395" s="3">
        <v>-7</v>
      </c>
      <c r="C6395" s="3">
        <v>8.1300000000000008</v>
      </c>
    </row>
    <row r="6396" spans="1:3">
      <c r="A6396" s="78">
        <v>42071.677083333336</v>
      </c>
      <c r="B6396" s="3">
        <v>-7</v>
      </c>
      <c r="C6396" s="3">
        <v>8.2100000000000009</v>
      </c>
    </row>
    <row r="6397" spans="1:3">
      <c r="A6397" s="78">
        <v>42071.6875</v>
      </c>
      <c r="B6397" s="3">
        <v>-7</v>
      </c>
      <c r="C6397" s="3">
        <v>8.32</v>
      </c>
    </row>
    <row r="6398" spans="1:3">
      <c r="A6398" s="78">
        <v>42071.697916666664</v>
      </c>
      <c r="B6398" s="3">
        <v>-7</v>
      </c>
      <c r="C6398" s="3">
        <v>8.43</v>
      </c>
    </row>
    <row r="6399" spans="1:3">
      <c r="A6399" s="78">
        <v>42071.708333333336</v>
      </c>
      <c r="B6399" s="3">
        <v>-7</v>
      </c>
      <c r="C6399" s="3">
        <v>8.52</v>
      </c>
    </row>
    <row r="6400" spans="1:3">
      <c r="A6400" s="78">
        <v>42071.71875</v>
      </c>
      <c r="B6400" s="3">
        <v>-7</v>
      </c>
      <c r="C6400" s="3">
        <v>8.59</v>
      </c>
    </row>
    <row r="6401" spans="1:3">
      <c r="A6401" s="78">
        <v>42071.729166666664</v>
      </c>
      <c r="B6401" s="3">
        <v>-7</v>
      </c>
      <c r="C6401" s="3">
        <v>8.65</v>
      </c>
    </row>
    <row r="6402" spans="1:3">
      <c r="A6402" s="78">
        <v>42071.739583333336</v>
      </c>
      <c r="B6402" s="3">
        <v>-7</v>
      </c>
      <c r="C6402" s="3">
        <v>8.7200000000000006</v>
      </c>
    </row>
    <row r="6403" spans="1:3">
      <c r="A6403" s="78">
        <v>42071.75</v>
      </c>
      <c r="B6403" s="3">
        <v>-7</v>
      </c>
      <c r="C6403" s="3">
        <v>8.76</v>
      </c>
    </row>
    <row r="6404" spans="1:3">
      <c r="A6404" s="78">
        <v>42071.760416666664</v>
      </c>
      <c r="B6404" s="3">
        <v>-7</v>
      </c>
      <c r="C6404" s="3">
        <v>8.8000000000000007</v>
      </c>
    </row>
    <row r="6405" spans="1:3">
      <c r="A6405" s="78">
        <v>42071.770833333336</v>
      </c>
      <c r="B6405" s="3">
        <v>-7</v>
      </c>
      <c r="C6405" s="3">
        <v>8.83</v>
      </c>
    </row>
    <row r="6406" spans="1:3">
      <c r="A6406" s="78">
        <v>42071.78125</v>
      </c>
      <c r="B6406" s="3">
        <v>-7</v>
      </c>
      <c r="C6406" s="3">
        <v>8.85</v>
      </c>
    </row>
    <row r="6407" spans="1:3">
      <c r="A6407" s="78">
        <v>42071.791666666664</v>
      </c>
      <c r="B6407" s="3">
        <v>-7</v>
      </c>
      <c r="C6407" s="3">
        <v>8.85</v>
      </c>
    </row>
    <row r="6408" spans="1:3">
      <c r="A6408" s="78">
        <v>42071.802083333336</v>
      </c>
      <c r="B6408" s="3">
        <v>-7</v>
      </c>
      <c r="C6408" s="3">
        <v>8.83</v>
      </c>
    </row>
    <row r="6409" spans="1:3">
      <c r="A6409" s="78">
        <v>42071.8125</v>
      </c>
      <c r="B6409" s="3">
        <v>-7</v>
      </c>
      <c r="C6409" s="3">
        <v>8.8000000000000007</v>
      </c>
    </row>
    <row r="6410" spans="1:3">
      <c r="A6410" s="78">
        <v>42071.822916666664</v>
      </c>
      <c r="B6410" s="3">
        <v>-7</v>
      </c>
      <c r="C6410" s="3">
        <v>8.76</v>
      </c>
    </row>
    <row r="6411" spans="1:3">
      <c r="A6411" s="78">
        <v>42071.833333333336</v>
      </c>
      <c r="B6411" s="3">
        <v>-7</v>
      </c>
      <c r="C6411" s="3">
        <v>8.7100000000000009</v>
      </c>
    </row>
    <row r="6412" spans="1:3">
      <c r="A6412" s="78">
        <v>42071.84375</v>
      </c>
      <c r="B6412" s="3">
        <v>-7</v>
      </c>
      <c r="C6412" s="3">
        <v>8.64</v>
      </c>
    </row>
    <row r="6413" spans="1:3">
      <c r="A6413" s="78">
        <v>42071.854166666664</v>
      </c>
      <c r="B6413" s="3">
        <v>-7</v>
      </c>
      <c r="C6413" s="3">
        <v>8.56</v>
      </c>
    </row>
    <row r="6414" spans="1:3">
      <c r="A6414" s="78">
        <v>42071.864583333336</v>
      </c>
      <c r="B6414" s="3">
        <v>-7</v>
      </c>
      <c r="C6414" s="3">
        <v>8.4700000000000006</v>
      </c>
    </row>
    <row r="6415" spans="1:3">
      <c r="A6415" s="78">
        <v>42071.875</v>
      </c>
      <c r="B6415" s="3">
        <v>-7</v>
      </c>
      <c r="C6415" s="3">
        <v>8.36</v>
      </c>
    </row>
    <row r="6416" spans="1:3">
      <c r="A6416" s="78">
        <v>42071.885416666664</v>
      </c>
      <c r="B6416" s="3">
        <v>-7</v>
      </c>
      <c r="C6416" s="3">
        <v>8.26</v>
      </c>
    </row>
    <row r="6417" spans="1:3">
      <c r="A6417" s="78">
        <v>42071.895833333336</v>
      </c>
      <c r="B6417" s="3">
        <v>-7</v>
      </c>
      <c r="C6417" s="3">
        <v>8.1199999999999992</v>
      </c>
    </row>
    <row r="6418" spans="1:3">
      <c r="A6418" s="78">
        <v>42071.90625</v>
      </c>
      <c r="B6418" s="3">
        <v>-7</v>
      </c>
      <c r="C6418" s="3">
        <v>7.99</v>
      </c>
    </row>
    <row r="6419" spans="1:3">
      <c r="A6419" s="78">
        <v>42071.916666666664</v>
      </c>
      <c r="B6419" s="3">
        <v>-7</v>
      </c>
      <c r="C6419" s="3">
        <v>7.87</v>
      </c>
    </row>
    <row r="6420" spans="1:3">
      <c r="A6420" s="78">
        <v>42071.927083333336</v>
      </c>
      <c r="B6420" s="3">
        <v>-7</v>
      </c>
      <c r="C6420" s="3">
        <v>7.74</v>
      </c>
    </row>
    <row r="6421" spans="1:3">
      <c r="A6421" s="78">
        <v>42071.9375</v>
      </c>
      <c r="B6421" s="3">
        <v>-7</v>
      </c>
      <c r="C6421" s="3">
        <v>7.59</v>
      </c>
    </row>
    <row r="6422" spans="1:3">
      <c r="A6422" s="78">
        <v>42071.947916666664</v>
      </c>
      <c r="B6422" s="3">
        <v>-7</v>
      </c>
      <c r="C6422" s="3">
        <v>7.47</v>
      </c>
    </row>
    <row r="6423" spans="1:3">
      <c r="A6423" s="78">
        <v>42071.958333333336</v>
      </c>
      <c r="B6423" s="3">
        <v>-7</v>
      </c>
      <c r="C6423" s="3">
        <v>7.33</v>
      </c>
    </row>
    <row r="6424" spans="1:3">
      <c r="A6424" s="78">
        <v>42071.96875</v>
      </c>
      <c r="B6424" s="3">
        <v>-7</v>
      </c>
      <c r="C6424" s="3">
        <v>7.22</v>
      </c>
    </row>
    <row r="6425" spans="1:3">
      <c r="A6425" s="78">
        <v>42071.979166666664</v>
      </c>
      <c r="B6425" s="3">
        <v>-7</v>
      </c>
      <c r="C6425" s="3">
        <v>7.08</v>
      </c>
    </row>
    <row r="6426" spans="1:3">
      <c r="A6426" s="78">
        <v>42071.989583333336</v>
      </c>
      <c r="B6426" s="3">
        <v>-7</v>
      </c>
      <c r="C6426" s="3">
        <v>6.97</v>
      </c>
    </row>
    <row r="6427" spans="1:3">
      <c r="A6427" s="78">
        <v>42072</v>
      </c>
      <c r="B6427" s="3">
        <v>-7</v>
      </c>
      <c r="C6427" s="3">
        <v>6.84</v>
      </c>
    </row>
    <row r="6428" spans="1:3">
      <c r="A6428" s="78">
        <v>42072.010416666664</v>
      </c>
      <c r="B6428" s="3">
        <v>-7</v>
      </c>
      <c r="C6428" s="3">
        <v>6.73</v>
      </c>
    </row>
    <row r="6429" spans="1:3">
      <c r="A6429" s="78">
        <v>42072.020833333336</v>
      </c>
      <c r="B6429" s="3">
        <v>-7</v>
      </c>
      <c r="C6429" s="3">
        <v>6.64</v>
      </c>
    </row>
    <row r="6430" spans="1:3">
      <c r="A6430" s="78">
        <v>42072.03125</v>
      </c>
      <c r="B6430" s="3">
        <v>-7</v>
      </c>
      <c r="C6430" s="3">
        <v>6.52</v>
      </c>
    </row>
    <row r="6431" spans="1:3">
      <c r="A6431" s="78">
        <v>42072.041666666664</v>
      </c>
      <c r="B6431" s="3">
        <v>-7</v>
      </c>
      <c r="C6431" s="3">
        <v>6.44</v>
      </c>
    </row>
    <row r="6432" spans="1:3">
      <c r="A6432" s="78">
        <v>42072.052083333336</v>
      </c>
      <c r="B6432" s="3">
        <v>-7</v>
      </c>
      <c r="C6432" s="3">
        <v>6.33</v>
      </c>
    </row>
    <row r="6433" spans="1:3">
      <c r="A6433" s="78">
        <v>42072.0625</v>
      </c>
      <c r="B6433" s="3">
        <v>-7</v>
      </c>
      <c r="C6433" s="3">
        <v>6.25</v>
      </c>
    </row>
    <row r="6434" spans="1:3">
      <c r="A6434" s="78">
        <v>42072.072916666664</v>
      </c>
      <c r="B6434" s="3">
        <v>-7</v>
      </c>
      <c r="C6434" s="3">
        <v>6.16</v>
      </c>
    </row>
    <row r="6435" spans="1:3">
      <c r="A6435" s="78">
        <v>42072.083333333336</v>
      </c>
      <c r="B6435" s="3">
        <v>-7</v>
      </c>
      <c r="C6435" s="3">
        <v>6.08</v>
      </c>
    </row>
    <row r="6436" spans="1:3">
      <c r="A6436" s="78">
        <v>42072.09375</v>
      </c>
      <c r="B6436" s="3">
        <v>-7</v>
      </c>
      <c r="C6436" s="3">
        <v>6.02</v>
      </c>
    </row>
    <row r="6437" spans="1:3">
      <c r="A6437" s="78">
        <v>42072.104166666664</v>
      </c>
      <c r="B6437" s="3">
        <v>-7</v>
      </c>
      <c r="C6437" s="3">
        <v>5.94</v>
      </c>
    </row>
    <row r="6438" spans="1:3">
      <c r="A6438" s="78">
        <v>42072.114583333336</v>
      </c>
      <c r="B6438" s="3">
        <v>-7</v>
      </c>
      <c r="C6438" s="3">
        <v>5.88</v>
      </c>
    </row>
    <row r="6439" spans="1:3">
      <c r="A6439" s="78">
        <v>42072.125</v>
      </c>
      <c r="B6439" s="3">
        <v>-7</v>
      </c>
      <c r="C6439" s="3">
        <v>5.82</v>
      </c>
    </row>
    <row r="6440" spans="1:3">
      <c r="A6440" s="78">
        <v>42072.135416666664</v>
      </c>
      <c r="B6440" s="3">
        <v>-7</v>
      </c>
      <c r="C6440" s="3">
        <v>5.77</v>
      </c>
    </row>
    <row r="6441" spans="1:3">
      <c r="A6441" s="78">
        <v>42072.145833333336</v>
      </c>
      <c r="B6441" s="3">
        <v>-7</v>
      </c>
      <c r="C6441" s="3">
        <v>5.71</v>
      </c>
    </row>
    <row r="6442" spans="1:3">
      <c r="A6442" s="78">
        <v>42072.15625</v>
      </c>
      <c r="B6442" s="3">
        <v>-7</v>
      </c>
      <c r="C6442" s="3">
        <v>5.65</v>
      </c>
    </row>
    <row r="6443" spans="1:3">
      <c r="A6443" s="78">
        <v>42072.166666666664</v>
      </c>
      <c r="B6443" s="3">
        <v>-7</v>
      </c>
      <c r="C6443" s="3">
        <v>5.59</v>
      </c>
    </row>
    <row r="6444" spans="1:3">
      <c r="A6444" s="78">
        <v>42072.177083333336</v>
      </c>
      <c r="B6444" s="3">
        <v>-7</v>
      </c>
      <c r="C6444" s="3">
        <v>5.54</v>
      </c>
    </row>
    <row r="6445" spans="1:3">
      <c r="A6445" s="78">
        <v>42072.1875</v>
      </c>
      <c r="B6445" s="3">
        <v>-7</v>
      </c>
      <c r="C6445" s="3">
        <v>5.47</v>
      </c>
    </row>
    <row r="6446" spans="1:3">
      <c r="A6446" s="78">
        <v>42072.197916666664</v>
      </c>
      <c r="B6446" s="3">
        <v>-7</v>
      </c>
      <c r="C6446" s="3">
        <v>5.4</v>
      </c>
    </row>
    <row r="6447" spans="1:3">
      <c r="A6447" s="78">
        <v>42072.208333333336</v>
      </c>
      <c r="B6447" s="3">
        <v>-7</v>
      </c>
      <c r="C6447" s="3">
        <v>5.34</v>
      </c>
    </row>
    <row r="6448" spans="1:3">
      <c r="A6448" s="78">
        <v>42072.21875</v>
      </c>
      <c r="B6448" s="3">
        <v>-7</v>
      </c>
      <c r="C6448" s="3">
        <v>5.29</v>
      </c>
    </row>
    <row r="6449" spans="1:3">
      <c r="A6449" s="78">
        <v>42072.229166666664</v>
      </c>
      <c r="B6449" s="3">
        <v>-7</v>
      </c>
      <c r="C6449" s="3">
        <v>5.22</v>
      </c>
    </row>
    <row r="6450" spans="1:3">
      <c r="A6450" s="78">
        <v>42072.239583333336</v>
      </c>
      <c r="B6450" s="3">
        <v>-7</v>
      </c>
      <c r="C6450" s="3">
        <v>5.17</v>
      </c>
    </row>
    <row r="6451" spans="1:3">
      <c r="A6451" s="78">
        <v>42072.25</v>
      </c>
      <c r="B6451" s="3">
        <v>-7</v>
      </c>
      <c r="C6451" s="3">
        <v>5.1100000000000003</v>
      </c>
    </row>
    <row r="6452" spans="1:3">
      <c r="A6452" s="78">
        <v>42072.260416666664</v>
      </c>
      <c r="B6452" s="3">
        <v>-7</v>
      </c>
      <c r="C6452" s="3">
        <v>5.0599999999999996</v>
      </c>
    </row>
    <row r="6453" spans="1:3">
      <c r="A6453" s="78">
        <v>42072.270833333336</v>
      </c>
      <c r="B6453" s="3">
        <v>-7</v>
      </c>
      <c r="C6453" s="3">
        <v>5.0199999999999996</v>
      </c>
    </row>
    <row r="6454" spans="1:3">
      <c r="A6454" s="78">
        <v>42072.28125</v>
      </c>
      <c r="B6454" s="3">
        <v>-7</v>
      </c>
      <c r="C6454" s="3">
        <v>4.9800000000000004</v>
      </c>
    </row>
    <row r="6455" spans="1:3">
      <c r="A6455" s="78">
        <v>42072.291666666664</v>
      </c>
      <c r="B6455" s="3">
        <v>-7</v>
      </c>
      <c r="C6455" s="3">
        <v>4.93</v>
      </c>
    </row>
    <row r="6456" spans="1:3">
      <c r="A6456" s="78">
        <v>42072.302083333336</v>
      </c>
      <c r="B6456" s="3">
        <v>-7</v>
      </c>
      <c r="C6456" s="3">
        <v>4.9000000000000004</v>
      </c>
    </row>
    <row r="6457" spans="1:3">
      <c r="A6457" s="78">
        <v>42072.3125</v>
      </c>
      <c r="B6457" s="3">
        <v>-7</v>
      </c>
      <c r="C6457" s="3">
        <v>4.8499999999999996</v>
      </c>
    </row>
    <row r="6458" spans="1:3">
      <c r="A6458" s="78">
        <v>42072.322916666664</v>
      </c>
      <c r="B6458" s="3">
        <v>-7</v>
      </c>
      <c r="C6458" s="3">
        <v>4.82</v>
      </c>
    </row>
    <row r="6459" spans="1:3">
      <c r="A6459" s="78">
        <v>42072.333333333336</v>
      </c>
      <c r="B6459" s="3">
        <v>-7</v>
      </c>
      <c r="C6459" s="3">
        <v>4.79</v>
      </c>
    </row>
    <row r="6460" spans="1:3">
      <c r="A6460" s="78">
        <v>42072.34375</v>
      </c>
      <c r="B6460" s="3">
        <v>-7</v>
      </c>
      <c r="C6460" s="3">
        <v>4.7699999999999996</v>
      </c>
    </row>
    <row r="6461" spans="1:3">
      <c r="A6461" s="78">
        <v>42072.354166666664</v>
      </c>
      <c r="B6461" s="3">
        <v>-7</v>
      </c>
      <c r="C6461" s="3">
        <v>4.7699999999999996</v>
      </c>
    </row>
    <row r="6462" spans="1:3">
      <c r="A6462" s="78">
        <v>42072.364583333336</v>
      </c>
      <c r="B6462" s="3">
        <v>-7</v>
      </c>
      <c r="C6462" s="3">
        <v>4.78</v>
      </c>
    </row>
    <row r="6463" spans="1:3">
      <c r="A6463" s="78">
        <v>42072.375</v>
      </c>
      <c r="B6463" s="3">
        <v>-7</v>
      </c>
      <c r="C6463" s="3">
        <v>4.8099999999999996</v>
      </c>
    </row>
    <row r="6464" spans="1:3">
      <c r="A6464" s="78">
        <v>42072.385416666664</v>
      </c>
      <c r="B6464" s="3">
        <v>-7</v>
      </c>
      <c r="C6464" s="3">
        <v>4.84</v>
      </c>
    </row>
    <row r="6465" spans="1:3">
      <c r="A6465" s="78">
        <v>42072.395833333336</v>
      </c>
      <c r="B6465" s="3">
        <v>-7</v>
      </c>
      <c r="C6465" s="3">
        <v>4.88</v>
      </c>
    </row>
    <row r="6466" spans="1:3">
      <c r="A6466" s="78">
        <v>42072.40625</v>
      </c>
      <c r="B6466" s="3">
        <v>-7</v>
      </c>
      <c r="C6466" s="3">
        <v>4.9400000000000004</v>
      </c>
    </row>
    <row r="6467" spans="1:3">
      <c r="A6467" s="78">
        <v>42072.416666666664</v>
      </c>
      <c r="B6467" s="3">
        <v>-7</v>
      </c>
      <c r="C6467" s="3">
        <v>5</v>
      </c>
    </row>
    <row r="6468" spans="1:3">
      <c r="A6468" s="78">
        <v>42072.427083333336</v>
      </c>
      <c r="B6468" s="3">
        <v>-7</v>
      </c>
      <c r="C6468" s="3">
        <v>5.09</v>
      </c>
    </row>
    <row r="6469" spans="1:3">
      <c r="A6469" s="78">
        <v>42072.4375</v>
      </c>
      <c r="B6469" s="3">
        <v>-7</v>
      </c>
      <c r="C6469" s="3">
        <v>5.18</v>
      </c>
    </row>
    <row r="6470" spans="1:3">
      <c r="A6470" s="78">
        <v>42072.447916666664</v>
      </c>
      <c r="B6470" s="3">
        <v>-7</v>
      </c>
      <c r="C6470" s="3">
        <v>5.27</v>
      </c>
    </row>
    <row r="6471" spans="1:3">
      <c r="A6471" s="78">
        <v>42072.458333333336</v>
      </c>
      <c r="B6471" s="3">
        <v>-7</v>
      </c>
      <c r="C6471" s="3">
        <v>5.37</v>
      </c>
    </row>
    <row r="6472" spans="1:3">
      <c r="A6472" s="78">
        <v>42072.46875</v>
      </c>
      <c r="B6472" s="3">
        <v>-7</v>
      </c>
      <c r="C6472" s="3">
        <v>5.49</v>
      </c>
    </row>
    <row r="6473" spans="1:3">
      <c r="A6473" s="78">
        <v>42072.479166666664</v>
      </c>
      <c r="B6473" s="3">
        <v>-7</v>
      </c>
      <c r="C6473" s="3">
        <v>5.62</v>
      </c>
    </row>
    <row r="6474" spans="1:3">
      <c r="A6474" s="78">
        <v>42072.489583333336</v>
      </c>
      <c r="B6474" s="3">
        <v>-7</v>
      </c>
      <c r="C6474" s="3">
        <v>5.76</v>
      </c>
    </row>
    <row r="6475" spans="1:3">
      <c r="A6475" s="78">
        <v>42072.5</v>
      </c>
      <c r="B6475" s="3">
        <v>-7</v>
      </c>
      <c r="C6475" s="3">
        <v>5.89</v>
      </c>
    </row>
    <row r="6476" spans="1:3">
      <c r="A6476" s="78">
        <v>42072.510416666664</v>
      </c>
      <c r="B6476" s="3">
        <v>-7</v>
      </c>
      <c r="C6476" s="3">
        <v>6.04</v>
      </c>
    </row>
    <row r="6477" spans="1:3">
      <c r="A6477" s="78">
        <v>42072.520833333336</v>
      </c>
      <c r="B6477" s="3">
        <v>-7</v>
      </c>
      <c r="C6477" s="3">
        <v>6.19</v>
      </c>
    </row>
    <row r="6478" spans="1:3">
      <c r="A6478" s="78">
        <v>42072.53125</v>
      </c>
      <c r="B6478" s="3">
        <v>-7</v>
      </c>
      <c r="C6478" s="3">
        <v>6.35</v>
      </c>
    </row>
    <row r="6479" spans="1:3">
      <c r="A6479" s="78">
        <v>42072.541666666664</v>
      </c>
      <c r="B6479" s="3">
        <v>-7</v>
      </c>
      <c r="C6479" s="3">
        <v>6.54</v>
      </c>
    </row>
    <row r="6480" spans="1:3">
      <c r="A6480" s="78">
        <v>42072.552083333336</v>
      </c>
      <c r="B6480" s="3">
        <v>-7</v>
      </c>
      <c r="C6480" s="3">
        <v>6.71</v>
      </c>
    </row>
    <row r="6481" spans="1:3">
      <c r="A6481" s="78">
        <v>42072.5625</v>
      </c>
      <c r="B6481" s="3">
        <v>-7</v>
      </c>
      <c r="C6481" s="3">
        <v>6.86</v>
      </c>
    </row>
    <row r="6482" spans="1:3">
      <c r="A6482" s="78">
        <v>42072.572916666664</v>
      </c>
      <c r="B6482" s="3">
        <v>-7</v>
      </c>
      <c r="C6482" s="3">
        <v>7.04</v>
      </c>
    </row>
    <row r="6483" spans="1:3">
      <c r="A6483" s="78">
        <v>42072.583333333336</v>
      </c>
      <c r="B6483" s="3">
        <v>-7</v>
      </c>
      <c r="C6483" s="3">
        <v>7.2</v>
      </c>
    </row>
    <row r="6484" spans="1:3">
      <c r="A6484" s="78">
        <v>42072.59375</v>
      </c>
      <c r="B6484" s="3">
        <v>-7</v>
      </c>
      <c r="C6484" s="3">
        <v>7.33</v>
      </c>
    </row>
    <row r="6485" spans="1:3">
      <c r="A6485" s="78">
        <v>42072.604166666664</v>
      </c>
      <c r="B6485" s="3">
        <v>-7</v>
      </c>
      <c r="C6485" s="3">
        <v>7.52</v>
      </c>
    </row>
    <row r="6486" spans="1:3">
      <c r="A6486" s="78">
        <v>42072.614583333336</v>
      </c>
      <c r="B6486" s="3">
        <v>-7</v>
      </c>
      <c r="C6486" s="3">
        <v>7.67</v>
      </c>
    </row>
    <row r="6487" spans="1:3">
      <c r="A6487" s="78">
        <v>42072.625</v>
      </c>
      <c r="B6487" s="3">
        <v>-7</v>
      </c>
      <c r="C6487" s="3">
        <v>7.8</v>
      </c>
    </row>
    <row r="6488" spans="1:3">
      <c r="A6488" s="78">
        <v>42072.635416666664</v>
      </c>
      <c r="B6488" s="3">
        <v>-7</v>
      </c>
      <c r="C6488" s="3">
        <v>7.96</v>
      </c>
    </row>
    <row r="6489" spans="1:3">
      <c r="A6489" s="78">
        <v>42072.645833333336</v>
      </c>
      <c r="B6489" s="3">
        <v>-7</v>
      </c>
      <c r="C6489" s="3">
        <v>8.08</v>
      </c>
    </row>
    <row r="6490" spans="1:3">
      <c r="A6490" s="78">
        <v>42072.65625</v>
      </c>
      <c r="B6490" s="3">
        <v>-7</v>
      </c>
      <c r="C6490" s="3">
        <v>8.19</v>
      </c>
    </row>
    <row r="6491" spans="1:3">
      <c r="A6491" s="78">
        <v>42072.666666666664</v>
      </c>
      <c r="B6491" s="3">
        <v>-7</v>
      </c>
      <c r="C6491" s="3">
        <v>8.34</v>
      </c>
    </row>
    <row r="6492" spans="1:3">
      <c r="A6492" s="78">
        <v>42072.677083333336</v>
      </c>
      <c r="B6492" s="3">
        <v>-7</v>
      </c>
      <c r="C6492" s="3">
        <v>8.44</v>
      </c>
    </row>
    <row r="6493" spans="1:3">
      <c r="A6493" s="78">
        <v>42072.6875</v>
      </c>
      <c r="B6493" s="3">
        <v>-7</v>
      </c>
      <c r="C6493" s="3">
        <v>8.5500000000000007</v>
      </c>
    </row>
    <row r="6494" spans="1:3">
      <c r="A6494" s="78">
        <v>42072.697916666664</v>
      </c>
      <c r="B6494" s="3">
        <v>-7</v>
      </c>
      <c r="C6494" s="3">
        <v>8.6199999999999992</v>
      </c>
    </row>
    <row r="6495" spans="1:3">
      <c r="A6495" s="78">
        <v>42072.708333333336</v>
      </c>
      <c r="B6495" s="3">
        <v>-7</v>
      </c>
      <c r="C6495" s="3">
        <v>8.7200000000000006</v>
      </c>
    </row>
    <row r="6496" spans="1:3">
      <c r="A6496" s="78">
        <v>42072.71875</v>
      </c>
      <c r="B6496" s="3">
        <v>-7</v>
      </c>
      <c r="C6496" s="3">
        <v>8.82</v>
      </c>
    </row>
    <row r="6497" spans="1:3">
      <c r="A6497" s="78">
        <v>42072.729166666664</v>
      </c>
      <c r="B6497" s="3">
        <v>-7</v>
      </c>
      <c r="C6497" s="3">
        <v>8.8699999999999992</v>
      </c>
    </row>
    <row r="6498" spans="1:3">
      <c r="A6498" s="78">
        <v>42072.739583333336</v>
      </c>
      <c r="B6498" s="3">
        <v>-7</v>
      </c>
      <c r="C6498" s="3">
        <v>8.91</v>
      </c>
    </row>
    <row r="6499" spans="1:3">
      <c r="A6499" s="78">
        <v>42072.75</v>
      </c>
      <c r="B6499" s="3">
        <v>-7</v>
      </c>
      <c r="C6499" s="3">
        <v>8.9499999999999993</v>
      </c>
    </row>
    <row r="6500" spans="1:3">
      <c r="A6500" s="78">
        <v>42072.760416666664</v>
      </c>
      <c r="B6500" s="3">
        <v>-7</v>
      </c>
      <c r="C6500" s="3">
        <v>8.99</v>
      </c>
    </row>
    <row r="6501" spans="1:3">
      <c r="A6501" s="78">
        <v>42072.770833333336</v>
      </c>
      <c r="B6501" s="3">
        <v>-7</v>
      </c>
      <c r="C6501" s="3">
        <v>9.01</v>
      </c>
    </row>
    <row r="6502" spans="1:3">
      <c r="A6502" s="78">
        <v>42072.78125</v>
      </c>
      <c r="B6502" s="3">
        <v>-7</v>
      </c>
      <c r="C6502" s="3">
        <v>9.01</v>
      </c>
    </row>
    <row r="6503" spans="1:3">
      <c r="A6503" s="78">
        <v>42072.791666666664</v>
      </c>
      <c r="B6503" s="3">
        <v>-7</v>
      </c>
      <c r="C6503" s="3">
        <v>8.98</v>
      </c>
    </row>
    <row r="6504" spans="1:3">
      <c r="A6504" s="78">
        <v>42072.802083333336</v>
      </c>
      <c r="B6504" s="3">
        <v>-7</v>
      </c>
      <c r="C6504" s="3">
        <v>8.92</v>
      </c>
    </row>
    <row r="6505" spans="1:3">
      <c r="A6505" s="78">
        <v>42072.8125</v>
      </c>
      <c r="B6505" s="3">
        <v>-7</v>
      </c>
      <c r="C6505" s="3">
        <v>8.8699999999999992</v>
      </c>
    </row>
    <row r="6506" spans="1:3">
      <c r="A6506" s="78">
        <v>42072.822916666664</v>
      </c>
      <c r="B6506" s="3">
        <v>-7</v>
      </c>
      <c r="C6506" s="3">
        <v>8.83</v>
      </c>
    </row>
    <row r="6507" spans="1:3">
      <c r="A6507" s="78">
        <v>42072.833333333336</v>
      </c>
      <c r="B6507" s="3">
        <v>-7</v>
      </c>
      <c r="C6507" s="3">
        <v>8.81</v>
      </c>
    </row>
    <row r="6508" spans="1:3">
      <c r="A6508" s="78">
        <v>42072.84375</v>
      </c>
      <c r="B6508" s="3">
        <v>-7</v>
      </c>
      <c r="C6508" s="3">
        <v>8.7799999999999994</v>
      </c>
    </row>
    <row r="6509" spans="1:3">
      <c r="A6509" s="78">
        <v>42072.854166666664</v>
      </c>
      <c r="B6509" s="3">
        <v>-7</v>
      </c>
      <c r="C6509" s="3">
        <v>8.7200000000000006</v>
      </c>
    </row>
    <row r="6510" spans="1:3">
      <c r="A6510" s="78">
        <v>42072.864583333336</v>
      </c>
      <c r="B6510" s="3">
        <v>-7</v>
      </c>
      <c r="C6510" s="3">
        <v>8.61</v>
      </c>
    </row>
    <row r="6511" spans="1:3">
      <c r="A6511" s="78">
        <v>42072.875</v>
      </c>
      <c r="B6511" s="3">
        <v>-7</v>
      </c>
      <c r="C6511" s="3">
        <v>8.48</v>
      </c>
    </row>
    <row r="6512" spans="1:3">
      <c r="A6512" s="78">
        <v>42072.885416666664</v>
      </c>
      <c r="B6512" s="3">
        <v>-7</v>
      </c>
      <c r="C6512" s="3">
        <v>8.36</v>
      </c>
    </row>
    <row r="6513" spans="1:3">
      <c r="A6513" s="78">
        <v>42072.895833333336</v>
      </c>
      <c r="B6513" s="3">
        <v>-7</v>
      </c>
      <c r="C6513" s="3">
        <v>8.19</v>
      </c>
    </row>
    <row r="6514" spans="1:3">
      <c r="A6514" s="78">
        <v>42072.90625</v>
      </c>
      <c r="B6514" s="3">
        <v>-7</v>
      </c>
      <c r="C6514" s="3">
        <v>8.06</v>
      </c>
    </row>
    <row r="6515" spans="1:3">
      <c r="A6515" s="78">
        <v>42072.916666666664</v>
      </c>
      <c r="B6515" s="3">
        <v>-7</v>
      </c>
      <c r="C6515" s="3">
        <v>7.93</v>
      </c>
    </row>
    <row r="6516" spans="1:3">
      <c r="A6516" s="78">
        <v>42072.927083333336</v>
      </c>
      <c r="B6516" s="3">
        <v>-7</v>
      </c>
      <c r="C6516" s="3">
        <v>7.78</v>
      </c>
    </row>
    <row r="6517" spans="1:3">
      <c r="A6517" s="78">
        <v>42072.9375</v>
      </c>
      <c r="B6517" s="3">
        <v>-7</v>
      </c>
      <c r="C6517" s="3">
        <v>7.65</v>
      </c>
    </row>
    <row r="6518" spans="1:3">
      <c r="A6518" s="78">
        <v>42072.947916666664</v>
      </c>
      <c r="B6518" s="3">
        <v>-7</v>
      </c>
      <c r="C6518" s="3">
        <v>7.53</v>
      </c>
    </row>
    <row r="6519" spans="1:3">
      <c r="A6519" s="78">
        <v>42072.958333333336</v>
      </c>
      <c r="B6519" s="3">
        <v>-7</v>
      </c>
      <c r="C6519" s="3">
        <v>7.38</v>
      </c>
    </row>
    <row r="6520" spans="1:3">
      <c r="A6520" s="78">
        <v>42072.96875</v>
      </c>
      <c r="B6520" s="3">
        <v>-7</v>
      </c>
      <c r="C6520" s="3">
        <v>7.24</v>
      </c>
    </row>
    <row r="6521" spans="1:3">
      <c r="A6521" s="78">
        <v>42072.979166666664</v>
      </c>
      <c r="B6521" s="3">
        <v>-7</v>
      </c>
      <c r="C6521" s="3">
        <v>7.12</v>
      </c>
    </row>
    <row r="6522" spans="1:3">
      <c r="A6522" s="78">
        <v>42072.989583333336</v>
      </c>
      <c r="B6522" s="3">
        <v>-7</v>
      </c>
      <c r="C6522" s="3">
        <v>6.99</v>
      </c>
    </row>
    <row r="6523" spans="1:3">
      <c r="A6523" s="78">
        <v>42073</v>
      </c>
      <c r="B6523" s="3">
        <v>-7</v>
      </c>
      <c r="C6523" s="3">
        <v>6.88</v>
      </c>
    </row>
    <row r="6524" spans="1:3">
      <c r="A6524" s="78">
        <v>42073.010416666664</v>
      </c>
      <c r="B6524" s="3">
        <v>-7</v>
      </c>
      <c r="C6524" s="3">
        <v>6.77</v>
      </c>
    </row>
    <row r="6525" spans="1:3">
      <c r="A6525" s="78">
        <v>42073.020833333336</v>
      </c>
      <c r="B6525" s="3">
        <v>-7</v>
      </c>
      <c r="C6525" s="3">
        <v>6.66</v>
      </c>
    </row>
    <row r="6526" spans="1:3">
      <c r="A6526" s="78">
        <v>42073.03125</v>
      </c>
      <c r="B6526" s="3">
        <v>-7</v>
      </c>
      <c r="C6526" s="3">
        <v>6.53</v>
      </c>
    </row>
    <row r="6527" spans="1:3">
      <c r="A6527" s="78">
        <v>42073.041666666664</v>
      </c>
      <c r="B6527" s="3">
        <v>-7</v>
      </c>
      <c r="C6527" s="3">
        <v>6.46</v>
      </c>
    </row>
    <row r="6528" spans="1:3">
      <c r="A6528" s="78">
        <v>42073.052083333336</v>
      </c>
      <c r="B6528" s="3">
        <v>-7</v>
      </c>
      <c r="C6528" s="3">
        <v>6.35</v>
      </c>
    </row>
    <row r="6529" spans="1:3">
      <c r="A6529" s="78">
        <v>42073.0625</v>
      </c>
      <c r="B6529" s="3">
        <v>-7</v>
      </c>
      <c r="C6529" s="3">
        <v>6.25</v>
      </c>
    </row>
    <row r="6530" spans="1:3">
      <c r="A6530" s="78">
        <v>42073.072916666664</v>
      </c>
      <c r="B6530" s="3">
        <v>-7</v>
      </c>
      <c r="C6530" s="3">
        <v>6.18</v>
      </c>
    </row>
    <row r="6531" spans="1:3">
      <c r="A6531" s="78">
        <v>42073.083333333336</v>
      </c>
      <c r="B6531" s="3">
        <v>-7</v>
      </c>
      <c r="C6531" s="3">
        <v>6.11</v>
      </c>
    </row>
    <row r="6532" spans="1:3">
      <c r="A6532" s="78">
        <v>42073.09375</v>
      </c>
      <c r="B6532" s="3">
        <v>-7</v>
      </c>
      <c r="C6532" s="3">
        <v>6.03</v>
      </c>
    </row>
    <row r="6533" spans="1:3">
      <c r="A6533" s="78">
        <v>42073.104166666664</v>
      </c>
      <c r="B6533" s="3">
        <v>-7</v>
      </c>
      <c r="C6533" s="3">
        <v>5.97</v>
      </c>
    </row>
    <row r="6534" spans="1:3">
      <c r="A6534" s="78">
        <v>42073.114583333336</v>
      </c>
      <c r="B6534" s="3">
        <v>-7</v>
      </c>
      <c r="C6534" s="3">
        <v>5.92</v>
      </c>
    </row>
    <row r="6535" spans="1:3">
      <c r="A6535" s="78">
        <v>42073.125</v>
      </c>
      <c r="B6535" s="3">
        <v>-7</v>
      </c>
      <c r="C6535" s="3">
        <v>5.86</v>
      </c>
    </row>
    <row r="6536" spans="1:3">
      <c r="A6536" s="78">
        <v>42073.135416666664</v>
      </c>
      <c r="B6536" s="3">
        <v>-7</v>
      </c>
      <c r="C6536" s="3">
        <v>5.81</v>
      </c>
    </row>
    <row r="6537" spans="1:3">
      <c r="A6537" s="78">
        <v>42073.145833333336</v>
      </c>
      <c r="B6537" s="3">
        <v>-7</v>
      </c>
      <c r="C6537" s="3">
        <v>5.75</v>
      </c>
    </row>
    <row r="6538" spans="1:3">
      <c r="A6538" s="78">
        <v>42073.15625</v>
      </c>
      <c r="B6538" s="3">
        <v>-7</v>
      </c>
      <c r="C6538" s="3">
        <v>5.71</v>
      </c>
    </row>
    <row r="6539" spans="1:3">
      <c r="A6539" s="78">
        <v>42073.166666666664</v>
      </c>
      <c r="B6539" s="3">
        <v>-7</v>
      </c>
      <c r="C6539" s="3">
        <v>5.65</v>
      </c>
    </row>
    <row r="6540" spans="1:3">
      <c r="A6540" s="78">
        <v>42073.177083333336</v>
      </c>
      <c r="B6540" s="3">
        <v>-7</v>
      </c>
      <c r="C6540" s="3">
        <v>5.59</v>
      </c>
    </row>
    <row r="6541" spans="1:3">
      <c r="A6541" s="78">
        <v>42073.1875</v>
      </c>
      <c r="B6541" s="3">
        <v>-7</v>
      </c>
      <c r="C6541" s="3">
        <v>5.55</v>
      </c>
    </row>
    <row r="6542" spans="1:3">
      <c r="A6542" s="78">
        <v>42073.197916666664</v>
      </c>
      <c r="B6542" s="3">
        <v>-7</v>
      </c>
      <c r="C6542" s="3">
        <v>5.48</v>
      </c>
    </row>
    <row r="6543" spans="1:3">
      <c r="A6543" s="78">
        <v>42073.208333333336</v>
      </c>
      <c r="B6543" s="3">
        <v>-7</v>
      </c>
      <c r="C6543" s="3">
        <v>5.42</v>
      </c>
    </row>
    <row r="6544" spans="1:3">
      <c r="A6544" s="78">
        <v>42073.21875</v>
      </c>
      <c r="B6544" s="3">
        <v>-7</v>
      </c>
      <c r="C6544" s="3">
        <v>5.36</v>
      </c>
    </row>
    <row r="6545" spans="1:3">
      <c r="A6545" s="78">
        <v>42073.229166666664</v>
      </c>
      <c r="B6545" s="3">
        <v>-7</v>
      </c>
      <c r="C6545" s="3">
        <v>5.3</v>
      </c>
    </row>
    <row r="6546" spans="1:3">
      <c r="A6546" s="78">
        <v>42073.239583333336</v>
      </c>
      <c r="B6546" s="3">
        <v>-7</v>
      </c>
      <c r="C6546" s="3">
        <v>5.24</v>
      </c>
    </row>
    <row r="6547" spans="1:3">
      <c r="A6547" s="78">
        <v>42073.25</v>
      </c>
      <c r="B6547" s="3">
        <v>-7</v>
      </c>
      <c r="C6547" s="3">
        <v>5.19</v>
      </c>
    </row>
    <row r="6548" spans="1:3">
      <c r="A6548" s="78">
        <v>42073.260416666664</v>
      </c>
      <c r="B6548" s="3">
        <v>-7</v>
      </c>
      <c r="C6548" s="3">
        <v>5.14</v>
      </c>
    </row>
    <row r="6549" spans="1:3">
      <c r="A6549" s="78">
        <v>42073.270833333336</v>
      </c>
      <c r="B6549" s="3">
        <v>-7</v>
      </c>
      <c r="C6549" s="3">
        <v>5.0999999999999996</v>
      </c>
    </row>
    <row r="6550" spans="1:3">
      <c r="A6550" s="78">
        <v>42073.28125</v>
      </c>
      <c r="B6550" s="3">
        <v>-7</v>
      </c>
      <c r="C6550" s="3">
        <v>5.05</v>
      </c>
    </row>
    <row r="6551" spans="1:3">
      <c r="A6551" s="78">
        <v>42073.291666666664</v>
      </c>
      <c r="B6551" s="3">
        <v>-7</v>
      </c>
      <c r="C6551" s="3">
        <v>5.01</v>
      </c>
    </row>
    <row r="6552" spans="1:3">
      <c r="A6552" s="78">
        <v>42073.302083333336</v>
      </c>
      <c r="B6552" s="3">
        <v>-7</v>
      </c>
      <c r="C6552" s="3">
        <v>4.97</v>
      </c>
    </row>
    <row r="6553" spans="1:3">
      <c r="A6553" s="78">
        <v>42073.3125</v>
      </c>
      <c r="B6553" s="3">
        <v>-7</v>
      </c>
      <c r="C6553" s="3">
        <v>4.93</v>
      </c>
    </row>
    <row r="6554" spans="1:3">
      <c r="A6554" s="78">
        <v>42073.322916666664</v>
      </c>
      <c r="B6554" s="3">
        <v>-7</v>
      </c>
      <c r="C6554" s="3">
        <v>4.8899999999999997</v>
      </c>
    </row>
    <row r="6555" spans="1:3">
      <c r="A6555" s="78">
        <v>42073.333333333336</v>
      </c>
      <c r="B6555" s="3">
        <v>-7</v>
      </c>
      <c r="C6555" s="3">
        <v>4.87</v>
      </c>
    </row>
    <row r="6556" spans="1:3">
      <c r="A6556" s="78">
        <v>42073.34375</v>
      </c>
      <c r="B6556" s="3">
        <v>-7</v>
      </c>
      <c r="C6556" s="3">
        <v>4.8600000000000003</v>
      </c>
    </row>
    <row r="6557" spans="1:3">
      <c r="A6557" s="78">
        <v>42073.354166666664</v>
      </c>
      <c r="B6557" s="3">
        <v>-7</v>
      </c>
      <c r="C6557" s="3">
        <v>4.8600000000000003</v>
      </c>
    </row>
    <row r="6558" spans="1:3">
      <c r="A6558" s="78">
        <v>42073.364583333336</v>
      </c>
      <c r="B6558" s="3">
        <v>-7</v>
      </c>
      <c r="C6558" s="3">
        <v>4.87</v>
      </c>
    </row>
    <row r="6559" spans="1:3">
      <c r="A6559" s="78">
        <v>42073.375</v>
      </c>
      <c r="B6559" s="3">
        <v>-7</v>
      </c>
      <c r="C6559" s="3">
        <v>4.8899999999999997</v>
      </c>
    </row>
    <row r="6560" spans="1:3">
      <c r="A6560" s="78">
        <v>42073.385416666664</v>
      </c>
      <c r="B6560" s="3">
        <v>-7</v>
      </c>
      <c r="C6560" s="3">
        <v>4.92</v>
      </c>
    </row>
    <row r="6561" spans="1:3">
      <c r="A6561" s="78">
        <v>42073.395833333336</v>
      </c>
      <c r="B6561" s="3">
        <v>-7</v>
      </c>
      <c r="C6561" s="3">
        <v>4.96</v>
      </c>
    </row>
    <row r="6562" spans="1:3">
      <c r="A6562" s="78">
        <v>42073.40625</v>
      </c>
      <c r="B6562" s="3">
        <v>-7</v>
      </c>
      <c r="C6562" s="3">
        <v>5.0199999999999996</v>
      </c>
    </row>
    <row r="6563" spans="1:3">
      <c r="A6563" s="78">
        <v>42073.416666666664</v>
      </c>
      <c r="B6563" s="3">
        <v>-7</v>
      </c>
      <c r="C6563" s="3">
        <v>5.08</v>
      </c>
    </row>
    <row r="6564" spans="1:3">
      <c r="A6564" s="78">
        <v>42073.427083333336</v>
      </c>
      <c r="B6564" s="3">
        <v>-7</v>
      </c>
      <c r="C6564" s="3">
        <v>5.17</v>
      </c>
    </row>
    <row r="6565" spans="1:3">
      <c r="A6565" s="78">
        <v>42073.4375</v>
      </c>
      <c r="B6565" s="3">
        <v>-7</v>
      </c>
      <c r="C6565" s="3">
        <v>5.26</v>
      </c>
    </row>
    <row r="6566" spans="1:3">
      <c r="A6566" s="78">
        <v>42073.447916666664</v>
      </c>
      <c r="B6566" s="3">
        <v>-7</v>
      </c>
      <c r="C6566" s="3">
        <v>5.34</v>
      </c>
    </row>
    <row r="6567" spans="1:3">
      <c r="A6567" s="78">
        <v>42073.458333333336</v>
      </c>
      <c r="B6567" s="3">
        <v>-7</v>
      </c>
      <c r="C6567" s="3">
        <v>5.45</v>
      </c>
    </row>
    <row r="6568" spans="1:3">
      <c r="A6568" s="78">
        <v>42073.46875</v>
      </c>
      <c r="B6568" s="3">
        <v>-7</v>
      </c>
      <c r="C6568" s="3">
        <v>5.57</v>
      </c>
    </row>
    <row r="6569" spans="1:3">
      <c r="A6569" s="78">
        <v>42073.479166666664</v>
      </c>
      <c r="B6569" s="3">
        <v>-7</v>
      </c>
      <c r="C6569" s="3">
        <v>5.69</v>
      </c>
    </row>
    <row r="6570" spans="1:3">
      <c r="A6570" s="78">
        <v>42073.489583333336</v>
      </c>
      <c r="B6570" s="3">
        <v>-7</v>
      </c>
      <c r="C6570" s="3">
        <v>5.82</v>
      </c>
    </row>
    <row r="6571" spans="1:3">
      <c r="A6571" s="78">
        <v>42073.5</v>
      </c>
      <c r="B6571" s="3">
        <v>-7</v>
      </c>
      <c r="C6571" s="3">
        <v>5.97</v>
      </c>
    </row>
    <row r="6572" spans="1:3">
      <c r="A6572" s="78">
        <v>42073.510416666664</v>
      </c>
      <c r="B6572" s="3">
        <v>-7</v>
      </c>
      <c r="C6572" s="3">
        <v>6.13</v>
      </c>
    </row>
    <row r="6573" spans="1:3">
      <c r="A6573" s="78">
        <v>42073.520833333336</v>
      </c>
      <c r="B6573" s="3">
        <v>-7</v>
      </c>
      <c r="C6573" s="3">
        <v>6.26</v>
      </c>
    </row>
    <row r="6574" spans="1:3">
      <c r="A6574" s="78">
        <v>42073.53125</v>
      </c>
      <c r="B6574" s="3">
        <v>-7</v>
      </c>
      <c r="C6574" s="3">
        <v>6.42</v>
      </c>
    </row>
    <row r="6575" spans="1:3">
      <c r="A6575" s="78">
        <v>42073.541666666664</v>
      </c>
      <c r="B6575" s="3">
        <v>-7</v>
      </c>
      <c r="C6575" s="3">
        <v>6.6</v>
      </c>
    </row>
    <row r="6576" spans="1:3">
      <c r="A6576" s="78">
        <v>42073.552083333336</v>
      </c>
      <c r="B6576" s="3">
        <v>-7</v>
      </c>
      <c r="C6576" s="3">
        <v>6.8</v>
      </c>
    </row>
    <row r="6577" spans="1:3">
      <c r="A6577" s="78">
        <v>42073.5625</v>
      </c>
      <c r="B6577" s="3">
        <v>-7</v>
      </c>
      <c r="C6577" s="3">
        <v>6.97</v>
      </c>
    </row>
    <row r="6578" spans="1:3">
      <c r="A6578" s="78">
        <v>42073.572916666664</v>
      </c>
      <c r="B6578" s="3">
        <v>-7</v>
      </c>
      <c r="C6578" s="3">
        <v>7.13</v>
      </c>
    </row>
    <row r="6579" spans="1:3">
      <c r="A6579" s="78">
        <v>42073.583333333336</v>
      </c>
      <c r="B6579" s="3">
        <v>-7</v>
      </c>
      <c r="C6579" s="3">
        <v>7.33</v>
      </c>
    </row>
    <row r="6580" spans="1:3">
      <c r="A6580" s="78">
        <v>42073.59375</v>
      </c>
      <c r="B6580" s="3">
        <v>-7</v>
      </c>
      <c r="C6580" s="3">
        <v>7.5</v>
      </c>
    </row>
    <row r="6581" spans="1:3">
      <c r="A6581" s="78">
        <v>42073.604166666664</v>
      </c>
      <c r="B6581" s="3">
        <v>-7</v>
      </c>
      <c r="C6581" s="3">
        <v>7.65</v>
      </c>
    </row>
    <row r="6582" spans="1:3">
      <c r="A6582" s="78">
        <v>42073.614583333336</v>
      </c>
      <c r="B6582" s="3">
        <v>-7</v>
      </c>
      <c r="C6582" s="3">
        <v>7.84</v>
      </c>
    </row>
    <row r="6583" spans="1:3">
      <c r="A6583" s="78">
        <v>42073.625</v>
      </c>
      <c r="B6583" s="3">
        <v>-7</v>
      </c>
      <c r="C6583" s="3">
        <v>7.96</v>
      </c>
    </row>
    <row r="6584" spans="1:3">
      <c r="A6584" s="78">
        <v>42073.635416666664</v>
      </c>
      <c r="B6584" s="3">
        <v>-7</v>
      </c>
      <c r="C6584" s="3">
        <v>8.11</v>
      </c>
    </row>
    <row r="6585" spans="1:3">
      <c r="A6585" s="78">
        <v>42073.645833333336</v>
      </c>
      <c r="B6585" s="3">
        <v>-7</v>
      </c>
      <c r="C6585" s="3">
        <v>8.24</v>
      </c>
    </row>
    <row r="6586" spans="1:3">
      <c r="A6586" s="78">
        <v>42073.65625</v>
      </c>
      <c r="B6586" s="3">
        <v>-7</v>
      </c>
      <c r="C6586" s="3">
        <v>8.3000000000000007</v>
      </c>
    </row>
    <row r="6587" spans="1:3">
      <c r="A6587" s="78">
        <v>42073.666666666664</v>
      </c>
      <c r="B6587" s="3">
        <v>-7</v>
      </c>
      <c r="C6587" s="3">
        <v>8.4</v>
      </c>
    </row>
    <row r="6588" spans="1:3">
      <c r="A6588" s="78">
        <v>42073.677083333336</v>
      </c>
      <c r="B6588" s="3">
        <v>-7</v>
      </c>
      <c r="C6588" s="3">
        <v>8.49</v>
      </c>
    </row>
    <row r="6589" spans="1:3">
      <c r="A6589" s="78">
        <v>42073.6875</v>
      </c>
      <c r="B6589" s="3">
        <v>-7</v>
      </c>
      <c r="C6589" s="3">
        <v>8.57</v>
      </c>
    </row>
    <row r="6590" spans="1:3">
      <c r="A6590" s="78">
        <v>42073.697916666664</v>
      </c>
      <c r="B6590" s="3">
        <v>-7</v>
      </c>
      <c r="C6590" s="3">
        <v>8.64</v>
      </c>
    </row>
    <row r="6591" spans="1:3">
      <c r="A6591" s="78">
        <v>42073.708333333336</v>
      </c>
      <c r="B6591" s="3">
        <v>-7</v>
      </c>
      <c r="C6591" s="3">
        <v>8.6999999999999993</v>
      </c>
    </row>
    <row r="6592" spans="1:3">
      <c r="A6592" s="78">
        <v>42073.71875</v>
      </c>
      <c r="B6592" s="3">
        <v>-7</v>
      </c>
      <c r="C6592" s="3">
        <v>8.8000000000000007</v>
      </c>
    </row>
    <row r="6593" spans="1:3">
      <c r="A6593" s="78">
        <v>42073.729166666664</v>
      </c>
      <c r="B6593" s="3">
        <v>-7</v>
      </c>
      <c r="C6593" s="3">
        <v>8.9</v>
      </c>
    </row>
    <row r="6594" spans="1:3">
      <c r="A6594" s="78">
        <v>42073.739583333336</v>
      </c>
      <c r="B6594" s="3">
        <v>-7</v>
      </c>
      <c r="C6594" s="3">
        <v>8.99</v>
      </c>
    </row>
    <row r="6595" spans="1:3">
      <c r="A6595" s="78">
        <v>42073.75</v>
      </c>
      <c r="B6595" s="3">
        <v>-7</v>
      </c>
      <c r="C6595" s="3">
        <v>9.08</v>
      </c>
    </row>
    <row r="6596" spans="1:3">
      <c r="A6596" s="78">
        <v>42073.760416666664</v>
      </c>
      <c r="B6596" s="3">
        <v>-7</v>
      </c>
      <c r="C6596" s="3">
        <v>9.19</v>
      </c>
    </row>
    <row r="6597" spans="1:3">
      <c r="A6597" s="78">
        <v>42073.770833333336</v>
      </c>
      <c r="B6597" s="3">
        <v>-7</v>
      </c>
      <c r="C6597" s="3">
        <v>9.32</v>
      </c>
    </row>
    <row r="6598" spans="1:3">
      <c r="A6598" s="78">
        <v>42073.78125</v>
      </c>
      <c r="B6598" s="3">
        <v>-7</v>
      </c>
      <c r="C6598" s="3">
        <v>9.44</v>
      </c>
    </row>
    <row r="6599" spans="1:3">
      <c r="A6599" s="78">
        <v>42073.791666666664</v>
      </c>
      <c r="B6599" s="3">
        <v>-7</v>
      </c>
      <c r="C6599" s="3">
        <v>9.49</v>
      </c>
    </row>
    <row r="6600" spans="1:3">
      <c r="A6600" s="78">
        <v>42073.802083333336</v>
      </c>
      <c r="B6600" s="3">
        <v>-7</v>
      </c>
      <c r="C6600" s="3">
        <v>9.5299999999999994</v>
      </c>
    </row>
    <row r="6601" spans="1:3">
      <c r="A6601" s="78">
        <v>42073.8125</v>
      </c>
      <c r="B6601" s="3">
        <v>-7</v>
      </c>
      <c r="C6601" s="3">
        <v>9.5</v>
      </c>
    </row>
    <row r="6602" spans="1:3">
      <c r="A6602" s="78">
        <v>42073.822916666664</v>
      </c>
      <c r="B6602" s="3">
        <v>-7</v>
      </c>
      <c r="C6602" s="3">
        <v>9.4499999999999993</v>
      </c>
    </row>
    <row r="6603" spans="1:3">
      <c r="A6603" s="78">
        <v>42073.833333333336</v>
      </c>
      <c r="B6603" s="3">
        <v>-7</v>
      </c>
      <c r="C6603" s="3">
        <v>9.4</v>
      </c>
    </row>
    <row r="6604" spans="1:3">
      <c r="A6604" s="78">
        <v>42073.84375</v>
      </c>
      <c r="B6604" s="3">
        <v>-7</v>
      </c>
      <c r="C6604" s="3">
        <v>9.34</v>
      </c>
    </row>
    <row r="6605" spans="1:3">
      <c r="A6605" s="78">
        <v>42073.854166666664</v>
      </c>
      <c r="B6605" s="3">
        <v>-7</v>
      </c>
      <c r="C6605" s="3">
        <v>9.26</v>
      </c>
    </row>
    <row r="6606" spans="1:3">
      <c r="A6606" s="78">
        <v>42073.864583333336</v>
      </c>
      <c r="B6606" s="3">
        <v>-7</v>
      </c>
      <c r="C6606" s="3">
        <v>9.15</v>
      </c>
    </row>
    <row r="6607" spans="1:3">
      <c r="A6607" s="78">
        <v>42073.875</v>
      </c>
      <c r="B6607" s="3">
        <v>-7</v>
      </c>
      <c r="C6607" s="3">
        <v>9.0299999999999994</v>
      </c>
    </row>
    <row r="6608" spans="1:3">
      <c r="A6608" s="78">
        <v>42073.885416666664</v>
      </c>
      <c r="B6608" s="3">
        <v>-7</v>
      </c>
      <c r="C6608" s="3">
        <v>8.8800000000000008</v>
      </c>
    </row>
    <row r="6609" spans="1:3">
      <c r="A6609" s="78">
        <v>42073.895833333336</v>
      </c>
      <c r="B6609" s="3">
        <v>-7</v>
      </c>
      <c r="C6609" s="3">
        <v>8.7200000000000006</v>
      </c>
    </row>
    <row r="6610" spans="1:3">
      <c r="A6610" s="78">
        <v>42073.90625</v>
      </c>
      <c r="B6610" s="3">
        <v>-7</v>
      </c>
      <c r="C6610" s="3">
        <v>8.5399999999999991</v>
      </c>
    </row>
    <row r="6611" spans="1:3">
      <c r="A6611" s="78">
        <v>42073.916666666664</v>
      </c>
      <c r="B6611" s="3">
        <v>-7</v>
      </c>
      <c r="C6611" s="3">
        <v>8.3800000000000008</v>
      </c>
    </row>
    <row r="6612" spans="1:3">
      <c r="A6612" s="78">
        <v>42073.927083333336</v>
      </c>
      <c r="B6612" s="3">
        <v>-7</v>
      </c>
      <c r="C6612" s="3">
        <v>8.25</v>
      </c>
    </row>
    <row r="6613" spans="1:3">
      <c r="A6613" s="78">
        <v>42073.9375</v>
      </c>
      <c r="B6613" s="3">
        <v>-7</v>
      </c>
      <c r="C6613" s="3">
        <v>8.07</v>
      </c>
    </row>
    <row r="6614" spans="1:3">
      <c r="A6614" s="78">
        <v>42073.947916666664</v>
      </c>
      <c r="B6614" s="3">
        <v>-7</v>
      </c>
      <c r="C6614" s="3">
        <v>7.93</v>
      </c>
    </row>
    <row r="6615" spans="1:3">
      <c r="A6615" s="78">
        <v>42073.958333333336</v>
      </c>
      <c r="B6615" s="3">
        <v>-7</v>
      </c>
      <c r="C6615" s="3">
        <v>7.79</v>
      </c>
    </row>
    <row r="6616" spans="1:3">
      <c r="A6616" s="78">
        <v>42073.96875</v>
      </c>
      <c r="B6616" s="3">
        <v>-7</v>
      </c>
      <c r="C6616" s="3">
        <v>7.67</v>
      </c>
    </row>
    <row r="6617" spans="1:3">
      <c r="A6617" s="78">
        <v>42073.979166666664</v>
      </c>
      <c r="B6617" s="3">
        <v>-7</v>
      </c>
      <c r="C6617" s="3">
        <v>7.52</v>
      </c>
    </row>
    <row r="6618" spans="1:3">
      <c r="A6618" s="78">
        <v>42073.989583333336</v>
      </c>
      <c r="B6618" s="3">
        <v>-7</v>
      </c>
      <c r="C6618" s="3">
        <v>7.41</v>
      </c>
    </row>
    <row r="6619" spans="1:3">
      <c r="A6619" s="78">
        <v>42074</v>
      </c>
      <c r="B6619" s="3">
        <v>-7</v>
      </c>
      <c r="C6619" s="3">
        <v>7.28</v>
      </c>
    </row>
    <row r="6620" spans="1:3">
      <c r="A6620" s="78">
        <v>42074.010416666664</v>
      </c>
      <c r="B6620" s="3">
        <v>-7</v>
      </c>
      <c r="C6620" s="3">
        <v>7.16</v>
      </c>
    </row>
    <row r="6621" spans="1:3">
      <c r="A6621" s="78">
        <v>42074.020833333336</v>
      </c>
      <c r="B6621" s="3">
        <v>-7</v>
      </c>
      <c r="C6621" s="3">
        <v>7.03</v>
      </c>
    </row>
    <row r="6622" spans="1:3">
      <c r="A6622" s="78">
        <v>42074.03125</v>
      </c>
      <c r="B6622" s="3">
        <v>-7</v>
      </c>
      <c r="C6622" s="3">
        <v>6.93</v>
      </c>
    </row>
    <row r="6623" spans="1:3">
      <c r="A6623" s="78">
        <v>42074.041666666664</v>
      </c>
      <c r="B6623" s="3">
        <v>-7</v>
      </c>
      <c r="C6623" s="3">
        <v>6.82</v>
      </c>
    </row>
    <row r="6624" spans="1:3">
      <c r="A6624" s="78">
        <v>42074.052083333336</v>
      </c>
      <c r="B6624" s="3">
        <v>-7</v>
      </c>
      <c r="C6624" s="3">
        <v>6.73</v>
      </c>
    </row>
    <row r="6625" spans="1:3">
      <c r="A6625" s="78">
        <v>42074.0625</v>
      </c>
      <c r="B6625" s="3">
        <v>-7</v>
      </c>
      <c r="C6625" s="3">
        <v>6.63</v>
      </c>
    </row>
    <row r="6626" spans="1:3">
      <c r="A6626" s="78">
        <v>42074.072916666664</v>
      </c>
      <c r="B6626" s="3">
        <v>-7</v>
      </c>
      <c r="C6626" s="3">
        <v>6.55</v>
      </c>
    </row>
    <row r="6627" spans="1:3">
      <c r="A6627" s="78">
        <v>42074.083333333336</v>
      </c>
      <c r="B6627" s="3">
        <v>-7</v>
      </c>
      <c r="C6627" s="3">
        <v>6.47</v>
      </c>
    </row>
    <row r="6628" spans="1:3">
      <c r="A6628" s="78">
        <v>42074.09375</v>
      </c>
      <c r="B6628" s="3">
        <v>-7</v>
      </c>
      <c r="C6628" s="3">
        <v>6.38</v>
      </c>
    </row>
    <row r="6629" spans="1:3">
      <c r="A6629" s="78">
        <v>42074.104166666664</v>
      </c>
      <c r="B6629" s="3">
        <v>-7</v>
      </c>
      <c r="C6629" s="3">
        <v>6.33</v>
      </c>
    </row>
    <row r="6630" spans="1:3">
      <c r="A6630" s="78">
        <v>42074.114583333336</v>
      </c>
      <c r="B6630" s="3">
        <v>-7</v>
      </c>
      <c r="C6630" s="3">
        <v>6.26</v>
      </c>
    </row>
    <row r="6631" spans="1:3">
      <c r="A6631" s="78">
        <v>42074.125</v>
      </c>
      <c r="B6631" s="3">
        <v>-7</v>
      </c>
      <c r="C6631" s="3">
        <v>6.2</v>
      </c>
    </row>
    <row r="6632" spans="1:3">
      <c r="A6632" s="78">
        <v>42074.135416666664</v>
      </c>
      <c r="B6632" s="3">
        <v>-7</v>
      </c>
      <c r="C6632" s="3">
        <v>6.15</v>
      </c>
    </row>
    <row r="6633" spans="1:3">
      <c r="A6633" s="78">
        <v>42074.145833333336</v>
      </c>
      <c r="B6633" s="3">
        <v>-7</v>
      </c>
      <c r="C6633" s="3">
        <v>6.1</v>
      </c>
    </row>
    <row r="6634" spans="1:3">
      <c r="A6634" s="78">
        <v>42074.15625</v>
      </c>
      <c r="B6634" s="3">
        <v>-7</v>
      </c>
      <c r="C6634" s="3">
        <v>6.06</v>
      </c>
    </row>
    <row r="6635" spans="1:3">
      <c r="A6635" s="78">
        <v>42074.166666666664</v>
      </c>
      <c r="B6635" s="3">
        <v>-7</v>
      </c>
      <c r="C6635" s="3">
        <v>6.02</v>
      </c>
    </row>
    <row r="6636" spans="1:3">
      <c r="A6636" s="78">
        <v>42074.177083333336</v>
      </c>
      <c r="B6636" s="3">
        <v>-7</v>
      </c>
      <c r="C6636" s="3">
        <v>5.98</v>
      </c>
    </row>
    <row r="6637" spans="1:3">
      <c r="A6637" s="78">
        <v>42074.1875</v>
      </c>
      <c r="B6637" s="3">
        <v>-7</v>
      </c>
      <c r="C6637" s="3">
        <v>5.94</v>
      </c>
    </row>
    <row r="6638" spans="1:3">
      <c r="A6638" s="78">
        <v>42074.197916666664</v>
      </c>
      <c r="B6638" s="3">
        <v>-7</v>
      </c>
      <c r="C6638" s="3">
        <v>5.89</v>
      </c>
    </row>
    <row r="6639" spans="1:3">
      <c r="A6639" s="78">
        <v>42074.208333333336</v>
      </c>
      <c r="B6639" s="3">
        <v>-7</v>
      </c>
      <c r="C6639" s="3">
        <v>5.84</v>
      </c>
    </row>
    <row r="6640" spans="1:3">
      <c r="A6640" s="78">
        <v>42074.21875</v>
      </c>
      <c r="B6640" s="3">
        <v>-7</v>
      </c>
      <c r="C6640" s="3">
        <v>5.8</v>
      </c>
    </row>
    <row r="6641" spans="1:3">
      <c r="A6641" s="78">
        <v>42074.229166666664</v>
      </c>
      <c r="B6641" s="3">
        <v>-7</v>
      </c>
      <c r="C6641" s="3">
        <v>5.76</v>
      </c>
    </row>
    <row r="6642" spans="1:3">
      <c r="A6642" s="78">
        <v>42074.239583333336</v>
      </c>
      <c r="B6642" s="3">
        <v>-7</v>
      </c>
      <c r="C6642" s="3">
        <v>5.72</v>
      </c>
    </row>
    <row r="6643" spans="1:3">
      <c r="A6643" s="78">
        <v>42074.25</v>
      </c>
      <c r="B6643" s="3">
        <v>-7</v>
      </c>
      <c r="C6643" s="3">
        <v>5.69</v>
      </c>
    </row>
    <row r="6644" spans="1:3">
      <c r="A6644" s="78">
        <v>42074.260416666664</v>
      </c>
      <c r="B6644" s="3">
        <v>-7</v>
      </c>
      <c r="C6644" s="3">
        <v>5.66</v>
      </c>
    </row>
    <row r="6645" spans="1:3">
      <c r="A6645" s="78">
        <v>42074.270833333336</v>
      </c>
      <c r="B6645" s="3">
        <v>-7</v>
      </c>
      <c r="C6645" s="3">
        <v>5.63</v>
      </c>
    </row>
    <row r="6646" spans="1:3">
      <c r="A6646" s="78">
        <v>42074.28125</v>
      </c>
      <c r="B6646" s="3">
        <v>-7</v>
      </c>
      <c r="C6646" s="3">
        <v>5.61</v>
      </c>
    </row>
    <row r="6647" spans="1:3">
      <c r="A6647" s="78">
        <v>42074.291666666664</v>
      </c>
      <c r="B6647" s="3">
        <v>-7</v>
      </c>
      <c r="C6647" s="3">
        <v>5.58</v>
      </c>
    </row>
    <row r="6648" spans="1:3">
      <c r="A6648" s="78">
        <v>42074.302083333336</v>
      </c>
      <c r="B6648" s="3">
        <v>-7</v>
      </c>
      <c r="C6648" s="3">
        <v>5.55</v>
      </c>
    </row>
    <row r="6649" spans="1:3">
      <c r="A6649" s="78">
        <v>42074.3125</v>
      </c>
      <c r="B6649" s="3">
        <v>-7</v>
      </c>
      <c r="C6649" s="3">
        <v>5.53</v>
      </c>
    </row>
    <row r="6650" spans="1:3">
      <c r="A6650" s="78">
        <v>42074.322916666664</v>
      </c>
      <c r="B6650" s="3">
        <v>-7</v>
      </c>
      <c r="C6650" s="3">
        <v>5.51</v>
      </c>
    </row>
    <row r="6651" spans="1:3">
      <c r="A6651" s="78">
        <v>42074.333333333336</v>
      </c>
      <c r="B6651" s="3">
        <v>-7</v>
      </c>
      <c r="C6651" s="3">
        <v>5.51</v>
      </c>
    </row>
    <row r="6652" spans="1:3">
      <c r="A6652" s="78">
        <v>42074.34375</v>
      </c>
      <c r="B6652" s="3">
        <v>-7</v>
      </c>
      <c r="C6652" s="3">
        <v>5.5</v>
      </c>
    </row>
    <row r="6653" spans="1:3">
      <c r="A6653" s="78">
        <v>42074.354166666664</v>
      </c>
      <c r="B6653" s="3">
        <v>-7</v>
      </c>
      <c r="C6653" s="3">
        <v>5.5</v>
      </c>
    </row>
    <row r="6654" spans="1:3">
      <c r="A6654" s="78">
        <v>42074.364583333336</v>
      </c>
      <c r="B6654" s="3">
        <v>-7</v>
      </c>
      <c r="C6654" s="3">
        <v>5.51</v>
      </c>
    </row>
    <row r="6655" spans="1:3">
      <c r="A6655" s="78">
        <v>42074.375</v>
      </c>
      <c r="B6655" s="3">
        <v>-7</v>
      </c>
      <c r="C6655" s="3">
        <v>5.52</v>
      </c>
    </row>
    <row r="6656" spans="1:3">
      <c r="A6656" s="78">
        <v>42074.385416666664</v>
      </c>
      <c r="B6656" s="3">
        <v>-7</v>
      </c>
      <c r="C6656" s="3">
        <v>5.53</v>
      </c>
    </row>
    <row r="6657" spans="1:3">
      <c r="A6657" s="78">
        <v>42074.395833333336</v>
      </c>
      <c r="B6657" s="3">
        <v>-7</v>
      </c>
      <c r="C6657" s="3">
        <v>5.54</v>
      </c>
    </row>
    <row r="6658" spans="1:3">
      <c r="A6658" s="78">
        <v>42074.40625</v>
      </c>
      <c r="B6658" s="3">
        <v>-7</v>
      </c>
      <c r="C6658" s="3">
        <v>5.56</v>
      </c>
    </row>
    <row r="6659" spans="1:3">
      <c r="A6659" s="78">
        <v>42074.416666666664</v>
      </c>
      <c r="B6659" s="3">
        <v>-7</v>
      </c>
      <c r="C6659" s="3">
        <v>5.58</v>
      </c>
    </row>
    <row r="6660" spans="1:3">
      <c r="A6660" s="78">
        <v>42074.427083333336</v>
      </c>
      <c r="B6660" s="3">
        <v>-7</v>
      </c>
      <c r="C6660" s="3">
        <v>5.6</v>
      </c>
    </row>
    <row r="6661" spans="1:3">
      <c r="A6661" s="78">
        <v>42074.4375</v>
      </c>
      <c r="B6661" s="3">
        <v>-7</v>
      </c>
      <c r="C6661" s="3">
        <v>5.64</v>
      </c>
    </row>
    <row r="6662" spans="1:3">
      <c r="A6662" s="78">
        <v>42074.447916666664</v>
      </c>
      <c r="B6662" s="3">
        <v>-7</v>
      </c>
      <c r="C6662" s="3">
        <v>5.69</v>
      </c>
    </row>
    <row r="6663" spans="1:3">
      <c r="A6663" s="78">
        <v>42074.458333333336</v>
      </c>
      <c r="B6663" s="3">
        <v>-7</v>
      </c>
      <c r="C6663" s="3">
        <v>5.72</v>
      </c>
    </row>
    <row r="6664" spans="1:3">
      <c r="A6664" s="78">
        <v>42074.46875</v>
      </c>
      <c r="B6664" s="3">
        <v>-7</v>
      </c>
      <c r="C6664" s="3">
        <v>5.75</v>
      </c>
    </row>
    <row r="6665" spans="1:3">
      <c r="A6665" s="78">
        <v>42074.479166666664</v>
      </c>
      <c r="B6665" s="3">
        <v>-7</v>
      </c>
      <c r="C6665" s="3">
        <v>5.78</v>
      </c>
    </row>
    <row r="6666" spans="1:3">
      <c r="A6666" s="78">
        <v>42074.489583333336</v>
      </c>
      <c r="B6666" s="3">
        <v>-7</v>
      </c>
      <c r="C6666" s="3">
        <v>5.81</v>
      </c>
    </row>
    <row r="6667" spans="1:3">
      <c r="A6667" s="78">
        <v>42074.5</v>
      </c>
      <c r="B6667" s="3">
        <v>-7</v>
      </c>
      <c r="C6667" s="3">
        <v>5.85</v>
      </c>
    </row>
    <row r="6668" spans="1:3">
      <c r="A6668" s="78">
        <v>42074.510416666664</v>
      </c>
      <c r="B6668" s="3">
        <v>-7</v>
      </c>
      <c r="C6668" s="3">
        <v>5.9</v>
      </c>
    </row>
    <row r="6669" spans="1:3">
      <c r="A6669" s="78">
        <v>42074.520833333336</v>
      </c>
      <c r="B6669" s="3">
        <v>-7</v>
      </c>
      <c r="C6669" s="3">
        <v>5.99</v>
      </c>
    </row>
    <row r="6670" spans="1:3">
      <c r="A6670" s="78">
        <v>42074.53125</v>
      </c>
      <c r="B6670" s="3">
        <v>-7</v>
      </c>
      <c r="C6670" s="3">
        <v>6.11</v>
      </c>
    </row>
    <row r="6671" spans="1:3">
      <c r="A6671" s="78">
        <v>42074.541666666664</v>
      </c>
      <c r="B6671" s="3">
        <v>-7</v>
      </c>
      <c r="C6671" s="3">
        <v>6.23</v>
      </c>
    </row>
    <row r="6672" spans="1:3">
      <c r="A6672" s="78">
        <v>42074.552083333336</v>
      </c>
      <c r="B6672" s="3">
        <v>-7</v>
      </c>
      <c r="C6672" s="3">
        <v>6.35</v>
      </c>
    </row>
    <row r="6673" spans="1:3">
      <c r="A6673" s="78">
        <v>42074.5625</v>
      </c>
      <c r="B6673" s="3">
        <v>-7</v>
      </c>
      <c r="C6673" s="3">
        <v>6.45</v>
      </c>
    </row>
    <row r="6674" spans="1:3">
      <c r="A6674" s="78">
        <v>42074.572916666664</v>
      </c>
      <c r="B6674" s="3">
        <v>-7</v>
      </c>
      <c r="C6674" s="3">
        <v>6.55</v>
      </c>
    </row>
    <row r="6675" spans="1:3">
      <c r="A6675" s="78">
        <v>42074.583333333336</v>
      </c>
      <c r="B6675" s="3">
        <v>-7</v>
      </c>
      <c r="C6675" s="3">
        <v>6.62</v>
      </c>
    </row>
    <row r="6676" spans="1:3">
      <c r="A6676" s="78">
        <v>42074.59375</v>
      </c>
      <c r="B6676" s="3">
        <v>-7</v>
      </c>
      <c r="C6676" s="3">
        <v>6.71</v>
      </c>
    </row>
    <row r="6677" spans="1:3">
      <c r="A6677" s="78">
        <v>42074.604166666664</v>
      </c>
      <c r="B6677" s="3">
        <v>-7</v>
      </c>
      <c r="C6677" s="3">
        <v>6.81</v>
      </c>
    </row>
    <row r="6678" spans="1:3">
      <c r="A6678" s="78">
        <v>42074.614583333336</v>
      </c>
      <c r="B6678" s="3">
        <v>-7</v>
      </c>
      <c r="C6678" s="3">
        <v>6.92</v>
      </c>
    </row>
    <row r="6679" spans="1:3">
      <c r="A6679" s="78">
        <v>42074.625</v>
      </c>
      <c r="B6679" s="3">
        <v>-7</v>
      </c>
      <c r="C6679" s="3">
        <v>6.98</v>
      </c>
    </row>
    <row r="6680" spans="1:3">
      <c r="A6680" s="78">
        <v>42074.635416666664</v>
      </c>
      <c r="B6680" s="3">
        <v>-7</v>
      </c>
      <c r="C6680" s="3">
        <v>7.05</v>
      </c>
    </row>
    <row r="6681" spans="1:3">
      <c r="A6681" s="78">
        <v>42074.645833333336</v>
      </c>
      <c r="B6681" s="3">
        <v>-7</v>
      </c>
      <c r="C6681" s="3">
        <v>7.09</v>
      </c>
    </row>
    <row r="6682" spans="1:3">
      <c r="A6682" s="78">
        <v>42074.65625</v>
      </c>
      <c r="B6682" s="3">
        <v>-7</v>
      </c>
      <c r="C6682" s="3">
        <v>7.15</v>
      </c>
    </row>
    <row r="6683" spans="1:3">
      <c r="A6683" s="78">
        <v>42074.666666666664</v>
      </c>
      <c r="B6683" s="3">
        <v>-7</v>
      </c>
      <c r="C6683" s="3">
        <v>7.22</v>
      </c>
    </row>
    <row r="6684" spans="1:3">
      <c r="A6684" s="78">
        <v>42074.677083333336</v>
      </c>
      <c r="B6684" s="3">
        <v>-7</v>
      </c>
      <c r="C6684" s="3">
        <v>7.31</v>
      </c>
    </row>
    <row r="6685" spans="1:3">
      <c r="A6685" s="78">
        <v>42074.6875</v>
      </c>
      <c r="B6685" s="3">
        <v>-7</v>
      </c>
      <c r="C6685" s="3">
        <v>7.37</v>
      </c>
    </row>
    <row r="6686" spans="1:3">
      <c r="A6686" s="78">
        <v>42074.697916666664</v>
      </c>
      <c r="B6686" s="3">
        <v>-7</v>
      </c>
      <c r="C6686" s="3">
        <v>7.42</v>
      </c>
    </row>
    <row r="6687" spans="1:3">
      <c r="A6687" s="78">
        <v>42074.708333333336</v>
      </c>
      <c r="B6687" s="3">
        <v>-7</v>
      </c>
      <c r="C6687" s="3">
        <v>7.46</v>
      </c>
    </row>
    <row r="6688" spans="1:3">
      <c r="A6688" s="78">
        <v>42074.71875</v>
      </c>
      <c r="B6688" s="3">
        <v>-7</v>
      </c>
      <c r="C6688" s="3">
        <v>7.49</v>
      </c>
    </row>
    <row r="6689" spans="1:3">
      <c r="A6689" s="78">
        <v>42074.729166666664</v>
      </c>
      <c r="B6689" s="3">
        <v>-7</v>
      </c>
      <c r="C6689" s="3">
        <v>7.52</v>
      </c>
    </row>
    <row r="6690" spans="1:3">
      <c r="A6690" s="78">
        <v>42074.739583333336</v>
      </c>
      <c r="B6690" s="3">
        <v>-7</v>
      </c>
      <c r="C6690" s="3">
        <v>7.55</v>
      </c>
    </row>
    <row r="6691" spans="1:3">
      <c r="A6691" s="78">
        <v>42074.75</v>
      </c>
      <c r="B6691" s="3">
        <v>-7</v>
      </c>
      <c r="C6691" s="3">
        <v>7.59</v>
      </c>
    </row>
    <row r="6692" spans="1:3">
      <c r="A6692" s="78">
        <v>42074.760416666664</v>
      </c>
      <c r="B6692" s="3">
        <v>-7</v>
      </c>
      <c r="C6692" s="3">
        <v>7.62</v>
      </c>
    </row>
    <row r="6693" spans="1:3">
      <c r="A6693" s="78">
        <v>42074.770833333336</v>
      </c>
      <c r="B6693" s="3">
        <v>-7</v>
      </c>
      <c r="C6693" s="3">
        <v>7.65</v>
      </c>
    </row>
    <row r="6694" spans="1:3">
      <c r="A6694" s="78">
        <v>42074.78125</v>
      </c>
      <c r="B6694" s="3">
        <v>-7</v>
      </c>
      <c r="C6694" s="3">
        <v>7.68</v>
      </c>
    </row>
    <row r="6695" spans="1:3">
      <c r="A6695" s="78">
        <v>42074.791666666664</v>
      </c>
      <c r="B6695" s="3">
        <v>-7</v>
      </c>
      <c r="C6695" s="3">
        <v>7.72</v>
      </c>
    </row>
    <row r="6696" spans="1:3">
      <c r="A6696" s="78">
        <v>42074.802083333336</v>
      </c>
      <c r="B6696" s="3">
        <v>-7</v>
      </c>
      <c r="C6696" s="3">
        <v>7.79</v>
      </c>
    </row>
    <row r="6697" spans="1:3">
      <c r="A6697" s="78">
        <v>42074.8125</v>
      </c>
      <c r="B6697" s="3">
        <v>-7</v>
      </c>
      <c r="C6697" s="3">
        <v>7.87</v>
      </c>
    </row>
    <row r="6698" spans="1:3">
      <c r="A6698" s="78">
        <v>42074.822916666664</v>
      </c>
      <c r="B6698" s="3">
        <v>-7</v>
      </c>
      <c r="C6698" s="3">
        <v>7.94</v>
      </c>
    </row>
    <row r="6699" spans="1:3">
      <c r="A6699" s="78">
        <v>42074.833333333336</v>
      </c>
      <c r="B6699" s="3">
        <v>-7</v>
      </c>
      <c r="C6699" s="3">
        <v>7.97</v>
      </c>
    </row>
    <row r="6700" spans="1:3">
      <c r="A6700" s="78">
        <v>42074.84375</v>
      </c>
      <c r="B6700" s="3">
        <v>-7</v>
      </c>
      <c r="C6700" s="3">
        <v>7.97</v>
      </c>
    </row>
    <row r="6701" spans="1:3">
      <c r="A6701" s="78">
        <v>42074.854166666664</v>
      </c>
      <c r="B6701" s="3">
        <v>-7</v>
      </c>
      <c r="C6701" s="3">
        <v>7.92</v>
      </c>
    </row>
    <row r="6702" spans="1:3">
      <c r="A6702" s="78">
        <v>42074.864583333336</v>
      </c>
      <c r="B6702" s="3">
        <v>-7</v>
      </c>
      <c r="C6702" s="3">
        <v>7.87</v>
      </c>
    </row>
    <row r="6703" spans="1:3">
      <c r="A6703" s="78">
        <v>42074.875</v>
      </c>
      <c r="B6703" s="3">
        <v>-7</v>
      </c>
      <c r="C6703" s="3">
        <v>7.84</v>
      </c>
    </row>
    <row r="6704" spans="1:3">
      <c r="A6704" s="78">
        <v>42074.885416666664</v>
      </c>
      <c r="B6704" s="3">
        <v>-7</v>
      </c>
      <c r="C6704" s="3">
        <v>7.81</v>
      </c>
    </row>
    <row r="6705" spans="1:3">
      <c r="A6705" s="78">
        <v>42074.895833333336</v>
      </c>
      <c r="B6705" s="3">
        <v>-7</v>
      </c>
      <c r="C6705" s="3">
        <v>7.79</v>
      </c>
    </row>
    <row r="6706" spans="1:3">
      <c r="A6706" s="78">
        <v>42074.90625</v>
      </c>
      <c r="B6706" s="3">
        <v>-7</v>
      </c>
      <c r="C6706" s="3">
        <v>7.75</v>
      </c>
    </row>
    <row r="6707" spans="1:3">
      <c r="A6707" s="78">
        <v>42074.916666666664</v>
      </c>
      <c r="B6707" s="3">
        <v>-7</v>
      </c>
      <c r="C6707" s="3">
        <v>7.7</v>
      </c>
    </row>
    <row r="6708" spans="1:3">
      <c r="A6708" s="78">
        <v>42074.927083333336</v>
      </c>
      <c r="B6708" s="3">
        <v>-7</v>
      </c>
      <c r="C6708" s="3">
        <v>7.63</v>
      </c>
    </row>
    <row r="6709" spans="1:3">
      <c r="A6709" s="78">
        <v>42074.9375</v>
      </c>
      <c r="B6709" s="3">
        <v>-7</v>
      </c>
      <c r="C6709" s="3">
        <v>7.57</v>
      </c>
    </row>
    <row r="6710" spans="1:3">
      <c r="A6710" s="78">
        <v>42074.947916666664</v>
      </c>
      <c r="B6710" s="3">
        <v>-7</v>
      </c>
      <c r="C6710" s="3">
        <v>7.5</v>
      </c>
    </row>
    <row r="6711" spans="1:3">
      <c r="A6711" s="78">
        <v>42074.958333333336</v>
      </c>
      <c r="B6711" s="3">
        <v>-7</v>
      </c>
      <c r="C6711" s="3">
        <v>7.44</v>
      </c>
    </row>
    <row r="6712" spans="1:3">
      <c r="A6712" s="78">
        <v>42074.96875</v>
      </c>
      <c r="B6712" s="3">
        <v>-7</v>
      </c>
      <c r="C6712" s="3">
        <v>7.38</v>
      </c>
    </row>
    <row r="6713" spans="1:3">
      <c r="A6713" s="78">
        <v>42074.979166666664</v>
      </c>
      <c r="B6713" s="3">
        <v>-7</v>
      </c>
      <c r="C6713" s="3">
        <v>7.33</v>
      </c>
    </row>
    <row r="6714" spans="1:3">
      <c r="A6714" s="78">
        <v>42074.989583333336</v>
      </c>
      <c r="B6714" s="3">
        <v>-7</v>
      </c>
      <c r="C6714" s="3">
        <v>7.29</v>
      </c>
    </row>
    <row r="6715" spans="1:3">
      <c r="A6715" s="78">
        <v>42075</v>
      </c>
      <c r="B6715" s="3">
        <v>-7</v>
      </c>
      <c r="C6715" s="3">
        <v>7.24</v>
      </c>
    </row>
    <row r="6716" spans="1:3">
      <c r="A6716" s="78">
        <v>42075.010416666664</v>
      </c>
      <c r="B6716" s="3">
        <v>-7</v>
      </c>
      <c r="C6716" s="3">
        <v>7.21</v>
      </c>
    </row>
    <row r="6717" spans="1:3">
      <c r="A6717" s="78">
        <v>42075.020833333336</v>
      </c>
      <c r="B6717" s="3">
        <v>-7</v>
      </c>
      <c r="C6717" s="3">
        <v>7.18</v>
      </c>
    </row>
    <row r="6718" spans="1:3">
      <c r="A6718" s="78">
        <v>42075.03125</v>
      </c>
      <c r="B6718" s="3">
        <v>-7</v>
      </c>
      <c r="C6718" s="3">
        <v>7.14</v>
      </c>
    </row>
    <row r="6719" spans="1:3">
      <c r="A6719" s="78">
        <v>42075.041666666664</v>
      </c>
      <c r="B6719" s="3">
        <v>-7</v>
      </c>
      <c r="C6719" s="3">
        <v>7.12</v>
      </c>
    </row>
    <row r="6720" spans="1:3">
      <c r="A6720" s="78">
        <v>42075.052083333336</v>
      </c>
      <c r="B6720" s="3">
        <v>-7</v>
      </c>
      <c r="C6720" s="3">
        <v>7.09</v>
      </c>
    </row>
    <row r="6721" spans="1:3">
      <c r="A6721" s="78">
        <v>42075.0625</v>
      </c>
      <c r="B6721" s="3">
        <v>-7</v>
      </c>
      <c r="C6721" s="3">
        <v>7.07</v>
      </c>
    </row>
    <row r="6722" spans="1:3">
      <c r="A6722" s="78">
        <v>42075.072916666664</v>
      </c>
      <c r="B6722" s="3">
        <v>-7</v>
      </c>
      <c r="C6722" s="3">
        <v>7.04</v>
      </c>
    </row>
    <row r="6723" spans="1:3">
      <c r="A6723" s="78">
        <v>42075.083333333336</v>
      </c>
      <c r="B6723" s="3">
        <v>-7</v>
      </c>
      <c r="C6723" s="3">
        <v>7.02</v>
      </c>
    </row>
    <row r="6724" spans="1:3">
      <c r="A6724" s="78">
        <v>42075.09375</v>
      </c>
      <c r="B6724" s="3">
        <v>-7</v>
      </c>
      <c r="C6724" s="3">
        <v>7</v>
      </c>
    </row>
    <row r="6725" spans="1:3">
      <c r="A6725" s="78">
        <v>42075.104166666664</v>
      </c>
      <c r="B6725" s="3">
        <v>-7</v>
      </c>
      <c r="C6725" s="3">
        <v>6.98</v>
      </c>
    </row>
    <row r="6726" spans="1:3">
      <c r="A6726" s="78">
        <v>42075.114583333336</v>
      </c>
      <c r="B6726" s="3">
        <v>-7</v>
      </c>
      <c r="C6726" s="3">
        <v>6.97</v>
      </c>
    </row>
    <row r="6727" spans="1:3">
      <c r="A6727" s="78">
        <v>42075.125</v>
      </c>
      <c r="B6727" s="3">
        <v>-7</v>
      </c>
      <c r="C6727" s="3">
        <v>6.96</v>
      </c>
    </row>
    <row r="6728" spans="1:3">
      <c r="A6728" s="78">
        <v>42075.135416666664</v>
      </c>
      <c r="B6728" s="3">
        <v>-7</v>
      </c>
      <c r="C6728" s="3">
        <v>6.95</v>
      </c>
    </row>
    <row r="6729" spans="1:3">
      <c r="A6729" s="78">
        <v>42075.145833333336</v>
      </c>
      <c r="B6729" s="3">
        <v>-7</v>
      </c>
      <c r="C6729" s="3">
        <v>6.94</v>
      </c>
    </row>
    <row r="6730" spans="1:3">
      <c r="A6730" s="78">
        <v>42075.15625</v>
      </c>
      <c r="B6730" s="3">
        <v>-7</v>
      </c>
      <c r="C6730" s="3">
        <v>6.94</v>
      </c>
    </row>
    <row r="6731" spans="1:3">
      <c r="A6731" s="78">
        <v>42075.166666666664</v>
      </c>
      <c r="B6731" s="3">
        <v>-7</v>
      </c>
      <c r="C6731" s="3">
        <v>6.93</v>
      </c>
    </row>
    <row r="6732" spans="1:3">
      <c r="A6732" s="78">
        <v>42075.177083333336</v>
      </c>
      <c r="B6732" s="3">
        <v>-7</v>
      </c>
      <c r="C6732" s="3">
        <v>6.92</v>
      </c>
    </row>
    <row r="6733" spans="1:3">
      <c r="A6733" s="78">
        <v>42075.1875</v>
      </c>
      <c r="B6733" s="3">
        <v>-7</v>
      </c>
      <c r="C6733" s="3">
        <v>6.91</v>
      </c>
    </row>
    <row r="6734" spans="1:3">
      <c r="A6734" s="78">
        <v>42075.197916666664</v>
      </c>
      <c r="B6734" s="3">
        <v>-7</v>
      </c>
      <c r="C6734" s="3">
        <v>6.9</v>
      </c>
    </row>
    <row r="6735" spans="1:3">
      <c r="A6735" s="78">
        <v>42075.208333333336</v>
      </c>
      <c r="B6735" s="3">
        <v>-7</v>
      </c>
      <c r="C6735" s="3">
        <v>6.89</v>
      </c>
    </row>
    <row r="6736" spans="1:3">
      <c r="A6736" s="78">
        <v>42075.21875</v>
      </c>
      <c r="B6736" s="3">
        <v>-7</v>
      </c>
      <c r="C6736" s="3">
        <v>6.88</v>
      </c>
    </row>
    <row r="6737" spans="1:3">
      <c r="A6737" s="78">
        <v>42075.229166666664</v>
      </c>
      <c r="B6737" s="3">
        <v>-7</v>
      </c>
      <c r="C6737" s="3">
        <v>6.87</v>
      </c>
    </row>
    <row r="6738" spans="1:3">
      <c r="A6738" s="78">
        <v>42075.239583333336</v>
      </c>
      <c r="B6738" s="3">
        <v>-7</v>
      </c>
      <c r="C6738" s="3">
        <v>6.86</v>
      </c>
    </row>
    <row r="6739" spans="1:3">
      <c r="A6739" s="78">
        <v>42075.25</v>
      </c>
      <c r="B6739" s="3">
        <v>-7</v>
      </c>
      <c r="C6739" s="3">
        <v>6.85</v>
      </c>
    </row>
    <row r="6740" spans="1:3">
      <c r="A6740" s="78">
        <v>42075.260416666664</v>
      </c>
      <c r="B6740" s="3">
        <v>-7</v>
      </c>
      <c r="C6740" s="3">
        <v>6.84</v>
      </c>
    </row>
    <row r="6741" spans="1:3">
      <c r="A6741" s="78">
        <v>42075.270833333336</v>
      </c>
      <c r="B6741" s="3">
        <v>-7</v>
      </c>
      <c r="C6741" s="3">
        <v>6.83</v>
      </c>
    </row>
    <row r="6742" spans="1:3">
      <c r="A6742" s="78">
        <v>42075.28125</v>
      </c>
      <c r="B6742" s="3">
        <v>-7</v>
      </c>
      <c r="C6742" s="3">
        <v>6.81</v>
      </c>
    </row>
    <row r="6743" spans="1:3">
      <c r="A6743" s="78">
        <v>42075.291666666664</v>
      </c>
      <c r="B6743" s="3">
        <v>-7</v>
      </c>
      <c r="C6743" s="3">
        <v>6.81</v>
      </c>
    </row>
    <row r="6744" spans="1:3">
      <c r="A6744" s="78">
        <v>42075.302083333336</v>
      </c>
      <c r="B6744" s="3">
        <v>-7</v>
      </c>
      <c r="C6744" s="3">
        <v>6.8</v>
      </c>
    </row>
    <row r="6745" spans="1:3">
      <c r="A6745" s="78">
        <v>42075.3125</v>
      </c>
      <c r="B6745" s="3">
        <v>-7</v>
      </c>
      <c r="C6745" s="3">
        <v>6.8</v>
      </c>
    </row>
    <row r="6746" spans="1:3">
      <c r="A6746" s="78">
        <v>42075.322916666664</v>
      </c>
      <c r="B6746" s="3">
        <v>-7</v>
      </c>
      <c r="C6746" s="3">
        <v>6.8</v>
      </c>
    </row>
    <row r="6747" spans="1:3">
      <c r="A6747" s="78">
        <v>42075.333333333336</v>
      </c>
      <c r="B6747" s="3">
        <v>-7</v>
      </c>
      <c r="C6747" s="3">
        <v>6.8</v>
      </c>
    </row>
    <row r="6748" spans="1:3">
      <c r="A6748" s="78">
        <v>42075.34375</v>
      </c>
      <c r="B6748" s="3">
        <v>-7</v>
      </c>
      <c r="C6748" s="3">
        <v>6.82</v>
      </c>
    </row>
    <row r="6749" spans="1:3">
      <c r="A6749" s="78">
        <v>42075.354166666664</v>
      </c>
      <c r="B6749" s="3">
        <v>-7</v>
      </c>
      <c r="C6749" s="3">
        <v>6.83</v>
      </c>
    </row>
    <row r="6750" spans="1:3">
      <c r="A6750" s="78">
        <v>42075.364583333336</v>
      </c>
      <c r="B6750" s="3">
        <v>-7</v>
      </c>
      <c r="C6750" s="3">
        <v>6.84</v>
      </c>
    </row>
    <row r="6751" spans="1:3">
      <c r="A6751" s="78">
        <v>42075.375</v>
      </c>
      <c r="B6751" s="3">
        <v>-7</v>
      </c>
      <c r="C6751" s="3">
        <v>6.86</v>
      </c>
    </row>
    <row r="6752" spans="1:3">
      <c r="A6752" s="78">
        <v>42075.385416666664</v>
      </c>
      <c r="B6752" s="3">
        <v>-7</v>
      </c>
      <c r="C6752" s="3">
        <v>6.88</v>
      </c>
    </row>
    <row r="6753" spans="1:3">
      <c r="A6753" s="78">
        <v>42075.395833333336</v>
      </c>
      <c r="B6753" s="3">
        <v>-7</v>
      </c>
      <c r="C6753" s="3">
        <v>6.9</v>
      </c>
    </row>
    <row r="6754" spans="1:3">
      <c r="A6754" s="78">
        <v>42075.40625</v>
      </c>
      <c r="B6754" s="3">
        <v>-7</v>
      </c>
      <c r="C6754" s="3">
        <v>6.93</v>
      </c>
    </row>
    <row r="6755" spans="1:3">
      <c r="A6755" s="78">
        <v>42075.416666666664</v>
      </c>
      <c r="B6755" s="3">
        <v>-7</v>
      </c>
      <c r="C6755" s="3">
        <v>6.97</v>
      </c>
    </row>
    <row r="6756" spans="1:3">
      <c r="A6756" s="78">
        <v>42075.427083333336</v>
      </c>
      <c r="B6756" s="3">
        <v>-7</v>
      </c>
      <c r="C6756" s="3">
        <v>7.02</v>
      </c>
    </row>
    <row r="6757" spans="1:3">
      <c r="A6757" s="78">
        <v>42075.4375</v>
      </c>
      <c r="B6757" s="3">
        <v>-7</v>
      </c>
      <c r="C6757" s="3">
        <v>7.09</v>
      </c>
    </row>
    <row r="6758" spans="1:3">
      <c r="A6758" s="78">
        <v>42075.447916666664</v>
      </c>
      <c r="B6758" s="3">
        <v>-7</v>
      </c>
      <c r="C6758" s="3">
        <v>7.15</v>
      </c>
    </row>
    <row r="6759" spans="1:3">
      <c r="A6759" s="78">
        <v>42075.458333333336</v>
      </c>
      <c r="B6759" s="3">
        <v>-7</v>
      </c>
      <c r="C6759" s="3">
        <v>7.21</v>
      </c>
    </row>
    <row r="6760" spans="1:3">
      <c r="A6760" s="78">
        <v>42075.46875</v>
      </c>
      <c r="B6760" s="3">
        <v>-7</v>
      </c>
      <c r="C6760" s="3">
        <v>7.27</v>
      </c>
    </row>
    <row r="6761" spans="1:3">
      <c r="A6761" s="78">
        <v>42075.479166666664</v>
      </c>
      <c r="B6761" s="3">
        <v>-7</v>
      </c>
      <c r="C6761" s="3">
        <v>7.37</v>
      </c>
    </row>
    <row r="6762" spans="1:3">
      <c r="A6762" s="78">
        <v>42075.489583333336</v>
      </c>
      <c r="B6762" s="3">
        <v>-7</v>
      </c>
      <c r="C6762" s="3">
        <v>7.49</v>
      </c>
    </row>
    <row r="6763" spans="1:3">
      <c r="A6763" s="78">
        <v>42075.5</v>
      </c>
      <c r="B6763" s="3">
        <v>-7</v>
      </c>
      <c r="C6763" s="3">
        <v>7.63</v>
      </c>
    </row>
    <row r="6764" spans="1:3">
      <c r="A6764" s="78">
        <v>42075.510416666664</v>
      </c>
      <c r="B6764" s="3">
        <v>-7</v>
      </c>
      <c r="C6764" s="3">
        <v>7.79</v>
      </c>
    </row>
    <row r="6765" spans="1:3">
      <c r="A6765" s="78">
        <v>42075.520833333336</v>
      </c>
      <c r="B6765" s="3">
        <v>-7</v>
      </c>
      <c r="C6765" s="3">
        <v>7.95</v>
      </c>
    </row>
    <row r="6766" spans="1:3">
      <c r="A6766" s="78">
        <v>42075.53125</v>
      </c>
      <c r="B6766" s="3">
        <v>-7</v>
      </c>
      <c r="C6766" s="3">
        <v>8.0500000000000007</v>
      </c>
    </row>
    <row r="6767" spans="1:3">
      <c r="A6767" s="78">
        <v>42075.541666666664</v>
      </c>
      <c r="B6767" s="3">
        <v>-7</v>
      </c>
      <c r="C6767" s="3">
        <v>8.14</v>
      </c>
    </row>
    <row r="6768" spans="1:3">
      <c r="A6768" s="78">
        <v>42075.552083333336</v>
      </c>
      <c r="B6768" s="3">
        <v>-7</v>
      </c>
      <c r="C6768" s="3">
        <v>8.27</v>
      </c>
    </row>
    <row r="6769" spans="1:3">
      <c r="A6769" s="78">
        <v>42075.5625</v>
      </c>
      <c r="B6769" s="3">
        <v>-7</v>
      </c>
      <c r="C6769" s="3">
        <v>8.4</v>
      </c>
    </row>
    <row r="6770" spans="1:3">
      <c r="A6770" s="78">
        <v>42075.572916666664</v>
      </c>
      <c r="B6770" s="3">
        <v>-7</v>
      </c>
      <c r="C6770" s="3">
        <v>8.5399999999999991</v>
      </c>
    </row>
    <row r="6771" spans="1:3">
      <c r="A6771" s="78">
        <v>42075.583333333336</v>
      </c>
      <c r="B6771" s="3">
        <v>-7</v>
      </c>
      <c r="C6771" s="3">
        <v>8.65</v>
      </c>
    </row>
    <row r="6772" spans="1:3">
      <c r="A6772" s="78">
        <v>42075.59375</v>
      </c>
      <c r="B6772" s="3">
        <v>-7</v>
      </c>
      <c r="C6772" s="3">
        <v>8.7899999999999991</v>
      </c>
    </row>
    <row r="6773" spans="1:3">
      <c r="A6773" s="78">
        <v>42075.604166666664</v>
      </c>
      <c r="B6773" s="3">
        <v>-7</v>
      </c>
      <c r="C6773" s="3">
        <v>8.94</v>
      </c>
    </row>
    <row r="6774" spans="1:3">
      <c r="A6774" s="78">
        <v>42075.614583333336</v>
      </c>
      <c r="B6774" s="3">
        <v>-7</v>
      </c>
      <c r="C6774" s="3">
        <v>9.09</v>
      </c>
    </row>
    <row r="6775" spans="1:3">
      <c r="A6775" s="78">
        <v>42075.625</v>
      </c>
      <c r="B6775" s="3">
        <v>-7</v>
      </c>
      <c r="C6775" s="3">
        <v>9.24</v>
      </c>
    </row>
    <row r="6776" spans="1:3">
      <c r="A6776" s="78">
        <v>42075.635416666664</v>
      </c>
      <c r="B6776" s="3">
        <v>-7</v>
      </c>
      <c r="C6776" s="3">
        <v>9.36</v>
      </c>
    </row>
    <row r="6777" spans="1:3">
      <c r="A6777" s="78">
        <v>42075.645833333336</v>
      </c>
      <c r="B6777" s="3">
        <v>-7</v>
      </c>
      <c r="C6777" s="3">
        <v>9.5</v>
      </c>
    </row>
    <row r="6778" spans="1:3">
      <c r="A6778" s="78">
        <v>42075.65625</v>
      </c>
      <c r="B6778" s="3">
        <v>-7</v>
      </c>
      <c r="C6778" s="3">
        <v>9.59</v>
      </c>
    </row>
    <row r="6779" spans="1:3">
      <c r="A6779" s="78">
        <v>42075.666666666664</v>
      </c>
      <c r="B6779" s="3">
        <v>-7</v>
      </c>
      <c r="C6779" s="3">
        <v>9.65</v>
      </c>
    </row>
    <row r="6780" spans="1:3">
      <c r="A6780" s="78">
        <v>42075.677083333336</v>
      </c>
      <c r="B6780" s="3">
        <v>-7</v>
      </c>
      <c r="C6780" s="3">
        <v>9.73</v>
      </c>
    </row>
    <row r="6781" spans="1:3">
      <c r="A6781" s="78">
        <v>42075.6875</v>
      </c>
      <c r="B6781" s="3">
        <v>-7</v>
      </c>
      <c r="C6781" s="3">
        <v>9.81</v>
      </c>
    </row>
    <row r="6782" spans="1:3">
      <c r="A6782" s="78">
        <v>42075.697916666664</v>
      </c>
      <c r="B6782" s="3">
        <v>-7</v>
      </c>
      <c r="C6782" s="3">
        <v>9.86</v>
      </c>
    </row>
    <row r="6783" spans="1:3">
      <c r="A6783" s="78">
        <v>42075.708333333336</v>
      </c>
      <c r="B6783" s="3">
        <v>-7</v>
      </c>
      <c r="C6783" s="3">
        <v>9.93</v>
      </c>
    </row>
    <row r="6784" spans="1:3">
      <c r="A6784" s="78">
        <v>42075.71875</v>
      </c>
      <c r="B6784" s="3">
        <v>-7</v>
      </c>
      <c r="C6784" s="3">
        <v>9.9499999999999993</v>
      </c>
    </row>
    <row r="6785" spans="1:3">
      <c r="A6785" s="78">
        <v>42075.729166666664</v>
      </c>
      <c r="B6785" s="3">
        <v>-7</v>
      </c>
      <c r="C6785" s="3">
        <v>9.99</v>
      </c>
    </row>
    <row r="6786" spans="1:3">
      <c r="A6786" s="78">
        <v>42075.739583333336</v>
      </c>
      <c r="B6786" s="3">
        <v>-7</v>
      </c>
      <c r="C6786" s="3">
        <v>10.01</v>
      </c>
    </row>
    <row r="6787" spans="1:3">
      <c r="A6787" s="78">
        <v>42075.75</v>
      </c>
      <c r="B6787" s="3">
        <v>-7</v>
      </c>
      <c r="C6787" s="3">
        <v>10.029999999999999</v>
      </c>
    </row>
    <row r="6788" spans="1:3">
      <c r="A6788" s="78">
        <v>42075.760416666664</v>
      </c>
      <c r="B6788" s="3">
        <v>-7</v>
      </c>
      <c r="C6788" s="3">
        <v>10.050000000000001</v>
      </c>
    </row>
    <row r="6789" spans="1:3">
      <c r="A6789" s="78">
        <v>42075.770833333336</v>
      </c>
      <c r="B6789" s="3">
        <v>-7</v>
      </c>
      <c r="C6789" s="3">
        <v>10.06</v>
      </c>
    </row>
    <row r="6790" spans="1:3">
      <c r="A6790" s="78">
        <v>42075.78125</v>
      </c>
      <c r="B6790" s="3">
        <v>-7</v>
      </c>
      <c r="C6790" s="3">
        <v>10.07</v>
      </c>
    </row>
    <row r="6791" spans="1:3">
      <c r="A6791" s="78">
        <v>42075.791666666664</v>
      </c>
      <c r="B6791" s="3">
        <v>-7</v>
      </c>
      <c r="C6791" s="3">
        <v>10.07</v>
      </c>
    </row>
    <row r="6792" spans="1:3">
      <c r="A6792" s="78">
        <v>42075.802083333336</v>
      </c>
      <c r="B6792" s="3">
        <v>-7</v>
      </c>
      <c r="C6792" s="3">
        <v>10.050000000000001</v>
      </c>
    </row>
    <row r="6793" spans="1:3">
      <c r="A6793" s="78">
        <v>42075.8125</v>
      </c>
      <c r="B6793" s="3">
        <v>-7</v>
      </c>
      <c r="C6793" s="3">
        <v>10.01</v>
      </c>
    </row>
    <row r="6794" spans="1:3">
      <c r="A6794" s="78">
        <v>42075.822916666664</v>
      </c>
      <c r="B6794" s="3">
        <v>-7</v>
      </c>
      <c r="C6794" s="3">
        <v>9.9600000000000009</v>
      </c>
    </row>
    <row r="6795" spans="1:3">
      <c r="A6795" s="78">
        <v>42075.833333333336</v>
      </c>
      <c r="B6795" s="3">
        <v>-7</v>
      </c>
      <c r="C6795" s="3">
        <v>9.89</v>
      </c>
    </row>
    <row r="6796" spans="1:3">
      <c r="A6796" s="78">
        <v>42075.84375</v>
      </c>
      <c r="B6796" s="3">
        <v>-7</v>
      </c>
      <c r="C6796" s="3">
        <v>9.8000000000000007</v>
      </c>
    </row>
    <row r="6797" spans="1:3">
      <c r="A6797" s="78">
        <v>42075.854166666664</v>
      </c>
      <c r="B6797" s="3">
        <v>-7</v>
      </c>
      <c r="C6797" s="3">
        <v>9.7200000000000006</v>
      </c>
    </row>
    <row r="6798" spans="1:3">
      <c r="A6798" s="78">
        <v>42075.864583333336</v>
      </c>
      <c r="B6798" s="3">
        <v>-7</v>
      </c>
      <c r="C6798" s="3">
        <v>9.6199999999999992</v>
      </c>
    </row>
    <row r="6799" spans="1:3">
      <c r="A6799" s="78">
        <v>42075.875</v>
      </c>
      <c r="B6799" s="3">
        <v>-7</v>
      </c>
      <c r="C6799" s="3">
        <v>9.52</v>
      </c>
    </row>
    <row r="6800" spans="1:3">
      <c r="A6800" s="78">
        <v>42075.885416666664</v>
      </c>
      <c r="B6800" s="3">
        <v>-7</v>
      </c>
      <c r="C6800" s="3">
        <v>9.4499999999999993</v>
      </c>
    </row>
    <row r="6801" spans="1:3">
      <c r="A6801" s="78">
        <v>42075.895833333336</v>
      </c>
      <c r="B6801" s="3">
        <v>-7</v>
      </c>
      <c r="C6801" s="3">
        <v>9.32</v>
      </c>
    </row>
    <row r="6802" spans="1:3">
      <c r="A6802" s="78">
        <v>42075.90625</v>
      </c>
      <c r="B6802" s="3">
        <v>-7</v>
      </c>
      <c r="C6802" s="3">
        <v>9.23</v>
      </c>
    </row>
    <row r="6803" spans="1:3">
      <c r="A6803" s="78">
        <v>42075.916666666664</v>
      </c>
      <c r="B6803" s="3">
        <v>-7</v>
      </c>
      <c r="C6803" s="3">
        <v>9.1</v>
      </c>
    </row>
    <row r="6804" spans="1:3">
      <c r="A6804" s="78">
        <v>42075.927083333336</v>
      </c>
      <c r="B6804" s="3">
        <v>-7</v>
      </c>
      <c r="C6804" s="3">
        <v>8.99</v>
      </c>
    </row>
    <row r="6805" spans="1:3">
      <c r="A6805" s="78">
        <v>42075.9375</v>
      </c>
      <c r="B6805" s="3">
        <v>-7</v>
      </c>
      <c r="C6805" s="3">
        <v>8.89</v>
      </c>
    </row>
    <row r="6806" spans="1:3">
      <c r="A6806" s="78">
        <v>42075.947916666664</v>
      </c>
      <c r="B6806" s="3">
        <v>-7</v>
      </c>
      <c r="C6806" s="3">
        <v>8.77</v>
      </c>
    </row>
    <row r="6807" spans="1:3">
      <c r="A6807" s="78">
        <v>42075.958333333336</v>
      </c>
      <c r="B6807" s="3">
        <v>-7</v>
      </c>
      <c r="C6807" s="3">
        <v>8.67</v>
      </c>
    </row>
    <row r="6808" spans="1:3">
      <c r="A6808" s="78">
        <v>42075.96875</v>
      </c>
      <c r="B6808" s="3">
        <v>-7</v>
      </c>
      <c r="C6808" s="3">
        <v>8.5500000000000007</v>
      </c>
    </row>
    <row r="6809" spans="1:3">
      <c r="A6809" s="78">
        <v>42075.979166666664</v>
      </c>
      <c r="B6809" s="3">
        <v>-7</v>
      </c>
      <c r="C6809" s="3">
        <v>8.44</v>
      </c>
    </row>
    <row r="6810" spans="1:3">
      <c r="A6810" s="78">
        <v>42075.989583333336</v>
      </c>
      <c r="B6810" s="3">
        <v>-7</v>
      </c>
      <c r="C6810" s="3">
        <v>8.33</v>
      </c>
    </row>
    <row r="6811" spans="1:3">
      <c r="A6811" s="78">
        <v>42076</v>
      </c>
      <c r="B6811" s="3">
        <v>-7</v>
      </c>
      <c r="C6811" s="3">
        <v>8.23</v>
      </c>
    </row>
    <row r="6812" spans="1:3">
      <c r="A6812" s="78">
        <v>42076.010416666664</v>
      </c>
      <c r="B6812" s="3">
        <v>-7</v>
      </c>
      <c r="C6812" s="3">
        <v>8.16</v>
      </c>
    </row>
    <row r="6813" spans="1:3">
      <c r="A6813" s="78">
        <v>42076.020833333336</v>
      </c>
      <c r="B6813" s="3">
        <v>-7</v>
      </c>
      <c r="C6813" s="3">
        <v>8.0500000000000007</v>
      </c>
    </row>
    <row r="6814" spans="1:3">
      <c r="A6814" s="78">
        <v>42076.03125</v>
      </c>
      <c r="B6814" s="3">
        <v>-7</v>
      </c>
      <c r="C6814" s="3">
        <v>7.97</v>
      </c>
    </row>
    <row r="6815" spans="1:3">
      <c r="A6815" s="78">
        <v>42076.041666666664</v>
      </c>
      <c r="B6815" s="3">
        <v>-7</v>
      </c>
      <c r="C6815" s="3">
        <v>7.89</v>
      </c>
    </row>
    <row r="6816" spans="1:3">
      <c r="A6816" s="78">
        <v>42076.052083333336</v>
      </c>
      <c r="B6816" s="3">
        <v>-7</v>
      </c>
      <c r="C6816" s="3">
        <v>7.8</v>
      </c>
    </row>
    <row r="6817" spans="1:3">
      <c r="A6817" s="78">
        <v>42076.0625</v>
      </c>
      <c r="B6817" s="3">
        <v>-7</v>
      </c>
      <c r="C6817" s="3">
        <v>7.72</v>
      </c>
    </row>
    <row r="6818" spans="1:3">
      <c r="A6818" s="78">
        <v>42076.072916666664</v>
      </c>
      <c r="B6818" s="3">
        <v>-7</v>
      </c>
      <c r="C6818" s="3">
        <v>7.64</v>
      </c>
    </row>
    <row r="6819" spans="1:3">
      <c r="A6819" s="78">
        <v>42076.083333333336</v>
      </c>
      <c r="B6819" s="3">
        <v>-7</v>
      </c>
      <c r="C6819" s="3">
        <v>7.54</v>
      </c>
    </row>
    <row r="6820" spans="1:3">
      <c r="A6820" s="78">
        <v>42076.09375</v>
      </c>
      <c r="B6820" s="3">
        <v>-7</v>
      </c>
      <c r="C6820" s="3">
        <v>7.47</v>
      </c>
    </row>
    <row r="6821" spans="1:3">
      <c r="A6821" s="78">
        <v>42076.104166666664</v>
      </c>
      <c r="B6821" s="3">
        <v>-7</v>
      </c>
      <c r="C6821" s="3">
        <v>7.38</v>
      </c>
    </row>
    <row r="6822" spans="1:3">
      <c r="A6822" s="78">
        <v>42076.114583333336</v>
      </c>
      <c r="B6822" s="3">
        <v>-7</v>
      </c>
      <c r="C6822" s="3">
        <v>7.31</v>
      </c>
    </row>
    <row r="6823" spans="1:3">
      <c r="A6823" s="78">
        <v>42076.125</v>
      </c>
      <c r="B6823" s="3">
        <v>-7</v>
      </c>
      <c r="C6823" s="3">
        <v>7.23</v>
      </c>
    </row>
    <row r="6824" spans="1:3">
      <c r="A6824" s="78">
        <v>42076.135416666664</v>
      </c>
      <c r="B6824" s="3">
        <v>-7</v>
      </c>
      <c r="C6824" s="3">
        <v>7.16</v>
      </c>
    </row>
    <row r="6825" spans="1:3">
      <c r="A6825" s="78">
        <v>42076.145833333336</v>
      </c>
      <c r="B6825" s="3">
        <v>-7</v>
      </c>
      <c r="C6825" s="3">
        <v>7.08</v>
      </c>
    </row>
    <row r="6826" spans="1:3">
      <c r="A6826" s="78">
        <v>42076.15625</v>
      </c>
      <c r="B6826" s="3">
        <v>-7</v>
      </c>
      <c r="C6826" s="3">
        <v>7.02</v>
      </c>
    </row>
    <row r="6827" spans="1:3">
      <c r="A6827" s="78">
        <v>42076.166666666664</v>
      </c>
      <c r="B6827" s="3">
        <v>-7</v>
      </c>
      <c r="C6827" s="3">
        <v>6.95</v>
      </c>
    </row>
    <row r="6828" spans="1:3">
      <c r="A6828" s="78">
        <v>42076.177083333336</v>
      </c>
      <c r="B6828" s="3">
        <v>-7</v>
      </c>
      <c r="C6828" s="3">
        <v>6.89</v>
      </c>
    </row>
    <row r="6829" spans="1:3">
      <c r="A6829" s="78">
        <v>42076.1875</v>
      </c>
      <c r="B6829" s="3">
        <v>-7</v>
      </c>
      <c r="C6829" s="3">
        <v>6.84</v>
      </c>
    </row>
    <row r="6830" spans="1:3">
      <c r="A6830" s="78">
        <v>42076.197916666664</v>
      </c>
      <c r="B6830" s="3">
        <v>-7</v>
      </c>
      <c r="C6830" s="3">
        <v>6.78</v>
      </c>
    </row>
    <row r="6831" spans="1:3">
      <c r="A6831" s="78">
        <v>42076.208333333336</v>
      </c>
      <c r="B6831" s="3">
        <v>-7</v>
      </c>
      <c r="C6831" s="3">
        <v>6.74</v>
      </c>
    </row>
    <row r="6832" spans="1:3">
      <c r="A6832" s="78">
        <v>42076.21875</v>
      </c>
      <c r="B6832" s="3">
        <v>-7</v>
      </c>
      <c r="C6832" s="3">
        <v>6.69</v>
      </c>
    </row>
    <row r="6833" spans="1:3">
      <c r="A6833" s="78">
        <v>42076.229166666664</v>
      </c>
      <c r="B6833" s="3">
        <v>-7</v>
      </c>
      <c r="C6833" s="3">
        <v>6.64</v>
      </c>
    </row>
    <row r="6834" spans="1:3">
      <c r="A6834" s="78">
        <v>42076.239583333336</v>
      </c>
      <c r="B6834" s="3">
        <v>-7</v>
      </c>
      <c r="C6834" s="3">
        <v>6.6</v>
      </c>
    </row>
    <row r="6835" spans="1:3">
      <c r="A6835" s="78">
        <v>42076.25</v>
      </c>
      <c r="B6835" s="3">
        <v>-7</v>
      </c>
      <c r="C6835" s="3">
        <v>6.55</v>
      </c>
    </row>
    <row r="6836" spans="1:3">
      <c r="A6836" s="78">
        <v>42076.260416666664</v>
      </c>
      <c r="B6836" s="3">
        <v>-7</v>
      </c>
      <c r="C6836" s="3">
        <v>6.52</v>
      </c>
    </row>
    <row r="6837" spans="1:3">
      <c r="A6837" s="78">
        <v>42076.270833333336</v>
      </c>
      <c r="B6837" s="3">
        <v>-7</v>
      </c>
      <c r="C6837" s="3">
        <v>6.47</v>
      </c>
    </row>
    <row r="6838" spans="1:3">
      <c r="A6838" s="78">
        <v>42076.28125</v>
      </c>
      <c r="B6838" s="3">
        <v>-7</v>
      </c>
      <c r="C6838" s="3">
        <v>6.43</v>
      </c>
    </row>
    <row r="6839" spans="1:3">
      <c r="A6839" s="78">
        <v>42076.291666666664</v>
      </c>
      <c r="B6839" s="3">
        <v>-7</v>
      </c>
      <c r="C6839" s="3">
        <v>6.39</v>
      </c>
    </row>
    <row r="6840" spans="1:3">
      <c r="A6840" s="78">
        <v>42076.302083333336</v>
      </c>
      <c r="B6840" s="3">
        <v>-7</v>
      </c>
      <c r="C6840" s="3">
        <v>6.35</v>
      </c>
    </row>
    <row r="6841" spans="1:3">
      <c r="A6841" s="78">
        <v>42076.3125</v>
      </c>
      <c r="B6841" s="3">
        <v>-7</v>
      </c>
      <c r="C6841" s="3">
        <v>6.31</v>
      </c>
    </row>
    <row r="6842" spans="1:3">
      <c r="A6842" s="78">
        <v>42076.322916666664</v>
      </c>
      <c r="B6842" s="3">
        <v>-7</v>
      </c>
      <c r="C6842" s="3">
        <v>6.28</v>
      </c>
    </row>
    <row r="6843" spans="1:3">
      <c r="A6843" s="78">
        <v>42076.333333333336</v>
      </c>
      <c r="B6843" s="3">
        <v>-7</v>
      </c>
      <c r="C6843" s="3">
        <v>6.27</v>
      </c>
    </row>
    <row r="6844" spans="1:3">
      <c r="A6844" s="78">
        <v>42076.34375</v>
      </c>
      <c r="B6844" s="3">
        <v>-7</v>
      </c>
      <c r="C6844" s="3">
        <v>6.25</v>
      </c>
    </row>
    <row r="6845" spans="1:3">
      <c r="A6845" s="78">
        <v>42076.354166666664</v>
      </c>
      <c r="B6845" s="3">
        <v>-7</v>
      </c>
      <c r="C6845" s="3">
        <v>6.25</v>
      </c>
    </row>
    <row r="6846" spans="1:3">
      <c r="A6846" s="78">
        <v>42076.364583333336</v>
      </c>
      <c r="B6846" s="3">
        <v>-7</v>
      </c>
      <c r="C6846" s="3">
        <v>6.26</v>
      </c>
    </row>
    <row r="6847" spans="1:3">
      <c r="A6847" s="78">
        <v>42076.375</v>
      </c>
      <c r="B6847" s="3">
        <v>-7</v>
      </c>
      <c r="C6847" s="3">
        <v>6.29</v>
      </c>
    </row>
    <row r="6848" spans="1:3">
      <c r="A6848" s="78">
        <v>42076.385416666664</v>
      </c>
      <c r="B6848" s="3">
        <v>-7</v>
      </c>
      <c r="C6848" s="3">
        <v>6.32</v>
      </c>
    </row>
    <row r="6849" spans="1:3">
      <c r="A6849" s="78">
        <v>42076.395833333336</v>
      </c>
      <c r="B6849" s="3">
        <v>-7</v>
      </c>
      <c r="C6849" s="3">
        <v>6.38</v>
      </c>
    </row>
    <row r="6850" spans="1:3">
      <c r="A6850" s="78">
        <v>42076.40625</v>
      </c>
      <c r="B6850" s="3">
        <v>-7</v>
      </c>
      <c r="C6850" s="3">
        <v>6.44</v>
      </c>
    </row>
    <row r="6851" spans="1:3">
      <c r="A6851" s="78">
        <v>42076.416666666664</v>
      </c>
      <c r="B6851" s="3">
        <v>-7</v>
      </c>
      <c r="C6851" s="3">
        <v>6.52</v>
      </c>
    </row>
    <row r="6852" spans="1:3">
      <c r="A6852" s="78">
        <v>42076.427083333336</v>
      </c>
      <c r="B6852" s="3">
        <v>-7</v>
      </c>
      <c r="C6852" s="3">
        <v>6.6</v>
      </c>
    </row>
    <row r="6853" spans="1:3">
      <c r="A6853" s="78">
        <v>42076.4375</v>
      </c>
      <c r="B6853" s="3">
        <v>-7</v>
      </c>
      <c r="C6853" s="3">
        <v>6.68</v>
      </c>
    </row>
    <row r="6854" spans="1:3">
      <c r="A6854" s="78">
        <v>42076.447916666664</v>
      </c>
      <c r="B6854" s="3">
        <v>-7</v>
      </c>
      <c r="C6854" s="3">
        <v>6.79</v>
      </c>
    </row>
    <row r="6855" spans="1:3">
      <c r="A6855" s="78">
        <v>42076.458333333336</v>
      </c>
      <c r="B6855" s="3">
        <v>-7</v>
      </c>
      <c r="C6855" s="3">
        <v>6.89</v>
      </c>
    </row>
    <row r="6856" spans="1:3">
      <c r="A6856" s="78">
        <v>42076.46875</v>
      </c>
      <c r="B6856" s="3">
        <v>-7</v>
      </c>
      <c r="C6856" s="3">
        <v>7.01</v>
      </c>
    </row>
    <row r="6857" spans="1:3">
      <c r="A6857" s="78">
        <v>42076.479166666664</v>
      </c>
      <c r="B6857" s="3">
        <v>-7</v>
      </c>
      <c r="C6857" s="3">
        <v>7.15</v>
      </c>
    </row>
    <row r="6858" spans="1:3">
      <c r="A6858" s="78">
        <v>42076.489583333336</v>
      </c>
      <c r="B6858" s="3">
        <v>-7</v>
      </c>
      <c r="C6858" s="3">
        <v>7.28</v>
      </c>
    </row>
    <row r="6859" spans="1:3">
      <c r="A6859" s="78">
        <v>42076.5</v>
      </c>
      <c r="B6859" s="3">
        <v>-7</v>
      </c>
      <c r="C6859" s="3">
        <v>7.44</v>
      </c>
    </row>
    <row r="6860" spans="1:3">
      <c r="A6860" s="78">
        <v>42076.510416666664</v>
      </c>
      <c r="B6860" s="3">
        <v>-7</v>
      </c>
      <c r="C6860" s="3">
        <v>7.56</v>
      </c>
    </row>
    <row r="6861" spans="1:3">
      <c r="A6861" s="78">
        <v>42076.520833333336</v>
      </c>
      <c r="B6861" s="3">
        <v>-7</v>
      </c>
      <c r="C6861" s="3">
        <v>7.76</v>
      </c>
    </row>
    <row r="6862" spans="1:3">
      <c r="A6862" s="78">
        <v>42076.53125</v>
      </c>
      <c r="B6862" s="3">
        <v>-7</v>
      </c>
      <c r="C6862" s="3">
        <v>7.92</v>
      </c>
    </row>
    <row r="6863" spans="1:3">
      <c r="A6863" s="78">
        <v>42076.541666666664</v>
      </c>
      <c r="B6863" s="3">
        <v>-7</v>
      </c>
      <c r="C6863" s="3">
        <v>8.08</v>
      </c>
    </row>
    <row r="6864" spans="1:3">
      <c r="A6864" s="78">
        <v>42076.552083333336</v>
      </c>
      <c r="B6864" s="3">
        <v>-7</v>
      </c>
      <c r="C6864" s="3">
        <v>8.27</v>
      </c>
    </row>
    <row r="6865" spans="1:3">
      <c r="A6865" s="78">
        <v>42076.5625</v>
      </c>
      <c r="B6865" s="3">
        <v>-7</v>
      </c>
      <c r="C6865" s="3">
        <v>8.4700000000000006</v>
      </c>
    </row>
    <row r="6866" spans="1:3">
      <c r="A6866" s="78">
        <v>42076.572916666664</v>
      </c>
      <c r="B6866" s="3">
        <v>-7</v>
      </c>
      <c r="C6866" s="3">
        <v>8.65</v>
      </c>
    </row>
    <row r="6867" spans="1:3">
      <c r="A6867" s="78">
        <v>42076.583333333336</v>
      </c>
      <c r="B6867" s="3">
        <v>-7</v>
      </c>
      <c r="C6867" s="3">
        <v>8.8000000000000007</v>
      </c>
    </row>
    <row r="6868" spans="1:3">
      <c r="A6868" s="78">
        <v>42076.59375</v>
      </c>
      <c r="B6868" s="3">
        <v>-7</v>
      </c>
      <c r="C6868" s="3">
        <v>8.98</v>
      </c>
    </row>
    <row r="6869" spans="1:3">
      <c r="A6869" s="78">
        <v>42076.604166666664</v>
      </c>
      <c r="B6869" s="3">
        <v>-7</v>
      </c>
      <c r="C6869" s="3">
        <v>9.16</v>
      </c>
    </row>
    <row r="6870" spans="1:3">
      <c r="A6870" s="78">
        <v>42076.614583333336</v>
      </c>
      <c r="B6870" s="3">
        <v>-7</v>
      </c>
      <c r="C6870" s="3">
        <v>9.36</v>
      </c>
    </row>
    <row r="6871" spans="1:3">
      <c r="A6871" s="78">
        <v>42076.625</v>
      </c>
      <c r="B6871" s="3">
        <v>-7</v>
      </c>
      <c r="C6871" s="3">
        <v>9.48</v>
      </c>
    </row>
    <row r="6872" spans="1:3">
      <c r="A6872" s="78">
        <v>42076.635416666664</v>
      </c>
      <c r="B6872" s="3">
        <v>-7</v>
      </c>
      <c r="C6872" s="3">
        <v>9.6</v>
      </c>
    </row>
    <row r="6873" spans="1:3">
      <c r="A6873" s="78">
        <v>42076.645833333336</v>
      </c>
      <c r="B6873" s="3">
        <v>-7</v>
      </c>
      <c r="C6873" s="3">
        <v>9.7899999999999991</v>
      </c>
    </row>
    <row r="6874" spans="1:3">
      <c r="A6874" s="78">
        <v>42076.65625</v>
      </c>
      <c r="B6874" s="3">
        <v>-7</v>
      </c>
      <c r="C6874" s="3">
        <v>9.8800000000000008</v>
      </c>
    </row>
    <row r="6875" spans="1:3">
      <c r="A6875" s="78">
        <v>42076.666666666664</v>
      </c>
      <c r="B6875" s="3">
        <v>-7</v>
      </c>
      <c r="C6875" s="3">
        <v>10.01</v>
      </c>
    </row>
    <row r="6876" spans="1:3">
      <c r="A6876" s="78">
        <v>42076.677083333336</v>
      </c>
      <c r="B6876" s="3">
        <v>-7</v>
      </c>
      <c r="C6876" s="3">
        <v>10.130000000000001</v>
      </c>
    </row>
    <row r="6877" spans="1:3">
      <c r="A6877" s="78">
        <v>42076.6875</v>
      </c>
      <c r="B6877" s="3">
        <v>-7</v>
      </c>
      <c r="C6877" s="3">
        <v>10.25</v>
      </c>
    </row>
    <row r="6878" spans="1:3">
      <c r="A6878" s="78">
        <v>42076.697916666664</v>
      </c>
      <c r="B6878" s="3">
        <v>-7</v>
      </c>
      <c r="C6878" s="3">
        <v>10.34</v>
      </c>
    </row>
    <row r="6879" spans="1:3">
      <c r="A6879" s="78">
        <v>42076.708333333336</v>
      </c>
      <c r="B6879" s="3">
        <v>-7</v>
      </c>
      <c r="C6879" s="3">
        <v>10.41</v>
      </c>
    </row>
    <row r="6880" spans="1:3">
      <c r="A6880" s="78">
        <v>42076.71875</v>
      </c>
      <c r="B6880" s="3">
        <v>-7</v>
      </c>
      <c r="C6880" s="3">
        <v>10.48</v>
      </c>
    </row>
    <row r="6881" spans="1:3">
      <c r="A6881" s="78">
        <v>42076.729166666664</v>
      </c>
      <c r="B6881" s="3">
        <v>-7</v>
      </c>
      <c r="C6881" s="3">
        <v>10.53</v>
      </c>
    </row>
    <row r="6882" spans="1:3">
      <c r="A6882" s="78">
        <v>42076.739583333336</v>
      </c>
      <c r="B6882" s="3">
        <v>-7</v>
      </c>
      <c r="C6882" s="3">
        <v>10.59</v>
      </c>
    </row>
    <row r="6883" spans="1:3">
      <c r="A6883" s="78">
        <v>42076.75</v>
      </c>
      <c r="B6883" s="3">
        <v>-7</v>
      </c>
      <c r="C6883" s="3">
        <v>10.64</v>
      </c>
    </row>
    <row r="6884" spans="1:3">
      <c r="A6884" s="78">
        <v>42076.760416666664</v>
      </c>
      <c r="B6884" s="3">
        <v>-7</v>
      </c>
      <c r="C6884" s="3">
        <v>10.68</v>
      </c>
    </row>
    <row r="6885" spans="1:3">
      <c r="A6885" s="78">
        <v>42076.770833333336</v>
      </c>
      <c r="B6885" s="3">
        <v>-7</v>
      </c>
      <c r="C6885" s="3">
        <v>10.71</v>
      </c>
    </row>
    <row r="6886" spans="1:3">
      <c r="A6886" s="78">
        <v>42076.78125</v>
      </c>
      <c r="B6886" s="3">
        <v>-7</v>
      </c>
      <c r="C6886" s="3">
        <v>10.72</v>
      </c>
    </row>
    <row r="6887" spans="1:3">
      <c r="A6887" s="78">
        <v>42076.791666666664</v>
      </c>
      <c r="B6887" s="3">
        <v>-7</v>
      </c>
      <c r="C6887" s="3">
        <v>10.7</v>
      </c>
    </row>
    <row r="6888" spans="1:3">
      <c r="A6888" s="78">
        <v>42076.802083333336</v>
      </c>
      <c r="B6888" s="3">
        <v>-7</v>
      </c>
      <c r="C6888" s="3">
        <v>10.67</v>
      </c>
    </row>
    <row r="6889" spans="1:3">
      <c r="A6889" s="78">
        <v>42076.8125</v>
      </c>
      <c r="B6889" s="3">
        <v>-7</v>
      </c>
      <c r="C6889" s="3">
        <v>10.61</v>
      </c>
    </row>
    <row r="6890" spans="1:3">
      <c r="A6890" s="78">
        <v>42076.822916666664</v>
      </c>
      <c r="B6890" s="3">
        <v>-7</v>
      </c>
      <c r="C6890" s="3">
        <v>10.55</v>
      </c>
    </row>
    <row r="6891" spans="1:3">
      <c r="A6891" s="78">
        <v>42076.833333333336</v>
      </c>
      <c r="B6891" s="3">
        <v>-7</v>
      </c>
      <c r="C6891" s="3">
        <v>10.46</v>
      </c>
    </row>
    <row r="6892" spans="1:3">
      <c r="A6892" s="78">
        <v>42076.84375</v>
      </c>
      <c r="B6892" s="3">
        <v>-7</v>
      </c>
      <c r="C6892" s="3">
        <v>10.36</v>
      </c>
    </row>
    <row r="6893" spans="1:3">
      <c r="A6893" s="78">
        <v>42076.854166666664</v>
      </c>
      <c r="B6893" s="3">
        <v>-7</v>
      </c>
      <c r="C6893" s="3">
        <v>10.24</v>
      </c>
    </row>
    <row r="6894" spans="1:3">
      <c r="A6894" s="78">
        <v>42076.864583333336</v>
      </c>
      <c r="B6894" s="3">
        <v>-7</v>
      </c>
      <c r="C6894" s="3">
        <v>10.11</v>
      </c>
    </row>
    <row r="6895" spans="1:3">
      <c r="A6895" s="78">
        <v>42076.875</v>
      </c>
      <c r="B6895" s="3">
        <v>-7</v>
      </c>
      <c r="C6895" s="3">
        <v>9.98</v>
      </c>
    </row>
    <row r="6896" spans="1:3">
      <c r="A6896" s="78">
        <v>42076.885416666664</v>
      </c>
      <c r="B6896" s="3">
        <v>-7</v>
      </c>
      <c r="C6896" s="3">
        <v>9.85</v>
      </c>
    </row>
    <row r="6897" spans="1:3">
      <c r="A6897" s="78">
        <v>42076.895833333336</v>
      </c>
      <c r="B6897" s="3">
        <v>-7</v>
      </c>
      <c r="C6897" s="3">
        <v>9.73</v>
      </c>
    </row>
    <row r="6898" spans="1:3">
      <c r="A6898" s="78">
        <v>42076.90625</v>
      </c>
      <c r="B6898" s="3">
        <v>-7</v>
      </c>
      <c r="C6898" s="3">
        <v>9.6199999999999992</v>
      </c>
    </row>
    <row r="6899" spans="1:3">
      <c r="A6899" s="78">
        <v>42076.916666666664</v>
      </c>
      <c r="B6899" s="3">
        <v>-7</v>
      </c>
      <c r="C6899" s="3">
        <v>9.5</v>
      </c>
    </row>
    <row r="6900" spans="1:3">
      <c r="A6900" s="78">
        <v>42076.927083333336</v>
      </c>
      <c r="B6900" s="3">
        <v>-7</v>
      </c>
      <c r="C6900" s="3">
        <v>9.3699999999999992</v>
      </c>
    </row>
    <row r="6901" spans="1:3">
      <c r="A6901" s="78">
        <v>42076.9375</v>
      </c>
      <c r="B6901" s="3">
        <v>-7</v>
      </c>
      <c r="C6901" s="3">
        <v>9.2200000000000006</v>
      </c>
    </row>
    <row r="6902" spans="1:3">
      <c r="A6902" s="78">
        <v>42076.947916666664</v>
      </c>
      <c r="B6902" s="3">
        <v>-7</v>
      </c>
      <c r="C6902" s="3">
        <v>9.06</v>
      </c>
    </row>
    <row r="6903" spans="1:3">
      <c r="A6903" s="78">
        <v>42076.958333333336</v>
      </c>
      <c r="B6903" s="3">
        <v>-7</v>
      </c>
      <c r="C6903" s="3">
        <v>8.92</v>
      </c>
    </row>
    <row r="6904" spans="1:3">
      <c r="A6904" s="78">
        <v>42076.96875</v>
      </c>
      <c r="B6904" s="3">
        <v>-7</v>
      </c>
      <c r="C6904" s="3">
        <v>8.7899999999999991</v>
      </c>
    </row>
    <row r="6905" spans="1:3">
      <c r="A6905" s="78">
        <v>42076.979166666664</v>
      </c>
      <c r="B6905" s="3">
        <v>-7</v>
      </c>
      <c r="C6905" s="3">
        <v>8.65</v>
      </c>
    </row>
    <row r="6906" spans="1:3">
      <c r="A6906" s="78">
        <v>42076.989583333336</v>
      </c>
      <c r="B6906" s="3">
        <v>-7</v>
      </c>
      <c r="C6906" s="3">
        <v>8.52</v>
      </c>
    </row>
    <row r="6907" spans="1:3">
      <c r="A6907" s="78">
        <v>42077</v>
      </c>
      <c r="B6907" s="3">
        <v>-7</v>
      </c>
      <c r="C6907" s="3">
        <v>8.39</v>
      </c>
    </row>
    <row r="6908" spans="1:3">
      <c r="A6908" s="78">
        <v>42077.010416666664</v>
      </c>
      <c r="B6908" s="3">
        <v>-7</v>
      </c>
      <c r="C6908" s="3">
        <v>8.27</v>
      </c>
    </row>
    <row r="6909" spans="1:3">
      <c r="A6909" s="78">
        <v>42077.020833333336</v>
      </c>
      <c r="B6909" s="3">
        <v>-7</v>
      </c>
      <c r="C6909" s="3">
        <v>8.14</v>
      </c>
    </row>
    <row r="6910" spans="1:3">
      <c r="A6910" s="78">
        <v>42077.03125</v>
      </c>
      <c r="B6910" s="3">
        <v>-7</v>
      </c>
      <c r="C6910" s="3">
        <v>8.0299999999999994</v>
      </c>
    </row>
    <row r="6911" spans="1:3">
      <c r="A6911" s="78">
        <v>42077.041666666664</v>
      </c>
      <c r="B6911" s="3">
        <v>-7</v>
      </c>
      <c r="C6911" s="3">
        <v>7.93</v>
      </c>
    </row>
    <row r="6912" spans="1:3">
      <c r="A6912" s="78">
        <v>42077.052083333336</v>
      </c>
      <c r="B6912" s="3">
        <v>-7</v>
      </c>
      <c r="C6912" s="3">
        <v>7.83</v>
      </c>
    </row>
    <row r="6913" spans="1:3">
      <c r="A6913" s="78">
        <v>42077.0625</v>
      </c>
      <c r="B6913" s="3">
        <v>-7</v>
      </c>
      <c r="C6913" s="3">
        <v>7.74</v>
      </c>
    </row>
    <row r="6914" spans="1:3">
      <c r="A6914" s="78">
        <v>42077.072916666664</v>
      </c>
      <c r="B6914" s="3">
        <v>-7</v>
      </c>
      <c r="C6914" s="3">
        <v>7.67</v>
      </c>
    </row>
    <row r="6915" spans="1:3">
      <c r="A6915" s="78">
        <v>42077.083333333336</v>
      </c>
      <c r="B6915" s="3">
        <v>-7</v>
      </c>
      <c r="C6915" s="3">
        <v>7.58</v>
      </c>
    </row>
    <row r="6916" spans="1:3">
      <c r="A6916" s="78">
        <v>42077.09375</v>
      </c>
      <c r="B6916" s="3">
        <v>-7</v>
      </c>
      <c r="C6916" s="3">
        <v>7.5</v>
      </c>
    </row>
    <row r="6917" spans="1:3">
      <c r="A6917" s="78">
        <v>42077.104166666664</v>
      </c>
      <c r="B6917" s="3">
        <v>-7</v>
      </c>
      <c r="C6917" s="3">
        <v>7.43</v>
      </c>
    </row>
    <row r="6918" spans="1:3">
      <c r="A6918" s="78">
        <v>42077.114583333336</v>
      </c>
      <c r="B6918" s="3">
        <v>-7</v>
      </c>
      <c r="C6918" s="3">
        <v>7.38</v>
      </c>
    </row>
    <row r="6919" spans="1:3">
      <c r="A6919" s="78">
        <v>42077.125</v>
      </c>
      <c r="B6919" s="3">
        <v>-7</v>
      </c>
      <c r="C6919" s="3">
        <v>7.32</v>
      </c>
    </row>
    <row r="6920" spans="1:3">
      <c r="A6920" s="78">
        <v>42077.135416666664</v>
      </c>
      <c r="B6920" s="3">
        <v>-7</v>
      </c>
      <c r="C6920" s="3">
        <v>7.26</v>
      </c>
    </row>
    <row r="6921" spans="1:3">
      <c r="A6921" s="78">
        <v>42077.145833333336</v>
      </c>
      <c r="B6921" s="3">
        <v>-7</v>
      </c>
      <c r="C6921" s="3">
        <v>7.22</v>
      </c>
    </row>
    <row r="6922" spans="1:3">
      <c r="A6922" s="78">
        <v>42077.15625</v>
      </c>
      <c r="B6922" s="3">
        <v>-7</v>
      </c>
      <c r="C6922" s="3">
        <v>7.16</v>
      </c>
    </row>
    <row r="6923" spans="1:3">
      <c r="A6923" s="78">
        <v>42077.166666666664</v>
      </c>
      <c r="B6923" s="3">
        <v>-7</v>
      </c>
      <c r="C6923" s="3">
        <v>7.1</v>
      </c>
    </row>
    <row r="6924" spans="1:3">
      <c r="A6924" s="78">
        <v>42077.177083333336</v>
      </c>
      <c r="B6924" s="3">
        <v>-7</v>
      </c>
      <c r="C6924" s="3">
        <v>7.06</v>
      </c>
    </row>
    <row r="6925" spans="1:3">
      <c r="A6925" s="78">
        <v>42077.1875</v>
      </c>
      <c r="B6925" s="3">
        <v>-7</v>
      </c>
      <c r="C6925" s="3">
        <v>6.99</v>
      </c>
    </row>
    <row r="6926" spans="1:3">
      <c r="A6926" s="78">
        <v>42077.197916666664</v>
      </c>
      <c r="B6926" s="3">
        <v>-7</v>
      </c>
      <c r="C6926" s="3">
        <v>6.94</v>
      </c>
    </row>
    <row r="6927" spans="1:3">
      <c r="A6927" s="78">
        <v>42077.208333333336</v>
      </c>
      <c r="B6927" s="3">
        <v>-7</v>
      </c>
      <c r="C6927" s="3">
        <v>6.88</v>
      </c>
    </row>
    <row r="6928" spans="1:3">
      <c r="A6928" s="78">
        <v>42077.21875</v>
      </c>
      <c r="B6928" s="3">
        <v>-7</v>
      </c>
      <c r="C6928" s="3">
        <v>6.82</v>
      </c>
    </row>
    <row r="6929" spans="1:3">
      <c r="A6929" s="78">
        <v>42077.229166666664</v>
      </c>
      <c r="B6929" s="3">
        <v>-7</v>
      </c>
      <c r="C6929" s="3">
        <v>6.77</v>
      </c>
    </row>
    <row r="6930" spans="1:3">
      <c r="A6930" s="78">
        <v>42077.239583333336</v>
      </c>
      <c r="B6930" s="3">
        <v>-7</v>
      </c>
      <c r="C6930" s="3">
        <v>6.71</v>
      </c>
    </row>
    <row r="6931" spans="1:3">
      <c r="A6931" s="78">
        <v>42077.25</v>
      </c>
      <c r="B6931" s="3">
        <v>-7</v>
      </c>
      <c r="C6931" s="3">
        <v>6.68</v>
      </c>
    </row>
    <row r="6932" spans="1:3">
      <c r="A6932" s="78">
        <v>42077.260416666664</v>
      </c>
      <c r="B6932" s="3">
        <v>-7</v>
      </c>
      <c r="C6932" s="3">
        <v>6.63</v>
      </c>
    </row>
    <row r="6933" spans="1:3">
      <c r="A6933" s="78">
        <v>42077.270833333336</v>
      </c>
      <c r="B6933" s="3">
        <v>-7</v>
      </c>
      <c r="C6933" s="3">
        <v>6.58</v>
      </c>
    </row>
    <row r="6934" spans="1:3">
      <c r="A6934" s="78">
        <v>42077.28125</v>
      </c>
      <c r="B6934" s="3">
        <v>-7</v>
      </c>
      <c r="C6934" s="3">
        <v>6.54</v>
      </c>
    </row>
    <row r="6935" spans="1:3">
      <c r="A6935" s="78">
        <v>42077.291666666664</v>
      </c>
      <c r="B6935" s="3">
        <v>-7</v>
      </c>
      <c r="C6935" s="3">
        <v>6.5</v>
      </c>
    </row>
    <row r="6936" spans="1:3">
      <c r="A6936" s="78">
        <v>42077.302083333336</v>
      </c>
      <c r="B6936" s="3">
        <v>-7</v>
      </c>
      <c r="C6936" s="3">
        <v>6.47</v>
      </c>
    </row>
    <row r="6937" spans="1:3">
      <c r="A6937" s="78">
        <v>42077.3125</v>
      </c>
      <c r="B6937" s="3">
        <v>-7</v>
      </c>
      <c r="C6937" s="3">
        <v>6.43</v>
      </c>
    </row>
    <row r="6938" spans="1:3">
      <c r="A6938" s="78">
        <v>42077.322916666664</v>
      </c>
      <c r="B6938" s="3">
        <v>-7</v>
      </c>
      <c r="C6938" s="3">
        <v>6.42</v>
      </c>
    </row>
    <row r="6939" spans="1:3">
      <c r="A6939" s="78">
        <v>42077.333333333336</v>
      </c>
      <c r="B6939" s="3">
        <v>-7</v>
      </c>
      <c r="C6939" s="3">
        <v>6.4</v>
      </c>
    </row>
    <row r="6940" spans="1:3">
      <c r="A6940" s="78">
        <v>42077.34375</v>
      </c>
      <c r="B6940" s="3">
        <v>-7</v>
      </c>
      <c r="C6940" s="3">
        <v>6.4</v>
      </c>
    </row>
    <row r="6941" spans="1:3">
      <c r="A6941" s="78">
        <v>42077.354166666664</v>
      </c>
      <c r="B6941" s="3">
        <v>-7</v>
      </c>
      <c r="C6941" s="3">
        <v>6.41</v>
      </c>
    </row>
    <row r="6942" spans="1:3">
      <c r="A6942" s="78">
        <v>42077.364583333336</v>
      </c>
      <c r="B6942" s="3">
        <v>-7</v>
      </c>
      <c r="C6942" s="3">
        <v>6.43</v>
      </c>
    </row>
    <row r="6943" spans="1:3">
      <c r="A6943" s="78">
        <v>42077.375</v>
      </c>
      <c r="B6943" s="3">
        <v>-7</v>
      </c>
      <c r="C6943" s="3">
        <v>6.46</v>
      </c>
    </row>
    <row r="6944" spans="1:3">
      <c r="A6944" s="78">
        <v>42077.385416666664</v>
      </c>
      <c r="B6944" s="3">
        <v>-7</v>
      </c>
      <c r="C6944" s="3">
        <v>6.51</v>
      </c>
    </row>
    <row r="6945" spans="1:3">
      <c r="A6945" s="78">
        <v>42077.395833333336</v>
      </c>
      <c r="B6945" s="3">
        <v>-7</v>
      </c>
      <c r="C6945" s="3">
        <v>6.55</v>
      </c>
    </row>
    <row r="6946" spans="1:3">
      <c r="A6946" s="78">
        <v>42077.40625</v>
      </c>
      <c r="B6946" s="3">
        <v>-7</v>
      </c>
      <c r="C6946" s="3">
        <v>6.6</v>
      </c>
    </row>
    <row r="6947" spans="1:3">
      <c r="A6947" s="78">
        <v>42077.416666666664</v>
      </c>
      <c r="B6947" s="3">
        <v>-7</v>
      </c>
      <c r="C6947" s="3">
        <v>6.63</v>
      </c>
    </row>
    <row r="6948" spans="1:3">
      <c r="A6948" s="78">
        <v>42077.427083333336</v>
      </c>
      <c r="B6948" s="3">
        <v>-7</v>
      </c>
      <c r="C6948" s="3">
        <v>6.67</v>
      </c>
    </row>
    <row r="6949" spans="1:3">
      <c r="A6949" s="78">
        <v>42077.4375</v>
      </c>
      <c r="B6949" s="3">
        <v>-7</v>
      </c>
      <c r="C6949" s="3">
        <v>6.73</v>
      </c>
    </row>
    <row r="6950" spans="1:3">
      <c r="A6950" s="78">
        <v>42077.447916666664</v>
      </c>
      <c r="B6950" s="3">
        <v>-7</v>
      </c>
      <c r="C6950" s="3">
        <v>6.79</v>
      </c>
    </row>
    <row r="6951" spans="1:3">
      <c r="A6951" s="78">
        <v>42077.458333333336</v>
      </c>
      <c r="B6951" s="3">
        <v>-7</v>
      </c>
      <c r="C6951" s="3">
        <v>6.88</v>
      </c>
    </row>
    <row r="6952" spans="1:3">
      <c r="A6952" s="78">
        <v>42077.46875</v>
      </c>
      <c r="B6952" s="3">
        <v>-7</v>
      </c>
      <c r="C6952" s="3">
        <v>6.99</v>
      </c>
    </row>
    <row r="6953" spans="1:3">
      <c r="A6953" s="78">
        <v>42077.479166666664</v>
      </c>
      <c r="B6953" s="3">
        <v>-7</v>
      </c>
      <c r="C6953" s="3">
        <v>7.08</v>
      </c>
    </row>
    <row r="6954" spans="1:3">
      <c r="A6954" s="78">
        <v>42077.489583333336</v>
      </c>
      <c r="B6954" s="3">
        <v>-7</v>
      </c>
      <c r="C6954" s="3">
        <v>7.19</v>
      </c>
    </row>
    <row r="6955" spans="1:3">
      <c r="A6955" s="78">
        <v>42077.5</v>
      </c>
      <c r="B6955" s="3">
        <v>-7</v>
      </c>
      <c r="C6955" s="3">
        <v>7.32</v>
      </c>
    </row>
    <row r="6956" spans="1:3">
      <c r="A6956" s="78">
        <v>42077.510416666664</v>
      </c>
      <c r="B6956" s="3">
        <v>-7</v>
      </c>
      <c r="C6956" s="3">
        <v>7.49</v>
      </c>
    </row>
    <row r="6957" spans="1:3">
      <c r="A6957" s="78">
        <v>42077.520833333336</v>
      </c>
      <c r="B6957" s="3">
        <v>-7</v>
      </c>
      <c r="C6957" s="3">
        <v>7.65</v>
      </c>
    </row>
    <row r="6958" spans="1:3">
      <c r="A6958" s="78">
        <v>42077.53125</v>
      </c>
      <c r="B6958" s="3">
        <v>-7</v>
      </c>
      <c r="C6958" s="3">
        <v>7.8</v>
      </c>
    </row>
    <row r="6959" spans="1:3">
      <c r="A6959" s="78">
        <v>42077.541666666664</v>
      </c>
      <c r="B6959" s="3">
        <v>-7</v>
      </c>
      <c r="C6959" s="3">
        <v>7.96</v>
      </c>
    </row>
    <row r="6960" spans="1:3">
      <c r="A6960" s="78">
        <v>42077.552083333336</v>
      </c>
      <c r="B6960" s="3">
        <v>-7</v>
      </c>
      <c r="C6960" s="3">
        <v>8.1</v>
      </c>
    </row>
    <row r="6961" spans="1:3">
      <c r="A6961" s="78">
        <v>42077.5625</v>
      </c>
      <c r="B6961" s="3">
        <v>-7</v>
      </c>
      <c r="C6961" s="3">
        <v>8.19</v>
      </c>
    </row>
    <row r="6962" spans="1:3">
      <c r="A6962" s="78">
        <v>42077.572916666664</v>
      </c>
      <c r="B6962" s="3">
        <v>-7</v>
      </c>
      <c r="C6962" s="3">
        <v>8.32</v>
      </c>
    </row>
    <row r="6963" spans="1:3">
      <c r="A6963" s="78">
        <v>42077.583333333336</v>
      </c>
      <c r="B6963" s="3">
        <v>-7</v>
      </c>
      <c r="C6963" s="3">
        <v>8.44</v>
      </c>
    </row>
    <row r="6964" spans="1:3">
      <c r="A6964" s="78">
        <v>42077.59375</v>
      </c>
      <c r="B6964" s="3">
        <v>-7</v>
      </c>
      <c r="C6964" s="3">
        <v>8.58</v>
      </c>
    </row>
    <row r="6965" spans="1:3">
      <c r="A6965" s="78">
        <v>42077.604166666664</v>
      </c>
      <c r="B6965" s="3">
        <v>-7</v>
      </c>
      <c r="C6965" s="3">
        <v>8.69</v>
      </c>
    </row>
    <row r="6966" spans="1:3">
      <c r="A6966" s="78">
        <v>42077.614583333336</v>
      </c>
      <c r="B6966" s="3">
        <v>-7</v>
      </c>
      <c r="C6966" s="3">
        <v>8.8000000000000007</v>
      </c>
    </row>
    <row r="6967" spans="1:3">
      <c r="A6967" s="78">
        <v>42077.625</v>
      </c>
      <c r="B6967" s="3">
        <v>-7</v>
      </c>
      <c r="C6967" s="3">
        <v>8.93</v>
      </c>
    </row>
    <row r="6968" spans="1:3">
      <c r="A6968" s="78">
        <v>42077.635416666664</v>
      </c>
      <c r="B6968" s="3">
        <v>-7</v>
      </c>
      <c r="C6968" s="3">
        <v>9.0399999999999991</v>
      </c>
    </row>
    <row r="6969" spans="1:3">
      <c r="A6969" s="78">
        <v>42077.645833333336</v>
      </c>
      <c r="B6969" s="3">
        <v>-7</v>
      </c>
      <c r="C6969" s="3">
        <v>9.15</v>
      </c>
    </row>
    <row r="6970" spans="1:3">
      <c r="A6970" s="78">
        <v>42077.65625</v>
      </c>
      <c r="B6970" s="3">
        <v>-7</v>
      </c>
      <c r="C6970" s="3">
        <v>9.27</v>
      </c>
    </row>
    <row r="6971" spans="1:3">
      <c r="A6971" s="78">
        <v>42077.666666666664</v>
      </c>
      <c r="B6971" s="3">
        <v>-7</v>
      </c>
      <c r="C6971" s="3">
        <v>9.2899999999999991</v>
      </c>
    </row>
    <row r="6972" spans="1:3">
      <c r="A6972" s="78">
        <v>42077.677083333336</v>
      </c>
      <c r="B6972" s="3">
        <v>-7</v>
      </c>
      <c r="C6972" s="3">
        <v>9.4</v>
      </c>
    </row>
    <row r="6973" spans="1:3">
      <c r="A6973" s="78">
        <v>42077.6875</v>
      </c>
      <c r="B6973" s="3">
        <v>-7</v>
      </c>
      <c r="C6973" s="3">
        <v>9.4700000000000006</v>
      </c>
    </row>
    <row r="6974" spans="1:3">
      <c r="A6974" s="78">
        <v>42077.697916666664</v>
      </c>
      <c r="B6974" s="3">
        <v>-7</v>
      </c>
      <c r="C6974" s="3">
        <v>9.52</v>
      </c>
    </row>
    <row r="6975" spans="1:3">
      <c r="A6975" s="78">
        <v>42077.708333333336</v>
      </c>
      <c r="B6975" s="3">
        <v>-7</v>
      </c>
      <c r="C6975" s="3">
        <v>9.57</v>
      </c>
    </row>
    <row r="6976" spans="1:3">
      <c r="A6976" s="78">
        <v>42077.71875</v>
      </c>
      <c r="B6976" s="3">
        <v>-7</v>
      </c>
      <c r="C6976" s="3">
        <v>9.6300000000000008</v>
      </c>
    </row>
    <row r="6977" spans="1:3">
      <c r="A6977" s="78">
        <v>42077.729166666664</v>
      </c>
      <c r="B6977" s="3">
        <v>-7</v>
      </c>
      <c r="C6977" s="3">
        <v>9.67</v>
      </c>
    </row>
    <row r="6978" spans="1:3">
      <c r="A6978" s="78">
        <v>42077.739583333336</v>
      </c>
      <c r="B6978" s="3">
        <v>-7</v>
      </c>
      <c r="C6978" s="3">
        <v>9.7100000000000009</v>
      </c>
    </row>
    <row r="6979" spans="1:3">
      <c r="A6979" s="78">
        <v>42077.75</v>
      </c>
      <c r="B6979" s="3">
        <v>-7</v>
      </c>
      <c r="C6979" s="3">
        <v>9.74</v>
      </c>
    </row>
    <row r="6980" spans="1:3">
      <c r="A6980" s="78">
        <v>42077.760416666664</v>
      </c>
      <c r="B6980" s="3">
        <v>-7</v>
      </c>
      <c r="C6980" s="3">
        <v>9.76</v>
      </c>
    </row>
    <row r="6981" spans="1:3">
      <c r="A6981" s="78">
        <v>42077.770833333336</v>
      </c>
      <c r="B6981" s="3">
        <v>-7</v>
      </c>
      <c r="C6981" s="3">
        <v>9.77</v>
      </c>
    </row>
    <row r="6982" spans="1:3">
      <c r="A6982" s="78">
        <v>42077.78125</v>
      </c>
      <c r="B6982" s="3">
        <v>-7</v>
      </c>
      <c r="C6982" s="3">
        <v>9.77</v>
      </c>
    </row>
    <row r="6983" spans="1:3">
      <c r="A6983" s="78">
        <v>42077.791666666664</v>
      </c>
      <c r="B6983" s="3">
        <v>-7</v>
      </c>
      <c r="C6983" s="3">
        <v>9.76</v>
      </c>
    </row>
    <row r="6984" spans="1:3">
      <c r="A6984" s="78">
        <v>42077.802083333336</v>
      </c>
      <c r="B6984" s="3">
        <v>-7</v>
      </c>
      <c r="C6984" s="3">
        <v>9.74</v>
      </c>
    </row>
    <row r="6985" spans="1:3">
      <c r="A6985" s="78">
        <v>42077.8125</v>
      </c>
      <c r="B6985" s="3">
        <v>-7</v>
      </c>
      <c r="C6985" s="3">
        <v>9.7100000000000009</v>
      </c>
    </row>
    <row r="6986" spans="1:3">
      <c r="A6986" s="78">
        <v>42077.822916666664</v>
      </c>
      <c r="B6986" s="3">
        <v>-7</v>
      </c>
      <c r="C6986" s="3">
        <v>9.66</v>
      </c>
    </row>
    <row r="6987" spans="1:3">
      <c r="A6987" s="78">
        <v>42077.833333333336</v>
      </c>
      <c r="B6987" s="3">
        <v>-7</v>
      </c>
      <c r="C6987" s="3">
        <v>9.6</v>
      </c>
    </row>
    <row r="6988" spans="1:3">
      <c r="A6988" s="78">
        <v>42077.84375</v>
      </c>
      <c r="B6988" s="3">
        <v>-7</v>
      </c>
      <c r="C6988" s="3">
        <v>9.5399999999999991</v>
      </c>
    </row>
    <row r="6989" spans="1:3">
      <c r="A6989" s="78">
        <v>42077.854166666664</v>
      </c>
      <c r="B6989" s="3">
        <v>-7</v>
      </c>
      <c r="C6989" s="3">
        <v>9.4499999999999993</v>
      </c>
    </row>
    <row r="6990" spans="1:3">
      <c r="A6990" s="78">
        <v>42077.864583333336</v>
      </c>
      <c r="B6990" s="3">
        <v>-7</v>
      </c>
      <c r="C6990" s="3">
        <v>9.36</v>
      </c>
    </row>
    <row r="6991" spans="1:3">
      <c r="A6991" s="78">
        <v>42077.875</v>
      </c>
      <c r="B6991" s="3">
        <v>-7</v>
      </c>
      <c r="C6991" s="3">
        <v>9.26</v>
      </c>
    </row>
    <row r="6992" spans="1:3">
      <c r="A6992" s="78">
        <v>42077.885416666664</v>
      </c>
      <c r="B6992" s="3">
        <v>-7</v>
      </c>
      <c r="C6992" s="3">
        <v>9.16</v>
      </c>
    </row>
    <row r="6993" spans="1:3">
      <c r="A6993" s="78">
        <v>42077.895833333336</v>
      </c>
      <c r="B6993" s="3">
        <v>-7</v>
      </c>
      <c r="C6993" s="3">
        <v>9.08</v>
      </c>
    </row>
    <row r="6994" spans="1:3">
      <c r="A6994" s="78">
        <v>42077.90625</v>
      </c>
      <c r="B6994" s="3">
        <v>-7</v>
      </c>
      <c r="C6994" s="3">
        <v>8.9600000000000009</v>
      </c>
    </row>
    <row r="6995" spans="1:3">
      <c r="A6995" s="78">
        <v>42077.916666666664</v>
      </c>
      <c r="B6995" s="3">
        <v>-7</v>
      </c>
      <c r="C6995" s="3">
        <v>8.86</v>
      </c>
    </row>
    <row r="6996" spans="1:3">
      <c r="A6996" s="78">
        <v>42077.927083333336</v>
      </c>
      <c r="B6996" s="3">
        <v>-7</v>
      </c>
      <c r="C6996" s="3">
        <v>8.7799999999999994</v>
      </c>
    </row>
    <row r="6997" spans="1:3">
      <c r="A6997" s="78">
        <v>42077.9375</v>
      </c>
      <c r="B6997" s="3">
        <v>-7</v>
      </c>
      <c r="C6997" s="3">
        <v>8.69</v>
      </c>
    </row>
    <row r="6998" spans="1:3">
      <c r="A6998" s="78">
        <v>42077.947916666664</v>
      </c>
      <c r="B6998" s="3">
        <v>-7</v>
      </c>
      <c r="C6998" s="3">
        <v>8.6</v>
      </c>
    </row>
    <row r="6999" spans="1:3">
      <c r="A6999" s="78">
        <v>42077.958333333336</v>
      </c>
      <c r="B6999" s="3">
        <v>-7</v>
      </c>
      <c r="C6999" s="3">
        <v>8.5</v>
      </c>
    </row>
    <row r="7000" spans="1:3">
      <c r="A7000" s="78">
        <v>42077.96875</v>
      </c>
      <c r="B7000" s="3">
        <v>-7</v>
      </c>
      <c r="C7000" s="3">
        <v>8.42</v>
      </c>
    </row>
    <row r="7001" spans="1:3">
      <c r="A7001" s="78">
        <v>42077.979166666664</v>
      </c>
      <c r="B7001" s="3">
        <v>-7</v>
      </c>
      <c r="C7001" s="3">
        <v>8.34</v>
      </c>
    </row>
    <row r="7002" spans="1:3">
      <c r="A7002" s="78">
        <v>42077.989583333336</v>
      </c>
      <c r="B7002" s="3">
        <v>-7</v>
      </c>
      <c r="C7002" s="3">
        <v>8.25</v>
      </c>
    </row>
    <row r="7003" spans="1:3">
      <c r="A7003" s="78">
        <v>42078</v>
      </c>
      <c r="B7003" s="3">
        <v>-7</v>
      </c>
      <c r="C7003" s="3">
        <v>8.18</v>
      </c>
    </row>
    <row r="7004" spans="1:3">
      <c r="A7004" s="78">
        <v>42078.010416666664</v>
      </c>
      <c r="B7004" s="3">
        <v>-7</v>
      </c>
      <c r="C7004" s="3">
        <v>8.1</v>
      </c>
    </row>
    <row r="7005" spans="1:3">
      <c r="A7005" s="78">
        <v>42078.020833333336</v>
      </c>
      <c r="B7005" s="3">
        <v>-7</v>
      </c>
      <c r="C7005" s="3">
        <v>8.01</v>
      </c>
    </row>
    <row r="7006" spans="1:3">
      <c r="A7006" s="78">
        <v>42078.03125</v>
      </c>
      <c r="B7006" s="3">
        <v>-7</v>
      </c>
      <c r="C7006" s="3">
        <v>7.94</v>
      </c>
    </row>
    <row r="7007" spans="1:3">
      <c r="A7007" s="78">
        <v>42078.041666666664</v>
      </c>
      <c r="B7007" s="3">
        <v>-7</v>
      </c>
      <c r="C7007" s="3">
        <v>7.88</v>
      </c>
    </row>
    <row r="7008" spans="1:3">
      <c r="A7008" s="78">
        <v>42078.052083333336</v>
      </c>
      <c r="B7008" s="3">
        <v>-7</v>
      </c>
      <c r="C7008" s="3">
        <v>7.81</v>
      </c>
    </row>
    <row r="7009" spans="1:3">
      <c r="A7009" s="78">
        <v>42078.0625</v>
      </c>
      <c r="B7009" s="3">
        <v>-7</v>
      </c>
      <c r="C7009" s="3">
        <v>7.74</v>
      </c>
    </row>
    <row r="7010" spans="1:3">
      <c r="A7010" s="78">
        <v>42078.072916666664</v>
      </c>
      <c r="B7010" s="3">
        <v>-7</v>
      </c>
      <c r="C7010" s="3">
        <v>7.68</v>
      </c>
    </row>
    <row r="7011" spans="1:3">
      <c r="A7011" s="78">
        <v>42078.083333333336</v>
      </c>
      <c r="B7011" s="3">
        <v>-7</v>
      </c>
      <c r="C7011" s="3">
        <v>7.61</v>
      </c>
    </row>
    <row r="7012" spans="1:3">
      <c r="A7012" s="78">
        <v>42078.09375</v>
      </c>
      <c r="B7012" s="3">
        <v>-7</v>
      </c>
      <c r="C7012" s="3">
        <v>7.56</v>
      </c>
    </row>
    <row r="7013" spans="1:3">
      <c r="A7013" s="78">
        <v>42078.104166666664</v>
      </c>
      <c r="B7013" s="3">
        <v>-7</v>
      </c>
      <c r="C7013" s="3">
        <v>7.51</v>
      </c>
    </row>
    <row r="7014" spans="1:3">
      <c r="A7014" s="78">
        <v>42078.114583333336</v>
      </c>
      <c r="B7014" s="3">
        <v>-7</v>
      </c>
      <c r="C7014" s="3">
        <v>7.46</v>
      </c>
    </row>
    <row r="7015" spans="1:3">
      <c r="A7015" s="78">
        <v>42078.125</v>
      </c>
      <c r="B7015" s="3">
        <v>-7</v>
      </c>
      <c r="C7015" s="3">
        <v>7.41</v>
      </c>
    </row>
    <row r="7016" spans="1:3">
      <c r="A7016" s="78">
        <v>42078.135416666664</v>
      </c>
      <c r="B7016" s="3">
        <v>-7</v>
      </c>
      <c r="C7016" s="3">
        <v>7.39</v>
      </c>
    </row>
    <row r="7017" spans="1:3">
      <c r="A7017" s="78">
        <v>42078.145833333336</v>
      </c>
      <c r="B7017" s="3">
        <v>-7</v>
      </c>
      <c r="C7017" s="3">
        <v>7.36</v>
      </c>
    </row>
    <row r="7018" spans="1:3">
      <c r="A7018" s="78">
        <v>42078.15625</v>
      </c>
      <c r="B7018" s="3">
        <v>-7</v>
      </c>
      <c r="C7018" s="3">
        <v>7.31</v>
      </c>
    </row>
    <row r="7019" spans="1:3">
      <c r="A7019" s="78">
        <v>42078.166666666664</v>
      </c>
      <c r="B7019" s="3">
        <v>-7</v>
      </c>
      <c r="C7019" s="3">
        <v>7.28</v>
      </c>
    </row>
    <row r="7020" spans="1:3">
      <c r="A7020" s="78">
        <v>42078.177083333336</v>
      </c>
      <c r="B7020" s="3">
        <v>-7</v>
      </c>
      <c r="C7020" s="3">
        <v>7.25</v>
      </c>
    </row>
    <row r="7021" spans="1:3">
      <c r="A7021" s="78">
        <v>42078.1875</v>
      </c>
      <c r="B7021" s="3">
        <v>-7</v>
      </c>
      <c r="C7021" s="3">
        <v>7.22</v>
      </c>
    </row>
    <row r="7022" spans="1:3">
      <c r="A7022" s="78">
        <v>42078.197916666664</v>
      </c>
      <c r="B7022" s="3">
        <v>-7</v>
      </c>
      <c r="C7022" s="3">
        <v>7.2</v>
      </c>
    </row>
    <row r="7023" spans="1:3">
      <c r="A7023" s="78">
        <v>42078.208333333336</v>
      </c>
      <c r="B7023" s="3">
        <v>-7</v>
      </c>
      <c r="C7023" s="3">
        <v>7.17</v>
      </c>
    </row>
    <row r="7024" spans="1:3">
      <c r="A7024" s="78">
        <v>42078.21875</v>
      </c>
      <c r="B7024" s="3">
        <v>-7</v>
      </c>
      <c r="C7024" s="3">
        <v>7.15</v>
      </c>
    </row>
    <row r="7025" spans="1:3">
      <c r="A7025" s="78">
        <v>42078.229166666664</v>
      </c>
      <c r="B7025" s="3">
        <v>-7</v>
      </c>
      <c r="C7025" s="3">
        <v>7.13</v>
      </c>
    </row>
    <row r="7026" spans="1:3">
      <c r="A7026" s="78">
        <v>42078.239583333336</v>
      </c>
      <c r="B7026" s="3">
        <v>-7</v>
      </c>
      <c r="C7026" s="3">
        <v>7.11</v>
      </c>
    </row>
    <row r="7027" spans="1:3">
      <c r="A7027" s="78">
        <v>42078.25</v>
      </c>
      <c r="B7027" s="3">
        <v>-7</v>
      </c>
      <c r="C7027" s="3">
        <v>7.1</v>
      </c>
    </row>
    <row r="7028" spans="1:3">
      <c r="A7028" s="78">
        <v>42078.260416666664</v>
      </c>
      <c r="B7028" s="3">
        <v>-7</v>
      </c>
      <c r="C7028" s="3">
        <v>7.09</v>
      </c>
    </row>
    <row r="7029" spans="1:3">
      <c r="A7029" s="78">
        <v>42078.270833333336</v>
      </c>
      <c r="B7029" s="3">
        <v>-7</v>
      </c>
      <c r="C7029" s="3">
        <v>7.08</v>
      </c>
    </row>
    <row r="7030" spans="1:3">
      <c r="A7030" s="78">
        <v>42078.28125</v>
      </c>
      <c r="B7030" s="3">
        <v>-7</v>
      </c>
      <c r="C7030" s="3">
        <v>7.06</v>
      </c>
    </row>
    <row r="7031" spans="1:3">
      <c r="A7031" s="78">
        <v>42078.291666666664</v>
      </c>
      <c r="B7031" s="3">
        <v>-7</v>
      </c>
      <c r="C7031" s="3">
        <v>7.05</v>
      </c>
    </row>
    <row r="7032" spans="1:3">
      <c r="A7032" s="78">
        <v>42078.302083333336</v>
      </c>
      <c r="B7032" s="3">
        <v>-7</v>
      </c>
      <c r="C7032" s="3">
        <v>7.04</v>
      </c>
    </row>
    <row r="7033" spans="1:3">
      <c r="A7033" s="78">
        <v>42078.3125</v>
      </c>
      <c r="B7033" s="3">
        <v>-7</v>
      </c>
      <c r="C7033" s="3">
        <v>7.03</v>
      </c>
    </row>
    <row r="7034" spans="1:3">
      <c r="A7034" s="78">
        <v>42078.322916666664</v>
      </c>
      <c r="B7034" s="3">
        <v>-7</v>
      </c>
      <c r="C7034" s="3">
        <v>7.03</v>
      </c>
    </row>
    <row r="7035" spans="1:3">
      <c r="A7035" s="78">
        <v>42078.333333333336</v>
      </c>
      <c r="B7035" s="3">
        <v>-7</v>
      </c>
      <c r="C7035" s="3">
        <v>7.03</v>
      </c>
    </row>
    <row r="7036" spans="1:3">
      <c r="A7036" s="78">
        <v>42078.34375</v>
      </c>
      <c r="B7036" s="3">
        <v>-7</v>
      </c>
      <c r="C7036" s="3">
        <v>7.04</v>
      </c>
    </row>
    <row r="7037" spans="1:3">
      <c r="A7037" s="78">
        <v>42078.354166666664</v>
      </c>
      <c r="B7037" s="3">
        <v>-7</v>
      </c>
      <c r="C7037" s="3">
        <v>7.06</v>
      </c>
    </row>
    <row r="7038" spans="1:3">
      <c r="A7038" s="78">
        <v>42078.364583333336</v>
      </c>
      <c r="B7038" s="3">
        <v>-7</v>
      </c>
      <c r="C7038" s="3">
        <v>7.11</v>
      </c>
    </row>
    <row r="7039" spans="1:3">
      <c r="A7039" s="78">
        <v>42078.375</v>
      </c>
      <c r="B7039" s="3">
        <v>-7</v>
      </c>
      <c r="C7039" s="3">
        <v>7.13</v>
      </c>
    </row>
    <row r="7040" spans="1:3">
      <c r="A7040" s="78">
        <v>42078.385416666664</v>
      </c>
      <c r="B7040" s="3">
        <v>-7</v>
      </c>
      <c r="C7040" s="3">
        <v>7.16</v>
      </c>
    </row>
    <row r="7041" spans="1:3">
      <c r="A7041" s="78">
        <v>42078.395833333336</v>
      </c>
      <c r="B7041" s="3">
        <v>-7</v>
      </c>
      <c r="C7041" s="3">
        <v>7.22</v>
      </c>
    </row>
    <row r="7042" spans="1:3">
      <c r="A7042" s="78">
        <v>42078.40625</v>
      </c>
      <c r="B7042" s="3">
        <v>-7</v>
      </c>
      <c r="C7042" s="3">
        <v>7.3</v>
      </c>
    </row>
    <row r="7043" spans="1:3">
      <c r="A7043" s="78">
        <v>42078.416666666664</v>
      </c>
      <c r="B7043" s="3">
        <v>-7</v>
      </c>
      <c r="C7043" s="3">
        <v>7.36</v>
      </c>
    </row>
    <row r="7044" spans="1:3">
      <c r="A7044" s="78">
        <v>42078.427083333336</v>
      </c>
      <c r="B7044" s="3">
        <v>-7</v>
      </c>
      <c r="C7044" s="3">
        <v>7.41</v>
      </c>
    </row>
    <row r="7045" spans="1:3">
      <c r="A7045" s="78">
        <v>42078.4375</v>
      </c>
      <c r="B7045" s="3">
        <v>-7</v>
      </c>
      <c r="C7045" s="3">
        <v>7.47</v>
      </c>
    </row>
    <row r="7046" spans="1:3">
      <c r="A7046" s="78">
        <v>42078.447916666664</v>
      </c>
      <c r="B7046" s="3">
        <v>-7</v>
      </c>
      <c r="C7046" s="3">
        <v>7.53</v>
      </c>
    </row>
    <row r="7047" spans="1:3">
      <c r="A7047" s="78">
        <v>42078.458333333336</v>
      </c>
      <c r="B7047" s="3">
        <v>-7</v>
      </c>
      <c r="C7047" s="3">
        <v>7.61</v>
      </c>
    </row>
    <row r="7048" spans="1:3">
      <c r="A7048" s="78">
        <v>42078.46875</v>
      </c>
      <c r="B7048" s="3">
        <v>-7</v>
      </c>
      <c r="C7048" s="3">
        <v>7.72</v>
      </c>
    </row>
    <row r="7049" spans="1:3">
      <c r="A7049" s="78">
        <v>42078.479166666664</v>
      </c>
      <c r="B7049" s="3">
        <v>-7</v>
      </c>
      <c r="C7049" s="3">
        <v>7.82</v>
      </c>
    </row>
    <row r="7050" spans="1:3">
      <c r="A7050" s="78">
        <v>42078.489583333336</v>
      </c>
      <c r="B7050" s="3">
        <v>-7</v>
      </c>
      <c r="C7050" s="3">
        <v>7.92</v>
      </c>
    </row>
    <row r="7051" spans="1:3">
      <c r="A7051" s="78">
        <v>42078.5</v>
      </c>
      <c r="B7051" s="3">
        <v>-7</v>
      </c>
      <c r="C7051" s="3">
        <v>7.99</v>
      </c>
    </row>
    <row r="7052" spans="1:3">
      <c r="A7052" s="78">
        <v>42078.510416666664</v>
      </c>
      <c r="B7052" s="3">
        <v>-7</v>
      </c>
      <c r="C7052" s="3">
        <v>8.11</v>
      </c>
    </row>
    <row r="7053" spans="1:3">
      <c r="A7053" s="78">
        <v>42078.520833333336</v>
      </c>
      <c r="B7053" s="3">
        <v>-7</v>
      </c>
      <c r="C7053" s="3">
        <v>8.2200000000000006</v>
      </c>
    </row>
    <row r="7054" spans="1:3">
      <c r="A7054" s="78">
        <v>42078.53125</v>
      </c>
      <c r="B7054" s="3">
        <v>-7</v>
      </c>
      <c r="C7054" s="3">
        <v>8.32</v>
      </c>
    </row>
    <row r="7055" spans="1:3">
      <c r="A7055" s="78">
        <v>42078.541666666664</v>
      </c>
      <c r="B7055" s="3">
        <v>-7</v>
      </c>
      <c r="C7055" s="3">
        <v>8.4</v>
      </c>
    </row>
    <row r="7056" spans="1:3">
      <c r="A7056" s="78">
        <v>42078.552083333336</v>
      </c>
      <c r="B7056" s="3">
        <v>-7</v>
      </c>
      <c r="C7056" s="3">
        <v>8.49</v>
      </c>
    </row>
    <row r="7057" spans="1:3">
      <c r="A7057" s="78">
        <v>42078.5625</v>
      </c>
      <c r="B7057" s="3">
        <v>-7</v>
      </c>
      <c r="C7057" s="3">
        <v>8.6</v>
      </c>
    </row>
    <row r="7058" spans="1:3">
      <c r="A7058" s="78">
        <v>42078.572916666664</v>
      </c>
      <c r="B7058" s="3">
        <v>-7</v>
      </c>
      <c r="C7058" s="3">
        <v>8.68</v>
      </c>
    </row>
    <row r="7059" spans="1:3">
      <c r="A7059" s="78">
        <v>42078.583333333336</v>
      </c>
      <c r="B7059" s="3">
        <v>-7</v>
      </c>
      <c r="C7059" s="3">
        <v>8.77</v>
      </c>
    </row>
    <row r="7060" spans="1:3">
      <c r="A7060" s="78">
        <v>42078.59375</v>
      </c>
      <c r="B7060" s="3">
        <v>-7</v>
      </c>
      <c r="C7060" s="3">
        <v>8.89</v>
      </c>
    </row>
    <row r="7061" spans="1:3">
      <c r="A7061" s="78">
        <v>42078.604166666664</v>
      </c>
      <c r="B7061" s="3">
        <v>-7</v>
      </c>
      <c r="C7061" s="3">
        <v>9</v>
      </c>
    </row>
    <row r="7062" spans="1:3">
      <c r="A7062" s="78">
        <v>42078.614583333336</v>
      </c>
      <c r="B7062" s="3">
        <v>-7</v>
      </c>
      <c r="C7062" s="3">
        <v>9.1</v>
      </c>
    </row>
    <row r="7063" spans="1:3">
      <c r="A7063" s="78">
        <v>42078.625</v>
      </c>
      <c r="B7063" s="3">
        <v>-7</v>
      </c>
      <c r="C7063" s="3">
        <v>9.2100000000000009</v>
      </c>
    </row>
    <row r="7064" spans="1:3">
      <c r="A7064" s="78">
        <v>42078.635416666664</v>
      </c>
      <c r="B7064" s="3">
        <v>-7</v>
      </c>
      <c r="C7064" s="3">
        <v>9.32</v>
      </c>
    </row>
    <row r="7065" spans="1:3">
      <c r="A7065" s="78">
        <v>42078.645833333336</v>
      </c>
      <c r="B7065" s="3">
        <v>-7</v>
      </c>
      <c r="C7065" s="3">
        <v>9.41</v>
      </c>
    </row>
    <row r="7066" spans="1:3">
      <c r="A7066" s="78">
        <v>42078.65625</v>
      </c>
      <c r="B7066" s="3">
        <v>-7</v>
      </c>
      <c r="C7066" s="3">
        <v>9.5</v>
      </c>
    </row>
    <row r="7067" spans="1:3">
      <c r="A7067" s="78">
        <v>42078.666666666664</v>
      </c>
      <c r="B7067" s="3">
        <v>-7</v>
      </c>
      <c r="C7067" s="3">
        <v>9.57</v>
      </c>
    </row>
    <row r="7068" spans="1:3">
      <c r="A7068" s="78">
        <v>42078.677083333336</v>
      </c>
      <c r="B7068" s="3">
        <v>-7</v>
      </c>
      <c r="C7068" s="3">
        <v>9.64</v>
      </c>
    </row>
    <row r="7069" spans="1:3">
      <c r="A7069" s="78">
        <v>42078.6875</v>
      </c>
      <c r="B7069" s="3">
        <v>-7</v>
      </c>
      <c r="C7069" s="3">
        <v>9.69</v>
      </c>
    </row>
    <row r="7070" spans="1:3">
      <c r="A7070" s="78">
        <v>42078.697916666664</v>
      </c>
      <c r="B7070" s="3">
        <v>-7</v>
      </c>
      <c r="C7070" s="3">
        <v>9.74</v>
      </c>
    </row>
    <row r="7071" spans="1:3">
      <c r="A7071" s="78">
        <v>42078.708333333336</v>
      </c>
      <c r="B7071" s="3">
        <v>-7</v>
      </c>
      <c r="C7071" s="3">
        <v>9.7799999999999994</v>
      </c>
    </row>
    <row r="7072" spans="1:3">
      <c r="A7072" s="78">
        <v>42078.71875</v>
      </c>
      <c r="B7072" s="3">
        <v>-7</v>
      </c>
      <c r="C7072" s="3">
        <v>9.81</v>
      </c>
    </row>
    <row r="7073" spans="1:3">
      <c r="A7073" s="78">
        <v>42078.729166666664</v>
      </c>
      <c r="B7073" s="3">
        <v>-7</v>
      </c>
      <c r="C7073" s="3">
        <v>9.82</v>
      </c>
    </row>
    <row r="7074" spans="1:3">
      <c r="A7074" s="78">
        <v>42078.739583333336</v>
      </c>
      <c r="B7074" s="3">
        <v>-7</v>
      </c>
      <c r="C7074" s="3">
        <v>9.84</v>
      </c>
    </row>
    <row r="7075" spans="1:3">
      <c r="A7075" s="78">
        <v>42078.75</v>
      </c>
      <c r="B7075" s="3">
        <v>-7</v>
      </c>
      <c r="C7075" s="3">
        <v>9.85</v>
      </c>
    </row>
    <row r="7076" spans="1:3">
      <c r="A7076" s="78">
        <v>42078.760416666664</v>
      </c>
      <c r="B7076" s="3">
        <v>-7</v>
      </c>
      <c r="C7076" s="3">
        <v>9.85</v>
      </c>
    </row>
    <row r="7077" spans="1:3">
      <c r="A7077" s="78">
        <v>42078.770833333336</v>
      </c>
      <c r="B7077" s="3">
        <v>-7</v>
      </c>
      <c r="C7077" s="3">
        <v>9.84</v>
      </c>
    </row>
    <row r="7078" spans="1:3">
      <c r="A7078" s="78">
        <v>42078.78125</v>
      </c>
      <c r="B7078" s="3">
        <v>-7</v>
      </c>
      <c r="C7078" s="3">
        <v>9.83</v>
      </c>
    </row>
    <row r="7079" spans="1:3">
      <c r="A7079" s="78">
        <v>42078.791666666664</v>
      </c>
      <c r="B7079" s="3">
        <v>-7</v>
      </c>
      <c r="C7079" s="3">
        <v>9.8000000000000007</v>
      </c>
    </row>
    <row r="7080" spans="1:3">
      <c r="A7080" s="78">
        <v>42078.802083333336</v>
      </c>
      <c r="B7080" s="3">
        <v>-7</v>
      </c>
      <c r="C7080" s="3">
        <v>9.7799999999999994</v>
      </c>
    </row>
    <row r="7081" spans="1:3">
      <c r="A7081" s="78">
        <v>42078.8125</v>
      </c>
      <c r="B7081" s="3">
        <v>-7</v>
      </c>
      <c r="C7081" s="3">
        <v>9.74</v>
      </c>
    </row>
    <row r="7082" spans="1:3">
      <c r="A7082" s="78">
        <v>42078.822916666664</v>
      </c>
      <c r="B7082" s="3">
        <v>-7</v>
      </c>
      <c r="C7082" s="3">
        <v>9.69</v>
      </c>
    </row>
    <row r="7083" spans="1:3">
      <c r="A7083" s="78">
        <v>42078.833333333336</v>
      </c>
      <c r="B7083" s="3">
        <v>-7</v>
      </c>
      <c r="C7083" s="3">
        <v>9.6300000000000008</v>
      </c>
    </row>
    <row r="7084" spans="1:3">
      <c r="A7084" s="78">
        <v>42078.84375</v>
      </c>
      <c r="B7084" s="3">
        <v>-7</v>
      </c>
      <c r="C7084" s="3">
        <v>9.57</v>
      </c>
    </row>
    <row r="7085" spans="1:3">
      <c r="A7085" s="78">
        <v>42078.854166666664</v>
      </c>
      <c r="B7085" s="3">
        <v>-7</v>
      </c>
      <c r="C7085" s="3">
        <v>9.49</v>
      </c>
    </row>
    <row r="7086" spans="1:3">
      <c r="A7086" s="78">
        <v>42078.864583333336</v>
      </c>
      <c r="B7086" s="3">
        <v>-7</v>
      </c>
      <c r="C7086" s="3">
        <v>9.43</v>
      </c>
    </row>
    <row r="7087" spans="1:3">
      <c r="A7087" s="78">
        <v>42078.875</v>
      </c>
      <c r="B7087" s="3">
        <v>-7</v>
      </c>
      <c r="C7087" s="3">
        <v>9.35</v>
      </c>
    </row>
    <row r="7088" spans="1:3">
      <c r="A7088" s="78">
        <v>42078.885416666664</v>
      </c>
      <c r="B7088" s="3">
        <v>-7</v>
      </c>
      <c r="C7088" s="3">
        <v>9.2799999999999994</v>
      </c>
    </row>
    <row r="7089" spans="1:3">
      <c r="A7089" s="78">
        <v>42078.895833333336</v>
      </c>
      <c r="B7089" s="3">
        <v>-7</v>
      </c>
      <c r="C7089" s="3">
        <v>9.1999999999999993</v>
      </c>
    </row>
    <row r="7090" spans="1:3">
      <c r="A7090" s="78">
        <v>42078.90625</v>
      </c>
      <c r="B7090" s="3">
        <v>-7</v>
      </c>
      <c r="C7090" s="3">
        <v>9.11</v>
      </c>
    </row>
    <row r="7091" spans="1:3">
      <c r="A7091" s="78">
        <v>42078.916666666664</v>
      </c>
      <c r="B7091" s="3">
        <v>-7</v>
      </c>
      <c r="C7091" s="3">
        <v>9.02</v>
      </c>
    </row>
    <row r="7092" spans="1:3">
      <c r="A7092" s="78">
        <v>42078.927083333336</v>
      </c>
      <c r="B7092" s="3">
        <v>-7</v>
      </c>
      <c r="C7092" s="3">
        <v>8.9499999999999993</v>
      </c>
    </row>
    <row r="7093" spans="1:3">
      <c r="A7093" s="78">
        <v>42078.9375</v>
      </c>
      <c r="B7093" s="3">
        <v>-7</v>
      </c>
      <c r="C7093" s="3">
        <v>8.8800000000000008</v>
      </c>
    </row>
    <row r="7094" spans="1:3">
      <c r="A7094" s="78">
        <v>42078.947916666664</v>
      </c>
      <c r="B7094" s="3">
        <v>-7</v>
      </c>
      <c r="C7094" s="3">
        <v>8.81</v>
      </c>
    </row>
    <row r="7095" spans="1:3">
      <c r="A7095" s="78">
        <v>42078.958333333336</v>
      </c>
      <c r="B7095" s="3">
        <v>-7</v>
      </c>
      <c r="C7095" s="3">
        <v>8.73</v>
      </c>
    </row>
    <row r="7096" spans="1:3">
      <c r="A7096" s="78">
        <v>42078.96875</v>
      </c>
      <c r="B7096" s="3">
        <v>-7</v>
      </c>
      <c r="C7096" s="3">
        <v>8.67</v>
      </c>
    </row>
    <row r="7097" spans="1:3">
      <c r="A7097" s="78">
        <v>42078.979166666664</v>
      </c>
      <c r="B7097" s="3">
        <v>-7</v>
      </c>
      <c r="C7097" s="3">
        <v>8.6</v>
      </c>
    </row>
    <row r="7098" spans="1:3">
      <c r="A7098" s="78">
        <v>42078.989583333336</v>
      </c>
      <c r="B7098" s="3">
        <v>-7</v>
      </c>
      <c r="C7098" s="3">
        <v>8.5399999999999991</v>
      </c>
    </row>
    <row r="7099" spans="1:3">
      <c r="A7099" s="78">
        <v>42079</v>
      </c>
      <c r="B7099" s="3">
        <v>-7</v>
      </c>
      <c r="C7099" s="3">
        <v>8.4700000000000006</v>
      </c>
    </row>
    <row r="7100" spans="1:3">
      <c r="A7100" s="78">
        <v>42079.010416666664</v>
      </c>
      <c r="B7100" s="3">
        <v>-7</v>
      </c>
      <c r="C7100" s="3">
        <v>8.41</v>
      </c>
    </row>
    <row r="7101" spans="1:3">
      <c r="A7101" s="78">
        <v>42079.020833333336</v>
      </c>
      <c r="B7101" s="3">
        <v>-7</v>
      </c>
      <c r="C7101" s="3">
        <v>8.36</v>
      </c>
    </row>
    <row r="7102" spans="1:3">
      <c r="A7102" s="78">
        <v>42079.03125</v>
      </c>
      <c r="B7102" s="3">
        <v>-7</v>
      </c>
      <c r="C7102" s="3">
        <v>8.3000000000000007</v>
      </c>
    </row>
    <row r="7103" spans="1:3">
      <c r="A7103" s="78">
        <v>42079.041666666664</v>
      </c>
      <c r="B7103" s="3">
        <v>-7</v>
      </c>
      <c r="C7103" s="3">
        <v>8.25</v>
      </c>
    </row>
    <row r="7104" spans="1:3">
      <c r="A7104" s="78">
        <v>42079.052083333336</v>
      </c>
      <c r="B7104" s="3">
        <v>-7</v>
      </c>
      <c r="C7104" s="3">
        <v>8.2100000000000009</v>
      </c>
    </row>
    <row r="7105" spans="1:3">
      <c r="A7105" s="78">
        <v>42079.0625</v>
      </c>
      <c r="B7105" s="3">
        <v>-7</v>
      </c>
      <c r="C7105" s="3">
        <v>8.16</v>
      </c>
    </row>
    <row r="7106" spans="1:3">
      <c r="A7106" s="78">
        <v>42079.072916666664</v>
      </c>
      <c r="B7106" s="3">
        <v>-7</v>
      </c>
      <c r="C7106" s="3">
        <v>8.1199999999999992</v>
      </c>
    </row>
    <row r="7107" spans="1:3">
      <c r="A7107" s="78">
        <v>42079.083333333336</v>
      </c>
      <c r="B7107" s="3">
        <v>-7</v>
      </c>
      <c r="C7107" s="3">
        <v>8.07</v>
      </c>
    </row>
    <row r="7108" spans="1:3">
      <c r="A7108" s="78">
        <v>42079.09375</v>
      </c>
      <c r="B7108" s="3">
        <v>-7</v>
      </c>
      <c r="C7108" s="3">
        <v>8.0299999999999994</v>
      </c>
    </row>
    <row r="7109" spans="1:3">
      <c r="A7109" s="78">
        <v>42079.104166666664</v>
      </c>
      <c r="B7109" s="3">
        <v>-7</v>
      </c>
      <c r="C7109" s="3">
        <v>7.98</v>
      </c>
    </row>
    <row r="7110" spans="1:3">
      <c r="A7110" s="78">
        <v>42079.114583333336</v>
      </c>
      <c r="B7110" s="3">
        <v>-7</v>
      </c>
      <c r="C7110" s="3">
        <v>7.94</v>
      </c>
    </row>
    <row r="7111" spans="1:3">
      <c r="A7111" s="78">
        <v>42079.125</v>
      </c>
      <c r="B7111" s="3">
        <v>-7</v>
      </c>
      <c r="C7111" s="3">
        <v>7.9</v>
      </c>
    </row>
    <row r="7112" spans="1:3">
      <c r="A7112" s="78">
        <v>42079.135416666664</v>
      </c>
      <c r="B7112" s="3">
        <v>-7</v>
      </c>
      <c r="C7112" s="3">
        <v>7.87</v>
      </c>
    </row>
    <row r="7113" spans="1:3">
      <c r="A7113" s="78">
        <v>42079.145833333336</v>
      </c>
      <c r="B7113" s="3">
        <v>-7</v>
      </c>
      <c r="C7113" s="3">
        <v>7.84</v>
      </c>
    </row>
    <row r="7114" spans="1:3">
      <c r="A7114" s="78">
        <v>42079.15625</v>
      </c>
      <c r="B7114" s="3">
        <v>-7</v>
      </c>
      <c r="C7114" s="3">
        <v>7.8</v>
      </c>
    </row>
    <row r="7115" spans="1:3">
      <c r="A7115" s="78">
        <v>42079.166666666664</v>
      </c>
      <c r="B7115" s="3">
        <v>-7</v>
      </c>
      <c r="C7115" s="3">
        <v>7.77</v>
      </c>
    </row>
    <row r="7116" spans="1:3">
      <c r="A7116" s="78">
        <v>42079.177083333336</v>
      </c>
      <c r="B7116" s="3">
        <v>-7</v>
      </c>
      <c r="C7116" s="3">
        <v>7.73</v>
      </c>
    </row>
    <row r="7117" spans="1:3">
      <c r="A7117" s="78">
        <v>42079.1875</v>
      </c>
      <c r="B7117" s="3">
        <v>-7</v>
      </c>
      <c r="C7117" s="3">
        <v>7.7</v>
      </c>
    </row>
    <row r="7118" spans="1:3">
      <c r="A7118" s="78">
        <v>42079.197916666664</v>
      </c>
      <c r="B7118" s="3">
        <v>-7</v>
      </c>
      <c r="C7118" s="3">
        <v>7.68</v>
      </c>
    </row>
    <row r="7119" spans="1:3">
      <c r="A7119" s="78">
        <v>42079.208333333336</v>
      </c>
      <c r="B7119" s="3">
        <v>-7</v>
      </c>
      <c r="C7119" s="3">
        <v>7.64</v>
      </c>
    </row>
    <row r="7120" spans="1:3">
      <c r="A7120" s="78">
        <v>42079.21875</v>
      </c>
      <c r="B7120" s="3">
        <v>-7</v>
      </c>
      <c r="C7120" s="3">
        <v>7.62</v>
      </c>
    </row>
    <row r="7121" spans="1:3">
      <c r="A7121" s="78">
        <v>42079.229166666664</v>
      </c>
      <c r="B7121" s="3">
        <v>-7</v>
      </c>
      <c r="C7121" s="3">
        <v>7.59</v>
      </c>
    </row>
    <row r="7122" spans="1:3">
      <c r="A7122" s="78">
        <v>42079.239583333336</v>
      </c>
      <c r="B7122" s="3">
        <v>-7</v>
      </c>
      <c r="C7122" s="3">
        <v>7.57</v>
      </c>
    </row>
    <row r="7123" spans="1:3">
      <c r="A7123" s="78">
        <v>42079.25</v>
      </c>
      <c r="B7123" s="3">
        <v>-7</v>
      </c>
      <c r="C7123" s="3">
        <v>7.55</v>
      </c>
    </row>
    <row r="7124" spans="1:3">
      <c r="A7124" s="78">
        <v>42079.260416666664</v>
      </c>
      <c r="B7124" s="3">
        <v>-7</v>
      </c>
      <c r="C7124" s="3">
        <v>7.51</v>
      </c>
    </row>
    <row r="7125" spans="1:3">
      <c r="A7125" s="78">
        <v>42079.270833333336</v>
      </c>
      <c r="B7125" s="3">
        <v>-7</v>
      </c>
      <c r="C7125" s="3">
        <v>7.48</v>
      </c>
    </row>
    <row r="7126" spans="1:3">
      <c r="A7126" s="78">
        <v>42079.28125</v>
      </c>
      <c r="B7126" s="3">
        <v>-7</v>
      </c>
      <c r="C7126" s="3">
        <v>7.45</v>
      </c>
    </row>
    <row r="7127" spans="1:3">
      <c r="A7127" s="78">
        <v>42079.291666666664</v>
      </c>
      <c r="B7127" s="3">
        <v>-7</v>
      </c>
      <c r="C7127" s="3">
        <v>7.42</v>
      </c>
    </row>
    <row r="7128" spans="1:3">
      <c r="A7128" s="78">
        <v>42079.302083333336</v>
      </c>
      <c r="B7128" s="3">
        <v>-7</v>
      </c>
      <c r="C7128" s="3">
        <v>7.4</v>
      </c>
    </row>
    <row r="7129" spans="1:3">
      <c r="A7129" s="78">
        <v>42079.3125</v>
      </c>
      <c r="B7129" s="3">
        <v>-7</v>
      </c>
      <c r="C7129" s="3">
        <v>7.38</v>
      </c>
    </row>
    <row r="7130" spans="1:3">
      <c r="A7130" s="78">
        <v>42079.322916666664</v>
      </c>
      <c r="B7130" s="3">
        <v>-7</v>
      </c>
      <c r="C7130" s="3">
        <v>7.37</v>
      </c>
    </row>
    <row r="7131" spans="1:3">
      <c r="A7131" s="78">
        <v>42079.333333333336</v>
      </c>
      <c r="B7131" s="3">
        <v>-7</v>
      </c>
      <c r="C7131" s="3">
        <v>7.37</v>
      </c>
    </row>
    <row r="7132" spans="1:3">
      <c r="A7132" s="78">
        <v>42079.34375</v>
      </c>
      <c r="B7132" s="3">
        <v>-7</v>
      </c>
      <c r="C7132" s="3">
        <v>7.36</v>
      </c>
    </row>
    <row r="7133" spans="1:3">
      <c r="A7133" s="78">
        <v>42079.354166666664</v>
      </c>
      <c r="B7133" s="3">
        <v>-7</v>
      </c>
      <c r="C7133" s="3">
        <v>7.36</v>
      </c>
    </row>
    <row r="7134" spans="1:3">
      <c r="A7134" s="78">
        <v>42079.364583333336</v>
      </c>
      <c r="B7134" s="3">
        <v>-7</v>
      </c>
      <c r="C7134" s="3">
        <v>7.38</v>
      </c>
    </row>
    <row r="7135" spans="1:3">
      <c r="A7135" s="78">
        <v>42079.375</v>
      </c>
      <c r="B7135" s="3">
        <v>-7</v>
      </c>
      <c r="C7135" s="3">
        <v>7.4</v>
      </c>
    </row>
    <row r="7136" spans="1:3">
      <c r="A7136" s="78">
        <v>42079.385416666664</v>
      </c>
      <c r="B7136" s="3">
        <v>-7</v>
      </c>
      <c r="C7136" s="3">
        <v>7.44</v>
      </c>
    </row>
    <row r="7137" spans="1:3">
      <c r="A7137" s="78">
        <v>42079.395833333336</v>
      </c>
      <c r="B7137" s="3">
        <v>-7</v>
      </c>
      <c r="C7137" s="3">
        <v>7.51</v>
      </c>
    </row>
    <row r="7138" spans="1:3">
      <c r="A7138" s="78">
        <v>42079.40625</v>
      </c>
      <c r="B7138" s="3">
        <v>-7</v>
      </c>
      <c r="C7138" s="3">
        <v>7.58</v>
      </c>
    </row>
    <row r="7139" spans="1:3">
      <c r="A7139" s="78">
        <v>42079.416666666664</v>
      </c>
      <c r="B7139" s="3">
        <v>-7</v>
      </c>
      <c r="C7139" s="3">
        <v>7.62</v>
      </c>
    </row>
    <row r="7140" spans="1:3">
      <c r="A7140" s="78">
        <v>42079.427083333336</v>
      </c>
      <c r="B7140" s="3">
        <v>-7</v>
      </c>
      <c r="C7140" s="3">
        <v>7.68</v>
      </c>
    </row>
    <row r="7141" spans="1:3">
      <c r="A7141" s="78">
        <v>42079.4375</v>
      </c>
      <c r="B7141" s="3">
        <v>-7</v>
      </c>
      <c r="C7141" s="3">
        <v>7.77</v>
      </c>
    </row>
    <row r="7142" spans="1:3">
      <c r="A7142" s="78">
        <v>42079.447916666664</v>
      </c>
      <c r="B7142" s="3">
        <v>-7</v>
      </c>
      <c r="C7142" s="3">
        <v>7.88</v>
      </c>
    </row>
    <row r="7143" spans="1:3">
      <c r="A7143" s="78">
        <v>42079.458333333336</v>
      </c>
      <c r="B7143" s="3">
        <v>-7</v>
      </c>
      <c r="C7143" s="3">
        <v>7.98</v>
      </c>
    </row>
    <row r="7144" spans="1:3">
      <c r="A7144" s="78">
        <v>42079.46875</v>
      </c>
      <c r="B7144" s="3">
        <v>-7</v>
      </c>
      <c r="C7144" s="3">
        <v>8.1199999999999992</v>
      </c>
    </row>
    <row r="7145" spans="1:3">
      <c r="A7145" s="78">
        <v>42079.479166666664</v>
      </c>
      <c r="B7145" s="3">
        <v>-7</v>
      </c>
      <c r="C7145" s="3">
        <v>8.26</v>
      </c>
    </row>
    <row r="7146" spans="1:3">
      <c r="A7146" s="78">
        <v>42079.489583333336</v>
      </c>
      <c r="B7146" s="3">
        <v>-7</v>
      </c>
      <c r="C7146" s="3">
        <v>8.39</v>
      </c>
    </row>
    <row r="7147" spans="1:3">
      <c r="A7147" s="78">
        <v>42079.5</v>
      </c>
      <c r="B7147" s="3">
        <v>-7</v>
      </c>
      <c r="C7147" s="3">
        <v>8.48</v>
      </c>
    </row>
    <row r="7148" spans="1:3">
      <c r="A7148" s="78">
        <v>42079.510416666664</v>
      </c>
      <c r="B7148" s="3">
        <v>-7</v>
      </c>
      <c r="C7148" s="3">
        <v>8.64</v>
      </c>
    </row>
    <row r="7149" spans="1:3">
      <c r="A7149" s="78">
        <v>42079.520833333336</v>
      </c>
      <c r="B7149" s="3">
        <v>-7</v>
      </c>
      <c r="C7149" s="3">
        <v>8.7799999999999994</v>
      </c>
    </row>
    <row r="7150" spans="1:3">
      <c r="A7150" s="78">
        <v>42079.53125</v>
      </c>
      <c r="B7150" s="3">
        <v>-7</v>
      </c>
      <c r="C7150" s="3">
        <v>8.9600000000000009</v>
      </c>
    </row>
    <row r="7151" spans="1:3">
      <c r="A7151" s="78">
        <v>42079.541666666664</v>
      </c>
      <c r="B7151" s="3">
        <v>-7</v>
      </c>
      <c r="C7151" s="3">
        <v>9.15</v>
      </c>
    </row>
    <row r="7152" spans="1:3">
      <c r="A7152" s="78">
        <v>42079.552083333336</v>
      </c>
      <c r="B7152" s="3">
        <v>-7</v>
      </c>
      <c r="C7152" s="3">
        <v>9.3000000000000007</v>
      </c>
    </row>
    <row r="7153" spans="1:3">
      <c r="A7153" s="78">
        <v>42079.5625</v>
      </c>
      <c r="B7153" s="3">
        <v>-7</v>
      </c>
      <c r="C7153" s="3">
        <v>9.48</v>
      </c>
    </row>
    <row r="7154" spans="1:3">
      <c r="A7154" s="78">
        <v>42079.572916666664</v>
      </c>
      <c r="B7154" s="3">
        <v>-7</v>
      </c>
      <c r="C7154" s="3">
        <v>9.65</v>
      </c>
    </row>
    <row r="7155" spans="1:3">
      <c r="A7155" s="78">
        <v>42079.583333333336</v>
      </c>
      <c r="B7155" s="3">
        <v>-7</v>
      </c>
      <c r="C7155" s="3">
        <v>9.81</v>
      </c>
    </row>
    <row r="7156" spans="1:3">
      <c r="A7156" s="78">
        <v>42079.59375</v>
      </c>
      <c r="B7156" s="3">
        <v>-7</v>
      </c>
      <c r="C7156" s="3">
        <v>9.9600000000000009</v>
      </c>
    </row>
    <row r="7157" spans="1:3">
      <c r="A7157" s="78">
        <v>42079.604166666664</v>
      </c>
      <c r="B7157" s="3">
        <v>-7</v>
      </c>
      <c r="C7157" s="3">
        <v>10.06</v>
      </c>
    </row>
    <row r="7158" spans="1:3">
      <c r="A7158" s="78">
        <v>42079.614583333336</v>
      </c>
      <c r="B7158" s="3">
        <v>-7</v>
      </c>
      <c r="C7158" s="3">
        <v>10.17</v>
      </c>
    </row>
    <row r="7159" spans="1:3">
      <c r="A7159" s="78">
        <v>42079.625</v>
      </c>
      <c r="B7159" s="3">
        <v>-7</v>
      </c>
      <c r="C7159" s="3">
        <v>10.25</v>
      </c>
    </row>
    <row r="7160" spans="1:3">
      <c r="A7160" s="78">
        <v>42079.635416666664</v>
      </c>
      <c r="B7160" s="3">
        <v>-7</v>
      </c>
      <c r="C7160" s="3">
        <v>10.37</v>
      </c>
    </row>
    <row r="7161" spans="1:3">
      <c r="A7161" s="78">
        <v>42079.645833333336</v>
      </c>
      <c r="B7161" s="3">
        <v>-7</v>
      </c>
      <c r="C7161" s="3">
        <v>10.45</v>
      </c>
    </row>
    <row r="7162" spans="1:3">
      <c r="A7162" s="78">
        <v>42079.65625</v>
      </c>
      <c r="B7162" s="3">
        <v>-7</v>
      </c>
      <c r="C7162" s="3">
        <v>10.51</v>
      </c>
    </row>
    <row r="7163" spans="1:3">
      <c r="A7163" s="78">
        <v>42079.666666666664</v>
      </c>
      <c r="B7163" s="3">
        <v>-7</v>
      </c>
      <c r="C7163" s="3">
        <v>10.61</v>
      </c>
    </row>
    <row r="7164" spans="1:3">
      <c r="A7164" s="78">
        <v>42079.677083333336</v>
      </c>
      <c r="B7164" s="3">
        <v>-7</v>
      </c>
      <c r="C7164" s="3">
        <v>10.76</v>
      </c>
    </row>
    <row r="7165" spans="1:3">
      <c r="A7165" s="78">
        <v>42079.6875</v>
      </c>
      <c r="B7165" s="3">
        <v>-7</v>
      </c>
      <c r="C7165" s="3">
        <v>10.85</v>
      </c>
    </row>
    <row r="7166" spans="1:3">
      <c r="A7166" s="78">
        <v>42079.697916666664</v>
      </c>
      <c r="B7166" s="3">
        <v>-7</v>
      </c>
      <c r="C7166" s="3">
        <v>10.96</v>
      </c>
    </row>
    <row r="7167" spans="1:3">
      <c r="A7167" s="78">
        <v>42079.708333333336</v>
      </c>
      <c r="B7167" s="3">
        <v>-7</v>
      </c>
      <c r="C7167" s="3">
        <v>11.07</v>
      </c>
    </row>
    <row r="7168" spans="1:3">
      <c r="A7168" s="78">
        <v>42079.71875</v>
      </c>
      <c r="B7168" s="3">
        <v>-7</v>
      </c>
      <c r="C7168" s="3">
        <v>11.15</v>
      </c>
    </row>
    <row r="7169" spans="1:3">
      <c r="A7169" s="78">
        <v>42079.729166666664</v>
      </c>
      <c r="B7169" s="3">
        <v>-7</v>
      </c>
      <c r="C7169" s="3">
        <v>11.22</v>
      </c>
    </row>
    <row r="7170" spans="1:3">
      <c r="A7170" s="78">
        <v>42079.739583333336</v>
      </c>
      <c r="B7170" s="3">
        <v>-7</v>
      </c>
      <c r="C7170" s="3">
        <v>11.24</v>
      </c>
    </row>
    <row r="7171" spans="1:3">
      <c r="A7171" s="78">
        <v>42079.75</v>
      </c>
      <c r="B7171" s="3">
        <v>-7</v>
      </c>
      <c r="C7171" s="3">
        <v>11.28</v>
      </c>
    </row>
    <row r="7172" spans="1:3">
      <c r="A7172" s="78">
        <v>42079.760416666664</v>
      </c>
      <c r="B7172" s="3">
        <v>-7</v>
      </c>
      <c r="C7172" s="3">
        <v>11.28</v>
      </c>
    </row>
    <row r="7173" spans="1:3">
      <c r="A7173" s="78">
        <v>42079.770833333336</v>
      </c>
      <c r="B7173" s="3">
        <v>-7</v>
      </c>
      <c r="C7173" s="3">
        <v>11.26</v>
      </c>
    </row>
    <row r="7174" spans="1:3">
      <c r="A7174" s="78">
        <v>42079.78125</v>
      </c>
      <c r="B7174" s="3">
        <v>-7</v>
      </c>
      <c r="C7174" s="3">
        <v>11.22</v>
      </c>
    </row>
    <row r="7175" spans="1:3">
      <c r="A7175" s="78">
        <v>42079.791666666664</v>
      </c>
      <c r="B7175" s="3">
        <v>-7</v>
      </c>
      <c r="C7175" s="3">
        <v>11.17</v>
      </c>
    </row>
    <row r="7176" spans="1:3">
      <c r="A7176" s="78">
        <v>42079.802083333336</v>
      </c>
      <c r="B7176" s="3">
        <v>-7</v>
      </c>
      <c r="C7176" s="3">
        <v>11.09</v>
      </c>
    </row>
    <row r="7177" spans="1:3">
      <c r="A7177" s="78">
        <v>42079.8125</v>
      </c>
      <c r="B7177" s="3">
        <v>-7</v>
      </c>
      <c r="C7177" s="3">
        <v>11.01</v>
      </c>
    </row>
    <row r="7178" spans="1:3">
      <c r="A7178" s="78">
        <v>42079.822916666664</v>
      </c>
      <c r="B7178" s="3">
        <v>-7</v>
      </c>
      <c r="C7178" s="3">
        <v>10.93</v>
      </c>
    </row>
    <row r="7179" spans="1:3">
      <c r="A7179" s="78">
        <v>42079.833333333336</v>
      </c>
      <c r="B7179" s="3">
        <v>-7</v>
      </c>
      <c r="C7179" s="3">
        <v>10.84</v>
      </c>
    </row>
    <row r="7180" spans="1:3">
      <c r="A7180" s="78">
        <v>42079.84375</v>
      </c>
      <c r="B7180" s="3">
        <v>-7</v>
      </c>
      <c r="C7180" s="3">
        <v>10.76</v>
      </c>
    </row>
    <row r="7181" spans="1:3">
      <c r="A7181" s="78">
        <v>42079.854166666664</v>
      </c>
      <c r="B7181" s="3">
        <v>-7</v>
      </c>
      <c r="C7181" s="3">
        <v>10.67</v>
      </c>
    </row>
    <row r="7182" spans="1:3">
      <c r="A7182" s="78">
        <v>42079.864583333336</v>
      </c>
      <c r="B7182" s="3">
        <v>-7</v>
      </c>
      <c r="C7182" s="3">
        <v>10.59</v>
      </c>
    </row>
    <row r="7183" spans="1:3">
      <c r="A7183" s="78">
        <v>42079.875</v>
      </c>
      <c r="B7183" s="3">
        <v>-7</v>
      </c>
      <c r="C7183" s="3">
        <v>10.5</v>
      </c>
    </row>
    <row r="7184" spans="1:3">
      <c r="A7184" s="78">
        <v>42079.885416666664</v>
      </c>
      <c r="B7184" s="3">
        <v>-7</v>
      </c>
      <c r="C7184" s="3">
        <v>10.39</v>
      </c>
    </row>
    <row r="7185" spans="1:3">
      <c r="A7185" s="78">
        <v>42079.895833333336</v>
      </c>
      <c r="B7185" s="3">
        <v>-7</v>
      </c>
      <c r="C7185" s="3">
        <v>10.29</v>
      </c>
    </row>
    <row r="7186" spans="1:3">
      <c r="A7186" s="78">
        <v>42079.90625</v>
      </c>
      <c r="B7186" s="3">
        <v>-7</v>
      </c>
      <c r="C7186" s="3">
        <v>10.18</v>
      </c>
    </row>
    <row r="7187" spans="1:3">
      <c r="A7187" s="78">
        <v>42079.916666666664</v>
      </c>
      <c r="B7187" s="3">
        <v>-7</v>
      </c>
      <c r="C7187" s="3">
        <v>10.050000000000001</v>
      </c>
    </row>
    <row r="7188" spans="1:3">
      <c r="A7188" s="78">
        <v>42079.927083333336</v>
      </c>
      <c r="B7188" s="3">
        <v>-7</v>
      </c>
      <c r="C7188" s="3">
        <v>9.93</v>
      </c>
    </row>
    <row r="7189" spans="1:3">
      <c r="A7189" s="78">
        <v>42079.9375</v>
      </c>
      <c r="B7189" s="3">
        <v>-7</v>
      </c>
      <c r="C7189" s="3">
        <v>9.7799999999999994</v>
      </c>
    </row>
    <row r="7190" spans="1:3">
      <c r="A7190" s="78">
        <v>42079.947916666664</v>
      </c>
      <c r="B7190" s="3">
        <v>-7</v>
      </c>
      <c r="C7190" s="3">
        <v>9.65</v>
      </c>
    </row>
    <row r="7191" spans="1:3">
      <c r="A7191" s="78">
        <v>42079.958333333336</v>
      </c>
      <c r="B7191" s="3">
        <v>-7</v>
      </c>
      <c r="C7191" s="3">
        <v>9.51</v>
      </c>
    </row>
    <row r="7192" spans="1:3">
      <c r="A7192" s="78">
        <v>42079.96875</v>
      </c>
      <c r="B7192" s="3">
        <v>-7</v>
      </c>
      <c r="C7192" s="3">
        <v>9.39</v>
      </c>
    </row>
    <row r="7193" spans="1:3">
      <c r="A7193" s="78">
        <v>42079.979166666664</v>
      </c>
      <c r="B7193" s="3">
        <v>-7</v>
      </c>
      <c r="C7193" s="3">
        <v>9.27</v>
      </c>
    </row>
    <row r="7194" spans="1:3">
      <c r="A7194" s="78">
        <v>42079.989583333336</v>
      </c>
      <c r="B7194" s="3">
        <v>-7</v>
      </c>
      <c r="C7194" s="3">
        <v>9.15</v>
      </c>
    </row>
    <row r="7195" spans="1:3">
      <c r="A7195" s="78">
        <v>42080</v>
      </c>
      <c r="B7195" s="3">
        <v>-7</v>
      </c>
      <c r="C7195" s="3">
        <v>9.07</v>
      </c>
    </row>
    <row r="7196" spans="1:3">
      <c r="A7196" s="78">
        <v>42080.010416666664</v>
      </c>
      <c r="B7196" s="3">
        <v>-7</v>
      </c>
      <c r="C7196" s="3">
        <v>9.01</v>
      </c>
    </row>
    <row r="7197" spans="1:3">
      <c r="A7197" s="78">
        <v>42080.020833333336</v>
      </c>
      <c r="B7197" s="3">
        <v>-7</v>
      </c>
      <c r="C7197" s="3">
        <v>8.9499999999999993</v>
      </c>
    </row>
    <row r="7198" spans="1:3">
      <c r="A7198" s="78">
        <v>42080.03125</v>
      </c>
      <c r="B7198" s="3">
        <v>-7</v>
      </c>
      <c r="C7198" s="3">
        <v>8.9</v>
      </c>
    </row>
    <row r="7199" spans="1:3">
      <c r="A7199" s="78">
        <v>42080.041666666664</v>
      </c>
      <c r="B7199" s="3">
        <v>-7</v>
      </c>
      <c r="C7199" s="3">
        <v>8.84</v>
      </c>
    </row>
    <row r="7200" spans="1:3">
      <c r="A7200" s="78">
        <v>42080.052083333336</v>
      </c>
      <c r="B7200" s="3">
        <v>-7</v>
      </c>
      <c r="C7200" s="3">
        <v>8.8000000000000007</v>
      </c>
    </row>
    <row r="7201" spans="1:3">
      <c r="A7201" s="78">
        <v>42080.0625</v>
      </c>
      <c r="B7201" s="3">
        <v>-7</v>
      </c>
      <c r="C7201" s="3">
        <v>8.75</v>
      </c>
    </row>
    <row r="7202" spans="1:3">
      <c r="A7202" s="78">
        <v>42080.072916666664</v>
      </c>
      <c r="B7202" s="3">
        <v>-7</v>
      </c>
      <c r="C7202" s="3">
        <v>8.7100000000000009</v>
      </c>
    </row>
    <row r="7203" spans="1:3">
      <c r="A7203" s="78">
        <v>42080.083333333336</v>
      </c>
      <c r="B7203" s="3">
        <v>-7</v>
      </c>
      <c r="C7203" s="3">
        <v>8.68</v>
      </c>
    </row>
    <row r="7204" spans="1:3">
      <c r="A7204" s="78">
        <v>42080.09375</v>
      </c>
      <c r="B7204" s="3">
        <v>-7</v>
      </c>
      <c r="C7204" s="3">
        <v>8.64</v>
      </c>
    </row>
    <row r="7205" spans="1:3">
      <c r="A7205" s="78">
        <v>42080.104166666664</v>
      </c>
      <c r="B7205" s="3">
        <v>-7</v>
      </c>
      <c r="C7205" s="3">
        <v>8.6199999999999992</v>
      </c>
    </row>
    <row r="7206" spans="1:3">
      <c r="A7206" s="78">
        <v>42080.114583333336</v>
      </c>
      <c r="B7206" s="3">
        <v>-7</v>
      </c>
      <c r="C7206" s="3">
        <v>8.59</v>
      </c>
    </row>
    <row r="7207" spans="1:3">
      <c r="A7207" s="78">
        <v>42080.125</v>
      </c>
      <c r="B7207" s="3">
        <v>-7</v>
      </c>
      <c r="C7207" s="3">
        <v>8.56</v>
      </c>
    </row>
    <row r="7208" spans="1:3">
      <c r="A7208" s="78">
        <v>42080.135416666664</v>
      </c>
      <c r="B7208" s="3">
        <v>-7</v>
      </c>
      <c r="C7208" s="3">
        <v>8.5299999999999994</v>
      </c>
    </row>
    <row r="7209" spans="1:3">
      <c r="A7209" s="78">
        <v>42080.145833333336</v>
      </c>
      <c r="B7209" s="3">
        <v>-7</v>
      </c>
      <c r="C7209" s="3">
        <v>8.5</v>
      </c>
    </row>
    <row r="7210" spans="1:3">
      <c r="A7210" s="78">
        <v>42080.15625</v>
      </c>
      <c r="B7210" s="3">
        <v>-7</v>
      </c>
      <c r="C7210" s="3">
        <v>8.4600000000000009</v>
      </c>
    </row>
    <row r="7211" spans="1:3">
      <c r="A7211" s="78">
        <v>42080.166666666664</v>
      </c>
      <c r="B7211" s="3">
        <v>-7</v>
      </c>
      <c r="C7211" s="3">
        <v>8.4</v>
      </c>
    </row>
    <row r="7212" spans="1:3">
      <c r="A7212" s="78">
        <v>42080.177083333336</v>
      </c>
      <c r="B7212" s="3">
        <v>-7</v>
      </c>
      <c r="C7212" s="3">
        <v>8.36</v>
      </c>
    </row>
    <row r="7213" spans="1:3">
      <c r="A7213" s="78">
        <v>42080.1875</v>
      </c>
      <c r="B7213" s="3">
        <v>-7</v>
      </c>
      <c r="C7213" s="3">
        <v>8.3000000000000007</v>
      </c>
    </row>
    <row r="7214" spans="1:3">
      <c r="A7214" s="78">
        <v>42080.197916666664</v>
      </c>
      <c r="B7214" s="3">
        <v>-7</v>
      </c>
      <c r="C7214" s="3">
        <v>8.26</v>
      </c>
    </row>
    <row r="7215" spans="1:3">
      <c r="A7215" s="78">
        <v>42080.208333333336</v>
      </c>
      <c r="B7215" s="3">
        <v>-7</v>
      </c>
      <c r="C7215" s="3">
        <v>8.2100000000000009</v>
      </c>
    </row>
    <row r="7216" spans="1:3">
      <c r="A7216" s="78">
        <v>42080.21875</v>
      </c>
      <c r="B7216" s="3">
        <v>-7</v>
      </c>
      <c r="C7216" s="3">
        <v>8.16</v>
      </c>
    </row>
    <row r="7217" spans="1:3">
      <c r="A7217" s="78">
        <v>42080.229166666664</v>
      </c>
      <c r="B7217" s="3">
        <v>-7</v>
      </c>
      <c r="C7217" s="3">
        <v>8.1199999999999992</v>
      </c>
    </row>
    <row r="7218" spans="1:3">
      <c r="A7218" s="78">
        <v>42080.239583333336</v>
      </c>
      <c r="B7218" s="3">
        <v>-7</v>
      </c>
      <c r="C7218" s="3">
        <v>8.06</v>
      </c>
    </row>
    <row r="7219" spans="1:3">
      <c r="A7219" s="78">
        <v>42080.25</v>
      </c>
      <c r="B7219" s="3">
        <v>-7</v>
      </c>
      <c r="C7219" s="3">
        <v>8.0399999999999991</v>
      </c>
    </row>
    <row r="7220" spans="1:3">
      <c r="A7220" s="78">
        <v>42080.260416666664</v>
      </c>
      <c r="B7220" s="3">
        <v>-7</v>
      </c>
      <c r="C7220" s="3">
        <v>8</v>
      </c>
    </row>
    <row r="7221" spans="1:3">
      <c r="A7221" s="78">
        <v>42080.270833333336</v>
      </c>
      <c r="B7221" s="3">
        <v>-7</v>
      </c>
      <c r="C7221" s="3">
        <v>7.96</v>
      </c>
    </row>
    <row r="7222" spans="1:3">
      <c r="A7222" s="78">
        <v>42080.28125</v>
      </c>
      <c r="B7222" s="3">
        <v>-7</v>
      </c>
      <c r="C7222" s="3">
        <v>7.94</v>
      </c>
    </row>
    <row r="7223" spans="1:3">
      <c r="A7223" s="78">
        <v>42080.291666666664</v>
      </c>
      <c r="B7223" s="3">
        <v>-7</v>
      </c>
      <c r="C7223" s="3">
        <v>7.92</v>
      </c>
    </row>
    <row r="7224" spans="1:3">
      <c r="A7224" s="78">
        <v>42080.302083333336</v>
      </c>
      <c r="B7224" s="3">
        <v>-7</v>
      </c>
      <c r="C7224" s="3">
        <v>7.91</v>
      </c>
    </row>
    <row r="7225" spans="1:3">
      <c r="A7225" s="78">
        <v>42080.3125</v>
      </c>
      <c r="B7225" s="3">
        <v>-7</v>
      </c>
      <c r="C7225" s="3">
        <v>7.92</v>
      </c>
    </row>
    <row r="7226" spans="1:3">
      <c r="A7226" s="78">
        <v>42080.322916666664</v>
      </c>
      <c r="B7226" s="3">
        <v>-7</v>
      </c>
      <c r="C7226" s="3">
        <v>7.92</v>
      </c>
    </row>
    <row r="7227" spans="1:3">
      <c r="A7227" s="78">
        <v>42080.333333333336</v>
      </c>
      <c r="B7227" s="3">
        <v>-7</v>
      </c>
      <c r="C7227" s="3">
        <v>7.92</v>
      </c>
    </row>
    <row r="7228" spans="1:3">
      <c r="A7228" s="78">
        <v>42080.34375</v>
      </c>
      <c r="B7228" s="3">
        <v>-7</v>
      </c>
      <c r="C7228" s="3">
        <v>7.94</v>
      </c>
    </row>
    <row r="7229" spans="1:3">
      <c r="A7229" s="78">
        <v>42080.354166666664</v>
      </c>
      <c r="B7229" s="3">
        <v>-7</v>
      </c>
      <c r="C7229" s="3">
        <v>7.96</v>
      </c>
    </row>
    <row r="7230" spans="1:3">
      <c r="A7230" s="78">
        <v>42080.364583333336</v>
      </c>
      <c r="B7230" s="3">
        <v>-7</v>
      </c>
      <c r="C7230" s="3">
        <v>7.98</v>
      </c>
    </row>
    <row r="7231" spans="1:3">
      <c r="A7231" s="78">
        <v>42080.375</v>
      </c>
      <c r="B7231" s="3">
        <v>-7</v>
      </c>
      <c r="C7231" s="3">
        <v>8.01</v>
      </c>
    </row>
    <row r="7232" spans="1:3">
      <c r="A7232" s="78">
        <v>42080.385416666664</v>
      </c>
      <c r="B7232" s="3">
        <v>-7</v>
      </c>
      <c r="C7232" s="3">
        <v>8.0299999999999994</v>
      </c>
    </row>
    <row r="7233" spans="1:3">
      <c r="A7233" s="78">
        <v>42080.395833333336</v>
      </c>
      <c r="B7233" s="3">
        <v>-7</v>
      </c>
      <c r="C7233" s="3">
        <v>8.07</v>
      </c>
    </row>
    <row r="7234" spans="1:3">
      <c r="A7234" s="78">
        <v>42080.40625</v>
      </c>
      <c r="B7234" s="3">
        <v>-7</v>
      </c>
      <c r="C7234" s="3">
        <v>8.11</v>
      </c>
    </row>
    <row r="7235" spans="1:3">
      <c r="A7235" s="78">
        <v>42080.416666666664</v>
      </c>
      <c r="B7235" s="3">
        <v>-7</v>
      </c>
      <c r="C7235" s="3">
        <v>8.17</v>
      </c>
    </row>
    <row r="7236" spans="1:3">
      <c r="A7236" s="78">
        <v>42080.427083333336</v>
      </c>
      <c r="B7236" s="3">
        <v>-7</v>
      </c>
      <c r="C7236" s="3">
        <v>8.24</v>
      </c>
    </row>
    <row r="7237" spans="1:3">
      <c r="A7237" s="78">
        <v>42080.4375</v>
      </c>
      <c r="B7237" s="3">
        <v>-7</v>
      </c>
      <c r="C7237" s="3">
        <v>8.3000000000000007</v>
      </c>
    </row>
    <row r="7238" spans="1:3">
      <c r="A7238" s="78">
        <v>42080.447916666664</v>
      </c>
      <c r="B7238" s="3">
        <v>-7</v>
      </c>
      <c r="C7238" s="3">
        <v>8.4</v>
      </c>
    </row>
    <row r="7239" spans="1:3">
      <c r="A7239" s="78">
        <v>42080.458333333336</v>
      </c>
      <c r="B7239" s="3">
        <v>-7</v>
      </c>
      <c r="C7239" s="3">
        <v>8.5299999999999994</v>
      </c>
    </row>
    <row r="7240" spans="1:3">
      <c r="A7240" s="78">
        <v>42080.46875</v>
      </c>
      <c r="B7240" s="3">
        <v>-7</v>
      </c>
      <c r="C7240" s="3">
        <v>8.64</v>
      </c>
    </row>
    <row r="7241" spans="1:3">
      <c r="A7241" s="78">
        <v>42080.479166666664</v>
      </c>
      <c r="B7241" s="3">
        <v>-7</v>
      </c>
      <c r="C7241" s="3">
        <v>8.77</v>
      </c>
    </row>
    <row r="7242" spans="1:3">
      <c r="A7242" s="78">
        <v>42080.489583333336</v>
      </c>
      <c r="B7242" s="3">
        <v>-7</v>
      </c>
      <c r="C7242" s="3">
        <v>8.91</v>
      </c>
    </row>
    <row r="7243" spans="1:3">
      <c r="A7243" s="78">
        <v>42080.5</v>
      </c>
      <c r="B7243" s="3">
        <v>-7</v>
      </c>
      <c r="C7243" s="3">
        <v>9.0500000000000007</v>
      </c>
    </row>
    <row r="7244" spans="1:3">
      <c r="A7244" s="78">
        <v>42080.510416666664</v>
      </c>
      <c r="B7244" s="3">
        <v>-7</v>
      </c>
      <c r="C7244" s="3">
        <v>9.17</v>
      </c>
    </row>
    <row r="7245" spans="1:3">
      <c r="A7245" s="78">
        <v>42080.520833333336</v>
      </c>
      <c r="B7245" s="3">
        <v>-7</v>
      </c>
      <c r="C7245" s="3">
        <v>9.2799999999999994</v>
      </c>
    </row>
    <row r="7246" spans="1:3">
      <c r="A7246" s="78">
        <v>42080.53125</v>
      </c>
      <c r="B7246" s="3">
        <v>-7</v>
      </c>
      <c r="C7246" s="3">
        <v>9.42</v>
      </c>
    </row>
    <row r="7247" spans="1:3">
      <c r="A7247" s="78">
        <v>42080.541666666664</v>
      </c>
      <c r="B7247" s="3">
        <v>-7</v>
      </c>
      <c r="C7247" s="3">
        <v>9.58</v>
      </c>
    </row>
    <row r="7248" spans="1:3">
      <c r="A7248" s="78">
        <v>42080.552083333336</v>
      </c>
      <c r="B7248" s="3">
        <v>-7</v>
      </c>
      <c r="C7248" s="3">
        <v>9.69</v>
      </c>
    </row>
    <row r="7249" spans="1:3">
      <c r="A7249" s="78">
        <v>42080.5625</v>
      </c>
      <c r="B7249" s="3">
        <v>-7</v>
      </c>
      <c r="C7249" s="3">
        <v>9.77</v>
      </c>
    </row>
    <row r="7250" spans="1:3">
      <c r="A7250" s="78">
        <v>42080.572916666664</v>
      </c>
      <c r="B7250" s="3">
        <v>-7</v>
      </c>
      <c r="C7250" s="3">
        <v>9.84</v>
      </c>
    </row>
    <row r="7251" spans="1:3">
      <c r="A7251" s="78">
        <v>42080.583333333336</v>
      </c>
      <c r="B7251" s="3">
        <v>-7</v>
      </c>
      <c r="C7251" s="3">
        <v>9.9700000000000006</v>
      </c>
    </row>
    <row r="7252" spans="1:3">
      <c r="A7252" s="78">
        <v>42080.59375</v>
      </c>
      <c r="B7252" s="3">
        <v>-7</v>
      </c>
      <c r="C7252" s="3">
        <v>10.050000000000001</v>
      </c>
    </row>
    <row r="7253" spans="1:3">
      <c r="A7253" s="78">
        <v>42080.604166666664</v>
      </c>
      <c r="B7253" s="3">
        <v>-7</v>
      </c>
      <c r="C7253" s="3">
        <v>10.15</v>
      </c>
    </row>
    <row r="7254" spans="1:3">
      <c r="A7254" s="78">
        <v>42080.614583333336</v>
      </c>
      <c r="B7254" s="3">
        <v>-7</v>
      </c>
      <c r="C7254" s="3">
        <v>10.24</v>
      </c>
    </row>
    <row r="7255" spans="1:3">
      <c r="A7255" s="78">
        <v>42080.625</v>
      </c>
      <c r="B7255" s="3">
        <v>-7</v>
      </c>
      <c r="C7255" s="3">
        <v>10.41</v>
      </c>
    </row>
    <row r="7256" spans="1:3">
      <c r="A7256" s="78">
        <v>42080.635416666664</v>
      </c>
      <c r="B7256" s="3">
        <v>-7</v>
      </c>
      <c r="C7256" s="3">
        <v>10.55</v>
      </c>
    </row>
    <row r="7257" spans="1:3">
      <c r="A7257" s="78">
        <v>42080.645833333336</v>
      </c>
      <c r="B7257" s="3">
        <v>-7</v>
      </c>
      <c r="C7257" s="3">
        <v>10.69</v>
      </c>
    </row>
    <row r="7258" spans="1:3">
      <c r="A7258" s="78">
        <v>42080.65625</v>
      </c>
      <c r="B7258" s="3">
        <v>-7</v>
      </c>
      <c r="C7258" s="3">
        <v>10.77</v>
      </c>
    </row>
    <row r="7259" spans="1:3">
      <c r="A7259" s="78">
        <v>42080.666666666664</v>
      </c>
      <c r="B7259" s="3">
        <v>-7</v>
      </c>
      <c r="C7259" s="3">
        <v>10.86</v>
      </c>
    </row>
    <row r="7260" spans="1:3">
      <c r="A7260" s="78">
        <v>42080.677083333336</v>
      </c>
      <c r="B7260" s="3">
        <v>-7</v>
      </c>
      <c r="C7260" s="3">
        <v>10.95</v>
      </c>
    </row>
    <row r="7261" spans="1:3">
      <c r="A7261" s="78">
        <v>42080.6875</v>
      </c>
      <c r="B7261" s="3">
        <v>-7</v>
      </c>
      <c r="C7261" s="3">
        <v>11.01</v>
      </c>
    </row>
    <row r="7262" spans="1:3">
      <c r="A7262" s="78">
        <v>42080.697916666664</v>
      </c>
      <c r="B7262" s="3">
        <v>-7</v>
      </c>
      <c r="C7262" s="3">
        <v>11.03</v>
      </c>
    </row>
    <row r="7263" spans="1:3">
      <c r="A7263" s="78">
        <v>42080.708333333336</v>
      </c>
      <c r="B7263" s="3">
        <v>-7</v>
      </c>
      <c r="C7263" s="3">
        <v>11.05</v>
      </c>
    </row>
    <row r="7264" spans="1:3">
      <c r="A7264" s="78">
        <v>42080.71875</v>
      </c>
      <c r="B7264" s="3">
        <v>-7</v>
      </c>
      <c r="C7264" s="3">
        <v>11.07</v>
      </c>
    </row>
    <row r="7265" spans="1:3">
      <c r="A7265" s="78">
        <v>42080.729166666664</v>
      </c>
      <c r="B7265" s="3">
        <v>-7</v>
      </c>
      <c r="C7265" s="3">
        <v>11.08</v>
      </c>
    </row>
    <row r="7266" spans="1:3">
      <c r="A7266" s="78">
        <v>42080.739583333336</v>
      </c>
      <c r="B7266" s="3">
        <v>-7</v>
      </c>
      <c r="C7266" s="3">
        <v>11.08</v>
      </c>
    </row>
    <row r="7267" spans="1:3">
      <c r="A7267" s="78">
        <v>42080.75</v>
      </c>
      <c r="B7267" s="3">
        <v>-7</v>
      </c>
      <c r="C7267" s="3">
        <v>11.08</v>
      </c>
    </row>
    <row r="7268" spans="1:3">
      <c r="A7268" s="78">
        <v>42080.760416666664</v>
      </c>
      <c r="B7268" s="3">
        <v>-7</v>
      </c>
      <c r="C7268" s="3">
        <v>11.07</v>
      </c>
    </row>
    <row r="7269" spans="1:3">
      <c r="A7269" s="78">
        <v>42080.770833333336</v>
      </c>
      <c r="B7269" s="3">
        <v>-7</v>
      </c>
      <c r="C7269" s="3">
        <v>11.07</v>
      </c>
    </row>
    <row r="7270" spans="1:3">
      <c r="A7270" s="78">
        <v>42080.78125</v>
      </c>
      <c r="B7270" s="3">
        <v>-7</v>
      </c>
      <c r="C7270" s="3">
        <v>11.05</v>
      </c>
    </row>
    <row r="7271" spans="1:3">
      <c r="A7271" s="78">
        <v>42080.791666666664</v>
      </c>
      <c r="B7271" s="3">
        <v>-7</v>
      </c>
      <c r="C7271" s="3">
        <v>11.02</v>
      </c>
    </row>
    <row r="7272" spans="1:3">
      <c r="A7272" s="78">
        <v>42080.802083333336</v>
      </c>
      <c r="B7272" s="3">
        <v>-7</v>
      </c>
      <c r="C7272" s="3">
        <v>10.98</v>
      </c>
    </row>
    <row r="7273" spans="1:3">
      <c r="A7273" s="78">
        <v>42080.8125</v>
      </c>
      <c r="B7273" s="3">
        <v>-7</v>
      </c>
      <c r="C7273" s="3">
        <v>10.93</v>
      </c>
    </row>
    <row r="7274" spans="1:3">
      <c r="A7274" s="78">
        <v>42080.822916666664</v>
      </c>
      <c r="B7274" s="3">
        <v>-7</v>
      </c>
      <c r="C7274" s="3">
        <v>10.84</v>
      </c>
    </row>
    <row r="7275" spans="1:3">
      <c r="A7275" s="78">
        <v>42080.833333333336</v>
      </c>
      <c r="B7275" s="3">
        <v>-7</v>
      </c>
      <c r="C7275" s="3">
        <v>10.73</v>
      </c>
    </row>
    <row r="7276" spans="1:3">
      <c r="A7276" s="78">
        <v>42080.84375</v>
      </c>
      <c r="B7276" s="3">
        <v>-7</v>
      </c>
      <c r="C7276" s="3">
        <v>10.62</v>
      </c>
    </row>
    <row r="7277" spans="1:3">
      <c r="A7277" s="78">
        <v>42080.854166666664</v>
      </c>
      <c r="B7277" s="3">
        <v>-7</v>
      </c>
      <c r="C7277" s="3">
        <v>10.51</v>
      </c>
    </row>
    <row r="7278" spans="1:3">
      <c r="A7278" s="78">
        <v>42080.864583333336</v>
      </c>
      <c r="B7278" s="3">
        <v>-7</v>
      </c>
      <c r="C7278" s="3">
        <v>10.42</v>
      </c>
    </row>
    <row r="7279" spans="1:3">
      <c r="A7279" s="78">
        <v>42080.875</v>
      </c>
      <c r="B7279" s="3">
        <v>-7</v>
      </c>
      <c r="C7279" s="3">
        <v>10.33</v>
      </c>
    </row>
    <row r="7280" spans="1:3">
      <c r="A7280" s="78">
        <v>42080.885416666664</v>
      </c>
      <c r="B7280" s="3">
        <v>-7</v>
      </c>
      <c r="C7280" s="3">
        <v>10.23</v>
      </c>
    </row>
    <row r="7281" spans="1:3">
      <c r="A7281" s="78">
        <v>42080.895833333336</v>
      </c>
      <c r="B7281" s="3">
        <v>-7</v>
      </c>
      <c r="C7281" s="3">
        <v>10.14</v>
      </c>
    </row>
    <row r="7282" spans="1:3">
      <c r="A7282" s="78">
        <v>42080.90625</v>
      </c>
      <c r="B7282" s="3">
        <v>-7</v>
      </c>
      <c r="C7282" s="3">
        <v>10.029999999999999</v>
      </c>
    </row>
    <row r="7283" spans="1:3">
      <c r="A7283" s="78">
        <v>42080.916666666664</v>
      </c>
      <c r="B7283" s="3">
        <v>-7</v>
      </c>
      <c r="C7283" s="3">
        <v>9.93</v>
      </c>
    </row>
    <row r="7284" spans="1:3">
      <c r="A7284" s="78">
        <v>42080.927083333336</v>
      </c>
      <c r="B7284" s="3">
        <v>-7</v>
      </c>
      <c r="C7284" s="3">
        <v>9.82</v>
      </c>
    </row>
    <row r="7285" spans="1:3">
      <c r="A7285" s="78">
        <v>42080.9375</v>
      </c>
      <c r="B7285" s="3">
        <v>-7</v>
      </c>
      <c r="C7285" s="3">
        <v>9.73</v>
      </c>
    </row>
    <row r="7286" spans="1:3">
      <c r="A7286" s="78">
        <v>42080.947916666664</v>
      </c>
      <c r="B7286" s="3">
        <v>-7</v>
      </c>
      <c r="C7286" s="3">
        <v>9.64</v>
      </c>
    </row>
    <row r="7287" spans="1:3">
      <c r="A7287" s="78">
        <v>42080.958333333336</v>
      </c>
      <c r="B7287" s="3">
        <v>-7</v>
      </c>
      <c r="C7287" s="3">
        <v>9.56</v>
      </c>
    </row>
    <row r="7288" spans="1:3">
      <c r="A7288" s="78">
        <v>42080.96875</v>
      </c>
      <c r="B7288" s="3">
        <v>-7</v>
      </c>
      <c r="C7288" s="3">
        <v>9.4600000000000009</v>
      </c>
    </row>
    <row r="7289" spans="1:3">
      <c r="A7289" s="78">
        <v>42080.979166666664</v>
      </c>
      <c r="B7289" s="3">
        <v>-7</v>
      </c>
      <c r="C7289" s="3">
        <v>9.3699999999999992</v>
      </c>
    </row>
    <row r="7290" spans="1:3">
      <c r="A7290" s="78">
        <v>42080.989583333336</v>
      </c>
      <c r="B7290" s="3">
        <v>-7</v>
      </c>
      <c r="C7290" s="3">
        <v>9.3000000000000007</v>
      </c>
    </row>
    <row r="7291" spans="1:3">
      <c r="A7291" s="78">
        <v>42081</v>
      </c>
      <c r="B7291" s="3">
        <v>-7</v>
      </c>
      <c r="C7291" s="3">
        <v>9.1999999999999993</v>
      </c>
    </row>
    <row r="7292" spans="1:3">
      <c r="A7292" s="78">
        <v>42081.010416666664</v>
      </c>
      <c r="B7292" s="3">
        <v>-7</v>
      </c>
      <c r="C7292" s="3">
        <v>9.14</v>
      </c>
    </row>
    <row r="7293" spans="1:3">
      <c r="A7293" s="78">
        <v>42081.020833333336</v>
      </c>
      <c r="B7293" s="3">
        <v>-7</v>
      </c>
      <c r="C7293" s="3">
        <v>9.07</v>
      </c>
    </row>
    <row r="7294" spans="1:3">
      <c r="A7294" s="78">
        <v>42081.03125</v>
      </c>
      <c r="B7294" s="3">
        <v>-7</v>
      </c>
      <c r="C7294" s="3">
        <v>9.01</v>
      </c>
    </row>
    <row r="7295" spans="1:3">
      <c r="A7295" s="78">
        <v>42081.041666666664</v>
      </c>
      <c r="B7295" s="3">
        <v>-7</v>
      </c>
      <c r="C7295" s="3">
        <v>8.9499999999999993</v>
      </c>
    </row>
    <row r="7296" spans="1:3">
      <c r="A7296" s="78">
        <v>42081.052083333336</v>
      </c>
      <c r="B7296" s="3">
        <v>-7</v>
      </c>
      <c r="C7296" s="3">
        <v>8.91</v>
      </c>
    </row>
    <row r="7297" spans="1:3">
      <c r="A7297" s="78">
        <v>42081.0625</v>
      </c>
      <c r="B7297" s="3">
        <v>-7</v>
      </c>
      <c r="C7297" s="3">
        <v>8.8699999999999992</v>
      </c>
    </row>
    <row r="7298" spans="1:3">
      <c r="A7298" s="78">
        <v>42081.072916666664</v>
      </c>
      <c r="B7298" s="3">
        <v>-7</v>
      </c>
      <c r="C7298" s="3">
        <v>8.82</v>
      </c>
    </row>
    <row r="7299" spans="1:3">
      <c r="A7299" s="78">
        <v>42081.083333333336</v>
      </c>
      <c r="B7299" s="3">
        <v>-7</v>
      </c>
      <c r="C7299" s="3">
        <v>8.77</v>
      </c>
    </row>
    <row r="7300" spans="1:3">
      <c r="A7300" s="78">
        <v>42081.09375</v>
      </c>
      <c r="B7300" s="3">
        <v>-7</v>
      </c>
      <c r="C7300" s="3">
        <v>8.74</v>
      </c>
    </row>
    <row r="7301" spans="1:3">
      <c r="A7301" s="78">
        <v>42081.104166666664</v>
      </c>
      <c r="B7301" s="3">
        <v>-7</v>
      </c>
      <c r="C7301" s="3">
        <v>8.69</v>
      </c>
    </row>
    <row r="7302" spans="1:3">
      <c r="A7302" s="78">
        <v>42081.114583333336</v>
      </c>
      <c r="B7302" s="3">
        <v>-7</v>
      </c>
      <c r="C7302" s="3">
        <v>8.66</v>
      </c>
    </row>
    <row r="7303" spans="1:3">
      <c r="A7303" s="78">
        <v>42081.125</v>
      </c>
      <c r="B7303" s="3">
        <v>-7</v>
      </c>
      <c r="C7303" s="3">
        <v>8.6300000000000008</v>
      </c>
    </row>
    <row r="7304" spans="1:3">
      <c r="A7304" s="78">
        <v>42081.135416666664</v>
      </c>
      <c r="B7304" s="3">
        <v>-7</v>
      </c>
      <c r="C7304" s="3">
        <v>8.6</v>
      </c>
    </row>
    <row r="7305" spans="1:3">
      <c r="A7305" s="78">
        <v>42081.145833333336</v>
      </c>
      <c r="B7305" s="3">
        <v>-7</v>
      </c>
      <c r="C7305" s="3">
        <v>8.57</v>
      </c>
    </row>
    <row r="7306" spans="1:3">
      <c r="A7306" s="78">
        <v>42081.15625</v>
      </c>
      <c r="B7306" s="3">
        <v>-7</v>
      </c>
      <c r="C7306" s="3">
        <v>8.5399999999999991</v>
      </c>
    </row>
    <row r="7307" spans="1:3">
      <c r="A7307" s="78">
        <v>42081.166666666664</v>
      </c>
      <c r="B7307" s="3">
        <v>-7</v>
      </c>
      <c r="C7307" s="3">
        <v>8.52</v>
      </c>
    </row>
    <row r="7308" spans="1:3">
      <c r="A7308" s="78">
        <v>42081.177083333336</v>
      </c>
      <c r="B7308" s="3">
        <v>-7</v>
      </c>
      <c r="C7308" s="3">
        <v>8.49</v>
      </c>
    </row>
    <row r="7309" spans="1:3">
      <c r="A7309" s="78">
        <v>42081.1875</v>
      </c>
      <c r="B7309" s="3">
        <v>-7</v>
      </c>
      <c r="C7309" s="3">
        <v>8.4700000000000006</v>
      </c>
    </row>
    <row r="7310" spans="1:3">
      <c r="A7310" s="78">
        <v>42081.197916666664</v>
      </c>
      <c r="B7310" s="3">
        <v>-7</v>
      </c>
      <c r="C7310" s="3">
        <v>8.44</v>
      </c>
    </row>
    <row r="7311" spans="1:3">
      <c r="A7311" s="78">
        <v>42081.208333333336</v>
      </c>
      <c r="B7311" s="3">
        <v>-7</v>
      </c>
      <c r="C7311" s="3">
        <v>8.41</v>
      </c>
    </row>
    <row r="7312" spans="1:3">
      <c r="A7312" s="78">
        <v>42081.21875</v>
      </c>
      <c r="B7312" s="3">
        <v>-7</v>
      </c>
      <c r="C7312" s="3">
        <v>8.39</v>
      </c>
    </row>
    <row r="7313" spans="1:3">
      <c r="A7313" s="78">
        <v>42081.229166666664</v>
      </c>
      <c r="B7313" s="3">
        <v>-7</v>
      </c>
      <c r="C7313" s="3">
        <v>8.36</v>
      </c>
    </row>
    <row r="7314" spans="1:3">
      <c r="A7314" s="78">
        <v>42081.239583333336</v>
      </c>
      <c r="B7314" s="3">
        <v>-7</v>
      </c>
      <c r="C7314" s="3">
        <v>8.33</v>
      </c>
    </row>
    <row r="7315" spans="1:3">
      <c r="A7315" s="78">
        <v>42081.25</v>
      </c>
      <c r="B7315" s="3">
        <v>-7</v>
      </c>
      <c r="C7315" s="3">
        <v>8.3000000000000007</v>
      </c>
    </row>
    <row r="7316" spans="1:3">
      <c r="A7316" s="78">
        <v>42081.260416666664</v>
      </c>
      <c r="B7316" s="3">
        <v>-7</v>
      </c>
      <c r="C7316" s="3">
        <v>8.27</v>
      </c>
    </row>
    <row r="7317" spans="1:3">
      <c r="A7317" s="78">
        <v>42081.270833333336</v>
      </c>
      <c r="B7317" s="3">
        <v>-7</v>
      </c>
      <c r="C7317" s="3">
        <v>8.2200000000000006</v>
      </c>
    </row>
    <row r="7318" spans="1:3">
      <c r="A7318" s="78">
        <v>42081.28125</v>
      </c>
      <c r="B7318" s="3">
        <v>-7</v>
      </c>
      <c r="C7318" s="3">
        <v>8.19</v>
      </c>
    </row>
    <row r="7319" spans="1:3">
      <c r="A7319" s="78">
        <v>42081.291666666664</v>
      </c>
      <c r="B7319" s="3">
        <v>-7</v>
      </c>
      <c r="C7319" s="3">
        <v>8.16</v>
      </c>
    </row>
    <row r="7320" spans="1:3">
      <c r="A7320" s="78">
        <v>42081.302083333336</v>
      </c>
      <c r="B7320" s="3">
        <v>-7</v>
      </c>
      <c r="C7320" s="3">
        <v>8.1199999999999992</v>
      </c>
    </row>
    <row r="7321" spans="1:3">
      <c r="A7321" s="78">
        <v>42081.3125</v>
      </c>
      <c r="B7321" s="3">
        <v>-7</v>
      </c>
      <c r="C7321" s="3">
        <v>8.09</v>
      </c>
    </row>
    <row r="7322" spans="1:3">
      <c r="A7322" s="78">
        <v>42081.322916666664</v>
      </c>
      <c r="B7322" s="3">
        <v>-7</v>
      </c>
      <c r="C7322" s="3">
        <v>8.08</v>
      </c>
    </row>
    <row r="7323" spans="1:3">
      <c r="A7323" s="78">
        <v>42081.333333333336</v>
      </c>
      <c r="B7323" s="3">
        <v>-7</v>
      </c>
      <c r="C7323" s="3">
        <v>8.07</v>
      </c>
    </row>
    <row r="7324" spans="1:3">
      <c r="A7324" s="78">
        <v>42081.34375</v>
      </c>
      <c r="B7324" s="3">
        <v>-7</v>
      </c>
      <c r="C7324" s="3">
        <v>8.07</v>
      </c>
    </row>
    <row r="7325" spans="1:3">
      <c r="A7325" s="78">
        <v>42081.354166666664</v>
      </c>
      <c r="B7325" s="3">
        <v>-7</v>
      </c>
      <c r="C7325" s="3">
        <v>8.08</v>
      </c>
    </row>
    <row r="7326" spans="1:3">
      <c r="A7326" s="78">
        <v>42081.364583333336</v>
      </c>
      <c r="B7326" s="3">
        <v>-7</v>
      </c>
      <c r="C7326" s="3">
        <v>8.1</v>
      </c>
    </row>
    <row r="7327" spans="1:3">
      <c r="A7327" s="78">
        <v>42081.375</v>
      </c>
      <c r="B7327" s="3">
        <v>-7</v>
      </c>
      <c r="C7327" s="3">
        <v>8.1199999999999992</v>
      </c>
    </row>
    <row r="7328" spans="1:3">
      <c r="A7328" s="78">
        <v>42081.385416666664</v>
      </c>
      <c r="B7328" s="3">
        <v>-7</v>
      </c>
      <c r="C7328" s="3">
        <v>8.15</v>
      </c>
    </row>
    <row r="7329" spans="1:3">
      <c r="A7329" s="78">
        <v>42081.395833333336</v>
      </c>
      <c r="B7329" s="3">
        <v>-7</v>
      </c>
      <c r="C7329" s="3">
        <v>8.19</v>
      </c>
    </row>
    <row r="7330" spans="1:3">
      <c r="A7330" s="78">
        <v>42081.40625</v>
      </c>
      <c r="B7330" s="3">
        <v>-7</v>
      </c>
      <c r="C7330" s="3">
        <v>8.2200000000000006</v>
      </c>
    </row>
    <row r="7331" spans="1:3">
      <c r="A7331" s="78">
        <v>42081.416666666664</v>
      </c>
      <c r="B7331" s="3">
        <v>-7</v>
      </c>
      <c r="C7331" s="3">
        <v>8.25</v>
      </c>
    </row>
    <row r="7332" spans="1:3">
      <c r="A7332" s="78">
        <v>42081.427083333336</v>
      </c>
      <c r="B7332" s="3">
        <v>-7</v>
      </c>
      <c r="C7332" s="3">
        <v>8.3000000000000007</v>
      </c>
    </row>
    <row r="7333" spans="1:3">
      <c r="A7333" s="78">
        <v>42081.4375</v>
      </c>
      <c r="B7333" s="3">
        <v>-7</v>
      </c>
      <c r="C7333" s="3">
        <v>8.3699999999999992</v>
      </c>
    </row>
    <row r="7334" spans="1:3">
      <c r="A7334" s="78">
        <v>42081.447916666664</v>
      </c>
      <c r="B7334" s="3">
        <v>-7</v>
      </c>
      <c r="C7334" s="3">
        <v>8.4499999999999993</v>
      </c>
    </row>
    <row r="7335" spans="1:3">
      <c r="A7335" s="78">
        <v>42081.458333333336</v>
      </c>
      <c r="B7335" s="3">
        <v>-7</v>
      </c>
      <c r="C7335" s="3">
        <v>8.5500000000000007</v>
      </c>
    </row>
    <row r="7336" spans="1:3">
      <c r="A7336" s="78">
        <v>42081.46875</v>
      </c>
      <c r="B7336" s="3">
        <v>-7</v>
      </c>
      <c r="C7336" s="3">
        <v>8.65</v>
      </c>
    </row>
    <row r="7337" spans="1:3">
      <c r="A7337" s="78">
        <v>42081.479166666664</v>
      </c>
      <c r="B7337" s="3">
        <v>-7</v>
      </c>
      <c r="C7337" s="3">
        <v>8.74</v>
      </c>
    </row>
    <row r="7338" spans="1:3">
      <c r="A7338" s="78">
        <v>42081.489583333336</v>
      </c>
      <c r="B7338" s="3">
        <v>-7</v>
      </c>
      <c r="C7338" s="3">
        <v>8.85</v>
      </c>
    </row>
    <row r="7339" spans="1:3">
      <c r="A7339" s="78">
        <v>42081.5</v>
      </c>
      <c r="B7339" s="3">
        <v>-7</v>
      </c>
      <c r="C7339" s="3">
        <v>8.98</v>
      </c>
    </row>
    <row r="7340" spans="1:3">
      <c r="A7340" s="78">
        <v>42081.510416666664</v>
      </c>
      <c r="B7340" s="3">
        <v>-7</v>
      </c>
      <c r="C7340" s="3">
        <v>9.09</v>
      </c>
    </row>
    <row r="7341" spans="1:3">
      <c r="A7341" s="78">
        <v>42081.520833333336</v>
      </c>
      <c r="B7341" s="3">
        <v>-7</v>
      </c>
      <c r="C7341" s="3">
        <v>9.2100000000000009</v>
      </c>
    </row>
    <row r="7342" spans="1:3">
      <c r="A7342" s="78">
        <v>42081.53125</v>
      </c>
      <c r="B7342" s="3">
        <v>-7</v>
      </c>
      <c r="C7342" s="3">
        <v>9.35</v>
      </c>
    </row>
    <row r="7343" spans="1:3">
      <c r="A7343" s="78">
        <v>42081.541666666664</v>
      </c>
      <c r="B7343" s="3">
        <v>-7</v>
      </c>
      <c r="C7343" s="3">
        <v>9.48</v>
      </c>
    </row>
    <row r="7344" spans="1:3">
      <c r="A7344" s="78">
        <v>42081.552083333336</v>
      </c>
      <c r="B7344" s="3">
        <v>-7</v>
      </c>
      <c r="C7344" s="3">
        <v>9.61</v>
      </c>
    </row>
    <row r="7345" spans="1:3">
      <c r="A7345" s="78">
        <v>42081.5625</v>
      </c>
      <c r="B7345" s="3">
        <v>-7</v>
      </c>
      <c r="C7345" s="3">
        <v>9.77</v>
      </c>
    </row>
    <row r="7346" spans="1:3">
      <c r="A7346" s="78">
        <v>42081.572916666664</v>
      </c>
      <c r="B7346" s="3">
        <v>-7</v>
      </c>
      <c r="C7346" s="3">
        <v>9.91</v>
      </c>
    </row>
    <row r="7347" spans="1:3">
      <c r="A7347" s="78">
        <v>42081.583333333336</v>
      </c>
      <c r="B7347" s="3">
        <v>-7</v>
      </c>
      <c r="C7347" s="3">
        <v>10.07</v>
      </c>
    </row>
    <row r="7348" spans="1:3">
      <c r="A7348" s="78">
        <v>42081.59375</v>
      </c>
      <c r="B7348" s="3">
        <v>-7</v>
      </c>
      <c r="C7348" s="3">
        <v>10.15</v>
      </c>
    </row>
    <row r="7349" spans="1:3">
      <c r="A7349" s="78">
        <v>42081.604166666664</v>
      </c>
      <c r="B7349" s="3">
        <v>-7</v>
      </c>
      <c r="C7349" s="3">
        <v>10.23</v>
      </c>
    </row>
    <row r="7350" spans="1:3">
      <c r="A7350" s="78">
        <v>42081.614583333336</v>
      </c>
      <c r="B7350" s="3">
        <v>-7</v>
      </c>
      <c r="C7350" s="3">
        <v>10.33</v>
      </c>
    </row>
    <row r="7351" spans="1:3">
      <c r="A7351" s="78">
        <v>42081.625</v>
      </c>
      <c r="B7351" s="3">
        <v>-7</v>
      </c>
      <c r="C7351" s="3">
        <v>10.39</v>
      </c>
    </row>
    <row r="7352" spans="1:3">
      <c r="A7352" s="78">
        <v>42081.635416666664</v>
      </c>
      <c r="B7352" s="3">
        <v>-7</v>
      </c>
      <c r="C7352" s="3">
        <v>10.48</v>
      </c>
    </row>
    <row r="7353" spans="1:3">
      <c r="A7353" s="78">
        <v>42081.645833333336</v>
      </c>
      <c r="B7353" s="3">
        <v>-7</v>
      </c>
      <c r="C7353" s="3">
        <v>10.53</v>
      </c>
    </row>
    <row r="7354" spans="1:3">
      <c r="A7354" s="78">
        <v>42081.65625</v>
      </c>
      <c r="B7354" s="3">
        <v>-7</v>
      </c>
      <c r="C7354" s="3">
        <v>10.6</v>
      </c>
    </row>
    <row r="7355" spans="1:3">
      <c r="A7355" s="78">
        <v>42081.666666666664</v>
      </c>
      <c r="B7355" s="3">
        <v>-7</v>
      </c>
      <c r="C7355" s="3">
        <v>10.67</v>
      </c>
    </row>
    <row r="7356" spans="1:3">
      <c r="A7356" s="78">
        <v>42081.677083333336</v>
      </c>
      <c r="B7356" s="3">
        <v>-7</v>
      </c>
      <c r="C7356" s="3">
        <v>10.74</v>
      </c>
    </row>
    <row r="7357" spans="1:3">
      <c r="A7357" s="78">
        <v>42081.6875</v>
      </c>
      <c r="B7357" s="3">
        <v>-7</v>
      </c>
      <c r="C7357" s="3">
        <v>10.82</v>
      </c>
    </row>
    <row r="7358" spans="1:3">
      <c r="A7358" s="78">
        <v>42081.697916666664</v>
      </c>
      <c r="B7358" s="3">
        <v>-7</v>
      </c>
      <c r="C7358" s="3">
        <v>10.87</v>
      </c>
    </row>
    <row r="7359" spans="1:3">
      <c r="A7359" s="78">
        <v>42081.708333333336</v>
      </c>
      <c r="B7359" s="3">
        <v>-7</v>
      </c>
      <c r="C7359" s="3">
        <v>10.92</v>
      </c>
    </row>
    <row r="7360" spans="1:3">
      <c r="A7360" s="78">
        <v>42081.71875</v>
      </c>
      <c r="B7360" s="3">
        <v>-7</v>
      </c>
      <c r="C7360" s="3">
        <v>10.95</v>
      </c>
    </row>
    <row r="7361" spans="1:3">
      <c r="A7361" s="78">
        <v>42081.729166666664</v>
      </c>
      <c r="B7361" s="3">
        <v>-7</v>
      </c>
      <c r="C7361" s="3">
        <v>10.93</v>
      </c>
    </row>
    <row r="7362" spans="1:3">
      <c r="A7362" s="78">
        <v>42081.739583333336</v>
      </c>
      <c r="B7362" s="3">
        <v>-7</v>
      </c>
      <c r="C7362" s="3">
        <v>10.91</v>
      </c>
    </row>
    <row r="7363" spans="1:3">
      <c r="A7363" s="78">
        <v>42081.75</v>
      </c>
      <c r="B7363" s="3">
        <v>-7</v>
      </c>
      <c r="C7363" s="3">
        <v>10.87</v>
      </c>
    </row>
    <row r="7364" spans="1:3">
      <c r="A7364" s="78">
        <v>42081.760416666664</v>
      </c>
      <c r="B7364" s="3">
        <v>-7</v>
      </c>
      <c r="C7364" s="3">
        <v>10.8</v>
      </c>
    </row>
    <row r="7365" spans="1:3">
      <c r="A7365" s="78">
        <v>42081.770833333336</v>
      </c>
      <c r="B7365" s="3">
        <v>-7</v>
      </c>
      <c r="C7365" s="3">
        <v>10.73</v>
      </c>
    </row>
    <row r="7366" spans="1:3">
      <c r="A7366" s="78">
        <v>42081.78125</v>
      </c>
      <c r="B7366" s="3">
        <v>-7</v>
      </c>
      <c r="C7366" s="3">
        <v>10.64</v>
      </c>
    </row>
    <row r="7367" spans="1:3">
      <c r="A7367" s="78">
        <v>42081.791666666664</v>
      </c>
      <c r="B7367" s="3">
        <v>-7</v>
      </c>
      <c r="C7367" s="3">
        <v>10.57</v>
      </c>
    </row>
    <row r="7368" spans="1:3">
      <c r="A7368" s="78">
        <v>42081.802083333336</v>
      </c>
      <c r="B7368" s="3">
        <v>-7</v>
      </c>
      <c r="C7368" s="3">
        <v>10.49</v>
      </c>
    </row>
    <row r="7369" spans="1:3">
      <c r="A7369" s="78">
        <v>42081.8125</v>
      </c>
      <c r="B7369" s="3">
        <v>-7</v>
      </c>
      <c r="C7369" s="3">
        <v>10.38</v>
      </c>
    </row>
    <row r="7370" spans="1:3">
      <c r="A7370" s="78">
        <v>42081.822916666664</v>
      </c>
      <c r="B7370" s="3">
        <v>-7</v>
      </c>
      <c r="C7370" s="3">
        <v>10.3</v>
      </c>
    </row>
    <row r="7371" spans="1:3">
      <c r="A7371" s="78">
        <v>42081.833333333336</v>
      </c>
      <c r="B7371" s="3">
        <v>-7</v>
      </c>
      <c r="C7371" s="3">
        <v>10.19</v>
      </c>
    </row>
    <row r="7372" spans="1:3">
      <c r="A7372" s="78">
        <v>42081.84375</v>
      </c>
      <c r="B7372" s="3">
        <v>-7</v>
      </c>
      <c r="C7372" s="3">
        <v>10.1</v>
      </c>
    </row>
    <row r="7373" spans="1:3">
      <c r="A7373" s="78">
        <v>42081.854166666664</v>
      </c>
      <c r="B7373" s="3">
        <v>-7</v>
      </c>
      <c r="C7373" s="3">
        <v>10</v>
      </c>
    </row>
    <row r="7374" spans="1:3">
      <c r="A7374" s="78">
        <v>42081.864583333336</v>
      </c>
      <c r="B7374" s="3">
        <v>-7</v>
      </c>
      <c r="C7374" s="3">
        <v>9.9</v>
      </c>
    </row>
    <row r="7375" spans="1:3">
      <c r="A7375" s="78">
        <v>42081.875</v>
      </c>
      <c r="B7375" s="3">
        <v>-7</v>
      </c>
      <c r="C7375" s="3">
        <v>9.77</v>
      </c>
    </row>
    <row r="7376" spans="1:3">
      <c r="A7376" s="78">
        <v>42081.885416666664</v>
      </c>
      <c r="B7376" s="3">
        <v>-7</v>
      </c>
      <c r="C7376" s="3">
        <v>9.65</v>
      </c>
    </row>
    <row r="7377" spans="1:3">
      <c r="A7377" s="78">
        <v>42081.895833333336</v>
      </c>
      <c r="B7377" s="3">
        <v>-7</v>
      </c>
      <c r="C7377" s="3">
        <v>9.52</v>
      </c>
    </row>
    <row r="7378" spans="1:3">
      <c r="A7378" s="78">
        <v>42081.90625</v>
      </c>
      <c r="B7378" s="3">
        <v>-7</v>
      </c>
      <c r="C7378" s="3">
        <v>9.4</v>
      </c>
    </row>
    <row r="7379" spans="1:3">
      <c r="A7379" s="78">
        <v>42081.916666666664</v>
      </c>
      <c r="B7379" s="3">
        <v>-7</v>
      </c>
      <c r="C7379" s="3">
        <v>9.24</v>
      </c>
    </row>
    <row r="7380" spans="1:3">
      <c r="A7380" s="78">
        <v>42081.927083333336</v>
      </c>
      <c r="B7380" s="3">
        <v>-7</v>
      </c>
      <c r="C7380" s="3">
        <v>9.09</v>
      </c>
    </row>
    <row r="7381" spans="1:3">
      <c r="A7381" s="78">
        <v>42081.9375</v>
      </c>
      <c r="B7381" s="3">
        <v>-7</v>
      </c>
      <c r="C7381" s="3">
        <v>8.9600000000000009</v>
      </c>
    </row>
    <row r="7382" spans="1:3">
      <c r="A7382" s="78">
        <v>42081.947916666664</v>
      </c>
      <c r="B7382" s="3">
        <v>-7</v>
      </c>
      <c r="C7382" s="3">
        <v>8.82</v>
      </c>
    </row>
    <row r="7383" spans="1:3">
      <c r="A7383" s="78">
        <v>42081.958333333336</v>
      </c>
      <c r="B7383" s="3">
        <v>-7</v>
      </c>
      <c r="C7383" s="3">
        <v>8.69</v>
      </c>
    </row>
    <row r="7384" spans="1:3">
      <c r="A7384" s="78">
        <v>42081.96875</v>
      </c>
      <c r="B7384" s="3">
        <v>-7</v>
      </c>
      <c r="C7384" s="3">
        <v>8.56</v>
      </c>
    </row>
    <row r="7385" spans="1:3">
      <c r="A7385" s="78">
        <v>42081.979166666664</v>
      </c>
      <c r="B7385" s="3">
        <v>-7</v>
      </c>
      <c r="C7385" s="3">
        <v>8.4600000000000009</v>
      </c>
    </row>
    <row r="7386" spans="1:3">
      <c r="A7386" s="78">
        <v>42081.989583333336</v>
      </c>
      <c r="B7386" s="3">
        <v>-7</v>
      </c>
      <c r="C7386" s="3">
        <v>8.36</v>
      </c>
    </row>
    <row r="7387" spans="1:3">
      <c r="A7387" s="78">
        <v>42082</v>
      </c>
      <c r="B7387" s="3">
        <v>-7</v>
      </c>
      <c r="C7387" s="3">
        <v>8.2899999999999991</v>
      </c>
    </row>
    <row r="7388" spans="1:3">
      <c r="A7388" s="78">
        <v>42082.010416666664</v>
      </c>
      <c r="B7388" s="3">
        <v>-7</v>
      </c>
      <c r="C7388" s="3">
        <v>8.2200000000000006</v>
      </c>
    </row>
    <row r="7389" spans="1:3">
      <c r="A7389" s="78">
        <v>42082.020833333336</v>
      </c>
      <c r="B7389" s="3">
        <v>-7</v>
      </c>
      <c r="C7389" s="3">
        <v>8.15</v>
      </c>
    </row>
    <row r="7390" spans="1:3">
      <c r="A7390" s="78">
        <v>42082.03125</v>
      </c>
      <c r="B7390" s="3">
        <v>-7</v>
      </c>
      <c r="C7390" s="3">
        <v>8.09</v>
      </c>
    </row>
    <row r="7391" spans="1:3">
      <c r="A7391" s="78">
        <v>42082.041666666664</v>
      </c>
      <c r="B7391" s="3">
        <v>-7</v>
      </c>
      <c r="C7391" s="3">
        <v>8.02</v>
      </c>
    </row>
    <row r="7392" spans="1:3">
      <c r="A7392" s="78">
        <v>42082.052083333336</v>
      </c>
      <c r="B7392" s="3">
        <v>-7</v>
      </c>
      <c r="C7392" s="3">
        <v>7.97</v>
      </c>
    </row>
    <row r="7393" spans="1:3">
      <c r="A7393" s="78">
        <v>42082.0625</v>
      </c>
      <c r="B7393" s="3">
        <v>-7</v>
      </c>
      <c r="C7393" s="3">
        <v>7.91</v>
      </c>
    </row>
    <row r="7394" spans="1:3">
      <c r="A7394" s="78">
        <v>42082.072916666664</v>
      </c>
      <c r="B7394" s="3">
        <v>-7</v>
      </c>
      <c r="C7394" s="3">
        <v>7.85</v>
      </c>
    </row>
    <row r="7395" spans="1:3">
      <c r="A7395" s="78">
        <v>42082.083333333336</v>
      </c>
      <c r="B7395" s="3">
        <v>-7</v>
      </c>
      <c r="C7395" s="3">
        <v>7.8</v>
      </c>
    </row>
    <row r="7396" spans="1:3">
      <c r="A7396" s="78">
        <v>42082.09375</v>
      </c>
      <c r="B7396" s="3">
        <v>-7</v>
      </c>
      <c r="C7396" s="3">
        <v>7.74</v>
      </c>
    </row>
    <row r="7397" spans="1:3">
      <c r="A7397" s="78">
        <v>42082.104166666664</v>
      </c>
      <c r="B7397" s="3">
        <v>-7</v>
      </c>
      <c r="C7397" s="3">
        <v>7.68</v>
      </c>
    </row>
    <row r="7398" spans="1:3">
      <c r="A7398" s="78">
        <v>42082.114583333336</v>
      </c>
      <c r="B7398" s="3">
        <v>-7</v>
      </c>
      <c r="C7398" s="3">
        <v>7.63</v>
      </c>
    </row>
    <row r="7399" spans="1:3">
      <c r="A7399" s="78">
        <v>42082.125</v>
      </c>
      <c r="B7399" s="3">
        <v>-7</v>
      </c>
      <c r="C7399" s="3">
        <v>7.57</v>
      </c>
    </row>
    <row r="7400" spans="1:3">
      <c r="A7400" s="78">
        <v>42082.135416666664</v>
      </c>
      <c r="B7400" s="3">
        <v>-7</v>
      </c>
      <c r="C7400" s="3">
        <v>7.53</v>
      </c>
    </row>
    <row r="7401" spans="1:3">
      <c r="A7401" s="78">
        <v>42082.145833333336</v>
      </c>
      <c r="B7401" s="3">
        <v>-7</v>
      </c>
      <c r="C7401" s="3">
        <v>7.46</v>
      </c>
    </row>
    <row r="7402" spans="1:3">
      <c r="A7402" s="78">
        <v>42082.15625</v>
      </c>
      <c r="B7402" s="3">
        <v>-7</v>
      </c>
      <c r="C7402" s="3">
        <v>7.41</v>
      </c>
    </row>
    <row r="7403" spans="1:3">
      <c r="A7403" s="78">
        <v>42082.166666666664</v>
      </c>
      <c r="B7403" s="3">
        <v>-7</v>
      </c>
      <c r="C7403" s="3">
        <v>7.36</v>
      </c>
    </row>
    <row r="7404" spans="1:3">
      <c r="A7404" s="78">
        <v>42082.177083333336</v>
      </c>
      <c r="B7404" s="3">
        <v>-7</v>
      </c>
      <c r="C7404" s="3">
        <v>7.31</v>
      </c>
    </row>
    <row r="7405" spans="1:3">
      <c r="A7405" s="78">
        <v>42082.1875</v>
      </c>
      <c r="B7405" s="3">
        <v>-7</v>
      </c>
      <c r="C7405" s="3">
        <v>7.25</v>
      </c>
    </row>
    <row r="7406" spans="1:3">
      <c r="A7406" s="78">
        <v>42082.197916666664</v>
      </c>
      <c r="B7406" s="3">
        <v>-7</v>
      </c>
      <c r="C7406" s="3">
        <v>7.21</v>
      </c>
    </row>
    <row r="7407" spans="1:3">
      <c r="A7407" s="78">
        <v>42082.208333333336</v>
      </c>
      <c r="B7407" s="3">
        <v>-7</v>
      </c>
      <c r="C7407" s="3">
        <v>7.15</v>
      </c>
    </row>
    <row r="7408" spans="1:3">
      <c r="A7408" s="78">
        <v>42082.21875</v>
      </c>
      <c r="B7408" s="3">
        <v>-7</v>
      </c>
      <c r="C7408" s="3">
        <v>7.09</v>
      </c>
    </row>
    <row r="7409" spans="1:3">
      <c r="A7409" s="78">
        <v>42082.229166666664</v>
      </c>
      <c r="B7409" s="3">
        <v>-7</v>
      </c>
      <c r="C7409" s="3">
        <v>7.05</v>
      </c>
    </row>
    <row r="7410" spans="1:3">
      <c r="A7410" s="78">
        <v>42082.239583333336</v>
      </c>
      <c r="B7410" s="3">
        <v>-7</v>
      </c>
      <c r="C7410" s="3">
        <v>7</v>
      </c>
    </row>
    <row r="7411" spans="1:3">
      <c r="A7411" s="78">
        <v>42082.25</v>
      </c>
      <c r="B7411" s="3">
        <v>-7</v>
      </c>
      <c r="C7411" s="3">
        <v>6.94</v>
      </c>
    </row>
    <row r="7412" spans="1:3">
      <c r="A7412" s="78">
        <v>42082.260416666664</v>
      </c>
      <c r="B7412" s="3">
        <v>-7</v>
      </c>
      <c r="C7412" s="3">
        <v>6.9</v>
      </c>
    </row>
    <row r="7413" spans="1:3">
      <c r="A7413" s="78">
        <v>42082.270833333336</v>
      </c>
      <c r="B7413" s="3">
        <v>-7</v>
      </c>
      <c r="C7413" s="3">
        <v>6.85</v>
      </c>
    </row>
    <row r="7414" spans="1:3">
      <c r="A7414" s="78">
        <v>42082.28125</v>
      </c>
      <c r="B7414" s="3">
        <v>-7</v>
      </c>
      <c r="C7414" s="3">
        <v>6.81</v>
      </c>
    </row>
    <row r="7415" spans="1:3">
      <c r="A7415" s="78">
        <v>42082.291666666664</v>
      </c>
      <c r="B7415" s="3">
        <v>-7</v>
      </c>
      <c r="C7415" s="3">
        <v>6.77</v>
      </c>
    </row>
    <row r="7416" spans="1:3">
      <c r="A7416" s="78">
        <v>42082.302083333336</v>
      </c>
      <c r="B7416" s="3">
        <v>-7</v>
      </c>
      <c r="C7416" s="3">
        <v>6.72</v>
      </c>
    </row>
    <row r="7417" spans="1:3">
      <c r="A7417" s="78">
        <v>42082.3125</v>
      </c>
      <c r="B7417" s="3">
        <v>-7</v>
      </c>
      <c r="C7417" s="3">
        <v>6.69</v>
      </c>
    </row>
    <row r="7418" spans="1:3">
      <c r="A7418" s="78">
        <v>42082.322916666664</v>
      </c>
      <c r="B7418" s="3">
        <v>-7</v>
      </c>
      <c r="C7418" s="3">
        <v>6.65</v>
      </c>
    </row>
    <row r="7419" spans="1:3">
      <c r="A7419" s="78">
        <v>42082.333333333336</v>
      </c>
      <c r="B7419" s="3">
        <v>-7</v>
      </c>
      <c r="C7419" s="3">
        <v>6.63</v>
      </c>
    </row>
    <row r="7420" spans="1:3">
      <c r="A7420" s="78">
        <v>42082.34375</v>
      </c>
      <c r="B7420" s="3">
        <v>-7</v>
      </c>
      <c r="C7420" s="3">
        <v>6.61</v>
      </c>
    </row>
    <row r="7421" spans="1:3">
      <c r="A7421" s="78">
        <v>42082.354166666664</v>
      </c>
      <c r="B7421" s="3">
        <v>-7</v>
      </c>
      <c r="C7421" s="3">
        <v>6.6</v>
      </c>
    </row>
    <row r="7422" spans="1:3">
      <c r="A7422" s="78">
        <v>42082.364583333336</v>
      </c>
      <c r="B7422" s="3">
        <v>-7</v>
      </c>
      <c r="C7422" s="3">
        <v>6.61</v>
      </c>
    </row>
    <row r="7423" spans="1:3">
      <c r="A7423" s="78">
        <v>42082.375</v>
      </c>
      <c r="B7423" s="3">
        <v>-7</v>
      </c>
      <c r="C7423" s="3">
        <v>6.63</v>
      </c>
    </row>
    <row r="7424" spans="1:3">
      <c r="A7424" s="78">
        <v>42082.385416666664</v>
      </c>
      <c r="B7424" s="3">
        <v>-7</v>
      </c>
      <c r="C7424" s="3">
        <v>6.66</v>
      </c>
    </row>
    <row r="7425" spans="1:3">
      <c r="A7425" s="78">
        <v>42082.395833333336</v>
      </c>
      <c r="B7425" s="3">
        <v>-7</v>
      </c>
      <c r="C7425" s="3">
        <v>-9999</v>
      </c>
    </row>
    <row r="7426" spans="1:3">
      <c r="A7426" s="78">
        <v>42082.40625</v>
      </c>
      <c r="B7426" s="3">
        <v>-7</v>
      </c>
      <c r="C7426" s="3">
        <v>-9999</v>
      </c>
    </row>
    <row r="7427" spans="1:3">
      <c r="A7427" s="78">
        <v>42082.416666666664</v>
      </c>
      <c r="B7427" s="3">
        <v>-7</v>
      </c>
      <c r="C7427" s="3">
        <v>-9999</v>
      </c>
    </row>
    <row r="7428" spans="1:3">
      <c r="A7428" s="78">
        <v>42082.427083333336</v>
      </c>
      <c r="B7428" s="3">
        <v>-7</v>
      </c>
      <c r="C7428" s="3">
        <v>6.94</v>
      </c>
    </row>
    <row r="7429" spans="1:3">
      <c r="A7429" s="78">
        <v>42082.4375</v>
      </c>
      <c r="B7429" s="3">
        <v>-7</v>
      </c>
      <c r="C7429" s="3">
        <v>6.99</v>
      </c>
    </row>
    <row r="7430" spans="1:3">
      <c r="A7430" s="78">
        <v>42082.447916666664</v>
      </c>
      <c r="B7430" s="3">
        <v>-7</v>
      </c>
      <c r="C7430" s="3">
        <v>7.07</v>
      </c>
    </row>
    <row r="7431" spans="1:3">
      <c r="A7431" s="78">
        <v>42082.458333333336</v>
      </c>
      <c r="B7431" s="3">
        <v>-7</v>
      </c>
      <c r="C7431" s="3">
        <v>7.16</v>
      </c>
    </row>
    <row r="7432" spans="1:3">
      <c r="A7432" s="78">
        <v>42082.46875</v>
      </c>
      <c r="B7432" s="3">
        <v>-7</v>
      </c>
      <c r="C7432" s="3">
        <v>7.28</v>
      </c>
    </row>
    <row r="7433" spans="1:3">
      <c r="A7433" s="78">
        <v>42082.479166666664</v>
      </c>
      <c r="B7433" s="3">
        <v>-7</v>
      </c>
      <c r="C7433" s="3">
        <v>7.41</v>
      </c>
    </row>
    <row r="7434" spans="1:3">
      <c r="A7434" s="78">
        <v>42082.489583333336</v>
      </c>
      <c r="B7434" s="3">
        <v>-7</v>
      </c>
      <c r="C7434" s="3">
        <v>7.55</v>
      </c>
    </row>
    <row r="7435" spans="1:3">
      <c r="A7435" s="78">
        <v>42082.5</v>
      </c>
      <c r="B7435" s="3">
        <v>-7</v>
      </c>
      <c r="C7435" s="3">
        <v>7.7</v>
      </c>
    </row>
    <row r="7436" spans="1:3">
      <c r="A7436" s="78">
        <v>42082.510416666664</v>
      </c>
      <c r="B7436" s="3">
        <v>-7</v>
      </c>
      <c r="C7436" s="3">
        <v>7.85</v>
      </c>
    </row>
    <row r="7437" spans="1:3">
      <c r="A7437" s="78">
        <v>42082.520833333336</v>
      </c>
      <c r="B7437" s="3">
        <v>-7</v>
      </c>
      <c r="C7437" s="3">
        <v>7.99</v>
      </c>
    </row>
    <row r="7438" spans="1:3">
      <c r="A7438" s="78">
        <v>42082.53125</v>
      </c>
      <c r="B7438" s="3">
        <v>-7</v>
      </c>
      <c r="C7438" s="3">
        <v>8.15</v>
      </c>
    </row>
    <row r="7439" spans="1:3">
      <c r="A7439" s="78">
        <v>42082.541666666664</v>
      </c>
      <c r="B7439" s="3">
        <v>-7</v>
      </c>
      <c r="C7439" s="3">
        <v>8.34</v>
      </c>
    </row>
    <row r="7440" spans="1:3">
      <c r="A7440" s="78">
        <v>42082.552083333336</v>
      </c>
      <c r="B7440" s="3">
        <v>-7</v>
      </c>
      <c r="C7440" s="3">
        <v>8.49</v>
      </c>
    </row>
    <row r="7441" spans="1:3">
      <c r="A7441" s="78">
        <v>42082.5625</v>
      </c>
      <c r="B7441" s="3">
        <v>-7</v>
      </c>
      <c r="C7441" s="3">
        <v>8.68</v>
      </c>
    </row>
    <row r="7442" spans="1:3">
      <c r="A7442" s="78">
        <v>42082.572916666664</v>
      </c>
      <c r="B7442" s="3">
        <v>-7</v>
      </c>
      <c r="C7442" s="3">
        <v>8.84</v>
      </c>
    </row>
    <row r="7443" spans="1:3">
      <c r="A7443" s="78">
        <v>42082.583333333336</v>
      </c>
      <c r="B7443" s="3">
        <v>-7</v>
      </c>
      <c r="C7443" s="3">
        <v>9.0299999999999994</v>
      </c>
    </row>
    <row r="7444" spans="1:3">
      <c r="A7444" s="78">
        <v>42082.59375</v>
      </c>
      <c r="B7444" s="3">
        <v>-7</v>
      </c>
      <c r="C7444" s="3">
        <v>9.18</v>
      </c>
    </row>
    <row r="7445" spans="1:3">
      <c r="A7445" s="78">
        <v>42082.604166666664</v>
      </c>
      <c r="B7445" s="3">
        <v>-7</v>
      </c>
      <c r="C7445" s="3">
        <v>9.31</v>
      </c>
    </row>
    <row r="7446" spans="1:3">
      <c r="A7446" s="78">
        <v>42082.614583333336</v>
      </c>
      <c r="B7446" s="3">
        <v>-7</v>
      </c>
      <c r="C7446" s="3">
        <v>9.48</v>
      </c>
    </row>
    <row r="7447" spans="1:3">
      <c r="A7447" s="78">
        <v>42082.625</v>
      </c>
      <c r="B7447" s="3">
        <v>-7</v>
      </c>
      <c r="C7447" s="3">
        <v>9.57</v>
      </c>
    </row>
    <row r="7448" spans="1:3">
      <c r="A7448" s="78">
        <v>42082.635416666664</v>
      </c>
      <c r="B7448" s="3">
        <v>-7</v>
      </c>
      <c r="C7448" s="3">
        <v>9.7100000000000009</v>
      </c>
    </row>
    <row r="7449" spans="1:3">
      <c r="A7449" s="78">
        <v>42082.645833333336</v>
      </c>
      <c r="B7449" s="3">
        <v>-7</v>
      </c>
      <c r="C7449" s="3">
        <v>9.7899999999999991</v>
      </c>
    </row>
    <row r="7450" spans="1:3">
      <c r="A7450" s="78">
        <v>42082.65625</v>
      </c>
      <c r="B7450" s="3">
        <v>-7</v>
      </c>
      <c r="C7450" s="3">
        <v>9.8800000000000008</v>
      </c>
    </row>
    <row r="7451" spans="1:3">
      <c r="A7451" s="78">
        <v>42082.666666666664</v>
      </c>
      <c r="B7451" s="3">
        <v>-7</v>
      </c>
      <c r="C7451" s="3">
        <v>9.9700000000000006</v>
      </c>
    </row>
    <row r="7452" spans="1:3">
      <c r="A7452" s="78">
        <v>42082.677083333336</v>
      </c>
      <c r="B7452" s="3">
        <v>-7</v>
      </c>
      <c r="C7452" s="3">
        <v>10.07</v>
      </c>
    </row>
    <row r="7453" spans="1:3">
      <c r="A7453" s="78">
        <v>42082.6875</v>
      </c>
      <c r="B7453" s="3">
        <v>-7</v>
      </c>
      <c r="C7453" s="3">
        <v>10.15</v>
      </c>
    </row>
    <row r="7454" spans="1:3">
      <c r="A7454" s="78">
        <v>42082.697916666664</v>
      </c>
      <c r="B7454" s="3">
        <v>-7</v>
      </c>
      <c r="C7454" s="3">
        <v>10.24</v>
      </c>
    </row>
    <row r="7455" spans="1:3">
      <c r="A7455" s="78">
        <v>42082.708333333336</v>
      </c>
      <c r="B7455" s="3">
        <v>-7</v>
      </c>
      <c r="C7455" s="3">
        <v>10.3</v>
      </c>
    </row>
    <row r="7456" spans="1:3">
      <c r="A7456" s="78">
        <v>42082.71875</v>
      </c>
      <c r="B7456" s="3">
        <v>-7</v>
      </c>
      <c r="C7456" s="3">
        <v>10.31</v>
      </c>
    </row>
    <row r="7457" spans="1:3">
      <c r="A7457" s="78">
        <v>42082.729166666664</v>
      </c>
      <c r="B7457" s="3">
        <v>-7</v>
      </c>
      <c r="C7457" s="3">
        <v>10.34</v>
      </c>
    </row>
    <row r="7458" spans="1:3">
      <c r="A7458" s="78">
        <v>42082.739583333336</v>
      </c>
      <c r="B7458" s="3">
        <v>-7</v>
      </c>
      <c r="C7458" s="3">
        <v>10.42</v>
      </c>
    </row>
    <row r="7459" spans="1:3">
      <c r="A7459" s="78">
        <v>42082.75</v>
      </c>
      <c r="B7459" s="3">
        <v>-7</v>
      </c>
      <c r="C7459" s="3">
        <v>10.53</v>
      </c>
    </row>
    <row r="7460" spans="1:3">
      <c r="A7460" s="78">
        <v>42082.760416666664</v>
      </c>
      <c r="B7460" s="3">
        <v>-7</v>
      </c>
      <c r="C7460" s="3">
        <v>10.6</v>
      </c>
    </row>
    <row r="7461" spans="1:3">
      <c r="A7461" s="78">
        <v>42082.770833333336</v>
      </c>
      <c r="B7461" s="3">
        <v>-7</v>
      </c>
      <c r="C7461" s="3">
        <v>10.54</v>
      </c>
    </row>
    <row r="7462" spans="1:3">
      <c r="A7462" s="78">
        <v>42082.78125</v>
      </c>
      <c r="B7462" s="3">
        <v>-7</v>
      </c>
      <c r="C7462" s="3">
        <v>10.42</v>
      </c>
    </row>
    <row r="7463" spans="1:3">
      <c r="A7463" s="78">
        <v>42082.791666666664</v>
      </c>
      <c r="B7463" s="3">
        <v>-7</v>
      </c>
      <c r="C7463" s="3">
        <v>10.34</v>
      </c>
    </row>
    <row r="7464" spans="1:3">
      <c r="A7464" s="78">
        <v>42082.802083333336</v>
      </c>
      <c r="B7464" s="3">
        <v>-7</v>
      </c>
      <c r="C7464" s="3">
        <v>10.29</v>
      </c>
    </row>
    <row r="7465" spans="1:3">
      <c r="A7465" s="78">
        <v>42082.8125</v>
      </c>
      <c r="B7465" s="3">
        <v>-7</v>
      </c>
      <c r="C7465" s="3">
        <v>10.210000000000001</v>
      </c>
    </row>
    <row r="7466" spans="1:3">
      <c r="A7466" s="78">
        <v>42082.822916666664</v>
      </c>
      <c r="B7466" s="3">
        <v>-7</v>
      </c>
      <c r="C7466" s="3">
        <v>10.11</v>
      </c>
    </row>
    <row r="7467" spans="1:3">
      <c r="A7467" s="78">
        <v>42082.833333333336</v>
      </c>
      <c r="B7467" s="3">
        <v>-7</v>
      </c>
      <c r="C7467" s="3">
        <v>9.9700000000000006</v>
      </c>
    </row>
    <row r="7468" spans="1:3">
      <c r="A7468" s="78">
        <v>42082.84375</v>
      </c>
      <c r="B7468" s="3">
        <v>-7</v>
      </c>
      <c r="C7468" s="3">
        <v>9.82</v>
      </c>
    </row>
    <row r="7469" spans="1:3">
      <c r="A7469" s="78">
        <v>42082.854166666664</v>
      </c>
      <c r="B7469" s="3">
        <v>-7</v>
      </c>
      <c r="C7469" s="3">
        <v>9.7200000000000006</v>
      </c>
    </row>
    <row r="7470" spans="1:3">
      <c r="A7470" s="78">
        <v>42082.864583333336</v>
      </c>
      <c r="B7470" s="3">
        <v>-7</v>
      </c>
      <c r="C7470" s="3">
        <v>9.68</v>
      </c>
    </row>
    <row r="7471" spans="1:3">
      <c r="A7471" s="78">
        <v>42082.875</v>
      </c>
      <c r="B7471" s="3">
        <v>-7</v>
      </c>
      <c r="C7471" s="3">
        <v>9.67</v>
      </c>
    </row>
    <row r="7472" spans="1:3">
      <c r="A7472" s="78">
        <v>42082.885416666664</v>
      </c>
      <c r="B7472" s="3">
        <v>-7</v>
      </c>
      <c r="C7472" s="3">
        <v>9.61</v>
      </c>
    </row>
    <row r="7473" spans="1:3">
      <c r="A7473" s="78">
        <v>42082.895833333336</v>
      </c>
      <c r="B7473" s="3">
        <v>-7</v>
      </c>
      <c r="C7473" s="3">
        <v>9.4600000000000009</v>
      </c>
    </row>
    <row r="7474" spans="1:3">
      <c r="A7474" s="78">
        <v>42082.90625</v>
      </c>
      <c r="B7474" s="3">
        <v>-7</v>
      </c>
      <c r="C7474" s="3">
        <v>9.27</v>
      </c>
    </row>
    <row r="7475" spans="1:3">
      <c r="A7475" s="78">
        <v>42082.916666666664</v>
      </c>
      <c r="B7475" s="3">
        <v>-7</v>
      </c>
      <c r="C7475" s="3">
        <v>9.08</v>
      </c>
    </row>
    <row r="7476" spans="1:3">
      <c r="A7476" s="78">
        <v>42082.927083333336</v>
      </c>
      <c r="B7476" s="3">
        <v>-7</v>
      </c>
      <c r="C7476" s="3">
        <v>8.92</v>
      </c>
    </row>
    <row r="7477" spans="1:3">
      <c r="A7477" s="78">
        <v>42082.9375</v>
      </c>
      <c r="B7477" s="3">
        <v>-7</v>
      </c>
      <c r="C7477" s="3">
        <v>8.76</v>
      </c>
    </row>
    <row r="7478" spans="1:3">
      <c r="A7478" s="78">
        <v>42082.947916666664</v>
      </c>
      <c r="B7478" s="3">
        <v>-7</v>
      </c>
      <c r="C7478" s="3">
        <v>8.6</v>
      </c>
    </row>
    <row r="7479" spans="1:3">
      <c r="A7479" s="78">
        <v>42082.958333333336</v>
      </c>
      <c r="B7479" s="3">
        <v>-7</v>
      </c>
      <c r="C7479" s="3">
        <v>8.4600000000000009</v>
      </c>
    </row>
    <row r="7480" spans="1:3">
      <c r="A7480" s="78">
        <v>42082.96875</v>
      </c>
      <c r="B7480" s="3">
        <v>-7</v>
      </c>
      <c r="C7480" s="3">
        <v>8.32</v>
      </c>
    </row>
    <row r="7481" spans="1:3">
      <c r="A7481" s="78">
        <v>42082.979166666664</v>
      </c>
      <c r="B7481" s="3">
        <v>-7</v>
      </c>
      <c r="C7481" s="3">
        <v>8.1999999999999993</v>
      </c>
    </row>
    <row r="7482" spans="1:3">
      <c r="A7482" s="78">
        <v>42082.989583333336</v>
      </c>
      <c r="B7482" s="3">
        <v>-7</v>
      </c>
      <c r="C7482" s="3">
        <v>8.08</v>
      </c>
    </row>
    <row r="7483" spans="1:3">
      <c r="A7483" s="78">
        <v>42083</v>
      </c>
      <c r="B7483" s="3">
        <v>-7</v>
      </c>
      <c r="C7483" s="3">
        <v>7.97</v>
      </c>
    </row>
    <row r="7484" spans="1:3">
      <c r="A7484" s="78">
        <v>42083.010416666664</v>
      </c>
      <c r="B7484" s="3">
        <v>-7</v>
      </c>
      <c r="C7484" s="3">
        <v>7.88</v>
      </c>
    </row>
    <row r="7485" spans="1:3">
      <c r="A7485" s="78">
        <v>42083.020833333336</v>
      </c>
      <c r="B7485" s="3">
        <v>-7</v>
      </c>
      <c r="C7485" s="3">
        <v>7.79</v>
      </c>
    </row>
    <row r="7486" spans="1:3">
      <c r="A7486" s="78">
        <v>42083.03125</v>
      </c>
      <c r="B7486" s="3">
        <v>-7</v>
      </c>
      <c r="C7486" s="3">
        <v>7.71</v>
      </c>
    </row>
    <row r="7487" spans="1:3">
      <c r="A7487" s="78">
        <v>42083.041666666664</v>
      </c>
      <c r="B7487" s="3">
        <v>-7</v>
      </c>
      <c r="C7487" s="3">
        <v>7.64</v>
      </c>
    </row>
    <row r="7488" spans="1:3">
      <c r="A7488" s="78">
        <v>42083.052083333336</v>
      </c>
      <c r="B7488" s="3">
        <v>-7</v>
      </c>
      <c r="C7488" s="3">
        <v>7.57</v>
      </c>
    </row>
    <row r="7489" spans="1:3">
      <c r="A7489" s="78">
        <v>42083.0625</v>
      </c>
      <c r="B7489" s="3">
        <v>-7</v>
      </c>
      <c r="C7489" s="3">
        <v>7.5</v>
      </c>
    </row>
    <row r="7490" spans="1:3">
      <c r="A7490" s="78">
        <v>42083.072916666664</v>
      </c>
      <c r="B7490" s="3">
        <v>-7</v>
      </c>
      <c r="C7490" s="3">
        <v>7.44</v>
      </c>
    </row>
    <row r="7491" spans="1:3">
      <c r="A7491" s="78">
        <v>42083.083333333336</v>
      </c>
      <c r="B7491" s="3">
        <v>-7</v>
      </c>
      <c r="C7491" s="3">
        <v>7.38</v>
      </c>
    </row>
    <row r="7492" spans="1:3">
      <c r="A7492" s="78">
        <v>42083.09375</v>
      </c>
      <c r="B7492" s="3">
        <v>-7</v>
      </c>
      <c r="C7492" s="3">
        <v>7.32</v>
      </c>
    </row>
    <row r="7493" spans="1:3">
      <c r="A7493" s="78">
        <v>42083.104166666664</v>
      </c>
      <c r="B7493" s="3">
        <v>-7</v>
      </c>
      <c r="C7493" s="3">
        <v>7.27</v>
      </c>
    </row>
    <row r="7494" spans="1:3">
      <c r="A7494" s="78">
        <v>42083.114583333336</v>
      </c>
      <c r="B7494" s="3">
        <v>-7</v>
      </c>
      <c r="C7494" s="3">
        <v>7.21</v>
      </c>
    </row>
    <row r="7495" spans="1:3">
      <c r="A7495" s="78">
        <v>42083.125</v>
      </c>
      <c r="B7495" s="3">
        <v>-7</v>
      </c>
      <c r="C7495" s="3">
        <v>7.16</v>
      </c>
    </row>
    <row r="7496" spans="1:3">
      <c r="A7496" s="78">
        <v>42083.135416666664</v>
      </c>
      <c r="B7496" s="3">
        <v>-7</v>
      </c>
      <c r="C7496" s="3">
        <v>7.11</v>
      </c>
    </row>
    <row r="7497" spans="1:3">
      <c r="A7497" s="78">
        <v>42083.145833333336</v>
      </c>
      <c r="B7497" s="3">
        <v>-7</v>
      </c>
      <c r="C7497" s="3">
        <v>7.06</v>
      </c>
    </row>
    <row r="7498" spans="1:3">
      <c r="A7498" s="78">
        <v>42083.15625</v>
      </c>
      <c r="B7498" s="3">
        <v>-7</v>
      </c>
      <c r="C7498" s="3">
        <v>7</v>
      </c>
    </row>
    <row r="7499" spans="1:3">
      <c r="A7499" s="78">
        <v>42083.166666666664</v>
      </c>
      <c r="B7499" s="3">
        <v>-7</v>
      </c>
      <c r="C7499" s="3">
        <v>6.95</v>
      </c>
    </row>
    <row r="7500" spans="1:3">
      <c r="A7500" s="78">
        <v>42083.177083333336</v>
      </c>
      <c r="B7500" s="3">
        <v>-7</v>
      </c>
      <c r="C7500" s="3">
        <v>6.89</v>
      </c>
    </row>
    <row r="7501" spans="1:3">
      <c r="A7501" s="78">
        <v>42083.1875</v>
      </c>
      <c r="B7501" s="3">
        <v>-7</v>
      </c>
      <c r="C7501" s="3">
        <v>6.84</v>
      </c>
    </row>
    <row r="7502" spans="1:3">
      <c r="A7502" s="78">
        <v>42083.197916666664</v>
      </c>
      <c r="B7502" s="3">
        <v>-7</v>
      </c>
      <c r="C7502" s="3">
        <v>6.81</v>
      </c>
    </row>
    <row r="7503" spans="1:3">
      <c r="A7503" s="78">
        <v>42083.208333333336</v>
      </c>
      <c r="B7503" s="3">
        <v>-7</v>
      </c>
      <c r="C7503" s="3">
        <v>6.77</v>
      </c>
    </row>
    <row r="7504" spans="1:3">
      <c r="A7504" s="78">
        <v>42083.21875</v>
      </c>
      <c r="B7504" s="3">
        <v>-7</v>
      </c>
      <c r="C7504" s="3">
        <v>6.73</v>
      </c>
    </row>
    <row r="7505" spans="1:3">
      <c r="A7505" s="78">
        <v>42083.229166666664</v>
      </c>
      <c r="B7505" s="3">
        <v>-7</v>
      </c>
      <c r="C7505" s="3">
        <v>6.69</v>
      </c>
    </row>
    <row r="7506" spans="1:3">
      <c r="A7506" s="78">
        <v>42083.239583333336</v>
      </c>
      <c r="B7506" s="3">
        <v>-7</v>
      </c>
      <c r="C7506" s="3">
        <v>6.65</v>
      </c>
    </row>
    <row r="7507" spans="1:3">
      <c r="A7507" s="78">
        <v>42083.25</v>
      </c>
      <c r="B7507" s="3">
        <v>-7</v>
      </c>
      <c r="C7507" s="3">
        <v>6.6</v>
      </c>
    </row>
    <row r="7508" spans="1:3">
      <c r="A7508" s="78">
        <v>42083.260416666664</v>
      </c>
      <c r="B7508" s="3">
        <v>-7</v>
      </c>
      <c r="C7508" s="3">
        <v>6.56</v>
      </c>
    </row>
    <row r="7509" spans="1:3">
      <c r="A7509" s="78">
        <v>42083.270833333336</v>
      </c>
      <c r="B7509" s="3">
        <v>-7</v>
      </c>
      <c r="C7509" s="3">
        <v>6.52</v>
      </c>
    </row>
    <row r="7510" spans="1:3">
      <c r="A7510" s="78">
        <v>42083.28125</v>
      </c>
      <c r="B7510" s="3">
        <v>-7</v>
      </c>
      <c r="C7510" s="3">
        <v>6.47</v>
      </c>
    </row>
    <row r="7511" spans="1:3">
      <c r="A7511" s="78">
        <v>42083.291666666664</v>
      </c>
      <c r="B7511" s="3">
        <v>-7</v>
      </c>
      <c r="C7511" s="3">
        <v>6.43</v>
      </c>
    </row>
    <row r="7512" spans="1:3">
      <c r="A7512" s="78">
        <v>42083.302083333336</v>
      </c>
      <c r="B7512" s="3">
        <v>-7</v>
      </c>
      <c r="C7512" s="3">
        <v>6.38</v>
      </c>
    </row>
    <row r="7513" spans="1:3">
      <c r="A7513" s="78">
        <v>42083.3125</v>
      </c>
      <c r="B7513" s="3">
        <v>-7</v>
      </c>
      <c r="C7513" s="3">
        <v>6.35</v>
      </c>
    </row>
    <row r="7514" spans="1:3">
      <c r="A7514" s="78">
        <v>42083.322916666664</v>
      </c>
      <c r="B7514" s="3">
        <v>-7</v>
      </c>
      <c r="C7514" s="3">
        <v>6.32</v>
      </c>
    </row>
    <row r="7515" spans="1:3">
      <c r="A7515" s="78">
        <v>42083.333333333336</v>
      </c>
      <c r="B7515" s="3">
        <v>-7</v>
      </c>
      <c r="C7515" s="3">
        <v>6.3</v>
      </c>
    </row>
    <row r="7516" spans="1:3">
      <c r="A7516" s="78">
        <v>42083.34375</v>
      </c>
      <c r="B7516" s="3">
        <v>-7</v>
      </c>
      <c r="C7516" s="3">
        <v>6.29</v>
      </c>
    </row>
    <row r="7517" spans="1:3">
      <c r="A7517" s="78">
        <v>42083.354166666664</v>
      </c>
      <c r="B7517" s="3">
        <v>-7</v>
      </c>
      <c r="C7517" s="3">
        <v>6.3</v>
      </c>
    </row>
    <row r="7518" spans="1:3">
      <c r="A7518" s="78">
        <v>42083.364583333336</v>
      </c>
      <c r="B7518" s="3">
        <v>-7</v>
      </c>
      <c r="C7518" s="3">
        <v>6.31</v>
      </c>
    </row>
    <row r="7519" spans="1:3">
      <c r="A7519" s="78">
        <v>42083.375</v>
      </c>
      <c r="B7519" s="3">
        <v>-7</v>
      </c>
      <c r="C7519" s="3">
        <v>6.33</v>
      </c>
    </row>
    <row r="7520" spans="1:3">
      <c r="A7520" s="78">
        <v>42083.385416666664</v>
      </c>
      <c r="B7520" s="3">
        <v>-7</v>
      </c>
      <c r="C7520" s="3">
        <v>6.36</v>
      </c>
    </row>
    <row r="7521" spans="1:3">
      <c r="A7521" s="78">
        <v>42083.395833333336</v>
      </c>
      <c r="B7521" s="3">
        <v>-7</v>
      </c>
      <c r="C7521" s="3">
        <v>6.4</v>
      </c>
    </row>
    <row r="7522" spans="1:3">
      <c r="A7522" s="78">
        <v>42083.40625</v>
      </c>
      <c r="B7522" s="3">
        <v>-7</v>
      </c>
      <c r="C7522" s="3">
        <v>6.45</v>
      </c>
    </row>
    <row r="7523" spans="1:3">
      <c r="A7523" s="78">
        <v>42083.416666666664</v>
      </c>
      <c r="B7523" s="3">
        <v>-7</v>
      </c>
      <c r="C7523" s="3">
        <v>6.52</v>
      </c>
    </row>
    <row r="7524" spans="1:3">
      <c r="A7524" s="78">
        <v>42083.427083333336</v>
      </c>
      <c r="B7524" s="3">
        <v>-7</v>
      </c>
      <c r="C7524" s="3">
        <v>6.6</v>
      </c>
    </row>
    <row r="7525" spans="1:3">
      <c r="A7525" s="78">
        <v>42083.4375</v>
      </c>
      <c r="B7525" s="3">
        <v>-7</v>
      </c>
      <c r="C7525" s="3">
        <v>6.68</v>
      </c>
    </row>
    <row r="7526" spans="1:3">
      <c r="A7526" s="78">
        <v>42083.447916666664</v>
      </c>
      <c r="B7526" s="3">
        <v>-7</v>
      </c>
      <c r="C7526" s="3">
        <v>6.78</v>
      </c>
    </row>
    <row r="7527" spans="1:3">
      <c r="A7527" s="78">
        <v>42083.458333333336</v>
      </c>
      <c r="B7527" s="3">
        <v>-7</v>
      </c>
      <c r="C7527" s="3">
        <v>6.9</v>
      </c>
    </row>
    <row r="7528" spans="1:3">
      <c r="A7528" s="78">
        <v>42083.46875</v>
      </c>
      <c r="B7528" s="3">
        <v>-7</v>
      </c>
      <c r="C7528" s="3">
        <v>7.01</v>
      </c>
    </row>
    <row r="7529" spans="1:3">
      <c r="A7529" s="78">
        <v>42083.479166666664</v>
      </c>
      <c r="B7529" s="3">
        <v>-7</v>
      </c>
      <c r="C7529" s="3">
        <v>7.13</v>
      </c>
    </row>
    <row r="7530" spans="1:3">
      <c r="A7530" s="78">
        <v>42083.489583333336</v>
      </c>
      <c r="B7530" s="3">
        <v>-7</v>
      </c>
      <c r="C7530" s="3">
        <v>7.26</v>
      </c>
    </row>
    <row r="7531" spans="1:3">
      <c r="A7531" s="78">
        <v>42083.5</v>
      </c>
      <c r="B7531" s="3">
        <v>-7</v>
      </c>
      <c r="C7531" s="3">
        <v>7.42</v>
      </c>
    </row>
    <row r="7532" spans="1:3">
      <c r="A7532" s="78">
        <v>42083.510416666664</v>
      </c>
      <c r="B7532" s="3">
        <v>-7</v>
      </c>
      <c r="C7532" s="3">
        <v>7.57</v>
      </c>
    </row>
    <row r="7533" spans="1:3">
      <c r="A7533" s="78">
        <v>42083.520833333336</v>
      </c>
      <c r="B7533" s="3">
        <v>-7</v>
      </c>
      <c r="C7533" s="3">
        <v>7.73</v>
      </c>
    </row>
    <row r="7534" spans="1:3">
      <c r="A7534" s="78">
        <v>42083.53125</v>
      </c>
      <c r="B7534" s="3">
        <v>-7</v>
      </c>
      <c r="C7534" s="3">
        <v>7.9</v>
      </c>
    </row>
    <row r="7535" spans="1:3">
      <c r="A7535" s="78">
        <v>42083.541666666664</v>
      </c>
      <c r="B7535" s="3">
        <v>-7</v>
      </c>
      <c r="C7535" s="3">
        <v>8.09</v>
      </c>
    </row>
    <row r="7536" spans="1:3">
      <c r="A7536" s="78">
        <v>42083.552083333336</v>
      </c>
      <c r="B7536" s="3">
        <v>-7</v>
      </c>
      <c r="C7536" s="3">
        <v>8.26</v>
      </c>
    </row>
    <row r="7537" spans="1:3">
      <c r="A7537" s="78">
        <v>42083.5625</v>
      </c>
      <c r="B7537" s="3">
        <v>-7</v>
      </c>
      <c r="C7537" s="3">
        <v>8.41</v>
      </c>
    </row>
    <row r="7538" spans="1:3">
      <c r="A7538" s="78">
        <v>42083.572916666664</v>
      </c>
      <c r="B7538" s="3">
        <v>-7</v>
      </c>
      <c r="C7538" s="3">
        <v>8.57</v>
      </c>
    </row>
    <row r="7539" spans="1:3">
      <c r="A7539" s="78">
        <v>42083.583333333336</v>
      </c>
      <c r="B7539" s="3">
        <v>-7</v>
      </c>
      <c r="C7539" s="3">
        <v>8.82</v>
      </c>
    </row>
    <row r="7540" spans="1:3">
      <c r="A7540" s="78">
        <v>42083.59375</v>
      </c>
      <c r="B7540" s="3">
        <v>-7</v>
      </c>
      <c r="C7540" s="3">
        <v>8.98</v>
      </c>
    </row>
    <row r="7541" spans="1:3">
      <c r="A7541" s="78">
        <v>42083.604166666664</v>
      </c>
      <c r="B7541" s="3">
        <v>-7</v>
      </c>
      <c r="C7541" s="3">
        <v>9.14</v>
      </c>
    </row>
    <row r="7542" spans="1:3">
      <c r="A7542" s="78">
        <v>42083.614583333336</v>
      </c>
      <c r="B7542" s="3">
        <v>-7</v>
      </c>
      <c r="C7542" s="3">
        <v>9.31</v>
      </c>
    </row>
    <row r="7543" spans="1:3">
      <c r="A7543" s="78">
        <v>42083.625</v>
      </c>
      <c r="B7543" s="3">
        <v>-7</v>
      </c>
      <c r="C7543" s="3">
        <v>9.4600000000000009</v>
      </c>
    </row>
    <row r="7544" spans="1:3">
      <c r="A7544" s="78">
        <v>42083.635416666664</v>
      </c>
      <c r="B7544" s="3">
        <v>-7</v>
      </c>
      <c r="C7544" s="3">
        <v>9.64</v>
      </c>
    </row>
    <row r="7545" spans="1:3">
      <c r="A7545" s="78">
        <v>42083.645833333336</v>
      </c>
      <c r="B7545" s="3">
        <v>-7</v>
      </c>
      <c r="C7545" s="3">
        <v>9.84</v>
      </c>
    </row>
    <row r="7546" spans="1:3">
      <c r="A7546" s="78">
        <v>42083.65625</v>
      </c>
      <c r="B7546" s="3">
        <v>-7</v>
      </c>
      <c r="C7546" s="3">
        <v>9.9700000000000006</v>
      </c>
    </row>
    <row r="7547" spans="1:3">
      <c r="A7547" s="78">
        <v>42083.666666666664</v>
      </c>
      <c r="B7547" s="3">
        <v>-7</v>
      </c>
      <c r="C7547" s="3">
        <v>10.1</v>
      </c>
    </row>
    <row r="7548" spans="1:3">
      <c r="A7548" s="78">
        <v>42083.677083333336</v>
      </c>
      <c r="B7548" s="3">
        <v>-7</v>
      </c>
      <c r="C7548" s="3">
        <v>10.210000000000001</v>
      </c>
    </row>
    <row r="7549" spans="1:3">
      <c r="A7549" s="78">
        <v>42083.6875</v>
      </c>
      <c r="B7549" s="3">
        <v>-7</v>
      </c>
      <c r="C7549" s="3">
        <v>10.35</v>
      </c>
    </row>
    <row r="7550" spans="1:3">
      <c r="A7550" s="78">
        <v>42083.697916666664</v>
      </c>
      <c r="B7550" s="3">
        <v>-7</v>
      </c>
      <c r="C7550" s="3">
        <v>10.49</v>
      </c>
    </row>
    <row r="7551" spans="1:3">
      <c r="A7551" s="78">
        <v>42083.708333333336</v>
      </c>
      <c r="B7551" s="3">
        <v>-7</v>
      </c>
      <c r="C7551" s="3">
        <v>10.65</v>
      </c>
    </row>
    <row r="7552" spans="1:3">
      <c r="A7552" s="78">
        <v>42083.71875</v>
      </c>
      <c r="B7552" s="3">
        <v>-7</v>
      </c>
      <c r="C7552" s="3">
        <v>10.72</v>
      </c>
    </row>
    <row r="7553" spans="1:3">
      <c r="A7553" s="78">
        <v>42083.729166666664</v>
      </c>
      <c r="B7553" s="3">
        <v>-7</v>
      </c>
      <c r="C7553" s="3">
        <v>10.76</v>
      </c>
    </row>
    <row r="7554" spans="1:3">
      <c r="A7554" s="78">
        <v>42083.739583333336</v>
      </c>
      <c r="B7554" s="3">
        <v>-7</v>
      </c>
      <c r="C7554" s="3">
        <v>10.78</v>
      </c>
    </row>
    <row r="7555" spans="1:3">
      <c r="A7555" s="78">
        <v>42083.75</v>
      </c>
      <c r="B7555" s="3">
        <v>-7</v>
      </c>
      <c r="C7555" s="3">
        <v>10.75</v>
      </c>
    </row>
    <row r="7556" spans="1:3">
      <c r="A7556" s="78">
        <v>42083.760416666664</v>
      </c>
      <c r="B7556" s="3">
        <v>-7</v>
      </c>
      <c r="C7556" s="3">
        <v>10.7</v>
      </c>
    </row>
    <row r="7557" spans="1:3">
      <c r="A7557" s="78">
        <v>42083.770833333336</v>
      </c>
      <c r="B7557" s="3">
        <v>-7</v>
      </c>
      <c r="C7557" s="3">
        <v>10.62</v>
      </c>
    </row>
    <row r="7558" spans="1:3">
      <c r="A7558" s="78">
        <v>42083.78125</v>
      </c>
      <c r="B7558" s="3">
        <v>-7</v>
      </c>
      <c r="C7558" s="3">
        <v>10.53</v>
      </c>
    </row>
    <row r="7559" spans="1:3">
      <c r="A7559" s="78">
        <v>42083.791666666664</v>
      </c>
      <c r="B7559" s="3">
        <v>-7</v>
      </c>
      <c r="C7559" s="3">
        <v>10.45</v>
      </c>
    </row>
    <row r="7560" spans="1:3">
      <c r="A7560" s="78">
        <v>42083.802083333336</v>
      </c>
      <c r="B7560" s="3">
        <v>-7</v>
      </c>
      <c r="C7560" s="3">
        <v>10.39</v>
      </c>
    </row>
    <row r="7561" spans="1:3">
      <c r="A7561" s="78">
        <v>42083.8125</v>
      </c>
      <c r="B7561" s="3">
        <v>-7</v>
      </c>
      <c r="C7561" s="3">
        <v>10.37</v>
      </c>
    </row>
    <row r="7562" spans="1:3">
      <c r="A7562" s="78">
        <v>42083.822916666664</v>
      </c>
      <c r="B7562" s="3">
        <v>-7</v>
      </c>
      <c r="C7562" s="3">
        <v>10.35</v>
      </c>
    </row>
    <row r="7563" spans="1:3">
      <c r="A7563" s="78">
        <v>42083.833333333336</v>
      </c>
      <c r="B7563" s="3">
        <v>-7</v>
      </c>
      <c r="C7563" s="3">
        <v>10.29</v>
      </c>
    </row>
    <row r="7564" spans="1:3">
      <c r="A7564" s="78">
        <v>42083.84375</v>
      </c>
      <c r="B7564" s="3">
        <v>-7</v>
      </c>
      <c r="C7564" s="3">
        <v>10.16</v>
      </c>
    </row>
    <row r="7565" spans="1:3">
      <c r="A7565" s="78">
        <v>42083.854166666664</v>
      </c>
      <c r="B7565" s="3">
        <v>-7</v>
      </c>
      <c r="C7565" s="3">
        <v>10.029999999999999</v>
      </c>
    </row>
    <row r="7566" spans="1:3">
      <c r="A7566" s="78">
        <v>42083.864583333336</v>
      </c>
      <c r="B7566" s="3">
        <v>-7</v>
      </c>
      <c r="C7566" s="3">
        <v>9.93</v>
      </c>
    </row>
    <row r="7567" spans="1:3">
      <c r="A7567" s="78">
        <v>42083.875</v>
      </c>
      <c r="B7567" s="3">
        <v>-7</v>
      </c>
      <c r="C7567" s="3">
        <v>9.83</v>
      </c>
    </row>
    <row r="7568" spans="1:3">
      <c r="A7568" s="78">
        <v>42083.885416666664</v>
      </c>
      <c r="B7568" s="3">
        <v>-7</v>
      </c>
      <c r="C7568" s="3">
        <v>9.6999999999999993</v>
      </c>
    </row>
    <row r="7569" spans="1:3">
      <c r="A7569" s="78">
        <v>42083.895833333336</v>
      </c>
      <c r="B7569" s="3">
        <v>-7</v>
      </c>
      <c r="C7569" s="3">
        <v>9.5500000000000007</v>
      </c>
    </row>
    <row r="7570" spans="1:3">
      <c r="A7570" s="78">
        <v>42083.90625</v>
      </c>
      <c r="B7570" s="3">
        <v>-7</v>
      </c>
      <c r="C7570" s="3">
        <v>9.41</v>
      </c>
    </row>
    <row r="7571" spans="1:3">
      <c r="A7571" s="78">
        <v>42083.916666666664</v>
      </c>
      <c r="B7571" s="3">
        <v>-7</v>
      </c>
      <c r="C7571" s="3">
        <v>9.24</v>
      </c>
    </row>
    <row r="7572" spans="1:3">
      <c r="A7572" s="78">
        <v>42083.927083333336</v>
      </c>
      <c r="B7572" s="3">
        <v>-7</v>
      </c>
      <c r="C7572" s="3">
        <v>9.09</v>
      </c>
    </row>
    <row r="7573" spans="1:3">
      <c r="A7573" s="78">
        <v>42083.9375</v>
      </c>
      <c r="B7573" s="3">
        <v>-7</v>
      </c>
      <c r="C7573" s="3">
        <v>8.93</v>
      </c>
    </row>
    <row r="7574" spans="1:3">
      <c r="A7574" s="78">
        <v>42083.947916666664</v>
      </c>
      <c r="B7574" s="3">
        <v>-7</v>
      </c>
      <c r="C7574" s="3">
        <v>8.8000000000000007</v>
      </c>
    </row>
    <row r="7575" spans="1:3">
      <c r="A7575" s="78">
        <v>42083.958333333336</v>
      </c>
      <c r="B7575" s="3">
        <v>-7</v>
      </c>
      <c r="C7575" s="3">
        <v>8.64</v>
      </c>
    </row>
    <row r="7576" spans="1:3">
      <c r="A7576" s="78">
        <v>42083.96875</v>
      </c>
      <c r="B7576" s="3">
        <v>-7</v>
      </c>
      <c r="C7576" s="3">
        <v>8.51</v>
      </c>
    </row>
    <row r="7577" spans="1:3">
      <c r="A7577" s="78">
        <v>42083.979166666664</v>
      </c>
      <c r="B7577" s="3">
        <v>-7</v>
      </c>
      <c r="C7577" s="3">
        <v>8.3800000000000008</v>
      </c>
    </row>
    <row r="7578" spans="1:3">
      <c r="A7578" s="78">
        <v>42083.989583333336</v>
      </c>
      <c r="B7578" s="3">
        <v>-7</v>
      </c>
      <c r="C7578" s="3">
        <v>8.25</v>
      </c>
    </row>
    <row r="7579" spans="1:3">
      <c r="A7579" s="78">
        <v>42084</v>
      </c>
      <c r="B7579" s="3">
        <v>-7</v>
      </c>
      <c r="C7579" s="3">
        <v>8.14</v>
      </c>
    </row>
    <row r="7580" spans="1:3">
      <c r="A7580" s="78">
        <v>42084.010416666664</v>
      </c>
      <c r="B7580" s="3">
        <v>-7</v>
      </c>
      <c r="C7580" s="3">
        <v>8.0299999999999994</v>
      </c>
    </row>
    <row r="7581" spans="1:3">
      <c r="A7581" s="78">
        <v>42084.020833333336</v>
      </c>
      <c r="B7581" s="3">
        <v>-7</v>
      </c>
      <c r="C7581" s="3">
        <v>7.93</v>
      </c>
    </row>
    <row r="7582" spans="1:3">
      <c r="A7582" s="78">
        <v>42084.03125</v>
      </c>
      <c r="B7582" s="3">
        <v>-7</v>
      </c>
      <c r="C7582" s="3">
        <v>7.85</v>
      </c>
    </row>
    <row r="7583" spans="1:3">
      <c r="A7583" s="78">
        <v>42084.041666666664</v>
      </c>
      <c r="B7583" s="3">
        <v>-7</v>
      </c>
      <c r="C7583" s="3">
        <v>7.77</v>
      </c>
    </row>
    <row r="7584" spans="1:3">
      <c r="A7584" s="78">
        <v>42084.052083333336</v>
      </c>
      <c r="B7584" s="3">
        <v>-7</v>
      </c>
      <c r="C7584" s="3">
        <v>7.69</v>
      </c>
    </row>
    <row r="7585" spans="1:3">
      <c r="A7585" s="78">
        <v>42084.0625</v>
      </c>
      <c r="B7585" s="3">
        <v>-7</v>
      </c>
      <c r="C7585" s="3">
        <v>7.63</v>
      </c>
    </row>
    <row r="7586" spans="1:3">
      <c r="A7586" s="78">
        <v>42084.072916666664</v>
      </c>
      <c r="B7586" s="3">
        <v>-7</v>
      </c>
      <c r="C7586" s="3">
        <v>7.57</v>
      </c>
    </row>
    <row r="7587" spans="1:3">
      <c r="A7587" s="78">
        <v>42084.083333333336</v>
      </c>
      <c r="B7587" s="3">
        <v>-7</v>
      </c>
      <c r="C7587" s="3">
        <v>7.51</v>
      </c>
    </row>
    <row r="7588" spans="1:3">
      <c r="A7588" s="78">
        <v>42084.09375</v>
      </c>
      <c r="B7588" s="3">
        <v>-7</v>
      </c>
      <c r="C7588" s="3">
        <v>7.45</v>
      </c>
    </row>
    <row r="7589" spans="1:3">
      <c r="A7589" s="78">
        <v>42084.104166666664</v>
      </c>
      <c r="B7589" s="3">
        <v>-7</v>
      </c>
      <c r="C7589" s="3">
        <v>7.39</v>
      </c>
    </row>
    <row r="7590" spans="1:3">
      <c r="A7590" s="78">
        <v>42084.114583333336</v>
      </c>
      <c r="B7590" s="3">
        <v>-7</v>
      </c>
      <c r="C7590" s="3">
        <v>7.35</v>
      </c>
    </row>
    <row r="7591" spans="1:3">
      <c r="A7591" s="78">
        <v>42084.125</v>
      </c>
      <c r="B7591" s="3">
        <v>-7</v>
      </c>
      <c r="C7591" s="3">
        <v>7.3</v>
      </c>
    </row>
    <row r="7592" spans="1:3">
      <c r="A7592" s="78">
        <v>42084.135416666664</v>
      </c>
      <c r="B7592" s="3">
        <v>-7</v>
      </c>
      <c r="C7592" s="3">
        <v>7.25</v>
      </c>
    </row>
    <row r="7593" spans="1:3">
      <c r="A7593" s="78">
        <v>42084.145833333336</v>
      </c>
      <c r="B7593" s="3">
        <v>-7</v>
      </c>
      <c r="C7593" s="3">
        <v>7.2</v>
      </c>
    </row>
    <row r="7594" spans="1:3">
      <c r="A7594" s="78">
        <v>42084.15625</v>
      </c>
      <c r="B7594" s="3">
        <v>-7</v>
      </c>
      <c r="C7594" s="3">
        <v>7.15</v>
      </c>
    </row>
    <row r="7595" spans="1:3">
      <c r="A7595" s="78">
        <v>42084.166666666664</v>
      </c>
      <c r="B7595" s="3">
        <v>-7</v>
      </c>
      <c r="C7595" s="3">
        <v>7.11</v>
      </c>
    </row>
    <row r="7596" spans="1:3">
      <c r="A7596" s="78">
        <v>42084.177083333336</v>
      </c>
      <c r="B7596" s="3">
        <v>-7</v>
      </c>
      <c r="C7596" s="3">
        <v>7.07</v>
      </c>
    </row>
    <row r="7597" spans="1:3">
      <c r="A7597" s="78">
        <v>42084.1875</v>
      </c>
      <c r="B7597" s="3">
        <v>-7</v>
      </c>
      <c r="C7597" s="3">
        <v>7.02</v>
      </c>
    </row>
    <row r="7598" spans="1:3">
      <c r="A7598" s="78">
        <v>42084.197916666664</v>
      </c>
      <c r="B7598" s="3">
        <v>-7</v>
      </c>
      <c r="C7598" s="3">
        <v>6.98</v>
      </c>
    </row>
    <row r="7599" spans="1:3">
      <c r="A7599" s="78">
        <v>42084.208333333336</v>
      </c>
      <c r="B7599" s="3">
        <v>-7</v>
      </c>
      <c r="C7599" s="3">
        <v>6.94</v>
      </c>
    </row>
    <row r="7600" spans="1:3">
      <c r="A7600" s="78">
        <v>42084.21875</v>
      </c>
      <c r="B7600" s="3">
        <v>-7</v>
      </c>
      <c r="C7600" s="3">
        <v>6.9</v>
      </c>
    </row>
    <row r="7601" spans="1:3">
      <c r="A7601" s="78">
        <v>42084.229166666664</v>
      </c>
      <c r="B7601" s="3">
        <v>-7</v>
      </c>
      <c r="C7601" s="3">
        <v>6.85</v>
      </c>
    </row>
    <row r="7602" spans="1:3">
      <c r="A7602" s="78">
        <v>42084.239583333336</v>
      </c>
      <c r="B7602" s="3">
        <v>-7</v>
      </c>
      <c r="C7602" s="3">
        <v>6.81</v>
      </c>
    </row>
    <row r="7603" spans="1:3">
      <c r="A7603" s="78">
        <v>42084.25</v>
      </c>
      <c r="B7603" s="3">
        <v>-7</v>
      </c>
      <c r="C7603" s="3">
        <v>6.76</v>
      </c>
    </row>
    <row r="7604" spans="1:3">
      <c r="A7604" s="78">
        <v>42084.260416666664</v>
      </c>
      <c r="B7604" s="3">
        <v>-7</v>
      </c>
      <c r="C7604" s="3">
        <v>6.72</v>
      </c>
    </row>
    <row r="7605" spans="1:3">
      <c r="A7605" s="78">
        <v>42084.270833333336</v>
      </c>
      <c r="B7605" s="3">
        <v>-7</v>
      </c>
      <c r="C7605" s="3">
        <v>6.68</v>
      </c>
    </row>
    <row r="7606" spans="1:3">
      <c r="A7606" s="78">
        <v>42084.28125</v>
      </c>
      <c r="B7606" s="3">
        <v>-7</v>
      </c>
      <c r="C7606" s="3">
        <v>6.64</v>
      </c>
    </row>
    <row r="7607" spans="1:3">
      <c r="A7607" s="78">
        <v>42084.291666666664</v>
      </c>
      <c r="B7607" s="3">
        <v>-7</v>
      </c>
      <c r="C7607" s="3">
        <v>6.6</v>
      </c>
    </row>
    <row r="7608" spans="1:3">
      <c r="A7608" s="78">
        <v>42084.302083333336</v>
      </c>
      <c r="B7608" s="3">
        <v>-7</v>
      </c>
      <c r="C7608" s="3">
        <v>6.56</v>
      </c>
    </row>
    <row r="7609" spans="1:3">
      <c r="A7609" s="78">
        <v>42084.3125</v>
      </c>
      <c r="B7609" s="3">
        <v>-7</v>
      </c>
      <c r="C7609" s="3">
        <v>6.52</v>
      </c>
    </row>
    <row r="7610" spans="1:3">
      <c r="A7610" s="78">
        <v>42084.322916666664</v>
      </c>
      <c r="B7610" s="3">
        <v>-7</v>
      </c>
      <c r="C7610" s="3">
        <v>6.5</v>
      </c>
    </row>
    <row r="7611" spans="1:3">
      <c r="A7611" s="78">
        <v>42084.333333333336</v>
      </c>
      <c r="B7611" s="3">
        <v>-7</v>
      </c>
      <c r="C7611" s="3">
        <v>6.49</v>
      </c>
    </row>
    <row r="7612" spans="1:3">
      <c r="A7612" s="78">
        <v>42084.34375</v>
      </c>
      <c r="B7612" s="3">
        <v>-7</v>
      </c>
      <c r="C7612" s="3">
        <v>6.49</v>
      </c>
    </row>
    <row r="7613" spans="1:3">
      <c r="A7613" s="78">
        <v>42084.354166666664</v>
      </c>
      <c r="B7613" s="3">
        <v>-7</v>
      </c>
      <c r="C7613" s="3">
        <v>6.48</v>
      </c>
    </row>
    <row r="7614" spans="1:3">
      <c r="A7614" s="78">
        <v>42084.364583333336</v>
      </c>
      <c r="B7614" s="3">
        <v>-7</v>
      </c>
      <c r="C7614" s="3">
        <v>6.48</v>
      </c>
    </row>
    <row r="7615" spans="1:3">
      <c r="A7615" s="78">
        <v>42084.375</v>
      </c>
      <c r="B7615" s="3">
        <v>-7</v>
      </c>
      <c r="C7615" s="3">
        <v>6.5</v>
      </c>
    </row>
    <row r="7616" spans="1:3">
      <c r="A7616" s="78">
        <v>42084.385416666664</v>
      </c>
      <c r="B7616" s="3">
        <v>-7</v>
      </c>
      <c r="C7616" s="3">
        <v>6.55</v>
      </c>
    </row>
    <row r="7617" spans="1:3">
      <c r="A7617" s="78">
        <v>42084.395833333336</v>
      </c>
      <c r="B7617" s="3">
        <v>-7</v>
      </c>
      <c r="C7617" s="3">
        <v>6.59</v>
      </c>
    </row>
    <row r="7618" spans="1:3">
      <c r="A7618" s="78">
        <v>42084.40625</v>
      </c>
      <c r="B7618" s="3">
        <v>-7</v>
      </c>
      <c r="C7618" s="3">
        <v>6.65</v>
      </c>
    </row>
    <row r="7619" spans="1:3">
      <c r="A7619" s="78">
        <v>42084.416666666664</v>
      </c>
      <c r="B7619" s="3">
        <v>-7</v>
      </c>
      <c r="C7619" s="3">
        <v>6.72</v>
      </c>
    </row>
    <row r="7620" spans="1:3">
      <c r="A7620" s="78">
        <v>42084.427083333336</v>
      </c>
      <c r="B7620" s="3">
        <v>-7</v>
      </c>
      <c r="C7620" s="3">
        <v>6.82</v>
      </c>
    </row>
    <row r="7621" spans="1:3">
      <c r="A7621" s="78">
        <v>42084.4375</v>
      </c>
      <c r="B7621" s="3">
        <v>-7</v>
      </c>
      <c r="C7621" s="3">
        <v>6.91</v>
      </c>
    </row>
    <row r="7622" spans="1:3">
      <c r="A7622" s="78">
        <v>42084.447916666664</v>
      </c>
      <c r="B7622" s="3">
        <v>-7</v>
      </c>
      <c r="C7622" s="3">
        <v>7</v>
      </c>
    </row>
    <row r="7623" spans="1:3">
      <c r="A7623" s="78">
        <v>42084.458333333336</v>
      </c>
      <c r="B7623" s="3">
        <v>-7</v>
      </c>
      <c r="C7623" s="3">
        <v>7.12</v>
      </c>
    </row>
    <row r="7624" spans="1:3">
      <c r="A7624" s="78">
        <v>42084.46875</v>
      </c>
      <c r="B7624" s="3">
        <v>-7</v>
      </c>
      <c r="C7624" s="3">
        <v>7.25</v>
      </c>
    </row>
    <row r="7625" spans="1:3">
      <c r="A7625" s="78">
        <v>42084.479166666664</v>
      </c>
      <c r="B7625" s="3">
        <v>-7</v>
      </c>
      <c r="C7625" s="3">
        <v>7.38</v>
      </c>
    </row>
    <row r="7626" spans="1:3">
      <c r="A7626" s="78">
        <v>42084.489583333336</v>
      </c>
      <c r="B7626" s="3">
        <v>-7</v>
      </c>
      <c r="C7626" s="3">
        <v>7.51</v>
      </c>
    </row>
    <row r="7627" spans="1:3">
      <c r="A7627" s="78">
        <v>42084.5</v>
      </c>
      <c r="B7627" s="3">
        <v>-7</v>
      </c>
      <c r="C7627" s="3">
        <v>7.67</v>
      </c>
    </row>
    <row r="7628" spans="1:3">
      <c r="A7628" s="78">
        <v>42084.510416666664</v>
      </c>
      <c r="B7628" s="3">
        <v>-7</v>
      </c>
      <c r="C7628" s="3">
        <v>7.8</v>
      </c>
    </row>
    <row r="7629" spans="1:3">
      <c r="A7629" s="78">
        <v>42084.520833333336</v>
      </c>
      <c r="B7629" s="3">
        <v>-7</v>
      </c>
      <c r="C7629" s="3">
        <v>7.96</v>
      </c>
    </row>
    <row r="7630" spans="1:3">
      <c r="A7630" s="78">
        <v>42084.53125</v>
      </c>
      <c r="B7630" s="3">
        <v>-7</v>
      </c>
      <c r="C7630" s="3">
        <v>8.1300000000000008</v>
      </c>
    </row>
    <row r="7631" spans="1:3">
      <c r="A7631" s="78">
        <v>42084.541666666664</v>
      </c>
      <c r="B7631" s="3">
        <v>-7</v>
      </c>
      <c r="C7631" s="3">
        <v>8.31</v>
      </c>
    </row>
    <row r="7632" spans="1:3">
      <c r="A7632" s="78">
        <v>42084.552083333336</v>
      </c>
      <c r="B7632" s="3">
        <v>-7</v>
      </c>
      <c r="C7632" s="3">
        <v>8.49</v>
      </c>
    </row>
    <row r="7633" spans="1:3">
      <c r="A7633" s="78">
        <v>42084.5625</v>
      </c>
      <c r="B7633" s="3">
        <v>-7</v>
      </c>
      <c r="C7633" s="3">
        <v>8.67</v>
      </c>
    </row>
    <row r="7634" spans="1:3">
      <c r="A7634" s="78">
        <v>42084.572916666664</v>
      </c>
      <c r="B7634" s="3">
        <v>-7</v>
      </c>
      <c r="C7634" s="3">
        <v>8.8699999999999992</v>
      </c>
    </row>
    <row r="7635" spans="1:3">
      <c r="A7635" s="78">
        <v>42084.583333333336</v>
      </c>
      <c r="B7635" s="3">
        <v>-7</v>
      </c>
      <c r="C7635" s="3">
        <v>9.02</v>
      </c>
    </row>
    <row r="7636" spans="1:3">
      <c r="A7636" s="78">
        <v>42084.59375</v>
      </c>
      <c r="B7636" s="3">
        <v>-7</v>
      </c>
      <c r="C7636" s="3">
        <v>9.17</v>
      </c>
    </row>
    <row r="7637" spans="1:3">
      <c r="A7637" s="78">
        <v>42084.604166666664</v>
      </c>
      <c r="B7637" s="3">
        <v>-7</v>
      </c>
      <c r="C7637" s="3">
        <v>9.32</v>
      </c>
    </row>
    <row r="7638" spans="1:3">
      <c r="A7638" s="78">
        <v>42084.614583333336</v>
      </c>
      <c r="B7638" s="3">
        <v>-7</v>
      </c>
      <c r="C7638" s="3">
        <v>9.42</v>
      </c>
    </row>
    <row r="7639" spans="1:3">
      <c r="A7639" s="78">
        <v>42084.625</v>
      </c>
      <c r="B7639" s="3">
        <v>-7</v>
      </c>
      <c r="C7639" s="3">
        <v>9.5399999999999991</v>
      </c>
    </row>
    <row r="7640" spans="1:3">
      <c r="A7640" s="78">
        <v>42084.635416666664</v>
      </c>
      <c r="B7640" s="3">
        <v>-7</v>
      </c>
      <c r="C7640" s="3">
        <v>9.65</v>
      </c>
    </row>
    <row r="7641" spans="1:3">
      <c r="A7641" s="78">
        <v>42084.645833333336</v>
      </c>
      <c r="B7641" s="3">
        <v>-7</v>
      </c>
      <c r="C7641" s="3">
        <v>9.7799999999999994</v>
      </c>
    </row>
    <row r="7642" spans="1:3">
      <c r="A7642" s="78">
        <v>42084.65625</v>
      </c>
      <c r="B7642" s="3">
        <v>-7</v>
      </c>
      <c r="C7642" s="3">
        <v>9.9</v>
      </c>
    </row>
    <row r="7643" spans="1:3">
      <c r="A7643" s="78">
        <v>42084.666666666664</v>
      </c>
      <c r="B7643" s="3">
        <v>-7</v>
      </c>
      <c r="C7643" s="3">
        <v>10.050000000000001</v>
      </c>
    </row>
    <row r="7644" spans="1:3">
      <c r="A7644" s="78">
        <v>42084.677083333336</v>
      </c>
      <c r="B7644" s="3">
        <v>-7</v>
      </c>
      <c r="C7644" s="3">
        <v>10.23</v>
      </c>
    </row>
    <row r="7645" spans="1:3">
      <c r="A7645" s="78">
        <v>42084.6875</v>
      </c>
      <c r="B7645" s="3">
        <v>-7</v>
      </c>
      <c r="C7645" s="3">
        <v>10.32</v>
      </c>
    </row>
    <row r="7646" spans="1:3">
      <c r="A7646" s="78">
        <v>42084.697916666664</v>
      </c>
      <c r="B7646" s="3">
        <v>-7</v>
      </c>
      <c r="C7646" s="3">
        <v>10.42</v>
      </c>
    </row>
    <row r="7647" spans="1:3">
      <c r="A7647" s="78">
        <v>42084.708333333336</v>
      </c>
      <c r="B7647" s="3">
        <v>-7</v>
      </c>
      <c r="C7647" s="3">
        <v>10.54</v>
      </c>
    </row>
    <row r="7648" spans="1:3">
      <c r="A7648" s="78">
        <v>42084.71875</v>
      </c>
      <c r="B7648" s="3">
        <v>-7</v>
      </c>
      <c r="C7648" s="3">
        <v>10.63</v>
      </c>
    </row>
    <row r="7649" spans="1:3">
      <c r="A7649" s="78">
        <v>42084.729166666664</v>
      </c>
      <c r="B7649" s="3">
        <v>-7</v>
      </c>
      <c r="C7649" s="3">
        <v>10.69</v>
      </c>
    </row>
    <row r="7650" spans="1:3">
      <c r="A7650" s="78">
        <v>42084.739583333336</v>
      </c>
      <c r="B7650" s="3">
        <v>-7</v>
      </c>
      <c r="C7650" s="3">
        <v>10.73</v>
      </c>
    </row>
    <row r="7651" spans="1:3">
      <c r="A7651" s="78">
        <v>42084.75</v>
      </c>
      <c r="B7651" s="3">
        <v>-7</v>
      </c>
      <c r="C7651" s="3">
        <v>10.73</v>
      </c>
    </row>
    <row r="7652" spans="1:3">
      <c r="A7652" s="78">
        <v>42084.760416666664</v>
      </c>
      <c r="B7652" s="3">
        <v>-7</v>
      </c>
      <c r="C7652" s="3">
        <v>10.7</v>
      </c>
    </row>
    <row r="7653" spans="1:3">
      <c r="A7653" s="78">
        <v>42084.770833333336</v>
      </c>
      <c r="B7653" s="3">
        <v>-7</v>
      </c>
      <c r="C7653" s="3">
        <v>10.65</v>
      </c>
    </row>
    <row r="7654" spans="1:3">
      <c r="A7654" s="78">
        <v>42084.78125</v>
      </c>
      <c r="B7654" s="3">
        <v>-7</v>
      </c>
      <c r="C7654" s="3">
        <v>10.57</v>
      </c>
    </row>
    <row r="7655" spans="1:3">
      <c r="A7655" s="78">
        <v>42084.791666666664</v>
      </c>
      <c r="B7655" s="3">
        <v>-7</v>
      </c>
      <c r="C7655" s="3">
        <v>10.5</v>
      </c>
    </row>
    <row r="7656" spans="1:3">
      <c r="A7656" s="78">
        <v>42084.802083333336</v>
      </c>
      <c r="B7656" s="3">
        <v>-7</v>
      </c>
      <c r="C7656" s="3">
        <v>10.42</v>
      </c>
    </row>
    <row r="7657" spans="1:3">
      <c r="A7657" s="78">
        <v>42084.8125</v>
      </c>
      <c r="B7657" s="3">
        <v>-7</v>
      </c>
      <c r="C7657" s="3">
        <v>10.32</v>
      </c>
    </row>
    <row r="7658" spans="1:3">
      <c r="A7658" s="78">
        <v>42084.822916666664</v>
      </c>
      <c r="B7658" s="3">
        <v>-7</v>
      </c>
      <c r="C7658" s="3">
        <v>10.220000000000001</v>
      </c>
    </row>
    <row r="7659" spans="1:3">
      <c r="A7659" s="78">
        <v>42084.833333333336</v>
      </c>
      <c r="B7659" s="3">
        <v>-7</v>
      </c>
      <c r="C7659" s="3">
        <v>10.09</v>
      </c>
    </row>
    <row r="7660" spans="1:3">
      <c r="A7660" s="78">
        <v>42084.84375</v>
      </c>
      <c r="B7660" s="3">
        <v>-7</v>
      </c>
      <c r="C7660" s="3">
        <v>9.9600000000000009</v>
      </c>
    </row>
    <row r="7661" spans="1:3">
      <c r="A7661" s="78">
        <v>42084.854166666664</v>
      </c>
      <c r="B7661" s="3">
        <v>-7</v>
      </c>
      <c r="C7661" s="3">
        <v>9.84</v>
      </c>
    </row>
    <row r="7662" spans="1:3">
      <c r="A7662" s="78">
        <v>42084.864583333336</v>
      </c>
      <c r="B7662" s="3">
        <v>-7</v>
      </c>
      <c r="C7662" s="3">
        <v>9.7100000000000009</v>
      </c>
    </row>
    <row r="7663" spans="1:3">
      <c r="A7663" s="78">
        <v>42084.875</v>
      </c>
      <c r="B7663" s="3">
        <v>-7</v>
      </c>
      <c r="C7663" s="3">
        <v>9.59</v>
      </c>
    </row>
    <row r="7664" spans="1:3">
      <c r="A7664" s="78">
        <v>42084.885416666664</v>
      </c>
      <c r="B7664" s="3">
        <v>-7</v>
      </c>
      <c r="C7664" s="3">
        <v>9.4600000000000009</v>
      </c>
    </row>
    <row r="7665" spans="1:3">
      <c r="A7665" s="78">
        <v>42084.895833333336</v>
      </c>
      <c r="B7665" s="3">
        <v>-7</v>
      </c>
      <c r="C7665" s="3">
        <v>9.33</v>
      </c>
    </row>
    <row r="7666" spans="1:3">
      <c r="A7666" s="78">
        <v>42084.90625</v>
      </c>
      <c r="B7666" s="3">
        <v>-7</v>
      </c>
      <c r="C7666" s="3">
        <v>9.1999999999999993</v>
      </c>
    </row>
    <row r="7667" spans="1:3">
      <c r="A7667" s="78">
        <v>42084.916666666664</v>
      </c>
      <c r="B7667" s="3">
        <v>-7</v>
      </c>
      <c r="C7667" s="3">
        <v>9.08</v>
      </c>
    </row>
    <row r="7668" spans="1:3">
      <c r="A7668" s="78">
        <v>42084.927083333336</v>
      </c>
      <c r="B7668" s="3">
        <v>-7</v>
      </c>
      <c r="C7668" s="3">
        <v>8.9499999999999993</v>
      </c>
    </row>
    <row r="7669" spans="1:3">
      <c r="A7669" s="78">
        <v>42084.9375</v>
      </c>
      <c r="B7669" s="3">
        <v>-7</v>
      </c>
      <c r="C7669" s="3">
        <v>8.85</v>
      </c>
    </row>
    <row r="7670" spans="1:3">
      <c r="A7670" s="78">
        <v>42084.947916666664</v>
      </c>
      <c r="B7670" s="3">
        <v>-7</v>
      </c>
      <c r="C7670" s="3">
        <v>8.75</v>
      </c>
    </row>
    <row r="7671" spans="1:3">
      <c r="A7671" s="78">
        <v>42084.958333333336</v>
      </c>
      <c r="B7671" s="3">
        <v>-7</v>
      </c>
      <c r="C7671" s="3">
        <v>8.67</v>
      </c>
    </row>
    <row r="7672" spans="1:3">
      <c r="A7672" s="78">
        <v>42084.96875</v>
      </c>
      <c r="B7672" s="3">
        <v>-7</v>
      </c>
      <c r="C7672" s="3">
        <v>8.59</v>
      </c>
    </row>
    <row r="7673" spans="1:3">
      <c r="A7673" s="78">
        <v>42084.979166666664</v>
      </c>
      <c r="B7673" s="3">
        <v>-7</v>
      </c>
      <c r="C7673" s="3">
        <v>8.5</v>
      </c>
    </row>
    <row r="7674" spans="1:3">
      <c r="A7674" s="78">
        <v>42084.989583333336</v>
      </c>
      <c r="B7674" s="3">
        <v>-7</v>
      </c>
      <c r="C7674" s="3">
        <v>8.42</v>
      </c>
    </row>
    <row r="7675" spans="1:3">
      <c r="A7675" s="78">
        <v>42085</v>
      </c>
      <c r="B7675" s="3">
        <v>-7</v>
      </c>
      <c r="C7675" s="3">
        <v>8.34</v>
      </c>
    </row>
    <row r="7676" spans="1:3">
      <c r="A7676" s="78">
        <v>42085.010416666664</v>
      </c>
      <c r="B7676" s="3">
        <v>-7</v>
      </c>
      <c r="C7676" s="3">
        <v>8.26</v>
      </c>
    </row>
    <row r="7677" spans="1:3">
      <c r="A7677" s="78">
        <v>42085.020833333336</v>
      </c>
      <c r="B7677" s="3">
        <v>-7</v>
      </c>
      <c r="C7677" s="3">
        <v>8.1999999999999993</v>
      </c>
    </row>
    <row r="7678" spans="1:3">
      <c r="A7678" s="78">
        <v>42085.03125</v>
      </c>
      <c r="B7678" s="3">
        <v>-7</v>
      </c>
      <c r="C7678" s="3">
        <v>8.1300000000000008</v>
      </c>
    </row>
    <row r="7679" spans="1:3">
      <c r="A7679" s="78">
        <v>42085.041666666664</v>
      </c>
      <c r="B7679" s="3">
        <v>-7</v>
      </c>
      <c r="C7679" s="3">
        <v>8.07</v>
      </c>
    </row>
    <row r="7680" spans="1:3">
      <c r="A7680" s="78">
        <v>42085.052083333336</v>
      </c>
      <c r="B7680" s="3">
        <v>-7</v>
      </c>
      <c r="C7680" s="3">
        <v>8.01</v>
      </c>
    </row>
    <row r="7681" spans="1:3">
      <c r="A7681" s="78">
        <v>42085.0625</v>
      </c>
      <c r="B7681" s="3">
        <v>-7</v>
      </c>
      <c r="C7681" s="3">
        <v>7.96</v>
      </c>
    </row>
    <row r="7682" spans="1:3">
      <c r="A7682" s="78">
        <v>42085.072916666664</v>
      </c>
      <c r="B7682" s="3">
        <v>-7</v>
      </c>
      <c r="C7682" s="3">
        <v>7.91</v>
      </c>
    </row>
    <row r="7683" spans="1:3">
      <c r="A7683" s="78">
        <v>42085.083333333336</v>
      </c>
      <c r="B7683" s="3">
        <v>-7</v>
      </c>
      <c r="C7683" s="3">
        <v>7.86</v>
      </c>
    </row>
    <row r="7684" spans="1:3">
      <c r="A7684" s="78">
        <v>42085.09375</v>
      </c>
      <c r="B7684" s="3">
        <v>-7</v>
      </c>
      <c r="C7684" s="3">
        <v>7.81</v>
      </c>
    </row>
    <row r="7685" spans="1:3">
      <c r="A7685" s="78">
        <v>42085.104166666664</v>
      </c>
      <c r="B7685" s="3">
        <v>-7</v>
      </c>
      <c r="C7685" s="3">
        <v>7.77</v>
      </c>
    </row>
    <row r="7686" spans="1:3">
      <c r="A7686" s="78">
        <v>42085.114583333336</v>
      </c>
      <c r="B7686" s="3">
        <v>-7</v>
      </c>
      <c r="C7686" s="3">
        <v>7.73</v>
      </c>
    </row>
    <row r="7687" spans="1:3">
      <c r="A7687" s="78">
        <v>42085.125</v>
      </c>
      <c r="B7687" s="3">
        <v>-7</v>
      </c>
      <c r="C7687" s="3">
        <v>7.69</v>
      </c>
    </row>
    <row r="7688" spans="1:3">
      <c r="A7688" s="78">
        <v>42085.135416666664</v>
      </c>
      <c r="B7688" s="3">
        <v>-7</v>
      </c>
      <c r="C7688" s="3">
        <v>7.65</v>
      </c>
    </row>
    <row r="7689" spans="1:3">
      <c r="A7689" s="78">
        <v>42085.145833333336</v>
      </c>
      <c r="B7689" s="3">
        <v>-7</v>
      </c>
      <c r="C7689" s="3">
        <v>7.61</v>
      </c>
    </row>
    <row r="7690" spans="1:3">
      <c r="A7690" s="78">
        <v>42085.15625</v>
      </c>
      <c r="B7690" s="3">
        <v>-7</v>
      </c>
      <c r="C7690" s="3">
        <v>7.56</v>
      </c>
    </row>
    <row r="7691" spans="1:3">
      <c r="A7691" s="78">
        <v>42085.166666666664</v>
      </c>
      <c r="B7691" s="3">
        <v>-7</v>
      </c>
      <c r="C7691" s="3">
        <v>7.52</v>
      </c>
    </row>
    <row r="7692" spans="1:3">
      <c r="A7692" s="78">
        <v>42085.177083333336</v>
      </c>
      <c r="B7692" s="3">
        <v>-7</v>
      </c>
      <c r="C7692" s="3">
        <v>7.48</v>
      </c>
    </row>
    <row r="7693" spans="1:3">
      <c r="A7693" s="78">
        <v>42085.1875</v>
      </c>
      <c r="B7693" s="3">
        <v>-7</v>
      </c>
      <c r="C7693" s="3">
        <v>7.43</v>
      </c>
    </row>
    <row r="7694" spans="1:3">
      <c r="A7694" s="78">
        <v>42085.197916666664</v>
      </c>
      <c r="B7694" s="3">
        <v>-7</v>
      </c>
      <c r="C7694" s="3">
        <v>7.39</v>
      </c>
    </row>
    <row r="7695" spans="1:3">
      <c r="A7695" s="78">
        <v>42085.208333333336</v>
      </c>
      <c r="B7695" s="3">
        <v>-7</v>
      </c>
      <c r="C7695" s="3">
        <v>7.35</v>
      </c>
    </row>
    <row r="7696" spans="1:3">
      <c r="A7696" s="78">
        <v>42085.21875</v>
      </c>
      <c r="B7696" s="3">
        <v>-7</v>
      </c>
      <c r="C7696" s="3">
        <v>7.3</v>
      </c>
    </row>
    <row r="7697" spans="1:3">
      <c r="A7697" s="78">
        <v>42085.229166666664</v>
      </c>
      <c r="B7697" s="3">
        <v>-7</v>
      </c>
      <c r="C7697" s="3">
        <v>7.26</v>
      </c>
    </row>
    <row r="7698" spans="1:3">
      <c r="A7698" s="78">
        <v>42085.239583333336</v>
      </c>
      <c r="B7698" s="3">
        <v>-7</v>
      </c>
      <c r="C7698" s="3">
        <v>7.22</v>
      </c>
    </row>
    <row r="7699" spans="1:3">
      <c r="A7699" s="78">
        <v>42085.25</v>
      </c>
      <c r="B7699" s="3">
        <v>-7</v>
      </c>
      <c r="C7699" s="3">
        <v>7.18</v>
      </c>
    </row>
    <row r="7700" spans="1:3">
      <c r="A7700" s="78">
        <v>42085.260416666664</v>
      </c>
      <c r="B7700" s="3">
        <v>-7</v>
      </c>
      <c r="C7700" s="3">
        <v>7.14</v>
      </c>
    </row>
    <row r="7701" spans="1:3">
      <c r="A7701" s="78">
        <v>42085.270833333336</v>
      </c>
      <c r="B7701" s="3">
        <v>-7</v>
      </c>
      <c r="C7701" s="3">
        <v>7.1</v>
      </c>
    </row>
    <row r="7702" spans="1:3">
      <c r="A7702" s="78">
        <v>42085.28125</v>
      </c>
      <c r="B7702" s="3">
        <v>-7</v>
      </c>
      <c r="C7702" s="3">
        <v>7.06</v>
      </c>
    </row>
    <row r="7703" spans="1:3">
      <c r="A7703" s="78">
        <v>42085.291666666664</v>
      </c>
      <c r="B7703" s="3">
        <v>-7</v>
      </c>
      <c r="C7703" s="3">
        <v>7.01</v>
      </c>
    </row>
    <row r="7704" spans="1:3">
      <c r="A7704" s="78">
        <v>42085.302083333336</v>
      </c>
      <c r="B7704" s="3">
        <v>-7</v>
      </c>
      <c r="C7704" s="3">
        <v>6.98</v>
      </c>
    </row>
    <row r="7705" spans="1:3">
      <c r="A7705" s="78">
        <v>42085.3125</v>
      </c>
      <c r="B7705" s="3">
        <v>-7</v>
      </c>
      <c r="C7705" s="3">
        <v>6.94</v>
      </c>
    </row>
    <row r="7706" spans="1:3">
      <c r="A7706" s="78">
        <v>42085.322916666664</v>
      </c>
      <c r="B7706" s="3">
        <v>-7</v>
      </c>
      <c r="C7706" s="3">
        <v>6.92</v>
      </c>
    </row>
    <row r="7707" spans="1:3">
      <c r="A7707" s="78">
        <v>42085.333333333336</v>
      </c>
      <c r="B7707" s="3">
        <v>-7</v>
      </c>
      <c r="C7707" s="3">
        <v>6.9</v>
      </c>
    </row>
    <row r="7708" spans="1:3">
      <c r="A7708" s="78">
        <v>42085.34375</v>
      </c>
      <c r="B7708" s="3">
        <v>-7</v>
      </c>
      <c r="C7708" s="3">
        <v>6.89</v>
      </c>
    </row>
    <row r="7709" spans="1:3">
      <c r="A7709" s="78">
        <v>42085.354166666664</v>
      </c>
      <c r="B7709" s="3">
        <v>-7</v>
      </c>
      <c r="C7709" s="3">
        <v>6.88</v>
      </c>
    </row>
    <row r="7710" spans="1:3">
      <c r="A7710" s="78">
        <v>42085.364583333336</v>
      </c>
      <c r="B7710" s="3">
        <v>-7</v>
      </c>
      <c r="C7710" s="3">
        <v>6.89</v>
      </c>
    </row>
    <row r="7711" spans="1:3">
      <c r="A7711" s="78">
        <v>42085.375</v>
      </c>
      <c r="B7711" s="3">
        <v>-7</v>
      </c>
      <c r="C7711" s="3">
        <v>6.9</v>
      </c>
    </row>
    <row r="7712" spans="1:3">
      <c r="A7712" s="78">
        <v>42085.385416666664</v>
      </c>
      <c r="B7712" s="3">
        <v>-7</v>
      </c>
      <c r="C7712" s="3">
        <v>6.94</v>
      </c>
    </row>
    <row r="7713" spans="1:3">
      <c r="A7713" s="78">
        <v>42085.395833333336</v>
      </c>
      <c r="B7713" s="3">
        <v>-7</v>
      </c>
      <c r="C7713" s="3">
        <v>6.99</v>
      </c>
    </row>
    <row r="7714" spans="1:3">
      <c r="A7714" s="78">
        <v>42085.40625</v>
      </c>
      <c r="B7714" s="3">
        <v>-7</v>
      </c>
      <c r="C7714" s="3">
        <v>7.04</v>
      </c>
    </row>
    <row r="7715" spans="1:3">
      <c r="A7715" s="78">
        <v>42085.416666666664</v>
      </c>
      <c r="B7715" s="3">
        <v>-7</v>
      </c>
      <c r="C7715" s="3">
        <v>7.11</v>
      </c>
    </row>
    <row r="7716" spans="1:3">
      <c r="A7716" s="78">
        <v>42085.427083333336</v>
      </c>
      <c r="B7716" s="3">
        <v>-7</v>
      </c>
      <c r="C7716" s="3">
        <v>7.18</v>
      </c>
    </row>
    <row r="7717" spans="1:3">
      <c r="A7717" s="78">
        <v>42085.4375</v>
      </c>
      <c r="B7717" s="3">
        <v>-7</v>
      </c>
      <c r="C7717" s="3">
        <v>7.27</v>
      </c>
    </row>
    <row r="7718" spans="1:3">
      <c r="A7718" s="78">
        <v>42085.447916666664</v>
      </c>
      <c r="B7718" s="3">
        <v>-7</v>
      </c>
      <c r="C7718" s="3">
        <v>7.36</v>
      </c>
    </row>
    <row r="7719" spans="1:3">
      <c r="A7719" s="78">
        <v>42085.458333333336</v>
      </c>
      <c r="B7719" s="3">
        <v>-7</v>
      </c>
      <c r="C7719" s="3">
        <v>7.48</v>
      </c>
    </row>
    <row r="7720" spans="1:3">
      <c r="A7720" s="78">
        <v>42085.46875</v>
      </c>
      <c r="B7720" s="3">
        <v>-7</v>
      </c>
      <c r="C7720" s="3">
        <v>7.6</v>
      </c>
    </row>
    <row r="7721" spans="1:3">
      <c r="A7721" s="78">
        <v>42085.479166666664</v>
      </c>
      <c r="B7721" s="3">
        <v>-7</v>
      </c>
      <c r="C7721" s="3">
        <v>7.71</v>
      </c>
    </row>
    <row r="7722" spans="1:3">
      <c r="A7722" s="78">
        <v>42085.489583333336</v>
      </c>
      <c r="B7722" s="3">
        <v>-7</v>
      </c>
      <c r="C7722" s="3">
        <v>7.84</v>
      </c>
    </row>
    <row r="7723" spans="1:3">
      <c r="A7723" s="78">
        <v>42085.5</v>
      </c>
      <c r="B7723" s="3">
        <v>-7</v>
      </c>
      <c r="C7723" s="3">
        <v>7.95</v>
      </c>
    </row>
    <row r="7724" spans="1:3">
      <c r="A7724" s="78">
        <v>42085.510416666664</v>
      </c>
      <c r="B7724" s="3">
        <v>-7</v>
      </c>
      <c r="C7724" s="3">
        <v>8.11</v>
      </c>
    </row>
    <row r="7725" spans="1:3">
      <c r="A7725" s="78">
        <v>42085.520833333336</v>
      </c>
      <c r="B7725" s="3">
        <v>-7</v>
      </c>
      <c r="C7725" s="3">
        <v>8.25</v>
      </c>
    </row>
    <row r="7726" spans="1:3">
      <c r="A7726" s="78">
        <v>42085.53125</v>
      </c>
      <c r="B7726" s="3">
        <v>-7</v>
      </c>
      <c r="C7726" s="3">
        <v>8.33</v>
      </c>
    </row>
    <row r="7727" spans="1:3">
      <c r="A7727" s="78">
        <v>42085.541666666664</v>
      </c>
      <c r="B7727" s="3">
        <v>-7</v>
      </c>
      <c r="C7727" s="3">
        <v>8.4700000000000006</v>
      </c>
    </row>
    <row r="7728" spans="1:3">
      <c r="A7728" s="78">
        <v>42085.552083333336</v>
      </c>
      <c r="B7728" s="3">
        <v>-7</v>
      </c>
      <c r="C7728" s="3">
        <v>8.61</v>
      </c>
    </row>
    <row r="7729" spans="1:3">
      <c r="A7729" s="78">
        <v>42085.5625</v>
      </c>
      <c r="B7729" s="3">
        <v>-7</v>
      </c>
      <c r="C7729" s="3">
        <v>8.77</v>
      </c>
    </row>
    <row r="7730" spans="1:3">
      <c r="A7730" s="78">
        <v>42085.572916666664</v>
      </c>
      <c r="B7730" s="3">
        <v>-7</v>
      </c>
      <c r="C7730" s="3">
        <v>8.94</v>
      </c>
    </row>
    <row r="7731" spans="1:3">
      <c r="A7731" s="78">
        <v>42085.583333333336</v>
      </c>
      <c r="B7731" s="3">
        <v>-7</v>
      </c>
      <c r="C7731" s="3">
        <v>9.08</v>
      </c>
    </row>
    <row r="7732" spans="1:3">
      <c r="A7732" s="78">
        <v>42085.59375</v>
      </c>
      <c r="B7732" s="3">
        <v>-7</v>
      </c>
      <c r="C7732" s="3">
        <v>9.2200000000000006</v>
      </c>
    </row>
    <row r="7733" spans="1:3">
      <c r="A7733" s="78">
        <v>42085.604166666664</v>
      </c>
      <c r="B7733" s="3">
        <v>-7</v>
      </c>
      <c r="C7733" s="3">
        <v>9.36</v>
      </c>
    </row>
    <row r="7734" spans="1:3">
      <c r="A7734" s="78">
        <v>42085.614583333336</v>
      </c>
      <c r="B7734" s="3">
        <v>-7</v>
      </c>
      <c r="C7734" s="3">
        <v>9.4600000000000009</v>
      </c>
    </row>
    <row r="7735" spans="1:3">
      <c r="A7735" s="78">
        <v>42085.625</v>
      </c>
      <c r="B7735" s="3">
        <v>-7</v>
      </c>
      <c r="C7735" s="3">
        <v>9.5500000000000007</v>
      </c>
    </row>
    <row r="7736" spans="1:3">
      <c r="A7736" s="78">
        <v>42085.635416666664</v>
      </c>
      <c r="B7736" s="3">
        <v>-7</v>
      </c>
      <c r="C7736" s="3">
        <v>9.65</v>
      </c>
    </row>
    <row r="7737" spans="1:3">
      <c r="A7737" s="78">
        <v>42085.645833333336</v>
      </c>
      <c r="B7737" s="3">
        <v>-7</v>
      </c>
      <c r="C7737" s="3">
        <v>9.73</v>
      </c>
    </row>
    <row r="7738" spans="1:3">
      <c r="A7738" s="78">
        <v>42085.65625</v>
      </c>
      <c r="B7738" s="3">
        <v>-7</v>
      </c>
      <c r="C7738" s="3">
        <v>9.7899999999999991</v>
      </c>
    </row>
    <row r="7739" spans="1:3">
      <c r="A7739" s="78">
        <v>42085.666666666664</v>
      </c>
      <c r="B7739" s="3">
        <v>-7</v>
      </c>
      <c r="C7739" s="3">
        <v>9.84</v>
      </c>
    </row>
    <row r="7740" spans="1:3">
      <c r="A7740" s="78">
        <v>42085.677083333336</v>
      </c>
      <c r="B7740" s="3">
        <v>-7</v>
      </c>
      <c r="C7740" s="3">
        <v>9.9</v>
      </c>
    </row>
    <row r="7741" spans="1:3">
      <c r="A7741" s="78">
        <v>42085.6875</v>
      </c>
      <c r="B7741" s="3">
        <v>-7</v>
      </c>
      <c r="C7741" s="3">
        <v>9.9600000000000009</v>
      </c>
    </row>
    <row r="7742" spans="1:3">
      <c r="A7742" s="78">
        <v>42085.697916666664</v>
      </c>
      <c r="B7742" s="3">
        <v>-7</v>
      </c>
      <c r="C7742" s="3">
        <v>10.029999999999999</v>
      </c>
    </row>
    <row r="7743" spans="1:3">
      <c r="A7743" s="78">
        <v>42085.708333333336</v>
      </c>
      <c r="B7743" s="3">
        <v>-7</v>
      </c>
      <c r="C7743" s="3">
        <v>10.09</v>
      </c>
    </row>
    <row r="7744" spans="1:3">
      <c r="A7744" s="78">
        <v>42085.71875</v>
      </c>
      <c r="B7744" s="3">
        <v>-7</v>
      </c>
      <c r="C7744" s="3">
        <v>10.14</v>
      </c>
    </row>
    <row r="7745" spans="1:3">
      <c r="A7745" s="78">
        <v>42085.729166666664</v>
      </c>
      <c r="B7745" s="3">
        <v>-7</v>
      </c>
      <c r="C7745" s="3">
        <v>10.18</v>
      </c>
    </row>
    <row r="7746" spans="1:3">
      <c r="A7746" s="78">
        <v>42085.739583333336</v>
      </c>
      <c r="B7746" s="3">
        <v>-7</v>
      </c>
      <c r="C7746" s="3">
        <v>10.19</v>
      </c>
    </row>
    <row r="7747" spans="1:3">
      <c r="A7747" s="78">
        <v>42085.75</v>
      </c>
      <c r="B7747" s="3">
        <v>-7</v>
      </c>
      <c r="C7747" s="3">
        <v>10.17</v>
      </c>
    </row>
    <row r="7748" spans="1:3">
      <c r="A7748" s="78">
        <v>42085.760416666664</v>
      </c>
      <c r="B7748" s="3">
        <v>-7</v>
      </c>
      <c r="C7748" s="3">
        <v>10.130000000000001</v>
      </c>
    </row>
    <row r="7749" spans="1:3">
      <c r="A7749" s="78">
        <v>42085.770833333336</v>
      </c>
      <c r="B7749" s="3">
        <v>-7</v>
      </c>
      <c r="C7749" s="3">
        <v>10.07</v>
      </c>
    </row>
    <row r="7750" spans="1:3">
      <c r="A7750" s="78">
        <v>42085.78125</v>
      </c>
      <c r="B7750" s="3">
        <v>-7</v>
      </c>
      <c r="C7750" s="3">
        <v>9.99</v>
      </c>
    </row>
    <row r="7751" spans="1:3">
      <c r="A7751" s="78">
        <v>42085.791666666664</v>
      </c>
      <c r="B7751" s="3">
        <v>-7</v>
      </c>
      <c r="C7751" s="3">
        <v>9.89</v>
      </c>
    </row>
    <row r="7752" spans="1:3">
      <c r="A7752" s="78">
        <v>42085.802083333336</v>
      </c>
      <c r="B7752" s="3">
        <v>-7</v>
      </c>
      <c r="C7752" s="3">
        <v>9.81</v>
      </c>
    </row>
    <row r="7753" spans="1:3">
      <c r="A7753" s="78">
        <v>42085.8125</v>
      </c>
      <c r="B7753" s="3">
        <v>-7</v>
      </c>
      <c r="C7753" s="3">
        <v>9.7200000000000006</v>
      </c>
    </row>
    <row r="7754" spans="1:3">
      <c r="A7754" s="78">
        <v>42085.822916666664</v>
      </c>
      <c r="B7754" s="3">
        <v>-7</v>
      </c>
      <c r="C7754" s="3">
        <v>9.6199999999999992</v>
      </c>
    </row>
    <row r="7755" spans="1:3">
      <c r="A7755" s="78">
        <v>42085.833333333336</v>
      </c>
      <c r="B7755" s="3">
        <v>-7</v>
      </c>
      <c r="C7755" s="3">
        <v>9.5299999999999994</v>
      </c>
    </row>
    <row r="7756" spans="1:3">
      <c r="A7756" s="78">
        <v>42085.84375</v>
      </c>
      <c r="B7756" s="3">
        <v>-7</v>
      </c>
      <c r="C7756" s="3">
        <v>9.4499999999999993</v>
      </c>
    </row>
    <row r="7757" spans="1:3">
      <c r="A7757" s="78">
        <v>42085.854166666664</v>
      </c>
      <c r="B7757" s="3">
        <v>-7</v>
      </c>
      <c r="C7757" s="3">
        <v>9.36</v>
      </c>
    </row>
    <row r="7758" spans="1:3">
      <c r="A7758" s="78">
        <v>42085.864583333336</v>
      </c>
      <c r="B7758" s="3">
        <v>-7</v>
      </c>
      <c r="C7758" s="3">
        <v>9.2799999999999994</v>
      </c>
    </row>
    <row r="7759" spans="1:3">
      <c r="A7759" s="78">
        <v>42085.875</v>
      </c>
      <c r="B7759" s="3">
        <v>-7</v>
      </c>
      <c r="C7759" s="3">
        <v>9.2100000000000009</v>
      </c>
    </row>
    <row r="7760" spans="1:3">
      <c r="A7760" s="78">
        <v>42085.885416666664</v>
      </c>
      <c r="B7760" s="3">
        <v>-7</v>
      </c>
      <c r="C7760" s="3">
        <v>9.14</v>
      </c>
    </row>
    <row r="7761" spans="1:3">
      <c r="A7761" s="78">
        <v>42085.895833333336</v>
      </c>
      <c r="B7761" s="3">
        <v>-7</v>
      </c>
      <c r="C7761" s="3">
        <v>9.06</v>
      </c>
    </row>
    <row r="7762" spans="1:3">
      <c r="A7762" s="78">
        <v>42085.90625</v>
      </c>
      <c r="B7762" s="3">
        <v>-7</v>
      </c>
      <c r="C7762" s="3">
        <v>8.98</v>
      </c>
    </row>
    <row r="7763" spans="1:3">
      <c r="A7763" s="78">
        <v>42085.916666666664</v>
      </c>
      <c r="B7763" s="3">
        <v>-7</v>
      </c>
      <c r="C7763" s="3">
        <v>8.9</v>
      </c>
    </row>
    <row r="7764" spans="1:3">
      <c r="A7764" s="78">
        <v>42085.927083333336</v>
      </c>
      <c r="B7764" s="3">
        <v>-7</v>
      </c>
      <c r="C7764" s="3">
        <v>8.81</v>
      </c>
    </row>
    <row r="7765" spans="1:3">
      <c r="A7765" s="78">
        <v>42085.9375</v>
      </c>
      <c r="B7765" s="3">
        <v>-7</v>
      </c>
      <c r="C7765" s="3">
        <v>8.73</v>
      </c>
    </row>
    <row r="7766" spans="1:3">
      <c r="A7766" s="78">
        <v>42085.947916666664</v>
      </c>
      <c r="B7766" s="3">
        <v>-7</v>
      </c>
      <c r="C7766" s="3">
        <v>8.65</v>
      </c>
    </row>
    <row r="7767" spans="1:3">
      <c r="A7767" s="78">
        <v>42085.958333333336</v>
      </c>
      <c r="B7767" s="3">
        <v>-7</v>
      </c>
      <c r="C7767" s="3">
        <v>8.57</v>
      </c>
    </row>
    <row r="7768" spans="1:3">
      <c r="A7768" s="78">
        <v>42085.96875</v>
      </c>
      <c r="B7768" s="3">
        <v>-7</v>
      </c>
      <c r="C7768" s="3">
        <v>8.5</v>
      </c>
    </row>
    <row r="7769" spans="1:3">
      <c r="A7769" s="78">
        <v>42085.979166666664</v>
      </c>
      <c r="B7769" s="3">
        <v>-7</v>
      </c>
      <c r="C7769" s="3">
        <v>8.44</v>
      </c>
    </row>
    <row r="7770" spans="1:3">
      <c r="A7770" s="78">
        <v>42085.989583333336</v>
      </c>
      <c r="B7770" s="3">
        <v>-7</v>
      </c>
      <c r="C7770" s="3">
        <v>8.3800000000000008</v>
      </c>
    </row>
    <row r="7771" spans="1:3">
      <c r="A7771" s="78">
        <v>42086</v>
      </c>
      <c r="B7771" s="3">
        <v>-7</v>
      </c>
      <c r="C7771" s="3">
        <v>8.31</v>
      </c>
    </row>
    <row r="7772" spans="1:3">
      <c r="A7772" s="78">
        <v>42086.010416666664</v>
      </c>
      <c r="B7772" s="3">
        <v>-7</v>
      </c>
      <c r="C7772" s="3">
        <v>8.26</v>
      </c>
    </row>
    <row r="7773" spans="1:3">
      <c r="A7773" s="78">
        <v>42086.020833333336</v>
      </c>
      <c r="B7773" s="3">
        <v>-7</v>
      </c>
      <c r="C7773" s="3">
        <v>8.1999999999999993</v>
      </c>
    </row>
    <row r="7774" spans="1:3">
      <c r="A7774" s="78">
        <v>42086.03125</v>
      </c>
      <c r="B7774" s="3">
        <v>-7</v>
      </c>
      <c r="C7774" s="3">
        <v>8.16</v>
      </c>
    </row>
    <row r="7775" spans="1:3">
      <c r="A7775" s="78">
        <v>42086.041666666664</v>
      </c>
      <c r="B7775" s="3">
        <v>-7</v>
      </c>
      <c r="C7775" s="3">
        <v>8.11</v>
      </c>
    </row>
    <row r="7776" spans="1:3">
      <c r="A7776" s="78">
        <v>42086.052083333336</v>
      </c>
      <c r="B7776" s="3">
        <v>-7</v>
      </c>
      <c r="C7776" s="3">
        <v>8.07</v>
      </c>
    </row>
    <row r="7777" spans="1:3">
      <c r="A7777" s="78">
        <v>42086.0625</v>
      </c>
      <c r="B7777" s="3">
        <v>-7</v>
      </c>
      <c r="C7777" s="3">
        <v>8.0299999999999994</v>
      </c>
    </row>
    <row r="7778" spans="1:3">
      <c r="A7778" s="78">
        <v>42086.072916666664</v>
      </c>
      <c r="B7778" s="3">
        <v>-7</v>
      </c>
      <c r="C7778" s="3">
        <v>7.99</v>
      </c>
    </row>
    <row r="7779" spans="1:3">
      <c r="A7779" s="78">
        <v>42086.083333333336</v>
      </c>
      <c r="B7779" s="3">
        <v>-7</v>
      </c>
      <c r="C7779" s="3">
        <v>7.95</v>
      </c>
    </row>
    <row r="7780" spans="1:3">
      <c r="A7780" s="78">
        <v>42086.09375</v>
      </c>
      <c r="B7780" s="3">
        <v>-7</v>
      </c>
      <c r="C7780" s="3">
        <v>7.91</v>
      </c>
    </row>
    <row r="7781" spans="1:3">
      <c r="A7781" s="78">
        <v>42086.104166666664</v>
      </c>
      <c r="B7781" s="3">
        <v>-7</v>
      </c>
      <c r="C7781" s="3">
        <v>7.87</v>
      </c>
    </row>
    <row r="7782" spans="1:3">
      <c r="A7782" s="78">
        <v>42086.114583333336</v>
      </c>
      <c r="B7782" s="3">
        <v>-7</v>
      </c>
      <c r="C7782" s="3">
        <v>7.83</v>
      </c>
    </row>
    <row r="7783" spans="1:3">
      <c r="A7783" s="78">
        <v>42086.125</v>
      </c>
      <c r="B7783" s="3">
        <v>-7</v>
      </c>
      <c r="C7783" s="3">
        <v>7.79</v>
      </c>
    </row>
    <row r="7784" spans="1:3">
      <c r="A7784" s="78">
        <v>42086.135416666664</v>
      </c>
      <c r="B7784" s="3">
        <v>-7</v>
      </c>
      <c r="C7784" s="3">
        <v>7.74</v>
      </c>
    </row>
    <row r="7785" spans="1:3">
      <c r="A7785" s="78">
        <v>42086.145833333336</v>
      </c>
      <c r="B7785" s="3">
        <v>-7</v>
      </c>
      <c r="C7785" s="3">
        <v>7.7</v>
      </c>
    </row>
    <row r="7786" spans="1:3">
      <c r="A7786" s="78">
        <v>42086.15625</v>
      </c>
      <c r="B7786" s="3">
        <v>-7</v>
      </c>
      <c r="C7786" s="3">
        <v>7.67</v>
      </c>
    </row>
    <row r="7787" spans="1:3">
      <c r="A7787" s="78">
        <v>42086.166666666664</v>
      </c>
      <c r="B7787" s="3">
        <v>-7</v>
      </c>
      <c r="C7787" s="3">
        <v>7.64</v>
      </c>
    </row>
    <row r="7788" spans="1:3">
      <c r="A7788" s="78">
        <v>42086.177083333336</v>
      </c>
      <c r="B7788" s="3">
        <v>-7</v>
      </c>
      <c r="C7788" s="3">
        <v>7.61</v>
      </c>
    </row>
    <row r="7789" spans="1:3">
      <c r="A7789" s="78">
        <v>42086.1875</v>
      </c>
      <c r="B7789" s="3">
        <v>-7</v>
      </c>
      <c r="C7789" s="3">
        <v>7.59</v>
      </c>
    </row>
    <row r="7790" spans="1:3">
      <c r="A7790" s="78">
        <v>42086.197916666664</v>
      </c>
      <c r="B7790" s="3">
        <v>-7</v>
      </c>
      <c r="C7790" s="3">
        <v>7.57</v>
      </c>
    </row>
    <row r="7791" spans="1:3">
      <c r="A7791" s="78">
        <v>42086.208333333336</v>
      </c>
      <c r="B7791" s="3">
        <v>-7</v>
      </c>
      <c r="C7791" s="3">
        <v>7.55</v>
      </c>
    </row>
    <row r="7792" spans="1:3">
      <c r="A7792" s="78">
        <v>42086.21875</v>
      </c>
      <c r="B7792" s="3">
        <v>-7</v>
      </c>
      <c r="C7792" s="3">
        <v>7.53</v>
      </c>
    </row>
    <row r="7793" spans="1:3">
      <c r="A7793" s="78">
        <v>42086.229166666664</v>
      </c>
      <c r="B7793" s="3">
        <v>-7</v>
      </c>
      <c r="C7793" s="3">
        <v>7.51</v>
      </c>
    </row>
    <row r="7794" spans="1:3">
      <c r="A7794" s="78">
        <v>42086.239583333336</v>
      </c>
      <c r="B7794" s="3">
        <v>-7</v>
      </c>
      <c r="C7794" s="3">
        <v>7.5</v>
      </c>
    </row>
    <row r="7795" spans="1:3">
      <c r="A7795" s="78">
        <v>42086.25</v>
      </c>
      <c r="B7795" s="3">
        <v>-7</v>
      </c>
      <c r="C7795" s="3">
        <v>7.48</v>
      </c>
    </row>
    <row r="7796" spans="1:3">
      <c r="A7796" s="78">
        <v>42086.260416666664</v>
      </c>
      <c r="B7796" s="3">
        <v>-7</v>
      </c>
      <c r="C7796" s="3">
        <v>7.47</v>
      </c>
    </row>
    <row r="7797" spans="1:3">
      <c r="A7797" s="78">
        <v>42086.270833333336</v>
      </c>
      <c r="B7797" s="3">
        <v>-7</v>
      </c>
      <c r="C7797" s="3">
        <v>7.45</v>
      </c>
    </row>
    <row r="7798" spans="1:3">
      <c r="A7798" s="78">
        <v>42086.28125</v>
      </c>
      <c r="B7798" s="3">
        <v>-7</v>
      </c>
      <c r="C7798" s="3">
        <v>7.44</v>
      </c>
    </row>
    <row r="7799" spans="1:3">
      <c r="A7799" s="78">
        <v>42086.291666666664</v>
      </c>
      <c r="B7799" s="3">
        <v>-7</v>
      </c>
      <c r="C7799" s="3">
        <v>7.42</v>
      </c>
    </row>
    <row r="7800" spans="1:3">
      <c r="A7800" s="78">
        <v>42086.302083333336</v>
      </c>
      <c r="B7800" s="3">
        <v>-7</v>
      </c>
      <c r="C7800" s="3">
        <v>7.41</v>
      </c>
    </row>
    <row r="7801" spans="1:3">
      <c r="A7801" s="78">
        <v>42086.3125</v>
      </c>
      <c r="B7801" s="3">
        <v>-7</v>
      </c>
      <c r="C7801" s="3">
        <v>7.41</v>
      </c>
    </row>
    <row r="7802" spans="1:3">
      <c r="A7802" s="78">
        <v>42086.322916666664</v>
      </c>
      <c r="B7802" s="3">
        <v>-7</v>
      </c>
      <c r="C7802" s="3">
        <v>7.4</v>
      </c>
    </row>
    <row r="7803" spans="1:3">
      <c r="A7803" s="78">
        <v>42086.333333333336</v>
      </c>
      <c r="B7803" s="3">
        <v>-7</v>
      </c>
      <c r="C7803" s="3">
        <v>7.38</v>
      </c>
    </row>
    <row r="7804" spans="1:3">
      <c r="A7804" s="78">
        <v>42086.34375</v>
      </c>
      <c r="B7804" s="3">
        <v>-7</v>
      </c>
      <c r="C7804" s="3">
        <v>7.37</v>
      </c>
    </row>
    <row r="7805" spans="1:3">
      <c r="A7805" s="78">
        <v>42086.354166666664</v>
      </c>
      <c r="B7805" s="3">
        <v>-7</v>
      </c>
      <c r="C7805" s="3">
        <v>7.35</v>
      </c>
    </row>
    <row r="7806" spans="1:3">
      <c r="A7806" s="78">
        <v>42086.364583333336</v>
      </c>
      <c r="B7806" s="3">
        <v>-7</v>
      </c>
      <c r="C7806" s="3">
        <v>7.34</v>
      </c>
    </row>
    <row r="7807" spans="1:3">
      <c r="A7807" s="78">
        <v>42086.375</v>
      </c>
      <c r="B7807" s="3">
        <v>-7</v>
      </c>
      <c r="C7807" s="3">
        <v>7.34</v>
      </c>
    </row>
    <row r="7808" spans="1:3">
      <c r="A7808" s="78">
        <v>42086.385416666664</v>
      </c>
      <c r="B7808" s="3">
        <v>-7</v>
      </c>
      <c r="C7808" s="3">
        <v>7.34</v>
      </c>
    </row>
    <row r="7809" spans="1:3">
      <c r="A7809" s="78">
        <v>42086.395833333336</v>
      </c>
      <c r="B7809" s="3">
        <v>-7</v>
      </c>
      <c r="C7809" s="3">
        <v>7.33</v>
      </c>
    </row>
    <row r="7810" spans="1:3">
      <c r="A7810" s="78">
        <v>42086.40625</v>
      </c>
      <c r="B7810" s="3">
        <v>-7</v>
      </c>
      <c r="C7810" s="3">
        <v>7.33</v>
      </c>
    </row>
    <row r="7811" spans="1:3">
      <c r="A7811" s="78">
        <v>42086.416666666664</v>
      </c>
      <c r="B7811" s="3">
        <v>-7</v>
      </c>
      <c r="C7811" s="3">
        <v>7.32</v>
      </c>
    </row>
    <row r="7812" spans="1:3">
      <c r="A7812" s="78">
        <v>42086.427083333336</v>
      </c>
      <c r="B7812" s="3">
        <v>-7</v>
      </c>
      <c r="C7812" s="3">
        <v>7.34</v>
      </c>
    </row>
    <row r="7813" spans="1:3">
      <c r="A7813" s="78">
        <v>42086.4375</v>
      </c>
      <c r="B7813" s="3">
        <v>-7</v>
      </c>
      <c r="C7813" s="3">
        <v>7.37</v>
      </c>
    </row>
    <row r="7814" spans="1:3">
      <c r="A7814" s="78">
        <v>42086.447916666664</v>
      </c>
      <c r="B7814" s="3">
        <v>-7</v>
      </c>
      <c r="C7814" s="3">
        <v>7.39</v>
      </c>
    </row>
    <row r="7815" spans="1:3">
      <c r="A7815" s="78">
        <v>42086.458333333336</v>
      </c>
      <c r="B7815" s="3">
        <v>-7</v>
      </c>
      <c r="C7815" s="3">
        <v>7.4</v>
      </c>
    </row>
    <row r="7816" spans="1:3">
      <c r="A7816" s="78">
        <v>42086.46875</v>
      </c>
      <c r="B7816" s="3">
        <v>-7</v>
      </c>
      <c r="C7816" s="3">
        <v>7.46</v>
      </c>
    </row>
    <row r="7817" spans="1:3">
      <c r="A7817" s="78">
        <v>42086.479166666664</v>
      </c>
      <c r="B7817" s="3">
        <v>-7</v>
      </c>
      <c r="C7817" s="3">
        <v>7.54</v>
      </c>
    </row>
    <row r="7818" spans="1:3">
      <c r="A7818" s="78">
        <v>42086.489583333336</v>
      </c>
      <c r="B7818" s="3">
        <v>-7</v>
      </c>
      <c r="C7818" s="3">
        <v>7.63</v>
      </c>
    </row>
    <row r="7819" spans="1:3">
      <c r="A7819" s="78">
        <v>42086.5</v>
      </c>
      <c r="B7819" s="3">
        <v>-7</v>
      </c>
      <c r="C7819" s="3">
        <v>7.7</v>
      </c>
    </row>
    <row r="7820" spans="1:3">
      <c r="A7820" s="78">
        <v>42086.510416666664</v>
      </c>
      <c r="B7820" s="3">
        <v>-7</v>
      </c>
      <c r="C7820" s="3">
        <v>7.79</v>
      </c>
    </row>
    <row r="7821" spans="1:3">
      <c r="A7821" s="78">
        <v>42086.520833333336</v>
      </c>
      <c r="B7821" s="3">
        <v>-7</v>
      </c>
      <c r="C7821" s="3">
        <v>7.9</v>
      </c>
    </row>
    <row r="7822" spans="1:3">
      <c r="A7822" s="78">
        <v>42086.53125</v>
      </c>
      <c r="B7822" s="3">
        <v>-7</v>
      </c>
      <c r="C7822" s="3">
        <v>8.0399999999999991</v>
      </c>
    </row>
    <row r="7823" spans="1:3">
      <c r="A7823" s="78">
        <v>42086.541666666664</v>
      </c>
      <c r="B7823" s="3">
        <v>-7</v>
      </c>
      <c r="C7823" s="3">
        <v>8.06</v>
      </c>
    </row>
    <row r="7824" spans="1:3">
      <c r="A7824" s="78">
        <v>42086.552083333336</v>
      </c>
      <c r="B7824" s="3">
        <v>-7</v>
      </c>
      <c r="C7824" s="3">
        <v>8.01</v>
      </c>
    </row>
    <row r="7825" spans="1:3">
      <c r="A7825" s="78">
        <v>42086.5625</v>
      </c>
      <c r="B7825" s="3">
        <v>-7</v>
      </c>
      <c r="C7825" s="3">
        <v>7.99</v>
      </c>
    </row>
    <row r="7826" spans="1:3">
      <c r="A7826" s="78">
        <v>42086.572916666664</v>
      </c>
      <c r="B7826" s="3">
        <v>-7</v>
      </c>
      <c r="C7826" s="3">
        <v>8.02</v>
      </c>
    </row>
    <row r="7827" spans="1:3">
      <c r="A7827" s="78">
        <v>42086.583333333336</v>
      </c>
      <c r="B7827" s="3">
        <v>-7</v>
      </c>
      <c r="C7827" s="3">
        <v>8.0399999999999991</v>
      </c>
    </row>
    <row r="7828" spans="1:3">
      <c r="A7828" s="78">
        <v>42086.59375</v>
      </c>
      <c r="B7828" s="3">
        <v>-7</v>
      </c>
      <c r="C7828" s="3">
        <v>8</v>
      </c>
    </row>
    <row r="7829" spans="1:3">
      <c r="A7829" s="78">
        <v>42086.604166666664</v>
      </c>
      <c r="B7829" s="3">
        <v>-7</v>
      </c>
      <c r="C7829" s="3">
        <v>8.0399999999999991</v>
      </c>
    </row>
    <row r="7830" spans="1:3">
      <c r="A7830" s="78">
        <v>42086.614583333336</v>
      </c>
      <c r="B7830" s="3">
        <v>-7</v>
      </c>
      <c r="C7830" s="3">
        <v>8.11</v>
      </c>
    </row>
    <row r="7831" spans="1:3">
      <c r="A7831" s="78">
        <v>42086.625</v>
      </c>
      <c r="B7831" s="3">
        <v>-7</v>
      </c>
      <c r="C7831" s="3">
        <v>8.16</v>
      </c>
    </row>
    <row r="7832" spans="1:3">
      <c r="A7832" s="78">
        <v>42086.635416666664</v>
      </c>
      <c r="B7832" s="3">
        <v>-7</v>
      </c>
      <c r="C7832" s="3">
        <v>8.3000000000000007</v>
      </c>
    </row>
    <row r="7833" spans="1:3">
      <c r="A7833" s="78">
        <v>42086.645833333336</v>
      </c>
      <c r="B7833" s="3">
        <v>-7</v>
      </c>
      <c r="C7833" s="3">
        <v>8.4</v>
      </c>
    </row>
    <row r="7834" spans="1:3">
      <c r="A7834" s="78">
        <v>42086.65625</v>
      </c>
      <c r="B7834" s="3">
        <v>-7</v>
      </c>
      <c r="C7834" s="3">
        <v>8.43</v>
      </c>
    </row>
    <row r="7835" spans="1:3">
      <c r="A7835" s="78">
        <v>42086.666666666664</v>
      </c>
      <c r="B7835" s="3">
        <v>-7</v>
      </c>
      <c r="C7835" s="3">
        <v>8.4700000000000006</v>
      </c>
    </row>
    <row r="7836" spans="1:3">
      <c r="A7836" s="78">
        <v>42086.677083333336</v>
      </c>
      <c r="B7836" s="3">
        <v>-7</v>
      </c>
      <c r="C7836" s="3">
        <v>8.4600000000000009</v>
      </c>
    </row>
    <row r="7837" spans="1:3">
      <c r="A7837" s="78">
        <v>42086.6875</v>
      </c>
      <c r="B7837" s="3">
        <v>-7</v>
      </c>
      <c r="C7837" s="3">
        <v>8.42</v>
      </c>
    </row>
    <row r="7838" spans="1:3">
      <c r="A7838" s="78">
        <v>42086.697916666664</v>
      </c>
      <c r="B7838" s="3">
        <v>-7</v>
      </c>
      <c r="C7838" s="3">
        <v>8.3800000000000008</v>
      </c>
    </row>
    <row r="7839" spans="1:3">
      <c r="A7839" s="78">
        <v>42086.708333333336</v>
      </c>
      <c r="B7839" s="3">
        <v>-7</v>
      </c>
      <c r="C7839" s="3">
        <v>8.33</v>
      </c>
    </row>
    <row r="7840" spans="1:3">
      <c r="A7840" s="78">
        <v>42086.71875</v>
      </c>
      <c r="B7840" s="3">
        <v>-7</v>
      </c>
      <c r="C7840" s="3">
        <v>8.24</v>
      </c>
    </row>
    <row r="7841" spans="1:3">
      <c r="A7841" s="78">
        <v>42086.729166666664</v>
      </c>
      <c r="B7841" s="3">
        <v>-7</v>
      </c>
      <c r="C7841" s="3">
        <v>8.14</v>
      </c>
    </row>
    <row r="7842" spans="1:3">
      <c r="A7842" s="78">
        <v>42086.739583333336</v>
      </c>
      <c r="B7842" s="3">
        <v>-7</v>
      </c>
      <c r="C7842" s="3">
        <v>8.08</v>
      </c>
    </row>
    <row r="7843" spans="1:3">
      <c r="A7843" s="78">
        <v>42086.75</v>
      </c>
      <c r="B7843" s="3">
        <v>-7</v>
      </c>
      <c r="C7843" s="3">
        <v>8.01</v>
      </c>
    </row>
    <row r="7844" spans="1:3">
      <c r="A7844" s="78">
        <v>42086.760416666664</v>
      </c>
      <c r="B7844" s="3">
        <v>-7</v>
      </c>
      <c r="C7844" s="3">
        <v>7.97</v>
      </c>
    </row>
    <row r="7845" spans="1:3">
      <c r="A7845" s="78">
        <v>42086.770833333336</v>
      </c>
      <c r="B7845" s="3">
        <v>-7</v>
      </c>
      <c r="C7845" s="3">
        <v>7.94</v>
      </c>
    </row>
    <row r="7846" spans="1:3">
      <c r="A7846" s="78">
        <v>42086.78125</v>
      </c>
      <c r="B7846" s="3">
        <v>-7</v>
      </c>
      <c r="C7846" s="3">
        <v>7.92</v>
      </c>
    </row>
    <row r="7847" spans="1:3">
      <c r="A7847" s="78">
        <v>42086.791666666664</v>
      </c>
      <c r="B7847" s="3">
        <v>-7</v>
      </c>
      <c r="C7847" s="3">
        <v>7.91</v>
      </c>
    </row>
    <row r="7848" spans="1:3">
      <c r="A7848" s="78">
        <v>42086.802083333336</v>
      </c>
      <c r="B7848" s="3">
        <v>-7</v>
      </c>
      <c r="C7848" s="3">
        <v>7.91</v>
      </c>
    </row>
    <row r="7849" spans="1:3">
      <c r="A7849" s="78">
        <v>42086.8125</v>
      </c>
      <c r="B7849" s="3">
        <v>-7</v>
      </c>
      <c r="C7849" s="3">
        <v>7.91</v>
      </c>
    </row>
    <row r="7850" spans="1:3">
      <c r="A7850" s="78">
        <v>42086.822916666664</v>
      </c>
      <c r="B7850" s="3">
        <v>-7</v>
      </c>
      <c r="C7850" s="3">
        <v>7.9</v>
      </c>
    </row>
    <row r="7851" spans="1:3">
      <c r="A7851" s="78">
        <v>42086.833333333336</v>
      </c>
      <c r="B7851" s="3">
        <v>-7</v>
      </c>
      <c r="C7851" s="3">
        <v>7.86</v>
      </c>
    </row>
    <row r="7852" spans="1:3">
      <c r="A7852" s="78">
        <v>42086.84375</v>
      </c>
      <c r="B7852" s="3">
        <v>-7</v>
      </c>
      <c r="C7852" s="3">
        <v>7.81</v>
      </c>
    </row>
    <row r="7853" spans="1:3">
      <c r="A7853" s="78">
        <v>42086.854166666664</v>
      </c>
      <c r="B7853" s="3">
        <v>-7</v>
      </c>
      <c r="C7853" s="3">
        <v>7.76</v>
      </c>
    </row>
    <row r="7854" spans="1:3">
      <c r="A7854" s="78">
        <v>42086.864583333336</v>
      </c>
      <c r="B7854" s="3">
        <v>-7</v>
      </c>
      <c r="C7854" s="3">
        <v>7.69</v>
      </c>
    </row>
    <row r="7855" spans="1:3">
      <c r="A7855" s="78">
        <v>42086.875</v>
      </c>
      <c r="B7855" s="3">
        <v>-7</v>
      </c>
      <c r="C7855" s="3">
        <v>7.63</v>
      </c>
    </row>
    <row r="7856" spans="1:3">
      <c r="A7856" s="78">
        <v>42086.885416666664</v>
      </c>
      <c r="B7856" s="3">
        <v>-7</v>
      </c>
      <c r="C7856" s="3">
        <v>7.57</v>
      </c>
    </row>
    <row r="7857" spans="1:3">
      <c r="A7857" s="78">
        <v>42086.895833333336</v>
      </c>
      <c r="B7857" s="3">
        <v>-7</v>
      </c>
      <c r="C7857" s="3">
        <v>7.52</v>
      </c>
    </row>
    <row r="7858" spans="1:3">
      <c r="A7858" s="78">
        <v>42086.90625</v>
      </c>
      <c r="B7858" s="3">
        <v>-7</v>
      </c>
      <c r="C7858" s="3">
        <v>7.46</v>
      </c>
    </row>
    <row r="7859" spans="1:3">
      <c r="A7859" s="78">
        <v>42086.916666666664</v>
      </c>
      <c r="B7859" s="3">
        <v>-7</v>
      </c>
      <c r="C7859" s="3">
        <v>7.41</v>
      </c>
    </row>
    <row r="7860" spans="1:3">
      <c r="A7860" s="78">
        <v>42086.927083333336</v>
      </c>
      <c r="B7860" s="3">
        <v>-7</v>
      </c>
      <c r="C7860" s="3">
        <v>7.36</v>
      </c>
    </row>
    <row r="7861" spans="1:3">
      <c r="A7861" s="78">
        <v>42086.9375</v>
      </c>
      <c r="B7861" s="3">
        <v>-7</v>
      </c>
      <c r="C7861" s="3">
        <v>7.31</v>
      </c>
    </row>
    <row r="7862" spans="1:3">
      <c r="A7862" s="78">
        <v>42086.947916666664</v>
      </c>
      <c r="B7862" s="3">
        <v>-7</v>
      </c>
      <c r="C7862" s="3">
        <v>7.26</v>
      </c>
    </row>
    <row r="7863" spans="1:3">
      <c r="A7863" s="78">
        <v>42086.958333333336</v>
      </c>
      <c r="B7863" s="3">
        <v>-7</v>
      </c>
      <c r="C7863" s="3">
        <v>7.21</v>
      </c>
    </row>
    <row r="7864" spans="1:3">
      <c r="A7864" s="78">
        <v>42086.96875</v>
      </c>
      <c r="B7864" s="3">
        <v>-7</v>
      </c>
      <c r="C7864" s="3">
        <v>7.16</v>
      </c>
    </row>
    <row r="7865" spans="1:3">
      <c r="A7865" s="78">
        <v>42086.979166666664</v>
      </c>
      <c r="B7865" s="3">
        <v>-7</v>
      </c>
      <c r="C7865" s="3">
        <v>7.12</v>
      </c>
    </row>
    <row r="7866" spans="1:3">
      <c r="A7866" s="78">
        <v>42086.989583333336</v>
      </c>
      <c r="B7866" s="3">
        <v>-7</v>
      </c>
      <c r="C7866" s="3">
        <v>7.08</v>
      </c>
    </row>
    <row r="7867" spans="1:3">
      <c r="A7867" s="78">
        <v>42087</v>
      </c>
      <c r="B7867" s="3">
        <v>-7</v>
      </c>
      <c r="C7867" s="3">
        <v>7.03</v>
      </c>
    </row>
    <row r="7868" spans="1:3">
      <c r="A7868" s="78">
        <v>42087.010416666664</v>
      </c>
      <c r="B7868" s="3">
        <v>-7</v>
      </c>
      <c r="C7868" s="3">
        <v>6.99</v>
      </c>
    </row>
    <row r="7869" spans="1:3">
      <c r="A7869" s="78">
        <v>42087.020833333336</v>
      </c>
      <c r="B7869" s="3">
        <v>-7</v>
      </c>
      <c r="C7869" s="3">
        <v>6.95</v>
      </c>
    </row>
    <row r="7870" spans="1:3">
      <c r="A7870" s="78">
        <v>42087.03125</v>
      </c>
      <c r="B7870" s="3">
        <v>-7</v>
      </c>
      <c r="C7870" s="3">
        <v>6.92</v>
      </c>
    </row>
    <row r="7871" spans="1:3">
      <c r="A7871" s="78">
        <v>42087.041666666664</v>
      </c>
      <c r="B7871" s="3">
        <v>-7</v>
      </c>
      <c r="C7871" s="3">
        <v>6.89</v>
      </c>
    </row>
    <row r="7872" spans="1:3">
      <c r="A7872" s="78">
        <v>42087.052083333336</v>
      </c>
      <c r="B7872" s="3">
        <v>-7</v>
      </c>
      <c r="C7872" s="3">
        <v>6.86</v>
      </c>
    </row>
    <row r="7873" spans="1:3">
      <c r="A7873" s="78">
        <v>42087.0625</v>
      </c>
      <c r="B7873" s="3">
        <v>-7</v>
      </c>
      <c r="C7873" s="3">
        <v>6.84</v>
      </c>
    </row>
    <row r="7874" spans="1:3">
      <c r="A7874" s="78">
        <v>42087.072916666664</v>
      </c>
      <c r="B7874" s="3">
        <v>-7</v>
      </c>
      <c r="C7874" s="3">
        <v>6.81</v>
      </c>
    </row>
    <row r="7875" spans="1:3">
      <c r="A7875" s="78">
        <v>42087.083333333336</v>
      </c>
      <c r="B7875" s="3">
        <v>-7</v>
      </c>
      <c r="C7875" s="3">
        <v>6.78</v>
      </c>
    </row>
    <row r="7876" spans="1:3">
      <c r="A7876" s="78">
        <v>42087.09375</v>
      </c>
      <c r="B7876" s="3">
        <v>-7</v>
      </c>
      <c r="C7876" s="3">
        <v>6.75</v>
      </c>
    </row>
    <row r="7877" spans="1:3">
      <c r="A7877" s="78">
        <v>42087.104166666664</v>
      </c>
      <c r="B7877" s="3">
        <v>-7</v>
      </c>
      <c r="C7877" s="3">
        <v>6.7</v>
      </c>
    </row>
    <row r="7878" spans="1:3">
      <c r="A7878" s="78">
        <v>42087.114583333336</v>
      </c>
      <c r="B7878" s="3">
        <v>-7</v>
      </c>
      <c r="C7878" s="3">
        <v>6.62</v>
      </c>
    </row>
    <row r="7879" spans="1:3">
      <c r="A7879" s="78">
        <v>42087.125</v>
      </c>
      <c r="B7879" s="3">
        <v>-7</v>
      </c>
      <c r="C7879" s="3">
        <v>6.51</v>
      </c>
    </row>
    <row r="7880" spans="1:3">
      <c r="A7880" s="78">
        <v>42087.135416666664</v>
      </c>
      <c r="B7880" s="3">
        <v>-7</v>
      </c>
      <c r="C7880" s="3">
        <v>6.4</v>
      </c>
    </row>
    <row r="7881" spans="1:3">
      <c r="A7881" s="78">
        <v>42087.145833333336</v>
      </c>
      <c r="B7881" s="3">
        <v>-7</v>
      </c>
      <c r="C7881" s="3">
        <v>6.34</v>
      </c>
    </row>
    <row r="7882" spans="1:3">
      <c r="A7882" s="78">
        <v>42087.15625</v>
      </c>
      <c r="B7882" s="3">
        <v>-7</v>
      </c>
      <c r="C7882" s="3">
        <v>6.29</v>
      </c>
    </row>
    <row r="7883" spans="1:3">
      <c r="A7883" s="78">
        <v>42087.166666666664</v>
      </c>
      <c r="B7883" s="3">
        <v>-7</v>
      </c>
      <c r="C7883" s="3">
        <v>6.26</v>
      </c>
    </row>
    <row r="7884" spans="1:3">
      <c r="A7884" s="78">
        <v>42087.177083333336</v>
      </c>
      <c r="B7884" s="3">
        <v>-7</v>
      </c>
      <c r="C7884" s="3">
        <v>6.24</v>
      </c>
    </row>
    <row r="7885" spans="1:3">
      <c r="A7885" s="78">
        <v>42087.1875</v>
      </c>
      <c r="B7885" s="3">
        <v>-7</v>
      </c>
      <c r="C7885" s="3">
        <v>6.22</v>
      </c>
    </row>
    <row r="7886" spans="1:3">
      <c r="A7886" s="78">
        <v>42087.197916666664</v>
      </c>
      <c r="B7886" s="3">
        <v>-7</v>
      </c>
      <c r="C7886" s="3">
        <v>6.19</v>
      </c>
    </row>
    <row r="7887" spans="1:3">
      <c r="A7887" s="78">
        <v>42087.208333333336</v>
      </c>
      <c r="B7887" s="3">
        <v>-7</v>
      </c>
      <c r="C7887" s="3">
        <v>6.17</v>
      </c>
    </row>
    <row r="7888" spans="1:3">
      <c r="A7888" s="78">
        <v>42087.21875</v>
      </c>
      <c r="B7888" s="3">
        <v>-7</v>
      </c>
      <c r="C7888" s="3">
        <v>6.15</v>
      </c>
    </row>
    <row r="7889" spans="1:3">
      <c r="A7889" s="78">
        <v>42087.229166666664</v>
      </c>
      <c r="B7889" s="3">
        <v>-7</v>
      </c>
      <c r="C7889" s="3">
        <v>6.12</v>
      </c>
    </row>
    <row r="7890" spans="1:3">
      <c r="A7890" s="78">
        <v>42087.239583333336</v>
      </c>
      <c r="B7890" s="3">
        <v>-7</v>
      </c>
      <c r="C7890" s="3">
        <v>6.1</v>
      </c>
    </row>
    <row r="7891" spans="1:3">
      <c r="A7891" s="78">
        <v>42087.25</v>
      </c>
      <c r="B7891" s="3">
        <v>-7</v>
      </c>
      <c r="C7891" s="3">
        <v>6.07</v>
      </c>
    </row>
    <row r="7892" spans="1:3">
      <c r="A7892" s="78">
        <v>42087.260416666664</v>
      </c>
      <c r="B7892" s="3">
        <v>-7</v>
      </c>
      <c r="C7892" s="3">
        <v>6.05</v>
      </c>
    </row>
    <row r="7893" spans="1:3">
      <c r="A7893" s="78">
        <v>42087.270833333336</v>
      </c>
      <c r="B7893" s="3">
        <v>-7</v>
      </c>
      <c r="C7893" s="3">
        <v>6.04</v>
      </c>
    </row>
    <row r="7894" spans="1:3">
      <c r="A7894" s="78">
        <v>42087.28125</v>
      </c>
      <c r="B7894" s="3">
        <v>-7</v>
      </c>
      <c r="C7894" s="3">
        <v>6.02</v>
      </c>
    </row>
    <row r="7895" spans="1:3">
      <c r="A7895" s="78">
        <v>42087.291666666664</v>
      </c>
      <c r="B7895" s="3">
        <v>-7</v>
      </c>
      <c r="C7895" s="3">
        <v>6.01</v>
      </c>
    </row>
    <row r="7896" spans="1:3">
      <c r="A7896" s="78">
        <v>42087.302083333336</v>
      </c>
      <c r="B7896" s="3">
        <v>-7</v>
      </c>
      <c r="C7896" s="3">
        <v>6</v>
      </c>
    </row>
    <row r="7897" spans="1:3">
      <c r="A7897" s="78">
        <v>42087.3125</v>
      </c>
      <c r="B7897" s="3">
        <v>-7</v>
      </c>
      <c r="C7897" s="3">
        <v>5.99</v>
      </c>
    </row>
    <row r="7898" spans="1:3">
      <c r="A7898" s="78">
        <v>42087.322916666664</v>
      </c>
      <c r="B7898" s="3">
        <v>-7</v>
      </c>
      <c r="C7898" s="3">
        <v>5.99</v>
      </c>
    </row>
    <row r="7899" spans="1:3">
      <c r="A7899" s="78">
        <v>42087.333333333336</v>
      </c>
      <c r="B7899" s="3">
        <v>-7</v>
      </c>
      <c r="C7899" s="3">
        <v>6</v>
      </c>
    </row>
    <row r="7900" spans="1:3">
      <c r="A7900" s="78">
        <v>42087.34375</v>
      </c>
      <c r="B7900" s="3">
        <v>-7</v>
      </c>
      <c r="C7900" s="3">
        <v>6.01</v>
      </c>
    </row>
    <row r="7901" spans="1:3">
      <c r="A7901" s="78">
        <v>42087.354166666664</v>
      </c>
      <c r="B7901" s="3">
        <v>-7</v>
      </c>
      <c r="C7901" s="3">
        <v>6.04</v>
      </c>
    </row>
    <row r="7902" spans="1:3">
      <c r="A7902" s="78">
        <v>42087.364583333336</v>
      </c>
      <c r="B7902" s="3">
        <v>-7</v>
      </c>
      <c r="C7902" s="3">
        <v>6.06</v>
      </c>
    </row>
    <row r="7903" spans="1:3">
      <c r="A7903" s="78">
        <v>42087.375</v>
      </c>
      <c r="B7903" s="3">
        <v>-7</v>
      </c>
      <c r="C7903" s="3">
        <v>6.08</v>
      </c>
    </row>
    <row r="7904" spans="1:3">
      <c r="A7904" s="78">
        <v>42087.385416666664</v>
      </c>
      <c r="B7904" s="3">
        <v>-7</v>
      </c>
      <c r="C7904" s="3">
        <v>6.1</v>
      </c>
    </row>
    <row r="7905" spans="1:3">
      <c r="A7905" s="78">
        <v>42087.395833333336</v>
      </c>
      <c r="B7905" s="3">
        <v>-7</v>
      </c>
      <c r="C7905" s="3">
        <v>6.11</v>
      </c>
    </row>
    <row r="7906" spans="1:3">
      <c r="A7906" s="78">
        <v>42087.40625</v>
      </c>
      <c r="B7906" s="3">
        <v>-7</v>
      </c>
      <c r="C7906" s="3">
        <v>6.12</v>
      </c>
    </row>
    <row r="7907" spans="1:3">
      <c r="A7907" s="78">
        <v>42087.416666666664</v>
      </c>
      <c r="B7907" s="3">
        <v>-7</v>
      </c>
      <c r="C7907" s="3">
        <v>6.13</v>
      </c>
    </row>
    <row r="7908" spans="1:3">
      <c r="A7908" s="78">
        <v>42087.427083333336</v>
      </c>
      <c r="B7908" s="3">
        <v>-7</v>
      </c>
      <c r="C7908" s="3">
        <v>6.15</v>
      </c>
    </row>
    <row r="7909" spans="1:3">
      <c r="A7909" s="78">
        <v>42087.4375</v>
      </c>
      <c r="B7909" s="3">
        <v>-7</v>
      </c>
      <c r="C7909" s="3">
        <v>6.18</v>
      </c>
    </row>
    <row r="7910" spans="1:3">
      <c r="A7910" s="78">
        <v>42087.447916666664</v>
      </c>
      <c r="B7910" s="3">
        <v>-7</v>
      </c>
      <c r="C7910" s="3">
        <v>6.21</v>
      </c>
    </row>
    <row r="7911" spans="1:3">
      <c r="A7911" s="78">
        <v>42087.458333333336</v>
      </c>
      <c r="B7911" s="3">
        <v>-7</v>
      </c>
      <c r="C7911" s="3">
        <v>6.26</v>
      </c>
    </row>
    <row r="7912" spans="1:3">
      <c r="A7912" s="78">
        <v>42087.46875</v>
      </c>
      <c r="B7912" s="3">
        <v>-7</v>
      </c>
      <c r="C7912" s="3">
        <v>6.32</v>
      </c>
    </row>
    <row r="7913" spans="1:3">
      <c r="A7913" s="78">
        <v>42087.479166666664</v>
      </c>
      <c r="B7913" s="3">
        <v>-7</v>
      </c>
      <c r="C7913" s="3">
        <v>6.36</v>
      </c>
    </row>
    <row r="7914" spans="1:3">
      <c r="A7914" s="78">
        <v>42087.489583333336</v>
      </c>
      <c r="B7914" s="3">
        <v>-7</v>
      </c>
      <c r="C7914" s="3">
        <v>6.42</v>
      </c>
    </row>
    <row r="7915" spans="1:3">
      <c r="A7915" s="78">
        <v>42087.5</v>
      </c>
      <c r="B7915" s="3">
        <v>-7</v>
      </c>
      <c r="C7915" s="3">
        <v>6.51</v>
      </c>
    </row>
    <row r="7916" spans="1:3">
      <c r="A7916" s="78">
        <v>42087.510416666664</v>
      </c>
      <c r="B7916" s="3">
        <v>-7</v>
      </c>
      <c r="C7916" s="3">
        <v>6.53</v>
      </c>
    </row>
    <row r="7917" spans="1:3">
      <c r="A7917" s="78">
        <v>42087.520833333336</v>
      </c>
      <c r="B7917" s="3">
        <v>-7</v>
      </c>
      <c r="C7917" s="3">
        <v>6.55</v>
      </c>
    </row>
    <row r="7918" spans="1:3">
      <c r="A7918" s="78">
        <v>42087.53125</v>
      </c>
      <c r="B7918" s="3">
        <v>-7</v>
      </c>
      <c r="C7918" s="3">
        <v>6.58</v>
      </c>
    </row>
    <row r="7919" spans="1:3">
      <c r="A7919" s="78">
        <v>42087.541666666664</v>
      </c>
      <c r="B7919" s="3">
        <v>-7</v>
      </c>
      <c r="C7919" s="3">
        <v>6.61</v>
      </c>
    </row>
    <row r="7920" spans="1:3">
      <c r="A7920" s="78">
        <v>42087.552083333336</v>
      </c>
      <c r="B7920" s="3">
        <v>-7</v>
      </c>
      <c r="C7920" s="3">
        <v>6.63</v>
      </c>
    </row>
    <row r="7921" spans="1:3">
      <c r="A7921" s="78">
        <v>42087.5625</v>
      </c>
      <c r="B7921" s="3">
        <v>-7</v>
      </c>
      <c r="C7921" s="3">
        <v>6.65</v>
      </c>
    </row>
    <row r="7922" spans="1:3">
      <c r="A7922" s="78">
        <v>42087.572916666664</v>
      </c>
      <c r="B7922" s="3">
        <v>-7</v>
      </c>
      <c r="C7922" s="3">
        <v>6.67</v>
      </c>
    </row>
    <row r="7923" spans="1:3">
      <c r="A7923" s="78">
        <v>42087.583333333336</v>
      </c>
      <c r="B7923" s="3">
        <v>-7</v>
      </c>
      <c r="C7923" s="3">
        <v>6.69</v>
      </c>
    </row>
    <row r="7924" spans="1:3">
      <c r="A7924" s="78">
        <v>42087.59375</v>
      </c>
      <c r="B7924" s="3">
        <v>-7</v>
      </c>
      <c r="C7924" s="3">
        <v>6.72</v>
      </c>
    </row>
    <row r="7925" spans="1:3">
      <c r="A7925" s="78">
        <v>42087.604166666664</v>
      </c>
      <c r="B7925" s="3">
        <v>-7</v>
      </c>
      <c r="C7925" s="3">
        <v>6.74</v>
      </c>
    </row>
    <row r="7926" spans="1:3">
      <c r="A7926" s="78">
        <v>42087.614583333336</v>
      </c>
      <c r="B7926" s="3">
        <v>-7</v>
      </c>
      <c r="C7926" s="3">
        <v>6.76</v>
      </c>
    </row>
    <row r="7927" spans="1:3">
      <c r="A7927" s="78">
        <v>42087.625</v>
      </c>
      <c r="B7927" s="3">
        <v>-7</v>
      </c>
      <c r="C7927" s="3">
        <v>6.79</v>
      </c>
    </row>
    <row r="7928" spans="1:3">
      <c r="A7928" s="78">
        <v>42087.635416666664</v>
      </c>
      <c r="B7928" s="3">
        <v>-7</v>
      </c>
      <c r="C7928" s="3">
        <v>6.82</v>
      </c>
    </row>
    <row r="7929" spans="1:3">
      <c r="A7929" s="78">
        <v>42087.645833333336</v>
      </c>
      <c r="B7929" s="3">
        <v>-7</v>
      </c>
      <c r="C7929" s="3">
        <v>6.86</v>
      </c>
    </row>
    <row r="7930" spans="1:3">
      <c r="A7930" s="78">
        <v>42087.65625</v>
      </c>
      <c r="B7930" s="3">
        <v>-7</v>
      </c>
      <c r="C7930" s="3">
        <v>6.9</v>
      </c>
    </row>
    <row r="7931" spans="1:3">
      <c r="A7931" s="78">
        <v>42087.666666666664</v>
      </c>
      <c r="B7931" s="3">
        <v>-7</v>
      </c>
      <c r="C7931" s="3">
        <v>6.94</v>
      </c>
    </row>
    <row r="7932" spans="1:3">
      <c r="A7932" s="78">
        <v>42087.677083333336</v>
      </c>
      <c r="B7932" s="3">
        <v>-7</v>
      </c>
      <c r="C7932" s="3">
        <v>6.95</v>
      </c>
    </row>
    <row r="7933" spans="1:3">
      <c r="A7933" s="78">
        <v>42087.6875</v>
      </c>
      <c r="B7933" s="3">
        <v>-7</v>
      </c>
      <c r="C7933" s="3">
        <v>6.96</v>
      </c>
    </row>
    <row r="7934" spans="1:3">
      <c r="A7934" s="78">
        <v>42087.697916666664</v>
      </c>
      <c r="B7934" s="3">
        <v>-7</v>
      </c>
      <c r="C7934" s="3">
        <v>6.95</v>
      </c>
    </row>
    <row r="7935" spans="1:3">
      <c r="A7935" s="78">
        <v>42087.708333333336</v>
      </c>
      <c r="B7935" s="3">
        <v>-7</v>
      </c>
      <c r="C7935" s="3">
        <v>6.95</v>
      </c>
    </row>
    <row r="7936" spans="1:3">
      <c r="A7936" s="78">
        <v>42087.71875</v>
      </c>
      <c r="B7936" s="3">
        <v>-7</v>
      </c>
      <c r="C7936" s="3">
        <v>6.94</v>
      </c>
    </row>
    <row r="7937" spans="1:3">
      <c r="A7937" s="78">
        <v>42087.729166666664</v>
      </c>
      <c r="B7937" s="3">
        <v>-7</v>
      </c>
      <c r="C7937" s="3">
        <v>6.91</v>
      </c>
    </row>
    <row r="7938" spans="1:3">
      <c r="A7938" s="78">
        <v>42087.739583333336</v>
      </c>
      <c r="B7938" s="3">
        <v>-7</v>
      </c>
      <c r="C7938" s="3">
        <v>6.87</v>
      </c>
    </row>
    <row r="7939" spans="1:3">
      <c r="A7939" s="78">
        <v>42087.75</v>
      </c>
      <c r="B7939" s="3">
        <v>-7</v>
      </c>
      <c r="C7939" s="3">
        <v>6.83</v>
      </c>
    </row>
    <row r="7940" spans="1:3">
      <c r="A7940" s="78">
        <v>42087.760416666664</v>
      </c>
      <c r="B7940" s="3">
        <v>-7</v>
      </c>
      <c r="C7940" s="3">
        <v>6.79</v>
      </c>
    </row>
    <row r="7941" spans="1:3">
      <c r="A7941" s="78">
        <v>42087.770833333336</v>
      </c>
      <c r="B7941" s="3">
        <v>-7</v>
      </c>
      <c r="C7941" s="3">
        <v>6.76</v>
      </c>
    </row>
    <row r="7942" spans="1:3">
      <c r="A7942" s="78">
        <v>42087.78125</v>
      </c>
      <c r="B7942" s="3">
        <v>-7</v>
      </c>
      <c r="C7942" s="3">
        <v>6.74</v>
      </c>
    </row>
    <row r="7943" spans="1:3">
      <c r="A7943" s="78">
        <v>42087.791666666664</v>
      </c>
      <c r="B7943" s="3">
        <v>-7</v>
      </c>
      <c r="C7943" s="3">
        <v>6.73</v>
      </c>
    </row>
    <row r="7944" spans="1:3">
      <c r="A7944" s="78">
        <v>42087.802083333336</v>
      </c>
      <c r="B7944" s="3">
        <v>-7</v>
      </c>
      <c r="C7944" s="3">
        <v>6.72</v>
      </c>
    </row>
    <row r="7945" spans="1:3">
      <c r="A7945" s="78">
        <v>42087.8125</v>
      </c>
      <c r="B7945" s="3">
        <v>-7</v>
      </c>
      <c r="C7945" s="3">
        <v>6.71</v>
      </c>
    </row>
    <row r="7946" spans="1:3">
      <c r="A7946" s="78">
        <v>42087.822916666664</v>
      </c>
      <c r="B7946" s="3">
        <v>-7</v>
      </c>
      <c r="C7946" s="3">
        <v>6.7</v>
      </c>
    </row>
    <row r="7947" spans="1:3">
      <c r="A7947" s="78">
        <v>42087.833333333336</v>
      </c>
      <c r="B7947" s="3">
        <v>-7</v>
      </c>
      <c r="C7947" s="3">
        <v>6.68</v>
      </c>
    </row>
    <row r="7948" spans="1:3">
      <c r="A7948" s="78">
        <v>42087.84375</v>
      </c>
      <c r="B7948" s="3">
        <v>-7</v>
      </c>
      <c r="C7948" s="3">
        <v>6.64</v>
      </c>
    </row>
    <row r="7949" spans="1:3">
      <c r="A7949" s="78">
        <v>42087.854166666664</v>
      </c>
      <c r="B7949" s="3">
        <v>-7</v>
      </c>
      <c r="C7949" s="3">
        <v>6.6</v>
      </c>
    </row>
    <row r="7950" spans="1:3">
      <c r="A7950" s="78">
        <v>42087.864583333336</v>
      </c>
      <c r="B7950" s="3">
        <v>-7</v>
      </c>
      <c r="C7950" s="3">
        <v>6.55</v>
      </c>
    </row>
    <row r="7951" spans="1:3">
      <c r="A7951" s="78">
        <v>42087.875</v>
      </c>
      <c r="B7951" s="3">
        <v>-7</v>
      </c>
      <c r="C7951" s="3">
        <v>6.5</v>
      </c>
    </row>
    <row r="7952" spans="1:3">
      <c r="A7952" s="78">
        <v>42087.885416666664</v>
      </c>
      <c r="B7952" s="3">
        <v>-7</v>
      </c>
      <c r="C7952" s="3">
        <v>6.44</v>
      </c>
    </row>
    <row r="7953" spans="1:3">
      <c r="A7953" s="78">
        <v>42087.895833333336</v>
      </c>
      <c r="B7953" s="3">
        <v>-7</v>
      </c>
      <c r="C7953" s="3">
        <v>6.4</v>
      </c>
    </row>
    <row r="7954" spans="1:3">
      <c r="A7954" s="78">
        <v>42087.90625</v>
      </c>
      <c r="B7954" s="3">
        <v>-7</v>
      </c>
      <c r="C7954" s="3">
        <v>6.36</v>
      </c>
    </row>
    <row r="7955" spans="1:3">
      <c r="A7955" s="78">
        <v>42087.916666666664</v>
      </c>
      <c r="B7955" s="3">
        <v>-7</v>
      </c>
      <c r="C7955" s="3">
        <v>6.33</v>
      </c>
    </row>
    <row r="7956" spans="1:3">
      <c r="A7956" s="78">
        <v>42087.927083333336</v>
      </c>
      <c r="B7956" s="3">
        <v>-7</v>
      </c>
      <c r="C7956" s="3">
        <v>6.31</v>
      </c>
    </row>
    <row r="7957" spans="1:3">
      <c r="A7957" s="78">
        <v>42087.9375</v>
      </c>
      <c r="B7957" s="3">
        <v>-7</v>
      </c>
      <c r="C7957" s="3">
        <v>6.29</v>
      </c>
    </row>
    <row r="7958" spans="1:3">
      <c r="A7958" s="78">
        <v>42087.947916666664</v>
      </c>
      <c r="B7958" s="3">
        <v>-7</v>
      </c>
      <c r="C7958" s="3">
        <v>6.27</v>
      </c>
    </row>
    <row r="7959" spans="1:3">
      <c r="A7959" s="78">
        <v>42087.958333333336</v>
      </c>
      <c r="B7959" s="3">
        <v>-7</v>
      </c>
      <c r="C7959" s="3">
        <v>6.25</v>
      </c>
    </row>
    <row r="7960" spans="1:3">
      <c r="A7960" s="78">
        <v>42087.96875</v>
      </c>
      <c r="B7960" s="3">
        <v>-7</v>
      </c>
      <c r="C7960" s="3">
        <v>6.23</v>
      </c>
    </row>
    <row r="7961" spans="1:3">
      <c r="A7961" s="78">
        <v>42087.979166666664</v>
      </c>
      <c r="B7961" s="3">
        <v>-7</v>
      </c>
      <c r="C7961" s="3">
        <v>6.21</v>
      </c>
    </row>
    <row r="7962" spans="1:3">
      <c r="A7962" s="78">
        <v>42087.989583333336</v>
      </c>
      <c r="B7962" s="3">
        <v>-7</v>
      </c>
      <c r="C7962" s="3">
        <v>6.17</v>
      </c>
    </row>
    <row r="7963" spans="1:3">
      <c r="A7963" s="78">
        <v>42088</v>
      </c>
      <c r="B7963" s="3">
        <v>-7</v>
      </c>
      <c r="C7963" s="3">
        <v>6.14</v>
      </c>
    </row>
    <row r="7964" spans="1:3">
      <c r="A7964" s="78">
        <v>42088.010416666664</v>
      </c>
      <c r="B7964" s="3">
        <v>-7</v>
      </c>
      <c r="C7964" s="3">
        <v>6.11</v>
      </c>
    </row>
    <row r="7965" spans="1:3">
      <c r="A7965" s="78">
        <v>42088.020833333336</v>
      </c>
      <c r="B7965" s="3">
        <v>-7</v>
      </c>
      <c r="C7965" s="3">
        <v>6.07</v>
      </c>
    </row>
    <row r="7966" spans="1:3">
      <c r="A7966" s="78">
        <v>42088.03125</v>
      </c>
      <c r="B7966" s="3">
        <v>-7</v>
      </c>
      <c r="C7966" s="3">
        <v>6.03</v>
      </c>
    </row>
    <row r="7967" spans="1:3">
      <c r="A7967" s="78">
        <v>42088.041666666664</v>
      </c>
      <c r="B7967" s="3">
        <v>-7</v>
      </c>
      <c r="C7967" s="3">
        <v>5.99</v>
      </c>
    </row>
    <row r="7968" spans="1:3">
      <c r="A7968" s="78">
        <v>42088.052083333336</v>
      </c>
      <c r="B7968" s="3">
        <v>-7</v>
      </c>
      <c r="C7968" s="3">
        <v>5.95</v>
      </c>
    </row>
    <row r="7969" spans="1:3">
      <c r="A7969" s="78">
        <v>42088.0625</v>
      </c>
      <c r="B7969" s="3">
        <v>-7</v>
      </c>
      <c r="C7969" s="3">
        <v>5.92</v>
      </c>
    </row>
    <row r="7970" spans="1:3">
      <c r="A7970" s="78">
        <v>42088.072916666664</v>
      </c>
      <c r="B7970" s="3">
        <v>-7</v>
      </c>
      <c r="C7970" s="3">
        <v>5.88</v>
      </c>
    </row>
    <row r="7971" spans="1:3">
      <c r="A7971" s="78">
        <v>42088.083333333336</v>
      </c>
      <c r="B7971" s="3">
        <v>-7</v>
      </c>
      <c r="C7971" s="3">
        <v>5.84</v>
      </c>
    </row>
    <row r="7972" spans="1:3">
      <c r="A7972" s="78">
        <v>42088.09375</v>
      </c>
      <c r="B7972" s="3">
        <v>-7</v>
      </c>
      <c r="C7972" s="3">
        <v>5.81</v>
      </c>
    </row>
    <row r="7973" spans="1:3">
      <c r="A7973" s="78">
        <v>42088.104166666664</v>
      </c>
      <c r="B7973" s="3">
        <v>-7</v>
      </c>
      <c r="C7973" s="3">
        <v>5.77</v>
      </c>
    </row>
    <row r="7974" spans="1:3">
      <c r="A7974" s="78">
        <v>42088.114583333336</v>
      </c>
      <c r="B7974" s="3">
        <v>-7</v>
      </c>
      <c r="C7974" s="3">
        <v>5.72</v>
      </c>
    </row>
    <row r="7975" spans="1:3">
      <c r="A7975" s="78">
        <v>42088.125</v>
      </c>
      <c r="B7975" s="3">
        <v>-7</v>
      </c>
      <c r="C7975" s="3">
        <v>5.68</v>
      </c>
    </row>
    <row r="7976" spans="1:3">
      <c r="A7976" s="78">
        <v>42088.135416666664</v>
      </c>
      <c r="B7976" s="3">
        <v>-7</v>
      </c>
      <c r="C7976" s="3">
        <v>5.63</v>
      </c>
    </row>
    <row r="7977" spans="1:3">
      <c r="A7977" s="78">
        <v>42088.145833333336</v>
      </c>
      <c r="B7977" s="3">
        <v>-7</v>
      </c>
      <c r="C7977" s="3">
        <v>5.58</v>
      </c>
    </row>
    <row r="7978" spans="1:3">
      <c r="A7978" s="78">
        <v>42088.15625</v>
      </c>
      <c r="B7978" s="3">
        <v>-7</v>
      </c>
      <c r="C7978" s="3">
        <v>5.54</v>
      </c>
    </row>
    <row r="7979" spans="1:3">
      <c r="A7979" s="78">
        <v>42088.166666666664</v>
      </c>
      <c r="B7979" s="3">
        <v>-7</v>
      </c>
      <c r="C7979" s="3">
        <v>5.5</v>
      </c>
    </row>
    <row r="7980" spans="1:3">
      <c r="A7980" s="78">
        <v>42088.177083333336</v>
      </c>
      <c r="B7980" s="3">
        <v>-7</v>
      </c>
      <c r="C7980" s="3">
        <v>5.46</v>
      </c>
    </row>
    <row r="7981" spans="1:3">
      <c r="A7981" s="78">
        <v>42088.1875</v>
      </c>
      <c r="B7981" s="3">
        <v>-7</v>
      </c>
      <c r="C7981" s="3">
        <v>5.43</v>
      </c>
    </row>
    <row r="7982" spans="1:3">
      <c r="A7982" s="78">
        <v>42088.197916666664</v>
      </c>
      <c r="B7982" s="3">
        <v>-7</v>
      </c>
      <c r="C7982" s="3">
        <v>5.39</v>
      </c>
    </row>
    <row r="7983" spans="1:3">
      <c r="A7983" s="78">
        <v>42088.208333333336</v>
      </c>
      <c r="B7983" s="3">
        <v>-7</v>
      </c>
      <c r="C7983" s="3">
        <v>5.35</v>
      </c>
    </row>
    <row r="7984" spans="1:3">
      <c r="A7984" s="78">
        <v>42088.21875</v>
      </c>
      <c r="B7984" s="3">
        <v>-7</v>
      </c>
      <c r="C7984" s="3">
        <v>5.31</v>
      </c>
    </row>
    <row r="7985" spans="1:3">
      <c r="A7985" s="78">
        <v>42088.229166666664</v>
      </c>
      <c r="B7985" s="3">
        <v>-7</v>
      </c>
      <c r="C7985" s="3">
        <v>5.27</v>
      </c>
    </row>
    <row r="7986" spans="1:3">
      <c r="A7986" s="78">
        <v>42088.239583333336</v>
      </c>
      <c r="B7986" s="3">
        <v>-7</v>
      </c>
      <c r="C7986" s="3">
        <v>5.24</v>
      </c>
    </row>
    <row r="7987" spans="1:3">
      <c r="A7987" s="78">
        <v>42088.25</v>
      </c>
      <c r="B7987" s="3">
        <v>-7</v>
      </c>
      <c r="C7987" s="3">
        <v>5.2</v>
      </c>
    </row>
    <row r="7988" spans="1:3">
      <c r="A7988" s="78">
        <v>42088.260416666664</v>
      </c>
      <c r="B7988" s="3">
        <v>-7</v>
      </c>
      <c r="C7988" s="3">
        <v>5.17</v>
      </c>
    </row>
    <row r="7989" spans="1:3">
      <c r="A7989" s="78">
        <v>42088.270833333336</v>
      </c>
      <c r="B7989" s="3">
        <v>-7</v>
      </c>
      <c r="C7989" s="3">
        <v>5.13</v>
      </c>
    </row>
    <row r="7990" spans="1:3">
      <c r="A7990" s="78">
        <v>42088.28125</v>
      </c>
      <c r="B7990" s="3">
        <v>-7</v>
      </c>
      <c r="C7990" s="3">
        <v>5.09</v>
      </c>
    </row>
    <row r="7991" spans="1:3">
      <c r="A7991" s="78">
        <v>42088.291666666664</v>
      </c>
      <c r="B7991" s="3">
        <v>-7</v>
      </c>
      <c r="C7991" s="3">
        <v>5.05</v>
      </c>
    </row>
    <row r="7992" spans="1:3">
      <c r="A7992" s="78">
        <v>42088.302083333336</v>
      </c>
      <c r="B7992" s="3">
        <v>-7</v>
      </c>
      <c r="C7992" s="3">
        <v>5.0199999999999996</v>
      </c>
    </row>
    <row r="7993" spans="1:3">
      <c r="A7993" s="78">
        <v>42088.3125</v>
      </c>
      <c r="B7993" s="3">
        <v>-7</v>
      </c>
      <c r="C7993" s="3">
        <v>4.99</v>
      </c>
    </row>
    <row r="7994" spans="1:3">
      <c r="A7994" s="78">
        <v>42088.322916666664</v>
      </c>
      <c r="B7994" s="3">
        <v>-7</v>
      </c>
      <c r="C7994" s="3">
        <v>4.9800000000000004</v>
      </c>
    </row>
    <row r="7995" spans="1:3">
      <c r="A7995" s="78">
        <v>42088.333333333336</v>
      </c>
      <c r="B7995" s="3">
        <v>-7</v>
      </c>
      <c r="C7995" s="3">
        <v>4.97</v>
      </c>
    </row>
    <row r="7996" spans="1:3">
      <c r="A7996" s="78">
        <v>42088.34375</v>
      </c>
      <c r="B7996" s="3">
        <v>-7</v>
      </c>
      <c r="C7996" s="3">
        <v>4.96</v>
      </c>
    </row>
    <row r="7997" spans="1:3">
      <c r="A7997" s="78">
        <v>42088.354166666664</v>
      </c>
      <c r="B7997" s="3">
        <v>-7</v>
      </c>
      <c r="C7997" s="3">
        <v>4.97</v>
      </c>
    </row>
    <row r="7998" spans="1:3">
      <c r="A7998" s="78">
        <v>42088.364583333336</v>
      </c>
      <c r="B7998" s="3">
        <v>-7</v>
      </c>
      <c r="C7998" s="3">
        <v>4.99</v>
      </c>
    </row>
    <row r="7999" spans="1:3">
      <c r="A7999" s="78">
        <v>42088.375</v>
      </c>
      <c r="B7999" s="3">
        <v>-7</v>
      </c>
      <c r="C7999" s="3">
        <v>5.0199999999999996</v>
      </c>
    </row>
    <row r="8000" spans="1:3">
      <c r="A8000" s="78">
        <v>42088.385416666664</v>
      </c>
      <c r="B8000" s="3">
        <v>-7</v>
      </c>
      <c r="C8000" s="3">
        <v>5.0599999999999996</v>
      </c>
    </row>
    <row r="8001" spans="1:3">
      <c r="A8001" s="78">
        <v>42088.395833333336</v>
      </c>
      <c r="B8001" s="3">
        <v>-7</v>
      </c>
      <c r="C8001" s="3">
        <v>5.0999999999999996</v>
      </c>
    </row>
    <row r="8002" spans="1:3">
      <c r="A8002" s="78">
        <v>42088.40625</v>
      </c>
      <c r="B8002" s="3">
        <v>-7</v>
      </c>
      <c r="C8002" s="3">
        <v>5.15</v>
      </c>
    </row>
    <row r="8003" spans="1:3">
      <c r="A8003" s="78">
        <v>42088.416666666664</v>
      </c>
      <c r="B8003" s="3">
        <v>-7</v>
      </c>
      <c r="C8003" s="3">
        <v>5.21</v>
      </c>
    </row>
    <row r="8004" spans="1:3">
      <c r="A8004" s="78">
        <v>42088.427083333336</v>
      </c>
      <c r="B8004" s="3">
        <v>-7</v>
      </c>
      <c r="C8004" s="3">
        <v>5.3</v>
      </c>
    </row>
    <row r="8005" spans="1:3">
      <c r="A8005" s="78">
        <v>42088.4375</v>
      </c>
      <c r="B8005" s="3">
        <v>-7</v>
      </c>
      <c r="C8005" s="3">
        <v>5.4</v>
      </c>
    </row>
    <row r="8006" spans="1:3">
      <c r="A8006" s="78">
        <v>42088.447916666664</v>
      </c>
      <c r="B8006" s="3">
        <v>-7</v>
      </c>
      <c r="C8006" s="3">
        <v>5.5</v>
      </c>
    </row>
    <row r="8007" spans="1:3">
      <c r="A8007" s="78">
        <v>42088.458333333336</v>
      </c>
      <c r="B8007" s="3">
        <v>-7</v>
      </c>
      <c r="C8007" s="3">
        <v>5.62</v>
      </c>
    </row>
    <row r="8008" spans="1:3">
      <c r="A8008" s="78">
        <v>42088.46875</v>
      </c>
      <c r="B8008" s="3">
        <v>-7</v>
      </c>
      <c r="C8008" s="3">
        <v>5.75</v>
      </c>
    </row>
    <row r="8009" spans="1:3">
      <c r="A8009" s="78">
        <v>42088.479166666664</v>
      </c>
      <c r="B8009" s="3">
        <v>-7</v>
      </c>
      <c r="C8009" s="3">
        <v>5.89</v>
      </c>
    </row>
    <row r="8010" spans="1:3">
      <c r="A8010" s="78">
        <v>42088.489583333336</v>
      </c>
      <c r="B8010" s="3">
        <v>-7</v>
      </c>
      <c r="C8010" s="3">
        <v>6.02</v>
      </c>
    </row>
    <row r="8011" spans="1:3">
      <c r="A8011" s="78">
        <v>42088.5</v>
      </c>
      <c r="B8011" s="3">
        <v>-7</v>
      </c>
      <c r="C8011" s="3">
        <v>6.19</v>
      </c>
    </row>
    <row r="8012" spans="1:3">
      <c r="A8012" s="78">
        <v>42088.510416666664</v>
      </c>
      <c r="B8012" s="3">
        <v>-7</v>
      </c>
      <c r="C8012" s="3">
        <v>6.31</v>
      </c>
    </row>
    <row r="8013" spans="1:3">
      <c r="A8013" s="78">
        <v>42088.520833333336</v>
      </c>
      <c r="B8013" s="3">
        <v>-7</v>
      </c>
      <c r="C8013" s="3">
        <v>6.46</v>
      </c>
    </row>
    <row r="8014" spans="1:3">
      <c r="A8014" s="78">
        <v>42088.53125</v>
      </c>
      <c r="B8014" s="3">
        <v>-7</v>
      </c>
      <c r="C8014" s="3">
        <v>6.59</v>
      </c>
    </row>
    <row r="8015" spans="1:3">
      <c r="A8015" s="78">
        <v>42088.541666666664</v>
      </c>
      <c r="B8015" s="3">
        <v>-7</v>
      </c>
      <c r="C8015" s="3">
        <v>6.74</v>
      </c>
    </row>
    <row r="8016" spans="1:3">
      <c r="A8016" s="78">
        <v>42088.552083333336</v>
      </c>
      <c r="B8016" s="3">
        <v>-7</v>
      </c>
      <c r="C8016" s="3">
        <v>6.88</v>
      </c>
    </row>
    <row r="8017" spans="1:3">
      <c r="A8017" s="78">
        <v>42088.5625</v>
      </c>
      <c r="B8017" s="3">
        <v>-7</v>
      </c>
      <c r="C8017" s="3">
        <v>7.03</v>
      </c>
    </row>
    <row r="8018" spans="1:3">
      <c r="A8018" s="78">
        <v>42088.572916666664</v>
      </c>
      <c r="B8018" s="3">
        <v>-7</v>
      </c>
      <c r="C8018" s="3">
        <v>7.19</v>
      </c>
    </row>
    <row r="8019" spans="1:3">
      <c r="A8019" s="78">
        <v>42088.583333333336</v>
      </c>
      <c r="B8019" s="3">
        <v>-7</v>
      </c>
      <c r="C8019" s="3">
        <v>7.31</v>
      </c>
    </row>
    <row r="8020" spans="1:3">
      <c r="A8020" s="78">
        <v>42088.59375</v>
      </c>
      <c r="B8020" s="3">
        <v>-7</v>
      </c>
      <c r="C8020" s="3">
        <v>7.47</v>
      </c>
    </row>
    <row r="8021" spans="1:3">
      <c r="A8021" s="78">
        <v>42088.604166666664</v>
      </c>
      <c r="B8021" s="3">
        <v>-7</v>
      </c>
      <c r="C8021" s="3">
        <v>7.64</v>
      </c>
    </row>
    <row r="8022" spans="1:3">
      <c r="A8022" s="78">
        <v>42088.614583333336</v>
      </c>
      <c r="B8022" s="3">
        <v>-7</v>
      </c>
      <c r="C8022" s="3">
        <v>7.78</v>
      </c>
    </row>
    <row r="8023" spans="1:3">
      <c r="A8023" s="78">
        <v>42088.625</v>
      </c>
      <c r="B8023" s="3">
        <v>-7</v>
      </c>
      <c r="C8023" s="3">
        <v>7.91</v>
      </c>
    </row>
    <row r="8024" spans="1:3">
      <c r="A8024" s="78">
        <v>42088.635416666664</v>
      </c>
      <c r="B8024" s="3">
        <v>-7</v>
      </c>
      <c r="C8024" s="3">
        <v>8.07</v>
      </c>
    </row>
    <row r="8025" spans="1:3">
      <c r="A8025" s="78">
        <v>42088.645833333336</v>
      </c>
      <c r="B8025" s="3">
        <v>-7</v>
      </c>
      <c r="C8025" s="3">
        <v>8.1999999999999993</v>
      </c>
    </row>
    <row r="8026" spans="1:3">
      <c r="A8026" s="78">
        <v>42088.65625</v>
      </c>
      <c r="B8026" s="3">
        <v>-7</v>
      </c>
      <c r="C8026" s="3">
        <v>8.34</v>
      </c>
    </row>
    <row r="8027" spans="1:3">
      <c r="A8027" s="78">
        <v>42088.666666666664</v>
      </c>
      <c r="B8027" s="3">
        <v>-7</v>
      </c>
      <c r="C8027" s="3">
        <v>8.43</v>
      </c>
    </row>
    <row r="8028" spans="1:3">
      <c r="A8028" s="78">
        <v>42088.677083333336</v>
      </c>
      <c r="B8028" s="3">
        <v>-7</v>
      </c>
      <c r="C8028" s="3">
        <v>8.51</v>
      </c>
    </row>
    <row r="8029" spans="1:3">
      <c r="A8029" s="78">
        <v>42088.6875</v>
      </c>
      <c r="B8029" s="3">
        <v>-7</v>
      </c>
      <c r="C8029" s="3">
        <v>8.58</v>
      </c>
    </row>
    <row r="8030" spans="1:3">
      <c r="A8030" s="78">
        <v>42088.697916666664</v>
      </c>
      <c r="B8030" s="3">
        <v>-7</v>
      </c>
      <c r="C8030" s="3">
        <v>8.6300000000000008</v>
      </c>
    </row>
    <row r="8031" spans="1:3">
      <c r="A8031" s="78">
        <v>42088.708333333336</v>
      </c>
      <c r="B8031" s="3">
        <v>-7</v>
      </c>
      <c r="C8031" s="3">
        <v>8.68</v>
      </c>
    </row>
    <row r="8032" spans="1:3">
      <c r="A8032" s="78">
        <v>42088.71875</v>
      </c>
      <c r="B8032" s="3">
        <v>-7</v>
      </c>
      <c r="C8032" s="3">
        <v>8.7200000000000006</v>
      </c>
    </row>
    <row r="8033" spans="1:3">
      <c r="A8033" s="78">
        <v>42088.729166666664</v>
      </c>
      <c r="B8033" s="3">
        <v>-7</v>
      </c>
      <c r="C8033" s="3">
        <v>8.74</v>
      </c>
    </row>
    <row r="8034" spans="1:3">
      <c r="A8034" s="78">
        <v>42088.739583333336</v>
      </c>
      <c r="B8034" s="3">
        <v>-7</v>
      </c>
      <c r="C8034" s="3">
        <v>8.76</v>
      </c>
    </row>
    <row r="8035" spans="1:3">
      <c r="A8035" s="78">
        <v>42088.75</v>
      </c>
      <c r="B8035" s="3">
        <v>-7</v>
      </c>
      <c r="C8035" s="3">
        <v>8.75</v>
      </c>
    </row>
    <row r="8036" spans="1:3">
      <c r="A8036" s="78">
        <v>42088.760416666664</v>
      </c>
      <c r="B8036" s="3">
        <v>-7</v>
      </c>
      <c r="C8036" s="3">
        <v>8.74</v>
      </c>
    </row>
    <row r="8037" spans="1:3">
      <c r="A8037" s="78">
        <v>42088.770833333336</v>
      </c>
      <c r="B8037" s="3">
        <v>-7</v>
      </c>
      <c r="C8037" s="3">
        <v>8.7200000000000006</v>
      </c>
    </row>
    <row r="8038" spans="1:3">
      <c r="A8038" s="78">
        <v>42088.78125</v>
      </c>
      <c r="B8038" s="3">
        <v>-7</v>
      </c>
      <c r="C8038" s="3">
        <v>8.68</v>
      </c>
    </row>
    <row r="8039" spans="1:3">
      <c r="A8039" s="78">
        <v>42088.791666666664</v>
      </c>
      <c r="B8039" s="3">
        <v>-7</v>
      </c>
      <c r="C8039" s="3">
        <v>8.64</v>
      </c>
    </row>
    <row r="8040" spans="1:3">
      <c r="A8040" s="78">
        <v>42088.802083333336</v>
      </c>
      <c r="B8040" s="3">
        <v>-7</v>
      </c>
      <c r="C8040" s="3">
        <v>8.58</v>
      </c>
    </row>
    <row r="8041" spans="1:3">
      <c r="A8041" s="78">
        <v>42088.8125</v>
      </c>
      <c r="B8041" s="3">
        <v>-7</v>
      </c>
      <c r="C8041" s="3">
        <v>8.51</v>
      </c>
    </row>
    <row r="8042" spans="1:3">
      <c r="A8042" s="78">
        <v>42088.822916666664</v>
      </c>
      <c r="B8042" s="3">
        <v>-7</v>
      </c>
      <c r="C8042" s="3">
        <v>8.43</v>
      </c>
    </row>
    <row r="8043" spans="1:3">
      <c r="A8043" s="78">
        <v>42088.833333333336</v>
      </c>
      <c r="B8043" s="3">
        <v>-7</v>
      </c>
      <c r="C8043" s="3">
        <v>8.33</v>
      </c>
    </row>
    <row r="8044" spans="1:3">
      <c r="A8044" s="78">
        <v>42088.84375</v>
      </c>
      <c r="B8044" s="3">
        <v>-7</v>
      </c>
      <c r="C8044" s="3">
        <v>8.23</v>
      </c>
    </row>
    <row r="8045" spans="1:3">
      <c r="A8045" s="78">
        <v>42088.854166666664</v>
      </c>
      <c r="B8045" s="3">
        <v>-7</v>
      </c>
      <c r="C8045" s="3">
        <v>8.1300000000000008</v>
      </c>
    </row>
    <row r="8046" spans="1:3">
      <c r="A8046" s="78">
        <v>42088.864583333336</v>
      </c>
      <c r="B8046" s="3">
        <v>-7</v>
      </c>
      <c r="C8046" s="3">
        <v>8.01</v>
      </c>
    </row>
    <row r="8047" spans="1:3">
      <c r="A8047" s="78">
        <v>42088.875</v>
      </c>
      <c r="B8047" s="3">
        <v>-7</v>
      </c>
      <c r="C8047" s="3">
        <v>7.91</v>
      </c>
    </row>
    <row r="8048" spans="1:3">
      <c r="A8048" s="78">
        <v>42088.885416666664</v>
      </c>
      <c r="B8048" s="3">
        <v>-7</v>
      </c>
      <c r="C8048" s="3">
        <v>7.79</v>
      </c>
    </row>
    <row r="8049" spans="1:3">
      <c r="A8049" s="78">
        <v>42088.895833333336</v>
      </c>
      <c r="B8049" s="3">
        <v>-7</v>
      </c>
      <c r="C8049" s="3">
        <v>7.7</v>
      </c>
    </row>
    <row r="8050" spans="1:3">
      <c r="A8050" s="78">
        <v>42088.90625</v>
      </c>
      <c r="B8050" s="3">
        <v>-7</v>
      </c>
      <c r="C8050" s="3">
        <v>7.6</v>
      </c>
    </row>
    <row r="8051" spans="1:3">
      <c r="A8051" s="78">
        <v>42088.916666666664</v>
      </c>
      <c r="B8051" s="3">
        <v>-7</v>
      </c>
      <c r="C8051" s="3">
        <v>7.5</v>
      </c>
    </row>
    <row r="8052" spans="1:3">
      <c r="A8052" s="78">
        <v>42088.927083333336</v>
      </c>
      <c r="B8052" s="3">
        <v>-7</v>
      </c>
      <c r="C8052" s="3">
        <v>7.41</v>
      </c>
    </row>
    <row r="8053" spans="1:3">
      <c r="A8053" s="78">
        <v>42088.9375</v>
      </c>
      <c r="B8053" s="3">
        <v>-7</v>
      </c>
      <c r="C8053" s="3">
        <v>7.31</v>
      </c>
    </row>
    <row r="8054" spans="1:3">
      <c r="A8054" s="78">
        <v>42088.947916666664</v>
      </c>
      <c r="B8054" s="3">
        <v>-7</v>
      </c>
      <c r="C8054" s="3">
        <v>7.21</v>
      </c>
    </row>
    <row r="8055" spans="1:3">
      <c r="A8055" s="78">
        <v>42088.958333333336</v>
      </c>
      <c r="B8055" s="3">
        <v>-7</v>
      </c>
      <c r="C8055" s="3">
        <v>7.14</v>
      </c>
    </row>
    <row r="8056" spans="1:3">
      <c r="A8056" s="78">
        <v>42088.96875</v>
      </c>
      <c r="B8056" s="3">
        <v>-7</v>
      </c>
      <c r="C8056" s="3">
        <v>7.07</v>
      </c>
    </row>
    <row r="8057" spans="1:3">
      <c r="A8057" s="78">
        <v>42088.979166666664</v>
      </c>
      <c r="B8057" s="3">
        <v>-7</v>
      </c>
      <c r="C8057" s="3">
        <v>7</v>
      </c>
    </row>
    <row r="8058" spans="1:3">
      <c r="A8058" s="78">
        <v>42088.989583333336</v>
      </c>
      <c r="B8058" s="3">
        <v>-7</v>
      </c>
      <c r="C8058" s="3">
        <v>6.94</v>
      </c>
    </row>
    <row r="8059" spans="1:3">
      <c r="A8059" s="78">
        <v>42089</v>
      </c>
      <c r="B8059" s="3">
        <v>-7</v>
      </c>
      <c r="C8059" s="3">
        <v>6.89</v>
      </c>
    </row>
    <row r="8060" spans="1:3">
      <c r="A8060" s="78">
        <v>42089.010416666664</v>
      </c>
      <c r="B8060" s="3">
        <v>-7</v>
      </c>
      <c r="C8060" s="3">
        <v>6.85</v>
      </c>
    </row>
    <row r="8061" spans="1:3">
      <c r="A8061" s="78">
        <v>42089.020833333336</v>
      </c>
      <c r="B8061" s="3">
        <v>-7</v>
      </c>
      <c r="C8061" s="3">
        <v>6.81</v>
      </c>
    </row>
    <row r="8062" spans="1:3">
      <c r="A8062" s="78">
        <v>42089.03125</v>
      </c>
      <c r="B8062" s="3">
        <v>-7</v>
      </c>
      <c r="C8062" s="3">
        <v>6.78</v>
      </c>
    </row>
    <row r="8063" spans="1:3">
      <c r="A8063" s="78">
        <v>42089.041666666664</v>
      </c>
      <c r="B8063" s="3">
        <v>-7</v>
      </c>
      <c r="C8063" s="3">
        <v>6.75</v>
      </c>
    </row>
    <row r="8064" spans="1:3">
      <c r="A8064" s="78">
        <v>42089.052083333336</v>
      </c>
      <c r="B8064" s="3">
        <v>-7</v>
      </c>
      <c r="C8064" s="3">
        <v>6.72</v>
      </c>
    </row>
    <row r="8065" spans="1:3">
      <c r="A8065" s="78">
        <v>42089.0625</v>
      </c>
      <c r="B8065" s="3">
        <v>-7</v>
      </c>
      <c r="C8065" s="3">
        <v>6.69</v>
      </c>
    </row>
    <row r="8066" spans="1:3">
      <c r="A8066" s="78">
        <v>42089.072916666664</v>
      </c>
      <c r="B8066" s="3">
        <v>-7</v>
      </c>
      <c r="C8066" s="3">
        <v>6.65</v>
      </c>
    </row>
    <row r="8067" spans="1:3">
      <c r="A8067" s="78">
        <v>42089.083333333336</v>
      </c>
      <c r="B8067" s="3">
        <v>-7</v>
      </c>
      <c r="C8067" s="3">
        <v>6.61</v>
      </c>
    </row>
    <row r="8068" spans="1:3">
      <c r="A8068" s="78">
        <v>42089.09375</v>
      </c>
      <c r="B8068" s="3">
        <v>-7</v>
      </c>
      <c r="C8068" s="3">
        <v>6.58</v>
      </c>
    </row>
    <row r="8069" spans="1:3">
      <c r="A8069" s="78">
        <v>42089.104166666664</v>
      </c>
      <c r="B8069" s="3">
        <v>-7</v>
      </c>
      <c r="C8069" s="3">
        <v>6.55</v>
      </c>
    </row>
    <row r="8070" spans="1:3">
      <c r="A8070" s="78">
        <v>42089.114583333336</v>
      </c>
      <c r="B8070" s="3">
        <v>-7</v>
      </c>
      <c r="C8070" s="3">
        <v>6.52</v>
      </c>
    </row>
    <row r="8071" spans="1:3">
      <c r="A8071" s="78">
        <v>42089.125</v>
      </c>
      <c r="B8071" s="3">
        <v>-7</v>
      </c>
      <c r="C8071" s="3">
        <v>6.49</v>
      </c>
    </row>
    <row r="8072" spans="1:3">
      <c r="A8072" s="78">
        <v>42089.135416666664</v>
      </c>
      <c r="B8072" s="3">
        <v>-7</v>
      </c>
      <c r="C8072" s="3">
        <v>6.47</v>
      </c>
    </row>
    <row r="8073" spans="1:3">
      <c r="A8073" s="78">
        <v>42089.145833333336</v>
      </c>
      <c r="B8073" s="3">
        <v>-7</v>
      </c>
      <c r="C8073" s="3">
        <v>6.45</v>
      </c>
    </row>
    <row r="8074" spans="1:3">
      <c r="A8074" s="78">
        <v>42089.15625</v>
      </c>
      <c r="B8074" s="3">
        <v>-7</v>
      </c>
      <c r="C8074" s="3">
        <v>6.43</v>
      </c>
    </row>
    <row r="8075" spans="1:3">
      <c r="A8075" s="78">
        <v>42089.166666666664</v>
      </c>
      <c r="B8075" s="3">
        <v>-7</v>
      </c>
      <c r="C8075" s="3">
        <v>6.42</v>
      </c>
    </row>
    <row r="8076" spans="1:3">
      <c r="A8076" s="78">
        <v>42089.177083333336</v>
      </c>
      <c r="B8076" s="3">
        <v>-7</v>
      </c>
      <c r="C8076" s="3">
        <v>6.4</v>
      </c>
    </row>
    <row r="8077" spans="1:3">
      <c r="A8077" s="78">
        <v>42089.1875</v>
      </c>
      <c r="B8077" s="3">
        <v>-7</v>
      </c>
      <c r="C8077" s="3">
        <v>6.38</v>
      </c>
    </row>
    <row r="8078" spans="1:3">
      <c r="A8078" s="78">
        <v>42089.197916666664</v>
      </c>
      <c r="B8078" s="3">
        <v>-7</v>
      </c>
      <c r="C8078" s="3">
        <v>6.35</v>
      </c>
    </row>
    <row r="8079" spans="1:3">
      <c r="A8079" s="78">
        <v>42089.208333333336</v>
      </c>
      <c r="B8079" s="3">
        <v>-7</v>
      </c>
      <c r="C8079" s="3">
        <v>6.32</v>
      </c>
    </row>
    <row r="8080" spans="1:3">
      <c r="A8080" s="78">
        <v>42089.21875</v>
      </c>
      <c r="B8080" s="3">
        <v>-7</v>
      </c>
      <c r="C8080" s="3">
        <v>6.28</v>
      </c>
    </row>
    <row r="8081" spans="1:3">
      <c r="A8081" s="78">
        <v>42089.229166666664</v>
      </c>
      <c r="B8081" s="3">
        <v>-7</v>
      </c>
      <c r="C8081" s="3">
        <v>6.25</v>
      </c>
    </row>
    <row r="8082" spans="1:3">
      <c r="A8082" s="78">
        <v>42089.239583333336</v>
      </c>
      <c r="B8082" s="3">
        <v>-7</v>
      </c>
      <c r="C8082" s="3">
        <v>6.21</v>
      </c>
    </row>
    <row r="8083" spans="1:3">
      <c r="A8083" s="78">
        <v>42089.25</v>
      </c>
      <c r="B8083" s="3">
        <v>-7</v>
      </c>
      <c r="C8083" s="3">
        <v>6.19</v>
      </c>
    </row>
    <row r="8084" spans="1:3">
      <c r="A8084" s="78">
        <v>42089.260416666664</v>
      </c>
      <c r="B8084" s="3">
        <v>-7</v>
      </c>
      <c r="C8084" s="3">
        <v>6.15</v>
      </c>
    </row>
    <row r="8085" spans="1:3">
      <c r="A8085" s="78">
        <v>42089.270833333336</v>
      </c>
      <c r="B8085" s="3">
        <v>-7</v>
      </c>
      <c r="C8085" s="3">
        <v>6.12</v>
      </c>
    </row>
    <row r="8086" spans="1:3">
      <c r="A8086" s="78">
        <v>42089.28125</v>
      </c>
      <c r="B8086" s="3">
        <v>-7</v>
      </c>
      <c r="C8086" s="3">
        <v>6.09</v>
      </c>
    </row>
    <row r="8087" spans="1:3">
      <c r="A8087" s="78">
        <v>42089.291666666664</v>
      </c>
      <c r="B8087" s="3">
        <v>-7</v>
      </c>
      <c r="C8087" s="3">
        <v>6.06</v>
      </c>
    </row>
    <row r="8088" spans="1:3">
      <c r="A8088" s="78">
        <v>42089.302083333336</v>
      </c>
      <c r="B8088" s="3">
        <v>-7</v>
      </c>
      <c r="C8088" s="3">
        <v>6.03</v>
      </c>
    </row>
    <row r="8089" spans="1:3">
      <c r="A8089" s="78">
        <v>42089.3125</v>
      </c>
      <c r="B8089" s="3">
        <v>-7</v>
      </c>
      <c r="C8089" s="3">
        <v>6</v>
      </c>
    </row>
    <row r="8090" spans="1:3">
      <c r="A8090" s="78">
        <v>42089.322916666664</v>
      </c>
      <c r="B8090" s="3">
        <v>-7</v>
      </c>
      <c r="C8090" s="3">
        <v>5.98</v>
      </c>
    </row>
    <row r="8091" spans="1:3">
      <c r="A8091" s="78">
        <v>42089.333333333336</v>
      </c>
      <c r="B8091" s="3">
        <v>-7</v>
      </c>
      <c r="C8091" s="3">
        <v>5.97</v>
      </c>
    </row>
    <row r="8092" spans="1:3">
      <c r="A8092" s="78">
        <v>42089.34375</v>
      </c>
      <c r="B8092" s="3">
        <v>-7</v>
      </c>
      <c r="C8092" s="3">
        <v>5.98</v>
      </c>
    </row>
    <row r="8093" spans="1:3">
      <c r="A8093" s="78">
        <v>42089.354166666664</v>
      </c>
      <c r="B8093" s="3">
        <v>-7</v>
      </c>
      <c r="C8093" s="3">
        <v>5.99</v>
      </c>
    </row>
    <row r="8094" spans="1:3">
      <c r="A8094" s="78">
        <v>42089.364583333336</v>
      </c>
      <c r="B8094" s="3">
        <v>-7</v>
      </c>
      <c r="C8094" s="3">
        <v>6.02</v>
      </c>
    </row>
    <row r="8095" spans="1:3">
      <c r="A8095" s="78">
        <v>42089.375</v>
      </c>
      <c r="B8095" s="3">
        <v>-7</v>
      </c>
      <c r="C8095" s="3">
        <v>6.05</v>
      </c>
    </row>
    <row r="8096" spans="1:3">
      <c r="A8096" s="78">
        <v>42089.385416666664</v>
      </c>
      <c r="B8096" s="3">
        <v>-7</v>
      </c>
      <c r="C8096" s="3">
        <v>6.1</v>
      </c>
    </row>
    <row r="8097" spans="1:3">
      <c r="A8097" s="78">
        <v>42089.395833333336</v>
      </c>
      <c r="B8097" s="3">
        <v>-7</v>
      </c>
      <c r="C8097" s="3">
        <v>6.16</v>
      </c>
    </row>
    <row r="8098" spans="1:3">
      <c r="A8098" s="78">
        <v>42089.40625</v>
      </c>
      <c r="B8098" s="3">
        <v>-7</v>
      </c>
      <c r="C8098" s="3">
        <v>6.22</v>
      </c>
    </row>
    <row r="8099" spans="1:3">
      <c r="A8099" s="78">
        <v>42089.416666666664</v>
      </c>
      <c r="B8099" s="3">
        <v>-7</v>
      </c>
      <c r="C8099" s="3">
        <v>6.3</v>
      </c>
    </row>
    <row r="8100" spans="1:3">
      <c r="A8100" s="78">
        <v>42089.427083333336</v>
      </c>
      <c r="B8100" s="3">
        <v>-7</v>
      </c>
      <c r="C8100" s="3">
        <v>6.38</v>
      </c>
    </row>
    <row r="8101" spans="1:3">
      <c r="A8101" s="78">
        <v>42089.4375</v>
      </c>
      <c r="B8101" s="3">
        <v>-7</v>
      </c>
      <c r="C8101" s="3">
        <v>6.47</v>
      </c>
    </row>
    <row r="8102" spans="1:3">
      <c r="A8102" s="78">
        <v>42089.447916666664</v>
      </c>
      <c r="B8102" s="3">
        <v>-7</v>
      </c>
      <c r="C8102" s="3">
        <v>6.57</v>
      </c>
    </row>
    <row r="8103" spans="1:3">
      <c r="A8103" s="78">
        <v>42089.458333333336</v>
      </c>
      <c r="B8103" s="3">
        <v>-7</v>
      </c>
      <c r="C8103" s="3">
        <v>6.68</v>
      </c>
    </row>
    <row r="8104" spans="1:3">
      <c r="A8104" s="78">
        <v>42089.46875</v>
      </c>
      <c r="B8104" s="3">
        <v>-7</v>
      </c>
      <c r="C8104" s="3">
        <v>6.8</v>
      </c>
    </row>
    <row r="8105" spans="1:3">
      <c r="A8105" s="78">
        <v>42089.479166666664</v>
      </c>
      <c r="B8105" s="3">
        <v>-7</v>
      </c>
      <c r="C8105" s="3">
        <v>6.94</v>
      </c>
    </row>
    <row r="8106" spans="1:3">
      <c r="A8106" s="78">
        <v>42089.489583333336</v>
      </c>
      <c r="B8106" s="3">
        <v>-7</v>
      </c>
      <c r="C8106" s="3">
        <v>7.11</v>
      </c>
    </row>
    <row r="8107" spans="1:3">
      <c r="A8107" s="78">
        <v>42089.5</v>
      </c>
      <c r="B8107" s="3">
        <v>-7</v>
      </c>
      <c r="C8107" s="3">
        <v>7.25</v>
      </c>
    </row>
    <row r="8108" spans="1:3">
      <c r="A8108" s="78">
        <v>42089.510416666664</v>
      </c>
      <c r="B8108" s="3">
        <v>-7</v>
      </c>
      <c r="C8108" s="3">
        <v>7.4</v>
      </c>
    </row>
    <row r="8109" spans="1:3">
      <c r="A8109" s="78">
        <v>42089.520833333336</v>
      </c>
      <c r="B8109" s="3">
        <v>-7</v>
      </c>
      <c r="C8109" s="3">
        <v>7.61</v>
      </c>
    </row>
    <row r="8110" spans="1:3">
      <c r="A8110" s="78">
        <v>42089.53125</v>
      </c>
      <c r="B8110" s="3">
        <v>-7</v>
      </c>
      <c r="C8110" s="3">
        <v>7.8</v>
      </c>
    </row>
    <row r="8111" spans="1:3">
      <c r="A8111" s="78">
        <v>42089.541666666664</v>
      </c>
      <c r="B8111" s="3">
        <v>-7</v>
      </c>
      <c r="C8111" s="3">
        <v>7.96</v>
      </c>
    </row>
    <row r="8112" spans="1:3">
      <c r="A8112" s="78">
        <v>42089.552083333336</v>
      </c>
      <c r="B8112" s="3">
        <v>-7</v>
      </c>
      <c r="C8112" s="3">
        <v>8.16</v>
      </c>
    </row>
    <row r="8113" spans="1:3">
      <c r="A8113" s="78">
        <v>42089.5625</v>
      </c>
      <c r="B8113" s="3">
        <v>-7</v>
      </c>
      <c r="C8113" s="3">
        <v>8.32</v>
      </c>
    </row>
    <row r="8114" spans="1:3">
      <c r="A8114" s="78">
        <v>42089.572916666664</v>
      </c>
      <c r="B8114" s="3">
        <v>-7</v>
      </c>
      <c r="C8114" s="3">
        <v>8.5399999999999991</v>
      </c>
    </row>
    <row r="8115" spans="1:3">
      <c r="A8115" s="78">
        <v>42089.583333333336</v>
      </c>
      <c r="B8115" s="3">
        <v>-7</v>
      </c>
      <c r="C8115" s="3">
        <v>8.73</v>
      </c>
    </row>
    <row r="8116" spans="1:3">
      <c r="A8116" s="78">
        <v>42089.59375</v>
      </c>
      <c r="B8116" s="3">
        <v>-7</v>
      </c>
      <c r="C8116" s="3">
        <v>8.91</v>
      </c>
    </row>
    <row r="8117" spans="1:3">
      <c r="A8117" s="78">
        <v>42089.604166666664</v>
      </c>
      <c r="B8117" s="3">
        <v>-7</v>
      </c>
      <c r="C8117" s="3">
        <v>9.11</v>
      </c>
    </row>
    <row r="8118" spans="1:3">
      <c r="A8118" s="78">
        <v>42089.614583333336</v>
      </c>
      <c r="B8118" s="3">
        <v>-7</v>
      </c>
      <c r="C8118" s="3">
        <v>9.26</v>
      </c>
    </row>
    <row r="8119" spans="1:3">
      <c r="A8119" s="78">
        <v>42089.625</v>
      </c>
      <c r="B8119" s="3">
        <v>-7</v>
      </c>
      <c r="C8119" s="3">
        <v>9.42</v>
      </c>
    </row>
    <row r="8120" spans="1:3">
      <c r="A8120" s="78">
        <v>42089.635416666664</v>
      </c>
      <c r="B8120" s="3">
        <v>-7</v>
      </c>
      <c r="C8120" s="3">
        <v>9.59</v>
      </c>
    </row>
    <row r="8121" spans="1:3">
      <c r="A8121" s="78">
        <v>42089.645833333336</v>
      </c>
      <c r="B8121" s="3">
        <v>-7</v>
      </c>
      <c r="C8121" s="3">
        <v>9.7200000000000006</v>
      </c>
    </row>
    <row r="8122" spans="1:3">
      <c r="A8122" s="78">
        <v>42089.65625</v>
      </c>
      <c r="B8122" s="3">
        <v>-7</v>
      </c>
      <c r="C8122" s="3">
        <v>9.89</v>
      </c>
    </row>
    <row r="8123" spans="1:3">
      <c r="A8123" s="78">
        <v>42089.666666666664</v>
      </c>
      <c r="B8123" s="3">
        <v>-7</v>
      </c>
      <c r="C8123" s="3">
        <v>10.029999999999999</v>
      </c>
    </row>
    <row r="8124" spans="1:3">
      <c r="A8124" s="78">
        <v>42089.677083333336</v>
      </c>
      <c r="B8124" s="3">
        <v>-7</v>
      </c>
      <c r="C8124" s="3">
        <v>10.16</v>
      </c>
    </row>
    <row r="8125" spans="1:3">
      <c r="A8125" s="78">
        <v>42089.6875</v>
      </c>
      <c r="B8125" s="3">
        <v>-7</v>
      </c>
      <c r="C8125" s="3">
        <v>10.26</v>
      </c>
    </row>
    <row r="8126" spans="1:3">
      <c r="A8126" s="78">
        <v>42089.697916666664</v>
      </c>
      <c r="B8126" s="3">
        <v>-7</v>
      </c>
      <c r="C8126" s="3">
        <v>10.38</v>
      </c>
    </row>
    <row r="8127" spans="1:3">
      <c r="A8127" s="78">
        <v>42089.708333333336</v>
      </c>
      <c r="B8127" s="3">
        <v>-7</v>
      </c>
      <c r="C8127" s="3">
        <v>10.47</v>
      </c>
    </row>
    <row r="8128" spans="1:3">
      <c r="A8128" s="78">
        <v>42089.71875</v>
      </c>
      <c r="B8128" s="3">
        <v>-7</v>
      </c>
      <c r="C8128" s="3">
        <v>10.53</v>
      </c>
    </row>
    <row r="8129" spans="1:3">
      <c r="A8129" s="78">
        <v>42089.729166666664</v>
      </c>
      <c r="B8129" s="3">
        <v>-7</v>
      </c>
      <c r="C8129" s="3">
        <v>10.57</v>
      </c>
    </row>
    <row r="8130" spans="1:3">
      <c r="A8130" s="78">
        <v>42089.739583333336</v>
      </c>
      <c r="B8130" s="3">
        <v>-7</v>
      </c>
      <c r="C8130" s="3">
        <v>10.58</v>
      </c>
    </row>
    <row r="8131" spans="1:3">
      <c r="A8131" s="78">
        <v>42089.75</v>
      </c>
      <c r="B8131" s="3">
        <v>-7</v>
      </c>
      <c r="C8131" s="3">
        <v>10.58</v>
      </c>
    </row>
    <row r="8132" spans="1:3">
      <c r="A8132" s="78">
        <v>42089.760416666664</v>
      </c>
      <c r="B8132" s="3">
        <v>-7</v>
      </c>
      <c r="C8132" s="3">
        <v>10.54</v>
      </c>
    </row>
    <row r="8133" spans="1:3">
      <c r="A8133" s="78">
        <v>42089.770833333336</v>
      </c>
      <c r="B8133" s="3">
        <v>-7</v>
      </c>
      <c r="C8133" s="3">
        <v>10.49</v>
      </c>
    </row>
    <row r="8134" spans="1:3">
      <c r="A8134" s="78">
        <v>42089.78125</v>
      </c>
      <c r="B8134" s="3">
        <v>-7</v>
      </c>
      <c r="C8134" s="3">
        <v>10.41</v>
      </c>
    </row>
    <row r="8135" spans="1:3">
      <c r="A8135" s="78">
        <v>42089.791666666664</v>
      </c>
      <c r="B8135" s="3">
        <v>-7</v>
      </c>
      <c r="C8135" s="3">
        <v>10.34</v>
      </c>
    </row>
    <row r="8136" spans="1:3">
      <c r="A8136" s="78">
        <v>42089.802083333336</v>
      </c>
      <c r="B8136" s="3">
        <v>-7</v>
      </c>
      <c r="C8136" s="3">
        <v>10.26</v>
      </c>
    </row>
    <row r="8137" spans="1:3">
      <c r="A8137" s="78">
        <v>42089.8125</v>
      </c>
      <c r="B8137" s="3">
        <v>-7</v>
      </c>
      <c r="C8137" s="3">
        <v>10.19</v>
      </c>
    </row>
    <row r="8138" spans="1:3">
      <c r="A8138" s="78">
        <v>42089.822916666664</v>
      </c>
      <c r="B8138" s="3">
        <v>-7</v>
      </c>
      <c r="C8138" s="3">
        <v>10.130000000000001</v>
      </c>
    </row>
    <row r="8139" spans="1:3">
      <c r="A8139" s="78">
        <v>42089.833333333336</v>
      </c>
      <c r="B8139" s="3">
        <v>-7</v>
      </c>
      <c r="C8139" s="3">
        <v>10.08</v>
      </c>
    </row>
    <row r="8140" spans="1:3">
      <c r="A8140" s="78">
        <v>42089.84375</v>
      </c>
      <c r="B8140" s="3">
        <v>-7</v>
      </c>
      <c r="C8140" s="3">
        <v>10.02</v>
      </c>
    </row>
    <row r="8141" spans="1:3">
      <c r="A8141" s="78">
        <v>42089.854166666664</v>
      </c>
      <c r="B8141" s="3">
        <v>-7</v>
      </c>
      <c r="C8141" s="3">
        <v>9.94</v>
      </c>
    </row>
    <row r="8142" spans="1:3">
      <c r="A8142" s="78">
        <v>42089.864583333336</v>
      </c>
      <c r="B8142" s="3">
        <v>-7</v>
      </c>
      <c r="C8142" s="3">
        <v>9.83</v>
      </c>
    </row>
    <row r="8143" spans="1:3">
      <c r="A8143" s="78">
        <v>42089.875</v>
      </c>
      <c r="B8143" s="3">
        <v>-7</v>
      </c>
      <c r="C8143" s="3">
        <v>9.7200000000000006</v>
      </c>
    </row>
    <row r="8144" spans="1:3">
      <c r="A8144" s="78">
        <v>42089.885416666664</v>
      </c>
      <c r="B8144" s="3">
        <v>-7</v>
      </c>
      <c r="C8144" s="3">
        <v>9.61</v>
      </c>
    </row>
    <row r="8145" spans="1:3">
      <c r="A8145" s="78">
        <v>42089.895833333336</v>
      </c>
      <c r="B8145" s="3">
        <v>-7</v>
      </c>
      <c r="C8145" s="3">
        <v>9.49</v>
      </c>
    </row>
    <row r="8146" spans="1:3">
      <c r="A8146" s="78">
        <v>42089.90625</v>
      </c>
      <c r="B8146" s="3">
        <v>-7</v>
      </c>
      <c r="C8146" s="3">
        <v>9.36</v>
      </c>
    </row>
    <row r="8147" spans="1:3">
      <c r="A8147" s="78">
        <v>42089.916666666664</v>
      </c>
      <c r="B8147" s="3">
        <v>-7</v>
      </c>
      <c r="C8147" s="3">
        <v>9.24</v>
      </c>
    </row>
    <row r="8148" spans="1:3">
      <c r="A8148" s="78">
        <v>42089.927083333336</v>
      </c>
      <c r="B8148" s="3">
        <v>-7</v>
      </c>
      <c r="C8148" s="3">
        <v>9.1300000000000008</v>
      </c>
    </row>
    <row r="8149" spans="1:3">
      <c r="A8149" s="78">
        <v>42089.9375</v>
      </c>
      <c r="B8149" s="3">
        <v>-7</v>
      </c>
      <c r="C8149" s="3">
        <v>9</v>
      </c>
    </row>
    <row r="8150" spans="1:3">
      <c r="A8150" s="78">
        <v>42089.947916666664</v>
      </c>
      <c r="B8150" s="3">
        <v>-7</v>
      </c>
      <c r="C8150" s="3">
        <v>8.8699999999999992</v>
      </c>
    </row>
    <row r="8151" spans="1:3">
      <c r="A8151" s="78">
        <v>42089.958333333336</v>
      </c>
      <c r="B8151" s="3">
        <v>-7</v>
      </c>
      <c r="C8151" s="3">
        <v>8.76</v>
      </c>
    </row>
    <row r="8152" spans="1:3">
      <c r="A8152" s="78">
        <v>42089.96875</v>
      </c>
      <c r="B8152" s="3">
        <v>-7</v>
      </c>
      <c r="C8152" s="3">
        <v>8.65</v>
      </c>
    </row>
    <row r="8153" spans="1:3">
      <c r="A8153" s="78">
        <v>42089.979166666664</v>
      </c>
      <c r="B8153" s="3">
        <v>-7</v>
      </c>
      <c r="C8153" s="3">
        <v>8.5500000000000007</v>
      </c>
    </row>
    <row r="8154" spans="1:3">
      <c r="A8154" s="78">
        <v>42089.989583333336</v>
      </c>
      <c r="B8154" s="3">
        <v>-7</v>
      </c>
      <c r="C8154" s="3">
        <v>8.4499999999999993</v>
      </c>
    </row>
    <row r="8155" spans="1:3">
      <c r="A8155" s="78">
        <v>42090</v>
      </c>
      <c r="B8155" s="3">
        <v>-7</v>
      </c>
      <c r="C8155" s="3">
        <v>8.3699999999999992</v>
      </c>
    </row>
    <row r="8156" spans="1:3">
      <c r="A8156" s="78">
        <v>42090.010416666664</v>
      </c>
      <c r="B8156" s="3">
        <v>-7</v>
      </c>
      <c r="C8156" s="3">
        <v>8.2899999999999991</v>
      </c>
    </row>
    <row r="8157" spans="1:3">
      <c r="A8157" s="78">
        <v>42090.020833333336</v>
      </c>
      <c r="B8157" s="3">
        <v>-7</v>
      </c>
      <c r="C8157" s="3">
        <v>8.2100000000000009</v>
      </c>
    </row>
    <row r="8158" spans="1:3">
      <c r="A8158" s="78">
        <v>42090.03125</v>
      </c>
      <c r="B8158" s="3">
        <v>-7</v>
      </c>
      <c r="C8158" s="3">
        <v>8.1300000000000008</v>
      </c>
    </row>
    <row r="8159" spans="1:3">
      <c r="A8159" s="78">
        <v>42090.041666666664</v>
      </c>
      <c r="B8159" s="3">
        <v>-7</v>
      </c>
      <c r="C8159" s="3">
        <v>8.06</v>
      </c>
    </row>
    <row r="8160" spans="1:3">
      <c r="A8160" s="78">
        <v>42090.052083333336</v>
      </c>
      <c r="B8160" s="3">
        <v>-7</v>
      </c>
      <c r="C8160" s="3">
        <v>7.99</v>
      </c>
    </row>
    <row r="8161" spans="1:3">
      <c r="A8161" s="78">
        <v>42090.0625</v>
      </c>
      <c r="B8161" s="3">
        <v>-7</v>
      </c>
      <c r="C8161" s="3">
        <v>7.93</v>
      </c>
    </row>
    <row r="8162" spans="1:3">
      <c r="A8162" s="78">
        <v>42090.072916666664</v>
      </c>
      <c r="B8162" s="3">
        <v>-7</v>
      </c>
      <c r="C8162" s="3">
        <v>7.89</v>
      </c>
    </row>
    <row r="8163" spans="1:3">
      <c r="A8163" s="78">
        <v>42090.083333333336</v>
      </c>
      <c r="B8163" s="3">
        <v>-7</v>
      </c>
      <c r="C8163" s="3">
        <v>7.84</v>
      </c>
    </row>
    <row r="8164" spans="1:3">
      <c r="A8164" s="78">
        <v>42090.09375</v>
      </c>
      <c r="B8164" s="3">
        <v>-7</v>
      </c>
      <c r="C8164" s="3">
        <v>7.8</v>
      </c>
    </row>
    <row r="8165" spans="1:3">
      <c r="A8165" s="78">
        <v>42090.104166666664</v>
      </c>
      <c r="B8165" s="3">
        <v>-7</v>
      </c>
      <c r="C8165" s="3">
        <v>7.76</v>
      </c>
    </row>
    <row r="8166" spans="1:3">
      <c r="A8166" s="78">
        <v>42090.114583333336</v>
      </c>
      <c r="B8166" s="3">
        <v>-7</v>
      </c>
      <c r="C8166" s="3">
        <v>7.72</v>
      </c>
    </row>
    <row r="8167" spans="1:3">
      <c r="A8167" s="78">
        <v>42090.125</v>
      </c>
      <c r="B8167" s="3">
        <v>-7</v>
      </c>
      <c r="C8167" s="3">
        <v>7.68</v>
      </c>
    </row>
    <row r="8168" spans="1:3">
      <c r="A8168" s="78">
        <v>42090.135416666664</v>
      </c>
      <c r="B8168" s="3">
        <v>-7</v>
      </c>
      <c r="C8168" s="3">
        <v>7.63</v>
      </c>
    </row>
    <row r="8169" spans="1:3">
      <c r="A8169" s="78">
        <v>42090.145833333336</v>
      </c>
      <c r="B8169" s="3">
        <v>-7</v>
      </c>
      <c r="C8169" s="3">
        <v>7.59</v>
      </c>
    </row>
    <row r="8170" spans="1:3">
      <c r="A8170" s="78">
        <v>42090.15625</v>
      </c>
      <c r="B8170" s="3">
        <v>-7</v>
      </c>
      <c r="C8170" s="3">
        <v>7.55</v>
      </c>
    </row>
    <row r="8171" spans="1:3">
      <c r="A8171" s="78">
        <v>42090.166666666664</v>
      </c>
      <c r="B8171" s="3">
        <v>-7</v>
      </c>
      <c r="C8171" s="3">
        <v>7.51</v>
      </c>
    </row>
    <row r="8172" spans="1:3">
      <c r="A8172" s="78">
        <v>42090.177083333336</v>
      </c>
      <c r="B8172" s="3">
        <v>-7</v>
      </c>
      <c r="C8172" s="3">
        <v>7.46</v>
      </c>
    </row>
    <row r="8173" spans="1:3">
      <c r="A8173" s="78">
        <v>42090.1875</v>
      </c>
      <c r="B8173" s="3">
        <v>-7</v>
      </c>
      <c r="C8173" s="3">
        <v>7.42</v>
      </c>
    </row>
    <row r="8174" spans="1:3">
      <c r="A8174" s="78">
        <v>42090.197916666664</v>
      </c>
      <c r="B8174" s="3">
        <v>-7</v>
      </c>
      <c r="C8174" s="3">
        <v>7.38</v>
      </c>
    </row>
    <row r="8175" spans="1:3">
      <c r="A8175" s="78">
        <v>42090.208333333336</v>
      </c>
      <c r="B8175" s="3">
        <v>-7</v>
      </c>
      <c r="C8175" s="3">
        <v>7.34</v>
      </c>
    </row>
    <row r="8176" spans="1:3">
      <c r="A8176" s="78">
        <v>42090.21875</v>
      </c>
      <c r="B8176" s="3">
        <v>-7</v>
      </c>
      <c r="C8176" s="3">
        <v>7.3</v>
      </c>
    </row>
    <row r="8177" spans="1:3">
      <c r="A8177" s="78">
        <v>42090.229166666664</v>
      </c>
      <c r="B8177" s="3">
        <v>-7</v>
      </c>
      <c r="C8177" s="3">
        <v>7.27</v>
      </c>
    </row>
    <row r="8178" spans="1:3">
      <c r="A8178" s="78">
        <v>42090.239583333336</v>
      </c>
      <c r="B8178" s="3">
        <v>-7</v>
      </c>
      <c r="C8178" s="3">
        <v>7.24</v>
      </c>
    </row>
    <row r="8179" spans="1:3">
      <c r="A8179" s="78">
        <v>42090.25</v>
      </c>
      <c r="B8179" s="3">
        <v>-7</v>
      </c>
      <c r="C8179" s="3">
        <v>7.21</v>
      </c>
    </row>
    <row r="8180" spans="1:3">
      <c r="A8180" s="78">
        <v>42090.260416666664</v>
      </c>
      <c r="B8180" s="3">
        <v>-7</v>
      </c>
      <c r="C8180" s="3">
        <v>7.17</v>
      </c>
    </row>
    <row r="8181" spans="1:3">
      <c r="A8181" s="78">
        <v>42090.270833333336</v>
      </c>
      <c r="B8181" s="3">
        <v>-7</v>
      </c>
      <c r="C8181" s="3">
        <v>7.14</v>
      </c>
    </row>
    <row r="8182" spans="1:3">
      <c r="A8182" s="78">
        <v>42090.28125</v>
      </c>
      <c r="B8182" s="3">
        <v>-7</v>
      </c>
      <c r="C8182" s="3">
        <v>7.1</v>
      </c>
    </row>
    <row r="8183" spans="1:3">
      <c r="A8183" s="78">
        <v>42090.291666666664</v>
      </c>
      <c r="B8183" s="3">
        <v>-7</v>
      </c>
      <c r="C8183" s="3">
        <v>7.07</v>
      </c>
    </row>
    <row r="8184" spans="1:3">
      <c r="A8184" s="78">
        <v>42090.302083333336</v>
      </c>
      <c r="B8184" s="3">
        <v>-7</v>
      </c>
      <c r="C8184" s="3">
        <v>7.04</v>
      </c>
    </row>
    <row r="8185" spans="1:3">
      <c r="A8185" s="78">
        <v>42090.3125</v>
      </c>
      <c r="B8185" s="3">
        <v>-7</v>
      </c>
      <c r="C8185" s="3">
        <v>7.02</v>
      </c>
    </row>
    <row r="8186" spans="1:3">
      <c r="A8186" s="78">
        <v>42090.322916666664</v>
      </c>
      <c r="B8186" s="3">
        <v>-7</v>
      </c>
      <c r="C8186" s="3">
        <v>7</v>
      </c>
    </row>
    <row r="8187" spans="1:3">
      <c r="A8187" s="78">
        <v>42090.333333333336</v>
      </c>
      <c r="B8187" s="3">
        <v>-7</v>
      </c>
      <c r="C8187" s="3">
        <v>6.99</v>
      </c>
    </row>
    <row r="8188" spans="1:3">
      <c r="A8188" s="78">
        <v>42090.34375</v>
      </c>
      <c r="B8188" s="3">
        <v>-7</v>
      </c>
      <c r="C8188" s="3">
        <v>7</v>
      </c>
    </row>
    <row r="8189" spans="1:3">
      <c r="A8189" s="78">
        <v>42090.354166666664</v>
      </c>
      <c r="B8189" s="3">
        <v>-7</v>
      </c>
      <c r="C8189" s="3">
        <v>7.02</v>
      </c>
    </row>
    <row r="8190" spans="1:3">
      <c r="A8190" s="78">
        <v>42090.364583333336</v>
      </c>
      <c r="B8190" s="3">
        <v>-7</v>
      </c>
      <c r="C8190" s="3">
        <v>7.05</v>
      </c>
    </row>
    <row r="8191" spans="1:3">
      <c r="A8191" s="78">
        <v>42090.375</v>
      </c>
      <c r="B8191" s="3">
        <v>-7</v>
      </c>
      <c r="C8191" s="3">
        <v>7.08</v>
      </c>
    </row>
    <row r="8192" spans="1:3">
      <c r="A8192" s="78">
        <v>42090.385416666664</v>
      </c>
      <c r="B8192" s="3">
        <v>-7</v>
      </c>
      <c r="C8192" s="3">
        <v>7.13</v>
      </c>
    </row>
    <row r="8193" spans="1:3">
      <c r="A8193" s="78">
        <v>42090.395833333336</v>
      </c>
      <c r="B8193" s="3">
        <v>-7</v>
      </c>
      <c r="C8193" s="3">
        <v>7.19</v>
      </c>
    </row>
    <row r="8194" spans="1:3">
      <c r="A8194" s="78">
        <v>42090.40625</v>
      </c>
      <c r="B8194" s="3">
        <v>-7</v>
      </c>
      <c r="C8194" s="3">
        <v>7.25</v>
      </c>
    </row>
    <row r="8195" spans="1:3">
      <c r="A8195" s="78">
        <v>42090.416666666664</v>
      </c>
      <c r="B8195" s="3">
        <v>-7</v>
      </c>
      <c r="C8195" s="3">
        <v>7.32</v>
      </c>
    </row>
    <row r="8196" spans="1:3">
      <c r="A8196" s="78">
        <v>42090.427083333336</v>
      </c>
      <c r="B8196" s="3">
        <v>-7</v>
      </c>
      <c r="C8196" s="3">
        <v>7.4</v>
      </c>
    </row>
    <row r="8197" spans="1:3">
      <c r="A8197" s="78">
        <v>42090.4375</v>
      </c>
      <c r="B8197" s="3">
        <v>-7</v>
      </c>
      <c r="C8197" s="3">
        <v>7.5</v>
      </c>
    </row>
    <row r="8198" spans="1:3">
      <c r="A8198" s="78">
        <v>42090.447916666664</v>
      </c>
      <c r="B8198" s="3">
        <v>-7</v>
      </c>
      <c r="C8198" s="3">
        <v>7.59</v>
      </c>
    </row>
    <row r="8199" spans="1:3">
      <c r="A8199" s="78">
        <v>42090.458333333336</v>
      </c>
      <c r="B8199" s="3">
        <v>-7</v>
      </c>
      <c r="C8199" s="3">
        <v>7.72</v>
      </c>
    </row>
    <row r="8200" spans="1:3">
      <c r="A8200" s="78">
        <v>42090.46875</v>
      </c>
      <c r="B8200" s="3">
        <v>-7</v>
      </c>
      <c r="C8200" s="3">
        <v>7.85</v>
      </c>
    </row>
    <row r="8201" spans="1:3">
      <c r="A8201" s="78">
        <v>42090.479166666664</v>
      </c>
      <c r="B8201" s="3">
        <v>-7</v>
      </c>
      <c r="C8201" s="3">
        <v>7.98</v>
      </c>
    </row>
    <row r="8202" spans="1:3">
      <c r="A8202" s="78">
        <v>42090.489583333336</v>
      </c>
      <c r="B8202" s="3">
        <v>-7</v>
      </c>
      <c r="C8202" s="3">
        <v>8.16</v>
      </c>
    </row>
    <row r="8203" spans="1:3">
      <c r="A8203" s="78">
        <v>42090.5</v>
      </c>
      <c r="B8203" s="3">
        <v>-7</v>
      </c>
      <c r="C8203" s="3">
        <v>8.32</v>
      </c>
    </row>
    <row r="8204" spans="1:3">
      <c r="A8204" s="78">
        <v>42090.510416666664</v>
      </c>
      <c r="B8204" s="3">
        <v>-7</v>
      </c>
      <c r="C8204" s="3">
        <v>8.51</v>
      </c>
    </row>
    <row r="8205" spans="1:3">
      <c r="A8205" s="78">
        <v>42090.520833333336</v>
      </c>
      <c r="B8205" s="3">
        <v>-7</v>
      </c>
      <c r="C8205" s="3">
        <v>8.68</v>
      </c>
    </row>
    <row r="8206" spans="1:3">
      <c r="A8206" s="78">
        <v>42090.53125</v>
      </c>
      <c r="B8206" s="3">
        <v>-7</v>
      </c>
      <c r="C8206" s="3">
        <v>8.85</v>
      </c>
    </row>
    <row r="8207" spans="1:3">
      <c r="A8207" s="78">
        <v>42090.541666666664</v>
      </c>
      <c r="B8207" s="3">
        <v>-7</v>
      </c>
      <c r="C8207" s="3">
        <v>9.08</v>
      </c>
    </row>
    <row r="8208" spans="1:3">
      <c r="A8208" s="78">
        <v>42090.552083333336</v>
      </c>
      <c r="B8208" s="3">
        <v>-7</v>
      </c>
      <c r="C8208" s="3">
        <v>9.25</v>
      </c>
    </row>
    <row r="8209" spans="1:3">
      <c r="A8209" s="78">
        <v>42090.5625</v>
      </c>
      <c r="B8209" s="3">
        <v>-7</v>
      </c>
      <c r="C8209" s="3">
        <v>9.44</v>
      </c>
    </row>
    <row r="8210" spans="1:3">
      <c r="A8210" s="78">
        <v>42090.572916666664</v>
      </c>
      <c r="B8210" s="3">
        <v>-7</v>
      </c>
      <c r="C8210" s="3">
        <v>9.64</v>
      </c>
    </row>
    <row r="8211" spans="1:3">
      <c r="A8211" s="78">
        <v>42090.583333333336</v>
      </c>
      <c r="B8211" s="3">
        <v>-7</v>
      </c>
      <c r="C8211" s="3">
        <v>9.84</v>
      </c>
    </row>
    <row r="8212" spans="1:3">
      <c r="A8212" s="78">
        <v>42090.59375</v>
      </c>
      <c r="B8212" s="3">
        <v>-7</v>
      </c>
      <c r="C8212" s="3">
        <v>10.039999999999999</v>
      </c>
    </row>
    <row r="8213" spans="1:3">
      <c r="A8213" s="78">
        <v>42090.604166666664</v>
      </c>
      <c r="B8213" s="3">
        <v>-7</v>
      </c>
      <c r="C8213" s="3">
        <v>10.220000000000001</v>
      </c>
    </row>
    <row r="8214" spans="1:3">
      <c r="A8214" s="78">
        <v>42090.614583333336</v>
      </c>
      <c r="B8214" s="3">
        <v>-7</v>
      </c>
      <c r="C8214" s="3">
        <v>10.41</v>
      </c>
    </row>
    <row r="8215" spans="1:3">
      <c r="A8215" s="78">
        <v>42090.625</v>
      </c>
      <c r="B8215" s="3">
        <v>-7</v>
      </c>
      <c r="C8215" s="3">
        <v>10.6</v>
      </c>
    </row>
    <row r="8216" spans="1:3">
      <c r="A8216" s="78">
        <v>42090.635416666664</v>
      </c>
      <c r="B8216" s="3">
        <v>-7</v>
      </c>
      <c r="C8216" s="3">
        <v>10.75</v>
      </c>
    </row>
    <row r="8217" spans="1:3">
      <c r="A8217" s="78">
        <v>42090.645833333336</v>
      </c>
      <c r="B8217" s="3">
        <v>-7</v>
      </c>
      <c r="C8217" s="3">
        <v>10.9</v>
      </c>
    </row>
    <row r="8218" spans="1:3">
      <c r="A8218" s="78">
        <v>42090.65625</v>
      </c>
      <c r="B8218" s="3">
        <v>-7</v>
      </c>
      <c r="C8218" s="3">
        <v>11.05</v>
      </c>
    </row>
    <row r="8219" spans="1:3">
      <c r="A8219" s="78">
        <v>42090.666666666664</v>
      </c>
      <c r="B8219" s="3">
        <v>-7</v>
      </c>
      <c r="C8219" s="3">
        <v>11.22</v>
      </c>
    </row>
    <row r="8220" spans="1:3">
      <c r="A8220" s="78">
        <v>42090.677083333336</v>
      </c>
      <c r="B8220" s="3">
        <v>-7</v>
      </c>
      <c r="C8220" s="3">
        <v>11.38</v>
      </c>
    </row>
    <row r="8221" spans="1:3">
      <c r="A8221" s="78">
        <v>42090.6875</v>
      </c>
      <c r="B8221" s="3">
        <v>-7</v>
      </c>
      <c r="C8221" s="3">
        <v>11.53</v>
      </c>
    </row>
    <row r="8222" spans="1:3">
      <c r="A8222" s="78">
        <v>42090.697916666664</v>
      </c>
      <c r="B8222" s="3">
        <v>-7</v>
      </c>
      <c r="C8222" s="3">
        <v>11.65</v>
      </c>
    </row>
    <row r="8223" spans="1:3">
      <c r="A8223" s="78">
        <v>42090.708333333336</v>
      </c>
      <c r="B8223" s="3">
        <v>-7</v>
      </c>
      <c r="C8223" s="3">
        <v>11.75</v>
      </c>
    </row>
    <row r="8224" spans="1:3">
      <c r="A8224" s="78">
        <v>42090.71875</v>
      </c>
      <c r="B8224" s="3">
        <v>-7</v>
      </c>
      <c r="C8224" s="3">
        <v>11.8</v>
      </c>
    </row>
    <row r="8225" spans="1:3">
      <c r="A8225" s="78">
        <v>42090.729166666664</v>
      </c>
      <c r="B8225" s="3">
        <v>-7</v>
      </c>
      <c r="C8225" s="3">
        <v>11.83</v>
      </c>
    </row>
    <row r="8226" spans="1:3">
      <c r="A8226" s="78">
        <v>42090.739583333336</v>
      </c>
      <c r="B8226" s="3">
        <v>-7</v>
      </c>
      <c r="C8226" s="3">
        <v>11.83</v>
      </c>
    </row>
    <row r="8227" spans="1:3">
      <c r="A8227" s="78">
        <v>42090.75</v>
      </c>
      <c r="B8227" s="3">
        <v>-7</v>
      </c>
      <c r="C8227" s="3">
        <v>11.79</v>
      </c>
    </row>
    <row r="8228" spans="1:3">
      <c r="A8228" s="78">
        <v>42090.760416666664</v>
      </c>
      <c r="B8228" s="3">
        <v>-7</v>
      </c>
      <c r="C8228" s="3">
        <v>11.71</v>
      </c>
    </row>
    <row r="8229" spans="1:3">
      <c r="A8229" s="78">
        <v>42090.770833333336</v>
      </c>
      <c r="B8229" s="3">
        <v>-7</v>
      </c>
      <c r="C8229" s="3">
        <v>11.59</v>
      </c>
    </row>
    <row r="8230" spans="1:3">
      <c r="A8230" s="78">
        <v>42090.78125</v>
      </c>
      <c r="B8230" s="3">
        <v>-7</v>
      </c>
      <c r="C8230" s="3">
        <v>11.48</v>
      </c>
    </row>
    <row r="8231" spans="1:3">
      <c r="A8231" s="78">
        <v>42090.791666666664</v>
      </c>
      <c r="B8231" s="3">
        <v>-7</v>
      </c>
      <c r="C8231" s="3">
        <v>11.39</v>
      </c>
    </row>
    <row r="8232" spans="1:3">
      <c r="A8232" s="78">
        <v>42090.802083333336</v>
      </c>
      <c r="B8232" s="3">
        <v>-7</v>
      </c>
      <c r="C8232" s="3">
        <v>11.35</v>
      </c>
    </row>
    <row r="8233" spans="1:3">
      <c r="A8233" s="78">
        <v>42090.8125</v>
      </c>
      <c r="B8233" s="3">
        <v>-7</v>
      </c>
      <c r="C8233" s="3">
        <v>11.36</v>
      </c>
    </row>
    <row r="8234" spans="1:3">
      <c r="A8234" s="78">
        <v>42090.822916666664</v>
      </c>
      <c r="B8234" s="3">
        <v>-7</v>
      </c>
      <c r="C8234" s="3">
        <v>11.41</v>
      </c>
    </row>
    <row r="8235" spans="1:3">
      <c r="A8235" s="78">
        <v>42090.833333333336</v>
      </c>
      <c r="B8235" s="3">
        <v>-7</v>
      </c>
      <c r="C8235" s="3">
        <v>11.49</v>
      </c>
    </row>
    <row r="8236" spans="1:3">
      <c r="A8236" s="78">
        <v>42090.84375</v>
      </c>
      <c r="B8236" s="3">
        <v>-7</v>
      </c>
      <c r="C8236" s="3">
        <v>11.58</v>
      </c>
    </row>
    <row r="8237" spans="1:3">
      <c r="A8237" s="78">
        <v>42090.854166666664</v>
      </c>
      <c r="B8237" s="3">
        <v>-7</v>
      </c>
      <c r="C8237" s="3">
        <v>11.64</v>
      </c>
    </row>
    <row r="8238" spans="1:3">
      <c r="A8238" s="78">
        <v>42090.864583333336</v>
      </c>
      <c r="B8238" s="3">
        <v>-7</v>
      </c>
      <c r="C8238" s="3">
        <v>11.52</v>
      </c>
    </row>
    <row r="8239" spans="1:3">
      <c r="A8239" s="78">
        <v>42090.875</v>
      </c>
      <c r="B8239" s="3">
        <v>-7</v>
      </c>
      <c r="C8239" s="3">
        <v>11.29</v>
      </c>
    </row>
    <row r="8240" spans="1:3">
      <c r="A8240" s="78">
        <v>42090.885416666664</v>
      </c>
      <c r="B8240" s="3">
        <v>-7</v>
      </c>
      <c r="C8240" s="3">
        <v>11.03</v>
      </c>
    </row>
    <row r="8241" spans="1:3">
      <c r="A8241" s="78">
        <v>42090.895833333336</v>
      </c>
      <c r="B8241" s="3">
        <v>-7</v>
      </c>
      <c r="C8241" s="3">
        <v>10.82</v>
      </c>
    </row>
    <row r="8242" spans="1:3">
      <c r="A8242" s="78">
        <v>42090.90625</v>
      </c>
      <c r="B8242" s="3">
        <v>-7</v>
      </c>
      <c r="C8242" s="3">
        <v>10.64</v>
      </c>
    </row>
    <row r="8243" spans="1:3">
      <c r="A8243" s="78">
        <v>42090.916666666664</v>
      </c>
      <c r="B8243" s="3">
        <v>-7</v>
      </c>
      <c r="C8243" s="3">
        <v>10.49</v>
      </c>
    </row>
    <row r="8244" spans="1:3">
      <c r="A8244" s="78">
        <v>42090.927083333336</v>
      </c>
      <c r="B8244" s="3">
        <v>-7</v>
      </c>
      <c r="C8244" s="3">
        <v>10.32</v>
      </c>
    </row>
    <row r="8245" spans="1:3">
      <c r="A8245" s="78">
        <v>42090.9375</v>
      </c>
      <c r="B8245" s="3">
        <v>-7</v>
      </c>
      <c r="C8245" s="3">
        <v>10.14</v>
      </c>
    </row>
    <row r="8246" spans="1:3">
      <c r="A8246" s="78">
        <v>42090.947916666664</v>
      </c>
      <c r="B8246" s="3">
        <v>-7</v>
      </c>
      <c r="C8246" s="3">
        <v>9.99</v>
      </c>
    </row>
    <row r="8247" spans="1:3">
      <c r="A8247" s="78">
        <v>42090.958333333336</v>
      </c>
      <c r="B8247" s="3">
        <v>-7</v>
      </c>
      <c r="C8247" s="3">
        <v>9.85</v>
      </c>
    </row>
    <row r="8248" spans="1:3">
      <c r="A8248" s="78">
        <v>42090.96875</v>
      </c>
      <c r="B8248" s="3">
        <v>-7</v>
      </c>
      <c r="C8248" s="3">
        <v>9.7100000000000009</v>
      </c>
    </row>
    <row r="8249" spans="1:3">
      <c r="A8249" s="78">
        <v>42090.979166666664</v>
      </c>
      <c r="B8249" s="3">
        <v>-7</v>
      </c>
      <c r="C8249" s="3">
        <v>9.6199999999999992</v>
      </c>
    </row>
    <row r="8250" spans="1:3">
      <c r="A8250" s="78">
        <v>42090.989583333336</v>
      </c>
      <c r="B8250" s="3">
        <v>-7</v>
      </c>
      <c r="C8250" s="3">
        <v>9.52</v>
      </c>
    </row>
    <row r="8251" spans="1:3">
      <c r="A8251" s="78">
        <v>42091</v>
      </c>
      <c r="B8251" s="3">
        <v>-7</v>
      </c>
      <c r="C8251" s="3">
        <v>9.43</v>
      </c>
    </row>
    <row r="8252" spans="1:3">
      <c r="A8252" s="78">
        <v>42091.010416666664</v>
      </c>
      <c r="B8252" s="3">
        <v>-7</v>
      </c>
      <c r="C8252" s="3">
        <v>9.36</v>
      </c>
    </row>
    <row r="8253" spans="1:3">
      <c r="A8253" s="78">
        <v>42091.020833333336</v>
      </c>
      <c r="B8253" s="3">
        <v>-7</v>
      </c>
      <c r="C8253" s="3">
        <v>9.2899999999999991</v>
      </c>
    </row>
    <row r="8254" spans="1:3">
      <c r="A8254" s="78">
        <v>42091.03125</v>
      </c>
      <c r="B8254" s="3">
        <v>-7</v>
      </c>
      <c r="C8254" s="3">
        <v>9.1999999999999993</v>
      </c>
    </row>
    <row r="8255" spans="1:3">
      <c r="A8255" s="78">
        <v>42091.041666666664</v>
      </c>
      <c r="B8255" s="3">
        <v>-7</v>
      </c>
      <c r="C8255" s="3">
        <v>9.1300000000000008</v>
      </c>
    </row>
    <row r="8256" spans="1:3">
      <c r="A8256" s="78">
        <v>42091.052083333336</v>
      </c>
      <c r="B8256" s="3">
        <v>-7</v>
      </c>
      <c r="C8256" s="3">
        <v>9.06</v>
      </c>
    </row>
    <row r="8257" spans="1:3">
      <c r="A8257" s="78">
        <v>42091.0625</v>
      </c>
      <c r="B8257" s="3">
        <v>-7</v>
      </c>
      <c r="C8257" s="3">
        <v>8.99</v>
      </c>
    </row>
    <row r="8258" spans="1:3">
      <c r="A8258" s="78">
        <v>42091.072916666664</v>
      </c>
      <c r="B8258" s="3">
        <v>-7</v>
      </c>
      <c r="C8258" s="3">
        <v>8.92</v>
      </c>
    </row>
    <row r="8259" spans="1:3">
      <c r="A8259" s="78">
        <v>42091.083333333336</v>
      </c>
      <c r="B8259" s="3">
        <v>-7</v>
      </c>
      <c r="C8259" s="3">
        <v>8.85</v>
      </c>
    </row>
    <row r="8260" spans="1:3">
      <c r="A8260" s="78">
        <v>42091.09375</v>
      </c>
      <c r="B8260" s="3">
        <v>-7</v>
      </c>
      <c r="C8260" s="3">
        <v>8.7899999999999991</v>
      </c>
    </row>
    <row r="8261" spans="1:3">
      <c r="A8261" s="78">
        <v>42091.104166666664</v>
      </c>
      <c r="B8261" s="3">
        <v>-7</v>
      </c>
      <c r="C8261" s="3">
        <v>8.74</v>
      </c>
    </row>
    <row r="8262" spans="1:3">
      <c r="A8262" s="78">
        <v>42091.114583333336</v>
      </c>
      <c r="B8262" s="3">
        <v>-7</v>
      </c>
      <c r="C8262" s="3">
        <v>8.69</v>
      </c>
    </row>
    <row r="8263" spans="1:3">
      <c r="A8263" s="78">
        <v>42091.125</v>
      </c>
      <c r="B8263" s="3">
        <v>-7</v>
      </c>
      <c r="C8263" s="3">
        <v>8.65</v>
      </c>
    </row>
    <row r="8264" spans="1:3">
      <c r="A8264" s="78">
        <v>42091.135416666664</v>
      </c>
      <c r="B8264" s="3">
        <v>-7</v>
      </c>
      <c r="C8264" s="3">
        <v>8.61</v>
      </c>
    </row>
    <row r="8265" spans="1:3">
      <c r="A8265" s="78">
        <v>42091.145833333336</v>
      </c>
      <c r="B8265" s="3">
        <v>-7</v>
      </c>
      <c r="C8265" s="3">
        <v>8.57</v>
      </c>
    </row>
    <row r="8266" spans="1:3">
      <c r="A8266" s="78">
        <v>42091.15625</v>
      </c>
      <c r="B8266" s="3">
        <v>-7</v>
      </c>
      <c r="C8266" s="3">
        <v>8.5299999999999994</v>
      </c>
    </row>
    <row r="8267" spans="1:3">
      <c r="A8267" s="78">
        <v>42091.166666666664</v>
      </c>
      <c r="B8267" s="3">
        <v>-7</v>
      </c>
      <c r="C8267" s="3">
        <v>8.48</v>
      </c>
    </row>
    <row r="8268" spans="1:3">
      <c r="A8268" s="78">
        <v>42091.177083333336</v>
      </c>
      <c r="B8268" s="3">
        <v>-7</v>
      </c>
      <c r="C8268" s="3">
        <v>8.44</v>
      </c>
    </row>
    <row r="8269" spans="1:3">
      <c r="A8269" s="78">
        <v>42091.1875</v>
      </c>
      <c r="B8269" s="3">
        <v>-7</v>
      </c>
      <c r="C8269" s="3">
        <v>8.39</v>
      </c>
    </row>
    <row r="8270" spans="1:3">
      <c r="A8270" s="78">
        <v>42091.197916666664</v>
      </c>
      <c r="B8270" s="3">
        <v>-7</v>
      </c>
      <c r="C8270" s="3">
        <v>8.35</v>
      </c>
    </row>
    <row r="8271" spans="1:3">
      <c r="A8271" s="78">
        <v>42091.208333333336</v>
      </c>
      <c r="B8271" s="3">
        <v>-7</v>
      </c>
      <c r="C8271" s="3">
        <v>8.32</v>
      </c>
    </row>
    <row r="8272" spans="1:3">
      <c r="A8272" s="78">
        <v>42091.21875</v>
      </c>
      <c r="B8272" s="3">
        <v>-7</v>
      </c>
      <c r="C8272" s="3">
        <v>8.2899999999999991</v>
      </c>
    </row>
    <row r="8273" spans="1:3">
      <c r="A8273" s="78">
        <v>42091.229166666664</v>
      </c>
      <c r="B8273" s="3">
        <v>-7</v>
      </c>
      <c r="C8273" s="3">
        <v>8.25</v>
      </c>
    </row>
    <row r="8274" spans="1:3">
      <c r="A8274" s="78">
        <v>42091.239583333336</v>
      </c>
      <c r="B8274" s="3">
        <v>-7</v>
      </c>
      <c r="C8274" s="3">
        <v>8.2100000000000009</v>
      </c>
    </row>
    <row r="8275" spans="1:3">
      <c r="A8275" s="78">
        <v>42091.25</v>
      </c>
      <c r="B8275" s="3">
        <v>-7</v>
      </c>
      <c r="C8275" s="3">
        <v>8.17</v>
      </c>
    </row>
    <row r="8276" spans="1:3">
      <c r="A8276" s="78">
        <v>42091.260416666664</v>
      </c>
      <c r="B8276" s="3">
        <v>-7</v>
      </c>
      <c r="C8276" s="3">
        <v>8.14</v>
      </c>
    </row>
    <row r="8277" spans="1:3">
      <c r="A8277" s="78">
        <v>42091.270833333336</v>
      </c>
      <c r="B8277" s="3">
        <v>-7</v>
      </c>
      <c r="C8277" s="3">
        <v>8.1</v>
      </c>
    </row>
    <row r="8278" spans="1:3">
      <c r="A8278" s="78">
        <v>42091.28125</v>
      </c>
      <c r="B8278" s="3">
        <v>-7</v>
      </c>
      <c r="C8278" s="3">
        <v>8.06</v>
      </c>
    </row>
    <row r="8279" spans="1:3">
      <c r="A8279" s="78">
        <v>42091.291666666664</v>
      </c>
      <c r="B8279" s="3">
        <v>-7</v>
      </c>
      <c r="C8279" s="3">
        <v>8.0299999999999994</v>
      </c>
    </row>
    <row r="8280" spans="1:3">
      <c r="A8280" s="78">
        <v>42091.302083333336</v>
      </c>
      <c r="B8280" s="3">
        <v>-7</v>
      </c>
      <c r="C8280" s="3">
        <v>8</v>
      </c>
    </row>
    <row r="8281" spans="1:3">
      <c r="A8281" s="78">
        <v>42091.3125</v>
      </c>
      <c r="B8281" s="3">
        <v>-7</v>
      </c>
      <c r="C8281" s="3">
        <v>7.97</v>
      </c>
    </row>
    <row r="8282" spans="1:3">
      <c r="A8282" s="78">
        <v>42091.322916666664</v>
      </c>
      <c r="B8282" s="3">
        <v>-7</v>
      </c>
      <c r="C8282" s="3">
        <v>7.95</v>
      </c>
    </row>
    <row r="8283" spans="1:3">
      <c r="A8283" s="78">
        <v>42091.333333333336</v>
      </c>
      <c r="B8283" s="3">
        <v>-7</v>
      </c>
      <c r="C8283" s="3">
        <v>7.95</v>
      </c>
    </row>
    <row r="8284" spans="1:3">
      <c r="A8284" s="78">
        <v>42091.34375</v>
      </c>
      <c r="B8284" s="3">
        <v>-7</v>
      </c>
      <c r="C8284" s="3">
        <v>7.96</v>
      </c>
    </row>
    <row r="8285" spans="1:3">
      <c r="A8285" s="78">
        <v>42091.354166666664</v>
      </c>
      <c r="B8285" s="3">
        <v>-7</v>
      </c>
      <c r="C8285" s="3">
        <v>7.98</v>
      </c>
    </row>
    <row r="8286" spans="1:3">
      <c r="A8286" s="78">
        <v>42091.364583333336</v>
      </c>
      <c r="B8286" s="3">
        <v>-7</v>
      </c>
      <c r="C8286" s="3">
        <v>7.99</v>
      </c>
    </row>
    <row r="8287" spans="1:3">
      <c r="A8287" s="78">
        <v>42091.375</v>
      </c>
      <c r="B8287" s="3">
        <v>-7</v>
      </c>
      <c r="C8287" s="3">
        <v>8.0299999999999994</v>
      </c>
    </row>
    <row r="8288" spans="1:3">
      <c r="A8288" s="78">
        <v>42091.385416666664</v>
      </c>
      <c r="B8288" s="3">
        <v>-7</v>
      </c>
      <c r="C8288" s="3">
        <v>8.07</v>
      </c>
    </row>
    <row r="8289" spans="1:3">
      <c r="A8289" s="78">
        <v>42091.395833333336</v>
      </c>
      <c r="B8289" s="3">
        <v>-7</v>
      </c>
      <c r="C8289" s="3">
        <v>8.09</v>
      </c>
    </row>
    <row r="8290" spans="1:3">
      <c r="A8290" s="78">
        <v>42091.40625</v>
      </c>
      <c r="B8290" s="3">
        <v>-7</v>
      </c>
      <c r="C8290" s="3">
        <v>8.17</v>
      </c>
    </row>
    <row r="8291" spans="1:3">
      <c r="A8291" s="78">
        <v>42091.416666666664</v>
      </c>
      <c r="B8291" s="3">
        <v>-7</v>
      </c>
      <c r="C8291" s="3">
        <v>8.26</v>
      </c>
    </row>
    <row r="8292" spans="1:3">
      <c r="A8292" s="78">
        <v>42091.427083333336</v>
      </c>
      <c r="B8292" s="3">
        <v>-7</v>
      </c>
      <c r="C8292" s="3">
        <v>8.35</v>
      </c>
    </row>
    <row r="8293" spans="1:3">
      <c r="A8293" s="78">
        <v>42091.4375</v>
      </c>
      <c r="B8293" s="3">
        <v>-7</v>
      </c>
      <c r="C8293" s="3">
        <v>8.4499999999999993</v>
      </c>
    </row>
    <row r="8294" spans="1:3">
      <c r="A8294" s="78">
        <v>42091.447916666664</v>
      </c>
      <c r="B8294" s="3">
        <v>-7</v>
      </c>
      <c r="C8294" s="3">
        <v>8.56</v>
      </c>
    </row>
    <row r="8295" spans="1:3">
      <c r="A8295" s="78">
        <v>42091.458333333336</v>
      </c>
      <c r="B8295" s="3">
        <v>-7</v>
      </c>
      <c r="C8295" s="3">
        <v>8.69</v>
      </c>
    </row>
    <row r="8296" spans="1:3">
      <c r="A8296" s="78">
        <v>42091.46875</v>
      </c>
      <c r="B8296" s="3">
        <v>-7</v>
      </c>
      <c r="C8296" s="3">
        <v>8.81</v>
      </c>
    </row>
    <row r="8297" spans="1:3">
      <c r="A8297" s="78">
        <v>42091.479166666664</v>
      </c>
      <c r="B8297" s="3">
        <v>-7</v>
      </c>
      <c r="C8297" s="3">
        <v>8.91</v>
      </c>
    </row>
    <row r="8298" spans="1:3">
      <c r="A8298" s="78">
        <v>42091.489583333336</v>
      </c>
      <c r="B8298" s="3">
        <v>-7</v>
      </c>
      <c r="C8298" s="3">
        <v>8.99</v>
      </c>
    </row>
    <row r="8299" spans="1:3">
      <c r="A8299" s="78">
        <v>42091.5</v>
      </c>
      <c r="B8299" s="3">
        <v>-7</v>
      </c>
      <c r="C8299" s="3">
        <v>9.09</v>
      </c>
    </row>
    <row r="8300" spans="1:3">
      <c r="A8300" s="78">
        <v>42091.510416666664</v>
      </c>
      <c r="B8300" s="3">
        <v>-7</v>
      </c>
      <c r="C8300" s="3">
        <v>9.23</v>
      </c>
    </row>
    <row r="8301" spans="1:3">
      <c r="A8301" s="78">
        <v>42091.520833333336</v>
      </c>
      <c r="B8301" s="3">
        <v>-7</v>
      </c>
      <c r="C8301" s="3">
        <v>9.34</v>
      </c>
    </row>
    <row r="8302" spans="1:3">
      <c r="A8302" s="78">
        <v>42091.53125</v>
      </c>
      <c r="B8302" s="3">
        <v>-7</v>
      </c>
      <c r="C8302" s="3">
        <v>9.42</v>
      </c>
    </row>
    <row r="8303" spans="1:3">
      <c r="A8303" s="78">
        <v>42091.541666666664</v>
      </c>
      <c r="B8303" s="3">
        <v>-7</v>
      </c>
      <c r="C8303" s="3">
        <v>9.51</v>
      </c>
    </row>
    <row r="8304" spans="1:3">
      <c r="A8304" s="78">
        <v>42091.552083333336</v>
      </c>
      <c r="B8304" s="3">
        <v>-7</v>
      </c>
      <c r="C8304" s="3">
        <v>9.6300000000000008</v>
      </c>
    </row>
    <row r="8305" spans="1:3">
      <c r="A8305" s="78">
        <v>42091.5625</v>
      </c>
      <c r="B8305" s="3">
        <v>-7</v>
      </c>
      <c r="C8305" s="3">
        <v>9.77</v>
      </c>
    </row>
    <row r="8306" spans="1:3">
      <c r="A8306" s="78">
        <v>42091.572916666664</v>
      </c>
      <c r="B8306" s="3">
        <v>-7</v>
      </c>
      <c r="C8306" s="3">
        <v>9.92</v>
      </c>
    </row>
    <row r="8307" spans="1:3">
      <c r="A8307" s="78">
        <v>42091.583333333336</v>
      </c>
      <c r="B8307" s="3">
        <v>-7</v>
      </c>
      <c r="C8307" s="3">
        <v>10.039999999999999</v>
      </c>
    </row>
    <row r="8308" spans="1:3">
      <c r="A8308" s="78">
        <v>42091.59375</v>
      </c>
      <c r="B8308" s="3">
        <v>-7</v>
      </c>
      <c r="C8308" s="3">
        <v>10.210000000000001</v>
      </c>
    </row>
    <row r="8309" spans="1:3">
      <c r="A8309" s="78">
        <v>42091.604166666664</v>
      </c>
      <c r="B8309" s="3">
        <v>-7</v>
      </c>
      <c r="C8309" s="3">
        <v>10.31</v>
      </c>
    </row>
    <row r="8310" spans="1:3">
      <c r="A8310" s="78">
        <v>42091.614583333336</v>
      </c>
      <c r="B8310" s="3">
        <v>-7</v>
      </c>
      <c r="C8310" s="3">
        <v>10.45</v>
      </c>
    </row>
    <row r="8311" spans="1:3">
      <c r="A8311" s="78">
        <v>42091.625</v>
      </c>
      <c r="B8311" s="3">
        <v>-7</v>
      </c>
      <c r="C8311" s="3">
        <v>10.55</v>
      </c>
    </row>
    <row r="8312" spans="1:3">
      <c r="A8312" s="78">
        <v>42091.635416666664</v>
      </c>
      <c r="B8312" s="3">
        <v>-7</v>
      </c>
      <c r="C8312" s="3">
        <v>10.67</v>
      </c>
    </row>
    <row r="8313" spans="1:3">
      <c r="A8313" s="78">
        <v>42091.645833333336</v>
      </c>
      <c r="B8313" s="3">
        <v>-7</v>
      </c>
      <c r="C8313" s="3">
        <v>10.72</v>
      </c>
    </row>
    <row r="8314" spans="1:3">
      <c r="A8314" s="78">
        <v>42091.65625</v>
      </c>
      <c r="B8314" s="3">
        <v>-7</v>
      </c>
      <c r="C8314" s="3">
        <v>10.79</v>
      </c>
    </row>
    <row r="8315" spans="1:3">
      <c r="A8315" s="78">
        <v>42091.666666666664</v>
      </c>
      <c r="B8315" s="3">
        <v>-7</v>
      </c>
      <c r="C8315" s="3">
        <v>10.86</v>
      </c>
    </row>
    <row r="8316" spans="1:3">
      <c r="A8316" s="78">
        <v>42091.677083333336</v>
      </c>
      <c r="B8316" s="3">
        <v>-7</v>
      </c>
      <c r="C8316" s="3">
        <v>10.95</v>
      </c>
    </row>
    <row r="8317" spans="1:3">
      <c r="A8317" s="78">
        <v>42091.6875</v>
      </c>
      <c r="B8317" s="3">
        <v>-7</v>
      </c>
      <c r="C8317" s="3">
        <v>11.02</v>
      </c>
    </row>
    <row r="8318" spans="1:3">
      <c r="A8318" s="78">
        <v>42091.697916666664</v>
      </c>
      <c r="B8318" s="3">
        <v>-7</v>
      </c>
      <c r="C8318" s="3">
        <v>11.08</v>
      </c>
    </row>
    <row r="8319" spans="1:3">
      <c r="A8319" s="78">
        <v>42091.708333333336</v>
      </c>
      <c r="B8319" s="3">
        <v>-7</v>
      </c>
      <c r="C8319" s="3">
        <v>11.13</v>
      </c>
    </row>
    <row r="8320" spans="1:3">
      <c r="A8320" s="78">
        <v>42091.71875</v>
      </c>
      <c r="B8320" s="3">
        <v>-7</v>
      </c>
      <c r="C8320" s="3">
        <v>11.18</v>
      </c>
    </row>
    <row r="8321" spans="1:3">
      <c r="A8321" s="78">
        <v>42091.729166666664</v>
      </c>
      <c r="B8321" s="3">
        <v>-7</v>
      </c>
      <c r="C8321" s="3">
        <v>11.21</v>
      </c>
    </row>
    <row r="8322" spans="1:3">
      <c r="A8322" s="78">
        <v>42091.739583333336</v>
      </c>
      <c r="B8322" s="3">
        <v>-7</v>
      </c>
      <c r="C8322" s="3">
        <v>11.21</v>
      </c>
    </row>
    <row r="8323" spans="1:3">
      <c r="A8323" s="78">
        <v>42091.75</v>
      </c>
      <c r="B8323" s="3">
        <v>-7</v>
      </c>
      <c r="C8323" s="3">
        <v>11.2</v>
      </c>
    </row>
    <row r="8324" spans="1:3">
      <c r="A8324" s="78">
        <v>42091.760416666664</v>
      </c>
      <c r="B8324" s="3">
        <v>-7</v>
      </c>
      <c r="C8324" s="3">
        <v>11.18</v>
      </c>
    </row>
    <row r="8325" spans="1:3">
      <c r="A8325" s="78">
        <v>42091.770833333336</v>
      </c>
      <c r="B8325" s="3">
        <v>-7</v>
      </c>
      <c r="C8325" s="3">
        <v>11.15</v>
      </c>
    </row>
    <row r="8326" spans="1:3">
      <c r="A8326" s="78">
        <v>42091.78125</v>
      </c>
      <c r="B8326" s="3">
        <v>-7</v>
      </c>
      <c r="C8326" s="3">
        <v>11.11</v>
      </c>
    </row>
    <row r="8327" spans="1:3">
      <c r="A8327" s="78">
        <v>42091.791666666664</v>
      </c>
      <c r="B8327" s="3">
        <v>-7</v>
      </c>
      <c r="C8327" s="3">
        <v>11.05</v>
      </c>
    </row>
    <row r="8328" spans="1:3">
      <c r="A8328" s="78">
        <v>42091.802083333336</v>
      </c>
      <c r="B8328" s="3">
        <v>-7</v>
      </c>
      <c r="C8328" s="3">
        <v>10.97</v>
      </c>
    </row>
    <row r="8329" spans="1:3">
      <c r="A8329" s="78">
        <v>42091.8125</v>
      </c>
      <c r="B8329" s="3">
        <v>-7</v>
      </c>
      <c r="C8329" s="3">
        <v>10.88</v>
      </c>
    </row>
    <row r="8330" spans="1:3">
      <c r="A8330" s="78">
        <v>42091.822916666664</v>
      </c>
      <c r="B8330" s="3">
        <v>-7</v>
      </c>
      <c r="C8330" s="3">
        <v>10.77</v>
      </c>
    </row>
    <row r="8331" spans="1:3">
      <c r="A8331" s="78">
        <v>42091.833333333336</v>
      </c>
      <c r="B8331" s="3">
        <v>-7</v>
      </c>
      <c r="C8331" s="3">
        <v>10.67</v>
      </c>
    </row>
    <row r="8332" spans="1:3">
      <c r="A8332" s="78">
        <v>42091.84375</v>
      </c>
      <c r="B8332" s="3">
        <v>-7</v>
      </c>
      <c r="C8332" s="3">
        <v>10.55</v>
      </c>
    </row>
    <row r="8333" spans="1:3">
      <c r="A8333" s="78">
        <v>42091.854166666664</v>
      </c>
      <c r="B8333" s="3">
        <v>-7</v>
      </c>
      <c r="C8333" s="3">
        <v>10.44</v>
      </c>
    </row>
    <row r="8334" spans="1:3">
      <c r="A8334" s="78">
        <v>42091.864583333336</v>
      </c>
      <c r="B8334" s="3">
        <v>-7</v>
      </c>
      <c r="C8334" s="3">
        <v>10.35</v>
      </c>
    </row>
    <row r="8335" spans="1:3">
      <c r="A8335" s="78">
        <v>42091.875</v>
      </c>
      <c r="B8335" s="3">
        <v>-7</v>
      </c>
      <c r="C8335" s="3">
        <v>10.23</v>
      </c>
    </row>
    <row r="8336" spans="1:3">
      <c r="A8336" s="78">
        <v>42091.885416666664</v>
      </c>
      <c r="B8336" s="3">
        <v>-7</v>
      </c>
      <c r="C8336" s="3">
        <v>10.14</v>
      </c>
    </row>
    <row r="8337" spans="1:3">
      <c r="A8337" s="78">
        <v>42091.895833333336</v>
      </c>
      <c r="B8337" s="3">
        <v>-7</v>
      </c>
      <c r="C8337" s="3">
        <v>10.029999999999999</v>
      </c>
    </row>
    <row r="8338" spans="1:3">
      <c r="A8338" s="78">
        <v>42091.90625</v>
      </c>
      <c r="B8338" s="3">
        <v>-7</v>
      </c>
      <c r="C8338" s="3">
        <v>9.92</v>
      </c>
    </row>
    <row r="8339" spans="1:3">
      <c r="A8339" s="78">
        <v>42091.916666666664</v>
      </c>
      <c r="B8339" s="3">
        <v>-7</v>
      </c>
      <c r="C8339" s="3">
        <v>9.81</v>
      </c>
    </row>
    <row r="8340" spans="1:3">
      <c r="A8340" s="78">
        <v>42091.927083333336</v>
      </c>
      <c r="B8340" s="3">
        <v>-7</v>
      </c>
      <c r="C8340" s="3">
        <v>9.6999999999999993</v>
      </c>
    </row>
    <row r="8341" spans="1:3">
      <c r="A8341" s="78">
        <v>42091.9375</v>
      </c>
      <c r="B8341" s="3">
        <v>-7</v>
      </c>
      <c r="C8341" s="3">
        <v>9.59</v>
      </c>
    </row>
    <row r="8342" spans="1:3">
      <c r="A8342" s="78">
        <v>42091.947916666664</v>
      </c>
      <c r="B8342" s="3">
        <v>-7</v>
      </c>
      <c r="C8342" s="3">
        <v>9.48</v>
      </c>
    </row>
    <row r="8343" spans="1:3">
      <c r="A8343" s="78">
        <v>42091.958333333336</v>
      </c>
      <c r="B8343" s="3">
        <v>-7</v>
      </c>
      <c r="C8343" s="3">
        <v>9.35</v>
      </c>
    </row>
    <row r="8344" spans="1:3">
      <c r="A8344" s="78">
        <v>42091.96875</v>
      </c>
      <c r="B8344" s="3">
        <v>-7</v>
      </c>
      <c r="C8344" s="3">
        <v>9.24</v>
      </c>
    </row>
    <row r="8345" spans="1:3">
      <c r="A8345" s="78">
        <v>42091.979166666664</v>
      </c>
      <c r="B8345" s="3">
        <v>-7</v>
      </c>
      <c r="C8345" s="3">
        <v>9.1199999999999992</v>
      </c>
    </row>
    <row r="8346" spans="1:3">
      <c r="A8346" s="78">
        <v>42091.989583333336</v>
      </c>
      <c r="B8346" s="3">
        <v>-7</v>
      </c>
      <c r="C8346" s="3">
        <v>9</v>
      </c>
    </row>
    <row r="8347" spans="1:3">
      <c r="A8347" s="78">
        <v>42092</v>
      </c>
      <c r="B8347" s="3">
        <v>-7</v>
      </c>
      <c r="C8347" s="3">
        <v>8.9</v>
      </c>
    </row>
    <row r="8348" spans="1:3">
      <c r="A8348" s="78">
        <v>42092.010416666664</v>
      </c>
      <c r="B8348" s="3">
        <v>-7</v>
      </c>
      <c r="C8348" s="3">
        <v>8.81</v>
      </c>
    </row>
    <row r="8349" spans="1:3">
      <c r="A8349" s="78">
        <v>42092.020833333336</v>
      </c>
      <c r="B8349" s="3">
        <v>-7</v>
      </c>
      <c r="C8349" s="3">
        <v>8.73</v>
      </c>
    </row>
    <row r="8350" spans="1:3">
      <c r="A8350" s="78">
        <v>42092.03125</v>
      </c>
      <c r="B8350" s="3">
        <v>-7</v>
      </c>
      <c r="C8350" s="3">
        <v>8.66</v>
      </c>
    </row>
    <row r="8351" spans="1:3">
      <c r="A8351" s="78">
        <v>42092.041666666664</v>
      </c>
      <c r="B8351" s="3">
        <v>-7</v>
      </c>
      <c r="C8351" s="3">
        <v>8.59</v>
      </c>
    </row>
    <row r="8352" spans="1:3">
      <c r="A8352" s="78">
        <v>42092.052083333336</v>
      </c>
      <c r="B8352" s="3">
        <v>-7</v>
      </c>
      <c r="C8352" s="3">
        <v>8.5299999999999994</v>
      </c>
    </row>
    <row r="8353" spans="1:3">
      <c r="A8353" s="78">
        <v>42092.0625</v>
      </c>
      <c r="B8353" s="3">
        <v>-7</v>
      </c>
      <c r="C8353" s="3">
        <v>8.48</v>
      </c>
    </row>
    <row r="8354" spans="1:3">
      <c r="A8354" s="78">
        <v>42092.072916666664</v>
      </c>
      <c r="B8354" s="3">
        <v>-7</v>
      </c>
      <c r="C8354" s="3">
        <v>8.42</v>
      </c>
    </row>
    <row r="8355" spans="1:3">
      <c r="A8355" s="78">
        <v>42092.083333333336</v>
      </c>
      <c r="B8355" s="3">
        <v>-7</v>
      </c>
      <c r="C8355" s="3">
        <v>8.3699999999999992</v>
      </c>
    </row>
    <row r="8356" spans="1:3">
      <c r="A8356" s="78">
        <v>42092.09375</v>
      </c>
      <c r="B8356" s="3">
        <v>-7</v>
      </c>
      <c r="C8356" s="3">
        <v>8.31</v>
      </c>
    </row>
    <row r="8357" spans="1:3">
      <c r="A8357" s="78">
        <v>42092.104166666664</v>
      </c>
      <c r="B8357" s="3">
        <v>-7</v>
      </c>
      <c r="C8357" s="3">
        <v>8.25</v>
      </c>
    </row>
    <row r="8358" spans="1:3">
      <c r="A8358" s="78">
        <v>42092.114583333336</v>
      </c>
      <c r="B8358" s="3">
        <v>-7</v>
      </c>
      <c r="C8358" s="3">
        <v>8.19</v>
      </c>
    </row>
    <row r="8359" spans="1:3">
      <c r="A8359" s="78">
        <v>42092.125</v>
      </c>
      <c r="B8359" s="3">
        <v>-7</v>
      </c>
      <c r="C8359" s="3">
        <v>8.14</v>
      </c>
    </row>
    <row r="8360" spans="1:3">
      <c r="A8360" s="78">
        <v>42092.135416666664</v>
      </c>
      <c r="B8360" s="3">
        <v>-7</v>
      </c>
      <c r="C8360" s="3">
        <v>8.08</v>
      </c>
    </row>
    <row r="8361" spans="1:3">
      <c r="A8361" s="78">
        <v>42092.145833333336</v>
      </c>
      <c r="B8361" s="3">
        <v>-7</v>
      </c>
      <c r="C8361" s="3">
        <v>8.0299999999999994</v>
      </c>
    </row>
    <row r="8362" spans="1:3">
      <c r="A8362" s="78">
        <v>42092.15625</v>
      </c>
      <c r="B8362" s="3">
        <v>-7</v>
      </c>
      <c r="C8362" s="3">
        <v>7.97</v>
      </c>
    </row>
    <row r="8363" spans="1:3">
      <c r="A8363" s="78">
        <v>42092.166666666664</v>
      </c>
      <c r="B8363" s="3">
        <v>-7</v>
      </c>
      <c r="C8363" s="3">
        <v>7.92</v>
      </c>
    </row>
    <row r="8364" spans="1:3">
      <c r="A8364" s="78">
        <v>42092.177083333336</v>
      </c>
      <c r="B8364" s="3">
        <v>-7</v>
      </c>
      <c r="C8364" s="3">
        <v>7.86</v>
      </c>
    </row>
    <row r="8365" spans="1:3">
      <c r="A8365" s="78">
        <v>42092.1875</v>
      </c>
      <c r="B8365" s="3">
        <v>-7</v>
      </c>
      <c r="C8365" s="3">
        <v>7.8</v>
      </c>
    </row>
    <row r="8366" spans="1:3">
      <c r="A8366" s="78">
        <v>42092.197916666664</v>
      </c>
      <c r="B8366" s="3">
        <v>-7</v>
      </c>
      <c r="C8366" s="3">
        <v>7.75</v>
      </c>
    </row>
    <row r="8367" spans="1:3">
      <c r="A8367" s="78">
        <v>42092.208333333336</v>
      </c>
      <c r="B8367" s="3">
        <v>-7</v>
      </c>
      <c r="C8367" s="3">
        <v>7.7</v>
      </c>
    </row>
    <row r="8368" spans="1:3">
      <c r="A8368" s="78">
        <v>42092.21875</v>
      </c>
      <c r="B8368" s="3">
        <v>-7</v>
      </c>
      <c r="C8368" s="3">
        <v>7.65</v>
      </c>
    </row>
    <row r="8369" spans="1:3">
      <c r="A8369" s="78">
        <v>42092.229166666664</v>
      </c>
      <c r="B8369" s="3">
        <v>-7</v>
      </c>
      <c r="C8369" s="3">
        <v>7.6</v>
      </c>
    </row>
    <row r="8370" spans="1:3">
      <c r="A8370" s="78">
        <v>42092.239583333336</v>
      </c>
      <c r="B8370" s="3">
        <v>-7</v>
      </c>
      <c r="C8370" s="3">
        <v>7.55</v>
      </c>
    </row>
    <row r="8371" spans="1:3">
      <c r="A8371" s="78">
        <v>42092.25</v>
      </c>
      <c r="B8371" s="3">
        <v>-7</v>
      </c>
      <c r="C8371" s="3">
        <v>7.5</v>
      </c>
    </row>
    <row r="8372" spans="1:3">
      <c r="A8372" s="78">
        <v>42092.260416666664</v>
      </c>
      <c r="B8372" s="3">
        <v>-7</v>
      </c>
      <c r="C8372" s="3">
        <v>7.46</v>
      </c>
    </row>
    <row r="8373" spans="1:3">
      <c r="A8373" s="78">
        <v>42092.270833333336</v>
      </c>
      <c r="B8373" s="3">
        <v>-7</v>
      </c>
      <c r="C8373" s="3">
        <v>7.42</v>
      </c>
    </row>
    <row r="8374" spans="1:3">
      <c r="A8374" s="78">
        <v>42092.28125</v>
      </c>
      <c r="B8374" s="3">
        <v>-7</v>
      </c>
      <c r="C8374" s="3">
        <v>7.38</v>
      </c>
    </row>
    <row r="8375" spans="1:3">
      <c r="A8375" s="78">
        <v>42092.291666666664</v>
      </c>
      <c r="B8375" s="3">
        <v>-7</v>
      </c>
      <c r="C8375" s="3">
        <v>7.34</v>
      </c>
    </row>
    <row r="8376" spans="1:3">
      <c r="A8376" s="78">
        <v>42092.302083333336</v>
      </c>
      <c r="B8376" s="3">
        <v>-7</v>
      </c>
      <c r="C8376" s="3">
        <v>7.31</v>
      </c>
    </row>
    <row r="8377" spans="1:3">
      <c r="A8377" s="78">
        <v>42092.3125</v>
      </c>
      <c r="B8377" s="3">
        <v>-7</v>
      </c>
      <c r="C8377" s="3">
        <v>7.28</v>
      </c>
    </row>
    <row r="8378" spans="1:3">
      <c r="A8378" s="78">
        <v>42092.322916666664</v>
      </c>
      <c r="B8378" s="3">
        <v>-7</v>
      </c>
      <c r="C8378" s="3">
        <v>7.26</v>
      </c>
    </row>
    <row r="8379" spans="1:3">
      <c r="A8379" s="78">
        <v>42092.333333333336</v>
      </c>
      <c r="B8379" s="3">
        <v>-7</v>
      </c>
      <c r="C8379" s="3">
        <v>7.25</v>
      </c>
    </row>
    <row r="8380" spans="1:3">
      <c r="A8380" s="78">
        <v>42092.34375</v>
      </c>
      <c r="B8380" s="3">
        <v>-7</v>
      </c>
      <c r="C8380" s="3">
        <v>7.25</v>
      </c>
    </row>
    <row r="8381" spans="1:3">
      <c r="A8381" s="78">
        <v>42092.354166666664</v>
      </c>
      <c r="B8381" s="3">
        <v>-7</v>
      </c>
      <c r="C8381" s="3">
        <v>7.26</v>
      </c>
    </row>
    <row r="8382" spans="1:3">
      <c r="A8382" s="78">
        <v>42092.364583333336</v>
      </c>
      <c r="B8382" s="3">
        <v>-7</v>
      </c>
      <c r="C8382" s="3">
        <v>7.28</v>
      </c>
    </row>
    <row r="8383" spans="1:3">
      <c r="A8383" s="78">
        <v>42092.375</v>
      </c>
      <c r="B8383" s="3">
        <v>-7</v>
      </c>
      <c r="C8383" s="3">
        <v>7.32</v>
      </c>
    </row>
    <row r="8384" spans="1:3">
      <c r="A8384" s="78">
        <v>42092.385416666664</v>
      </c>
      <c r="B8384" s="3">
        <v>-7</v>
      </c>
      <c r="C8384" s="3">
        <v>7.36</v>
      </c>
    </row>
    <row r="8385" spans="1:3">
      <c r="A8385" s="78">
        <v>42092.395833333336</v>
      </c>
      <c r="B8385" s="3">
        <v>-7</v>
      </c>
      <c r="C8385" s="3">
        <v>7.41</v>
      </c>
    </row>
    <row r="8386" spans="1:3">
      <c r="A8386" s="78">
        <v>42092.40625</v>
      </c>
      <c r="B8386" s="3">
        <v>-7</v>
      </c>
      <c r="C8386" s="3">
        <v>7.47</v>
      </c>
    </row>
    <row r="8387" spans="1:3">
      <c r="A8387" s="78">
        <v>42092.416666666664</v>
      </c>
      <c r="B8387" s="3">
        <v>-7</v>
      </c>
      <c r="C8387" s="3">
        <v>7.53</v>
      </c>
    </row>
    <row r="8388" spans="1:3">
      <c r="A8388" s="78">
        <v>42092.427083333336</v>
      </c>
      <c r="B8388" s="3">
        <v>-7</v>
      </c>
      <c r="C8388" s="3">
        <v>7.62</v>
      </c>
    </row>
    <row r="8389" spans="1:3">
      <c r="A8389" s="78">
        <v>42092.4375</v>
      </c>
      <c r="B8389" s="3">
        <v>-7</v>
      </c>
      <c r="C8389" s="3">
        <v>7.71</v>
      </c>
    </row>
    <row r="8390" spans="1:3">
      <c r="A8390" s="78">
        <v>42092.447916666664</v>
      </c>
      <c r="B8390" s="3">
        <v>-7</v>
      </c>
      <c r="C8390" s="3">
        <v>7.8</v>
      </c>
    </row>
    <row r="8391" spans="1:3">
      <c r="A8391" s="78">
        <v>42092.458333333336</v>
      </c>
      <c r="B8391" s="3">
        <v>-7</v>
      </c>
      <c r="C8391" s="3">
        <v>7.92</v>
      </c>
    </row>
    <row r="8392" spans="1:3">
      <c r="A8392" s="78">
        <v>42092.46875</v>
      </c>
      <c r="B8392" s="3">
        <v>-7</v>
      </c>
      <c r="C8392" s="3">
        <v>8.02</v>
      </c>
    </row>
    <row r="8393" spans="1:3">
      <c r="A8393" s="78">
        <v>42092.479166666664</v>
      </c>
      <c r="B8393" s="3">
        <v>-7</v>
      </c>
      <c r="C8393" s="3">
        <v>8.15</v>
      </c>
    </row>
    <row r="8394" spans="1:3">
      <c r="A8394" s="78">
        <v>42092.489583333336</v>
      </c>
      <c r="B8394" s="3">
        <v>-7</v>
      </c>
      <c r="C8394" s="3">
        <v>8.2899999999999991</v>
      </c>
    </row>
    <row r="8395" spans="1:3">
      <c r="A8395" s="78">
        <v>42092.5</v>
      </c>
      <c r="B8395" s="3">
        <v>-7</v>
      </c>
      <c r="C8395" s="3">
        <v>8.44</v>
      </c>
    </row>
    <row r="8396" spans="1:3">
      <c r="A8396" s="78">
        <v>42092.510416666664</v>
      </c>
      <c r="B8396" s="3">
        <v>-7</v>
      </c>
      <c r="C8396" s="3">
        <v>8.6300000000000008</v>
      </c>
    </row>
    <row r="8397" spans="1:3">
      <c r="A8397" s="78">
        <v>42092.520833333336</v>
      </c>
      <c r="B8397" s="3">
        <v>-7</v>
      </c>
      <c r="C8397" s="3">
        <v>8.82</v>
      </c>
    </row>
    <row r="8398" spans="1:3">
      <c r="A8398" s="78">
        <v>42092.53125</v>
      </c>
      <c r="B8398" s="3">
        <v>-7</v>
      </c>
      <c r="C8398" s="3">
        <v>9</v>
      </c>
    </row>
    <row r="8399" spans="1:3">
      <c r="A8399" s="78">
        <v>42092.541666666664</v>
      </c>
      <c r="B8399" s="3">
        <v>-7</v>
      </c>
      <c r="C8399" s="3">
        <v>9.16</v>
      </c>
    </row>
    <row r="8400" spans="1:3">
      <c r="A8400" s="78">
        <v>42092.552083333336</v>
      </c>
      <c r="B8400" s="3">
        <v>-7</v>
      </c>
      <c r="C8400" s="3">
        <v>9.3699999999999992</v>
      </c>
    </row>
    <row r="8401" spans="1:3">
      <c r="A8401" s="78">
        <v>42092.5625</v>
      </c>
      <c r="B8401" s="3">
        <v>-7</v>
      </c>
      <c r="C8401" s="3">
        <v>9.58</v>
      </c>
    </row>
    <row r="8402" spans="1:3">
      <c r="A8402" s="78">
        <v>42092.572916666664</v>
      </c>
      <c r="B8402" s="3">
        <v>-7</v>
      </c>
      <c r="C8402" s="3">
        <v>9.75</v>
      </c>
    </row>
    <row r="8403" spans="1:3">
      <c r="A8403" s="78">
        <v>42092.583333333336</v>
      </c>
      <c r="B8403" s="3">
        <v>-7</v>
      </c>
      <c r="C8403" s="3">
        <v>9.9499999999999993</v>
      </c>
    </row>
    <row r="8404" spans="1:3">
      <c r="A8404" s="78">
        <v>42092.59375</v>
      </c>
      <c r="B8404" s="3">
        <v>-7</v>
      </c>
      <c r="C8404" s="3">
        <v>10.11</v>
      </c>
    </row>
    <row r="8405" spans="1:3">
      <c r="A8405" s="78">
        <v>42092.604166666664</v>
      </c>
      <c r="B8405" s="3">
        <v>-7</v>
      </c>
      <c r="C8405" s="3">
        <v>10.27</v>
      </c>
    </row>
    <row r="8406" spans="1:3">
      <c r="A8406" s="78">
        <v>42092.614583333336</v>
      </c>
      <c r="B8406" s="3">
        <v>-7</v>
      </c>
      <c r="C8406" s="3">
        <v>10.41</v>
      </c>
    </row>
    <row r="8407" spans="1:3">
      <c r="A8407" s="78">
        <v>42092.625</v>
      </c>
      <c r="B8407" s="3">
        <v>-7</v>
      </c>
      <c r="C8407" s="3">
        <v>10.58</v>
      </c>
    </row>
    <row r="8408" spans="1:3">
      <c r="A8408" s="78">
        <v>42092.635416666664</v>
      </c>
      <c r="B8408" s="3">
        <v>-7</v>
      </c>
      <c r="C8408" s="3">
        <v>10.71</v>
      </c>
    </row>
    <row r="8409" spans="1:3">
      <c r="A8409" s="78">
        <v>42092.645833333336</v>
      </c>
      <c r="B8409" s="3">
        <v>-7</v>
      </c>
      <c r="C8409" s="3">
        <v>10.84</v>
      </c>
    </row>
    <row r="8410" spans="1:3">
      <c r="A8410" s="78">
        <v>42092.65625</v>
      </c>
      <c r="B8410" s="3">
        <v>-7</v>
      </c>
      <c r="C8410" s="3">
        <v>10.94</v>
      </c>
    </row>
    <row r="8411" spans="1:3">
      <c r="A8411" s="78">
        <v>42092.666666666664</v>
      </c>
      <c r="B8411" s="3">
        <v>-7</v>
      </c>
      <c r="C8411" s="3">
        <v>11.08</v>
      </c>
    </row>
    <row r="8412" spans="1:3">
      <c r="A8412" s="78">
        <v>42092.677083333336</v>
      </c>
      <c r="B8412" s="3">
        <v>-7</v>
      </c>
      <c r="C8412" s="3">
        <v>11.21</v>
      </c>
    </row>
    <row r="8413" spans="1:3">
      <c r="A8413" s="78">
        <v>42092.6875</v>
      </c>
      <c r="B8413" s="3">
        <v>-7</v>
      </c>
      <c r="C8413" s="3">
        <v>11.31</v>
      </c>
    </row>
    <row r="8414" spans="1:3">
      <c r="A8414" s="78">
        <v>42092.697916666664</v>
      </c>
      <c r="B8414" s="3">
        <v>-7</v>
      </c>
      <c r="C8414" s="3">
        <v>11.39</v>
      </c>
    </row>
    <row r="8415" spans="1:3">
      <c r="A8415" s="78">
        <v>42092.708333333336</v>
      </c>
      <c r="B8415" s="3">
        <v>-7</v>
      </c>
      <c r="C8415" s="3">
        <v>11.44</v>
      </c>
    </row>
    <row r="8416" spans="1:3">
      <c r="A8416" s="78">
        <v>42092.71875</v>
      </c>
      <c r="B8416" s="3">
        <v>-7</v>
      </c>
      <c r="C8416" s="3">
        <v>11.48</v>
      </c>
    </row>
    <row r="8417" spans="1:3">
      <c r="A8417" s="78">
        <v>42092.729166666664</v>
      </c>
      <c r="B8417" s="3">
        <v>-7</v>
      </c>
      <c r="C8417" s="3">
        <v>11.5</v>
      </c>
    </row>
    <row r="8418" spans="1:3">
      <c r="A8418" s="78">
        <v>42092.739583333336</v>
      </c>
      <c r="B8418" s="3">
        <v>-7</v>
      </c>
      <c r="C8418" s="3">
        <v>11.49</v>
      </c>
    </row>
    <row r="8419" spans="1:3">
      <c r="A8419" s="78">
        <v>42092.75</v>
      </c>
      <c r="B8419" s="3">
        <v>-7</v>
      </c>
      <c r="C8419" s="3">
        <v>11.46</v>
      </c>
    </row>
    <row r="8420" spans="1:3">
      <c r="A8420" s="78">
        <v>42092.760416666664</v>
      </c>
      <c r="B8420" s="3">
        <v>-7</v>
      </c>
      <c r="C8420" s="3">
        <v>11.43</v>
      </c>
    </row>
    <row r="8421" spans="1:3">
      <c r="A8421" s="78">
        <v>42092.770833333336</v>
      </c>
      <c r="B8421" s="3">
        <v>-7</v>
      </c>
      <c r="C8421" s="3">
        <v>11.38</v>
      </c>
    </row>
    <row r="8422" spans="1:3">
      <c r="A8422" s="78">
        <v>42092.78125</v>
      </c>
      <c r="B8422" s="3">
        <v>-7</v>
      </c>
      <c r="C8422" s="3">
        <v>11.32</v>
      </c>
    </row>
    <row r="8423" spans="1:3">
      <c r="A8423" s="78">
        <v>42092.791666666664</v>
      </c>
      <c r="B8423" s="3">
        <v>-7</v>
      </c>
      <c r="C8423" s="3">
        <v>11.24</v>
      </c>
    </row>
    <row r="8424" spans="1:3">
      <c r="A8424" s="78">
        <v>42092.802083333336</v>
      </c>
      <c r="B8424" s="3">
        <v>-7</v>
      </c>
      <c r="C8424" s="3">
        <v>11.14</v>
      </c>
    </row>
    <row r="8425" spans="1:3">
      <c r="A8425" s="78">
        <v>42092.8125</v>
      </c>
      <c r="B8425" s="3">
        <v>-7</v>
      </c>
      <c r="C8425" s="3">
        <v>11.04</v>
      </c>
    </row>
    <row r="8426" spans="1:3">
      <c r="A8426" s="78">
        <v>42092.822916666664</v>
      </c>
      <c r="B8426" s="3">
        <v>-7</v>
      </c>
      <c r="C8426" s="3">
        <v>10.93</v>
      </c>
    </row>
    <row r="8427" spans="1:3">
      <c r="A8427" s="78">
        <v>42092.833333333336</v>
      </c>
      <c r="B8427" s="3">
        <v>-7</v>
      </c>
      <c r="C8427" s="3">
        <v>10.81</v>
      </c>
    </row>
    <row r="8428" spans="1:3">
      <c r="A8428" s="78">
        <v>42092.84375</v>
      </c>
      <c r="B8428" s="3">
        <v>-7</v>
      </c>
      <c r="C8428" s="3">
        <v>10.68</v>
      </c>
    </row>
    <row r="8429" spans="1:3">
      <c r="A8429" s="78">
        <v>42092.854166666664</v>
      </c>
      <c r="B8429" s="3">
        <v>-7</v>
      </c>
      <c r="C8429" s="3">
        <v>10.56</v>
      </c>
    </row>
    <row r="8430" spans="1:3">
      <c r="A8430" s="78">
        <v>42092.864583333336</v>
      </c>
      <c r="B8430" s="3">
        <v>-7</v>
      </c>
      <c r="C8430" s="3">
        <v>10.43</v>
      </c>
    </row>
    <row r="8431" spans="1:3">
      <c r="A8431" s="78">
        <v>42092.875</v>
      </c>
      <c r="B8431" s="3">
        <v>-7</v>
      </c>
      <c r="C8431" s="3">
        <v>10.3</v>
      </c>
    </row>
    <row r="8432" spans="1:3">
      <c r="A8432" s="78">
        <v>42092.885416666664</v>
      </c>
      <c r="B8432" s="3">
        <v>-7</v>
      </c>
      <c r="C8432" s="3">
        <v>10.17</v>
      </c>
    </row>
    <row r="8433" spans="1:3">
      <c r="A8433" s="78">
        <v>42092.895833333336</v>
      </c>
      <c r="B8433" s="3">
        <v>-7</v>
      </c>
      <c r="C8433" s="3">
        <v>10.039999999999999</v>
      </c>
    </row>
    <row r="8434" spans="1:3">
      <c r="A8434" s="78">
        <v>42092.90625</v>
      </c>
      <c r="B8434" s="3">
        <v>-7</v>
      </c>
      <c r="C8434" s="3">
        <v>9.9</v>
      </c>
    </row>
    <row r="8435" spans="1:3">
      <c r="A8435" s="78">
        <v>42092.916666666664</v>
      </c>
      <c r="B8435" s="3">
        <v>-7</v>
      </c>
      <c r="C8435" s="3">
        <v>9.76</v>
      </c>
    </row>
    <row r="8436" spans="1:3">
      <c r="A8436" s="78">
        <v>42092.927083333336</v>
      </c>
      <c r="B8436" s="3">
        <v>-7</v>
      </c>
      <c r="C8436" s="3">
        <v>9.65</v>
      </c>
    </row>
    <row r="8437" spans="1:3">
      <c r="A8437" s="78">
        <v>42092.9375</v>
      </c>
      <c r="B8437" s="3">
        <v>-7</v>
      </c>
      <c r="C8437" s="3">
        <v>9.5299999999999994</v>
      </c>
    </row>
    <row r="8438" spans="1:3">
      <c r="A8438" s="78">
        <v>42092.947916666664</v>
      </c>
      <c r="B8438" s="3">
        <v>-7</v>
      </c>
      <c r="C8438" s="3">
        <v>9.42</v>
      </c>
    </row>
    <row r="8439" spans="1:3">
      <c r="A8439" s="78">
        <v>42092.958333333336</v>
      </c>
      <c r="B8439" s="3">
        <v>-7</v>
      </c>
      <c r="C8439" s="3">
        <v>9.32</v>
      </c>
    </row>
    <row r="8440" spans="1:3">
      <c r="A8440" s="78">
        <v>42092.96875</v>
      </c>
      <c r="B8440" s="3">
        <v>-7</v>
      </c>
      <c r="C8440" s="3">
        <v>9.2200000000000006</v>
      </c>
    </row>
    <row r="8441" spans="1:3">
      <c r="A8441" s="78">
        <v>42092.979166666664</v>
      </c>
      <c r="B8441" s="3">
        <v>-7</v>
      </c>
      <c r="C8441" s="3">
        <v>9.1199999999999992</v>
      </c>
    </row>
    <row r="8442" spans="1:3">
      <c r="A8442" s="78">
        <v>42092.989583333336</v>
      </c>
      <c r="B8442" s="3">
        <v>-7</v>
      </c>
      <c r="C8442" s="3">
        <v>9.02</v>
      </c>
    </row>
    <row r="8443" spans="1:3">
      <c r="A8443" s="78">
        <v>42093</v>
      </c>
      <c r="B8443" s="3">
        <v>-7</v>
      </c>
      <c r="C8443" s="3">
        <v>8.94</v>
      </c>
    </row>
    <row r="8444" spans="1:3">
      <c r="A8444" s="78">
        <v>42093.010416666664</v>
      </c>
      <c r="B8444" s="3">
        <v>-7</v>
      </c>
      <c r="C8444" s="3">
        <v>8.85</v>
      </c>
    </row>
    <row r="8445" spans="1:3">
      <c r="A8445" s="78">
        <v>42093.020833333336</v>
      </c>
      <c r="B8445" s="3">
        <v>-7</v>
      </c>
      <c r="C8445" s="3">
        <v>8.77</v>
      </c>
    </row>
    <row r="8446" spans="1:3">
      <c r="A8446" s="78">
        <v>42093.03125</v>
      </c>
      <c r="B8446" s="3">
        <v>-7</v>
      </c>
      <c r="C8446" s="3">
        <v>8.6999999999999993</v>
      </c>
    </row>
    <row r="8447" spans="1:3">
      <c r="A8447" s="78">
        <v>42093.041666666664</v>
      </c>
      <c r="B8447" s="3">
        <v>-7</v>
      </c>
      <c r="C8447" s="3">
        <v>8.61</v>
      </c>
    </row>
    <row r="8448" spans="1:3">
      <c r="A8448" s="78">
        <v>42093.052083333336</v>
      </c>
      <c r="B8448" s="3">
        <v>-7</v>
      </c>
      <c r="C8448" s="3">
        <v>8.5299999999999994</v>
      </c>
    </row>
    <row r="8449" spans="1:3">
      <c r="A8449" s="78">
        <v>42093.0625</v>
      </c>
      <c r="B8449" s="3">
        <v>-7</v>
      </c>
      <c r="C8449" s="3">
        <v>8.4600000000000009</v>
      </c>
    </row>
    <row r="8450" spans="1:3">
      <c r="A8450" s="78">
        <v>42093.072916666664</v>
      </c>
      <c r="B8450" s="3">
        <v>-7</v>
      </c>
      <c r="C8450" s="3">
        <v>8.3800000000000008</v>
      </c>
    </row>
    <row r="8451" spans="1:3">
      <c r="A8451" s="78">
        <v>42093.083333333336</v>
      </c>
      <c r="B8451" s="3">
        <v>-7</v>
      </c>
      <c r="C8451" s="3">
        <v>8.32</v>
      </c>
    </row>
    <row r="8452" spans="1:3">
      <c r="A8452" s="78">
        <v>42093.09375</v>
      </c>
      <c r="B8452" s="3">
        <v>-7</v>
      </c>
      <c r="C8452" s="3">
        <v>8.26</v>
      </c>
    </row>
    <row r="8453" spans="1:3">
      <c r="A8453" s="78">
        <v>42093.104166666664</v>
      </c>
      <c r="B8453" s="3">
        <v>-7</v>
      </c>
      <c r="C8453" s="3">
        <v>8.1999999999999993</v>
      </c>
    </row>
    <row r="8454" spans="1:3">
      <c r="A8454" s="78">
        <v>42093.114583333336</v>
      </c>
      <c r="B8454" s="3">
        <v>-7</v>
      </c>
      <c r="C8454" s="3">
        <v>8.15</v>
      </c>
    </row>
    <row r="8455" spans="1:3">
      <c r="A8455" s="78">
        <v>42093.125</v>
      </c>
      <c r="B8455" s="3">
        <v>-7</v>
      </c>
      <c r="C8455" s="3">
        <v>8.1</v>
      </c>
    </row>
    <row r="8456" spans="1:3">
      <c r="A8456" s="78">
        <v>42093.135416666664</v>
      </c>
      <c r="B8456" s="3">
        <v>-7</v>
      </c>
      <c r="C8456" s="3">
        <v>8.0299999999999994</v>
      </c>
    </row>
    <row r="8457" spans="1:3">
      <c r="A8457" s="78">
        <v>42093.145833333336</v>
      </c>
      <c r="B8457" s="3">
        <v>-7</v>
      </c>
      <c r="C8457" s="3">
        <v>7.97</v>
      </c>
    </row>
    <row r="8458" spans="1:3">
      <c r="A8458" s="78">
        <v>42093.15625</v>
      </c>
      <c r="B8458" s="3">
        <v>-7</v>
      </c>
      <c r="C8458" s="3">
        <v>7.9</v>
      </c>
    </row>
    <row r="8459" spans="1:3">
      <c r="A8459" s="78">
        <v>42093.166666666664</v>
      </c>
      <c r="B8459" s="3">
        <v>-7</v>
      </c>
      <c r="C8459" s="3">
        <v>7.85</v>
      </c>
    </row>
    <row r="8460" spans="1:3">
      <c r="A8460" s="78">
        <v>42093.177083333336</v>
      </c>
      <c r="B8460" s="3">
        <v>-7</v>
      </c>
      <c r="C8460" s="3">
        <v>7.8</v>
      </c>
    </row>
    <row r="8461" spans="1:3">
      <c r="A8461" s="78">
        <v>42093.1875</v>
      </c>
      <c r="B8461" s="3">
        <v>-7</v>
      </c>
      <c r="C8461" s="3">
        <v>7.75</v>
      </c>
    </row>
    <row r="8462" spans="1:3">
      <c r="A8462" s="78">
        <v>42093.197916666664</v>
      </c>
      <c r="B8462" s="3">
        <v>-7</v>
      </c>
      <c r="C8462" s="3">
        <v>7.7</v>
      </c>
    </row>
    <row r="8463" spans="1:3">
      <c r="A8463" s="78">
        <v>42093.208333333336</v>
      </c>
      <c r="B8463" s="3">
        <v>-7</v>
      </c>
      <c r="C8463" s="3">
        <v>7.65</v>
      </c>
    </row>
    <row r="8464" spans="1:3">
      <c r="A8464" s="78">
        <v>42093.21875</v>
      </c>
      <c r="B8464" s="3">
        <v>-7</v>
      </c>
      <c r="C8464" s="3">
        <v>7.6</v>
      </c>
    </row>
    <row r="8465" spans="1:3">
      <c r="A8465" s="78">
        <v>42093.229166666664</v>
      </c>
      <c r="B8465" s="3">
        <v>-7</v>
      </c>
      <c r="C8465" s="3">
        <v>7.54</v>
      </c>
    </row>
    <row r="8466" spans="1:3">
      <c r="A8466" s="78">
        <v>42093.239583333336</v>
      </c>
      <c r="B8466" s="3">
        <v>-7</v>
      </c>
      <c r="C8466" s="3">
        <v>7.49</v>
      </c>
    </row>
    <row r="8467" spans="1:3">
      <c r="A8467" s="78">
        <v>42093.25</v>
      </c>
      <c r="B8467" s="3">
        <v>-7</v>
      </c>
      <c r="C8467" s="3">
        <v>7.44</v>
      </c>
    </row>
    <row r="8468" spans="1:3">
      <c r="A8468" s="78">
        <v>42093.260416666664</v>
      </c>
      <c r="B8468" s="3">
        <v>-7</v>
      </c>
      <c r="C8468" s="3">
        <v>7.38</v>
      </c>
    </row>
    <row r="8469" spans="1:3">
      <c r="A8469" s="78">
        <v>42093.270833333336</v>
      </c>
      <c r="B8469" s="3">
        <v>-7</v>
      </c>
      <c r="C8469" s="3">
        <v>7.33</v>
      </c>
    </row>
    <row r="8470" spans="1:3">
      <c r="A8470" s="78">
        <v>42093.28125</v>
      </c>
      <c r="B8470" s="3">
        <v>-7</v>
      </c>
      <c r="C8470" s="3">
        <v>7.28</v>
      </c>
    </row>
    <row r="8471" spans="1:3">
      <c r="A8471" s="78">
        <v>42093.291666666664</v>
      </c>
      <c r="B8471" s="3">
        <v>-7</v>
      </c>
      <c r="C8471" s="3">
        <v>7.23</v>
      </c>
    </row>
    <row r="8472" spans="1:3">
      <c r="A8472" s="78">
        <v>42093.302083333336</v>
      </c>
      <c r="B8472" s="3">
        <v>-7</v>
      </c>
      <c r="C8472" s="3">
        <v>7.19</v>
      </c>
    </row>
    <row r="8473" spans="1:3">
      <c r="A8473" s="78">
        <v>42093.3125</v>
      </c>
      <c r="B8473" s="3">
        <v>-7</v>
      </c>
      <c r="C8473" s="3">
        <v>7.16</v>
      </c>
    </row>
    <row r="8474" spans="1:3">
      <c r="A8474" s="78">
        <v>42093.322916666664</v>
      </c>
      <c r="B8474" s="3">
        <v>-7</v>
      </c>
      <c r="C8474" s="3">
        <v>7.13</v>
      </c>
    </row>
    <row r="8475" spans="1:3">
      <c r="A8475" s="78">
        <v>42093.333333333336</v>
      </c>
      <c r="B8475" s="3">
        <v>-7</v>
      </c>
      <c r="C8475" s="3">
        <v>7.11</v>
      </c>
    </row>
    <row r="8476" spans="1:3">
      <c r="A8476" s="78">
        <v>42093.34375</v>
      </c>
      <c r="B8476" s="3">
        <v>-7</v>
      </c>
      <c r="C8476" s="3">
        <v>7.11</v>
      </c>
    </row>
    <row r="8477" spans="1:3">
      <c r="A8477" s="78">
        <v>42093.354166666664</v>
      </c>
      <c r="B8477" s="3">
        <v>-7</v>
      </c>
      <c r="C8477" s="3">
        <v>7.11</v>
      </c>
    </row>
    <row r="8478" spans="1:3">
      <c r="A8478" s="78">
        <v>42093.364583333336</v>
      </c>
      <c r="B8478" s="3">
        <v>-7</v>
      </c>
      <c r="C8478" s="3">
        <v>7.12</v>
      </c>
    </row>
    <row r="8479" spans="1:3">
      <c r="A8479" s="78">
        <v>42093.375</v>
      </c>
      <c r="B8479" s="3">
        <v>-7</v>
      </c>
      <c r="C8479" s="3">
        <v>7.15</v>
      </c>
    </row>
    <row r="8480" spans="1:3">
      <c r="A8480" s="78">
        <v>42093.385416666664</v>
      </c>
      <c r="B8480" s="3">
        <v>-7</v>
      </c>
      <c r="C8480" s="3">
        <v>7.19</v>
      </c>
    </row>
    <row r="8481" spans="1:3">
      <c r="A8481" s="78">
        <v>42093.395833333336</v>
      </c>
      <c r="B8481" s="3">
        <v>-7</v>
      </c>
      <c r="C8481" s="3">
        <v>7.23</v>
      </c>
    </row>
    <row r="8482" spans="1:3">
      <c r="A8482" s="78">
        <v>42093.40625</v>
      </c>
      <c r="B8482" s="3">
        <v>-7</v>
      </c>
      <c r="C8482" s="3">
        <v>7.3</v>
      </c>
    </row>
    <row r="8483" spans="1:3">
      <c r="A8483" s="78">
        <v>42093.416666666664</v>
      </c>
      <c r="B8483" s="3">
        <v>-7</v>
      </c>
      <c r="C8483" s="3">
        <v>7.37</v>
      </c>
    </row>
    <row r="8484" spans="1:3">
      <c r="A8484" s="78">
        <v>42093.427083333336</v>
      </c>
      <c r="B8484" s="3">
        <v>-7</v>
      </c>
      <c r="C8484" s="3">
        <v>7.45</v>
      </c>
    </row>
    <row r="8485" spans="1:3">
      <c r="A8485" s="78">
        <v>42093.4375</v>
      </c>
      <c r="B8485" s="3">
        <v>-7</v>
      </c>
      <c r="C8485" s="3">
        <v>7.54</v>
      </c>
    </row>
    <row r="8486" spans="1:3">
      <c r="A8486" s="78">
        <v>42093.447916666664</v>
      </c>
      <c r="B8486" s="3">
        <v>-7</v>
      </c>
      <c r="C8486" s="3">
        <v>7.66</v>
      </c>
    </row>
    <row r="8487" spans="1:3">
      <c r="A8487" s="78">
        <v>42093.458333333336</v>
      </c>
      <c r="B8487" s="3">
        <v>-7</v>
      </c>
      <c r="C8487" s="3">
        <v>7.77</v>
      </c>
    </row>
    <row r="8488" spans="1:3">
      <c r="A8488" s="78">
        <v>42093.46875</v>
      </c>
      <c r="B8488" s="3">
        <v>-7</v>
      </c>
      <c r="C8488" s="3">
        <v>7.92</v>
      </c>
    </row>
    <row r="8489" spans="1:3">
      <c r="A8489" s="78">
        <v>42093.479166666664</v>
      </c>
      <c r="B8489" s="3">
        <v>-7</v>
      </c>
      <c r="C8489" s="3">
        <v>8.08</v>
      </c>
    </row>
    <row r="8490" spans="1:3">
      <c r="A8490" s="78">
        <v>42093.489583333336</v>
      </c>
      <c r="B8490" s="3">
        <v>-7</v>
      </c>
      <c r="C8490" s="3">
        <v>8.2200000000000006</v>
      </c>
    </row>
    <row r="8491" spans="1:3">
      <c r="A8491" s="78">
        <v>42093.5</v>
      </c>
      <c r="B8491" s="3">
        <v>-7</v>
      </c>
      <c r="C8491" s="3">
        <v>8.3699999999999992</v>
      </c>
    </row>
    <row r="8492" spans="1:3">
      <c r="A8492" s="78">
        <v>42093.510416666664</v>
      </c>
      <c r="B8492" s="3">
        <v>-7</v>
      </c>
      <c r="C8492" s="3">
        <v>8.5299999999999994</v>
      </c>
    </row>
    <row r="8493" spans="1:3">
      <c r="A8493" s="78">
        <v>42093.520833333336</v>
      </c>
      <c r="B8493" s="3">
        <v>-7</v>
      </c>
      <c r="C8493" s="3">
        <v>8.7200000000000006</v>
      </c>
    </row>
    <row r="8494" spans="1:3">
      <c r="A8494" s="78">
        <v>42093.53125</v>
      </c>
      <c r="B8494" s="3">
        <v>-7</v>
      </c>
      <c r="C8494" s="3">
        <v>8.91</v>
      </c>
    </row>
    <row r="8495" spans="1:3">
      <c r="A8495" s="78">
        <v>42093.541666666664</v>
      </c>
      <c r="B8495" s="3">
        <v>-7</v>
      </c>
      <c r="C8495" s="3">
        <v>9.11</v>
      </c>
    </row>
    <row r="8496" spans="1:3">
      <c r="A8496" s="78">
        <v>42093.552083333336</v>
      </c>
      <c r="B8496" s="3">
        <v>-7</v>
      </c>
      <c r="C8496" s="3">
        <v>9.27</v>
      </c>
    </row>
    <row r="8497" spans="1:3">
      <c r="A8497" s="78">
        <v>42093.5625</v>
      </c>
      <c r="B8497" s="3">
        <v>-7</v>
      </c>
      <c r="C8497" s="3">
        <v>9.4499999999999993</v>
      </c>
    </row>
    <row r="8498" spans="1:3">
      <c r="A8498" s="78">
        <v>42093.572916666664</v>
      </c>
      <c r="B8498" s="3">
        <v>-7</v>
      </c>
      <c r="C8498" s="3">
        <v>9.65</v>
      </c>
    </row>
    <row r="8499" spans="1:3">
      <c r="A8499" s="78">
        <v>42093.583333333336</v>
      </c>
      <c r="B8499" s="3">
        <v>-7</v>
      </c>
      <c r="C8499" s="3">
        <v>9.83</v>
      </c>
    </row>
    <row r="8500" spans="1:3">
      <c r="A8500" s="78">
        <v>42093.59375</v>
      </c>
      <c r="B8500" s="3">
        <v>-7</v>
      </c>
      <c r="C8500" s="3">
        <v>9.99</v>
      </c>
    </row>
    <row r="8501" spans="1:3">
      <c r="A8501" s="78">
        <v>42093.604166666664</v>
      </c>
      <c r="B8501" s="3">
        <v>-7</v>
      </c>
      <c r="C8501" s="3">
        <v>10.17</v>
      </c>
    </row>
    <row r="8502" spans="1:3">
      <c r="A8502" s="78">
        <v>42093.614583333336</v>
      </c>
      <c r="B8502" s="3">
        <v>-7</v>
      </c>
      <c r="C8502" s="3">
        <v>10.35</v>
      </c>
    </row>
    <row r="8503" spans="1:3">
      <c r="A8503" s="78">
        <v>42093.625</v>
      </c>
      <c r="B8503" s="3">
        <v>-7</v>
      </c>
      <c r="C8503" s="3">
        <v>10.52</v>
      </c>
    </row>
    <row r="8504" spans="1:3">
      <c r="A8504" s="78">
        <v>42093.635416666664</v>
      </c>
      <c r="B8504" s="3">
        <v>-7</v>
      </c>
      <c r="C8504" s="3">
        <v>10.69</v>
      </c>
    </row>
    <row r="8505" spans="1:3">
      <c r="A8505" s="78">
        <v>42093.645833333336</v>
      </c>
      <c r="B8505" s="3">
        <v>-7</v>
      </c>
      <c r="C8505" s="3">
        <v>10.83</v>
      </c>
    </row>
    <row r="8506" spans="1:3">
      <c r="A8506" s="78">
        <v>42093.65625</v>
      </c>
      <c r="B8506" s="3">
        <v>-7</v>
      </c>
      <c r="C8506" s="3">
        <v>10.99</v>
      </c>
    </row>
    <row r="8507" spans="1:3">
      <c r="A8507" s="78">
        <v>42093.666666666664</v>
      </c>
      <c r="B8507" s="3">
        <v>-7</v>
      </c>
      <c r="C8507" s="3">
        <v>11.15</v>
      </c>
    </row>
    <row r="8508" spans="1:3">
      <c r="A8508" s="78">
        <v>42093.677083333336</v>
      </c>
      <c r="B8508" s="3">
        <v>-7</v>
      </c>
      <c r="C8508" s="3">
        <v>11.32</v>
      </c>
    </row>
    <row r="8509" spans="1:3">
      <c r="A8509" s="78">
        <v>42093.6875</v>
      </c>
      <c r="B8509" s="3">
        <v>-7</v>
      </c>
      <c r="C8509" s="3">
        <v>11.43</v>
      </c>
    </row>
    <row r="8510" spans="1:3">
      <c r="A8510" s="78">
        <v>42093.697916666664</v>
      </c>
      <c r="B8510" s="3">
        <v>-7</v>
      </c>
      <c r="C8510" s="3">
        <v>11.55</v>
      </c>
    </row>
    <row r="8511" spans="1:3">
      <c r="A8511" s="78">
        <v>42093.708333333336</v>
      </c>
      <c r="B8511" s="3">
        <v>-7</v>
      </c>
      <c r="C8511" s="3">
        <v>11.62</v>
      </c>
    </row>
    <row r="8512" spans="1:3">
      <c r="A8512" s="78">
        <v>42093.71875</v>
      </c>
      <c r="B8512" s="3">
        <v>-7</v>
      </c>
      <c r="C8512" s="3">
        <v>11.68</v>
      </c>
    </row>
    <row r="8513" spans="1:3">
      <c r="A8513" s="78">
        <v>42093.729166666664</v>
      </c>
      <c r="B8513" s="3">
        <v>-7</v>
      </c>
      <c r="C8513" s="3">
        <v>11.72</v>
      </c>
    </row>
    <row r="8514" spans="1:3">
      <c r="A8514" s="78">
        <v>42093.739583333336</v>
      </c>
      <c r="B8514" s="3">
        <v>-7</v>
      </c>
      <c r="C8514" s="3">
        <v>11.73</v>
      </c>
    </row>
    <row r="8515" spans="1:3">
      <c r="A8515" s="78">
        <v>42093.75</v>
      </c>
      <c r="B8515" s="3">
        <v>-7</v>
      </c>
      <c r="C8515" s="3">
        <v>11.72</v>
      </c>
    </row>
    <row r="8516" spans="1:3">
      <c r="A8516" s="78">
        <v>42093.760416666664</v>
      </c>
      <c r="B8516" s="3">
        <v>-7</v>
      </c>
      <c r="C8516" s="3">
        <v>11.69</v>
      </c>
    </row>
    <row r="8517" spans="1:3">
      <c r="A8517" s="78">
        <v>42093.770833333336</v>
      </c>
      <c r="B8517" s="3">
        <v>-7</v>
      </c>
      <c r="C8517" s="3">
        <v>11.65</v>
      </c>
    </row>
    <row r="8518" spans="1:3">
      <c r="A8518" s="78">
        <v>42093.78125</v>
      </c>
      <c r="B8518" s="3">
        <v>-7</v>
      </c>
      <c r="C8518" s="3">
        <v>11.6</v>
      </c>
    </row>
    <row r="8519" spans="1:3">
      <c r="A8519" s="78">
        <v>42093.791666666664</v>
      </c>
      <c r="B8519" s="3">
        <v>-7</v>
      </c>
      <c r="C8519" s="3">
        <v>11.54</v>
      </c>
    </row>
    <row r="8520" spans="1:3">
      <c r="A8520" s="78">
        <v>42093.802083333336</v>
      </c>
      <c r="B8520" s="3">
        <v>-7</v>
      </c>
      <c r="C8520" s="3">
        <v>11.46</v>
      </c>
    </row>
    <row r="8521" spans="1:3">
      <c r="A8521" s="78">
        <v>42093.8125</v>
      </c>
      <c r="B8521" s="3">
        <v>-7</v>
      </c>
      <c r="C8521" s="3">
        <v>11.36</v>
      </c>
    </row>
    <row r="8522" spans="1:3">
      <c r="A8522" s="78">
        <v>42093.822916666664</v>
      </c>
      <c r="B8522" s="3">
        <v>-7</v>
      </c>
      <c r="C8522" s="3">
        <v>11.26</v>
      </c>
    </row>
    <row r="8523" spans="1:3">
      <c r="A8523" s="78">
        <v>42093.833333333336</v>
      </c>
      <c r="B8523" s="3">
        <v>-7</v>
      </c>
      <c r="C8523" s="3">
        <v>11.14</v>
      </c>
    </row>
    <row r="8524" spans="1:3">
      <c r="A8524" s="78">
        <v>42093.84375</v>
      </c>
      <c r="B8524" s="3">
        <v>-7</v>
      </c>
      <c r="C8524" s="3">
        <v>11.02</v>
      </c>
    </row>
    <row r="8525" spans="1:3">
      <c r="A8525" s="78">
        <v>42093.854166666664</v>
      </c>
      <c r="B8525" s="3">
        <v>-7</v>
      </c>
      <c r="C8525" s="3">
        <v>10.88</v>
      </c>
    </row>
    <row r="8526" spans="1:3">
      <c r="A8526" s="78">
        <v>42093.864583333336</v>
      </c>
      <c r="B8526" s="3">
        <v>-7</v>
      </c>
      <c r="C8526" s="3">
        <v>10.74</v>
      </c>
    </row>
    <row r="8527" spans="1:3">
      <c r="A8527" s="78">
        <v>42093.875</v>
      </c>
      <c r="B8527" s="3">
        <v>-7</v>
      </c>
      <c r="C8527" s="3">
        <v>10.6</v>
      </c>
    </row>
    <row r="8528" spans="1:3">
      <c r="A8528" s="78">
        <v>42093.885416666664</v>
      </c>
      <c r="B8528" s="3">
        <v>-7</v>
      </c>
      <c r="C8528" s="3">
        <v>10.44</v>
      </c>
    </row>
    <row r="8529" spans="1:3">
      <c r="A8529" s="78">
        <v>42093.895833333336</v>
      </c>
      <c r="B8529" s="3">
        <v>-7</v>
      </c>
      <c r="C8529" s="3">
        <v>10.31</v>
      </c>
    </row>
    <row r="8530" spans="1:3">
      <c r="A8530" s="78">
        <v>42093.90625</v>
      </c>
      <c r="B8530" s="3">
        <v>-7</v>
      </c>
      <c r="C8530" s="3">
        <v>10.18</v>
      </c>
    </row>
    <row r="8531" spans="1:3">
      <c r="A8531" s="78">
        <v>42093.916666666664</v>
      </c>
      <c r="B8531" s="3">
        <v>-7</v>
      </c>
      <c r="C8531" s="3">
        <v>10.050000000000001</v>
      </c>
    </row>
    <row r="8532" spans="1:3">
      <c r="A8532" s="78">
        <v>42093.927083333336</v>
      </c>
      <c r="B8532" s="3">
        <v>-7</v>
      </c>
      <c r="C8532" s="3">
        <v>9.92</v>
      </c>
    </row>
    <row r="8533" spans="1:3">
      <c r="A8533" s="78">
        <v>42093.9375</v>
      </c>
      <c r="B8533" s="3">
        <v>-7</v>
      </c>
      <c r="C8533" s="3">
        <v>9.8000000000000007</v>
      </c>
    </row>
    <row r="8534" spans="1:3">
      <c r="A8534" s="78">
        <v>42093.947916666664</v>
      </c>
      <c r="B8534" s="3">
        <v>-7</v>
      </c>
      <c r="C8534" s="3">
        <v>9.6999999999999993</v>
      </c>
    </row>
    <row r="8535" spans="1:3">
      <c r="A8535" s="78">
        <v>42093.958333333336</v>
      </c>
      <c r="B8535" s="3">
        <v>-7</v>
      </c>
      <c r="C8535" s="3">
        <v>9.59</v>
      </c>
    </row>
    <row r="8536" spans="1:3">
      <c r="A8536" s="78">
        <v>42093.96875</v>
      </c>
      <c r="B8536" s="3">
        <v>-7</v>
      </c>
      <c r="C8536" s="3">
        <v>9.49</v>
      </c>
    </row>
    <row r="8537" spans="1:3">
      <c r="A8537" s="78">
        <v>42093.979166666664</v>
      </c>
      <c r="B8537" s="3">
        <v>-7</v>
      </c>
      <c r="C8537" s="3">
        <v>9.39</v>
      </c>
    </row>
    <row r="8538" spans="1:3">
      <c r="A8538" s="78">
        <v>42093.989583333336</v>
      </c>
      <c r="B8538" s="3">
        <v>-7</v>
      </c>
      <c r="C8538" s="3">
        <v>9.3000000000000007</v>
      </c>
    </row>
    <row r="8539" spans="1:3">
      <c r="A8539" s="78">
        <v>42094</v>
      </c>
      <c r="B8539" s="3">
        <v>-7</v>
      </c>
      <c r="C8539" s="3">
        <v>9.2200000000000006</v>
      </c>
    </row>
    <row r="8540" spans="1:3">
      <c r="A8540" s="78">
        <v>42094.010416666664</v>
      </c>
      <c r="B8540" s="3">
        <v>-7</v>
      </c>
      <c r="C8540" s="3">
        <v>9.1300000000000008</v>
      </c>
    </row>
    <row r="8541" spans="1:3">
      <c r="A8541" s="78">
        <v>42094.020833333336</v>
      </c>
      <c r="B8541" s="3">
        <v>-7</v>
      </c>
      <c r="C8541" s="3">
        <v>9.06</v>
      </c>
    </row>
    <row r="8542" spans="1:3">
      <c r="A8542" s="78">
        <v>42094.03125</v>
      </c>
      <c r="B8542" s="3">
        <v>-7</v>
      </c>
      <c r="C8542" s="3">
        <v>8.98</v>
      </c>
    </row>
    <row r="8543" spans="1:3">
      <c r="A8543" s="78">
        <v>42094.041666666664</v>
      </c>
      <c r="B8543" s="3">
        <v>-7</v>
      </c>
      <c r="C8543" s="3">
        <v>8.92</v>
      </c>
    </row>
    <row r="8544" spans="1:3">
      <c r="A8544" s="78">
        <v>42094.052083333336</v>
      </c>
      <c r="B8544" s="3">
        <v>-7</v>
      </c>
      <c r="C8544" s="3">
        <v>8.86</v>
      </c>
    </row>
    <row r="8545" spans="1:3">
      <c r="A8545" s="78">
        <v>42094.0625</v>
      </c>
      <c r="B8545" s="3">
        <v>-7</v>
      </c>
      <c r="C8545" s="3">
        <v>8.8000000000000007</v>
      </c>
    </row>
    <row r="8546" spans="1:3">
      <c r="A8546" s="78">
        <v>42094.072916666664</v>
      </c>
      <c r="B8546" s="3">
        <v>-7</v>
      </c>
      <c r="C8546" s="3">
        <v>8.76</v>
      </c>
    </row>
    <row r="8547" spans="1:3">
      <c r="A8547" s="78">
        <v>42094.083333333336</v>
      </c>
      <c r="B8547" s="3">
        <v>-7</v>
      </c>
      <c r="C8547" s="3">
        <v>8.7100000000000009</v>
      </c>
    </row>
    <row r="8548" spans="1:3">
      <c r="A8548" s="78">
        <v>42094.09375</v>
      </c>
      <c r="B8548" s="3">
        <v>-7</v>
      </c>
      <c r="C8548" s="3">
        <v>8.66</v>
      </c>
    </row>
    <row r="8549" spans="1:3">
      <c r="A8549" s="78">
        <v>42094.104166666664</v>
      </c>
      <c r="B8549" s="3">
        <v>-7</v>
      </c>
      <c r="C8549" s="3">
        <v>8.6199999999999992</v>
      </c>
    </row>
    <row r="8550" spans="1:3">
      <c r="A8550" s="78">
        <v>42094.114583333336</v>
      </c>
      <c r="B8550" s="3">
        <v>-7</v>
      </c>
      <c r="C8550" s="3">
        <v>8.57</v>
      </c>
    </row>
    <row r="8551" spans="1:3">
      <c r="A8551" s="78">
        <v>42094.125</v>
      </c>
      <c r="B8551" s="3">
        <v>-7</v>
      </c>
      <c r="C8551" s="3">
        <v>8.51</v>
      </c>
    </row>
    <row r="8552" spans="1:3">
      <c r="A8552" s="78">
        <v>42094.135416666664</v>
      </c>
      <c r="B8552" s="3">
        <v>-7</v>
      </c>
      <c r="C8552" s="3">
        <v>8.44</v>
      </c>
    </row>
    <row r="8553" spans="1:3">
      <c r="A8553" s="78">
        <v>42094.145833333336</v>
      </c>
      <c r="B8553" s="3">
        <v>-7</v>
      </c>
      <c r="C8553" s="3">
        <v>8.3800000000000008</v>
      </c>
    </row>
    <row r="8554" spans="1:3">
      <c r="A8554" s="78">
        <v>42094.15625</v>
      </c>
      <c r="B8554" s="3">
        <v>-7</v>
      </c>
      <c r="C8554" s="3">
        <v>8.31</v>
      </c>
    </row>
    <row r="8555" spans="1:3">
      <c r="A8555" s="78">
        <v>42094.166666666664</v>
      </c>
      <c r="B8555" s="3">
        <v>-7</v>
      </c>
      <c r="C8555" s="3">
        <v>8.25</v>
      </c>
    </row>
    <row r="8556" spans="1:3">
      <c r="A8556" s="78">
        <v>42094.177083333336</v>
      </c>
      <c r="B8556" s="3">
        <v>-7</v>
      </c>
      <c r="C8556" s="3">
        <v>8.2100000000000009</v>
      </c>
    </row>
    <row r="8557" spans="1:3">
      <c r="A8557" s="78">
        <v>42094.1875</v>
      </c>
      <c r="B8557" s="3">
        <v>-7</v>
      </c>
      <c r="C8557" s="3">
        <v>8.15</v>
      </c>
    </row>
    <row r="8558" spans="1:3">
      <c r="A8558" s="78">
        <v>42094.197916666664</v>
      </c>
      <c r="B8558" s="3">
        <v>-7</v>
      </c>
      <c r="C8558" s="3">
        <v>8.11</v>
      </c>
    </row>
    <row r="8559" spans="1:3">
      <c r="A8559" s="78">
        <v>42094.208333333336</v>
      </c>
      <c r="B8559" s="3">
        <v>-7</v>
      </c>
      <c r="C8559" s="3">
        <v>8.07</v>
      </c>
    </row>
    <row r="8560" spans="1:3">
      <c r="A8560" s="78">
        <v>42094.21875</v>
      </c>
      <c r="B8560" s="3">
        <v>-7</v>
      </c>
      <c r="C8560" s="3">
        <v>8.0299999999999994</v>
      </c>
    </row>
    <row r="8561" spans="1:3">
      <c r="A8561" s="78">
        <v>42094.229166666664</v>
      </c>
      <c r="B8561" s="3">
        <v>-7</v>
      </c>
      <c r="C8561" s="3">
        <v>7.99</v>
      </c>
    </row>
    <row r="8562" spans="1:3">
      <c r="A8562" s="78">
        <v>42094.239583333336</v>
      </c>
      <c r="B8562" s="3">
        <v>-7</v>
      </c>
      <c r="C8562" s="3">
        <v>7.94</v>
      </c>
    </row>
    <row r="8563" spans="1:3">
      <c r="A8563" s="78">
        <v>42094.25</v>
      </c>
      <c r="B8563" s="3">
        <v>-7</v>
      </c>
      <c r="C8563" s="3">
        <v>7.89</v>
      </c>
    </row>
    <row r="8564" spans="1:3">
      <c r="A8564" s="78">
        <v>42094.260416666664</v>
      </c>
      <c r="B8564" s="3">
        <v>-7</v>
      </c>
      <c r="C8564" s="3">
        <v>7.84</v>
      </c>
    </row>
    <row r="8565" spans="1:3">
      <c r="A8565" s="78">
        <v>42094.270833333336</v>
      </c>
      <c r="B8565" s="3">
        <v>-7</v>
      </c>
      <c r="C8565" s="3">
        <v>7.8</v>
      </c>
    </row>
    <row r="8566" spans="1:3">
      <c r="A8566" s="78">
        <v>42094.28125</v>
      </c>
      <c r="B8566" s="3">
        <v>-7</v>
      </c>
      <c r="C8566" s="3">
        <v>7.75</v>
      </c>
    </row>
    <row r="8567" spans="1:3">
      <c r="A8567" s="78">
        <v>42094.291666666664</v>
      </c>
      <c r="B8567" s="3">
        <v>-7</v>
      </c>
      <c r="C8567" s="3">
        <v>7.7</v>
      </c>
    </row>
    <row r="8568" spans="1:3">
      <c r="A8568" s="78">
        <v>42094.302083333336</v>
      </c>
      <c r="B8568" s="3">
        <v>-7</v>
      </c>
      <c r="C8568" s="3">
        <v>7.65</v>
      </c>
    </row>
    <row r="8569" spans="1:3">
      <c r="A8569" s="78">
        <v>42094.3125</v>
      </c>
      <c r="B8569" s="3">
        <v>-7</v>
      </c>
      <c r="C8569" s="3">
        <v>7.61</v>
      </c>
    </row>
    <row r="8570" spans="1:3">
      <c r="A8570" s="78">
        <v>42094.322916666664</v>
      </c>
      <c r="B8570" s="3">
        <v>-7</v>
      </c>
      <c r="C8570" s="3">
        <v>7.6</v>
      </c>
    </row>
    <row r="8571" spans="1:3">
      <c r="A8571" s="78">
        <v>42094.333333333336</v>
      </c>
      <c r="B8571" s="3">
        <v>-7</v>
      </c>
      <c r="C8571" s="3">
        <v>7.59</v>
      </c>
    </row>
    <row r="8572" spans="1:3">
      <c r="A8572" s="78">
        <v>42094.34375</v>
      </c>
      <c r="B8572" s="3">
        <v>-7</v>
      </c>
      <c r="C8572" s="3">
        <v>7.6</v>
      </c>
    </row>
    <row r="8573" spans="1:3">
      <c r="A8573" s="78">
        <v>42094.354166666664</v>
      </c>
      <c r="B8573" s="3">
        <v>-7</v>
      </c>
      <c r="C8573" s="3">
        <v>7.61</v>
      </c>
    </row>
    <row r="8574" spans="1:3">
      <c r="A8574" s="78">
        <v>42094.364583333336</v>
      </c>
      <c r="B8574" s="3">
        <v>-7</v>
      </c>
      <c r="C8574" s="3">
        <v>7.65</v>
      </c>
    </row>
    <row r="8575" spans="1:3">
      <c r="A8575" s="78">
        <v>42094.375</v>
      </c>
      <c r="B8575" s="3">
        <v>-7</v>
      </c>
      <c r="C8575" s="3">
        <v>7.69</v>
      </c>
    </row>
    <row r="8576" spans="1:3">
      <c r="A8576" s="78">
        <v>42094.385416666664</v>
      </c>
      <c r="B8576" s="3">
        <v>-7</v>
      </c>
      <c r="C8576" s="3">
        <v>7.76</v>
      </c>
    </row>
    <row r="8577" spans="1:3">
      <c r="A8577" s="78">
        <v>42094.395833333336</v>
      </c>
      <c r="B8577" s="3">
        <v>-7</v>
      </c>
      <c r="C8577" s="3">
        <v>7.83</v>
      </c>
    </row>
    <row r="8578" spans="1:3">
      <c r="A8578" s="78">
        <v>42094.40625</v>
      </c>
      <c r="B8578" s="3">
        <v>-7</v>
      </c>
      <c r="C8578" s="3">
        <v>7.88</v>
      </c>
    </row>
    <row r="8579" spans="1:3">
      <c r="A8579" s="78">
        <v>42094.416666666664</v>
      </c>
      <c r="B8579" s="3">
        <v>-7</v>
      </c>
      <c r="C8579" s="3">
        <v>7.96</v>
      </c>
    </row>
    <row r="8580" spans="1:3">
      <c r="A8580" s="78">
        <v>42094.427083333336</v>
      </c>
      <c r="B8580" s="3">
        <v>-7</v>
      </c>
      <c r="C8580" s="3">
        <v>8.0399999999999991</v>
      </c>
    </row>
    <row r="8581" spans="1:3">
      <c r="A8581" s="78">
        <v>42094.4375</v>
      </c>
      <c r="B8581" s="3">
        <v>-7</v>
      </c>
      <c r="C8581" s="3">
        <v>8.11</v>
      </c>
    </row>
    <row r="8582" spans="1:3">
      <c r="A8582" s="78">
        <v>42094.447916666664</v>
      </c>
      <c r="B8582" s="3">
        <v>-7</v>
      </c>
      <c r="C8582" s="3">
        <v>8.23</v>
      </c>
    </row>
    <row r="8583" spans="1:3">
      <c r="A8583" s="78">
        <v>42094.458333333336</v>
      </c>
      <c r="B8583" s="3">
        <v>-7</v>
      </c>
      <c r="C8583" s="3">
        <v>8.36</v>
      </c>
    </row>
    <row r="8584" spans="1:3">
      <c r="A8584" s="78">
        <v>42094.46875</v>
      </c>
      <c r="B8584" s="3">
        <v>-7</v>
      </c>
      <c r="C8584" s="3">
        <v>8.4600000000000009</v>
      </c>
    </row>
    <row r="8585" spans="1:3">
      <c r="A8585" s="78">
        <v>42094.479166666664</v>
      </c>
      <c r="B8585" s="3">
        <v>-7</v>
      </c>
      <c r="C8585" s="3">
        <v>8.57</v>
      </c>
    </row>
    <row r="8586" spans="1:3">
      <c r="A8586" s="78">
        <v>42094.489583333336</v>
      </c>
      <c r="B8586" s="3">
        <v>-7</v>
      </c>
      <c r="C8586" s="3">
        <v>8.68</v>
      </c>
    </row>
    <row r="8587" spans="1:3">
      <c r="A8587" s="78">
        <v>42094.5</v>
      </c>
      <c r="B8587" s="3">
        <v>-7</v>
      </c>
      <c r="C8587" s="3">
        <v>8.85</v>
      </c>
    </row>
    <row r="8588" spans="1:3">
      <c r="A8588" s="78">
        <v>42094.510416666664</v>
      </c>
      <c r="B8588" s="3">
        <v>-7</v>
      </c>
      <c r="C8588" s="3">
        <v>9</v>
      </c>
    </row>
    <row r="8589" spans="1:3">
      <c r="A8589" s="78">
        <v>42094.520833333336</v>
      </c>
      <c r="B8589" s="3">
        <v>-7</v>
      </c>
      <c r="C8589" s="3">
        <v>9.1999999999999993</v>
      </c>
    </row>
    <row r="8590" spans="1:3">
      <c r="A8590" s="78">
        <v>42094.53125</v>
      </c>
      <c r="B8590" s="3">
        <v>-7</v>
      </c>
      <c r="C8590" s="3">
        <v>9.42</v>
      </c>
    </row>
    <row r="8591" spans="1:3">
      <c r="A8591" s="78">
        <v>42094.541666666664</v>
      </c>
      <c r="B8591" s="3">
        <v>-7</v>
      </c>
      <c r="C8591" s="3">
        <v>9.64</v>
      </c>
    </row>
    <row r="8592" spans="1:3">
      <c r="A8592" s="78">
        <v>42094.552083333336</v>
      </c>
      <c r="B8592" s="3">
        <v>-7</v>
      </c>
      <c r="C8592" s="3">
        <v>9.82</v>
      </c>
    </row>
    <row r="8593" spans="1:3">
      <c r="A8593" s="78">
        <v>42094.5625</v>
      </c>
      <c r="B8593" s="3">
        <v>-7</v>
      </c>
      <c r="C8593" s="3">
        <v>10.02</v>
      </c>
    </row>
    <row r="8594" spans="1:3">
      <c r="A8594" s="78">
        <v>42094.572916666664</v>
      </c>
      <c r="B8594" s="3">
        <v>-7</v>
      </c>
      <c r="C8594" s="3">
        <v>10.17</v>
      </c>
    </row>
    <row r="8595" spans="1:3">
      <c r="A8595" s="78">
        <v>42094.583333333336</v>
      </c>
      <c r="B8595" s="3">
        <v>-7</v>
      </c>
      <c r="C8595" s="3">
        <v>10.41</v>
      </c>
    </row>
    <row r="8596" spans="1:3">
      <c r="A8596" s="78">
        <v>42094.59375</v>
      </c>
      <c r="B8596" s="3">
        <v>-7</v>
      </c>
      <c r="C8596" s="3">
        <v>10.58</v>
      </c>
    </row>
    <row r="8597" spans="1:3">
      <c r="A8597" s="78">
        <v>42094.604166666664</v>
      </c>
      <c r="B8597" s="3">
        <v>-7</v>
      </c>
      <c r="C8597" s="3">
        <v>10.72</v>
      </c>
    </row>
    <row r="8598" spans="1:3">
      <c r="A8598" s="78">
        <v>42094.614583333336</v>
      </c>
      <c r="B8598" s="3">
        <v>-7</v>
      </c>
      <c r="C8598" s="3">
        <v>10.89</v>
      </c>
    </row>
    <row r="8599" spans="1:3">
      <c r="A8599" s="78">
        <v>42094.625</v>
      </c>
      <c r="B8599" s="3">
        <v>-7</v>
      </c>
      <c r="C8599" s="3">
        <v>11.02</v>
      </c>
    </row>
    <row r="8600" spans="1:3">
      <c r="A8600" s="78">
        <v>42094.635416666664</v>
      </c>
      <c r="B8600" s="3">
        <v>-7</v>
      </c>
      <c r="C8600" s="3">
        <v>11.14</v>
      </c>
    </row>
    <row r="8601" spans="1:3">
      <c r="A8601" s="78">
        <v>42094.645833333336</v>
      </c>
      <c r="B8601" s="3">
        <v>-7</v>
      </c>
      <c r="C8601" s="3">
        <v>11.24</v>
      </c>
    </row>
    <row r="8602" spans="1:3">
      <c r="A8602" s="78">
        <v>42094.65625</v>
      </c>
      <c r="B8602" s="3">
        <v>-7</v>
      </c>
      <c r="C8602" s="3">
        <v>11.34</v>
      </c>
    </row>
    <row r="8603" spans="1:3">
      <c r="A8603" s="78">
        <v>42094.666666666664</v>
      </c>
      <c r="B8603" s="3">
        <v>-7</v>
      </c>
      <c r="C8603" s="3">
        <v>11.41</v>
      </c>
    </row>
    <row r="8604" spans="1:3">
      <c r="A8604" s="78">
        <v>42094.677083333336</v>
      </c>
      <c r="B8604" s="3">
        <v>-7</v>
      </c>
      <c r="C8604" s="3">
        <v>11.49</v>
      </c>
    </row>
    <row r="8605" spans="1:3">
      <c r="A8605" s="78">
        <v>42094.6875</v>
      </c>
      <c r="B8605" s="3">
        <v>-7</v>
      </c>
      <c r="C8605" s="3">
        <v>11.59</v>
      </c>
    </row>
    <row r="8606" spans="1:3">
      <c r="A8606" s="78">
        <v>42094.697916666664</v>
      </c>
      <c r="B8606" s="3">
        <v>-7</v>
      </c>
      <c r="C8606" s="3">
        <v>11.67</v>
      </c>
    </row>
    <row r="8607" spans="1:3">
      <c r="A8607" s="78">
        <v>42094.708333333336</v>
      </c>
      <c r="B8607" s="3">
        <v>-7</v>
      </c>
      <c r="C8607" s="3">
        <v>11.7</v>
      </c>
    </row>
    <row r="8608" spans="1:3">
      <c r="A8608" s="78">
        <v>42094.71875</v>
      </c>
      <c r="B8608" s="3">
        <v>-7</v>
      </c>
      <c r="C8608" s="3">
        <v>11.71</v>
      </c>
    </row>
    <row r="8609" spans="1:3">
      <c r="A8609" s="78">
        <v>42094.729166666664</v>
      </c>
      <c r="B8609" s="3">
        <v>-7</v>
      </c>
      <c r="C8609" s="3">
        <v>11.71</v>
      </c>
    </row>
    <row r="8610" spans="1:3">
      <c r="A8610" s="78">
        <v>42094.739583333336</v>
      </c>
      <c r="B8610" s="3">
        <v>-7</v>
      </c>
      <c r="C8610" s="3">
        <v>11.68</v>
      </c>
    </row>
    <row r="8611" spans="1:3">
      <c r="A8611" s="78">
        <v>42094.75</v>
      </c>
      <c r="B8611" s="3">
        <v>-7</v>
      </c>
      <c r="C8611" s="3">
        <v>11.63</v>
      </c>
    </row>
    <row r="8612" spans="1:3">
      <c r="A8612" s="78">
        <v>42094.760416666664</v>
      </c>
      <c r="B8612" s="3">
        <v>-7</v>
      </c>
      <c r="C8612" s="3">
        <v>11.59</v>
      </c>
    </row>
    <row r="8613" spans="1:3">
      <c r="A8613" s="78">
        <v>42094.770833333336</v>
      </c>
      <c r="B8613" s="3">
        <v>-7</v>
      </c>
      <c r="C8613" s="3">
        <v>11.55</v>
      </c>
    </row>
    <row r="8614" spans="1:3">
      <c r="A8614" s="78">
        <v>42094.78125</v>
      </c>
      <c r="B8614" s="3">
        <v>-7</v>
      </c>
      <c r="C8614" s="3">
        <v>11.53</v>
      </c>
    </row>
    <row r="8615" spans="1:3">
      <c r="A8615" s="78">
        <v>42094.791666666664</v>
      </c>
      <c r="B8615" s="3">
        <v>-7</v>
      </c>
      <c r="C8615" s="3">
        <v>11.47</v>
      </c>
    </row>
    <row r="8616" spans="1:3">
      <c r="A8616" s="78">
        <v>42094.802083333336</v>
      </c>
      <c r="B8616" s="3">
        <v>-7</v>
      </c>
      <c r="C8616" s="3">
        <v>11.37</v>
      </c>
    </row>
    <row r="8617" spans="1:3">
      <c r="A8617" s="78">
        <v>42094.8125</v>
      </c>
      <c r="B8617" s="3">
        <v>-7</v>
      </c>
      <c r="C8617" s="3">
        <v>11.26</v>
      </c>
    </row>
    <row r="8618" spans="1:3">
      <c r="A8618" s="78">
        <v>42094.822916666664</v>
      </c>
      <c r="B8618" s="3">
        <v>-7</v>
      </c>
      <c r="C8618" s="3">
        <v>11.17</v>
      </c>
    </row>
    <row r="8619" spans="1:3">
      <c r="A8619" s="78">
        <v>42094.833333333336</v>
      </c>
      <c r="B8619" s="3">
        <v>-7</v>
      </c>
      <c r="C8619" s="3">
        <v>11.07</v>
      </c>
    </row>
    <row r="8620" spans="1:3">
      <c r="A8620" s="78">
        <v>42094.84375</v>
      </c>
      <c r="B8620" s="3">
        <v>-7</v>
      </c>
      <c r="C8620" s="3">
        <v>10.95</v>
      </c>
    </row>
    <row r="8621" spans="1:3">
      <c r="A8621" s="78">
        <v>42094.854166666664</v>
      </c>
      <c r="B8621" s="3">
        <v>-7</v>
      </c>
      <c r="C8621" s="3">
        <v>10.83</v>
      </c>
    </row>
    <row r="8622" spans="1:3">
      <c r="A8622" s="78">
        <v>42094.864583333336</v>
      </c>
      <c r="B8622" s="3">
        <v>-7</v>
      </c>
      <c r="C8622" s="3">
        <v>10.71</v>
      </c>
    </row>
    <row r="8623" spans="1:3">
      <c r="A8623" s="78">
        <v>42094.875</v>
      </c>
      <c r="B8623" s="3">
        <v>-7</v>
      </c>
      <c r="C8623" s="3">
        <v>10.61</v>
      </c>
    </row>
    <row r="8624" spans="1:3">
      <c r="A8624" s="78">
        <v>42094.885416666664</v>
      </c>
      <c r="B8624" s="3">
        <v>-7</v>
      </c>
      <c r="C8624" s="3">
        <v>10.52</v>
      </c>
    </row>
    <row r="8625" spans="1:3">
      <c r="A8625" s="78">
        <v>42094.895833333336</v>
      </c>
      <c r="B8625" s="3">
        <v>-7</v>
      </c>
      <c r="C8625" s="3">
        <v>10.42</v>
      </c>
    </row>
    <row r="8626" spans="1:3">
      <c r="A8626" s="78">
        <v>42094.90625</v>
      </c>
      <c r="B8626" s="3">
        <v>-7</v>
      </c>
      <c r="C8626" s="3">
        <v>10.34</v>
      </c>
    </row>
    <row r="8627" spans="1:3">
      <c r="A8627" s="78">
        <v>42094.916666666664</v>
      </c>
      <c r="B8627" s="3">
        <v>-7</v>
      </c>
      <c r="C8627" s="3">
        <v>10.220000000000001</v>
      </c>
    </row>
    <row r="8628" spans="1:3">
      <c r="A8628" s="78">
        <v>42094.927083333336</v>
      </c>
      <c r="B8628" s="3">
        <v>-7</v>
      </c>
      <c r="C8628" s="3">
        <v>10.14</v>
      </c>
    </row>
    <row r="8629" spans="1:3">
      <c r="A8629" s="78">
        <v>42094.9375</v>
      </c>
      <c r="B8629" s="3">
        <v>-7</v>
      </c>
      <c r="C8629" s="3">
        <v>10.050000000000001</v>
      </c>
    </row>
    <row r="8630" spans="1:3">
      <c r="A8630" s="78">
        <v>42094.947916666664</v>
      </c>
      <c r="B8630" s="3">
        <v>-7</v>
      </c>
      <c r="C8630" s="3">
        <v>9.9700000000000006</v>
      </c>
    </row>
    <row r="8631" spans="1:3">
      <c r="A8631" s="78">
        <v>42094.958333333336</v>
      </c>
      <c r="B8631" s="3">
        <v>-7</v>
      </c>
      <c r="C8631" s="3">
        <v>9.89</v>
      </c>
    </row>
    <row r="8632" spans="1:3">
      <c r="A8632" s="78">
        <v>42094.96875</v>
      </c>
      <c r="B8632" s="3">
        <v>-7</v>
      </c>
      <c r="C8632" s="3">
        <v>9.83</v>
      </c>
    </row>
    <row r="8633" spans="1:3">
      <c r="A8633" s="78">
        <v>42094.979166666664</v>
      </c>
      <c r="B8633" s="3">
        <v>-7</v>
      </c>
      <c r="C8633" s="3">
        <v>9.76</v>
      </c>
    </row>
    <row r="8634" spans="1:3">
      <c r="A8634" s="78">
        <v>42094.989583333336</v>
      </c>
      <c r="B8634" s="3">
        <v>-7</v>
      </c>
      <c r="C8634" s="3">
        <v>9.69</v>
      </c>
    </row>
    <row r="8635" spans="1:3">
      <c r="A8635" s="78">
        <v>42095</v>
      </c>
      <c r="B8635" s="3">
        <v>-7</v>
      </c>
      <c r="C8635" s="3">
        <v>9.6300000000000008</v>
      </c>
    </row>
    <row r="8636" spans="1:3">
      <c r="A8636" s="78">
        <v>42095.010416666664</v>
      </c>
      <c r="B8636" s="3">
        <v>-7</v>
      </c>
      <c r="C8636" s="3">
        <v>9.58</v>
      </c>
    </row>
    <row r="8637" spans="1:3">
      <c r="A8637" s="78">
        <v>42095.020833333336</v>
      </c>
      <c r="B8637" s="3">
        <v>-7</v>
      </c>
      <c r="C8637" s="3">
        <v>9.52</v>
      </c>
    </row>
    <row r="8638" spans="1:3">
      <c r="A8638" s="78">
        <v>42095.03125</v>
      </c>
      <c r="B8638" s="3">
        <v>-7</v>
      </c>
      <c r="C8638" s="3">
        <v>9.4700000000000006</v>
      </c>
    </row>
    <row r="8639" spans="1:3">
      <c r="A8639" s="78">
        <v>42095.041666666664</v>
      </c>
      <c r="B8639" s="3">
        <v>-7</v>
      </c>
      <c r="C8639" s="3">
        <v>9.43</v>
      </c>
    </row>
    <row r="8640" spans="1:3">
      <c r="A8640" s="78">
        <v>42095.052083333336</v>
      </c>
      <c r="B8640" s="3">
        <v>-7</v>
      </c>
      <c r="C8640" s="3">
        <v>9.39</v>
      </c>
    </row>
    <row r="8641" spans="1:3">
      <c r="A8641" s="78">
        <v>42095.0625</v>
      </c>
      <c r="B8641" s="3">
        <v>-7</v>
      </c>
      <c r="C8641" s="3">
        <v>9.34</v>
      </c>
    </row>
    <row r="8642" spans="1:3">
      <c r="A8642" s="78">
        <v>42095.072916666664</v>
      </c>
      <c r="B8642" s="3">
        <v>-7</v>
      </c>
      <c r="C8642" s="3">
        <v>9.3000000000000007</v>
      </c>
    </row>
    <row r="8643" spans="1:3">
      <c r="A8643" s="78">
        <v>42095.083333333336</v>
      </c>
      <c r="B8643" s="3">
        <v>-7</v>
      </c>
      <c r="C8643" s="3">
        <v>9.24</v>
      </c>
    </row>
    <row r="8644" spans="1:3">
      <c r="A8644" s="78">
        <v>42095.09375</v>
      </c>
      <c r="B8644" s="3">
        <v>-7</v>
      </c>
      <c r="C8644" s="3">
        <v>9.1999999999999993</v>
      </c>
    </row>
    <row r="8645" spans="1:3">
      <c r="A8645" s="78">
        <v>42095.104166666664</v>
      </c>
      <c r="B8645" s="3">
        <v>-7</v>
      </c>
      <c r="C8645" s="3">
        <v>9.14</v>
      </c>
    </row>
    <row r="8646" spans="1:3">
      <c r="A8646" s="78">
        <v>42095.114583333336</v>
      </c>
      <c r="B8646" s="3">
        <v>-7</v>
      </c>
      <c r="C8646" s="3">
        <v>9.08</v>
      </c>
    </row>
    <row r="8647" spans="1:3">
      <c r="A8647" s="78">
        <v>42095.125</v>
      </c>
      <c r="B8647" s="3">
        <v>-7</v>
      </c>
      <c r="C8647" s="3">
        <v>9.02</v>
      </c>
    </row>
    <row r="8648" spans="1:3">
      <c r="A8648" s="78">
        <v>42095.135416666664</v>
      </c>
      <c r="B8648" s="3">
        <v>-7</v>
      </c>
      <c r="C8648" s="3">
        <v>8.9600000000000009</v>
      </c>
    </row>
    <row r="8649" spans="1:3">
      <c r="A8649" s="78">
        <v>42095.145833333336</v>
      </c>
      <c r="B8649" s="3">
        <v>-7</v>
      </c>
      <c r="C8649" s="3">
        <v>8.89</v>
      </c>
    </row>
    <row r="8650" spans="1:3">
      <c r="A8650" s="78">
        <v>42095.15625</v>
      </c>
      <c r="B8650" s="3">
        <v>-7</v>
      </c>
      <c r="C8650" s="3">
        <v>8.83</v>
      </c>
    </row>
    <row r="8651" spans="1:3">
      <c r="A8651" s="78">
        <v>42095.166666666664</v>
      </c>
      <c r="B8651" s="3">
        <v>-7</v>
      </c>
      <c r="C8651" s="3">
        <v>8.7799999999999994</v>
      </c>
    </row>
    <row r="8652" spans="1:3">
      <c r="A8652" s="78">
        <v>42095.177083333336</v>
      </c>
      <c r="B8652" s="3">
        <v>-7</v>
      </c>
      <c r="C8652" s="3">
        <v>8.7100000000000009</v>
      </c>
    </row>
    <row r="8653" spans="1:3">
      <c r="A8653" s="78">
        <v>42095.1875</v>
      </c>
      <c r="B8653" s="3">
        <v>-7</v>
      </c>
      <c r="C8653" s="3">
        <v>8.65</v>
      </c>
    </row>
    <row r="8654" spans="1:3">
      <c r="A8654" s="78">
        <v>42095.197916666664</v>
      </c>
      <c r="B8654" s="3">
        <v>-7</v>
      </c>
      <c r="C8654" s="3">
        <v>8.6</v>
      </c>
    </row>
    <row r="8655" spans="1:3">
      <c r="A8655" s="78">
        <v>42095.208333333336</v>
      </c>
      <c r="B8655" s="3">
        <v>-7</v>
      </c>
      <c r="C8655" s="3">
        <v>8.5399999999999991</v>
      </c>
    </row>
    <row r="8656" spans="1:3">
      <c r="A8656" s="78">
        <v>42095.21875</v>
      </c>
      <c r="B8656" s="3">
        <v>-7</v>
      </c>
      <c r="C8656" s="3">
        <v>8.5</v>
      </c>
    </row>
    <row r="8657" spans="1:3">
      <c r="A8657" s="78">
        <v>42095.229166666664</v>
      </c>
      <c r="B8657" s="3">
        <v>-7</v>
      </c>
      <c r="C8657" s="3">
        <v>8.4499999999999993</v>
      </c>
    </row>
    <row r="8658" spans="1:3">
      <c r="A8658" s="78">
        <v>42095.239583333336</v>
      </c>
      <c r="B8658" s="3">
        <v>-7</v>
      </c>
      <c r="C8658" s="3">
        <v>8.4</v>
      </c>
    </row>
    <row r="8659" spans="1:3">
      <c r="A8659" s="78">
        <v>42095.25</v>
      </c>
      <c r="B8659" s="3">
        <v>-7</v>
      </c>
      <c r="C8659" s="3">
        <v>8.35</v>
      </c>
    </row>
    <row r="8660" spans="1:3">
      <c r="A8660" s="78">
        <v>42095.260416666664</v>
      </c>
      <c r="B8660" s="3">
        <v>-7</v>
      </c>
      <c r="C8660" s="3">
        <v>8.3000000000000007</v>
      </c>
    </row>
    <row r="8661" spans="1:3">
      <c r="A8661" s="78">
        <v>42095.270833333336</v>
      </c>
      <c r="B8661" s="3">
        <v>-7</v>
      </c>
      <c r="C8661" s="3">
        <v>8.25</v>
      </c>
    </row>
    <row r="8662" spans="1:3">
      <c r="A8662" s="78">
        <v>42095.28125</v>
      </c>
      <c r="B8662" s="3">
        <v>-7</v>
      </c>
      <c r="C8662" s="3">
        <v>8.19</v>
      </c>
    </row>
    <row r="8663" spans="1:3">
      <c r="A8663" s="78">
        <v>42095.291666666664</v>
      </c>
      <c r="B8663" s="3">
        <v>-7</v>
      </c>
      <c r="C8663" s="3">
        <v>8.1300000000000008</v>
      </c>
    </row>
    <row r="8664" spans="1:3">
      <c r="A8664" s="78">
        <v>42095.302083333336</v>
      </c>
      <c r="B8664" s="3">
        <v>-7</v>
      </c>
      <c r="C8664" s="3">
        <v>8.08</v>
      </c>
    </row>
    <row r="8665" spans="1:3">
      <c r="A8665" s="78">
        <v>42095.3125</v>
      </c>
      <c r="B8665" s="3">
        <v>-7</v>
      </c>
      <c r="C8665" s="3">
        <v>8.0299999999999994</v>
      </c>
    </row>
    <row r="8666" spans="1:3">
      <c r="A8666" s="78">
        <v>42095.322916666664</v>
      </c>
      <c r="B8666" s="3">
        <v>-7</v>
      </c>
      <c r="C8666" s="3">
        <v>7.98</v>
      </c>
    </row>
    <row r="8667" spans="1:3">
      <c r="A8667" s="78">
        <v>42095.333333333336</v>
      </c>
      <c r="B8667" s="3">
        <v>-7</v>
      </c>
      <c r="C8667" s="3">
        <v>7.95</v>
      </c>
    </row>
    <row r="8668" spans="1:3">
      <c r="A8668" s="78">
        <v>42095.34375</v>
      </c>
      <c r="B8668" s="3">
        <v>-7</v>
      </c>
      <c r="C8668" s="3">
        <v>7.92</v>
      </c>
    </row>
    <row r="8669" spans="1:3">
      <c r="A8669" s="78">
        <v>42095.354166666664</v>
      </c>
      <c r="B8669" s="3">
        <v>-7</v>
      </c>
      <c r="C8669" s="3">
        <v>7.9</v>
      </c>
    </row>
    <row r="8670" spans="1:3">
      <c r="A8670" s="78">
        <v>42095.364583333336</v>
      </c>
      <c r="B8670" s="3">
        <v>-7</v>
      </c>
      <c r="C8670" s="3">
        <v>7.9</v>
      </c>
    </row>
    <row r="8671" spans="1:3">
      <c r="A8671" s="78">
        <v>42095.375</v>
      </c>
      <c r="B8671" s="3">
        <v>-7</v>
      </c>
      <c r="C8671" s="3">
        <v>7.9</v>
      </c>
    </row>
    <row r="8672" spans="1:3">
      <c r="A8672" s="78">
        <v>42095.385416666664</v>
      </c>
      <c r="B8672" s="3">
        <v>-7</v>
      </c>
      <c r="C8672" s="3">
        <v>7.91</v>
      </c>
    </row>
    <row r="8673" spans="1:3">
      <c r="A8673" s="78">
        <v>42095.395833333336</v>
      </c>
      <c r="B8673" s="3">
        <v>-7</v>
      </c>
      <c r="C8673" s="3">
        <v>7.95</v>
      </c>
    </row>
    <row r="8674" spans="1:3">
      <c r="A8674" s="78">
        <v>42095.40625</v>
      </c>
      <c r="B8674" s="3">
        <v>-7</v>
      </c>
      <c r="C8674" s="3">
        <v>7.98</v>
      </c>
    </row>
    <row r="8675" spans="1:3">
      <c r="A8675" s="78">
        <v>42095.416666666664</v>
      </c>
      <c r="B8675" s="3">
        <v>-7</v>
      </c>
      <c r="C8675" s="3">
        <v>8</v>
      </c>
    </row>
    <row r="8676" spans="1:3">
      <c r="A8676" s="78">
        <v>42095.427083333336</v>
      </c>
      <c r="B8676" s="3">
        <v>-7</v>
      </c>
      <c r="C8676" s="3">
        <v>8</v>
      </c>
    </row>
    <row r="8677" spans="1:3">
      <c r="A8677" s="78">
        <v>42095.4375</v>
      </c>
      <c r="B8677" s="3">
        <v>-7</v>
      </c>
      <c r="C8677" s="3">
        <v>8.07</v>
      </c>
    </row>
    <row r="8678" spans="1:3">
      <c r="A8678" s="78">
        <v>42095.447916666664</v>
      </c>
      <c r="B8678" s="3">
        <v>-7</v>
      </c>
      <c r="C8678" s="3">
        <v>8.14</v>
      </c>
    </row>
    <row r="8679" spans="1:3">
      <c r="A8679" s="78">
        <v>42095.458333333336</v>
      </c>
      <c r="B8679" s="3">
        <v>-7</v>
      </c>
      <c r="C8679" s="3">
        <v>8.1999999999999993</v>
      </c>
    </row>
    <row r="8680" spans="1:3">
      <c r="A8680" s="78">
        <v>42095.46875</v>
      </c>
      <c r="B8680" s="3">
        <v>-7</v>
      </c>
      <c r="C8680" s="3">
        <v>8.2899999999999991</v>
      </c>
    </row>
    <row r="8681" spans="1:3">
      <c r="A8681" s="78">
        <v>42095.479166666664</v>
      </c>
      <c r="B8681" s="3">
        <v>-7</v>
      </c>
      <c r="C8681" s="3">
        <v>8.39</v>
      </c>
    </row>
    <row r="8682" spans="1:3">
      <c r="A8682" s="78">
        <v>42095.489583333336</v>
      </c>
      <c r="B8682" s="3">
        <v>-7</v>
      </c>
      <c r="C8682" s="3">
        <v>8.4700000000000006</v>
      </c>
    </row>
    <row r="8683" spans="1:3">
      <c r="A8683" s="78">
        <v>42095.5</v>
      </c>
      <c r="B8683" s="3">
        <v>-7</v>
      </c>
      <c r="C8683" s="3">
        <v>8.57</v>
      </c>
    </row>
    <row r="8684" spans="1:3">
      <c r="A8684" s="78">
        <v>42095.510416666664</v>
      </c>
      <c r="B8684" s="3">
        <v>-7</v>
      </c>
      <c r="C8684" s="3">
        <v>8.69</v>
      </c>
    </row>
    <row r="8685" spans="1:3">
      <c r="A8685" s="78">
        <v>42095.520833333336</v>
      </c>
      <c r="B8685" s="3">
        <v>-7</v>
      </c>
      <c r="C8685" s="3">
        <v>8.83</v>
      </c>
    </row>
    <row r="8686" spans="1:3">
      <c r="A8686" s="78">
        <v>42095.53125</v>
      </c>
      <c r="B8686" s="3">
        <v>-7</v>
      </c>
      <c r="C8686" s="3">
        <v>8.99</v>
      </c>
    </row>
    <row r="8687" spans="1:3">
      <c r="A8687" s="78">
        <v>42095.541666666664</v>
      </c>
      <c r="B8687" s="3">
        <v>-7</v>
      </c>
      <c r="C8687" s="3">
        <v>9.14</v>
      </c>
    </row>
    <row r="8688" spans="1:3">
      <c r="A8688" s="78">
        <v>42095.552083333336</v>
      </c>
      <c r="B8688" s="3">
        <v>-7</v>
      </c>
      <c r="C8688" s="3">
        <v>9.2799999999999994</v>
      </c>
    </row>
    <row r="8689" spans="1:3">
      <c r="A8689" s="78">
        <v>42095.5625</v>
      </c>
      <c r="B8689" s="3">
        <v>-7</v>
      </c>
      <c r="C8689" s="3">
        <v>9.44</v>
      </c>
    </row>
    <row r="8690" spans="1:3">
      <c r="A8690" s="78">
        <v>42095.572916666664</v>
      </c>
      <c r="B8690" s="3">
        <v>-7</v>
      </c>
      <c r="C8690" s="3">
        <v>9.5500000000000007</v>
      </c>
    </row>
    <row r="8691" spans="1:3">
      <c r="A8691" s="78">
        <v>42095.583333333336</v>
      </c>
      <c r="B8691" s="3">
        <v>-7</v>
      </c>
      <c r="C8691" s="3">
        <v>9.67</v>
      </c>
    </row>
    <row r="8692" spans="1:3">
      <c r="A8692" s="78">
        <v>42095.59375</v>
      </c>
      <c r="B8692" s="3">
        <v>-7</v>
      </c>
      <c r="C8692" s="3">
        <v>9.81</v>
      </c>
    </row>
    <row r="8693" spans="1:3">
      <c r="A8693" s="78">
        <v>42095.604166666664</v>
      </c>
      <c r="B8693" s="3">
        <v>-7</v>
      </c>
      <c r="C8693" s="3">
        <v>9.93</v>
      </c>
    </row>
    <row r="8694" spans="1:3">
      <c r="A8694" s="78">
        <v>42095.614583333336</v>
      </c>
      <c r="B8694" s="3">
        <v>-7</v>
      </c>
      <c r="C8694" s="3">
        <v>10.050000000000001</v>
      </c>
    </row>
    <row r="8695" spans="1:3">
      <c r="A8695" s="78">
        <v>42095.625</v>
      </c>
      <c r="B8695" s="3">
        <v>-7</v>
      </c>
      <c r="C8695" s="3">
        <v>10.15</v>
      </c>
    </row>
    <row r="8696" spans="1:3">
      <c r="A8696" s="78">
        <v>42095.635416666664</v>
      </c>
      <c r="B8696" s="3">
        <v>-7</v>
      </c>
      <c r="C8696" s="3">
        <v>10.24</v>
      </c>
    </row>
    <row r="8697" spans="1:3">
      <c r="A8697" s="78">
        <v>42095.645833333336</v>
      </c>
      <c r="B8697" s="3">
        <v>-7</v>
      </c>
      <c r="C8697" s="3">
        <v>10.33</v>
      </c>
    </row>
    <row r="8698" spans="1:3">
      <c r="A8698" s="78">
        <v>42095.65625</v>
      </c>
      <c r="B8698" s="3">
        <v>-7</v>
      </c>
      <c r="C8698" s="3">
        <v>10.43</v>
      </c>
    </row>
    <row r="8699" spans="1:3">
      <c r="A8699" s="78">
        <v>42095.666666666664</v>
      </c>
      <c r="B8699" s="3">
        <v>-7</v>
      </c>
      <c r="C8699" s="3">
        <v>10.49</v>
      </c>
    </row>
    <row r="8700" spans="1:3">
      <c r="A8700" s="78">
        <v>42095.677083333336</v>
      </c>
      <c r="B8700" s="3">
        <v>-7</v>
      </c>
      <c r="C8700" s="3">
        <v>10.52</v>
      </c>
    </row>
    <row r="8701" spans="1:3">
      <c r="A8701" s="78">
        <v>42095.6875</v>
      </c>
      <c r="B8701" s="3">
        <v>-7</v>
      </c>
      <c r="C8701" s="3">
        <v>10.5</v>
      </c>
    </row>
    <row r="8702" spans="1:3">
      <c r="A8702" s="78">
        <v>42095.697916666664</v>
      </c>
      <c r="B8702" s="3">
        <v>-7</v>
      </c>
      <c r="C8702" s="3">
        <v>10.45</v>
      </c>
    </row>
    <row r="8703" spans="1:3">
      <c r="A8703" s="78">
        <v>42095.708333333336</v>
      </c>
      <c r="B8703" s="3">
        <v>-7</v>
      </c>
      <c r="C8703" s="3">
        <v>10.41</v>
      </c>
    </row>
    <row r="8704" spans="1:3">
      <c r="A8704" s="78">
        <v>42095.71875</v>
      </c>
      <c r="B8704" s="3">
        <v>-7</v>
      </c>
      <c r="C8704" s="3">
        <v>10.37</v>
      </c>
    </row>
    <row r="8705" spans="1:3">
      <c r="A8705" s="78">
        <v>42095.729166666664</v>
      </c>
      <c r="B8705" s="3">
        <v>-7</v>
      </c>
      <c r="C8705" s="3">
        <v>10.32</v>
      </c>
    </row>
    <row r="8706" spans="1:3">
      <c r="A8706" s="78">
        <v>42095.739583333336</v>
      </c>
      <c r="B8706" s="3">
        <v>-7</v>
      </c>
      <c r="C8706" s="3">
        <v>10.24</v>
      </c>
    </row>
    <row r="8707" spans="1:3">
      <c r="A8707" s="78">
        <v>42095.75</v>
      </c>
      <c r="B8707" s="3">
        <v>-7</v>
      </c>
      <c r="C8707" s="3">
        <v>10.14</v>
      </c>
    </row>
    <row r="8708" spans="1:3">
      <c r="A8708" s="78">
        <v>42095.760416666664</v>
      </c>
      <c r="B8708" s="3">
        <v>-7</v>
      </c>
      <c r="C8708" s="3">
        <v>10.029999999999999</v>
      </c>
    </row>
    <row r="8709" spans="1:3">
      <c r="A8709" s="78">
        <v>42095.770833333336</v>
      </c>
      <c r="B8709" s="3">
        <v>-7</v>
      </c>
      <c r="C8709" s="3">
        <v>9.93</v>
      </c>
    </row>
    <row r="8710" spans="1:3">
      <c r="A8710" s="78">
        <v>42095.78125</v>
      </c>
      <c r="B8710" s="3">
        <v>-7</v>
      </c>
      <c r="C8710" s="3">
        <v>9.84</v>
      </c>
    </row>
    <row r="8711" spans="1:3">
      <c r="A8711" s="78">
        <v>42095.791666666664</v>
      </c>
      <c r="B8711" s="3">
        <v>-7</v>
      </c>
      <c r="C8711" s="3">
        <v>9.77</v>
      </c>
    </row>
    <row r="8712" spans="1:3">
      <c r="A8712" s="78">
        <v>42095.802083333336</v>
      </c>
      <c r="B8712" s="3">
        <v>-7</v>
      </c>
      <c r="C8712" s="3">
        <v>9.6999999999999993</v>
      </c>
    </row>
    <row r="8713" spans="1:3">
      <c r="A8713" s="78">
        <v>42095.8125</v>
      </c>
      <c r="B8713" s="3">
        <v>-7</v>
      </c>
      <c r="C8713" s="3">
        <v>9.61</v>
      </c>
    </row>
    <row r="8714" spans="1:3">
      <c r="A8714" s="78">
        <v>42095.822916666664</v>
      </c>
      <c r="B8714" s="3">
        <v>-7</v>
      </c>
      <c r="C8714" s="3">
        <v>9.52</v>
      </c>
    </row>
    <row r="8715" spans="1:3">
      <c r="A8715" s="78">
        <v>42095.833333333336</v>
      </c>
      <c r="B8715" s="3">
        <v>-7</v>
      </c>
      <c r="C8715" s="3">
        <v>9.43</v>
      </c>
    </row>
    <row r="8716" spans="1:3">
      <c r="A8716" s="78">
        <v>42095.84375</v>
      </c>
      <c r="B8716" s="3">
        <v>-7</v>
      </c>
      <c r="C8716" s="3">
        <v>9.32</v>
      </c>
    </row>
    <row r="8717" spans="1:3">
      <c r="A8717" s="78">
        <v>42095.854166666664</v>
      </c>
      <c r="B8717" s="3">
        <v>-7</v>
      </c>
      <c r="C8717" s="3">
        <v>9.2200000000000006</v>
      </c>
    </row>
    <row r="8718" spans="1:3">
      <c r="A8718" s="78">
        <v>42095.864583333336</v>
      </c>
      <c r="B8718" s="3">
        <v>-7</v>
      </c>
      <c r="C8718" s="3">
        <v>9.1</v>
      </c>
    </row>
    <row r="8719" spans="1:3">
      <c r="A8719" s="78">
        <v>42095.875</v>
      </c>
      <c r="B8719" s="3">
        <v>-7</v>
      </c>
      <c r="C8719" s="3">
        <v>9</v>
      </c>
    </row>
    <row r="8720" spans="1:3">
      <c r="A8720" s="78">
        <v>42095.885416666664</v>
      </c>
      <c r="B8720" s="3">
        <v>-7</v>
      </c>
      <c r="C8720" s="3">
        <v>8.8800000000000008</v>
      </c>
    </row>
    <row r="8721" spans="1:3">
      <c r="A8721" s="78">
        <v>42095.895833333336</v>
      </c>
      <c r="B8721" s="3">
        <v>-7</v>
      </c>
      <c r="C8721" s="3">
        <v>8.74</v>
      </c>
    </row>
    <row r="8722" spans="1:3">
      <c r="A8722" s="78">
        <v>42095.90625</v>
      </c>
      <c r="B8722" s="3">
        <v>-7</v>
      </c>
      <c r="C8722" s="3">
        <v>8.6300000000000008</v>
      </c>
    </row>
    <row r="8723" spans="1:3">
      <c r="A8723" s="78">
        <v>42095.916666666664</v>
      </c>
      <c r="B8723" s="3">
        <v>-7</v>
      </c>
      <c r="C8723" s="3">
        <v>8.52</v>
      </c>
    </row>
    <row r="8724" spans="1:3">
      <c r="A8724" s="78">
        <v>42095.927083333336</v>
      </c>
      <c r="B8724" s="3">
        <v>-7</v>
      </c>
      <c r="C8724" s="3">
        <v>8.42</v>
      </c>
    </row>
    <row r="8725" spans="1:3">
      <c r="A8725" s="78">
        <v>42095.9375</v>
      </c>
      <c r="B8725" s="3">
        <v>-7</v>
      </c>
      <c r="C8725" s="3">
        <v>8.34</v>
      </c>
    </row>
    <row r="8726" spans="1:3">
      <c r="A8726" s="78">
        <v>42095.947916666664</v>
      </c>
      <c r="B8726" s="3">
        <v>-7</v>
      </c>
      <c r="C8726" s="3">
        <v>8.27</v>
      </c>
    </row>
    <row r="8727" spans="1:3">
      <c r="A8727" s="78">
        <v>42095.958333333336</v>
      </c>
      <c r="B8727" s="3">
        <v>-7</v>
      </c>
      <c r="C8727" s="3">
        <v>8.1999999999999993</v>
      </c>
    </row>
    <row r="8728" spans="1:3">
      <c r="A8728" s="78">
        <v>42095.96875</v>
      </c>
      <c r="B8728" s="3">
        <v>-7</v>
      </c>
      <c r="C8728" s="3">
        <v>8.14</v>
      </c>
    </row>
    <row r="8729" spans="1:3">
      <c r="A8729" s="78">
        <v>42095.979166666664</v>
      </c>
      <c r="B8729" s="3">
        <v>-7</v>
      </c>
      <c r="C8729" s="3">
        <v>8.08</v>
      </c>
    </row>
    <row r="8730" spans="1:3">
      <c r="A8730" s="78">
        <v>42095.989583333336</v>
      </c>
      <c r="B8730" s="3">
        <v>-7</v>
      </c>
      <c r="C8730" s="3">
        <v>8.0299999999999994</v>
      </c>
    </row>
    <row r="8731" spans="1:3">
      <c r="A8731" s="78">
        <v>42096</v>
      </c>
      <c r="B8731" s="3">
        <v>-7</v>
      </c>
      <c r="C8731" s="3">
        <v>7.98</v>
      </c>
    </row>
    <row r="8732" spans="1:3">
      <c r="A8732" s="78">
        <v>42096.010416666664</v>
      </c>
      <c r="B8732" s="3">
        <v>-7</v>
      </c>
      <c r="C8732" s="3">
        <v>7.92</v>
      </c>
    </row>
    <row r="8733" spans="1:3">
      <c r="A8733" s="78">
        <v>42096.020833333336</v>
      </c>
      <c r="B8733" s="3">
        <v>-7</v>
      </c>
      <c r="C8733" s="3">
        <v>7.88</v>
      </c>
    </row>
    <row r="8734" spans="1:3">
      <c r="A8734" s="78">
        <v>42096.03125</v>
      </c>
      <c r="B8734" s="3">
        <v>-7</v>
      </c>
      <c r="C8734" s="3">
        <v>7.84</v>
      </c>
    </row>
    <row r="8735" spans="1:3">
      <c r="A8735" s="78">
        <v>42096.041666666664</v>
      </c>
      <c r="B8735" s="3">
        <v>-7</v>
      </c>
      <c r="C8735" s="3">
        <v>7.81</v>
      </c>
    </row>
    <row r="8736" spans="1:3">
      <c r="A8736" s="78">
        <v>42096.052083333336</v>
      </c>
      <c r="B8736" s="3">
        <v>-7</v>
      </c>
      <c r="C8736" s="3">
        <v>7.77</v>
      </c>
    </row>
    <row r="8737" spans="1:3">
      <c r="A8737" s="78">
        <v>42096.0625</v>
      </c>
      <c r="B8737" s="3">
        <v>-7</v>
      </c>
      <c r="C8737" s="3">
        <v>7.74</v>
      </c>
    </row>
    <row r="8738" spans="1:3">
      <c r="A8738" s="78">
        <v>42096.072916666664</v>
      </c>
      <c r="B8738" s="3">
        <v>-7</v>
      </c>
      <c r="C8738" s="3">
        <v>7.7</v>
      </c>
    </row>
    <row r="8739" spans="1:3">
      <c r="A8739" s="78">
        <v>42096.083333333336</v>
      </c>
      <c r="B8739" s="3">
        <v>-7</v>
      </c>
      <c r="C8739" s="3">
        <v>7.66</v>
      </c>
    </row>
    <row r="8740" spans="1:3">
      <c r="A8740" s="78">
        <v>42096.09375</v>
      </c>
      <c r="B8740" s="3">
        <v>-7</v>
      </c>
      <c r="C8740" s="3">
        <v>7.63</v>
      </c>
    </row>
    <row r="8741" spans="1:3">
      <c r="A8741" s="78">
        <v>42096.104166666664</v>
      </c>
      <c r="B8741" s="3">
        <v>-7</v>
      </c>
      <c r="C8741" s="3">
        <v>7.59</v>
      </c>
    </row>
    <row r="8742" spans="1:3">
      <c r="A8742" s="78">
        <v>42096.114583333336</v>
      </c>
      <c r="B8742" s="3">
        <v>-7</v>
      </c>
      <c r="C8742" s="3">
        <v>7.56</v>
      </c>
    </row>
    <row r="8743" spans="1:3">
      <c r="A8743" s="78">
        <v>42096.125</v>
      </c>
      <c r="B8743" s="3">
        <v>-7</v>
      </c>
      <c r="C8743" s="3">
        <v>7.53</v>
      </c>
    </row>
    <row r="8744" spans="1:3">
      <c r="A8744" s="78">
        <v>42096.135416666664</v>
      </c>
      <c r="B8744" s="3">
        <v>-7</v>
      </c>
      <c r="C8744" s="3">
        <v>7.5</v>
      </c>
    </row>
    <row r="8745" spans="1:3">
      <c r="A8745" s="78">
        <v>42096.145833333336</v>
      </c>
      <c r="B8745" s="3">
        <v>-7</v>
      </c>
      <c r="C8745" s="3">
        <v>7.47</v>
      </c>
    </row>
    <row r="8746" spans="1:3">
      <c r="A8746" s="78">
        <v>42096.15625</v>
      </c>
      <c r="B8746" s="3">
        <v>-7</v>
      </c>
      <c r="C8746" s="3">
        <v>7.44</v>
      </c>
    </row>
    <row r="8747" spans="1:3">
      <c r="A8747" s="78">
        <v>42096.166666666664</v>
      </c>
      <c r="B8747" s="3">
        <v>-7</v>
      </c>
      <c r="C8747" s="3">
        <v>7.41</v>
      </c>
    </row>
    <row r="8748" spans="1:3">
      <c r="A8748" s="78">
        <v>42096.177083333336</v>
      </c>
      <c r="B8748" s="3">
        <v>-7</v>
      </c>
      <c r="C8748" s="3">
        <v>7.39</v>
      </c>
    </row>
    <row r="8749" spans="1:3">
      <c r="A8749" s="78">
        <v>42096.1875</v>
      </c>
      <c r="B8749" s="3">
        <v>-7</v>
      </c>
      <c r="C8749" s="3">
        <v>7.36</v>
      </c>
    </row>
    <row r="8750" spans="1:3">
      <c r="A8750" s="78">
        <v>42096.197916666664</v>
      </c>
      <c r="B8750" s="3">
        <v>-7</v>
      </c>
      <c r="C8750" s="3">
        <v>7.33</v>
      </c>
    </row>
    <row r="8751" spans="1:3">
      <c r="A8751" s="78">
        <v>42096.208333333336</v>
      </c>
      <c r="B8751" s="3">
        <v>-7</v>
      </c>
      <c r="C8751" s="3">
        <v>7.3</v>
      </c>
    </row>
    <row r="8752" spans="1:3">
      <c r="A8752" s="78">
        <v>42096.21875</v>
      </c>
      <c r="B8752" s="3">
        <v>-7</v>
      </c>
      <c r="C8752" s="3">
        <v>7.27</v>
      </c>
    </row>
    <row r="8753" spans="1:3">
      <c r="A8753" s="78">
        <v>42096.229166666664</v>
      </c>
      <c r="B8753" s="3">
        <v>-7</v>
      </c>
      <c r="C8753" s="3">
        <v>7.23</v>
      </c>
    </row>
    <row r="8754" spans="1:3">
      <c r="A8754" s="78">
        <v>42096.239583333336</v>
      </c>
      <c r="B8754" s="3">
        <v>-7</v>
      </c>
      <c r="C8754" s="3">
        <v>7.19</v>
      </c>
    </row>
    <row r="8755" spans="1:3">
      <c r="A8755" s="78">
        <v>42096.25</v>
      </c>
      <c r="B8755" s="3">
        <v>-7</v>
      </c>
      <c r="C8755" s="3">
        <v>7.16</v>
      </c>
    </row>
    <row r="8756" spans="1:3">
      <c r="A8756" s="78">
        <v>42096.260416666664</v>
      </c>
      <c r="B8756" s="3">
        <v>-7</v>
      </c>
      <c r="C8756" s="3">
        <v>7.12</v>
      </c>
    </row>
    <row r="8757" spans="1:3">
      <c r="A8757" s="78">
        <v>42096.270833333336</v>
      </c>
      <c r="B8757" s="3">
        <v>-7</v>
      </c>
      <c r="C8757" s="3">
        <v>7.08</v>
      </c>
    </row>
    <row r="8758" spans="1:3">
      <c r="A8758" s="78">
        <v>42096.28125</v>
      </c>
      <c r="B8758" s="3">
        <v>-7</v>
      </c>
      <c r="C8758" s="3">
        <v>7.04</v>
      </c>
    </row>
    <row r="8759" spans="1:3">
      <c r="A8759" s="78">
        <v>42096.291666666664</v>
      </c>
      <c r="B8759" s="3">
        <v>-7</v>
      </c>
      <c r="C8759" s="3">
        <v>7.01</v>
      </c>
    </row>
    <row r="8760" spans="1:3">
      <c r="A8760" s="78">
        <v>42096.302083333336</v>
      </c>
      <c r="B8760" s="3">
        <v>-7</v>
      </c>
      <c r="C8760" s="3">
        <v>6.98</v>
      </c>
    </row>
    <row r="8761" spans="1:3">
      <c r="A8761" s="78">
        <v>42096.3125</v>
      </c>
      <c r="B8761" s="3">
        <v>-7</v>
      </c>
      <c r="C8761" s="3">
        <v>6.94</v>
      </c>
    </row>
    <row r="8762" spans="1:3">
      <c r="A8762" s="78">
        <v>42096.322916666664</v>
      </c>
      <c r="B8762" s="3">
        <v>-7</v>
      </c>
      <c r="C8762" s="3">
        <v>6.91</v>
      </c>
    </row>
    <row r="8763" spans="1:3">
      <c r="A8763" s="78">
        <v>42096.333333333336</v>
      </c>
      <c r="B8763" s="3">
        <v>-7</v>
      </c>
      <c r="C8763" s="3">
        <v>6.88</v>
      </c>
    </row>
    <row r="8764" spans="1:3">
      <c r="A8764" s="78">
        <v>42096.34375</v>
      </c>
      <c r="B8764" s="3">
        <v>-7</v>
      </c>
      <c r="C8764" s="3">
        <v>6.85</v>
      </c>
    </row>
    <row r="8765" spans="1:3">
      <c r="A8765" s="78">
        <v>42096.354166666664</v>
      </c>
      <c r="B8765" s="3">
        <v>-7</v>
      </c>
      <c r="C8765" s="3">
        <v>6.82</v>
      </c>
    </row>
    <row r="8766" spans="1:3">
      <c r="A8766" s="78">
        <v>42096.364583333336</v>
      </c>
      <c r="B8766" s="3">
        <v>-7</v>
      </c>
      <c r="C8766" s="3">
        <v>6.82</v>
      </c>
    </row>
    <row r="8767" spans="1:3">
      <c r="A8767" s="78">
        <v>42096.375</v>
      </c>
      <c r="B8767" s="3">
        <v>-7</v>
      </c>
      <c r="C8767" s="3">
        <v>6.82</v>
      </c>
    </row>
    <row r="8768" spans="1:3">
      <c r="A8768" s="78">
        <v>42096.385416666664</v>
      </c>
      <c r="B8768" s="3">
        <v>-7</v>
      </c>
      <c r="C8768" s="3">
        <v>6.83</v>
      </c>
    </row>
    <row r="8769" spans="1:3">
      <c r="A8769" s="78">
        <v>42096.395833333336</v>
      </c>
      <c r="B8769" s="3">
        <v>-7</v>
      </c>
      <c r="C8769" s="3">
        <v>6.87</v>
      </c>
    </row>
    <row r="8770" spans="1:3">
      <c r="A8770" s="78">
        <v>42096.40625</v>
      </c>
      <c r="B8770" s="3">
        <v>-7</v>
      </c>
      <c r="C8770" s="3">
        <v>6.92</v>
      </c>
    </row>
    <row r="8771" spans="1:3">
      <c r="A8771" s="78">
        <v>42096.416666666664</v>
      </c>
      <c r="B8771" s="3">
        <v>-7</v>
      </c>
      <c r="C8771" s="3">
        <v>6.96</v>
      </c>
    </row>
    <row r="8772" spans="1:3">
      <c r="A8772" s="78">
        <v>42096.427083333336</v>
      </c>
      <c r="B8772" s="3">
        <v>-7</v>
      </c>
      <c r="C8772" s="3">
        <v>7.03</v>
      </c>
    </row>
    <row r="8773" spans="1:3">
      <c r="A8773" s="78">
        <v>42096.4375</v>
      </c>
      <c r="B8773" s="3">
        <v>-7</v>
      </c>
      <c r="C8773" s="3">
        <v>7.12</v>
      </c>
    </row>
    <row r="8774" spans="1:3">
      <c r="A8774" s="78">
        <v>42096.447916666664</v>
      </c>
      <c r="B8774" s="3">
        <v>-7</v>
      </c>
      <c r="C8774" s="3">
        <v>7.2</v>
      </c>
    </row>
    <row r="8775" spans="1:3">
      <c r="A8775" s="78">
        <v>42096.458333333336</v>
      </c>
      <c r="B8775" s="3">
        <v>-7</v>
      </c>
      <c r="C8775" s="3">
        <v>7.3</v>
      </c>
    </row>
    <row r="8776" spans="1:3">
      <c r="A8776" s="78">
        <v>42096.46875</v>
      </c>
      <c r="B8776" s="3">
        <v>-7</v>
      </c>
      <c r="C8776" s="3">
        <v>7.4</v>
      </c>
    </row>
    <row r="8777" spans="1:3">
      <c r="A8777" s="78">
        <v>42096.479166666664</v>
      </c>
      <c r="B8777" s="3">
        <v>-7</v>
      </c>
      <c r="C8777" s="3">
        <v>7.49</v>
      </c>
    </row>
    <row r="8778" spans="1:3">
      <c r="A8778" s="78">
        <v>42096.489583333336</v>
      </c>
      <c r="B8778" s="3">
        <v>-7</v>
      </c>
      <c r="C8778" s="3">
        <v>7.49</v>
      </c>
    </row>
    <row r="8779" spans="1:3">
      <c r="A8779" s="78">
        <v>42096.5</v>
      </c>
      <c r="B8779" s="3">
        <v>-7</v>
      </c>
      <c r="C8779" s="3">
        <v>7.5</v>
      </c>
    </row>
    <row r="8780" spans="1:3">
      <c r="A8780" s="78">
        <v>42096.510416666664</v>
      </c>
      <c r="B8780" s="3">
        <v>-7</v>
      </c>
      <c r="C8780" s="3">
        <v>7.56</v>
      </c>
    </row>
    <row r="8781" spans="1:3">
      <c r="A8781" s="78">
        <v>42096.520833333336</v>
      </c>
      <c r="B8781" s="3">
        <v>-7</v>
      </c>
      <c r="C8781" s="3">
        <v>7.6</v>
      </c>
    </row>
    <row r="8782" spans="1:3">
      <c r="A8782" s="78">
        <v>42096.53125</v>
      </c>
      <c r="B8782" s="3">
        <v>-7</v>
      </c>
      <c r="C8782" s="3">
        <v>-9999</v>
      </c>
    </row>
    <row r="8783" spans="1:3">
      <c r="A8783" s="78">
        <v>42096.541666666664</v>
      </c>
      <c r="B8783" s="3">
        <v>-7</v>
      </c>
      <c r="C8783" s="3">
        <v>-9999</v>
      </c>
    </row>
    <row r="8784" spans="1:3">
      <c r="A8784" s="78">
        <v>42096.552083333336</v>
      </c>
      <c r="B8784" s="3">
        <v>-7</v>
      </c>
      <c r="C8784" s="3">
        <v>7.64</v>
      </c>
    </row>
    <row r="8785" spans="1:3">
      <c r="A8785" s="78">
        <v>42096.5625</v>
      </c>
      <c r="B8785" s="3">
        <v>-7</v>
      </c>
      <c r="C8785" s="3">
        <v>7.88</v>
      </c>
    </row>
    <row r="8786" spans="1:3">
      <c r="A8786" s="78">
        <v>42096.572916666664</v>
      </c>
      <c r="B8786" s="3">
        <v>-7</v>
      </c>
      <c r="C8786" s="3">
        <v>7.93</v>
      </c>
    </row>
    <row r="8787" spans="1:3">
      <c r="A8787" s="78">
        <v>42096.583333333336</v>
      </c>
      <c r="B8787" s="3">
        <v>-7</v>
      </c>
      <c r="C8787" s="3">
        <v>8</v>
      </c>
    </row>
    <row r="8788" spans="1:3">
      <c r="A8788" s="78">
        <v>42096.59375</v>
      </c>
      <c r="B8788" s="3">
        <v>-7</v>
      </c>
      <c r="C8788" s="3">
        <v>8.07</v>
      </c>
    </row>
    <row r="8789" spans="1:3">
      <c r="A8789" s="78">
        <v>42096.604166666664</v>
      </c>
      <c r="B8789" s="3">
        <v>-7</v>
      </c>
      <c r="C8789" s="3">
        <v>8.09</v>
      </c>
    </row>
    <row r="8790" spans="1:3">
      <c r="A8790" s="78">
        <v>42096.614583333336</v>
      </c>
      <c r="B8790" s="3">
        <v>-7</v>
      </c>
      <c r="C8790" s="3">
        <v>8.11</v>
      </c>
    </row>
    <row r="8791" spans="1:3">
      <c r="A8791" s="78">
        <v>42096.625</v>
      </c>
      <c r="B8791" s="3">
        <v>-7</v>
      </c>
      <c r="C8791" s="3">
        <v>8.18</v>
      </c>
    </row>
    <row r="8792" spans="1:3">
      <c r="A8792" s="78">
        <v>42096.635416666664</v>
      </c>
      <c r="B8792" s="3">
        <v>-7</v>
      </c>
      <c r="C8792" s="3">
        <v>8.2799999999999994</v>
      </c>
    </row>
    <row r="8793" spans="1:3">
      <c r="A8793" s="78">
        <v>42096.645833333336</v>
      </c>
      <c r="B8793" s="3">
        <v>-7</v>
      </c>
      <c r="C8793" s="3">
        <v>8.27</v>
      </c>
    </row>
    <row r="8794" spans="1:3">
      <c r="A8794" s="78">
        <v>42096.65625</v>
      </c>
      <c r="B8794" s="3">
        <v>-7</v>
      </c>
      <c r="C8794" s="3">
        <v>8.2100000000000009</v>
      </c>
    </row>
    <row r="8795" spans="1:3">
      <c r="A8795" s="78">
        <v>42096.666666666664</v>
      </c>
      <c r="B8795" s="3">
        <v>-7</v>
      </c>
      <c r="C8795" s="3">
        <v>8.2100000000000009</v>
      </c>
    </row>
    <row r="8796" spans="1:3">
      <c r="A8796" s="78">
        <v>42096.677083333336</v>
      </c>
      <c r="B8796" s="3">
        <v>-7</v>
      </c>
      <c r="C8796" s="3">
        <v>8.2200000000000006</v>
      </c>
    </row>
    <row r="8797" spans="1:3">
      <c r="A8797" s="78">
        <v>42096.6875</v>
      </c>
      <c r="B8797" s="3">
        <v>-7</v>
      </c>
      <c r="C8797" s="3">
        <v>8.2100000000000009</v>
      </c>
    </row>
    <row r="8798" spans="1:3">
      <c r="A8798" s="78">
        <v>42096.697916666664</v>
      </c>
      <c r="B8798" s="3">
        <v>-7</v>
      </c>
      <c r="C8798" s="3">
        <v>8.1999999999999993</v>
      </c>
    </row>
    <row r="8799" spans="1:3">
      <c r="A8799" s="78">
        <v>42096.708333333336</v>
      </c>
      <c r="B8799" s="3">
        <v>-7</v>
      </c>
      <c r="C8799" s="3">
        <v>8.18</v>
      </c>
    </row>
    <row r="8800" spans="1:3">
      <c r="A8800" s="78">
        <v>42096.71875</v>
      </c>
      <c r="B8800" s="3">
        <v>-7</v>
      </c>
      <c r="C8800" s="3">
        <v>8.16</v>
      </c>
    </row>
    <row r="8801" spans="1:3">
      <c r="A8801" s="78">
        <v>42096.729166666664</v>
      </c>
      <c r="B8801" s="3">
        <v>-7</v>
      </c>
      <c r="C8801" s="3">
        <v>8.15</v>
      </c>
    </row>
    <row r="8802" spans="1:3">
      <c r="A8802" s="78">
        <v>42096.739583333336</v>
      </c>
      <c r="B8802" s="3">
        <v>-7</v>
      </c>
      <c r="C8802" s="3">
        <v>8.11</v>
      </c>
    </row>
    <row r="8803" spans="1:3">
      <c r="A8803" s="78">
        <v>42096.75</v>
      </c>
      <c r="B8803" s="3">
        <v>-7</v>
      </c>
      <c r="C8803" s="3">
        <v>8.08</v>
      </c>
    </row>
    <row r="8804" spans="1:3">
      <c r="A8804" s="78">
        <v>42096.760416666664</v>
      </c>
      <c r="B8804" s="3">
        <v>-7</v>
      </c>
      <c r="C8804" s="3">
        <v>8.06</v>
      </c>
    </row>
    <row r="8805" spans="1:3">
      <c r="A8805" s="78">
        <v>42096.770833333336</v>
      </c>
      <c r="B8805" s="3">
        <v>-7</v>
      </c>
      <c r="C8805" s="3">
        <v>8.0399999999999991</v>
      </c>
    </row>
    <row r="8806" spans="1:3">
      <c r="A8806" s="78">
        <v>42096.78125</v>
      </c>
      <c r="B8806" s="3">
        <v>-7</v>
      </c>
      <c r="C8806" s="3">
        <v>7.97</v>
      </c>
    </row>
    <row r="8807" spans="1:3">
      <c r="A8807" s="78">
        <v>42096.791666666664</v>
      </c>
      <c r="B8807" s="3">
        <v>-7</v>
      </c>
      <c r="C8807" s="3">
        <v>7.88</v>
      </c>
    </row>
    <row r="8808" spans="1:3">
      <c r="A8808" s="78">
        <v>42096.802083333336</v>
      </c>
      <c r="B8808" s="3">
        <v>-7</v>
      </c>
      <c r="C8808" s="3">
        <v>7.79</v>
      </c>
    </row>
    <row r="8809" spans="1:3">
      <c r="A8809" s="78">
        <v>42096.8125</v>
      </c>
      <c r="B8809" s="3">
        <v>-7</v>
      </c>
      <c r="C8809" s="3">
        <v>7.7</v>
      </c>
    </row>
    <row r="8810" spans="1:3">
      <c r="A8810" s="78">
        <v>42096.822916666664</v>
      </c>
      <c r="B8810" s="3">
        <v>-7</v>
      </c>
      <c r="C8810" s="3">
        <v>7.6</v>
      </c>
    </row>
    <row r="8811" spans="1:3">
      <c r="A8811" s="78">
        <v>42096.833333333336</v>
      </c>
      <c r="B8811" s="3">
        <v>-7</v>
      </c>
      <c r="C8811" s="3">
        <v>7.51</v>
      </c>
    </row>
    <row r="8812" spans="1:3">
      <c r="A8812" s="78">
        <v>42096.84375</v>
      </c>
      <c r="B8812" s="3">
        <v>-7</v>
      </c>
      <c r="C8812" s="3">
        <v>7.44</v>
      </c>
    </row>
    <row r="8813" spans="1:3">
      <c r="A8813" s="78">
        <v>42096.854166666664</v>
      </c>
      <c r="B8813" s="3">
        <v>-7</v>
      </c>
      <c r="C8813" s="3">
        <v>7.35</v>
      </c>
    </row>
    <row r="8814" spans="1:3">
      <c r="A8814" s="78">
        <v>42096.864583333336</v>
      </c>
      <c r="B8814" s="3">
        <v>-7</v>
      </c>
      <c r="C8814" s="3">
        <v>7.29</v>
      </c>
    </row>
    <row r="8815" spans="1:3">
      <c r="A8815" s="78">
        <v>42096.875</v>
      </c>
      <c r="B8815" s="3">
        <v>-7</v>
      </c>
      <c r="C8815" s="3">
        <v>7.23</v>
      </c>
    </row>
    <row r="8816" spans="1:3">
      <c r="A8816" s="78">
        <v>42096.885416666664</v>
      </c>
      <c r="B8816" s="3">
        <v>-7</v>
      </c>
      <c r="C8816" s="3">
        <v>7.16</v>
      </c>
    </row>
    <row r="8817" spans="1:3">
      <c r="A8817" s="78">
        <v>42096.895833333336</v>
      </c>
      <c r="B8817" s="3">
        <v>-7</v>
      </c>
      <c r="C8817" s="3">
        <v>7.1</v>
      </c>
    </row>
    <row r="8818" spans="1:3">
      <c r="A8818" s="78">
        <v>42096.90625</v>
      </c>
      <c r="B8818" s="3">
        <v>-7</v>
      </c>
      <c r="C8818" s="3">
        <v>7.04</v>
      </c>
    </row>
    <row r="8819" spans="1:3">
      <c r="A8819" s="78">
        <v>42096.916666666664</v>
      </c>
      <c r="B8819" s="3">
        <v>-7</v>
      </c>
      <c r="C8819" s="3">
        <v>6.96</v>
      </c>
    </row>
    <row r="8820" spans="1:3">
      <c r="A8820" s="78">
        <v>42096.927083333336</v>
      </c>
      <c r="B8820" s="3">
        <v>-7</v>
      </c>
      <c r="C8820" s="3">
        <v>6.9</v>
      </c>
    </row>
    <row r="8821" spans="1:3">
      <c r="A8821" s="78">
        <v>42096.9375</v>
      </c>
      <c r="B8821" s="3">
        <v>-7</v>
      </c>
      <c r="C8821" s="3">
        <v>6.83</v>
      </c>
    </row>
    <row r="8822" spans="1:3">
      <c r="A8822" s="78">
        <v>42096.947916666664</v>
      </c>
      <c r="B8822" s="3">
        <v>-7</v>
      </c>
      <c r="C8822" s="3">
        <v>6.75</v>
      </c>
    </row>
    <row r="8823" spans="1:3">
      <c r="A8823" s="78">
        <v>42096.958333333336</v>
      </c>
      <c r="B8823" s="3">
        <v>-7</v>
      </c>
      <c r="C8823" s="3">
        <v>6.67</v>
      </c>
    </row>
    <row r="8824" spans="1:3">
      <c r="A8824" s="78">
        <v>42096.96875</v>
      </c>
      <c r="B8824" s="3">
        <v>-7</v>
      </c>
      <c r="C8824" s="3">
        <v>6.58</v>
      </c>
    </row>
    <row r="8825" spans="1:3">
      <c r="A8825" s="78">
        <v>42096.979166666664</v>
      </c>
      <c r="B8825" s="3">
        <v>-7</v>
      </c>
      <c r="C8825" s="3">
        <v>6.51</v>
      </c>
    </row>
    <row r="8826" spans="1:3">
      <c r="A8826" s="78">
        <v>42096.989583333336</v>
      </c>
      <c r="B8826" s="3">
        <v>-7</v>
      </c>
      <c r="C8826" s="3">
        <v>6.42</v>
      </c>
    </row>
    <row r="8827" spans="1:3">
      <c r="A8827" s="78">
        <v>42097</v>
      </c>
      <c r="B8827" s="3">
        <v>-7</v>
      </c>
      <c r="C8827" s="3">
        <v>6.37</v>
      </c>
    </row>
    <row r="8828" spans="1:3">
      <c r="A8828" s="78">
        <v>42097.010416666664</v>
      </c>
      <c r="B8828" s="3">
        <v>-7</v>
      </c>
      <c r="C8828" s="3">
        <v>6.32</v>
      </c>
    </row>
    <row r="8829" spans="1:3">
      <c r="A8829" s="78">
        <v>42097.020833333336</v>
      </c>
      <c r="B8829" s="3">
        <v>-7</v>
      </c>
      <c r="C8829" s="3">
        <v>6.27</v>
      </c>
    </row>
    <row r="8830" spans="1:3">
      <c r="A8830" s="78">
        <v>42097.03125</v>
      </c>
      <c r="B8830" s="3">
        <v>-7</v>
      </c>
      <c r="C8830" s="3">
        <v>6.24</v>
      </c>
    </row>
    <row r="8831" spans="1:3">
      <c r="A8831" s="78">
        <v>42097.041666666664</v>
      </c>
      <c r="B8831" s="3">
        <v>-7</v>
      </c>
      <c r="C8831" s="3">
        <v>6.2</v>
      </c>
    </row>
    <row r="8832" spans="1:3">
      <c r="A8832" s="78">
        <v>42097.052083333336</v>
      </c>
      <c r="B8832" s="3">
        <v>-7</v>
      </c>
      <c r="C8832" s="3">
        <v>6.16</v>
      </c>
    </row>
    <row r="8833" spans="1:3">
      <c r="A8833" s="78">
        <v>42097.0625</v>
      </c>
      <c r="B8833" s="3">
        <v>-7</v>
      </c>
      <c r="C8833" s="3">
        <v>6.12</v>
      </c>
    </row>
    <row r="8834" spans="1:3">
      <c r="A8834" s="78">
        <v>42097.072916666664</v>
      </c>
      <c r="B8834" s="3">
        <v>-7</v>
      </c>
      <c r="C8834" s="3">
        <v>6.08</v>
      </c>
    </row>
    <row r="8835" spans="1:3">
      <c r="A8835" s="78">
        <v>42097.083333333336</v>
      </c>
      <c r="B8835" s="3">
        <v>-7</v>
      </c>
      <c r="C8835" s="3">
        <v>6.04</v>
      </c>
    </row>
    <row r="8836" spans="1:3">
      <c r="A8836" s="78">
        <v>42097.09375</v>
      </c>
      <c r="B8836" s="3">
        <v>-7</v>
      </c>
      <c r="C8836" s="3">
        <v>5.99</v>
      </c>
    </row>
    <row r="8837" spans="1:3">
      <c r="A8837" s="78">
        <v>42097.104166666664</v>
      </c>
      <c r="B8837" s="3">
        <v>-7</v>
      </c>
      <c r="C8837" s="3">
        <v>5.95</v>
      </c>
    </row>
    <row r="8838" spans="1:3">
      <c r="A8838" s="78">
        <v>42097.114583333336</v>
      </c>
      <c r="B8838" s="3">
        <v>-7</v>
      </c>
      <c r="C8838" s="3">
        <v>5.89</v>
      </c>
    </row>
    <row r="8839" spans="1:3">
      <c r="A8839" s="78">
        <v>42097.125</v>
      </c>
      <c r="B8839" s="3">
        <v>-7</v>
      </c>
      <c r="C8839" s="3">
        <v>5.85</v>
      </c>
    </row>
    <row r="8840" spans="1:3">
      <c r="A8840" s="78">
        <v>42097.135416666664</v>
      </c>
      <c r="B8840" s="3">
        <v>-7</v>
      </c>
      <c r="C8840" s="3">
        <v>5.79</v>
      </c>
    </row>
    <row r="8841" spans="1:3">
      <c r="A8841" s="78">
        <v>42097.145833333336</v>
      </c>
      <c r="B8841" s="3">
        <v>-7</v>
      </c>
      <c r="C8841" s="3">
        <v>5.73</v>
      </c>
    </row>
    <row r="8842" spans="1:3">
      <c r="A8842" s="78">
        <v>42097.15625</v>
      </c>
      <c r="B8842" s="3">
        <v>-7</v>
      </c>
      <c r="C8842" s="3">
        <v>5.67</v>
      </c>
    </row>
    <row r="8843" spans="1:3">
      <c r="A8843" s="78">
        <v>42097.166666666664</v>
      </c>
      <c r="B8843" s="3">
        <v>-7</v>
      </c>
      <c r="C8843" s="3">
        <v>5.62</v>
      </c>
    </row>
    <row r="8844" spans="1:3">
      <c r="A8844" s="78">
        <v>42097.177083333336</v>
      </c>
      <c r="B8844" s="3">
        <v>-7</v>
      </c>
      <c r="C8844" s="3">
        <v>5.57</v>
      </c>
    </row>
    <row r="8845" spans="1:3">
      <c r="A8845" s="78">
        <v>42097.1875</v>
      </c>
      <c r="B8845" s="3">
        <v>-7</v>
      </c>
      <c r="C8845" s="3">
        <v>5.51</v>
      </c>
    </row>
    <row r="8846" spans="1:3">
      <c r="A8846" s="78">
        <v>42097.197916666664</v>
      </c>
      <c r="B8846" s="3">
        <v>-7</v>
      </c>
      <c r="C8846" s="3">
        <v>5.47</v>
      </c>
    </row>
    <row r="8847" spans="1:3">
      <c r="A8847" s="78">
        <v>42097.208333333336</v>
      </c>
      <c r="B8847" s="3">
        <v>-7</v>
      </c>
      <c r="C8847" s="3">
        <v>5.42</v>
      </c>
    </row>
    <row r="8848" spans="1:3">
      <c r="A8848" s="78">
        <v>42097.21875</v>
      </c>
      <c r="B8848" s="3">
        <v>-7</v>
      </c>
      <c r="C8848" s="3">
        <v>5.37</v>
      </c>
    </row>
    <row r="8849" spans="1:3">
      <c r="A8849" s="78">
        <v>42097.229166666664</v>
      </c>
      <c r="B8849" s="3">
        <v>-7</v>
      </c>
      <c r="C8849" s="3">
        <v>5.33</v>
      </c>
    </row>
    <row r="8850" spans="1:3">
      <c r="A8850" s="78">
        <v>42097.239583333336</v>
      </c>
      <c r="B8850" s="3">
        <v>-7</v>
      </c>
      <c r="C8850" s="3">
        <v>5.28</v>
      </c>
    </row>
    <row r="8851" spans="1:3">
      <c r="A8851" s="78">
        <v>42097.25</v>
      </c>
      <c r="B8851" s="3">
        <v>-7</v>
      </c>
      <c r="C8851" s="3">
        <v>5.22</v>
      </c>
    </row>
    <row r="8852" spans="1:3">
      <c r="A8852" s="78">
        <v>42097.260416666664</v>
      </c>
      <c r="B8852" s="3">
        <v>-7</v>
      </c>
      <c r="C8852" s="3">
        <v>5.18</v>
      </c>
    </row>
    <row r="8853" spans="1:3">
      <c r="A8853" s="78">
        <v>42097.270833333336</v>
      </c>
      <c r="B8853" s="3">
        <v>-7</v>
      </c>
      <c r="C8853" s="3">
        <v>5.13</v>
      </c>
    </row>
    <row r="8854" spans="1:3">
      <c r="A8854" s="78">
        <v>42097.28125</v>
      </c>
      <c r="B8854" s="3">
        <v>-7</v>
      </c>
      <c r="C8854" s="3">
        <v>5.08</v>
      </c>
    </row>
    <row r="8855" spans="1:3">
      <c r="A8855" s="78">
        <v>42097.291666666664</v>
      </c>
      <c r="B8855" s="3">
        <v>-7</v>
      </c>
      <c r="C8855" s="3">
        <v>5.05</v>
      </c>
    </row>
    <row r="8856" spans="1:3">
      <c r="A8856" s="78">
        <v>42097.302083333336</v>
      </c>
      <c r="B8856" s="3">
        <v>-7</v>
      </c>
      <c r="C8856" s="3">
        <v>5.01</v>
      </c>
    </row>
    <row r="8857" spans="1:3">
      <c r="A8857" s="78">
        <v>42097.3125</v>
      </c>
      <c r="B8857" s="3">
        <v>-7</v>
      </c>
      <c r="C8857" s="3">
        <v>4.9800000000000004</v>
      </c>
    </row>
    <row r="8858" spans="1:3">
      <c r="A8858" s="78">
        <v>42097.322916666664</v>
      </c>
      <c r="B8858" s="3">
        <v>-7</v>
      </c>
      <c r="C8858" s="3">
        <v>4.96</v>
      </c>
    </row>
    <row r="8859" spans="1:3">
      <c r="A8859" s="78">
        <v>42097.333333333336</v>
      </c>
      <c r="B8859" s="3">
        <v>-7</v>
      </c>
      <c r="C8859" s="3">
        <v>4.95</v>
      </c>
    </row>
    <row r="8860" spans="1:3">
      <c r="A8860" s="78">
        <v>42097.34375</v>
      </c>
      <c r="B8860" s="3">
        <v>-7</v>
      </c>
      <c r="C8860" s="3">
        <v>4.96</v>
      </c>
    </row>
    <row r="8861" spans="1:3">
      <c r="A8861" s="78">
        <v>42097.354166666664</v>
      </c>
      <c r="B8861" s="3">
        <v>-7</v>
      </c>
      <c r="C8861" s="3">
        <v>4.97</v>
      </c>
    </row>
    <row r="8862" spans="1:3">
      <c r="A8862" s="78">
        <v>42097.364583333336</v>
      </c>
      <c r="B8862" s="3">
        <v>-7</v>
      </c>
      <c r="C8862" s="3">
        <v>4.99</v>
      </c>
    </row>
    <row r="8863" spans="1:3">
      <c r="A8863" s="78">
        <v>42097.375</v>
      </c>
      <c r="B8863" s="3">
        <v>-7</v>
      </c>
      <c r="C8863" s="3">
        <v>5.0199999999999996</v>
      </c>
    </row>
    <row r="8864" spans="1:3">
      <c r="A8864" s="78">
        <v>42097.385416666664</v>
      </c>
      <c r="B8864" s="3">
        <v>-7</v>
      </c>
      <c r="C8864" s="3">
        <v>5.07</v>
      </c>
    </row>
    <row r="8865" spans="1:3">
      <c r="A8865" s="78">
        <v>42097.395833333336</v>
      </c>
      <c r="B8865" s="3">
        <v>-7</v>
      </c>
      <c r="C8865" s="3">
        <v>5.13</v>
      </c>
    </row>
    <row r="8866" spans="1:3">
      <c r="A8866" s="78">
        <v>42097.40625</v>
      </c>
      <c r="B8866" s="3">
        <v>-7</v>
      </c>
      <c r="C8866" s="3">
        <v>5.19</v>
      </c>
    </row>
    <row r="8867" spans="1:3">
      <c r="A8867" s="78">
        <v>42097.416666666664</v>
      </c>
      <c r="B8867" s="3">
        <v>-7</v>
      </c>
      <c r="C8867" s="3">
        <v>5.28</v>
      </c>
    </row>
    <row r="8868" spans="1:3">
      <c r="A8868" s="78">
        <v>42097.427083333336</v>
      </c>
      <c r="B8868" s="3">
        <v>-7</v>
      </c>
      <c r="C8868" s="3">
        <v>5.38</v>
      </c>
    </row>
    <row r="8869" spans="1:3">
      <c r="A8869" s="78">
        <v>42097.4375</v>
      </c>
      <c r="B8869" s="3">
        <v>-7</v>
      </c>
      <c r="C8869" s="3">
        <v>5.48</v>
      </c>
    </row>
    <row r="8870" spans="1:3">
      <c r="A8870" s="78">
        <v>42097.447916666664</v>
      </c>
      <c r="B8870" s="3">
        <v>-7</v>
      </c>
      <c r="C8870" s="3">
        <v>5.6</v>
      </c>
    </row>
    <row r="8871" spans="1:3">
      <c r="A8871" s="78">
        <v>42097.458333333336</v>
      </c>
      <c r="B8871" s="3">
        <v>-7</v>
      </c>
      <c r="C8871" s="3">
        <v>5.72</v>
      </c>
    </row>
    <row r="8872" spans="1:3">
      <c r="A8872" s="78">
        <v>42097.46875</v>
      </c>
      <c r="B8872" s="3">
        <v>-7</v>
      </c>
      <c r="C8872" s="3">
        <v>5.86</v>
      </c>
    </row>
    <row r="8873" spans="1:3">
      <c r="A8873" s="78">
        <v>42097.479166666664</v>
      </c>
      <c r="B8873" s="3">
        <v>-7</v>
      </c>
      <c r="C8873" s="3">
        <v>6</v>
      </c>
    </row>
    <row r="8874" spans="1:3">
      <c r="A8874" s="78">
        <v>42097.489583333336</v>
      </c>
      <c r="B8874" s="3">
        <v>-7</v>
      </c>
      <c r="C8874" s="3">
        <v>6.15</v>
      </c>
    </row>
    <row r="8875" spans="1:3">
      <c r="A8875" s="78">
        <v>42097.5</v>
      </c>
      <c r="B8875" s="3">
        <v>-7</v>
      </c>
      <c r="C8875" s="3">
        <v>6.33</v>
      </c>
    </row>
    <row r="8876" spans="1:3">
      <c r="A8876" s="78">
        <v>42097.510416666664</v>
      </c>
      <c r="B8876" s="3">
        <v>-7</v>
      </c>
      <c r="C8876" s="3">
        <v>6.51</v>
      </c>
    </row>
    <row r="8877" spans="1:3">
      <c r="A8877" s="78">
        <v>42097.520833333336</v>
      </c>
      <c r="B8877" s="3">
        <v>-7</v>
      </c>
      <c r="C8877" s="3">
        <v>6.67</v>
      </c>
    </row>
    <row r="8878" spans="1:3">
      <c r="A8878" s="78">
        <v>42097.53125</v>
      </c>
      <c r="B8878" s="3">
        <v>-7</v>
      </c>
      <c r="C8878" s="3">
        <v>6.85</v>
      </c>
    </row>
    <row r="8879" spans="1:3">
      <c r="A8879" s="78">
        <v>42097.541666666664</v>
      </c>
      <c r="B8879" s="3">
        <v>-7</v>
      </c>
      <c r="C8879" s="3">
        <v>7.01</v>
      </c>
    </row>
    <row r="8880" spans="1:3">
      <c r="A8880" s="78">
        <v>42097.552083333336</v>
      </c>
      <c r="B8880" s="3">
        <v>-7</v>
      </c>
      <c r="C8880" s="3">
        <v>7.22</v>
      </c>
    </row>
    <row r="8881" spans="1:3">
      <c r="A8881" s="78">
        <v>42097.5625</v>
      </c>
      <c r="B8881" s="3">
        <v>-7</v>
      </c>
      <c r="C8881" s="3">
        <v>7.37</v>
      </c>
    </row>
    <row r="8882" spans="1:3">
      <c r="A8882" s="78">
        <v>42097.572916666664</v>
      </c>
      <c r="B8882" s="3">
        <v>-7</v>
      </c>
      <c r="C8882" s="3">
        <v>7.56</v>
      </c>
    </row>
    <row r="8883" spans="1:3">
      <c r="A8883" s="78">
        <v>42097.583333333336</v>
      </c>
      <c r="B8883" s="3">
        <v>-7</v>
      </c>
      <c r="C8883" s="3">
        <v>7.72</v>
      </c>
    </row>
    <row r="8884" spans="1:3">
      <c r="A8884" s="78">
        <v>42097.59375</v>
      </c>
      <c r="B8884" s="3">
        <v>-7</v>
      </c>
      <c r="C8884" s="3">
        <v>7.87</v>
      </c>
    </row>
    <row r="8885" spans="1:3">
      <c r="A8885" s="78">
        <v>42097.604166666664</v>
      </c>
      <c r="B8885" s="3">
        <v>-7</v>
      </c>
      <c r="C8885" s="3">
        <v>8.0299999999999994</v>
      </c>
    </row>
    <row r="8886" spans="1:3">
      <c r="A8886" s="78">
        <v>42097.614583333336</v>
      </c>
      <c r="B8886" s="3">
        <v>-7</v>
      </c>
      <c r="C8886" s="3">
        <v>8.19</v>
      </c>
    </row>
    <row r="8887" spans="1:3">
      <c r="A8887" s="78">
        <v>42097.625</v>
      </c>
      <c r="B8887" s="3">
        <v>-7</v>
      </c>
      <c r="C8887" s="3">
        <v>8.35</v>
      </c>
    </row>
    <row r="8888" spans="1:3">
      <c r="A8888" s="78">
        <v>42097.635416666664</v>
      </c>
      <c r="B8888" s="3">
        <v>-7</v>
      </c>
      <c r="C8888" s="3">
        <v>8.4499999999999993</v>
      </c>
    </row>
    <row r="8889" spans="1:3">
      <c r="A8889" s="78">
        <v>42097.645833333336</v>
      </c>
      <c r="B8889" s="3">
        <v>-7</v>
      </c>
      <c r="C8889" s="3">
        <v>8.59</v>
      </c>
    </row>
    <row r="8890" spans="1:3">
      <c r="A8890" s="78">
        <v>42097.65625</v>
      </c>
      <c r="B8890" s="3">
        <v>-7</v>
      </c>
      <c r="C8890" s="3">
        <v>8.6999999999999993</v>
      </c>
    </row>
    <row r="8891" spans="1:3">
      <c r="A8891" s="78">
        <v>42097.666666666664</v>
      </c>
      <c r="B8891" s="3">
        <v>-7</v>
      </c>
      <c r="C8891" s="3">
        <v>8.81</v>
      </c>
    </row>
    <row r="8892" spans="1:3">
      <c r="A8892" s="78">
        <v>42097.677083333336</v>
      </c>
      <c r="B8892" s="3">
        <v>-7</v>
      </c>
      <c r="C8892" s="3">
        <v>8.89</v>
      </c>
    </row>
    <row r="8893" spans="1:3">
      <c r="A8893" s="78">
        <v>42097.6875</v>
      </c>
      <c r="B8893" s="3">
        <v>-7</v>
      </c>
      <c r="C8893" s="3">
        <v>8.94</v>
      </c>
    </row>
    <row r="8894" spans="1:3">
      <c r="A8894" s="78">
        <v>42097.697916666664</v>
      </c>
      <c r="B8894" s="3">
        <v>-7</v>
      </c>
      <c r="C8894" s="3">
        <v>9</v>
      </c>
    </row>
    <row r="8895" spans="1:3">
      <c r="A8895" s="78">
        <v>42097.708333333336</v>
      </c>
      <c r="B8895" s="3">
        <v>-7</v>
      </c>
      <c r="C8895" s="3">
        <v>9.02</v>
      </c>
    </row>
    <row r="8896" spans="1:3">
      <c r="A8896" s="78">
        <v>42097.71875</v>
      </c>
      <c r="B8896" s="3">
        <v>-7</v>
      </c>
      <c r="C8896" s="3">
        <v>9.02</v>
      </c>
    </row>
    <row r="8897" spans="1:3">
      <c r="A8897" s="78">
        <v>42097.729166666664</v>
      </c>
      <c r="B8897" s="3">
        <v>-7</v>
      </c>
      <c r="C8897" s="3">
        <v>9</v>
      </c>
    </row>
    <row r="8898" spans="1:3">
      <c r="A8898" s="78">
        <v>42097.739583333336</v>
      </c>
      <c r="B8898" s="3">
        <v>-7</v>
      </c>
      <c r="C8898" s="3">
        <v>8.9600000000000009</v>
      </c>
    </row>
    <row r="8899" spans="1:3">
      <c r="A8899" s="78">
        <v>42097.75</v>
      </c>
      <c r="B8899" s="3">
        <v>-7</v>
      </c>
      <c r="C8899" s="3">
        <v>8.92</v>
      </c>
    </row>
    <row r="8900" spans="1:3">
      <c r="A8900" s="78">
        <v>42097.760416666664</v>
      </c>
      <c r="B8900" s="3">
        <v>-7</v>
      </c>
      <c r="C8900" s="3">
        <v>8.85</v>
      </c>
    </row>
    <row r="8901" spans="1:3">
      <c r="A8901" s="78">
        <v>42097.770833333336</v>
      </c>
      <c r="B8901" s="3">
        <v>-7</v>
      </c>
      <c r="C8901" s="3">
        <v>8.76</v>
      </c>
    </row>
    <row r="8902" spans="1:3">
      <c r="A8902" s="78">
        <v>42097.78125</v>
      </c>
      <c r="B8902" s="3">
        <v>-7</v>
      </c>
      <c r="C8902" s="3">
        <v>8.67</v>
      </c>
    </row>
    <row r="8903" spans="1:3">
      <c r="A8903" s="78">
        <v>42097.791666666664</v>
      </c>
      <c r="B8903" s="3">
        <v>-7</v>
      </c>
      <c r="C8903" s="3">
        <v>8.59</v>
      </c>
    </row>
    <row r="8904" spans="1:3">
      <c r="A8904" s="78">
        <v>42097.802083333336</v>
      </c>
      <c r="B8904" s="3">
        <v>-7</v>
      </c>
      <c r="C8904" s="3">
        <v>8.48</v>
      </c>
    </row>
    <row r="8905" spans="1:3">
      <c r="A8905" s="78">
        <v>42097.8125</v>
      </c>
      <c r="B8905" s="3">
        <v>-7</v>
      </c>
      <c r="C8905" s="3">
        <v>8.4</v>
      </c>
    </row>
    <row r="8906" spans="1:3">
      <c r="A8906" s="78">
        <v>42097.822916666664</v>
      </c>
      <c r="B8906" s="3">
        <v>-7</v>
      </c>
      <c r="C8906" s="3">
        <v>8.3000000000000007</v>
      </c>
    </row>
    <row r="8907" spans="1:3">
      <c r="A8907" s="78">
        <v>42097.833333333336</v>
      </c>
      <c r="B8907" s="3">
        <v>-7</v>
      </c>
      <c r="C8907" s="3">
        <v>8.18</v>
      </c>
    </row>
    <row r="8908" spans="1:3">
      <c r="A8908" s="78">
        <v>42097.84375</v>
      </c>
      <c r="B8908" s="3">
        <v>-7</v>
      </c>
      <c r="C8908" s="3">
        <v>8.09</v>
      </c>
    </row>
    <row r="8909" spans="1:3">
      <c r="A8909" s="78">
        <v>42097.854166666664</v>
      </c>
      <c r="B8909" s="3">
        <v>-7</v>
      </c>
      <c r="C8909" s="3">
        <v>8</v>
      </c>
    </row>
    <row r="8910" spans="1:3">
      <c r="A8910" s="78">
        <v>42097.864583333336</v>
      </c>
      <c r="B8910" s="3">
        <v>-7</v>
      </c>
      <c r="C8910" s="3">
        <v>7.9</v>
      </c>
    </row>
    <row r="8911" spans="1:3">
      <c r="A8911" s="78">
        <v>42097.875</v>
      </c>
      <c r="B8911" s="3">
        <v>-7</v>
      </c>
      <c r="C8911" s="3">
        <v>7.79</v>
      </c>
    </row>
    <row r="8912" spans="1:3">
      <c r="A8912" s="78">
        <v>42097.885416666664</v>
      </c>
      <c r="B8912" s="3">
        <v>-7</v>
      </c>
      <c r="C8912" s="3">
        <v>7.67</v>
      </c>
    </row>
    <row r="8913" spans="1:3">
      <c r="A8913" s="78">
        <v>42097.895833333336</v>
      </c>
      <c r="B8913" s="3">
        <v>-7</v>
      </c>
      <c r="C8913" s="3">
        <v>7.56</v>
      </c>
    </row>
    <row r="8914" spans="1:3">
      <c r="A8914" s="78">
        <v>42097.90625</v>
      </c>
      <c r="B8914" s="3">
        <v>-7</v>
      </c>
      <c r="C8914" s="3">
        <v>7.44</v>
      </c>
    </row>
    <row r="8915" spans="1:3">
      <c r="A8915" s="78">
        <v>42097.916666666664</v>
      </c>
      <c r="B8915" s="3">
        <v>-7</v>
      </c>
      <c r="C8915" s="3">
        <v>7.32</v>
      </c>
    </row>
    <row r="8916" spans="1:3">
      <c r="A8916" s="78">
        <v>42097.927083333336</v>
      </c>
      <c r="B8916" s="3">
        <v>-7</v>
      </c>
      <c r="C8916" s="3">
        <v>7.22</v>
      </c>
    </row>
    <row r="8917" spans="1:3">
      <c r="A8917" s="78">
        <v>42097.9375</v>
      </c>
      <c r="B8917" s="3">
        <v>-7</v>
      </c>
      <c r="C8917" s="3">
        <v>7.12</v>
      </c>
    </row>
    <row r="8918" spans="1:3">
      <c r="A8918" s="78">
        <v>42097.947916666664</v>
      </c>
      <c r="B8918" s="3">
        <v>-7</v>
      </c>
      <c r="C8918" s="3">
        <v>7.03</v>
      </c>
    </row>
    <row r="8919" spans="1:3">
      <c r="A8919" s="78">
        <v>42097.958333333336</v>
      </c>
      <c r="B8919" s="3">
        <v>-7</v>
      </c>
      <c r="C8919" s="3">
        <v>6.95</v>
      </c>
    </row>
    <row r="8920" spans="1:3">
      <c r="A8920" s="78">
        <v>42097.96875</v>
      </c>
      <c r="B8920" s="3">
        <v>-7</v>
      </c>
      <c r="C8920" s="3">
        <v>6.87</v>
      </c>
    </row>
    <row r="8921" spans="1:3">
      <c r="A8921" s="78">
        <v>42097.979166666664</v>
      </c>
      <c r="B8921" s="3">
        <v>-7</v>
      </c>
      <c r="C8921" s="3">
        <v>6.81</v>
      </c>
    </row>
    <row r="8922" spans="1:3">
      <c r="A8922" s="78">
        <v>42097.989583333336</v>
      </c>
      <c r="B8922" s="3">
        <v>-7</v>
      </c>
      <c r="C8922" s="3">
        <v>6.75</v>
      </c>
    </row>
    <row r="8923" spans="1:3">
      <c r="A8923" s="78">
        <v>42098</v>
      </c>
      <c r="B8923" s="3">
        <v>-7</v>
      </c>
      <c r="C8923" s="3">
        <v>6.69</v>
      </c>
    </row>
    <row r="8924" spans="1:3">
      <c r="A8924" s="78">
        <v>42098.010416666664</v>
      </c>
      <c r="B8924" s="3">
        <v>-7</v>
      </c>
      <c r="C8924" s="3">
        <v>6.63</v>
      </c>
    </row>
    <row r="8925" spans="1:3">
      <c r="A8925" s="78">
        <v>42098.020833333336</v>
      </c>
      <c r="B8925" s="3">
        <v>-7</v>
      </c>
      <c r="C8925" s="3">
        <v>6.57</v>
      </c>
    </row>
    <row r="8926" spans="1:3">
      <c r="A8926" s="78">
        <v>42098.03125</v>
      </c>
      <c r="B8926" s="3">
        <v>-7</v>
      </c>
      <c r="C8926" s="3">
        <v>6.52</v>
      </c>
    </row>
    <row r="8927" spans="1:3">
      <c r="A8927" s="78">
        <v>42098.041666666664</v>
      </c>
      <c r="B8927" s="3">
        <v>-7</v>
      </c>
      <c r="C8927" s="3">
        <v>6.47</v>
      </c>
    </row>
    <row r="8928" spans="1:3">
      <c r="A8928" s="78">
        <v>42098.052083333336</v>
      </c>
      <c r="B8928" s="3">
        <v>-7</v>
      </c>
      <c r="C8928" s="3">
        <v>6.42</v>
      </c>
    </row>
    <row r="8929" spans="1:3">
      <c r="A8929" s="78">
        <v>42098.0625</v>
      </c>
      <c r="B8929" s="3">
        <v>-7</v>
      </c>
      <c r="C8929" s="3">
        <v>6.37</v>
      </c>
    </row>
    <row r="8930" spans="1:3">
      <c r="A8930" s="78">
        <v>42098.072916666664</v>
      </c>
      <c r="B8930" s="3">
        <v>-7</v>
      </c>
      <c r="C8930" s="3">
        <v>6.32</v>
      </c>
    </row>
    <row r="8931" spans="1:3">
      <c r="A8931" s="78">
        <v>42098.083333333336</v>
      </c>
      <c r="B8931" s="3">
        <v>-7</v>
      </c>
      <c r="C8931" s="3">
        <v>6.27</v>
      </c>
    </row>
    <row r="8932" spans="1:3">
      <c r="A8932" s="78">
        <v>42098.09375</v>
      </c>
      <c r="B8932" s="3">
        <v>-7</v>
      </c>
      <c r="C8932" s="3">
        <v>6.23</v>
      </c>
    </row>
    <row r="8933" spans="1:3">
      <c r="A8933" s="78">
        <v>42098.104166666664</v>
      </c>
      <c r="B8933" s="3">
        <v>-7</v>
      </c>
      <c r="C8933" s="3">
        <v>6.18</v>
      </c>
    </row>
    <row r="8934" spans="1:3">
      <c r="A8934" s="78">
        <v>42098.114583333336</v>
      </c>
      <c r="B8934" s="3">
        <v>-7</v>
      </c>
      <c r="C8934" s="3">
        <v>6.13</v>
      </c>
    </row>
    <row r="8935" spans="1:3">
      <c r="A8935" s="78">
        <v>42098.125</v>
      </c>
      <c r="B8935" s="3">
        <v>-7</v>
      </c>
      <c r="C8935" s="3">
        <v>6.09</v>
      </c>
    </row>
    <row r="8936" spans="1:3">
      <c r="A8936" s="78">
        <v>42098.135416666664</v>
      </c>
      <c r="B8936" s="3">
        <v>-7</v>
      </c>
      <c r="C8936" s="3">
        <v>6.04</v>
      </c>
    </row>
    <row r="8937" spans="1:3">
      <c r="A8937" s="78">
        <v>42098.145833333336</v>
      </c>
      <c r="B8937" s="3">
        <v>-7</v>
      </c>
      <c r="C8937" s="3">
        <v>5.99</v>
      </c>
    </row>
    <row r="8938" spans="1:3">
      <c r="A8938" s="78">
        <v>42098.15625</v>
      </c>
      <c r="B8938" s="3">
        <v>-7</v>
      </c>
      <c r="C8938" s="3">
        <v>5.94</v>
      </c>
    </row>
    <row r="8939" spans="1:3">
      <c r="A8939" s="78">
        <v>42098.166666666664</v>
      </c>
      <c r="B8939" s="3">
        <v>-7</v>
      </c>
      <c r="C8939" s="3">
        <v>5.88</v>
      </c>
    </row>
    <row r="8940" spans="1:3">
      <c r="A8940" s="78">
        <v>42098.177083333336</v>
      </c>
      <c r="B8940" s="3">
        <v>-7</v>
      </c>
      <c r="C8940" s="3">
        <v>5.83</v>
      </c>
    </row>
    <row r="8941" spans="1:3">
      <c r="A8941" s="78">
        <v>42098.1875</v>
      </c>
      <c r="B8941" s="3">
        <v>-7</v>
      </c>
      <c r="C8941" s="3">
        <v>5.78</v>
      </c>
    </row>
    <row r="8942" spans="1:3">
      <c r="A8942" s="78">
        <v>42098.197916666664</v>
      </c>
      <c r="B8942" s="3">
        <v>-7</v>
      </c>
      <c r="C8942" s="3">
        <v>5.72</v>
      </c>
    </row>
    <row r="8943" spans="1:3">
      <c r="A8943" s="78">
        <v>42098.208333333336</v>
      </c>
      <c r="B8943" s="3">
        <v>-7</v>
      </c>
      <c r="C8943" s="3">
        <v>5.68</v>
      </c>
    </row>
    <row r="8944" spans="1:3">
      <c r="A8944" s="78">
        <v>42098.21875</v>
      </c>
      <c r="B8944" s="3">
        <v>-7</v>
      </c>
      <c r="C8944" s="3">
        <v>5.64</v>
      </c>
    </row>
    <row r="8945" spans="1:3">
      <c r="A8945" s="78">
        <v>42098.229166666664</v>
      </c>
      <c r="B8945" s="3">
        <v>-7</v>
      </c>
      <c r="C8945" s="3">
        <v>5.6</v>
      </c>
    </row>
    <row r="8946" spans="1:3">
      <c r="A8946" s="78">
        <v>42098.239583333336</v>
      </c>
      <c r="B8946" s="3">
        <v>-7</v>
      </c>
      <c r="C8946" s="3">
        <v>5.56</v>
      </c>
    </row>
    <row r="8947" spans="1:3">
      <c r="A8947" s="78">
        <v>42098.25</v>
      </c>
      <c r="B8947" s="3">
        <v>-7</v>
      </c>
      <c r="C8947" s="3">
        <v>5.52</v>
      </c>
    </row>
    <row r="8948" spans="1:3">
      <c r="A8948" s="78">
        <v>42098.260416666664</v>
      </c>
      <c r="B8948" s="3">
        <v>-7</v>
      </c>
      <c r="C8948" s="3">
        <v>5.47</v>
      </c>
    </row>
    <row r="8949" spans="1:3">
      <c r="A8949" s="78">
        <v>42098.270833333336</v>
      </c>
      <c r="B8949" s="3">
        <v>-7</v>
      </c>
      <c r="C8949" s="3">
        <v>5.42</v>
      </c>
    </row>
    <row r="8950" spans="1:3">
      <c r="A8950" s="78">
        <v>42098.28125</v>
      </c>
      <c r="B8950" s="3">
        <v>-7</v>
      </c>
      <c r="C8950" s="3">
        <v>5.38</v>
      </c>
    </row>
    <row r="8951" spans="1:3">
      <c r="A8951" s="78">
        <v>42098.291666666664</v>
      </c>
      <c r="B8951" s="3">
        <v>-7</v>
      </c>
      <c r="C8951" s="3">
        <v>5.35</v>
      </c>
    </row>
    <row r="8952" spans="1:3">
      <c r="A8952" s="78">
        <v>42098.302083333336</v>
      </c>
      <c r="B8952" s="3">
        <v>-7</v>
      </c>
      <c r="C8952" s="3">
        <v>5.32</v>
      </c>
    </row>
    <row r="8953" spans="1:3">
      <c r="A8953" s="78">
        <v>42098.3125</v>
      </c>
      <c r="B8953" s="3">
        <v>-7</v>
      </c>
      <c r="C8953" s="3">
        <v>5.3</v>
      </c>
    </row>
    <row r="8954" spans="1:3">
      <c r="A8954" s="78">
        <v>42098.322916666664</v>
      </c>
      <c r="B8954" s="3">
        <v>-7</v>
      </c>
      <c r="C8954" s="3">
        <v>5.29</v>
      </c>
    </row>
    <row r="8955" spans="1:3">
      <c r="A8955" s="78">
        <v>42098.333333333336</v>
      </c>
      <c r="B8955" s="3">
        <v>-7</v>
      </c>
      <c r="C8955" s="3">
        <v>5.29</v>
      </c>
    </row>
    <row r="8956" spans="1:3">
      <c r="A8956" s="78">
        <v>42098.34375</v>
      </c>
      <c r="B8956" s="3">
        <v>-7</v>
      </c>
      <c r="C8956" s="3">
        <v>5.3</v>
      </c>
    </row>
    <row r="8957" spans="1:3">
      <c r="A8957" s="78">
        <v>42098.354166666664</v>
      </c>
      <c r="B8957" s="3">
        <v>-7</v>
      </c>
      <c r="C8957" s="3">
        <v>5.31</v>
      </c>
    </row>
    <row r="8958" spans="1:3">
      <c r="A8958" s="78">
        <v>42098.364583333336</v>
      </c>
      <c r="B8958" s="3">
        <v>-7</v>
      </c>
      <c r="C8958" s="3">
        <v>5.33</v>
      </c>
    </row>
    <row r="8959" spans="1:3">
      <c r="A8959" s="78">
        <v>42098.375</v>
      </c>
      <c r="B8959" s="3">
        <v>-7</v>
      </c>
      <c r="C8959" s="3">
        <v>5.35</v>
      </c>
    </row>
    <row r="8960" spans="1:3">
      <c r="A8960" s="78">
        <v>42098.385416666664</v>
      </c>
      <c r="B8960" s="3">
        <v>-7</v>
      </c>
      <c r="C8960" s="3">
        <v>5.39</v>
      </c>
    </row>
    <row r="8961" spans="1:3">
      <c r="A8961" s="78">
        <v>42098.395833333336</v>
      </c>
      <c r="B8961" s="3">
        <v>-7</v>
      </c>
      <c r="C8961" s="3">
        <v>5.44</v>
      </c>
    </row>
    <row r="8962" spans="1:3">
      <c r="A8962" s="78">
        <v>42098.40625</v>
      </c>
      <c r="B8962" s="3">
        <v>-7</v>
      </c>
      <c r="C8962" s="3">
        <v>5.47</v>
      </c>
    </row>
    <row r="8963" spans="1:3">
      <c r="A8963" s="78">
        <v>42098.416666666664</v>
      </c>
      <c r="B8963" s="3">
        <v>-7</v>
      </c>
      <c r="C8963" s="3">
        <v>5.51</v>
      </c>
    </row>
    <row r="8964" spans="1:3">
      <c r="A8964" s="78">
        <v>42098.427083333336</v>
      </c>
      <c r="B8964" s="3">
        <v>-7</v>
      </c>
      <c r="C8964" s="3">
        <v>5.59</v>
      </c>
    </row>
    <row r="8965" spans="1:3">
      <c r="A8965" s="78">
        <v>42098.4375</v>
      </c>
      <c r="B8965" s="3">
        <v>-7</v>
      </c>
      <c r="C8965" s="3">
        <v>5.69</v>
      </c>
    </row>
    <row r="8966" spans="1:3">
      <c r="A8966" s="78">
        <v>42098.447916666664</v>
      </c>
      <c r="B8966" s="3">
        <v>-7</v>
      </c>
      <c r="C8966" s="3">
        <v>5.76</v>
      </c>
    </row>
    <row r="8967" spans="1:3">
      <c r="A8967" s="78">
        <v>42098.458333333336</v>
      </c>
      <c r="B8967" s="3">
        <v>-7</v>
      </c>
      <c r="C8967" s="3">
        <v>5.83</v>
      </c>
    </row>
    <row r="8968" spans="1:3">
      <c r="A8968" s="78">
        <v>42098.46875</v>
      </c>
      <c r="B8968" s="3">
        <v>-7</v>
      </c>
      <c r="C8968" s="3">
        <v>5.97</v>
      </c>
    </row>
    <row r="8969" spans="1:3">
      <c r="A8969" s="78">
        <v>42098.479166666664</v>
      </c>
      <c r="B8969" s="3">
        <v>-7</v>
      </c>
      <c r="C8969" s="3">
        <v>6.15</v>
      </c>
    </row>
    <row r="8970" spans="1:3">
      <c r="A8970" s="78">
        <v>42098.489583333336</v>
      </c>
      <c r="B8970" s="3">
        <v>-7</v>
      </c>
      <c r="C8970" s="3">
        <v>6.34</v>
      </c>
    </row>
    <row r="8971" spans="1:3">
      <c r="A8971" s="78">
        <v>42098.5</v>
      </c>
      <c r="B8971" s="3">
        <v>-7</v>
      </c>
      <c r="C8971" s="3">
        <v>6.53</v>
      </c>
    </row>
    <row r="8972" spans="1:3">
      <c r="A8972" s="78">
        <v>42098.510416666664</v>
      </c>
      <c r="B8972" s="3">
        <v>-7</v>
      </c>
      <c r="C8972" s="3">
        <v>6.74</v>
      </c>
    </row>
    <row r="8973" spans="1:3">
      <c r="A8973" s="78">
        <v>42098.520833333336</v>
      </c>
      <c r="B8973" s="3">
        <v>-7</v>
      </c>
      <c r="C8973" s="3">
        <v>6.95</v>
      </c>
    </row>
    <row r="8974" spans="1:3">
      <c r="A8974" s="78">
        <v>42098.53125</v>
      </c>
      <c r="B8974" s="3">
        <v>-7</v>
      </c>
      <c r="C8974" s="3">
        <v>7.17</v>
      </c>
    </row>
    <row r="8975" spans="1:3">
      <c r="A8975" s="78">
        <v>42098.541666666664</v>
      </c>
      <c r="B8975" s="3">
        <v>-7</v>
      </c>
      <c r="C8975" s="3">
        <v>7.36</v>
      </c>
    </row>
    <row r="8976" spans="1:3">
      <c r="A8976" s="78">
        <v>42098.552083333336</v>
      </c>
      <c r="B8976" s="3">
        <v>-7</v>
      </c>
      <c r="C8976" s="3">
        <v>7.59</v>
      </c>
    </row>
    <row r="8977" spans="1:3">
      <c r="A8977" s="78">
        <v>42098.5625</v>
      </c>
      <c r="B8977" s="3">
        <v>-7</v>
      </c>
      <c r="C8977" s="3">
        <v>7.79</v>
      </c>
    </row>
    <row r="8978" spans="1:3">
      <c r="A8978" s="78">
        <v>42098.572916666664</v>
      </c>
      <c r="B8978" s="3">
        <v>-7</v>
      </c>
      <c r="C8978" s="3">
        <v>7.97</v>
      </c>
    </row>
    <row r="8979" spans="1:3">
      <c r="A8979" s="78">
        <v>42098.583333333336</v>
      </c>
      <c r="B8979" s="3">
        <v>-7</v>
      </c>
      <c r="C8979" s="3">
        <v>8.15</v>
      </c>
    </row>
    <row r="8980" spans="1:3">
      <c r="A8980" s="78">
        <v>42098.59375</v>
      </c>
      <c r="B8980" s="3">
        <v>-7</v>
      </c>
      <c r="C8980" s="3">
        <v>8.32</v>
      </c>
    </row>
    <row r="8981" spans="1:3">
      <c r="A8981" s="78">
        <v>42098.604166666664</v>
      </c>
      <c r="B8981" s="3">
        <v>-7</v>
      </c>
      <c r="C8981" s="3">
        <v>8.5500000000000007</v>
      </c>
    </row>
    <row r="8982" spans="1:3">
      <c r="A8982" s="78">
        <v>42098.614583333336</v>
      </c>
      <c r="B8982" s="3">
        <v>-7</v>
      </c>
      <c r="C8982" s="3">
        <v>8.7100000000000009</v>
      </c>
    </row>
    <row r="8983" spans="1:3">
      <c r="A8983" s="78">
        <v>42098.625</v>
      </c>
      <c r="B8983" s="3">
        <v>-7</v>
      </c>
      <c r="C8983" s="3">
        <v>8.8699999999999992</v>
      </c>
    </row>
    <row r="8984" spans="1:3">
      <c r="A8984" s="78">
        <v>42098.635416666664</v>
      </c>
      <c r="B8984" s="3">
        <v>-7</v>
      </c>
      <c r="C8984" s="3">
        <v>9</v>
      </c>
    </row>
    <row r="8985" spans="1:3">
      <c r="A8985" s="78">
        <v>42098.645833333336</v>
      </c>
      <c r="B8985" s="3">
        <v>-7</v>
      </c>
      <c r="C8985" s="3">
        <v>9.11</v>
      </c>
    </row>
    <row r="8986" spans="1:3">
      <c r="A8986" s="78">
        <v>42098.65625</v>
      </c>
      <c r="B8986" s="3">
        <v>-7</v>
      </c>
      <c r="C8986" s="3">
        <v>9.2200000000000006</v>
      </c>
    </row>
    <row r="8987" spans="1:3">
      <c r="A8987" s="78">
        <v>42098.666666666664</v>
      </c>
      <c r="B8987" s="3">
        <v>-7</v>
      </c>
      <c r="C8987" s="3">
        <v>9.35</v>
      </c>
    </row>
    <row r="8988" spans="1:3">
      <c r="A8988" s="78">
        <v>42098.677083333336</v>
      </c>
      <c r="B8988" s="3">
        <v>-7</v>
      </c>
      <c r="C8988" s="3">
        <v>9.44</v>
      </c>
    </row>
    <row r="8989" spans="1:3">
      <c r="A8989" s="78">
        <v>42098.6875</v>
      </c>
      <c r="B8989" s="3">
        <v>-7</v>
      </c>
      <c r="C8989" s="3">
        <v>9.52</v>
      </c>
    </row>
    <row r="8990" spans="1:3">
      <c r="A8990" s="78">
        <v>42098.697916666664</v>
      </c>
      <c r="B8990" s="3">
        <v>-7</v>
      </c>
      <c r="C8990" s="3">
        <v>9.58</v>
      </c>
    </row>
    <row r="8991" spans="1:3">
      <c r="A8991" s="78">
        <v>42098.708333333336</v>
      </c>
      <c r="B8991" s="3">
        <v>-7</v>
      </c>
      <c r="C8991" s="3">
        <v>9.59</v>
      </c>
    </row>
    <row r="8992" spans="1:3">
      <c r="A8992" s="78">
        <v>42098.71875</v>
      </c>
      <c r="B8992" s="3">
        <v>-7</v>
      </c>
      <c r="C8992" s="3">
        <v>9.6</v>
      </c>
    </row>
    <row r="8993" spans="1:3">
      <c r="A8993" s="78">
        <v>42098.729166666664</v>
      </c>
      <c r="B8993" s="3">
        <v>-7</v>
      </c>
      <c r="C8993" s="3">
        <v>9.6</v>
      </c>
    </row>
    <row r="8994" spans="1:3">
      <c r="A8994" s="78">
        <v>42098.739583333336</v>
      </c>
      <c r="B8994" s="3">
        <v>-7</v>
      </c>
      <c r="C8994" s="3">
        <v>9.57</v>
      </c>
    </row>
    <row r="8995" spans="1:3">
      <c r="A8995" s="78">
        <v>42098.75</v>
      </c>
      <c r="B8995" s="3">
        <v>-7</v>
      </c>
      <c r="C8995" s="3">
        <v>9.5299999999999994</v>
      </c>
    </row>
    <row r="8996" spans="1:3">
      <c r="A8996" s="78">
        <v>42098.760416666664</v>
      </c>
      <c r="B8996" s="3">
        <v>-7</v>
      </c>
      <c r="C8996" s="3">
        <v>9.4700000000000006</v>
      </c>
    </row>
    <row r="8997" spans="1:3">
      <c r="A8997" s="78">
        <v>42098.770833333336</v>
      </c>
      <c r="B8997" s="3">
        <v>-7</v>
      </c>
      <c r="C8997" s="3">
        <v>9.4</v>
      </c>
    </row>
    <row r="8998" spans="1:3">
      <c r="A8998" s="78">
        <v>42098.78125</v>
      </c>
      <c r="B8998" s="3">
        <v>-7</v>
      </c>
      <c r="C8998" s="3">
        <v>9.33</v>
      </c>
    </row>
    <row r="8999" spans="1:3">
      <c r="A8999" s="78">
        <v>42098.791666666664</v>
      </c>
      <c r="B8999" s="3">
        <v>-7</v>
      </c>
      <c r="C8999" s="3">
        <v>9.26</v>
      </c>
    </row>
    <row r="9000" spans="1:3">
      <c r="A9000" s="78">
        <v>42098.802083333336</v>
      </c>
      <c r="B9000" s="3">
        <v>-7</v>
      </c>
      <c r="C9000" s="3">
        <v>9.17</v>
      </c>
    </row>
    <row r="9001" spans="1:3">
      <c r="A9001" s="78">
        <v>42098.8125</v>
      </c>
      <c r="B9001" s="3">
        <v>-7</v>
      </c>
      <c r="C9001" s="3">
        <v>9.08</v>
      </c>
    </row>
    <row r="9002" spans="1:3">
      <c r="A9002" s="78">
        <v>42098.822916666664</v>
      </c>
      <c r="B9002" s="3">
        <v>-7</v>
      </c>
      <c r="C9002" s="3">
        <v>9</v>
      </c>
    </row>
    <row r="9003" spans="1:3">
      <c r="A9003" s="78">
        <v>42098.833333333336</v>
      </c>
      <c r="B9003" s="3">
        <v>-7</v>
      </c>
      <c r="C9003" s="3">
        <v>8.91</v>
      </c>
    </row>
    <row r="9004" spans="1:3">
      <c r="A9004" s="78">
        <v>42098.84375</v>
      </c>
      <c r="B9004" s="3">
        <v>-7</v>
      </c>
      <c r="C9004" s="3">
        <v>8.83</v>
      </c>
    </row>
    <row r="9005" spans="1:3">
      <c r="A9005" s="78">
        <v>42098.854166666664</v>
      </c>
      <c r="B9005" s="3">
        <v>-7</v>
      </c>
      <c r="C9005" s="3">
        <v>8.73</v>
      </c>
    </row>
    <row r="9006" spans="1:3">
      <c r="A9006" s="78">
        <v>42098.864583333336</v>
      </c>
      <c r="B9006" s="3">
        <v>-7</v>
      </c>
      <c r="C9006" s="3">
        <v>8.6199999999999992</v>
      </c>
    </row>
    <row r="9007" spans="1:3">
      <c r="A9007" s="78">
        <v>42098.875</v>
      </c>
      <c r="B9007" s="3">
        <v>-7</v>
      </c>
      <c r="C9007" s="3">
        <v>8.5</v>
      </c>
    </row>
    <row r="9008" spans="1:3">
      <c r="A9008" s="78">
        <v>42098.885416666664</v>
      </c>
      <c r="B9008" s="3">
        <v>-7</v>
      </c>
      <c r="C9008" s="3">
        <v>8.39</v>
      </c>
    </row>
    <row r="9009" spans="1:3">
      <c r="A9009" s="78">
        <v>42098.895833333336</v>
      </c>
      <c r="B9009" s="3">
        <v>-7</v>
      </c>
      <c r="C9009" s="3">
        <v>8.2799999999999994</v>
      </c>
    </row>
    <row r="9010" spans="1:3">
      <c r="A9010" s="78">
        <v>42098.90625</v>
      </c>
      <c r="B9010" s="3">
        <v>-7</v>
      </c>
      <c r="C9010" s="3">
        <v>8.1999999999999993</v>
      </c>
    </row>
    <row r="9011" spans="1:3">
      <c r="A9011" s="78">
        <v>42098.916666666664</v>
      </c>
      <c r="B9011" s="3">
        <v>-7</v>
      </c>
      <c r="C9011" s="3">
        <v>8.1</v>
      </c>
    </row>
    <row r="9012" spans="1:3">
      <c r="A9012" s="78">
        <v>42098.927083333336</v>
      </c>
      <c r="B9012" s="3">
        <v>-7</v>
      </c>
      <c r="C9012" s="3">
        <v>8</v>
      </c>
    </row>
    <row r="9013" spans="1:3">
      <c r="A9013" s="78">
        <v>42098.9375</v>
      </c>
      <c r="B9013" s="3">
        <v>-7</v>
      </c>
      <c r="C9013" s="3">
        <v>7.91</v>
      </c>
    </row>
    <row r="9014" spans="1:3">
      <c r="A9014" s="78">
        <v>42098.947916666664</v>
      </c>
      <c r="B9014" s="3">
        <v>-7</v>
      </c>
      <c r="C9014" s="3">
        <v>7.81</v>
      </c>
    </row>
    <row r="9015" spans="1:3">
      <c r="A9015" s="78">
        <v>42098.958333333336</v>
      </c>
      <c r="B9015" s="3">
        <v>-7</v>
      </c>
      <c r="C9015" s="3">
        <v>7.73</v>
      </c>
    </row>
    <row r="9016" spans="1:3">
      <c r="A9016" s="78">
        <v>42098.96875</v>
      </c>
      <c r="B9016" s="3">
        <v>-7</v>
      </c>
      <c r="C9016" s="3">
        <v>7.64</v>
      </c>
    </row>
    <row r="9017" spans="1:3">
      <c r="A9017" s="78">
        <v>42098.979166666664</v>
      </c>
      <c r="B9017" s="3">
        <v>-7</v>
      </c>
      <c r="C9017" s="3">
        <v>7.56</v>
      </c>
    </row>
    <row r="9018" spans="1:3">
      <c r="A9018" s="78">
        <v>42098.989583333336</v>
      </c>
      <c r="B9018" s="3">
        <v>-7</v>
      </c>
      <c r="C9018" s="3">
        <v>7.47</v>
      </c>
    </row>
    <row r="9019" spans="1:3">
      <c r="A9019" s="78">
        <v>42099</v>
      </c>
      <c r="B9019" s="3">
        <v>-7</v>
      </c>
      <c r="C9019" s="3">
        <v>7.4</v>
      </c>
    </row>
    <row r="9020" spans="1:3">
      <c r="A9020" s="78">
        <v>42099.010416666664</v>
      </c>
      <c r="B9020" s="3">
        <v>-7</v>
      </c>
      <c r="C9020" s="3">
        <v>7.34</v>
      </c>
    </row>
    <row r="9021" spans="1:3">
      <c r="A9021" s="78">
        <v>42099.020833333336</v>
      </c>
      <c r="B9021" s="3">
        <v>-7</v>
      </c>
      <c r="C9021" s="3">
        <v>7.28</v>
      </c>
    </row>
    <row r="9022" spans="1:3">
      <c r="A9022" s="78">
        <v>42099.03125</v>
      </c>
      <c r="B9022" s="3">
        <v>-7</v>
      </c>
      <c r="C9022" s="3">
        <v>7.21</v>
      </c>
    </row>
    <row r="9023" spans="1:3">
      <c r="A9023" s="78">
        <v>42099.041666666664</v>
      </c>
      <c r="B9023" s="3">
        <v>-7</v>
      </c>
      <c r="C9023" s="3">
        <v>7.15</v>
      </c>
    </row>
    <row r="9024" spans="1:3">
      <c r="A9024" s="78">
        <v>42099.052083333336</v>
      </c>
      <c r="B9024" s="3">
        <v>-7</v>
      </c>
      <c r="C9024" s="3">
        <v>7.1</v>
      </c>
    </row>
    <row r="9025" spans="1:3">
      <c r="A9025" s="78">
        <v>42099.0625</v>
      </c>
      <c r="B9025" s="3">
        <v>-7</v>
      </c>
      <c r="C9025" s="3">
        <v>7.04</v>
      </c>
    </row>
    <row r="9026" spans="1:3">
      <c r="A9026" s="78">
        <v>42099.072916666664</v>
      </c>
      <c r="B9026" s="3">
        <v>-7</v>
      </c>
      <c r="C9026" s="3">
        <v>6.99</v>
      </c>
    </row>
    <row r="9027" spans="1:3">
      <c r="A9027" s="78">
        <v>42099.083333333336</v>
      </c>
      <c r="B9027" s="3">
        <v>-7</v>
      </c>
      <c r="C9027" s="3">
        <v>6.95</v>
      </c>
    </row>
    <row r="9028" spans="1:3">
      <c r="A9028" s="78">
        <v>42099.09375</v>
      </c>
      <c r="B9028" s="3">
        <v>-7</v>
      </c>
      <c r="C9028" s="3">
        <v>6.9</v>
      </c>
    </row>
    <row r="9029" spans="1:3">
      <c r="A9029" s="78">
        <v>42099.104166666664</v>
      </c>
      <c r="B9029" s="3">
        <v>-7</v>
      </c>
      <c r="C9029" s="3">
        <v>6.86</v>
      </c>
    </row>
    <row r="9030" spans="1:3">
      <c r="A9030" s="78">
        <v>42099.114583333336</v>
      </c>
      <c r="B9030" s="3">
        <v>-7</v>
      </c>
      <c r="C9030" s="3">
        <v>6.81</v>
      </c>
    </row>
    <row r="9031" spans="1:3">
      <c r="A9031" s="78">
        <v>42099.125</v>
      </c>
      <c r="B9031" s="3">
        <v>-7</v>
      </c>
      <c r="C9031" s="3">
        <v>6.76</v>
      </c>
    </row>
    <row r="9032" spans="1:3">
      <c r="A9032" s="78">
        <v>42099.135416666664</v>
      </c>
      <c r="B9032" s="3">
        <v>-7</v>
      </c>
      <c r="C9032" s="3">
        <v>6.71</v>
      </c>
    </row>
    <row r="9033" spans="1:3">
      <c r="A9033" s="78">
        <v>42099.145833333336</v>
      </c>
      <c r="B9033" s="3">
        <v>-7</v>
      </c>
      <c r="C9033" s="3">
        <v>6.66</v>
      </c>
    </row>
    <row r="9034" spans="1:3">
      <c r="A9034" s="78">
        <v>42099.15625</v>
      </c>
      <c r="B9034" s="3">
        <v>-7</v>
      </c>
      <c r="C9034" s="3">
        <v>6.62</v>
      </c>
    </row>
    <row r="9035" spans="1:3">
      <c r="A9035" s="78">
        <v>42099.166666666664</v>
      </c>
      <c r="B9035" s="3">
        <v>-7</v>
      </c>
      <c r="C9035" s="3">
        <v>6.59</v>
      </c>
    </row>
    <row r="9036" spans="1:3">
      <c r="A9036" s="78">
        <v>42099.177083333336</v>
      </c>
      <c r="B9036" s="3">
        <v>-7</v>
      </c>
      <c r="C9036" s="3">
        <v>6.57</v>
      </c>
    </row>
    <row r="9037" spans="1:3">
      <c r="A9037" s="78">
        <v>42099.1875</v>
      </c>
      <c r="B9037" s="3">
        <v>-7</v>
      </c>
      <c r="C9037" s="3">
        <v>6.55</v>
      </c>
    </row>
    <row r="9038" spans="1:3">
      <c r="A9038" s="78">
        <v>42099.197916666664</v>
      </c>
      <c r="B9038" s="3">
        <v>-7</v>
      </c>
      <c r="C9038" s="3">
        <v>6.53</v>
      </c>
    </row>
    <row r="9039" spans="1:3">
      <c r="A9039" s="78">
        <v>42099.208333333336</v>
      </c>
      <c r="B9039" s="3">
        <v>-7</v>
      </c>
      <c r="C9039" s="3">
        <v>6.51</v>
      </c>
    </row>
    <row r="9040" spans="1:3">
      <c r="A9040" s="78">
        <v>42099.21875</v>
      </c>
      <c r="B9040" s="3">
        <v>-7</v>
      </c>
      <c r="C9040" s="3">
        <v>6.49</v>
      </c>
    </row>
    <row r="9041" spans="1:3">
      <c r="A9041" s="78">
        <v>42099.229166666664</v>
      </c>
      <c r="B9041" s="3">
        <v>-7</v>
      </c>
      <c r="C9041" s="3">
        <v>6.47</v>
      </c>
    </row>
    <row r="9042" spans="1:3">
      <c r="A9042" s="78">
        <v>42099.239583333336</v>
      </c>
      <c r="B9042" s="3">
        <v>-7</v>
      </c>
      <c r="C9042" s="3">
        <v>6.44</v>
      </c>
    </row>
    <row r="9043" spans="1:3">
      <c r="A9043" s="78">
        <v>42099.25</v>
      </c>
      <c r="B9043" s="3">
        <v>-7</v>
      </c>
      <c r="C9043" s="3">
        <v>6.42</v>
      </c>
    </row>
    <row r="9044" spans="1:3">
      <c r="A9044" s="78">
        <v>42099.260416666664</v>
      </c>
      <c r="B9044" s="3">
        <v>-7</v>
      </c>
      <c r="C9044" s="3">
        <v>6.39</v>
      </c>
    </row>
    <row r="9045" spans="1:3">
      <c r="A9045" s="78">
        <v>42099.270833333336</v>
      </c>
      <c r="B9045" s="3">
        <v>-7</v>
      </c>
      <c r="C9045" s="3">
        <v>6.36</v>
      </c>
    </row>
    <row r="9046" spans="1:3">
      <c r="A9046" s="78">
        <v>42099.28125</v>
      </c>
      <c r="B9046" s="3">
        <v>-7</v>
      </c>
      <c r="C9046" s="3">
        <v>6.33</v>
      </c>
    </row>
    <row r="9047" spans="1:3">
      <c r="A9047" s="78">
        <v>42099.291666666664</v>
      </c>
      <c r="B9047" s="3">
        <v>-7</v>
      </c>
      <c r="C9047" s="3">
        <v>6.31</v>
      </c>
    </row>
    <row r="9048" spans="1:3">
      <c r="A9048" s="78">
        <v>42099.302083333336</v>
      </c>
      <c r="B9048" s="3">
        <v>-7</v>
      </c>
      <c r="C9048" s="3">
        <v>6.31</v>
      </c>
    </row>
    <row r="9049" spans="1:3">
      <c r="A9049" s="78">
        <v>42099.3125</v>
      </c>
      <c r="B9049" s="3">
        <v>-7</v>
      </c>
      <c r="C9049" s="3">
        <v>6.32</v>
      </c>
    </row>
    <row r="9050" spans="1:3">
      <c r="A9050" s="78">
        <v>42099.322916666664</v>
      </c>
      <c r="B9050" s="3">
        <v>-7</v>
      </c>
      <c r="C9050" s="3">
        <v>6.32</v>
      </c>
    </row>
    <row r="9051" spans="1:3">
      <c r="A9051" s="78">
        <v>42099.333333333336</v>
      </c>
      <c r="B9051" s="3">
        <v>-7</v>
      </c>
      <c r="C9051" s="3">
        <v>6.32</v>
      </c>
    </row>
    <row r="9052" spans="1:3">
      <c r="A9052" s="78">
        <v>42099.34375</v>
      </c>
      <c r="B9052" s="3">
        <v>-7</v>
      </c>
      <c r="C9052" s="3">
        <v>6.34</v>
      </c>
    </row>
    <row r="9053" spans="1:3">
      <c r="A9053" s="78">
        <v>42099.354166666664</v>
      </c>
      <c r="B9053" s="3">
        <v>-7</v>
      </c>
      <c r="C9053" s="3">
        <v>6.36</v>
      </c>
    </row>
    <row r="9054" spans="1:3">
      <c r="A9054" s="78">
        <v>42099.364583333336</v>
      </c>
      <c r="B9054" s="3">
        <v>-7</v>
      </c>
      <c r="C9054" s="3">
        <v>6.39</v>
      </c>
    </row>
    <row r="9055" spans="1:3">
      <c r="A9055" s="78">
        <v>42099.375</v>
      </c>
      <c r="B9055" s="3">
        <v>-7</v>
      </c>
      <c r="C9055" s="3">
        <v>6.44</v>
      </c>
    </row>
    <row r="9056" spans="1:3">
      <c r="A9056" s="78">
        <v>42099.385416666664</v>
      </c>
      <c r="B9056" s="3">
        <v>-7</v>
      </c>
      <c r="C9056" s="3">
        <v>6.49</v>
      </c>
    </row>
    <row r="9057" spans="1:3">
      <c r="A9057" s="78">
        <v>42099.395833333336</v>
      </c>
      <c r="B9057" s="3">
        <v>-7</v>
      </c>
      <c r="C9057" s="3">
        <v>6.57</v>
      </c>
    </row>
    <row r="9058" spans="1:3">
      <c r="A9058" s="78">
        <v>42099.40625</v>
      </c>
      <c r="B9058" s="3">
        <v>-7</v>
      </c>
      <c r="C9058" s="3">
        <v>6.65</v>
      </c>
    </row>
    <row r="9059" spans="1:3">
      <c r="A9059" s="78">
        <v>42099.416666666664</v>
      </c>
      <c r="B9059" s="3">
        <v>-7</v>
      </c>
      <c r="C9059" s="3">
        <v>6.75</v>
      </c>
    </row>
    <row r="9060" spans="1:3">
      <c r="A9060" s="78">
        <v>42099.427083333336</v>
      </c>
      <c r="B9060" s="3">
        <v>-7</v>
      </c>
      <c r="C9060" s="3">
        <v>6.84</v>
      </c>
    </row>
    <row r="9061" spans="1:3">
      <c r="A9061" s="78">
        <v>42099.4375</v>
      </c>
      <c r="B9061" s="3">
        <v>-7</v>
      </c>
      <c r="C9061" s="3">
        <v>6.96</v>
      </c>
    </row>
    <row r="9062" spans="1:3">
      <c r="A9062" s="78">
        <v>42099.447916666664</v>
      </c>
      <c r="B9062" s="3">
        <v>-7</v>
      </c>
      <c r="C9062" s="3">
        <v>7.09</v>
      </c>
    </row>
    <row r="9063" spans="1:3">
      <c r="A9063" s="78">
        <v>42099.458333333336</v>
      </c>
      <c r="B9063" s="3">
        <v>-7</v>
      </c>
      <c r="C9063" s="3">
        <v>7.22</v>
      </c>
    </row>
    <row r="9064" spans="1:3">
      <c r="A9064" s="78">
        <v>42099.46875</v>
      </c>
      <c r="B9064" s="3">
        <v>-7</v>
      </c>
      <c r="C9064" s="3">
        <v>7.34</v>
      </c>
    </row>
    <row r="9065" spans="1:3">
      <c r="A9065" s="78">
        <v>42099.479166666664</v>
      </c>
      <c r="B9065" s="3">
        <v>-7</v>
      </c>
      <c r="C9065" s="3">
        <v>7.46</v>
      </c>
    </row>
    <row r="9066" spans="1:3">
      <c r="A9066" s="78">
        <v>42099.489583333336</v>
      </c>
      <c r="B9066" s="3">
        <v>-7</v>
      </c>
      <c r="C9066" s="3">
        <v>7.63</v>
      </c>
    </row>
    <row r="9067" spans="1:3">
      <c r="A9067" s="78">
        <v>42099.5</v>
      </c>
      <c r="B9067" s="3">
        <v>-7</v>
      </c>
      <c r="C9067" s="3">
        <v>7.78</v>
      </c>
    </row>
    <row r="9068" spans="1:3">
      <c r="A9068" s="78">
        <v>42099.510416666664</v>
      </c>
      <c r="B9068" s="3">
        <v>-7</v>
      </c>
      <c r="C9068" s="3">
        <v>7.98</v>
      </c>
    </row>
    <row r="9069" spans="1:3">
      <c r="A9069" s="78">
        <v>42099.520833333336</v>
      </c>
      <c r="B9069" s="3">
        <v>-7</v>
      </c>
      <c r="C9069" s="3">
        <v>8.1199999999999992</v>
      </c>
    </row>
    <row r="9070" spans="1:3">
      <c r="A9070" s="78">
        <v>42099.53125</v>
      </c>
      <c r="B9070" s="3">
        <v>-7</v>
      </c>
      <c r="C9070" s="3">
        <v>8.31</v>
      </c>
    </row>
    <row r="9071" spans="1:3">
      <c r="A9071" s="78">
        <v>42099.541666666664</v>
      </c>
      <c r="B9071" s="3">
        <v>-7</v>
      </c>
      <c r="C9071" s="3">
        <v>8.5</v>
      </c>
    </row>
    <row r="9072" spans="1:3">
      <c r="A9072" s="78">
        <v>42099.552083333336</v>
      </c>
      <c r="B9072" s="3">
        <v>-7</v>
      </c>
      <c r="C9072" s="3">
        <v>8.68</v>
      </c>
    </row>
    <row r="9073" spans="1:3">
      <c r="A9073" s="78">
        <v>42099.5625</v>
      </c>
      <c r="B9073" s="3">
        <v>-7</v>
      </c>
      <c r="C9073" s="3">
        <v>8.8699999999999992</v>
      </c>
    </row>
    <row r="9074" spans="1:3">
      <c r="A9074" s="78">
        <v>42099.572916666664</v>
      </c>
      <c r="B9074" s="3">
        <v>-7</v>
      </c>
      <c r="C9074" s="3">
        <v>9.07</v>
      </c>
    </row>
    <row r="9075" spans="1:3">
      <c r="A9075" s="78">
        <v>42099.583333333336</v>
      </c>
      <c r="B9075" s="3">
        <v>-7</v>
      </c>
      <c r="C9075" s="3">
        <v>9.26</v>
      </c>
    </row>
    <row r="9076" spans="1:3">
      <c r="A9076" s="78">
        <v>42099.59375</v>
      </c>
      <c r="B9076" s="3">
        <v>-7</v>
      </c>
      <c r="C9076" s="3">
        <v>9.44</v>
      </c>
    </row>
    <row r="9077" spans="1:3">
      <c r="A9077" s="78">
        <v>42099.604166666664</v>
      </c>
      <c r="B9077" s="3">
        <v>-7</v>
      </c>
      <c r="C9077" s="3">
        <v>9.6199999999999992</v>
      </c>
    </row>
    <row r="9078" spans="1:3">
      <c r="A9078" s="78">
        <v>42099.614583333336</v>
      </c>
      <c r="B9078" s="3">
        <v>-7</v>
      </c>
      <c r="C9078" s="3">
        <v>9.8000000000000007</v>
      </c>
    </row>
    <row r="9079" spans="1:3">
      <c r="A9079" s="78">
        <v>42099.625</v>
      </c>
      <c r="B9079" s="3">
        <v>-7</v>
      </c>
      <c r="C9079" s="3">
        <v>9.9600000000000009</v>
      </c>
    </row>
    <row r="9080" spans="1:3">
      <c r="A9080" s="78">
        <v>42099.635416666664</v>
      </c>
      <c r="B9080" s="3">
        <v>-7</v>
      </c>
      <c r="C9080" s="3">
        <v>10.14</v>
      </c>
    </row>
    <row r="9081" spans="1:3">
      <c r="A9081" s="78">
        <v>42099.645833333336</v>
      </c>
      <c r="B9081" s="3">
        <v>-7</v>
      </c>
      <c r="C9081" s="3">
        <v>10.26</v>
      </c>
    </row>
    <row r="9082" spans="1:3">
      <c r="A9082" s="78">
        <v>42099.65625</v>
      </c>
      <c r="B9082" s="3">
        <v>-7</v>
      </c>
      <c r="C9082" s="3">
        <v>10.4</v>
      </c>
    </row>
    <row r="9083" spans="1:3">
      <c r="A9083" s="78">
        <v>42099.666666666664</v>
      </c>
      <c r="B9083" s="3">
        <v>-7</v>
      </c>
      <c r="C9083" s="3">
        <v>10.52</v>
      </c>
    </row>
    <row r="9084" spans="1:3">
      <c r="A9084" s="78">
        <v>42099.677083333336</v>
      </c>
      <c r="B9084" s="3">
        <v>-7</v>
      </c>
      <c r="C9084" s="3">
        <v>10.6</v>
      </c>
    </row>
    <row r="9085" spans="1:3">
      <c r="A9085" s="78">
        <v>42099.6875</v>
      </c>
      <c r="B9085" s="3">
        <v>-7</v>
      </c>
      <c r="C9085" s="3">
        <v>10.7</v>
      </c>
    </row>
    <row r="9086" spans="1:3">
      <c r="A9086" s="78">
        <v>42099.697916666664</v>
      </c>
      <c r="B9086" s="3">
        <v>-7</v>
      </c>
      <c r="C9086" s="3">
        <v>10.78</v>
      </c>
    </row>
    <row r="9087" spans="1:3">
      <c r="A9087" s="78">
        <v>42099.708333333336</v>
      </c>
      <c r="B9087" s="3">
        <v>-7</v>
      </c>
      <c r="C9087" s="3">
        <v>10.81</v>
      </c>
    </row>
    <row r="9088" spans="1:3">
      <c r="A9088" s="78">
        <v>42099.71875</v>
      </c>
      <c r="B9088" s="3">
        <v>-7</v>
      </c>
      <c r="C9088" s="3">
        <v>10.84</v>
      </c>
    </row>
    <row r="9089" spans="1:3">
      <c r="A9089" s="78">
        <v>42099.729166666664</v>
      </c>
      <c r="B9089" s="3">
        <v>-7</v>
      </c>
      <c r="C9089" s="3">
        <v>10.84</v>
      </c>
    </row>
    <row r="9090" spans="1:3">
      <c r="A9090" s="78">
        <v>42099.739583333336</v>
      </c>
      <c r="B9090" s="3">
        <v>-7</v>
      </c>
      <c r="C9090" s="3">
        <v>10.83</v>
      </c>
    </row>
    <row r="9091" spans="1:3">
      <c r="A9091" s="78">
        <v>42099.75</v>
      </c>
      <c r="B9091" s="3">
        <v>-7</v>
      </c>
      <c r="C9091" s="3">
        <v>10.8</v>
      </c>
    </row>
    <row r="9092" spans="1:3">
      <c r="A9092" s="78">
        <v>42099.760416666664</v>
      </c>
      <c r="B9092" s="3">
        <v>-7</v>
      </c>
      <c r="C9092" s="3">
        <v>10.76</v>
      </c>
    </row>
    <row r="9093" spans="1:3">
      <c r="A9093" s="78">
        <v>42099.770833333336</v>
      </c>
      <c r="B9093" s="3">
        <v>-7</v>
      </c>
      <c r="C9093" s="3">
        <v>10.71</v>
      </c>
    </row>
    <row r="9094" spans="1:3">
      <c r="A9094" s="78">
        <v>42099.78125</v>
      </c>
      <c r="B9094" s="3">
        <v>-7</v>
      </c>
      <c r="C9094" s="3">
        <v>10.64</v>
      </c>
    </row>
    <row r="9095" spans="1:3">
      <c r="A9095" s="78">
        <v>42099.791666666664</v>
      </c>
      <c r="B9095" s="3">
        <v>-7</v>
      </c>
      <c r="C9095" s="3">
        <v>10.58</v>
      </c>
    </row>
    <row r="9096" spans="1:3">
      <c r="A9096" s="78">
        <v>42099.802083333336</v>
      </c>
      <c r="B9096" s="3">
        <v>-7</v>
      </c>
      <c r="C9096" s="3">
        <v>10.5</v>
      </c>
    </row>
    <row r="9097" spans="1:3">
      <c r="A9097" s="78">
        <v>42099.8125</v>
      </c>
      <c r="B9097" s="3">
        <v>-7</v>
      </c>
      <c r="C9097" s="3">
        <v>10.42</v>
      </c>
    </row>
    <row r="9098" spans="1:3">
      <c r="A9098" s="78">
        <v>42099.822916666664</v>
      </c>
      <c r="B9098" s="3">
        <v>-7</v>
      </c>
      <c r="C9098" s="3">
        <v>10.32</v>
      </c>
    </row>
    <row r="9099" spans="1:3">
      <c r="A9099" s="78">
        <v>42099.833333333336</v>
      </c>
      <c r="B9099" s="3">
        <v>-7</v>
      </c>
      <c r="C9099" s="3">
        <v>10.210000000000001</v>
      </c>
    </row>
    <row r="9100" spans="1:3">
      <c r="A9100" s="78">
        <v>42099.84375</v>
      </c>
      <c r="B9100" s="3">
        <v>-7</v>
      </c>
      <c r="C9100" s="3">
        <v>10.09</v>
      </c>
    </row>
    <row r="9101" spans="1:3">
      <c r="A9101" s="78">
        <v>42099.854166666664</v>
      </c>
      <c r="B9101" s="3">
        <v>-7</v>
      </c>
      <c r="C9101" s="3">
        <v>9.9600000000000009</v>
      </c>
    </row>
    <row r="9102" spans="1:3">
      <c r="A9102" s="78">
        <v>42099.864583333336</v>
      </c>
      <c r="B9102" s="3">
        <v>-7</v>
      </c>
      <c r="C9102" s="3">
        <v>9.81</v>
      </c>
    </row>
    <row r="9103" spans="1:3">
      <c r="A9103" s="78">
        <v>42099.875</v>
      </c>
      <c r="B9103" s="3">
        <v>-7</v>
      </c>
      <c r="C9103" s="3">
        <v>9.67</v>
      </c>
    </row>
    <row r="9104" spans="1:3">
      <c r="A9104" s="78">
        <v>42099.885416666664</v>
      </c>
      <c r="B9104" s="3">
        <v>-7</v>
      </c>
      <c r="C9104" s="3">
        <v>9.5500000000000007</v>
      </c>
    </row>
    <row r="9105" spans="1:3">
      <c r="A9105" s="78">
        <v>42099.895833333336</v>
      </c>
      <c r="B9105" s="3">
        <v>-7</v>
      </c>
      <c r="C9105" s="3">
        <v>9.42</v>
      </c>
    </row>
    <row r="9106" spans="1:3">
      <c r="A9106" s="78">
        <v>42099.90625</v>
      </c>
      <c r="B9106" s="3">
        <v>-7</v>
      </c>
      <c r="C9106" s="3">
        <v>9.32</v>
      </c>
    </row>
    <row r="9107" spans="1:3">
      <c r="A9107" s="78">
        <v>42099.916666666664</v>
      </c>
      <c r="B9107" s="3">
        <v>-7</v>
      </c>
      <c r="C9107" s="3">
        <v>9.1999999999999993</v>
      </c>
    </row>
    <row r="9108" spans="1:3">
      <c r="A9108" s="78">
        <v>42099.927083333336</v>
      </c>
      <c r="B9108" s="3">
        <v>-7</v>
      </c>
      <c r="C9108" s="3">
        <v>9.11</v>
      </c>
    </row>
    <row r="9109" spans="1:3">
      <c r="A9109" s="78">
        <v>42099.9375</v>
      </c>
      <c r="B9109" s="3">
        <v>-7</v>
      </c>
      <c r="C9109" s="3">
        <v>9.02</v>
      </c>
    </row>
    <row r="9110" spans="1:3">
      <c r="A9110" s="78">
        <v>42099.947916666664</v>
      </c>
      <c r="B9110" s="3">
        <v>-7</v>
      </c>
      <c r="C9110" s="3">
        <v>8.94</v>
      </c>
    </row>
    <row r="9111" spans="1:3">
      <c r="A9111" s="78">
        <v>42099.958333333336</v>
      </c>
      <c r="B9111" s="3">
        <v>-7</v>
      </c>
      <c r="C9111" s="3">
        <v>8.8800000000000008</v>
      </c>
    </row>
    <row r="9112" spans="1:3">
      <c r="A9112" s="78">
        <v>42099.96875</v>
      </c>
      <c r="B9112" s="3">
        <v>-7</v>
      </c>
      <c r="C9112" s="3">
        <v>8.81</v>
      </c>
    </row>
    <row r="9113" spans="1:3">
      <c r="A9113" s="78">
        <v>42099.979166666664</v>
      </c>
      <c r="B9113" s="3">
        <v>-7</v>
      </c>
      <c r="C9113" s="3">
        <v>8.76</v>
      </c>
    </row>
    <row r="9114" spans="1:3">
      <c r="A9114" s="78">
        <v>42099.989583333336</v>
      </c>
      <c r="B9114" s="3">
        <v>-7</v>
      </c>
      <c r="C9114" s="3">
        <v>8.7100000000000009</v>
      </c>
    </row>
    <row r="9115" spans="1:3">
      <c r="A9115" s="78">
        <v>42100</v>
      </c>
      <c r="B9115" s="3">
        <v>-7</v>
      </c>
      <c r="C9115" s="3">
        <v>8.68</v>
      </c>
    </row>
    <row r="9116" spans="1:3">
      <c r="A9116" s="78">
        <v>42100.010416666664</v>
      </c>
      <c r="B9116" s="3">
        <v>-7</v>
      </c>
      <c r="C9116" s="3">
        <v>8.64</v>
      </c>
    </row>
    <row r="9117" spans="1:3">
      <c r="A9117" s="78">
        <v>42100.020833333336</v>
      </c>
      <c r="B9117" s="3">
        <v>-7</v>
      </c>
      <c r="C9117" s="3">
        <v>8.61</v>
      </c>
    </row>
    <row r="9118" spans="1:3">
      <c r="A9118" s="78">
        <v>42100.03125</v>
      </c>
      <c r="B9118" s="3">
        <v>-7</v>
      </c>
      <c r="C9118" s="3">
        <v>8.58</v>
      </c>
    </row>
    <row r="9119" spans="1:3">
      <c r="A9119" s="78">
        <v>42100.041666666664</v>
      </c>
      <c r="B9119" s="3">
        <v>-7</v>
      </c>
      <c r="C9119" s="3">
        <v>8.5500000000000007</v>
      </c>
    </row>
    <row r="9120" spans="1:3">
      <c r="A9120" s="78">
        <v>42100.052083333336</v>
      </c>
      <c r="B9120" s="3">
        <v>-7</v>
      </c>
      <c r="C9120" s="3">
        <v>8.52</v>
      </c>
    </row>
    <row r="9121" spans="1:3">
      <c r="A9121" s="78">
        <v>42100.0625</v>
      </c>
      <c r="B9121" s="3">
        <v>-7</v>
      </c>
      <c r="C9121" s="3">
        <v>8.49</v>
      </c>
    </row>
    <row r="9122" spans="1:3">
      <c r="A9122" s="78">
        <v>42100.072916666664</v>
      </c>
      <c r="B9122" s="3">
        <v>-7</v>
      </c>
      <c r="C9122" s="3">
        <v>8.4700000000000006</v>
      </c>
    </row>
    <row r="9123" spans="1:3">
      <c r="A9123" s="78">
        <v>42100.083333333336</v>
      </c>
      <c r="B9123" s="3">
        <v>-7</v>
      </c>
      <c r="C9123" s="3">
        <v>8.44</v>
      </c>
    </row>
    <row r="9124" spans="1:3">
      <c r="A9124" s="78">
        <v>42100.09375</v>
      </c>
      <c r="B9124" s="3">
        <v>-7</v>
      </c>
      <c r="C9124" s="3">
        <v>8.42</v>
      </c>
    </row>
    <row r="9125" spans="1:3">
      <c r="A9125" s="78">
        <v>42100.104166666664</v>
      </c>
      <c r="B9125" s="3">
        <v>-7</v>
      </c>
      <c r="C9125" s="3">
        <v>8.4</v>
      </c>
    </row>
    <row r="9126" spans="1:3">
      <c r="A9126" s="78">
        <v>42100.114583333336</v>
      </c>
      <c r="B9126" s="3">
        <v>-7</v>
      </c>
      <c r="C9126" s="3">
        <v>8.3699999999999992</v>
      </c>
    </row>
    <row r="9127" spans="1:3">
      <c r="A9127" s="78">
        <v>42100.125</v>
      </c>
      <c r="B9127" s="3">
        <v>-7</v>
      </c>
      <c r="C9127" s="3">
        <v>8.34</v>
      </c>
    </row>
    <row r="9128" spans="1:3">
      <c r="A9128" s="78">
        <v>42100.135416666664</v>
      </c>
      <c r="B9128" s="3">
        <v>-7</v>
      </c>
      <c r="C9128" s="3">
        <v>8.32</v>
      </c>
    </row>
    <row r="9129" spans="1:3">
      <c r="A9129" s="78">
        <v>42100.145833333336</v>
      </c>
      <c r="B9129" s="3">
        <v>-7</v>
      </c>
      <c r="C9129" s="3">
        <v>8.3000000000000007</v>
      </c>
    </row>
    <row r="9130" spans="1:3">
      <c r="A9130" s="78">
        <v>42100.15625</v>
      </c>
      <c r="B9130" s="3">
        <v>-7</v>
      </c>
      <c r="C9130" s="3">
        <v>8.27</v>
      </c>
    </row>
    <row r="9131" spans="1:3">
      <c r="A9131" s="78">
        <v>42100.166666666664</v>
      </c>
      <c r="B9131" s="3">
        <v>-7</v>
      </c>
      <c r="C9131" s="3">
        <v>8.25</v>
      </c>
    </row>
    <row r="9132" spans="1:3">
      <c r="A9132" s="78">
        <v>42100.177083333336</v>
      </c>
      <c r="B9132" s="3">
        <v>-7</v>
      </c>
      <c r="C9132" s="3">
        <v>8.23</v>
      </c>
    </row>
    <row r="9133" spans="1:3">
      <c r="A9133" s="78">
        <v>42100.1875</v>
      </c>
      <c r="B9133" s="3">
        <v>-7</v>
      </c>
      <c r="C9133" s="3">
        <v>8.1999999999999993</v>
      </c>
    </row>
    <row r="9134" spans="1:3">
      <c r="A9134" s="78">
        <v>42100.197916666664</v>
      </c>
      <c r="B9134" s="3">
        <v>-7</v>
      </c>
      <c r="C9134" s="3">
        <v>8.18</v>
      </c>
    </row>
    <row r="9135" spans="1:3">
      <c r="A9135" s="78">
        <v>42100.208333333336</v>
      </c>
      <c r="B9135" s="3">
        <v>-7</v>
      </c>
      <c r="C9135" s="3">
        <v>8.15</v>
      </c>
    </row>
    <row r="9136" spans="1:3">
      <c r="A9136" s="78">
        <v>42100.21875</v>
      </c>
      <c r="B9136" s="3">
        <v>-7</v>
      </c>
      <c r="C9136" s="3">
        <v>8.1300000000000008</v>
      </c>
    </row>
    <row r="9137" spans="1:3">
      <c r="A9137" s="78">
        <v>42100.229166666664</v>
      </c>
      <c r="B9137" s="3">
        <v>-7</v>
      </c>
      <c r="C9137" s="3">
        <v>8.09</v>
      </c>
    </row>
    <row r="9138" spans="1:3">
      <c r="A9138" s="78">
        <v>42100.239583333336</v>
      </c>
      <c r="B9138" s="3">
        <v>-7</v>
      </c>
      <c r="C9138" s="3">
        <v>8.06</v>
      </c>
    </row>
    <row r="9139" spans="1:3">
      <c r="A9139" s="78">
        <v>42100.25</v>
      </c>
      <c r="B9139" s="3">
        <v>-7</v>
      </c>
      <c r="C9139" s="3">
        <v>8.02</v>
      </c>
    </row>
    <row r="9140" spans="1:3">
      <c r="A9140" s="78">
        <v>42100.260416666664</v>
      </c>
      <c r="B9140" s="3">
        <v>-7</v>
      </c>
      <c r="C9140" s="3">
        <v>7.98</v>
      </c>
    </row>
    <row r="9141" spans="1:3">
      <c r="A9141" s="78">
        <v>42100.270833333336</v>
      </c>
      <c r="B9141" s="3">
        <v>-7</v>
      </c>
      <c r="C9141" s="3">
        <v>7.94</v>
      </c>
    </row>
    <row r="9142" spans="1:3">
      <c r="A9142" s="78">
        <v>42100.28125</v>
      </c>
      <c r="B9142" s="3">
        <v>-7</v>
      </c>
      <c r="C9142" s="3">
        <v>7.91</v>
      </c>
    </row>
    <row r="9143" spans="1:3">
      <c r="A9143" s="78">
        <v>42100.291666666664</v>
      </c>
      <c r="B9143" s="3">
        <v>-7</v>
      </c>
      <c r="C9143" s="3">
        <v>7.88</v>
      </c>
    </row>
    <row r="9144" spans="1:3">
      <c r="A9144" s="78">
        <v>42100.302083333336</v>
      </c>
      <c r="B9144" s="3">
        <v>-7</v>
      </c>
      <c r="C9144" s="3">
        <v>7.86</v>
      </c>
    </row>
    <row r="9145" spans="1:3">
      <c r="A9145" s="78">
        <v>42100.3125</v>
      </c>
      <c r="B9145" s="3">
        <v>-7</v>
      </c>
      <c r="C9145" s="3">
        <v>7.84</v>
      </c>
    </row>
    <row r="9146" spans="1:3">
      <c r="A9146" s="78">
        <v>42100.322916666664</v>
      </c>
      <c r="B9146" s="3">
        <v>-7</v>
      </c>
      <c r="C9146" s="3">
        <v>7.84</v>
      </c>
    </row>
    <row r="9147" spans="1:3">
      <c r="A9147" s="78">
        <v>42100.333333333336</v>
      </c>
      <c r="B9147" s="3">
        <v>-7</v>
      </c>
      <c r="C9147" s="3">
        <v>7.84</v>
      </c>
    </row>
    <row r="9148" spans="1:3">
      <c r="A9148" s="78">
        <v>42100.34375</v>
      </c>
      <c r="B9148" s="3">
        <v>-7</v>
      </c>
      <c r="C9148" s="3">
        <v>7.84</v>
      </c>
    </row>
    <row r="9149" spans="1:3">
      <c r="A9149" s="78">
        <v>42100.354166666664</v>
      </c>
      <c r="B9149" s="3">
        <v>-7</v>
      </c>
      <c r="C9149" s="3">
        <v>7.85</v>
      </c>
    </row>
    <row r="9150" spans="1:3">
      <c r="A9150" s="78">
        <v>42100.364583333336</v>
      </c>
      <c r="B9150" s="3">
        <v>-7</v>
      </c>
      <c r="C9150" s="3">
        <v>7.86</v>
      </c>
    </row>
    <row r="9151" spans="1:3">
      <c r="A9151" s="78">
        <v>42100.375</v>
      </c>
      <c r="B9151" s="3">
        <v>-7</v>
      </c>
      <c r="C9151" s="3">
        <v>7.87</v>
      </c>
    </row>
    <row r="9152" spans="1:3">
      <c r="A9152" s="78">
        <v>42100.385416666664</v>
      </c>
      <c r="B9152" s="3">
        <v>-7</v>
      </c>
      <c r="C9152" s="3">
        <v>7.89</v>
      </c>
    </row>
    <row r="9153" spans="1:3">
      <c r="A9153" s="78">
        <v>42100.395833333336</v>
      </c>
      <c r="B9153" s="3">
        <v>-7</v>
      </c>
      <c r="C9153" s="3">
        <v>7.94</v>
      </c>
    </row>
    <row r="9154" spans="1:3">
      <c r="A9154" s="78">
        <v>42100.40625</v>
      </c>
      <c r="B9154" s="3">
        <v>-7</v>
      </c>
      <c r="C9154" s="3">
        <v>8.01</v>
      </c>
    </row>
    <row r="9155" spans="1:3">
      <c r="A9155" s="78">
        <v>42100.416666666664</v>
      </c>
      <c r="B9155" s="3">
        <v>-7</v>
      </c>
      <c r="C9155" s="3">
        <v>8.08</v>
      </c>
    </row>
    <row r="9156" spans="1:3">
      <c r="A9156" s="78">
        <v>42100.427083333336</v>
      </c>
      <c r="B9156" s="3">
        <v>-7</v>
      </c>
      <c r="C9156" s="3">
        <v>8.16</v>
      </c>
    </row>
    <row r="9157" spans="1:3">
      <c r="A9157" s="78">
        <v>42100.4375</v>
      </c>
      <c r="B9157" s="3">
        <v>-7</v>
      </c>
      <c r="C9157" s="3">
        <v>8.25</v>
      </c>
    </row>
    <row r="9158" spans="1:3">
      <c r="A9158" s="78">
        <v>42100.447916666664</v>
      </c>
      <c r="B9158" s="3">
        <v>-7</v>
      </c>
      <c r="C9158" s="3">
        <v>8.31</v>
      </c>
    </row>
    <row r="9159" spans="1:3">
      <c r="A9159" s="78">
        <v>42100.458333333336</v>
      </c>
      <c r="B9159" s="3">
        <v>-7</v>
      </c>
      <c r="C9159" s="3">
        <v>8.4700000000000006</v>
      </c>
    </row>
    <row r="9160" spans="1:3">
      <c r="A9160" s="78">
        <v>42100.46875</v>
      </c>
      <c r="B9160" s="3">
        <v>-7</v>
      </c>
      <c r="C9160" s="3">
        <v>8.61</v>
      </c>
    </row>
    <row r="9161" spans="1:3">
      <c r="A9161" s="78">
        <v>42100.479166666664</v>
      </c>
      <c r="B9161" s="3">
        <v>-7</v>
      </c>
      <c r="C9161" s="3">
        <v>8.7200000000000006</v>
      </c>
    </row>
    <row r="9162" spans="1:3">
      <c r="A9162" s="78">
        <v>42100.489583333336</v>
      </c>
      <c r="B9162" s="3">
        <v>-7</v>
      </c>
      <c r="C9162" s="3">
        <v>8.8000000000000007</v>
      </c>
    </row>
    <row r="9163" spans="1:3">
      <c r="A9163" s="78">
        <v>42100.5</v>
      </c>
      <c r="B9163" s="3">
        <v>-7</v>
      </c>
      <c r="C9163" s="3">
        <v>8.8800000000000008</v>
      </c>
    </row>
    <row r="9164" spans="1:3">
      <c r="A9164" s="78">
        <v>42100.510416666664</v>
      </c>
      <c r="B9164" s="3">
        <v>-7</v>
      </c>
      <c r="C9164" s="3">
        <v>8.9700000000000006</v>
      </c>
    </row>
    <row r="9165" spans="1:3">
      <c r="A9165" s="78">
        <v>42100.520833333336</v>
      </c>
      <c r="B9165" s="3">
        <v>-7</v>
      </c>
      <c r="C9165" s="3">
        <v>9.07</v>
      </c>
    </row>
    <row r="9166" spans="1:3">
      <c r="A9166" s="78">
        <v>42100.53125</v>
      </c>
      <c r="B9166" s="3">
        <v>-7</v>
      </c>
      <c r="C9166" s="3">
        <v>9.15</v>
      </c>
    </row>
    <row r="9167" spans="1:3">
      <c r="A9167" s="78">
        <v>42100.541666666664</v>
      </c>
      <c r="B9167" s="3">
        <v>-7</v>
      </c>
      <c r="C9167" s="3">
        <v>9.25</v>
      </c>
    </row>
    <row r="9168" spans="1:3">
      <c r="A9168" s="78">
        <v>42100.552083333336</v>
      </c>
      <c r="B9168" s="3">
        <v>-7</v>
      </c>
      <c r="C9168" s="3">
        <v>9.3699999999999992</v>
      </c>
    </row>
    <row r="9169" spans="1:3">
      <c r="A9169" s="78">
        <v>42100.5625</v>
      </c>
      <c r="B9169" s="3">
        <v>-7</v>
      </c>
      <c r="C9169" s="3">
        <v>9.5</v>
      </c>
    </row>
    <row r="9170" spans="1:3">
      <c r="A9170" s="78">
        <v>42100.572916666664</v>
      </c>
      <c r="B9170" s="3">
        <v>-7</v>
      </c>
      <c r="C9170" s="3">
        <v>9.59</v>
      </c>
    </row>
    <row r="9171" spans="1:3">
      <c r="A9171" s="78">
        <v>42100.583333333336</v>
      </c>
      <c r="B9171" s="3">
        <v>-7</v>
      </c>
      <c r="C9171" s="3">
        <v>9.69</v>
      </c>
    </row>
    <row r="9172" spans="1:3">
      <c r="A9172" s="78">
        <v>42100.59375</v>
      </c>
      <c r="B9172" s="3">
        <v>-7</v>
      </c>
      <c r="C9172" s="3">
        <v>9.75</v>
      </c>
    </row>
    <row r="9173" spans="1:3">
      <c r="A9173" s="78">
        <v>42100.604166666664</v>
      </c>
      <c r="B9173" s="3">
        <v>-7</v>
      </c>
      <c r="C9173" s="3">
        <v>9.81</v>
      </c>
    </row>
    <row r="9174" spans="1:3">
      <c r="A9174" s="78">
        <v>42100.614583333336</v>
      </c>
      <c r="B9174" s="3">
        <v>-7</v>
      </c>
      <c r="C9174" s="3">
        <v>9.83</v>
      </c>
    </row>
    <row r="9175" spans="1:3">
      <c r="A9175" s="78">
        <v>42100.625</v>
      </c>
      <c r="B9175" s="3">
        <v>-7</v>
      </c>
      <c r="C9175" s="3">
        <v>9.85</v>
      </c>
    </row>
    <row r="9176" spans="1:3">
      <c r="A9176" s="78">
        <v>42100.635416666664</v>
      </c>
      <c r="B9176" s="3">
        <v>-7</v>
      </c>
      <c r="C9176" s="3">
        <v>9.8699999999999992</v>
      </c>
    </row>
    <row r="9177" spans="1:3">
      <c r="A9177" s="78">
        <v>42100.645833333336</v>
      </c>
      <c r="B9177" s="3">
        <v>-7</v>
      </c>
      <c r="C9177" s="3">
        <v>9.8699999999999992</v>
      </c>
    </row>
    <row r="9178" spans="1:3">
      <c r="A9178" s="78">
        <v>42100.65625</v>
      </c>
      <c r="B9178" s="3">
        <v>-7</v>
      </c>
      <c r="C9178" s="3">
        <v>9.8699999999999992</v>
      </c>
    </row>
    <row r="9179" spans="1:3">
      <c r="A9179" s="78">
        <v>42100.666666666664</v>
      </c>
      <c r="B9179" s="3">
        <v>-7</v>
      </c>
      <c r="C9179" s="3">
        <v>9.85</v>
      </c>
    </row>
    <row r="9180" spans="1:3">
      <c r="A9180" s="78">
        <v>42100.677083333336</v>
      </c>
      <c r="B9180" s="3">
        <v>-7</v>
      </c>
      <c r="C9180" s="3">
        <v>9.84</v>
      </c>
    </row>
    <row r="9181" spans="1:3">
      <c r="A9181" s="78">
        <v>42100.6875</v>
      </c>
      <c r="B9181" s="3">
        <v>-7</v>
      </c>
      <c r="C9181" s="3">
        <v>9.83</v>
      </c>
    </row>
    <row r="9182" spans="1:3">
      <c r="A9182" s="78">
        <v>42100.697916666664</v>
      </c>
      <c r="B9182" s="3">
        <v>-7</v>
      </c>
      <c r="C9182" s="3">
        <v>9.82</v>
      </c>
    </row>
    <row r="9183" spans="1:3">
      <c r="A9183" s="78">
        <v>42100.708333333336</v>
      </c>
      <c r="B9183" s="3">
        <v>-7</v>
      </c>
      <c r="C9183" s="3">
        <v>9.8000000000000007</v>
      </c>
    </row>
    <row r="9184" spans="1:3">
      <c r="A9184" s="78">
        <v>42100.71875</v>
      </c>
      <c r="B9184" s="3">
        <v>-7</v>
      </c>
      <c r="C9184" s="3">
        <v>9.77</v>
      </c>
    </row>
    <row r="9185" spans="1:3">
      <c r="A9185" s="78">
        <v>42100.729166666664</v>
      </c>
      <c r="B9185" s="3">
        <v>-7</v>
      </c>
      <c r="C9185" s="3">
        <v>9.74</v>
      </c>
    </row>
    <row r="9186" spans="1:3">
      <c r="A9186" s="78">
        <v>42100.739583333336</v>
      </c>
      <c r="B9186" s="3">
        <v>-7</v>
      </c>
      <c r="C9186" s="3">
        <v>9.69</v>
      </c>
    </row>
    <row r="9187" spans="1:3">
      <c r="A9187" s="78">
        <v>42100.75</v>
      </c>
      <c r="B9187" s="3">
        <v>-7</v>
      </c>
      <c r="C9187" s="3">
        <v>9.64</v>
      </c>
    </row>
    <row r="9188" spans="1:3">
      <c r="A9188" s="78">
        <v>42100.760416666664</v>
      </c>
      <c r="B9188" s="3">
        <v>-7</v>
      </c>
      <c r="C9188" s="3">
        <v>9.58</v>
      </c>
    </row>
    <row r="9189" spans="1:3">
      <c r="A9189" s="78">
        <v>42100.770833333336</v>
      </c>
      <c r="B9189" s="3">
        <v>-7</v>
      </c>
      <c r="C9189" s="3">
        <v>9.51</v>
      </c>
    </row>
    <row r="9190" spans="1:3">
      <c r="A9190" s="78">
        <v>42100.78125</v>
      </c>
      <c r="B9190" s="3">
        <v>-7</v>
      </c>
      <c r="C9190" s="3">
        <v>9.43</v>
      </c>
    </row>
    <row r="9191" spans="1:3">
      <c r="A9191" s="78">
        <v>42100.791666666664</v>
      </c>
      <c r="B9191" s="3">
        <v>-7</v>
      </c>
      <c r="C9191" s="3">
        <v>9.34</v>
      </c>
    </row>
    <row r="9192" spans="1:3">
      <c r="A9192" s="78">
        <v>42100.802083333336</v>
      </c>
      <c r="B9192" s="3">
        <v>-7</v>
      </c>
      <c r="C9192" s="3">
        <v>9.23</v>
      </c>
    </row>
    <row r="9193" spans="1:3">
      <c r="A9193" s="78">
        <v>42100.8125</v>
      </c>
      <c r="B9193" s="3">
        <v>-7</v>
      </c>
      <c r="C9193" s="3">
        <v>9.14</v>
      </c>
    </row>
    <row r="9194" spans="1:3">
      <c r="A9194" s="78">
        <v>42100.822916666664</v>
      </c>
      <c r="B9194" s="3">
        <v>-7</v>
      </c>
      <c r="C9194" s="3">
        <v>9.0399999999999991</v>
      </c>
    </row>
    <row r="9195" spans="1:3">
      <c r="A9195" s="78">
        <v>42100.833333333336</v>
      </c>
      <c r="B9195" s="3">
        <v>-7</v>
      </c>
      <c r="C9195" s="3">
        <v>8.9700000000000006</v>
      </c>
    </row>
    <row r="9196" spans="1:3">
      <c r="A9196" s="78">
        <v>42100.84375</v>
      </c>
      <c r="B9196" s="3">
        <v>-7</v>
      </c>
      <c r="C9196" s="3">
        <v>8.92</v>
      </c>
    </row>
    <row r="9197" spans="1:3">
      <c r="A9197" s="78">
        <v>42100.854166666664</v>
      </c>
      <c r="B9197" s="3">
        <v>-7</v>
      </c>
      <c r="C9197" s="3">
        <v>8.83</v>
      </c>
    </row>
    <row r="9198" spans="1:3">
      <c r="A9198" s="78">
        <v>42100.864583333336</v>
      </c>
      <c r="B9198" s="3">
        <v>-7</v>
      </c>
      <c r="C9198" s="3">
        <v>8.75</v>
      </c>
    </row>
    <row r="9199" spans="1:3">
      <c r="A9199" s="78">
        <v>42100.875</v>
      </c>
      <c r="B9199" s="3">
        <v>-7</v>
      </c>
      <c r="C9199" s="3">
        <v>8.66</v>
      </c>
    </row>
    <row r="9200" spans="1:3">
      <c r="A9200" s="78">
        <v>42100.885416666664</v>
      </c>
      <c r="B9200" s="3">
        <v>-7</v>
      </c>
      <c r="C9200" s="3">
        <v>8.58</v>
      </c>
    </row>
    <row r="9201" spans="1:3">
      <c r="A9201" s="78">
        <v>42100.895833333336</v>
      </c>
      <c r="B9201" s="3">
        <v>-7</v>
      </c>
      <c r="C9201" s="3">
        <v>8.5</v>
      </c>
    </row>
    <row r="9202" spans="1:3">
      <c r="A9202" s="78">
        <v>42100.90625</v>
      </c>
      <c r="B9202" s="3">
        <v>-7</v>
      </c>
      <c r="C9202" s="3">
        <v>8.42</v>
      </c>
    </row>
    <row r="9203" spans="1:3">
      <c r="A9203" s="78">
        <v>42100.916666666664</v>
      </c>
      <c r="B9203" s="3">
        <v>-7</v>
      </c>
      <c r="C9203" s="3">
        <v>8.33</v>
      </c>
    </row>
    <row r="9204" spans="1:3">
      <c r="A9204" s="78">
        <v>42100.927083333336</v>
      </c>
      <c r="B9204" s="3">
        <v>-7</v>
      </c>
      <c r="C9204" s="3">
        <v>8.25</v>
      </c>
    </row>
    <row r="9205" spans="1:3">
      <c r="A9205" s="78">
        <v>42100.9375</v>
      </c>
      <c r="B9205" s="3">
        <v>-7</v>
      </c>
      <c r="C9205" s="3">
        <v>8.17</v>
      </c>
    </row>
    <row r="9206" spans="1:3">
      <c r="A9206" s="78">
        <v>42100.947916666664</v>
      </c>
      <c r="B9206" s="3">
        <v>-7</v>
      </c>
      <c r="C9206" s="3">
        <v>8.1</v>
      </c>
    </row>
    <row r="9207" spans="1:3">
      <c r="A9207" s="78">
        <v>42100.958333333336</v>
      </c>
      <c r="B9207" s="3">
        <v>-7</v>
      </c>
      <c r="C9207" s="3">
        <v>8.0399999999999991</v>
      </c>
    </row>
    <row r="9208" spans="1:3">
      <c r="A9208" s="78">
        <v>42100.96875</v>
      </c>
      <c r="B9208" s="3">
        <v>-7</v>
      </c>
      <c r="C9208" s="3">
        <v>7.98</v>
      </c>
    </row>
    <row r="9209" spans="1:3">
      <c r="A9209" s="78">
        <v>42100.979166666664</v>
      </c>
      <c r="B9209" s="3">
        <v>-7</v>
      </c>
      <c r="C9209" s="3">
        <v>7.92</v>
      </c>
    </row>
    <row r="9210" spans="1:3">
      <c r="A9210" s="78">
        <v>42100.989583333336</v>
      </c>
      <c r="B9210" s="3">
        <v>-7</v>
      </c>
      <c r="C9210" s="3">
        <v>7.86</v>
      </c>
    </row>
    <row r="9211" spans="1:3">
      <c r="A9211" s="78">
        <v>42101</v>
      </c>
      <c r="B9211" s="3">
        <v>-7</v>
      </c>
      <c r="C9211" s="3">
        <v>7.81</v>
      </c>
    </row>
    <row r="9212" spans="1:3">
      <c r="A9212" s="78">
        <v>42101.010416666664</v>
      </c>
      <c r="B9212" s="3">
        <v>-7</v>
      </c>
      <c r="C9212" s="3">
        <v>7.76</v>
      </c>
    </row>
    <row r="9213" spans="1:3">
      <c r="A9213" s="78">
        <v>42101.020833333336</v>
      </c>
      <c r="B9213" s="3">
        <v>-7</v>
      </c>
      <c r="C9213" s="3">
        <v>7.72</v>
      </c>
    </row>
    <row r="9214" spans="1:3">
      <c r="A9214" s="78">
        <v>42101.03125</v>
      </c>
      <c r="B9214" s="3">
        <v>-7</v>
      </c>
      <c r="C9214" s="3">
        <v>7.67</v>
      </c>
    </row>
    <row r="9215" spans="1:3">
      <c r="A9215" s="78">
        <v>42101.041666666664</v>
      </c>
      <c r="B9215" s="3">
        <v>-7</v>
      </c>
      <c r="C9215" s="3">
        <v>7.63</v>
      </c>
    </row>
    <row r="9216" spans="1:3">
      <c r="A9216" s="78">
        <v>42101.052083333336</v>
      </c>
      <c r="B9216" s="3">
        <v>-7</v>
      </c>
      <c r="C9216" s="3">
        <v>7.59</v>
      </c>
    </row>
    <row r="9217" spans="1:3">
      <c r="A9217" s="78">
        <v>42101.0625</v>
      </c>
      <c r="B9217" s="3">
        <v>-7</v>
      </c>
      <c r="C9217" s="3">
        <v>7.56</v>
      </c>
    </row>
    <row r="9218" spans="1:3">
      <c r="A9218" s="78">
        <v>42101.072916666664</v>
      </c>
      <c r="B9218" s="3">
        <v>-7</v>
      </c>
      <c r="C9218" s="3">
        <v>7.53</v>
      </c>
    </row>
    <row r="9219" spans="1:3">
      <c r="A9219" s="78">
        <v>42101.083333333336</v>
      </c>
      <c r="B9219" s="3">
        <v>-7</v>
      </c>
      <c r="C9219" s="3">
        <v>7.49</v>
      </c>
    </row>
    <row r="9220" spans="1:3">
      <c r="A9220" s="78">
        <v>42101.09375</v>
      </c>
      <c r="B9220" s="3">
        <v>-7</v>
      </c>
      <c r="C9220" s="3">
        <v>7.46</v>
      </c>
    </row>
    <row r="9221" spans="1:3">
      <c r="A9221" s="78">
        <v>42101.104166666664</v>
      </c>
      <c r="B9221" s="3">
        <v>-7</v>
      </c>
      <c r="C9221" s="3">
        <v>7.44</v>
      </c>
    </row>
    <row r="9222" spans="1:3">
      <c r="A9222" s="78">
        <v>42101.114583333336</v>
      </c>
      <c r="B9222" s="3">
        <v>-7</v>
      </c>
      <c r="C9222" s="3">
        <v>7.41</v>
      </c>
    </row>
    <row r="9223" spans="1:3">
      <c r="A9223" s="78">
        <v>42101.125</v>
      </c>
      <c r="B9223" s="3">
        <v>-7</v>
      </c>
      <c r="C9223" s="3">
        <v>7.38</v>
      </c>
    </row>
    <row r="9224" spans="1:3">
      <c r="A9224" s="78">
        <v>42101.135416666664</v>
      </c>
      <c r="B9224" s="3">
        <v>-7</v>
      </c>
      <c r="C9224" s="3">
        <v>7.36</v>
      </c>
    </row>
    <row r="9225" spans="1:3">
      <c r="A9225" s="78">
        <v>42101.145833333336</v>
      </c>
      <c r="B9225" s="3">
        <v>-7</v>
      </c>
      <c r="C9225" s="3">
        <v>7.34</v>
      </c>
    </row>
    <row r="9226" spans="1:3">
      <c r="A9226" s="78">
        <v>42101.15625</v>
      </c>
      <c r="B9226" s="3">
        <v>-7</v>
      </c>
      <c r="C9226" s="3">
        <v>7.32</v>
      </c>
    </row>
    <row r="9227" spans="1:3">
      <c r="A9227" s="78">
        <v>42101.166666666664</v>
      </c>
      <c r="B9227" s="3">
        <v>-7</v>
      </c>
      <c r="C9227" s="3">
        <v>7.3</v>
      </c>
    </row>
    <row r="9228" spans="1:3">
      <c r="A9228" s="78">
        <v>42101.177083333336</v>
      </c>
      <c r="B9228" s="3">
        <v>-7</v>
      </c>
      <c r="C9228" s="3">
        <v>7.28</v>
      </c>
    </row>
    <row r="9229" spans="1:3">
      <c r="A9229" s="78">
        <v>42101.1875</v>
      </c>
      <c r="B9229" s="3">
        <v>-7</v>
      </c>
      <c r="C9229" s="3">
        <v>7.26</v>
      </c>
    </row>
    <row r="9230" spans="1:3">
      <c r="A9230" s="78">
        <v>42101.197916666664</v>
      </c>
      <c r="B9230" s="3">
        <v>-7</v>
      </c>
      <c r="C9230" s="3">
        <v>7.24</v>
      </c>
    </row>
    <row r="9231" spans="1:3">
      <c r="A9231" s="78">
        <v>42101.208333333336</v>
      </c>
      <c r="B9231" s="3">
        <v>-7</v>
      </c>
      <c r="C9231" s="3">
        <v>7.22</v>
      </c>
    </row>
    <row r="9232" spans="1:3">
      <c r="A9232" s="78">
        <v>42101.21875</v>
      </c>
      <c r="B9232" s="3">
        <v>-7</v>
      </c>
      <c r="C9232" s="3">
        <v>7.2</v>
      </c>
    </row>
    <row r="9233" spans="1:3">
      <c r="A9233" s="78">
        <v>42101.229166666664</v>
      </c>
      <c r="B9233" s="3">
        <v>-7</v>
      </c>
      <c r="C9233" s="3">
        <v>7.17</v>
      </c>
    </row>
    <row r="9234" spans="1:3">
      <c r="A9234" s="78">
        <v>42101.239583333336</v>
      </c>
      <c r="B9234" s="3">
        <v>-7</v>
      </c>
      <c r="C9234" s="3">
        <v>7.15</v>
      </c>
    </row>
    <row r="9235" spans="1:3">
      <c r="A9235" s="78">
        <v>42101.25</v>
      </c>
      <c r="B9235" s="3">
        <v>-7</v>
      </c>
      <c r="C9235" s="3">
        <v>7.12</v>
      </c>
    </row>
    <row r="9236" spans="1:3">
      <c r="A9236" s="78">
        <v>42101.260416666664</v>
      </c>
      <c r="B9236" s="3">
        <v>-7</v>
      </c>
      <c r="C9236" s="3">
        <v>7.1</v>
      </c>
    </row>
    <row r="9237" spans="1:3">
      <c r="A9237" s="78">
        <v>42101.270833333336</v>
      </c>
      <c r="B9237" s="3">
        <v>-7</v>
      </c>
      <c r="C9237" s="3">
        <v>7.09</v>
      </c>
    </row>
    <row r="9238" spans="1:3">
      <c r="A9238" s="78">
        <v>42101.28125</v>
      </c>
      <c r="B9238" s="3">
        <v>-7</v>
      </c>
      <c r="C9238" s="3">
        <v>7.07</v>
      </c>
    </row>
    <row r="9239" spans="1:3">
      <c r="A9239" s="78">
        <v>42101.291666666664</v>
      </c>
      <c r="B9239" s="3">
        <v>-7</v>
      </c>
      <c r="C9239" s="3">
        <v>7.05</v>
      </c>
    </row>
    <row r="9240" spans="1:3">
      <c r="A9240" s="78">
        <v>42101.302083333336</v>
      </c>
      <c r="B9240" s="3">
        <v>-7</v>
      </c>
      <c r="C9240" s="3">
        <v>7.03</v>
      </c>
    </row>
    <row r="9241" spans="1:3">
      <c r="A9241" s="78">
        <v>42101.3125</v>
      </c>
      <c r="B9241" s="3">
        <v>-7</v>
      </c>
      <c r="C9241" s="3">
        <v>7.02</v>
      </c>
    </row>
    <row r="9242" spans="1:3">
      <c r="A9242" s="78">
        <v>42101.322916666664</v>
      </c>
      <c r="B9242" s="3">
        <v>-7</v>
      </c>
      <c r="C9242" s="3">
        <v>7.01</v>
      </c>
    </row>
    <row r="9243" spans="1:3">
      <c r="A9243" s="78">
        <v>42101.333333333336</v>
      </c>
      <c r="B9243" s="3">
        <v>-7</v>
      </c>
      <c r="C9243" s="3">
        <v>7</v>
      </c>
    </row>
    <row r="9244" spans="1:3">
      <c r="A9244" s="78">
        <v>42101.34375</v>
      </c>
      <c r="B9244" s="3">
        <v>-7</v>
      </c>
      <c r="C9244" s="3">
        <v>7</v>
      </c>
    </row>
    <row r="9245" spans="1:3">
      <c r="A9245" s="78">
        <v>42101.354166666664</v>
      </c>
      <c r="B9245" s="3">
        <v>-7</v>
      </c>
      <c r="C9245" s="3">
        <v>7</v>
      </c>
    </row>
    <row r="9246" spans="1:3">
      <c r="A9246" s="78">
        <v>42101.364583333336</v>
      </c>
      <c r="B9246" s="3">
        <v>-7</v>
      </c>
      <c r="C9246" s="3">
        <v>7.02</v>
      </c>
    </row>
    <row r="9247" spans="1:3">
      <c r="A9247" s="78">
        <v>42101.375</v>
      </c>
      <c r="B9247" s="3">
        <v>-7</v>
      </c>
      <c r="C9247" s="3">
        <v>7.05</v>
      </c>
    </row>
    <row r="9248" spans="1:3">
      <c r="A9248" s="78">
        <v>42101.385416666664</v>
      </c>
      <c r="B9248" s="3">
        <v>-7</v>
      </c>
      <c r="C9248" s="3">
        <v>7.07</v>
      </c>
    </row>
    <row r="9249" spans="1:3">
      <c r="A9249" s="78">
        <v>42101.395833333336</v>
      </c>
      <c r="B9249" s="3">
        <v>-7</v>
      </c>
      <c r="C9249" s="3">
        <v>7.08</v>
      </c>
    </row>
    <row r="9250" spans="1:3">
      <c r="A9250" s="78">
        <v>42101.40625</v>
      </c>
      <c r="B9250" s="3">
        <v>-7</v>
      </c>
      <c r="C9250" s="3">
        <v>7.09</v>
      </c>
    </row>
    <row r="9251" spans="1:3">
      <c r="A9251" s="78">
        <v>42101.416666666664</v>
      </c>
      <c r="B9251" s="3">
        <v>-7</v>
      </c>
      <c r="C9251" s="3">
        <v>7.12</v>
      </c>
    </row>
    <row r="9252" spans="1:3">
      <c r="A9252" s="78">
        <v>42101.427083333336</v>
      </c>
      <c r="B9252" s="3">
        <v>-7</v>
      </c>
      <c r="C9252" s="3">
        <v>7.17</v>
      </c>
    </row>
    <row r="9253" spans="1:3">
      <c r="A9253" s="78">
        <v>42101.4375</v>
      </c>
      <c r="B9253" s="3">
        <v>-7</v>
      </c>
      <c r="C9253" s="3">
        <v>7.2</v>
      </c>
    </row>
    <row r="9254" spans="1:3">
      <c r="A9254" s="78">
        <v>42101.447916666664</v>
      </c>
      <c r="B9254" s="3">
        <v>-7</v>
      </c>
      <c r="C9254" s="3">
        <v>7.26</v>
      </c>
    </row>
    <row r="9255" spans="1:3">
      <c r="A9255" s="78">
        <v>42101.458333333336</v>
      </c>
      <c r="B9255" s="3">
        <v>-7</v>
      </c>
      <c r="C9255" s="3">
        <v>7.32</v>
      </c>
    </row>
    <row r="9256" spans="1:3">
      <c r="A9256" s="78">
        <v>42101.46875</v>
      </c>
      <c r="B9256" s="3">
        <v>-7</v>
      </c>
      <c r="C9256" s="3">
        <v>7.41</v>
      </c>
    </row>
    <row r="9257" spans="1:3">
      <c r="A9257" s="78">
        <v>42101.479166666664</v>
      </c>
      <c r="B9257" s="3">
        <v>-7</v>
      </c>
      <c r="C9257" s="3">
        <v>7.56</v>
      </c>
    </row>
    <row r="9258" spans="1:3">
      <c r="A9258" s="78">
        <v>42101.489583333336</v>
      </c>
      <c r="B9258" s="3">
        <v>-7</v>
      </c>
      <c r="C9258" s="3">
        <v>7.77</v>
      </c>
    </row>
    <row r="9259" spans="1:3">
      <c r="A9259" s="78">
        <v>42101.5</v>
      </c>
      <c r="B9259" s="3">
        <v>-7</v>
      </c>
      <c r="C9259" s="3">
        <v>7.93</v>
      </c>
    </row>
    <row r="9260" spans="1:3">
      <c r="A9260" s="78">
        <v>42101.510416666664</v>
      </c>
      <c r="B9260" s="3">
        <v>-7</v>
      </c>
      <c r="C9260" s="3">
        <v>8.17</v>
      </c>
    </row>
    <row r="9261" spans="1:3">
      <c r="A9261" s="78">
        <v>42101.520833333336</v>
      </c>
      <c r="B9261" s="3">
        <v>-7</v>
      </c>
      <c r="C9261" s="3">
        <v>8.31</v>
      </c>
    </row>
    <row r="9262" spans="1:3">
      <c r="A9262" s="78">
        <v>42101.53125</v>
      </c>
      <c r="B9262" s="3">
        <v>-7</v>
      </c>
      <c r="C9262" s="3">
        <v>8.5</v>
      </c>
    </row>
    <row r="9263" spans="1:3">
      <c r="A9263" s="78">
        <v>42101.541666666664</v>
      </c>
      <c r="B9263" s="3">
        <v>-7</v>
      </c>
      <c r="C9263" s="3">
        <v>8.6300000000000008</v>
      </c>
    </row>
    <row r="9264" spans="1:3">
      <c r="A9264" s="78">
        <v>42101.552083333336</v>
      </c>
      <c r="B9264" s="3">
        <v>-7</v>
      </c>
      <c r="C9264" s="3">
        <v>8.74</v>
      </c>
    </row>
    <row r="9265" spans="1:3">
      <c r="A9265" s="78">
        <v>42101.5625</v>
      </c>
      <c r="B9265" s="3">
        <v>-7</v>
      </c>
      <c r="C9265" s="3">
        <v>8.91</v>
      </c>
    </row>
    <row r="9266" spans="1:3">
      <c r="A9266" s="78">
        <v>42101.572916666664</v>
      </c>
      <c r="B9266" s="3">
        <v>-7</v>
      </c>
      <c r="C9266" s="3">
        <v>9.06</v>
      </c>
    </row>
    <row r="9267" spans="1:3">
      <c r="A9267" s="78">
        <v>42101.583333333336</v>
      </c>
      <c r="B9267" s="3">
        <v>-7</v>
      </c>
      <c r="C9267" s="3">
        <v>9.23</v>
      </c>
    </row>
    <row r="9268" spans="1:3">
      <c r="A9268" s="78">
        <v>42101.59375</v>
      </c>
      <c r="B9268" s="3">
        <v>-7</v>
      </c>
      <c r="C9268" s="3">
        <v>9.3699999999999992</v>
      </c>
    </row>
    <row r="9269" spans="1:3">
      <c r="A9269" s="78">
        <v>42101.604166666664</v>
      </c>
      <c r="B9269" s="3">
        <v>-7</v>
      </c>
      <c r="C9269" s="3">
        <v>9.5299999999999994</v>
      </c>
    </row>
    <row r="9270" spans="1:3">
      <c r="A9270" s="78">
        <v>42101.614583333336</v>
      </c>
      <c r="B9270" s="3">
        <v>-7</v>
      </c>
      <c r="C9270" s="3">
        <v>9.65</v>
      </c>
    </row>
    <row r="9271" spans="1:3">
      <c r="A9271" s="78">
        <v>42101.625</v>
      </c>
      <c r="B9271" s="3">
        <v>-7</v>
      </c>
      <c r="C9271" s="3">
        <v>9.7899999999999991</v>
      </c>
    </row>
    <row r="9272" spans="1:3">
      <c r="A9272" s="78">
        <v>42101.635416666664</v>
      </c>
      <c r="B9272" s="3">
        <v>-7</v>
      </c>
      <c r="C9272" s="3">
        <v>9.86</v>
      </c>
    </row>
    <row r="9273" spans="1:3">
      <c r="A9273" s="78">
        <v>42101.645833333336</v>
      </c>
      <c r="B9273" s="3">
        <v>-7</v>
      </c>
      <c r="C9273" s="3">
        <v>9.92</v>
      </c>
    </row>
    <row r="9274" spans="1:3">
      <c r="A9274" s="78">
        <v>42101.65625</v>
      </c>
      <c r="B9274" s="3">
        <v>-7</v>
      </c>
      <c r="C9274" s="3">
        <v>9.9700000000000006</v>
      </c>
    </row>
    <row r="9275" spans="1:3">
      <c r="A9275" s="78">
        <v>42101.666666666664</v>
      </c>
      <c r="B9275" s="3">
        <v>-7</v>
      </c>
      <c r="C9275" s="3">
        <v>10.029999999999999</v>
      </c>
    </row>
    <row r="9276" spans="1:3">
      <c r="A9276" s="78">
        <v>42101.677083333336</v>
      </c>
      <c r="B9276" s="3">
        <v>-7</v>
      </c>
      <c r="C9276" s="3">
        <v>10.08</v>
      </c>
    </row>
    <row r="9277" spans="1:3">
      <c r="A9277" s="78">
        <v>42101.6875</v>
      </c>
      <c r="B9277" s="3">
        <v>-7</v>
      </c>
      <c r="C9277" s="3">
        <v>10.119999999999999</v>
      </c>
    </row>
    <row r="9278" spans="1:3">
      <c r="A9278" s="78">
        <v>42101.697916666664</v>
      </c>
      <c r="B9278" s="3">
        <v>-7</v>
      </c>
      <c r="C9278" s="3">
        <v>10.15</v>
      </c>
    </row>
    <row r="9279" spans="1:3">
      <c r="A9279" s="78">
        <v>42101.708333333336</v>
      </c>
      <c r="B9279" s="3">
        <v>-7</v>
      </c>
      <c r="C9279" s="3">
        <v>10.18</v>
      </c>
    </row>
    <row r="9280" spans="1:3">
      <c r="A9280" s="78">
        <v>42101.71875</v>
      </c>
      <c r="B9280" s="3">
        <v>-7</v>
      </c>
      <c r="C9280" s="3">
        <v>10.19</v>
      </c>
    </row>
    <row r="9281" spans="1:3">
      <c r="A9281" s="78">
        <v>42101.729166666664</v>
      </c>
      <c r="B9281" s="3">
        <v>-7</v>
      </c>
      <c r="C9281" s="3">
        <v>10.199999999999999</v>
      </c>
    </row>
    <row r="9282" spans="1:3">
      <c r="A9282" s="78">
        <v>42101.739583333336</v>
      </c>
      <c r="B9282" s="3">
        <v>-7</v>
      </c>
      <c r="C9282" s="3">
        <v>10.210000000000001</v>
      </c>
    </row>
    <row r="9283" spans="1:3">
      <c r="A9283" s="78">
        <v>42101.75</v>
      </c>
      <c r="B9283" s="3">
        <v>-7</v>
      </c>
      <c r="C9283" s="3">
        <v>10.210000000000001</v>
      </c>
    </row>
    <row r="9284" spans="1:3">
      <c r="A9284" s="78">
        <v>42101.760416666664</v>
      </c>
      <c r="B9284" s="3">
        <v>-7</v>
      </c>
      <c r="C9284" s="3">
        <v>10.18</v>
      </c>
    </row>
    <row r="9285" spans="1:3">
      <c r="A9285" s="78">
        <v>42101.770833333336</v>
      </c>
      <c r="B9285" s="3">
        <v>-7</v>
      </c>
      <c r="C9285" s="3">
        <v>10.130000000000001</v>
      </c>
    </row>
    <row r="9286" spans="1:3">
      <c r="A9286" s="78">
        <v>42101.78125</v>
      </c>
      <c r="B9286" s="3">
        <v>-7</v>
      </c>
      <c r="C9286" s="3">
        <v>10.08</v>
      </c>
    </row>
    <row r="9287" spans="1:3">
      <c r="A9287" s="78">
        <v>42101.791666666664</v>
      </c>
      <c r="B9287" s="3">
        <v>-7</v>
      </c>
      <c r="C9287" s="3">
        <v>10.02</v>
      </c>
    </row>
    <row r="9288" spans="1:3">
      <c r="A9288" s="78">
        <v>42101.802083333336</v>
      </c>
      <c r="B9288" s="3">
        <v>-7</v>
      </c>
      <c r="C9288" s="3">
        <v>9.9499999999999993</v>
      </c>
    </row>
    <row r="9289" spans="1:3">
      <c r="A9289" s="78">
        <v>42101.8125</v>
      </c>
      <c r="B9289" s="3">
        <v>-7</v>
      </c>
      <c r="C9289" s="3">
        <v>9.86</v>
      </c>
    </row>
    <row r="9290" spans="1:3">
      <c r="A9290" s="78">
        <v>42101.822916666664</v>
      </c>
      <c r="B9290" s="3">
        <v>-7</v>
      </c>
      <c r="C9290" s="3">
        <v>9.77</v>
      </c>
    </row>
    <row r="9291" spans="1:3">
      <c r="A9291" s="78">
        <v>42101.833333333336</v>
      </c>
      <c r="B9291" s="3">
        <v>-7</v>
      </c>
      <c r="C9291" s="3">
        <v>9.64</v>
      </c>
    </row>
    <row r="9292" spans="1:3">
      <c r="A9292" s="78">
        <v>42101.84375</v>
      </c>
      <c r="B9292" s="3">
        <v>-7</v>
      </c>
      <c r="C9292" s="3">
        <v>9.5399999999999991</v>
      </c>
    </row>
    <row r="9293" spans="1:3">
      <c r="A9293" s="78">
        <v>42101.854166666664</v>
      </c>
      <c r="B9293" s="3">
        <v>-7</v>
      </c>
      <c r="C9293" s="3">
        <v>9.4</v>
      </c>
    </row>
    <row r="9294" spans="1:3">
      <c r="A9294" s="78">
        <v>42101.864583333336</v>
      </c>
      <c r="B9294" s="3">
        <v>-7</v>
      </c>
      <c r="C9294" s="3">
        <v>9.2899999999999991</v>
      </c>
    </row>
    <row r="9295" spans="1:3">
      <c r="A9295" s="78">
        <v>42101.875</v>
      </c>
      <c r="B9295" s="3">
        <v>-7</v>
      </c>
      <c r="C9295" s="3">
        <v>9.16</v>
      </c>
    </row>
    <row r="9296" spans="1:3">
      <c r="A9296" s="78">
        <v>42101.885416666664</v>
      </c>
      <c r="B9296" s="3">
        <v>-7</v>
      </c>
      <c r="C9296" s="3">
        <v>9.0299999999999994</v>
      </c>
    </row>
    <row r="9297" spans="1:3">
      <c r="A9297" s="78">
        <v>42101.895833333336</v>
      </c>
      <c r="B9297" s="3">
        <v>-7</v>
      </c>
      <c r="C9297" s="3">
        <v>8.91</v>
      </c>
    </row>
    <row r="9298" spans="1:3">
      <c r="A9298" s="78">
        <v>42101.90625</v>
      </c>
      <c r="B9298" s="3">
        <v>-7</v>
      </c>
      <c r="C9298" s="3">
        <v>8.77</v>
      </c>
    </row>
    <row r="9299" spans="1:3">
      <c r="A9299" s="78">
        <v>42101.916666666664</v>
      </c>
      <c r="B9299" s="3">
        <v>-7</v>
      </c>
      <c r="C9299" s="3">
        <v>8.66</v>
      </c>
    </row>
    <row r="9300" spans="1:3">
      <c r="A9300" s="78">
        <v>42101.927083333336</v>
      </c>
      <c r="B9300" s="3">
        <v>-7</v>
      </c>
      <c r="C9300" s="3">
        <v>8.5299999999999994</v>
      </c>
    </row>
    <row r="9301" spans="1:3">
      <c r="A9301" s="78">
        <v>42101.9375</v>
      </c>
      <c r="B9301" s="3">
        <v>-7</v>
      </c>
      <c r="C9301" s="3">
        <v>8.42</v>
      </c>
    </row>
    <row r="9302" spans="1:3">
      <c r="A9302" s="78">
        <v>42101.947916666664</v>
      </c>
      <c r="B9302" s="3">
        <v>-7</v>
      </c>
      <c r="C9302" s="3">
        <v>8.3000000000000007</v>
      </c>
    </row>
    <row r="9303" spans="1:3">
      <c r="A9303" s="78">
        <v>42101.958333333336</v>
      </c>
      <c r="B9303" s="3">
        <v>-7</v>
      </c>
      <c r="C9303" s="3">
        <v>8.2100000000000009</v>
      </c>
    </row>
    <row r="9304" spans="1:3">
      <c r="A9304" s="78">
        <v>42101.96875</v>
      </c>
      <c r="B9304" s="3">
        <v>-7</v>
      </c>
      <c r="C9304" s="3">
        <v>8.1199999999999992</v>
      </c>
    </row>
    <row r="9305" spans="1:3">
      <c r="A9305" s="78">
        <v>42101.979166666664</v>
      </c>
      <c r="B9305" s="3">
        <v>-7</v>
      </c>
      <c r="C9305" s="3">
        <v>8.0299999999999994</v>
      </c>
    </row>
    <row r="9306" spans="1:3">
      <c r="A9306" s="78">
        <v>42101.989583333336</v>
      </c>
      <c r="B9306" s="3">
        <v>-7</v>
      </c>
      <c r="C9306" s="3">
        <v>7.96</v>
      </c>
    </row>
    <row r="9307" spans="1:3">
      <c r="A9307" s="78">
        <v>42102</v>
      </c>
      <c r="B9307" s="3">
        <v>-7</v>
      </c>
      <c r="C9307" s="3">
        <v>7.9</v>
      </c>
    </row>
    <row r="9308" spans="1:3">
      <c r="A9308" s="78">
        <v>42102.010416666664</v>
      </c>
      <c r="B9308" s="3">
        <v>-7</v>
      </c>
      <c r="C9308" s="3">
        <v>7.85</v>
      </c>
    </row>
    <row r="9309" spans="1:3">
      <c r="A9309" s="78">
        <v>42102.020833333336</v>
      </c>
      <c r="B9309" s="3">
        <v>-7</v>
      </c>
      <c r="C9309" s="3">
        <v>7.79</v>
      </c>
    </row>
    <row r="9310" spans="1:3">
      <c r="A9310" s="78">
        <v>42102.03125</v>
      </c>
      <c r="B9310" s="3">
        <v>-7</v>
      </c>
      <c r="C9310" s="3">
        <v>7.73</v>
      </c>
    </row>
    <row r="9311" spans="1:3">
      <c r="A9311" s="78">
        <v>42102.041666666664</v>
      </c>
      <c r="B9311" s="3">
        <v>-7</v>
      </c>
      <c r="C9311" s="3">
        <v>7.68</v>
      </c>
    </row>
    <row r="9312" spans="1:3">
      <c r="A9312" s="78">
        <v>42102.052083333336</v>
      </c>
      <c r="B9312" s="3">
        <v>-7</v>
      </c>
      <c r="C9312" s="3">
        <v>7.64</v>
      </c>
    </row>
    <row r="9313" spans="1:3">
      <c r="A9313" s="78">
        <v>42102.0625</v>
      </c>
      <c r="B9313" s="3">
        <v>-7</v>
      </c>
      <c r="C9313" s="3">
        <v>7.6</v>
      </c>
    </row>
    <row r="9314" spans="1:3">
      <c r="A9314" s="78">
        <v>42102.072916666664</v>
      </c>
      <c r="B9314" s="3">
        <v>-7</v>
      </c>
      <c r="C9314" s="3">
        <v>7.56</v>
      </c>
    </row>
    <row r="9315" spans="1:3">
      <c r="A9315" s="78">
        <v>42102.083333333336</v>
      </c>
      <c r="B9315" s="3">
        <v>-7</v>
      </c>
      <c r="C9315" s="3">
        <v>7.52</v>
      </c>
    </row>
    <row r="9316" spans="1:3">
      <c r="A9316" s="78">
        <v>42102.09375</v>
      </c>
      <c r="B9316" s="3">
        <v>-7</v>
      </c>
      <c r="C9316" s="3">
        <v>7.47</v>
      </c>
    </row>
    <row r="9317" spans="1:3">
      <c r="A9317" s="78">
        <v>42102.104166666664</v>
      </c>
      <c r="B9317" s="3">
        <v>-7</v>
      </c>
      <c r="C9317" s="3">
        <v>7.44</v>
      </c>
    </row>
    <row r="9318" spans="1:3">
      <c r="A9318" s="78">
        <v>42102.114583333336</v>
      </c>
      <c r="B9318" s="3">
        <v>-7</v>
      </c>
      <c r="C9318" s="3">
        <v>7.4</v>
      </c>
    </row>
    <row r="9319" spans="1:3">
      <c r="A9319" s="78">
        <v>42102.125</v>
      </c>
      <c r="B9319" s="3">
        <v>-7</v>
      </c>
      <c r="C9319" s="3">
        <v>7.35</v>
      </c>
    </row>
    <row r="9320" spans="1:3">
      <c r="A9320" s="78">
        <v>42102.135416666664</v>
      </c>
      <c r="B9320" s="3">
        <v>-7</v>
      </c>
      <c r="C9320" s="3">
        <v>7.3</v>
      </c>
    </row>
    <row r="9321" spans="1:3">
      <c r="A9321" s="78">
        <v>42102.145833333336</v>
      </c>
      <c r="B9321" s="3">
        <v>-7</v>
      </c>
      <c r="C9321" s="3">
        <v>7.25</v>
      </c>
    </row>
    <row r="9322" spans="1:3">
      <c r="A9322" s="78">
        <v>42102.15625</v>
      </c>
      <c r="B9322" s="3">
        <v>-7</v>
      </c>
      <c r="C9322" s="3">
        <v>7.2</v>
      </c>
    </row>
    <row r="9323" spans="1:3">
      <c r="A9323" s="78">
        <v>42102.166666666664</v>
      </c>
      <c r="B9323" s="3">
        <v>-7</v>
      </c>
      <c r="C9323" s="3">
        <v>7.16</v>
      </c>
    </row>
    <row r="9324" spans="1:3">
      <c r="A9324" s="78">
        <v>42102.177083333336</v>
      </c>
      <c r="B9324" s="3">
        <v>-7</v>
      </c>
      <c r="C9324" s="3">
        <v>7.12</v>
      </c>
    </row>
    <row r="9325" spans="1:3">
      <c r="A9325" s="78">
        <v>42102.1875</v>
      </c>
      <c r="B9325" s="3">
        <v>-7</v>
      </c>
      <c r="C9325" s="3">
        <v>7.09</v>
      </c>
    </row>
    <row r="9326" spans="1:3">
      <c r="A9326" s="78">
        <v>42102.197916666664</v>
      </c>
      <c r="B9326" s="3">
        <v>-7</v>
      </c>
      <c r="C9326" s="3">
        <v>7.07</v>
      </c>
    </row>
    <row r="9327" spans="1:3">
      <c r="A9327" s="78">
        <v>42102.208333333336</v>
      </c>
      <c r="B9327" s="3">
        <v>-7</v>
      </c>
      <c r="C9327" s="3">
        <v>7.05</v>
      </c>
    </row>
    <row r="9328" spans="1:3">
      <c r="A9328" s="78">
        <v>42102.21875</v>
      </c>
      <c r="B9328" s="3">
        <v>-7</v>
      </c>
      <c r="C9328" s="3">
        <v>7.03</v>
      </c>
    </row>
    <row r="9329" spans="1:3">
      <c r="A9329" s="78">
        <v>42102.229166666664</v>
      </c>
      <c r="B9329" s="3">
        <v>-7</v>
      </c>
      <c r="C9329" s="3">
        <v>7.01</v>
      </c>
    </row>
    <row r="9330" spans="1:3">
      <c r="A9330" s="78">
        <v>42102.239583333336</v>
      </c>
      <c r="B9330" s="3">
        <v>-7</v>
      </c>
      <c r="C9330" s="3">
        <v>6.99</v>
      </c>
    </row>
    <row r="9331" spans="1:3">
      <c r="A9331" s="78">
        <v>42102.25</v>
      </c>
      <c r="B9331" s="3">
        <v>-7</v>
      </c>
      <c r="C9331" s="3">
        <v>6.98</v>
      </c>
    </row>
    <row r="9332" spans="1:3">
      <c r="A9332" s="78">
        <v>42102.260416666664</v>
      </c>
      <c r="B9332" s="3">
        <v>-7</v>
      </c>
      <c r="C9332" s="3">
        <v>6.98</v>
      </c>
    </row>
    <row r="9333" spans="1:3">
      <c r="A9333" s="78">
        <v>42102.270833333336</v>
      </c>
      <c r="B9333" s="3">
        <v>-7</v>
      </c>
      <c r="C9333" s="3">
        <v>6.97</v>
      </c>
    </row>
    <row r="9334" spans="1:3">
      <c r="A9334" s="78">
        <v>42102.28125</v>
      </c>
      <c r="B9334" s="3">
        <v>-7</v>
      </c>
      <c r="C9334" s="3">
        <v>6.96</v>
      </c>
    </row>
    <row r="9335" spans="1:3">
      <c r="A9335" s="78">
        <v>42102.291666666664</v>
      </c>
      <c r="B9335" s="3">
        <v>-7</v>
      </c>
      <c r="C9335" s="3">
        <v>6.96</v>
      </c>
    </row>
    <row r="9336" spans="1:3">
      <c r="A9336" s="78">
        <v>42102.302083333336</v>
      </c>
      <c r="B9336" s="3">
        <v>-7</v>
      </c>
      <c r="C9336" s="3">
        <v>6.95</v>
      </c>
    </row>
    <row r="9337" spans="1:3">
      <c r="A9337" s="78">
        <v>42102.3125</v>
      </c>
      <c r="B9337" s="3">
        <v>-7</v>
      </c>
      <c r="C9337" s="3">
        <v>6.95</v>
      </c>
    </row>
    <row r="9338" spans="1:3">
      <c r="A9338" s="78">
        <v>42102.322916666664</v>
      </c>
      <c r="B9338" s="3">
        <v>-7</v>
      </c>
      <c r="C9338" s="3">
        <v>6.95</v>
      </c>
    </row>
    <row r="9339" spans="1:3">
      <c r="A9339" s="78">
        <v>42102.333333333336</v>
      </c>
      <c r="B9339" s="3">
        <v>-7</v>
      </c>
      <c r="C9339" s="3">
        <v>6.94</v>
      </c>
    </row>
    <row r="9340" spans="1:3">
      <c r="A9340" s="78">
        <v>42102.34375</v>
      </c>
      <c r="B9340" s="3">
        <v>-7</v>
      </c>
      <c r="C9340" s="3">
        <v>6.92</v>
      </c>
    </row>
    <row r="9341" spans="1:3">
      <c r="A9341" s="78">
        <v>42102.354166666664</v>
      </c>
      <c r="B9341" s="3">
        <v>-7</v>
      </c>
      <c r="C9341" s="3">
        <v>6.91</v>
      </c>
    </row>
    <row r="9342" spans="1:3">
      <c r="A9342" s="78">
        <v>42102.364583333336</v>
      </c>
      <c r="B9342" s="3">
        <v>-7</v>
      </c>
      <c r="C9342" s="3">
        <v>6.91</v>
      </c>
    </row>
    <row r="9343" spans="1:3">
      <c r="A9343" s="78">
        <v>42102.375</v>
      </c>
      <c r="B9343" s="3">
        <v>-7</v>
      </c>
      <c r="C9343" s="3">
        <v>6.91</v>
      </c>
    </row>
    <row r="9344" spans="1:3">
      <c r="A9344" s="78">
        <v>42102.385416666664</v>
      </c>
      <c r="B9344" s="3">
        <v>-7</v>
      </c>
      <c r="C9344" s="3">
        <v>6.91</v>
      </c>
    </row>
    <row r="9345" spans="1:3">
      <c r="A9345" s="78">
        <v>42102.395833333336</v>
      </c>
      <c r="B9345" s="3">
        <v>-7</v>
      </c>
      <c r="C9345" s="3">
        <v>6.91</v>
      </c>
    </row>
    <row r="9346" spans="1:3">
      <c r="A9346" s="78">
        <v>42102.40625</v>
      </c>
      <c r="B9346" s="3">
        <v>-7</v>
      </c>
      <c r="C9346" s="3">
        <v>6.9</v>
      </c>
    </row>
    <row r="9347" spans="1:3">
      <c r="A9347" s="78">
        <v>42102.416666666664</v>
      </c>
      <c r="B9347" s="3">
        <v>-7</v>
      </c>
      <c r="C9347" s="3">
        <v>6.9</v>
      </c>
    </row>
    <row r="9348" spans="1:3">
      <c r="A9348" s="78">
        <v>42102.427083333336</v>
      </c>
      <c r="B9348" s="3">
        <v>-7</v>
      </c>
      <c r="C9348" s="3">
        <v>6.9</v>
      </c>
    </row>
    <row r="9349" spans="1:3">
      <c r="A9349" s="78">
        <v>42102.4375</v>
      </c>
      <c r="B9349" s="3">
        <v>-7</v>
      </c>
      <c r="C9349" s="3">
        <v>6.91</v>
      </c>
    </row>
    <row r="9350" spans="1:3">
      <c r="A9350" s="78">
        <v>42102.447916666664</v>
      </c>
      <c r="B9350" s="3">
        <v>-7</v>
      </c>
      <c r="C9350" s="3">
        <v>6.91</v>
      </c>
    </row>
    <row r="9351" spans="1:3">
      <c r="A9351" s="78">
        <v>42102.458333333336</v>
      </c>
      <c r="B9351" s="3">
        <v>-7</v>
      </c>
      <c r="C9351" s="3">
        <v>6.9</v>
      </c>
    </row>
    <row r="9352" spans="1:3">
      <c r="A9352" s="78">
        <v>42102.46875</v>
      </c>
      <c r="B9352" s="3">
        <v>-7</v>
      </c>
      <c r="C9352" s="3">
        <v>6.89</v>
      </c>
    </row>
    <row r="9353" spans="1:3">
      <c r="A9353" s="78">
        <v>42102.479166666664</v>
      </c>
      <c r="B9353" s="3">
        <v>-7</v>
      </c>
      <c r="C9353" s="3">
        <v>6.9</v>
      </c>
    </row>
    <row r="9354" spans="1:3">
      <c r="A9354" s="78">
        <v>42102.489583333336</v>
      </c>
      <c r="B9354" s="3">
        <v>-7</v>
      </c>
      <c r="C9354" s="3">
        <v>6.91</v>
      </c>
    </row>
    <row r="9355" spans="1:3">
      <c r="A9355" s="78">
        <v>42102.5</v>
      </c>
      <c r="B9355" s="3">
        <v>-7</v>
      </c>
      <c r="C9355" s="3">
        <v>6.93</v>
      </c>
    </row>
    <row r="9356" spans="1:3">
      <c r="A9356" s="78">
        <v>42102.510416666664</v>
      </c>
      <c r="B9356" s="3">
        <v>-7</v>
      </c>
      <c r="C9356" s="3">
        <v>6.96</v>
      </c>
    </row>
    <row r="9357" spans="1:3">
      <c r="A9357" s="78">
        <v>42102.520833333336</v>
      </c>
      <c r="B9357" s="3">
        <v>-7</v>
      </c>
      <c r="C9357" s="3">
        <v>7</v>
      </c>
    </row>
    <row r="9358" spans="1:3">
      <c r="A9358" s="78">
        <v>42102.53125</v>
      </c>
      <c r="B9358" s="3">
        <v>-7</v>
      </c>
      <c r="C9358" s="3">
        <v>7.05</v>
      </c>
    </row>
    <row r="9359" spans="1:3">
      <c r="A9359" s="78">
        <v>42102.541666666664</v>
      </c>
      <c r="B9359" s="3">
        <v>-7</v>
      </c>
      <c r="C9359" s="3">
        <v>7.09</v>
      </c>
    </row>
    <row r="9360" spans="1:3">
      <c r="A9360" s="78">
        <v>42102.552083333336</v>
      </c>
      <c r="B9360" s="3">
        <v>-7</v>
      </c>
      <c r="C9360" s="3">
        <v>7.14</v>
      </c>
    </row>
    <row r="9361" spans="1:3">
      <c r="A9361" s="78">
        <v>42102.5625</v>
      </c>
      <c r="B9361" s="3">
        <v>-7</v>
      </c>
      <c r="C9361" s="3">
        <v>7.26</v>
      </c>
    </row>
    <row r="9362" spans="1:3">
      <c r="A9362" s="78">
        <v>42102.572916666664</v>
      </c>
      <c r="B9362" s="3">
        <v>-7</v>
      </c>
      <c r="C9362" s="3">
        <v>7.42</v>
      </c>
    </row>
    <row r="9363" spans="1:3">
      <c r="A9363" s="78">
        <v>42102.583333333336</v>
      </c>
      <c r="B9363" s="3">
        <v>-7</v>
      </c>
      <c r="C9363" s="3">
        <v>7.58</v>
      </c>
    </row>
    <row r="9364" spans="1:3">
      <c r="A9364" s="78">
        <v>42102.59375</v>
      </c>
      <c r="B9364" s="3">
        <v>-7</v>
      </c>
      <c r="C9364" s="3">
        <v>7.63</v>
      </c>
    </row>
    <row r="9365" spans="1:3">
      <c r="A9365" s="78">
        <v>42102.604166666664</v>
      </c>
      <c r="B9365" s="3">
        <v>-7</v>
      </c>
      <c r="C9365" s="3">
        <v>7.61</v>
      </c>
    </row>
    <row r="9366" spans="1:3">
      <c r="A9366" s="78">
        <v>42102.614583333336</v>
      </c>
      <c r="B9366" s="3">
        <v>-7</v>
      </c>
      <c r="C9366" s="3">
        <v>7.63</v>
      </c>
    </row>
    <row r="9367" spans="1:3">
      <c r="A9367" s="78">
        <v>42102.625</v>
      </c>
      <c r="B9367" s="3">
        <v>-7</v>
      </c>
      <c r="C9367" s="3">
        <v>7.68</v>
      </c>
    </row>
    <row r="9368" spans="1:3">
      <c r="A9368" s="78">
        <v>42102.635416666664</v>
      </c>
      <c r="B9368" s="3">
        <v>-7</v>
      </c>
      <c r="C9368" s="3">
        <v>7.71</v>
      </c>
    </row>
    <row r="9369" spans="1:3">
      <c r="A9369" s="78">
        <v>42102.645833333336</v>
      </c>
      <c r="B9369" s="3">
        <v>-7</v>
      </c>
      <c r="C9369" s="3">
        <v>7.73</v>
      </c>
    </row>
    <row r="9370" spans="1:3">
      <c r="A9370" s="78">
        <v>42102.65625</v>
      </c>
      <c r="B9370" s="3">
        <v>-7</v>
      </c>
      <c r="C9370" s="3">
        <v>7.76</v>
      </c>
    </row>
    <row r="9371" spans="1:3">
      <c r="A9371" s="78">
        <v>42102.666666666664</v>
      </c>
      <c r="B9371" s="3">
        <v>-7</v>
      </c>
      <c r="C9371" s="3">
        <v>7.78</v>
      </c>
    </row>
    <row r="9372" spans="1:3">
      <c r="A9372" s="78">
        <v>42102.677083333336</v>
      </c>
      <c r="B9372" s="3">
        <v>-7</v>
      </c>
      <c r="C9372" s="3">
        <v>7.81</v>
      </c>
    </row>
    <row r="9373" spans="1:3">
      <c r="A9373" s="78">
        <v>42102.6875</v>
      </c>
      <c r="B9373" s="3">
        <v>-7</v>
      </c>
      <c r="C9373" s="3">
        <v>7.84</v>
      </c>
    </row>
    <row r="9374" spans="1:3">
      <c r="A9374" s="78">
        <v>42102.697916666664</v>
      </c>
      <c r="B9374" s="3">
        <v>-7</v>
      </c>
      <c r="C9374" s="3">
        <v>7.87</v>
      </c>
    </row>
    <row r="9375" spans="1:3">
      <c r="A9375" s="78">
        <v>42102.708333333336</v>
      </c>
      <c r="B9375" s="3">
        <v>-7</v>
      </c>
      <c r="C9375" s="3">
        <v>7.9</v>
      </c>
    </row>
    <row r="9376" spans="1:3">
      <c r="A9376" s="78">
        <v>42102.71875</v>
      </c>
      <c r="B9376" s="3">
        <v>-7</v>
      </c>
      <c r="C9376" s="3">
        <v>7.95</v>
      </c>
    </row>
    <row r="9377" spans="1:3">
      <c r="A9377" s="78">
        <v>42102.729166666664</v>
      </c>
      <c r="B9377" s="3">
        <v>-7</v>
      </c>
      <c r="C9377" s="3">
        <v>8</v>
      </c>
    </row>
    <row r="9378" spans="1:3">
      <c r="A9378" s="78">
        <v>42102.739583333336</v>
      </c>
      <c r="B9378" s="3">
        <v>-7</v>
      </c>
      <c r="C9378" s="3">
        <v>8.0399999999999991</v>
      </c>
    </row>
    <row r="9379" spans="1:3">
      <c r="A9379" s="78">
        <v>42102.75</v>
      </c>
      <c r="B9379" s="3">
        <v>-7</v>
      </c>
      <c r="C9379" s="3">
        <v>8.08</v>
      </c>
    </row>
    <row r="9380" spans="1:3">
      <c r="A9380" s="78">
        <v>42102.760416666664</v>
      </c>
      <c r="B9380" s="3">
        <v>-7</v>
      </c>
      <c r="C9380" s="3">
        <v>8.11</v>
      </c>
    </row>
    <row r="9381" spans="1:3">
      <c r="A9381" s="78">
        <v>42102.770833333336</v>
      </c>
      <c r="B9381" s="3">
        <v>-7</v>
      </c>
      <c r="C9381" s="3">
        <v>8.1199999999999992</v>
      </c>
    </row>
    <row r="9382" spans="1:3">
      <c r="A9382" s="78">
        <v>42102.78125</v>
      </c>
      <c r="B9382" s="3">
        <v>-7</v>
      </c>
      <c r="C9382" s="3">
        <v>8.11</v>
      </c>
    </row>
    <row r="9383" spans="1:3">
      <c r="A9383" s="78">
        <v>42102.791666666664</v>
      </c>
      <c r="B9383" s="3">
        <v>-7</v>
      </c>
      <c r="C9383" s="3">
        <v>8.08</v>
      </c>
    </row>
    <row r="9384" spans="1:3">
      <c r="A9384" s="78">
        <v>42102.802083333336</v>
      </c>
      <c r="B9384" s="3">
        <v>-7</v>
      </c>
      <c r="C9384" s="3">
        <v>8.0500000000000007</v>
      </c>
    </row>
    <row r="9385" spans="1:3">
      <c r="A9385" s="78">
        <v>42102.8125</v>
      </c>
      <c r="B9385" s="3">
        <v>-7</v>
      </c>
      <c r="C9385" s="3">
        <v>8</v>
      </c>
    </row>
    <row r="9386" spans="1:3">
      <c r="A9386" s="78">
        <v>42102.822916666664</v>
      </c>
      <c r="B9386" s="3">
        <v>-7</v>
      </c>
      <c r="C9386" s="3">
        <v>7.94</v>
      </c>
    </row>
    <row r="9387" spans="1:3">
      <c r="A9387" s="78">
        <v>42102.833333333336</v>
      </c>
      <c r="B9387" s="3">
        <v>-7</v>
      </c>
      <c r="C9387" s="3">
        <v>7.88</v>
      </c>
    </row>
    <row r="9388" spans="1:3">
      <c r="A9388" s="78">
        <v>42102.84375</v>
      </c>
      <c r="B9388" s="3">
        <v>-7</v>
      </c>
      <c r="C9388" s="3">
        <v>7.83</v>
      </c>
    </row>
    <row r="9389" spans="1:3">
      <c r="A9389" s="78">
        <v>42102.854166666664</v>
      </c>
      <c r="B9389" s="3">
        <v>-7</v>
      </c>
      <c r="C9389" s="3">
        <v>7.78</v>
      </c>
    </row>
    <row r="9390" spans="1:3">
      <c r="A9390" s="78">
        <v>42102.864583333336</v>
      </c>
      <c r="B9390" s="3">
        <v>-7</v>
      </c>
      <c r="C9390" s="3">
        <v>7.72</v>
      </c>
    </row>
    <row r="9391" spans="1:3">
      <c r="A9391" s="78">
        <v>42102.875</v>
      </c>
      <c r="B9391" s="3">
        <v>-7</v>
      </c>
      <c r="C9391" s="3">
        <v>7.68</v>
      </c>
    </row>
    <row r="9392" spans="1:3">
      <c r="A9392" s="78">
        <v>42102.885416666664</v>
      </c>
      <c r="B9392" s="3">
        <v>-7</v>
      </c>
      <c r="C9392" s="3">
        <v>7.63</v>
      </c>
    </row>
    <row r="9393" spans="1:3">
      <c r="A9393" s="78">
        <v>42102.895833333336</v>
      </c>
      <c r="B9393" s="3">
        <v>-7</v>
      </c>
      <c r="C9393" s="3">
        <v>7.58</v>
      </c>
    </row>
    <row r="9394" spans="1:3">
      <c r="A9394" s="78">
        <v>42102.90625</v>
      </c>
      <c r="B9394" s="3">
        <v>-7</v>
      </c>
      <c r="C9394" s="3">
        <v>7.54</v>
      </c>
    </row>
    <row r="9395" spans="1:3">
      <c r="A9395" s="78">
        <v>42102.916666666664</v>
      </c>
      <c r="B9395" s="3">
        <v>-7</v>
      </c>
      <c r="C9395" s="3">
        <v>7.49</v>
      </c>
    </row>
    <row r="9396" spans="1:3">
      <c r="A9396" s="78">
        <v>42102.927083333336</v>
      </c>
      <c r="B9396" s="3">
        <v>-7</v>
      </c>
      <c r="C9396" s="3">
        <v>7.44</v>
      </c>
    </row>
    <row r="9397" spans="1:3">
      <c r="A9397" s="78">
        <v>42102.9375</v>
      </c>
      <c r="B9397" s="3">
        <v>-7</v>
      </c>
      <c r="C9397" s="3">
        <v>7.39</v>
      </c>
    </row>
    <row r="9398" spans="1:3">
      <c r="A9398" s="78">
        <v>42102.947916666664</v>
      </c>
      <c r="B9398" s="3">
        <v>-7</v>
      </c>
      <c r="C9398" s="3">
        <v>7.35</v>
      </c>
    </row>
    <row r="9399" spans="1:3">
      <c r="A9399" s="78">
        <v>42102.958333333336</v>
      </c>
      <c r="B9399" s="3">
        <v>-7</v>
      </c>
      <c r="C9399" s="3">
        <v>7.31</v>
      </c>
    </row>
    <row r="9400" spans="1:3">
      <c r="A9400" s="78">
        <v>42102.96875</v>
      </c>
      <c r="B9400" s="3">
        <v>-7</v>
      </c>
      <c r="C9400" s="3">
        <v>7.28</v>
      </c>
    </row>
    <row r="9401" spans="1:3">
      <c r="A9401" s="78">
        <v>42102.979166666664</v>
      </c>
      <c r="B9401" s="3">
        <v>-7</v>
      </c>
      <c r="C9401" s="3">
        <v>7.26</v>
      </c>
    </row>
    <row r="9402" spans="1:3">
      <c r="A9402" s="78">
        <v>42102.989583333336</v>
      </c>
      <c r="B9402" s="3">
        <v>-7</v>
      </c>
      <c r="C9402" s="3">
        <v>7.23</v>
      </c>
    </row>
    <row r="9403" spans="1:3">
      <c r="A9403" s="78">
        <v>42103</v>
      </c>
      <c r="B9403" s="3">
        <v>-7</v>
      </c>
      <c r="C9403" s="3">
        <v>7.21</v>
      </c>
    </row>
    <row r="9404" spans="1:3">
      <c r="A9404" s="78">
        <v>42103.010416666664</v>
      </c>
      <c r="B9404" s="3">
        <v>-7</v>
      </c>
      <c r="C9404" s="3">
        <v>7.18</v>
      </c>
    </row>
    <row r="9405" spans="1:3">
      <c r="A9405" s="78">
        <v>42103.020833333336</v>
      </c>
      <c r="B9405" s="3">
        <v>-7</v>
      </c>
      <c r="C9405" s="3">
        <v>7.16</v>
      </c>
    </row>
    <row r="9406" spans="1:3">
      <c r="A9406" s="78">
        <v>42103.03125</v>
      </c>
      <c r="B9406" s="3">
        <v>-7</v>
      </c>
      <c r="C9406" s="3">
        <v>7.13</v>
      </c>
    </row>
    <row r="9407" spans="1:3">
      <c r="A9407" s="78">
        <v>42103.041666666664</v>
      </c>
      <c r="B9407" s="3">
        <v>-7</v>
      </c>
      <c r="C9407" s="3">
        <v>7.12</v>
      </c>
    </row>
    <row r="9408" spans="1:3">
      <c r="A9408" s="78">
        <v>42103.052083333336</v>
      </c>
      <c r="B9408" s="3">
        <v>-7</v>
      </c>
      <c r="C9408" s="3">
        <v>7.1</v>
      </c>
    </row>
    <row r="9409" spans="1:3">
      <c r="A9409" s="78">
        <v>42103.0625</v>
      </c>
      <c r="B9409" s="3">
        <v>-7</v>
      </c>
      <c r="C9409" s="3">
        <v>7.08</v>
      </c>
    </row>
    <row r="9410" spans="1:3">
      <c r="A9410" s="78">
        <v>42103.072916666664</v>
      </c>
      <c r="B9410" s="3">
        <v>-7</v>
      </c>
      <c r="C9410" s="3">
        <v>7.06</v>
      </c>
    </row>
    <row r="9411" spans="1:3">
      <c r="A9411" s="78">
        <v>42103.083333333336</v>
      </c>
      <c r="B9411" s="3">
        <v>-7</v>
      </c>
      <c r="C9411" s="3">
        <v>7.04</v>
      </c>
    </row>
    <row r="9412" spans="1:3">
      <c r="A9412" s="78">
        <v>42103.09375</v>
      </c>
      <c r="B9412" s="3">
        <v>-7</v>
      </c>
      <c r="C9412" s="3">
        <v>7.02</v>
      </c>
    </row>
    <row r="9413" spans="1:3">
      <c r="A9413" s="78">
        <v>42103.104166666664</v>
      </c>
      <c r="B9413" s="3">
        <v>-7</v>
      </c>
      <c r="C9413" s="3">
        <v>7.01</v>
      </c>
    </row>
    <row r="9414" spans="1:3">
      <c r="A9414" s="78">
        <v>42103.114583333336</v>
      </c>
      <c r="B9414" s="3">
        <v>-7</v>
      </c>
      <c r="C9414" s="3">
        <v>6.99</v>
      </c>
    </row>
    <row r="9415" spans="1:3">
      <c r="A9415" s="78">
        <v>42103.125</v>
      </c>
      <c r="B9415" s="3">
        <v>-7</v>
      </c>
      <c r="C9415" s="3">
        <v>6.98</v>
      </c>
    </row>
    <row r="9416" spans="1:3">
      <c r="A9416" s="78">
        <v>42103.135416666664</v>
      </c>
      <c r="B9416" s="3">
        <v>-7</v>
      </c>
      <c r="C9416" s="3">
        <v>6.98</v>
      </c>
    </row>
    <row r="9417" spans="1:3">
      <c r="A9417" s="78">
        <v>42103.145833333336</v>
      </c>
      <c r="B9417" s="3">
        <v>-7</v>
      </c>
      <c r="C9417" s="3">
        <v>6.97</v>
      </c>
    </row>
    <row r="9418" spans="1:3">
      <c r="A9418" s="78">
        <v>42103.15625</v>
      </c>
      <c r="B9418" s="3">
        <v>-7</v>
      </c>
      <c r="C9418" s="3">
        <v>6.97</v>
      </c>
    </row>
    <row r="9419" spans="1:3">
      <c r="A9419" s="78">
        <v>42103.166666666664</v>
      </c>
      <c r="B9419" s="3">
        <v>-7</v>
      </c>
      <c r="C9419" s="3">
        <v>6.97</v>
      </c>
    </row>
    <row r="9420" spans="1:3">
      <c r="A9420" s="78">
        <v>42103.177083333336</v>
      </c>
      <c r="B9420" s="3">
        <v>-7</v>
      </c>
      <c r="C9420" s="3">
        <v>6.98</v>
      </c>
    </row>
    <row r="9421" spans="1:3">
      <c r="A9421" s="78">
        <v>42103.1875</v>
      </c>
      <c r="B9421" s="3">
        <v>-7</v>
      </c>
      <c r="C9421" s="3">
        <v>6.98</v>
      </c>
    </row>
    <row r="9422" spans="1:3">
      <c r="A9422" s="78">
        <v>42103.197916666664</v>
      </c>
      <c r="B9422" s="3">
        <v>-7</v>
      </c>
      <c r="C9422" s="3">
        <v>6.99</v>
      </c>
    </row>
    <row r="9423" spans="1:3">
      <c r="A9423" s="78">
        <v>42103.208333333336</v>
      </c>
      <c r="B9423" s="3">
        <v>-7</v>
      </c>
      <c r="C9423" s="3">
        <v>7</v>
      </c>
    </row>
    <row r="9424" spans="1:3">
      <c r="A9424" s="78">
        <v>42103.21875</v>
      </c>
      <c r="B9424" s="3">
        <v>-7</v>
      </c>
      <c r="C9424" s="3">
        <v>7</v>
      </c>
    </row>
    <row r="9425" spans="1:3">
      <c r="A9425" s="78">
        <v>42103.229166666664</v>
      </c>
      <c r="B9425" s="3">
        <v>-7</v>
      </c>
      <c r="C9425" s="3">
        <v>7</v>
      </c>
    </row>
    <row r="9426" spans="1:3">
      <c r="A9426" s="78">
        <v>42103.239583333336</v>
      </c>
      <c r="B9426" s="3">
        <v>-7</v>
      </c>
      <c r="C9426" s="3">
        <v>7.01</v>
      </c>
    </row>
    <row r="9427" spans="1:3">
      <c r="A9427" s="78">
        <v>42103.25</v>
      </c>
      <c r="B9427" s="3">
        <v>-7</v>
      </c>
      <c r="C9427" s="3">
        <v>7.01</v>
      </c>
    </row>
    <row r="9428" spans="1:3">
      <c r="A9428" s="78">
        <v>42103.260416666664</v>
      </c>
      <c r="B9428" s="3">
        <v>-7</v>
      </c>
      <c r="C9428" s="3">
        <v>7.01</v>
      </c>
    </row>
    <row r="9429" spans="1:3">
      <c r="A9429" s="78">
        <v>42103.270833333336</v>
      </c>
      <c r="B9429" s="3">
        <v>-7</v>
      </c>
      <c r="C9429" s="3">
        <v>7.01</v>
      </c>
    </row>
    <row r="9430" spans="1:3">
      <c r="A9430" s="78">
        <v>42103.28125</v>
      </c>
      <c r="B9430" s="3">
        <v>-7</v>
      </c>
      <c r="C9430" s="3">
        <v>7.02</v>
      </c>
    </row>
    <row r="9431" spans="1:3">
      <c r="A9431" s="78">
        <v>42103.291666666664</v>
      </c>
      <c r="B9431" s="3">
        <v>-7</v>
      </c>
      <c r="C9431" s="3">
        <v>7.02</v>
      </c>
    </row>
    <row r="9432" spans="1:3">
      <c r="A9432" s="78">
        <v>42103.302083333336</v>
      </c>
      <c r="B9432" s="3">
        <v>-7</v>
      </c>
      <c r="C9432" s="3">
        <v>7.03</v>
      </c>
    </row>
    <row r="9433" spans="1:3">
      <c r="A9433" s="78">
        <v>42103.3125</v>
      </c>
      <c r="B9433" s="3">
        <v>-7</v>
      </c>
      <c r="C9433" s="3">
        <v>7.04</v>
      </c>
    </row>
    <row r="9434" spans="1:3">
      <c r="A9434" s="78">
        <v>42103.322916666664</v>
      </c>
      <c r="B9434" s="3">
        <v>-7</v>
      </c>
      <c r="C9434" s="3">
        <v>7.06</v>
      </c>
    </row>
    <row r="9435" spans="1:3">
      <c r="A9435" s="78">
        <v>42103.333333333336</v>
      </c>
      <c r="B9435" s="3">
        <v>-7</v>
      </c>
      <c r="C9435" s="3">
        <v>7.09</v>
      </c>
    </row>
    <row r="9436" spans="1:3">
      <c r="A9436" s="78">
        <v>42103.34375</v>
      </c>
      <c r="B9436" s="3">
        <v>-7</v>
      </c>
      <c r="C9436" s="3">
        <v>7.15</v>
      </c>
    </row>
    <row r="9437" spans="1:3">
      <c r="A9437" s="78">
        <v>42103.354166666664</v>
      </c>
      <c r="B9437" s="3">
        <v>-7</v>
      </c>
      <c r="C9437" s="3">
        <v>7.21</v>
      </c>
    </row>
    <row r="9438" spans="1:3">
      <c r="A9438" s="78">
        <v>42103.364583333336</v>
      </c>
      <c r="B9438" s="3">
        <v>-7</v>
      </c>
      <c r="C9438" s="3">
        <v>7.24</v>
      </c>
    </row>
    <row r="9439" spans="1:3">
      <c r="A9439" s="78">
        <v>42103.375</v>
      </c>
      <c r="B9439" s="3">
        <v>-7</v>
      </c>
      <c r="C9439" s="3">
        <v>7.32</v>
      </c>
    </row>
    <row r="9440" spans="1:3">
      <c r="A9440" s="78">
        <v>42103.385416666664</v>
      </c>
      <c r="B9440" s="3">
        <v>-7</v>
      </c>
      <c r="C9440" s="3">
        <v>7.4</v>
      </c>
    </row>
    <row r="9441" spans="1:3">
      <c r="A9441" s="78">
        <v>42103.395833333336</v>
      </c>
      <c r="B9441" s="3">
        <v>-7</v>
      </c>
      <c r="C9441" s="3">
        <v>7.48</v>
      </c>
    </row>
    <row r="9442" spans="1:3">
      <c r="A9442" s="78">
        <v>42103.40625</v>
      </c>
      <c r="B9442" s="3">
        <v>-7</v>
      </c>
      <c r="C9442" s="3">
        <v>7.51</v>
      </c>
    </row>
    <row r="9443" spans="1:3">
      <c r="A9443" s="78">
        <v>42103.416666666664</v>
      </c>
      <c r="B9443" s="3">
        <v>-7</v>
      </c>
      <c r="C9443" s="3">
        <v>7.57</v>
      </c>
    </row>
    <row r="9444" spans="1:3">
      <c r="A9444" s="78">
        <v>42103.427083333336</v>
      </c>
      <c r="B9444" s="3">
        <v>-7</v>
      </c>
      <c r="C9444" s="3">
        <v>7.66</v>
      </c>
    </row>
    <row r="9445" spans="1:3">
      <c r="A9445" s="78">
        <v>42103.4375</v>
      </c>
      <c r="B9445" s="3">
        <v>-7</v>
      </c>
      <c r="C9445" s="3">
        <v>7.75</v>
      </c>
    </row>
    <row r="9446" spans="1:3">
      <c r="A9446" s="78">
        <v>42103.447916666664</v>
      </c>
      <c r="B9446" s="3">
        <v>-7</v>
      </c>
      <c r="C9446" s="3">
        <v>7.8</v>
      </c>
    </row>
    <row r="9447" spans="1:3">
      <c r="A9447" s="78">
        <v>42103.458333333336</v>
      </c>
      <c r="B9447" s="3">
        <v>-7</v>
      </c>
      <c r="C9447" s="3">
        <v>7.81</v>
      </c>
    </row>
    <row r="9448" spans="1:3">
      <c r="A9448" s="78">
        <v>42103.46875</v>
      </c>
      <c r="B9448" s="3">
        <v>-7</v>
      </c>
      <c r="C9448" s="3">
        <v>7.79</v>
      </c>
    </row>
    <row r="9449" spans="1:3">
      <c r="A9449" s="78">
        <v>42103.479166666664</v>
      </c>
      <c r="B9449" s="3">
        <v>-7</v>
      </c>
      <c r="C9449" s="3">
        <v>7.81</v>
      </c>
    </row>
    <row r="9450" spans="1:3">
      <c r="A9450" s="78">
        <v>42103.489583333336</v>
      </c>
      <c r="B9450" s="3">
        <v>-7</v>
      </c>
      <c r="C9450" s="3">
        <v>7.84</v>
      </c>
    </row>
    <row r="9451" spans="1:3">
      <c r="A9451" s="78">
        <v>42103.5</v>
      </c>
      <c r="B9451" s="3">
        <v>-7</v>
      </c>
      <c r="C9451" s="3">
        <v>7.98</v>
      </c>
    </row>
    <row r="9452" spans="1:3">
      <c r="A9452" s="78">
        <v>42103.510416666664</v>
      </c>
      <c r="B9452" s="3">
        <v>-7</v>
      </c>
      <c r="C9452" s="3">
        <v>8.16</v>
      </c>
    </row>
    <row r="9453" spans="1:3">
      <c r="A9453" s="78">
        <v>42103.520833333336</v>
      </c>
      <c r="B9453" s="3">
        <v>-7</v>
      </c>
      <c r="C9453" s="3">
        <v>8.3699999999999992</v>
      </c>
    </row>
    <row r="9454" spans="1:3">
      <c r="A9454" s="78">
        <v>42103.53125</v>
      </c>
      <c r="B9454" s="3">
        <v>-7</v>
      </c>
      <c r="C9454" s="3">
        <v>8.5500000000000007</v>
      </c>
    </row>
    <row r="9455" spans="1:3">
      <c r="A9455" s="78">
        <v>42103.541666666664</v>
      </c>
      <c r="B9455" s="3">
        <v>-7</v>
      </c>
      <c r="C9455" s="3">
        <v>8.7200000000000006</v>
      </c>
    </row>
    <row r="9456" spans="1:3">
      <c r="A9456" s="78">
        <v>42103.552083333336</v>
      </c>
      <c r="B9456" s="3">
        <v>-7</v>
      </c>
      <c r="C9456" s="3">
        <v>8.9499999999999993</v>
      </c>
    </row>
    <row r="9457" spans="1:3">
      <c r="A9457" s="78">
        <v>42103.5625</v>
      </c>
      <c r="B9457" s="3">
        <v>-7</v>
      </c>
      <c r="C9457" s="3">
        <v>9.1300000000000008</v>
      </c>
    </row>
    <row r="9458" spans="1:3">
      <c r="A9458" s="78">
        <v>42103.572916666664</v>
      </c>
      <c r="B9458" s="3">
        <v>-7</v>
      </c>
      <c r="C9458" s="3">
        <v>9.41</v>
      </c>
    </row>
    <row r="9459" spans="1:3">
      <c r="A9459" s="78">
        <v>42103.583333333336</v>
      </c>
      <c r="B9459" s="3">
        <v>-7</v>
      </c>
      <c r="C9459" s="3">
        <v>9.66</v>
      </c>
    </row>
    <row r="9460" spans="1:3">
      <c r="A9460" s="78">
        <v>42103.59375</v>
      </c>
      <c r="B9460" s="3">
        <v>-7</v>
      </c>
      <c r="C9460" s="3">
        <v>9.7799999999999994</v>
      </c>
    </row>
    <row r="9461" spans="1:3">
      <c r="A9461" s="78">
        <v>42103.604166666664</v>
      </c>
      <c r="B9461" s="3">
        <v>-7</v>
      </c>
      <c r="C9461" s="3">
        <v>9.86</v>
      </c>
    </row>
    <row r="9462" spans="1:3">
      <c r="A9462" s="78">
        <v>42103.614583333336</v>
      </c>
      <c r="B9462" s="3">
        <v>-7</v>
      </c>
      <c r="C9462" s="3">
        <v>9.98</v>
      </c>
    </row>
    <row r="9463" spans="1:3">
      <c r="A9463" s="78">
        <v>42103.625</v>
      </c>
      <c r="B9463" s="3">
        <v>-7</v>
      </c>
      <c r="C9463" s="3">
        <v>10.1</v>
      </c>
    </row>
    <row r="9464" spans="1:3">
      <c r="A9464" s="78">
        <v>42103.635416666664</v>
      </c>
      <c r="B9464" s="3">
        <v>-7</v>
      </c>
      <c r="C9464" s="3">
        <v>10.199999999999999</v>
      </c>
    </row>
    <row r="9465" spans="1:3">
      <c r="A9465" s="78">
        <v>42103.645833333336</v>
      </c>
      <c r="B9465" s="3">
        <v>-7</v>
      </c>
      <c r="C9465" s="3">
        <v>10.28</v>
      </c>
    </row>
    <row r="9466" spans="1:3">
      <c r="A9466" s="78">
        <v>42103.65625</v>
      </c>
      <c r="B9466" s="3">
        <v>-7</v>
      </c>
      <c r="C9466" s="3">
        <v>10.4</v>
      </c>
    </row>
    <row r="9467" spans="1:3">
      <c r="A9467" s="78">
        <v>42103.666666666664</v>
      </c>
      <c r="B9467" s="3">
        <v>-7</v>
      </c>
      <c r="C9467" s="3">
        <v>10.49</v>
      </c>
    </row>
    <row r="9468" spans="1:3">
      <c r="A9468" s="78">
        <v>42103.677083333336</v>
      </c>
      <c r="B9468" s="3">
        <v>-7</v>
      </c>
      <c r="C9468" s="3">
        <v>10.58</v>
      </c>
    </row>
    <row r="9469" spans="1:3">
      <c r="A9469" s="78">
        <v>42103.6875</v>
      </c>
      <c r="B9469" s="3">
        <v>-7</v>
      </c>
      <c r="C9469" s="3">
        <v>10.69</v>
      </c>
    </row>
    <row r="9470" spans="1:3">
      <c r="A9470" s="78">
        <v>42103.697916666664</v>
      </c>
      <c r="B9470" s="3">
        <v>-7</v>
      </c>
      <c r="C9470" s="3">
        <v>10.74</v>
      </c>
    </row>
    <row r="9471" spans="1:3">
      <c r="A9471" s="78">
        <v>42103.708333333336</v>
      </c>
      <c r="B9471" s="3">
        <v>-7</v>
      </c>
      <c r="C9471" s="3">
        <v>10.79</v>
      </c>
    </row>
    <row r="9472" spans="1:3">
      <c r="A9472" s="78">
        <v>42103.71875</v>
      </c>
      <c r="B9472" s="3">
        <v>-7</v>
      </c>
      <c r="C9472" s="3">
        <v>10.81</v>
      </c>
    </row>
    <row r="9473" spans="1:3">
      <c r="A9473" s="78">
        <v>42103.729166666664</v>
      </c>
      <c r="B9473" s="3">
        <v>-7</v>
      </c>
      <c r="C9473" s="3">
        <v>10.82</v>
      </c>
    </row>
    <row r="9474" spans="1:3">
      <c r="A9474" s="78">
        <v>42103.739583333336</v>
      </c>
      <c r="B9474" s="3">
        <v>-7</v>
      </c>
      <c r="C9474" s="3">
        <v>10.83</v>
      </c>
    </row>
    <row r="9475" spans="1:3">
      <c r="A9475" s="78">
        <v>42103.75</v>
      </c>
      <c r="B9475" s="3">
        <v>-7</v>
      </c>
      <c r="C9475" s="3">
        <v>10.84</v>
      </c>
    </row>
    <row r="9476" spans="1:3">
      <c r="A9476" s="78">
        <v>42103.760416666664</v>
      </c>
      <c r="B9476" s="3">
        <v>-7</v>
      </c>
      <c r="C9476" s="3">
        <v>10.84</v>
      </c>
    </row>
    <row r="9477" spans="1:3">
      <c r="A9477" s="78">
        <v>42103.770833333336</v>
      </c>
      <c r="B9477" s="3">
        <v>-7</v>
      </c>
      <c r="C9477" s="3">
        <v>10.82</v>
      </c>
    </row>
    <row r="9478" spans="1:3">
      <c r="A9478" s="78">
        <v>42103.78125</v>
      </c>
      <c r="B9478" s="3">
        <v>-7</v>
      </c>
      <c r="C9478" s="3">
        <v>10.79</v>
      </c>
    </row>
    <row r="9479" spans="1:3">
      <c r="A9479" s="78">
        <v>42103.791666666664</v>
      </c>
      <c r="B9479" s="3">
        <v>-7</v>
      </c>
      <c r="C9479" s="3">
        <v>10.75</v>
      </c>
    </row>
    <row r="9480" spans="1:3">
      <c r="A9480" s="78">
        <v>42103.802083333336</v>
      </c>
      <c r="B9480" s="3">
        <v>-7</v>
      </c>
      <c r="C9480" s="3">
        <v>10.72</v>
      </c>
    </row>
    <row r="9481" spans="1:3">
      <c r="A9481" s="78">
        <v>42103.8125</v>
      </c>
      <c r="B9481" s="3">
        <v>-7</v>
      </c>
      <c r="C9481" s="3">
        <v>10.68</v>
      </c>
    </row>
    <row r="9482" spans="1:3">
      <c r="A9482" s="78">
        <v>42103.822916666664</v>
      </c>
      <c r="B9482" s="3">
        <v>-7</v>
      </c>
      <c r="C9482" s="3">
        <v>10.62</v>
      </c>
    </row>
    <row r="9483" spans="1:3">
      <c r="A9483" s="78">
        <v>42103.833333333336</v>
      </c>
      <c r="B9483" s="3">
        <v>-7</v>
      </c>
      <c r="C9483" s="3">
        <v>10.55</v>
      </c>
    </row>
    <row r="9484" spans="1:3">
      <c r="A9484" s="78">
        <v>42103.84375</v>
      </c>
      <c r="B9484" s="3">
        <v>-7</v>
      </c>
      <c r="C9484" s="3">
        <v>10.45</v>
      </c>
    </row>
    <row r="9485" spans="1:3">
      <c r="A9485" s="78">
        <v>42103.854166666664</v>
      </c>
      <c r="B9485" s="3">
        <v>-7</v>
      </c>
      <c r="C9485" s="3">
        <v>10.35</v>
      </c>
    </row>
    <row r="9486" spans="1:3">
      <c r="A9486" s="78">
        <v>42103.864583333336</v>
      </c>
      <c r="B9486" s="3">
        <v>-7</v>
      </c>
      <c r="C9486" s="3">
        <v>10.23</v>
      </c>
    </row>
    <row r="9487" spans="1:3">
      <c r="A9487" s="78">
        <v>42103.875</v>
      </c>
      <c r="B9487" s="3">
        <v>-7</v>
      </c>
      <c r="C9487" s="3">
        <v>10.130000000000001</v>
      </c>
    </row>
    <row r="9488" spans="1:3">
      <c r="A9488" s="78">
        <v>42103.885416666664</v>
      </c>
      <c r="B9488" s="3">
        <v>-7</v>
      </c>
      <c r="C9488" s="3">
        <v>10.02</v>
      </c>
    </row>
    <row r="9489" spans="1:3">
      <c r="A9489" s="78">
        <v>42103.895833333336</v>
      </c>
      <c r="B9489" s="3">
        <v>-7</v>
      </c>
      <c r="C9489" s="3">
        <v>9.91</v>
      </c>
    </row>
    <row r="9490" spans="1:3">
      <c r="A9490" s="78">
        <v>42103.90625</v>
      </c>
      <c r="B9490" s="3">
        <v>-7</v>
      </c>
      <c r="C9490" s="3">
        <v>9.7899999999999991</v>
      </c>
    </row>
    <row r="9491" spans="1:3">
      <c r="A9491" s="78">
        <v>42103.916666666664</v>
      </c>
      <c r="B9491" s="3">
        <v>-7</v>
      </c>
      <c r="C9491" s="3">
        <v>9.67</v>
      </c>
    </row>
    <row r="9492" spans="1:3">
      <c r="A9492" s="78">
        <v>42103.927083333336</v>
      </c>
      <c r="B9492" s="3">
        <v>-7</v>
      </c>
      <c r="C9492" s="3">
        <v>9.5399999999999991</v>
      </c>
    </row>
    <row r="9493" spans="1:3">
      <c r="A9493" s="78">
        <v>42103.9375</v>
      </c>
      <c r="B9493" s="3">
        <v>-7</v>
      </c>
      <c r="C9493" s="3">
        <v>9.43</v>
      </c>
    </row>
    <row r="9494" spans="1:3">
      <c r="A9494" s="78">
        <v>42103.947916666664</v>
      </c>
      <c r="B9494" s="3">
        <v>-7</v>
      </c>
      <c r="C9494" s="3">
        <v>9.32</v>
      </c>
    </row>
    <row r="9495" spans="1:3">
      <c r="A9495" s="78">
        <v>42103.958333333336</v>
      </c>
      <c r="B9495" s="3">
        <v>-7</v>
      </c>
      <c r="C9495" s="3">
        <v>9.2100000000000009</v>
      </c>
    </row>
    <row r="9496" spans="1:3">
      <c r="A9496" s="78">
        <v>42103.96875</v>
      </c>
      <c r="B9496" s="3">
        <v>-7</v>
      </c>
      <c r="C9496" s="3">
        <v>9.1</v>
      </c>
    </row>
    <row r="9497" spans="1:3">
      <c r="A9497" s="78">
        <v>42103.979166666664</v>
      </c>
      <c r="B9497" s="3">
        <v>-7</v>
      </c>
      <c r="C9497" s="3">
        <v>9</v>
      </c>
    </row>
    <row r="9498" spans="1:3">
      <c r="A9498" s="78">
        <v>42103.989583333336</v>
      </c>
      <c r="B9498" s="3">
        <v>-7</v>
      </c>
      <c r="C9498" s="3">
        <v>8.89</v>
      </c>
    </row>
    <row r="9499" spans="1:3">
      <c r="A9499" s="78">
        <v>42104</v>
      </c>
      <c r="B9499" s="3">
        <v>-7</v>
      </c>
      <c r="C9499" s="3">
        <v>8.7899999999999991</v>
      </c>
    </row>
    <row r="9500" spans="1:3">
      <c r="A9500" s="78">
        <v>42104.010416666664</v>
      </c>
      <c r="B9500" s="3">
        <v>-7</v>
      </c>
      <c r="C9500" s="3">
        <v>8.68</v>
      </c>
    </row>
    <row r="9501" spans="1:3">
      <c r="A9501" s="78">
        <v>42104.020833333336</v>
      </c>
      <c r="B9501" s="3">
        <v>-7</v>
      </c>
      <c r="C9501" s="3">
        <v>8.59</v>
      </c>
    </row>
    <row r="9502" spans="1:3">
      <c r="A9502" s="78">
        <v>42104.03125</v>
      </c>
      <c r="B9502" s="3">
        <v>-7</v>
      </c>
      <c r="C9502" s="3">
        <v>8.51</v>
      </c>
    </row>
    <row r="9503" spans="1:3">
      <c r="A9503" s="78">
        <v>42104.041666666664</v>
      </c>
      <c r="B9503" s="3">
        <v>-7</v>
      </c>
      <c r="C9503" s="3">
        <v>8.43</v>
      </c>
    </row>
    <row r="9504" spans="1:3">
      <c r="A9504" s="78">
        <v>42104.052083333336</v>
      </c>
      <c r="B9504" s="3">
        <v>-7</v>
      </c>
      <c r="C9504" s="3">
        <v>8.36</v>
      </c>
    </row>
    <row r="9505" spans="1:3">
      <c r="A9505" s="78">
        <v>42104.0625</v>
      </c>
      <c r="B9505" s="3">
        <v>-7</v>
      </c>
      <c r="C9505" s="3">
        <v>8.2899999999999991</v>
      </c>
    </row>
    <row r="9506" spans="1:3">
      <c r="A9506" s="78">
        <v>42104.072916666664</v>
      </c>
      <c r="B9506" s="3">
        <v>-7</v>
      </c>
      <c r="C9506" s="3">
        <v>8.2200000000000006</v>
      </c>
    </row>
    <row r="9507" spans="1:3">
      <c r="A9507" s="78">
        <v>42104.083333333336</v>
      </c>
      <c r="B9507" s="3">
        <v>-7</v>
      </c>
      <c r="C9507" s="3">
        <v>8.15</v>
      </c>
    </row>
    <row r="9508" spans="1:3">
      <c r="A9508" s="78">
        <v>42104.09375</v>
      </c>
      <c r="B9508" s="3">
        <v>-7</v>
      </c>
      <c r="C9508" s="3">
        <v>8.08</v>
      </c>
    </row>
    <row r="9509" spans="1:3">
      <c r="A9509" s="78">
        <v>42104.104166666664</v>
      </c>
      <c r="B9509" s="3">
        <v>-7</v>
      </c>
      <c r="C9509" s="3">
        <v>8</v>
      </c>
    </row>
    <row r="9510" spans="1:3">
      <c r="A9510" s="78">
        <v>42104.114583333336</v>
      </c>
      <c r="B9510" s="3">
        <v>-7</v>
      </c>
      <c r="C9510" s="3">
        <v>7.93</v>
      </c>
    </row>
    <row r="9511" spans="1:3">
      <c r="A9511" s="78">
        <v>42104.125</v>
      </c>
      <c r="B9511" s="3">
        <v>-7</v>
      </c>
      <c r="C9511" s="3">
        <v>7.88</v>
      </c>
    </row>
    <row r="9512" spans="1:3">
      <c r="A9512" s="78">
        <v>42104.135416666664</v>
      </c>
      <c r="B9512" s="3">
        <v>-7</v>
      </c>
      <c r="C9512" s="3">
        <v>7.81</v>
      </c>
    </row>
    <row r="9513" spans="1:3">
      <c r="A9513" s="78">
        <v>42104.145833333336</v>
      </c>
      <c r="B9513" s="3">
        <v>-7</v>
      </c>
      <c r="C9513" s="3">
        <v>7.76</v>
      </c>
    </row>
    <row r="9514" spans="1:3">
      <c r="A9514" s="78">
        <v>42104.15625</v>
      </c>
      <c r="B9514" s="3">
        <v>-7</v>
      </c>
      <c r="C9514" s="3">
        <v>7.7</v>
      </c>
    </row>
    <row r="9515" spans="1:3">
      <c r="A9515" s="78">
        <v>42104.166666666664</v>
      </c>
      <c r="B9515" s="3">
        <v>-7</v>
      </c>
      <c r="C9515" s="3">
        <v>7.65</v>
      </c>
    </row>
    <row r="9516" spans="1:3">
      <c r="A9516" s="78">
        <v>42104.177083333336</v>
      </c>
      <c r="B9516" s="3">
        <v>-7</v>
      </c>
      <c r="C9516" s="3">
        <v>7.61</v>
      </c>
    </row>
    <row r="9517" spans="1:3">
      <c r="A9517" s="78">
        <v>42104.1875</v>
      </c>
      <c r="B9517" s="3">
        <v>-7</v>
      </c>
      <c r="C9517" s="3">
        <v>7.56</v>
      </c>
    </row>
    <row r="9518" spans="1:3">
      <c r="A9518" s="78">
        <v>42104.197916666664</v>
      </c>
      <c r="B9518" s="3">
        <v>-7</v>
      </c>
      <c r="C9518" s="3">
        <v>7.5</v>
      </c>
    </row>
    <row r="9519" spans="1:3">
      <c r="A9519" s="78">
        <v>42104.208333333336</v>
      </c>
      <c r="B9519" s="3">
        <v>-7</v>
      </c>
      <c r="C9519" s="3">
        <v>7.45</v>
      </c>
    </row>
    <row r="9520" spans="1:3">
      <c r="A9520" s="78">
        <v>42104.21875</v>
      </c>
      <c r="B9520" s="3">
        <v>-7</v>
      </c>
      <c r="C9520" s="3">
        <v>7.4</v>
      </c>
    </row>
    <row r="9521" spans="1:3">
      <c r="A9521" s="78">
        <v>42104.229166666664</v>
      </c>
      <c r="B9521" s="3">
        <v>-7</v>
      </c>
      <c r="C9521" s="3">
        <v>7.34</v>
      </c>
    </row>
    <row r="9522" spans="1:3">
      <c r="A9522" s="78">
        <v>42104.239583333336</v>
      </c>
      <c r="B9522" s="3">
        <v>-7</v>
      </c>
      <c r="C9522" s="3">
        <v>7.3</v>
      </c>
    </row>
    <row r="9523" spans="1:3">
      <c r="A9523" s="78">
        <v>42104.25</v>
      </c>
      <c r="B9523" s="3">
        <v>-7</v>
      </c>
      <c r="C9523" s="3">
        <v>7.25</v>
      </c>
    </row>
    <row r="9524" spans="1:3">
      <c r="A9524" s="78">
        <v>42104.260416666664</v>
      </c>
      <c r="B9524" s="3">
        <v>-7</v>
      </c>
      <c r="C9524" s="3">
        <v>7.21</v>
      </c>
    </row>
    <row r="9525" spans="1:3">
      <c r="A9525" s="78">
        <v>42104.270833333336</v>
      </c>
      <c r="B9525" s="3">
        <v>-7</v>
      </c>
      <c r="C9525" s="3">
        <v>7.18</v>
      </c>
    </row>
    <row r="9526" spans="1:3">
      <c r="A9526" s="78">
        <v>42104.28125</v>
      </c>
      <c r="B9526" s="3">
        <v>-7</v>
      </c>
      <c r="C9526" s="3">
        <v>7.15</v>
      </c>
    </row>
    <row r="9527" spans="1:3">
      <c r="A9527" s="78">
        <v>42104.291666666664</v>
      </c>
      <c r="B9527" s="3">
        <v>-7</v>
      </c>
      <c r="C9527" s="3">
        <v>7.12</v>
      </c>
    </row>
    <row r="9528" spans="1:3">
      <c r="A9528" s="78">
        <v>42104.302083333336</v>
      </c>
      <c r="B9528" s="3">
        <v>-7</v>
      </c>
      <c r="C9528" s="3">
        <v>7.1</v>
      </c>
    </row>
    <row r="9529" spans="1:3">
      <c r="A9529" s="78">
        <v>42104.3125</v>
      </c>
      <c r="B9529" s="3">
        <v>-7</v>
      </c>
      <c r="C9529" s="3">
        <v>7.09</v>
      </c>
    </row>
    <row r="9530" spans="1:3">
      <c r="A9530" s="78">
        <v>42104.322916666664</v>
      </c>
      <c r="B9530" s="3">
        <v>-7</v>
      </c>
      <c r="C9530" s="3">
        <v>7.09</v>
      </c>
    </row>
    <row r="9531" spans="1:3">
      <c r="A9531" s="78">
        <v>42104.333333333336</v>
      </c>
      <c r="B9531" s="3">
        <v>-7</v>
      </c>
      <c r="C9531" s="3">
        <v>7.09</v>
      </c>
    </row>
    <row r="9532" spans="1:3">
      <c r="A9532" s="78">
        <v>42104.34375</v>
      </c>
      <c r="B9532" s="3">
        <v>-7</v>
      </c>
      <c r="C9532" s="3">
        <v>7.12</v>
      </c>
    </row>
    <row r="9533" spans="1:3">
      <c r="A9533" s="78">
        <v>42104.354166666664</v>
      </c>
      <c r="B9533" s="3">
        <v>-7</v>
      </c>
      <c r="C9533" s="3">
        <v>7.14</v>
      </c>
    </row>
    <row r="9534" spans="1:3">
      <c r="A9534" s="78">
        <v>42104.364583333336</v>
      </c>
      <c r="B9534" s="3">
        <v>-7</v>
      </c>
      <c r="C9534" s="3">
        <v>7.19</v>
      </c>
    </row>
    <row r="9535" spans="1:3">
      <c r="A9535" s="78">
        <v>42104.375</v>
      </c>
      <c r="B9535" s="3">
        <v>-7</v>
      </c>
      <c r="C9535" s="3">
        <v>7.25</v>
      </c>
    </row>
    <row r="9536" spans="1:3">
      <c r="A9536" s="78">
        <v>42104.385416666664</v>
      </c>
      <c r="B9536" s="3">
        <v>-7</v>
      </c>
      <c r="C9536" s="3">
        <v>7.32</v>
      </c>
    </row>
    <row r="9537" spans="1:3">
      <c r="A9537" s="78">
        <v>42104.395833333336</v>
      </c>
      <c r="B9537" s="3">
        <v>-7</v>
      </c>
      <c r="C9537" s="3">
        <v>7.41</v>
      </c>
    </row>
    <row r="9538" spans="1:3">
      <c r="A9538" s="78">
        <v>42104.40625</v>
      </c>
      <c r="B9538" s="3">
        <v>-7</v>
      </c>
      <c r="C9538" s="3">
        <v>7.49</v>
      </c>
    </row>
    <row r="9539" spans="1:3">
      <c r="A9539" s="78">
        <v>42104.416666666664</v>
      </c>
      <c r="B9539" s="3">
        <v>-7</v>
      </c>
      <c r="C9539" s="3">
        <v>7.59</v>
      </c>
    </row>
    <row r="9540" spans="1:3">
      <c r="A9540" s="78">
        <v>42104.427083333336</v>
      </c>
      <c r="B9540" s="3">
        <v>-7</v>
      </c>
      <c r="C9540" s="3">
        <v>7.67</v>
      </c>
    </row>
    <row r="9541" spans="1:3">
      <c r="A9541" s="78">
        <v>42104.4375</v>
      </c>
      <c r="B9541" s="3">
        <v>-7</v>
      </c>
      <c r="C9541" s="3">
        <v>7.82</v>
      </c>
    </row>
    <row r="9542" spans="1:3">
      <c r="A9542" s="78">
        <v>42104.447916666664</v>
      </c>
      <c r="B9542" s="3">
        <v>-7</v>
      </c>
      <c r="C9542" s="3">
        <v>7.93</v>
      </c>
    </row>
    <row r="9543" spans="1:3">
      <c r="A9543" s="78">
        <v>42104.458333333336</v>
      </c>
      <c r="B9543" s="3">
        <v>-7</v>
      </c>
      <c r="C9543" s="3">
        <v>8.09</v>
      </c>
    </row>
    <row r="9544" spans="1:3">
      <c r="A9544" s="78">
        <v>42104.46875</v>
      </c>
      <c r="B9544" s="3">
        <v>-7</v>
      </c>
      <c r="C9544" s="3">
        <v>8.23</v>
      </c>
    </row>
    <row r="9545" spans="1:3">
      <c r="A9545" s="78">
        <v>42104.479166666664</v>
      </c>
      <c r="B9545" s="3">
        <v>-7</v>
      </c>
      <c r="C9545" s="3">
        <v>8.36</v>
      </c>
    </row>
    <row r="9546" spans="1:3">
      <c r="A9546" s="78">
        <v>42104.489583333336</v>
      </c>
      <c r="B9546" s="3">
        <v>-7</v>
      </c>
      <c r="C9546" s="3">
        <v>8.5399999999999991</v>
      </c>
    </row>
    <row r="9547" spans="1:3">
      <c r="A9547" s="78">
        <v>42104.5</v>
      </c>
      <c r="B9547" s="3">
        <v>-7</v>
      </c>
      <c r="C9547" s="3">
        <v>8.6999999999999993</v>
      </c>
    </row>
    <row r="9548" spans="1:3">
      <c r="A9548" s="78">
        <v>42104.510416666664</v>
      </c>
      <c r="B9548" s="3">
        <v>-7</v>
      </c>
      <c r="C9548" s="3">
        <v>8.86</v>
      </c>
    </row>
    <row r="9549" spans="1:3">
      <c r="A9549" s="78">
        <v>42104.520833333336</v>
      </c>
      <c r="B9549" s="3">
        <v>-7</v>
      </c>
      <c r="C9549" s="3">
        <v>9.01</v>
      </c>
    </row>
    <row r="9550" spans="1:3">
      <c r="A9550" s="78">
        <v>42104.53125</v>
      </c>
      <c r="B9550" s="3">
        <v>-7</v>
      </c>
      <c r="C9550" s="3">
        <v>9.23</v>
      </c>
    </row>
    <row r="9551" spans="1:3">
      <c r="A9551" s="78">
        <v>42104.541666666664</v>
      </c>
      <c r="B9551" s="3">
        <v>-7</v>
      </c>
      <c r="C9551" s="3">
        <v>9.4</v>
      </c>
    </row>
    <row r="9552" spans="1:3">
      <c r="A9552" s="78">
        <v>42104.552083333336</v>
      </c>
      <c r="B9552" s="3">
        <v>-7</v>
      </c>
      <c r="C9552" s="3">
        <v>9.6300000000000008</v>
      </c>
    </row>
    <row r="9553" spans="1:3">
      <c r="A9553" s="78">
        <v>42104.5625</v>
      </c>
      <c r="B9553" s="3">
        <v>-7</v>
      </c>
      <c r="C9553" s="3">
        <v>9.7899999999999991</v>
      </c>
    </row>
    <row r="9554" spans="1:3">
      <c r="A9554" s="78">
        <v>42104.572916666664</v>
      </c>
      <c r="B9554" s="3">
        <v>-7</v>
      </c>
      <c r="C9554" s="3">
        <v>9.99</v>
      </c>
    </row>
    <row r="9555" spans="1:3">
      <c r="A9555" s="78">
        <v>42104.583333333336</v>
      </c>
      <c r="B9555" s="3">
        <v>-7</v>
      </c>
      <c r="C9555" s="3">
        <v>10.199999999999999</v>
      </c>
    </row>
    <row r="9556" spans="1:3">
      <c r="A9556" s="78">
        <v>42104.59375</v>
      </c>
      <c r="B9556" s="3">
        <v>-7</v>
      </c>
      <c r="C9556" s="3">
        <v>10.36</v>
      </c>
    </row>
    <row r="9557" spans="1:3">
      <c r="A9557" s="78">
        <v>42104.604166666664</v>
      </c>
      <c r="B9557" s="3">
        <v>-7</v>
      </c>
      <c r="C9557" s="3">
        <v>10.56</v>
      </c>
    </row>
    <row r="9558" spans="1:3">
      <c r="A9558" s="78">
        <v>42104.614583333336</v>
      </c>
      <c r="B9558" s="3">
        <v>-7</v>
      </c>
      <c r="C9558" s="3">
        <v>10.73</v>
      </c>
    </row>
    <row r="9559" spans="1:3">
      <c r="A9559" s="78">
        <v>42104.625</v>
      </c>
      <c r="B9559" s="3">
        <v>-7</v>
      </c>
      <c r="C9559" s="3">
        <v>10.93</v>
      </c>
    </row>
    <row r="9560" spans="1:3">
      <c r="A9560" s="78">
        <v>42104.635416666664</v>
      </c>
      <c r="B9560" s="3">
        <v>-7</v>
      </c>
      <c r="C9560" s="3">
        <v>11.08</v>
      </c>
    </row>
    <row r="9561" spans="1:3">
      <c r="A9561" s="78">
        <v>42104.645833333336</v>
      </c>
      <c r="B9561" s="3">
        <v>-7</v>
      </c>
      <c r="C9561" s="3">
        <v>11.23</v>
      </c>
    </row>
    <row r="9562" spans="1:3">
      <c r="A9562" s="78">
        <v>42104.65625</v>
      </c>
      <c r="B9562" s="3">
        <v>-7</v>
      </c>
      <c r="C9562" s="3">
        <v>11.35</v>
      </c>
    </row>
    <row r="9563" spans="1:3">
      <c r="A9563" s="78">
        <v>42104.666666666664</v>
      </c>
      <c r="B9563" s="3">
        <v>-7</v>
      </c>
      <c r="C9563" s="3">
        <v>11.48</v>
      </c>
    </row>
    <row r="9564" spans="1:3">
      <c r="A9564" s="78">
        <v>42104.677083333336</v>
      </c>
      <c r="B9564" s="3">
        <v>-7</v>
      </c>
      <c r="C9564" s="3">
        <v>11.59</v>
      </c>
    </row>
    <row r="9565" spans="1:3">
      <c r="A9565" s="78">
        <v>42104.6875</v>
      </c>
      <c r="B9565" s="3">
        <v>-7</v>
      </c>
      <c r="C9565" s="3">
        <v>11.7</v>
      </c>
    </row>
    <row r="9566" spans="1:3">
      <c r="A9566" s="78">
        <v>42104.697916666664</v>
      </c>
      <c r="B9566" s="3">
        <v>-7</v>
      </c>
      <c r="C9566" s="3">
        <v>11.82</v>
      </c>
    </row>
    <row r="9567" spans="1:3">
      <c r="A9567" s="78">
        <v>42104.708333333336</v>
      </c>
      <c r="B9567" s="3">
        <v>-7</v>
      </c>
      <c r="C9567" s="3">
        <v>11.89</v>
      </c>
    </row>
    <row r="9568" spans="1:3">
      <c r="A9568" s="78">
        <v>42104.71875</v>
      </c>
      <c r="B9568" s="3">
        <v>-7</v>
      </c>
      <c r="C9568" s="3">
        <v>11.95</v>
      </c>
    </row>
    <row r="9569" spans="1:3">
      <c r="A9569" s="78">
        <v>42104.729166666664</v>
      </c>
      <c r="B9569" s="3">
        <v>-7</v>
      </c>
      <c r="C9569" s="3">
        <v>12.02</v>
      </c>
    </row>
    <row r="9570" spans="1:3">
      <c r="A9570" s="78">
        <v>42104.739583333336</v>
      </c>
      <c r="B9570" s="3">
        <v>-7</v>
      </c>
      <c r="C9570" s="3">
        <v>12.07</v>
      </c>
    </row>
    <row r="9571" spans="1:3">
      <c r="A9571" s="78">
        <v>42104.75</v>
      </c>
      <c r="B9571" s="3">
        <v>-7</v>
      </c>
      <c r="C9571" s="3">
        <v>12.1</v>
      </c>
    </row>
    <row r="9572" spans="1:3">
      <c r="A9572" s="78">
        <v>42104.760416666664</v>
      </c>
      <c r="B9572" s="3">
        <v>-7</v>
      </c>
      <c r="C9572" s="3">
        <v>12.11</v>
      </c>
    </row>
    <row r="9573" spans="1:3">
      <c r="A9573" s="78">
        <v>42104.770833333336</v>
      </c>
      <c r="B9573" s="3">
        <v>-7</v>
      </c>
      <c r="C9573" s="3">
        <v>12.1</v>
      </c>
    </row>
    <row r="9574" spans="1:3">
      <c r="A9574" s="78">
        <v>42104.78125</v>
      </c>
      <c r="B9574" s="3">
        <v>-7</v>
      </c>
      <c r="C9574" s="3">
        <v>12.06</v>
      </c>
    </row>
    <row r="9575" spans="1:3">
      <c r="A9575" s="78">
        <v>42104.791666666664</v>
      </c>
      <c r="B9575" s="3">
        <v>-7</v>
      </c>
      <c r="C9575" s="3">
        <v>12.01</v>
      </c>
    </row>
    <row r="9576" spans="1:3">
      <c r="A9576" s="78">
        <v>42104.802083333336</v>
      </c>
      <c r="B9576" s="3">
        <v>-7</v>
      </c>
      <c r="C9576" s="3">
        <v>11.95</v>
      </c>
    </row>
    <row r="9577" spans="1:3">
      <c r="A9577" s="78">
        <v>42104.8125</v>
      </c>
      <c r="B9577" s="3">
        <v>-7</v>
      </c>
      <c r="C9577" s="3">
        <v>11.87</v>
      </c>
    </row>
    <row r="9578" spans="1:3">
      <c r="A9578" s="78">
        <v>42104.822916666664</v>
      </c>
      <c r="B9578" s="3">
        <v>-7</v>
      </c>
      <c r="C9578" s="3">
        <v>11.78</v>
      </c>
    </row>
    <row r="9579" spans="1:3">
      <c r="A9579" s="78">
        <v>42104.833333333336</v>
      </c>
      <c r="B9579" s="3">
        <v>-7</v>
      </c>
      <c r="C9579" s="3">
        <v>11.67</v>
      </c>
    </row>
    <row r="9580" spans="1:3">
      <c r="A9580" s="78">
        <v>42104.84375</v>
      </c>
      <c r="B9580" s="3">
        <v>-7</v>
      </c>
      <c r="C9580" s="3">
        <v>11.54</v>
      </c>
    </row>
    <row r="9581" spans="1:3">
      <c r="A9581" s="78">
        <v>42104.854166666664</v>
      </c>
      <c r="B9581" s="3">
        <v>-7</v>
      </c>
      <c r="C9581" s="3">
        <v>11.4</v>
      </c>
    </row>
    <row r="9582" spans="1:3">
      <c r="A9582" s="78">
        <v>42104.864583333336</v>
      </c>
      <c r="B9582" s="3">
        <v>-7</v>
      </c>
      <c r="C9582" s="3">
        <v>11.26</v>
      </c>
    </row>
    <row r="9583" spans="1:3">
      <c r="A9583" s="78">
        <v>42104.875</v>
      </c>
      <c r="B9583" s="3">
        <v>-7</v>
      </c>
      <c r="C9583" s="3">
        <v>11.11</v>
      </c>
    </row>
    <row r="9584" spans="1:3">
      <c r="A9584" s="78">
        <v>42104.885416666664</v>
      </c>
      <c r="B9584" s="3">
        <v>-7</v>
      </c>
      <c r="C9584" s="3">
        <v>10.95</v>
      </c>
    </row>
    <row r="9585" spans="1:3">
      <c r="A9585" s="78">
        <v>42104.895833333336</v>
      </c>
      <c r="B9585" s="3">
        <v>-7</v>
      </c>
      <c r="C9585" s="3">
        <v>10.77</v>
      </c>
    </row>
    <row r="9586" spans="1:3">
      <c r="A9586" s="78">
        <v>42104.90625</v>
      </c>
      <c r="B9586" s="3">
        <v>-7</v>
      </c>
      <c r="C9586" s="3">
        <v>10.64</v>
      </c>
    </row>
    <row r="9587" spans="1:3">
      <c r="A9587" s="78">
        <v>42104.916666666664</v>
      </c>
      <c r="B9587" s="3">
        <v>-7</v>
      </c>
      <c r="C9587" s="3">
        <v>10.49</v>
      </c>
    </row>
    <row r="9588" spans="1:3">
      <c r="A9588" s="78">
        <v>42104.927083333336</v>
      </c>
      <c r="B9588" s="3">
        <v>-7</v>
      </c>
      <c r="C9588" s="3">
        <v>10.34</v>
      </c>
    </row>
    <row r="9589" spans="1:3">
      <c r="A9589" s="78">
        <v>42104.9375</v>
      </c>
      <c r="B9589" s="3">
        <v>-7</v>
      </c>
      <c r="C9589" s="3">
        <v>10.18</v>
      </c>
    </row>
    <row r="9590" spans="1:3">
      <c r="A9590" s="78">
        <v>42104.947916666664</v>
      </c>
      <c r="B9590" s="3">
        <v>-7</v>
      </c>
      <c r="C9590" s="3">
        <v>10.050000000000001</v>
      </c>
    </row>
    <row r="9591" spans="1:3">
      <c r="A9591" s="78">
        <v>42104.958333333336</v>
      </c>
      <c r="B9591" s="3">
        <v>-7</v>
      </c>
      <c r="C9591" s="3">
        <v>9.92</v>
      </c>
    </row>
    <row r="9592" spans="1:3">
      <c r="A9592" s="78">
        <v>42104.96875</v>
      </c>
      <c r="B9592" s="3">
        <v>-7</v>
      </c>
      <c r="C9592" s="3">
        <v>9.76</v>
      </c>
    </row>
    <row r="9593" spans="1:3">
      <c r="A9593" s="78">
        <v>42104.979166666664</v>
      </c>
      <c r="B9593" s="3">
        <v>-7</v>
      </c>
      <c r="C9593" s="3">
        <v>9.65</v>
      </c>
    </row>
    <row r="9594" spans="1:3">
      <c r="A9594" s="78">
        <v>42104.989583333336</v>
      </c>
      <c r="B9594" s="3">
        <v>-7</v>
      </c>
      <c r="C9594" s="3">
        <v>9.52</v>
      </c>
    </row>
    <row r="9595" spans="1:3">
      <c r="A9595" s="78">
        <v>42105</v>
      </c>
      <c r="B9595" s="3">
        <v>-7</v>
      </c>
      <c r="C9595" s="3">
        <v>9.42</v>
      </c>
    </row>
    <row r="9596" spans="1:3">
      <c r="A9596" s="78">
        <v>42105.010416666664</v>
      </c>
      <c r="B9596" s="3">
        <v>-7</v>
      </c>
      <c r="C9596" s="3">
        <v>9.2899999999999991</v>
      </c>
    </row>
    <row r="9597" spans="1:3">
      <c r="A9597" s="78">
        <v>42105.020833333336</v>
      </c>
      <c r="B9597" s="3">
        <v>-7</v>
      </c>
      <c r="C9597" s="3">
        <v>9.19</v>
      </c>
    </row>
    <row r="9598" spans="1:3">
      <c r="A9598" s="78">
        <v>42105.03125</v>
      </c>
      <c r="B9598" s="3">
        <v>-7</v>
      </c>
      <c r="C9598" s="3">
        <v>9.08</v>
      </c>
    </row>
    <row r="9599" spans="1:3">
      <c r="A9599" s="78">
        <v>42105.041666666664</v>
      </c>
      <c r="B9599" s="3">
        <v>-7</v>
      </c>
      <c r="C9599" s="3">
        <v>8.9700000000000006</v>
      </c>
    </row>
    <row r="9600" spans="1:3">
      <c r="A9600" s="78">
        <v>42105.052083333336</v>
      </c>
      <c r="B9600" s="3">
        <v>-7</v>
      </c>
      <c r="C9600" s="3">
        <v>8.89</v>
      </c>
    </row>
    <row r="9601" spans="1:3">
      <c r="A9601" s="78">
        <v>42105.0625</v>
      </c>
      <c r="B9601" s="3">
        <v>-7</v>
      </c>
      <c r="C9601" s="3">
        <v>8.7899999999999991</v>
      </c>
    </row>
    <row r="9602" spans="1:3">
      <c r="A9602" s="78">
        <v>42105.072916666664</v>
      </c>
      <c r="B9602" s="3">
        <v>-7</v>
      </c>
      <c r="C9602" s="3">
        <v>8.7200000000000006</v>
      </c>
    </row>
    <row r="9603" spans="1:3">
      <c r="A9603" s="78">
        <v>42105.083333333336</v>
      </c>
      <c r="B9603" s="3">
        <v>-7</v>
      </c>
      <c r="C9603" s="3">
        <v>8.6300000000000008</v>
      </c>
    </row>
    <row r="9604" spans="1:3">
      <c r="A9604" s="78">
        <v>42105.09375</v>
      </c>
      <c r="B9604" s="3">
        <v>-7</v>
      </c>
      <c r="C9604" s="3">
        <v>8.57</v>
      </c>
    </row>
    <row r="9605" spans="1:3">
      <c r="A9605" s="78">
        <v>42105.104166666664</v>
      </c>
      <c r="B9605" s="3">
        <v>-7</v>
      </c>
      <c r="C9605" s="3">
        <v>8.5</v>
      </c>
    </row>
    <row r="9606" spans="1:3">
      <c r="A9606" s="78">
        <v>42105.114583333336</v>
      </c>
      <c r="B9606" s="3">
        <v>-7</v>
      </c>
      <c r="C9606" s="3">
        <v>8.43</v>
      </c>
    </row>
    <row r="9607" spans="1:3">
      <c r="A9607" s="78">
        <v>42105.125</v>
      </c>
      <c r="B9607" s="3">
        <v>-7</v>
      </c>
      <c r="C9607" s="3">
        <v>8.3699999999999992</v>
      </c>
    </row>
    <row r="9608" spans="1:3">
      <c r="A9608" s="78">
        <v>42105.135416666664</v>
      </c>
      <c r="B9608" s="3">
        <v>-7</v>
      </c>
      <c r="C9608" s="3">
        <v>8.31</v>
      </c>
    </row>
    <row r="9609" spans="1:3">
      <c r="A9609" s="78">
        <v>42105.145833333336</v>
      </c>
      <c r="B9609" s="3">
        <v>-7</v>
      </c>
      <c r="C9609" s="3">
        <v>8.25</v>
      </c>
    </row>
    <row r="9610" spans="1:3">
      <c r="A9610" s="78">
        <v>42105.15625</v>
      </c>
      <c r="B9610" s="3">
        <v>-7</v>
      </c>
      <c r="C9610" s="3">
        <v>8.18</v>
      </c>
    </row>
    <row r="9611" spans="1:3">
      <c r="A9611" s="78">
        <v>42105.166666666664</v>
      </c>
      <c r="B9611" s="3">
        <v>-7</v>
      </c>
      <c r="C9611" s="3">
        <v>8.11</v>
      </c>
    </row>
    <row r="9612" spans="1:3">
      <c r="A9612" s="78">
        <v>42105.177083333336</v>
      </c>
      <c r="B9612" s="3">
        <v>-7</v>
      </c>
      <c r="C9612" s="3">
        <v>8.06</v>
      </c>
    </row>
    <row r="9613" spans="1:3">
      <c r="A9613" s="78">
        <v>42105.1875</v>
      </c>
      <c r="B9613" s="3">
        <v>-7</v>
      </c>
      <c r="C9613" s="3">
        <v>8</v>
      </c>
    </row>
    <row r="9614" spans="1:3">
      <c r="A9614" s="78">
        <v>42105.197916666664</v>
      </c>
      <c r="B9614" s="3">
        <v>-7</v>
      </c>
      <c r="C9614" s="3">
        <v>7.93</v>
      </c>
    </row>
    <row r="9615" spans="1:3">
      <c r="A9615" s="78">
        <v>42105.208333333336</v>
      </c>
      <c r="B9615" s="3">
        <v>-7</v>
      </c>
      <c r="C9615" s="3">
        <v>7.87</v>
      </c>
    </row>
    <row r="9616" spans="1:3">
      <c r="A9616" s="78">
        <v>42105.21875</v>
      </c>
      <c r="B9616" s="3">
        <v>-7</v>
      </c>
      <c r="C9616" s="3">
        <v>7.81</v>
      </c>
    </row>
    <row r="9617" spans="1:3">
      <c r="A9617" s="78">
        <v>42105.229166666664</v>
      </c>
      <c r="B9617" s="3">
        <v>-7</v>
      </c>
      <c r="C9617" s="3">
        <v>7.74</v>
      </c>
    </row>
    <row r="9618" spans="1:3">
      <c r="A9618" s="78">
        <v>42105.239583333336</v>
      </c>
      <c r="B9618" s="3">
        <v>-7</v>
      </c>
      <c r="C9618" s="3">
        <v>7.68</v>
      </c>
    </row>
    <row r="9619" spans="1:3">
      <c r="A9619" s="78">
        <v>42105.25</v>
      </c>
      <c r="B9619" s="3">
        <v>-7</v>
      </c>
      <c r="C9619" s="3">
        <v>7.62</v>
      </c>
    </row>
    <row r="9620" spans="1:3">
      <c r="A9620" s="78">
        <v>42105.260416666664</v>
      </c>
      <c r="B9620" s="3">
        <v>-7</v>
      </c>
      <c r="C9620" s="3">
        <v>7.56</v>
      </c>
    </row>
    <row r="9621" spans="1:3">
      <c r="A9621" s="78">
        <v>42105.270833333336</v>
      </c>
      <c r="B9621" s="3">
        <v>-7</v>
      </c>
      <c r="C9621" s="3">
        <v>7.51</v>
      </c>
    </row>
    <row r="9622" spans="1:3">
      <c r="A9622" s="78">
        <v>42105.28125</v>
      </c>
      <c r="B9622" s="3">
        <v>-7</v>
      </c>
      <c r="C9622" s="3">
        <v>7.46</v>
      </c>
    </row>
    <row r="9623" spans="1:3">
      <c r="A9623" s="78">
        <v>42105.291666666664</v>
      </c>
      <c r="B9623" s="3">
        <v>-7</v>
      </c>
      <c r="C9623" s="3">
        <v>7.42</v>
      </c>
    </row>
    <row r="9624" spans="1:3">
      <c r="A9624" s="78">
        <v>42105.302083333336</v>
      </c>
      <c r="B9624" s="3">
        <v>-7</v>
      </c>
      <c r="C9624" s="3">
        <v>7.38</v>
      </c>
    </row>
    <row r="9625" spans="1:3">
      <c r="A9625" s="78">
        <v>42105.3125</v>
      </c>
      <c r="B9625" s="3">
        <v>-7</v>
      </c>
      <c r="C9625" s="3">
        <v>7.37</v>
      </c>
    </row>
    <row r="9626" spans="1:3">
      <c r="A9626" s="78">
        <v>42105.322916666664</v>
      </c>
      <c r="B9626" s="3">
        <v>-7</v>
      </c>
      <c r="C9626" s="3">
        <v>7.35</v>
      </c>
    </row>
    <row r="9627" spans="1:3">
      <c r="A9627" s="78">
        <v>42105.333333333336</v>
      </c>
      <c r="B9627" s="3">
        <v>-7</v>
      </c>
      <c r="C9627" s="3">
        <v>7.36</v>
      </c>
    </row>
    <row r="9628" spans="1:3">
      <c r="A9628" s="78">
        <v>42105.34375</v>
      </c>
      <c r="B9628" s="3">
        <v>-7</v>
      </c>
      <c r="C9628" s="3">
        <v>7.38</v>
      </c>
    </row>
    <row r="9629" spans="1:3">
      <c r="A9629" s="78">
        <v>42105.354166666664</v>
      </c>
      <c r="B9629" s="3">
        <v>-7</v>
      </c>
      <c r="C9629" s="3">
        <v>7.4</v>
      </c>
    </row>
    <row r="9630" spans="1:3">
      <c r="A9630" s="78">
        <v>42105.364583333336</v>
      </c>
      <c r="B9630" s="3">
        <v>-7</v>
      </c>
      <c r="C9630" s="3">
        <v>7.45</v>
      </c>
    </row>
    <row r="9631" spans="1:3">
      <c r="A9631" s="78">
        <v>42105.375</v>
      </c>
      <c r="B9631" s="3">
        <v>-7</v>
      </c>
      <c r="C9631" s="3">
        <v>7.51</v>
      </c>
    </row>
    <row r="9632" spans="1:3">
      <c r="A9632" s="78">
        <v>42105.385416666664</v>
      </c>
      <c r="B9632" s="3">
        <v>-7</v>
      </c>
      <c r="C9632" s="3">
        <v>7.59</v>
      </c>
    </row>
    <row r="9633" spans="1:3">
      <c r="A9633" s="78">
        <v>42105.395833333336</v>
      </c>
      <c r="B9633" s="3">
        <v>-7</v>
      </c>
      <c r="C9633" s="3">
        <v>7.67</v>
      </c>
    </row>
    <row r="9634" spans="1:3">
      <c r="A9634" s="78">
        <v>42105.40625</v>
      </c>
      <c r="B9634" s="3">
        <v>-7</v>
      </c>
      <c r="C9634" s="3">
        <v>7.77</v>
      </c>
    </row>
    <row r="9635" spans="1:3">
      <c r="A9635" s="78">
        <v>42105.416666666664</v>
      </c>
      <c r="B9635" s="3">
        <v>-7</v>
      </c>
      <c r="C9635" s="3">
        <v>7.87</v>
      </c>
    </row>
    <row r="9636" spans="1:3">
      <c r="A9636" s="78">
        <v>42105.427083333336</v>
      </c>
      <c r="B9636" s="3">
        <v>-7</v>
      </c>
      <c r="C9636" s="3">
        <v>7.98</v>
      </c>
    </row>
    <row r="9637" spans="1:3">
      <c r="A9637" s="78">
        <v>42105.4375</v>
      </c>
      <c r="B9637" s="3">
        <v>-7</v>
      </c>
      <c r="C9637" s="3">
        <v>8.11</v>
      </c>
    </row>
    <row r="9638" spans="1:3">
      <c r="A9638" s="78">
        <v>42105.447916666664</v>
      </c>
      <c r="B9638" s="3">
        <v>-7</v>
      </c>
      <c r="C9638" s="3">
        <v>8.19</v>
      </c>
    </row>
    <row r="9639" spans="1:3">
      <c r="A9639" s="78">
        <v>42105.458333333336</v>
      </c>
      <c r="B9639" s="3">
        <v>-7</v>
      </c>
      <c r="C9639" s="3">
        <v>8.26</v>
      </c>
    </row>
    <row r="9640" spans="1:3">
      <c r="A9640" s="78">
        <v>42105.46875</v>
      </c>
      <c r="B9640" s="3">
        <v>-7</v>
      </c>
      <c r="C9640" s="3">
        <v>8.35</v>
      </c>
    </row>
    <row r="9641" spans="1:3">
      <c r="A9641" s="78">
        <v>42105.479166666664</v>
      </c>
      <c r="B9641" s="3">
        <v>-7</v>
      </c>
      <c r="C9641" s="3">
        <v>8.4600000000000009</v>
      </c>
    </row>
    <row r="9642" spans="1:3">
      <c r="A9642" s="78">
        <v>42105.489583333336</v>
      </c>
      <c r="B9642" s="3">
        <v>-7</v>
      </c>
      <c r="C9642" s="3">
        <v>8.6</v>
      </c>
    </row>
    <row r="9643" spans="1:3">
      <c r="A9643" s="78">
        <v>42105.5</v>
      </c>
      <c r="B9643" s="3">
        <v>-7</v>
      </c>
      <c r="C9643" s="3">
        <v>8.67</v>
      </c>
    </row>
    <row r="9644" spans="1:3">
      <c r="A9644" s="78">
        <v>42105.510416666664</v>
      </c>
      <c r="B9644" s="3">
        <v>-7</v>
      </c>
      <c r="C9644" s="3">
        <v>8.77</v>
      </c>
    </row>
    <row r="9645" spans="1:3">
      <c r="A9645" s="78">
        <v>42105.520833333336</v>
      </c>
      <c r="B9645" s="3">
        <v>-7</v>
      </c>
      <c r="C9645" s="3">
        <v>8.8800000000000008</v>
      </c>
    </row>
    <row r="9646" spans="1:3">
      <c r="A9646" s="78">
        <v>42105.53125</v>
      </c>
      <c r="B9646" s="3">
        <v>-7</v>
      </c>
      <c r="C9646" s="3">
        <v>9</v>
      </c>
    </row>
    <row r="9647" spans="1:3">
      <c r="A9647" s="78">
        <v>42105.541666666664</v>
      </c>
      <c r="B9647" s="3">
        <v>-7</v>
      </c>
      <c r="C9647" s="3">
        <v>9.1199999999999992</v>
      </c>
    </row>
    <row r="9648" spans="1:3">
      <c r="A9648" s="78">
        <v>42105.552083333336</v>
      </c>
      <c r="B9648" s="3">
        <v>-7</v>
      </c>
      <c r="C9648" s="3">
        <v>9.2200000000000006</v>
      </c>
    </row>
    <row r="9649" spans="1:3">
      <c r="A9649" s="78">
        <v>42105.5625</v>
      </c>
      <c r="B9649" s="3">
        <v>-7</v>
      </c>
      <c r="C9649" s="3">
        <v>9.32</v>
      </c>
    </row>
    <row r="9650" spans="1:3">
      <c r="A9650" s="78">
        <v>42105.572916666664</v>
      </c>
      <c r="B9650" s="3">
        <v>-7</v>
      </c>
      <c r="C9650" s="3">
        <v>9.5</v>
      </c>
    </row>
    <row r="9651" spans="1:3">
      <c r="A9651" s="78">
        <v>42105.583333333336</v>
      </c>
      <c r="B9651" s="3">
        <v>-7</v>
      </c>
      <c r="C9651" s="3">
        <v>9.73</v>
      </c>
    </row>
    <row r="9652" spans="1:3">
      <c r="A9652" s="78">
        <v>42105.59375</v>
      </c>
      <c r="B9652" s="3">
        <v>-7</v>
      </c>
      <c r="C9652" s="3">
        <v>9.92</v>
      </c>
    </row>
    <row r="9653" spans="1:3">
      <c r="A9653" s="78">
        <v>42105.604166666664</v>
      </c>
      <c r="B9653" s="3">
        <v>-7</v>
      </c>
      <c r="C9653" s="3">
        <v>10.16</v>
      </c>
    </row>
    <row r="9654" spans="1:3">
      <c r="A9654" s="78">
        <v>42105.614583333336</v>
      </c>
      <c r="B9654" s="3">
        <v>-7</v>
      </c>
      <c r="C9654" s="3">
        <v>10.32</v>
      </c>
    </row>
    <row r="9655" spans="1:3">
      <c r="A9655" s="78">
        <v>42105.625</v>
      </c>
      <c r="B9655" s="3">
        <v>-7</v>
      </c>
      <c r="C9655" s="3">
        <v>10.46</v>
      </c>
    </row>
    <row r="9656" spans="1:3">
      <c r="A9656" s="78">
        <v>42105.635416666664</v>
      </c>
      <c r="B9656" s="3">
        <v>-7</v>
      </c>
      <c r="C9656" s="3">
        <v>10.64</v>
      </c>
    </row>
    <row r="9657" spans="1:3">
      <c r="A9657" s="78">
        <v>42105.645833333336</v>
      </c>
      <c r="B9657" s="3">
        <v>-7</v>
      </c>
      <c r="C9657" s="3">
        <v>10.76</v>
      </c>
    </row>
    <row r="9658" spans="1:3">
      <c r="A9658" s="78">
        <v>42105.65625</v>
      </c>
      <c r="B9658" s="3">
        <v>-7</v>
      </c>
      <c r="C9658" s="3">
        <v>10.9</v>
      </c>
    </row>
    <row r="9659" spans="1:3">
      <c r="A9659" s="78">
        <v>42105.666666666664</v>
      </c>
      <c r="B9659" s="3">
        <v>-7</v>
      </c>
      <c r="C9659" s="3">
        <v>11.03</v>
      </c>
    </row>
    <row r="9660" spans="1:3">
      <c r="A9660" s="78">
        <v>42105.677083333336</v>
      </c>
      <c r="B9660" s="3">
        <v>-7</v>
      </c>
      <c r="C9660" s="3">
        <v>11.12</v>
      </c>
    </row>
    <row r="9661" spans="1:3">
      <c r="A9661" s="78">
        <v>42105.6875</v>
      </c>
      <c r="B9661" s="3">
        <v>-7</v>
      </c>
      <c r="C9661" s="3">
        <v>11.2</v>
      </c>
    </row>
    <row r="9662" spans="1:3">
      <c r="A9662" s="78">
        <v>42105.697916666664</v>
      </c>
      <c r="B9662" s="3">
        <v>-7</v>
      </c>
      <c r="C9662" s="3">
        <v>11.25</v>
      </c>
    </row>
    <row r="9663" spans="1:3">
      <c r="A9663" s="78">
        <v>42105.708333333336</v>
      </c>
      <c r="B9663" s="3">
        <v>-7</v>
      </c>
      <c r="C9663" s="3">
        <v>11.27</v>
      </c>
    </row>
    <row r="9664" spans="1:3">
      <c r="A9664" s="78">
        <v>42105.71875</v>
      </c>
      <c r="B9664" s="3">
        <v>-7</v>
      </c>
      <c r="C9664" s="3">
        <v>11.29</v>
      </c>
    </row>
    <row r="9665" spans="1:3">
      <c r="A9665" s="78">
        <v>42105.729166666664</v>
      </c>
      <c r="B9665" s="3">
        <v>-7</v>
      </c>
      <c r="C9665" s="3">
        <v>11.35</v>
      </c>
    </row>
    <row r="9666" spans="1:3">
      <c r="A9666" s="78">
        <v>42105.739583333336</v>
      </c>
      <c r="B9666" s="3">
        <v>-7</v>
      </c>
      <c r="C9666" s="3">
        <v>11.39</v>
      </c>
    </row>
    <row r="9667" spans="1:3">
      <c r="A9667" s="78">
        <v>42105.75</v>
      </c>
      <c r="B9667" s="3">
        <v>-7</v>
      </c>
      <c r="C9667" s="3">
        <v>11.45</v>
      </c>
    </row>
    <row r="9668" spans="1:3">
      <c r="A9668" s="78">
        <v>42105.760416666664</v>
      </c>
      <c r="B9668" s="3">
        <v>-7</v>
      </c>
      <c r="C9668" s="3">
        <v>11.51</v>
      </c>
    </row>
    <row r="9669" spans="1:3">
      <c r="A9669" s="78">
        <v>42105.770833333336</v>
      </c>
      <c r="B9669" s="3">
        <v>-7</v>
      </c>
      <c r="C9669" s="3">
        <v>11.54</v>
      </c>
    </row>
    <row r="9670" spans="1:3">
      <c r="A9670" s="78">
        <v>42105.78125</v>
      </c>
      <c r="B9670" s="3">
        <v>-7</v>
      </c>
      <c r="C9670" s="3">
        <v>11.55</v>
      </c>
    </row>
    <row r="9671" spans="1:3">
      <c r="A9671" s="78">
        <v>42105.791666666664</v>
      </c>
      <c r="B9671" s="3">
        <v>-7</v>
      </c>
      <c r="C9671" s="3">
        <v>11.54</v>
      </c>
    </row>
    <row r="9672" spans="1:3">
      <c r="A9672" s="78">
        <v>42105.802083333336</v>
      </c>
      <c r="B9672" s="3">
        <v>-7</v>
      </c>
      <c r="C9672" s="3">
        <v>11.51</v>
      </c>
    </row>
    <row r="9673" spans="1:3">
      <c r="A9673" s="78">
        <v>42105.8125</v>
      </c>
      <c r="B9673" s="3">
        <v>-7</v>
      </c>
      <c r="C9673" s="3">
        <v>11.44</v>
      </c>
    </row>
    <row r="9674" spans="1:3">
      <c r="A9674" s="78">
        <v>42105.822916666664</v>
      </c>
      <c r="B9674" s="3">
        <v>-7</v>
      </c>
      <c r="C9674" s="3">
        <v>11.36</v>
      </c>
    </row>
    <row r="9675" spans="1:3">
      <c r="A9675" s="78">
        <v>42105.833333333336</v>
      </c>
      <c r="B9675" s="3">
        <v>-7</v>
      </c>
      <c r="C9675" s="3">
        <v>11.26</v>
      </c>
    </row>
    <row r="9676" spans="1:3">
      <c r="A9676" s="78">
        <v>42105.84375</v>
      </c>
      <c r="B9676" s="3">
        <v>-7</v>
      </c>
      <c r="C9676" s="3">
        <v>11.17</v>
      </c>
    </row>
    <row r="9677" spans="1:3">
      <c r="A9677" s="78">
        <v>42105.854166666664</v>
      </c>
      <c r="B9677" s="3">
        <v>-7</v>
      </c>
      <c r="C9677" s="3">
        <v>11.09</v>
      </c>
    </row>
    <row r="9678" spans="1:3">
      <c r="A9678" s="78">
        <v>42105.864583333336</v>
      </c>
      <c r="B9678" s="3">
        <v>-7</v>
      </c>
      <c r="C9678" s="3">
        <v>10.99</v>
      </c>
    </row>
    <row r="9679" spans="1:3">
      <c r="A9679" s="78">
        <v>42105.875</v>
      </c>
      <c r="B9679" s="3">
        <v>-7</v>
      </c>
      <c r="C9679" s="3">
        <v>10.89</v>
      </c>
    </row>
    <row r="9680" spans="1:3">
      <c r="A9680" s="78">
        <v>42105.885416666664</v>
      </c>
      <c r="B9680" s="3">
        <v>-7</v>
      </c>
      <c r="C9680" s="3">
        <v>10.8</v>
      </c>
    </row>
    <row r="9681" spans="1:3">
      <c r="A9681" s="78">
        <v>42105.895833333336</v>
      </c>
      <c r="B9681" s="3">
        <v>-7</v>
      </c>
      <c r="C9681" s="3">
        <v>10.7</v>
      </c>
    </row>
    <row r="9682" spans="1:3">
      <c r="A9682" s="78">
        <v>42105.90625</v>
      </c>
      <c r="B9682" s="3">
        <v>-7</v>
      </c>
      <c r="C9682" s="3">
        <v>10.59</v>
      </c>
    </row>
    <row r="9683" spans="1:3">
      <c r="A9683" s="78">
        <v>42105.916666666664</v>
      </c>
      <c r="B9683" s="3">
        <v>-7</v>
      </c>
      <c r="C9683" s="3">
        <v>10.49</v>
      </c>
    </row>
    <row r="9684" spans="1:3">
      <c r="A9684" s="78">
        <v>42105.927083333336</v>
      </c>
      <c r="B9684" s="3">
        <v>-7</v>
      </c>
      <c r="C9684" s="3">
        <v>10.43</v>
      </c>
    </row>
    <row r="9685" spans="1:3">
      <c r="A9685" s="78">
        <v>42105.9375</v>
      </c>
      <c r="B9685" s="3">
        <v>-7</v>
      </c>
      <c r="C9685" s="3">
        <v>10.34</v>
      </c>
    </row>
    <row r="9686" spans="1:3">
      <c r="A9686" s="78">
        <v>42105.947916666664</v>
      </c>
      <c r="B9686" s="3">
        <v>-7</v>
      </c>
      <c r="C9686" s="3">
        <v>10.25</v>
      </c>
    </row>
    <row r="9687" spans="1:3">
      <c r="A9687" s="78">
        <v>42105.958333333336</v>
      </c>
      <c r="B9687" s="3">
        <v>-7</v>
      </c>
      <c r="C9687" s="3">
        <v>10.15</v>
      </c>
    </row>
    <row r="9688" spans="1:3">
      <c r="A9688" s="78">
        <v>42105.96875</v>
      </c>
      <c r="B9688" s="3">
        <v>-7</v>
      </c>
      <c r="C9688" s="3">
        <v>10.06</v>
      </c>
    </row>
    <row r="9689" spans="1:3">
      <c r="A9689" s="78">
        <v>42105.979166666664</v>
      </c>
      <c r="B9689" s="3">
        <v>-7</v>
      </c>
      <c r="C9689" s="3">
        <v>9.9700000000000006</v>
      </c>
    </row>
    <row r="9690" spans="1:3">
      <c r="A9690" s="78">
        <v>42105.989583333336</v>
      </c>
      <c r="B9690" s="3">
        <v>-7</v>
      </c>
      <c r="C9690" s="3">
        <v>9.8800000000000008</v>
      </c>
    </row>
    <row r="9691" spans="1:3">
      <c r="A9691" s="78">
        <v>42106</v>
      </c>
      <c r="B9691" s="3">
        <v>-7</v>
      </c>
      <c r="C9691" s="3">
        <v>9.81</v>
      </c>
    </row>
    <row r="9692" spans="1:3">
      <c r="A9692" s="78">
        <v>42106.010416666664</v>
      </c>
      <c r="B9692" s="3">
        <v>-7</v>
      </c>
      <c r="C9692" s="3">
        <v>9.7200000000000006</v>
      </c>
    </row>
    <row r="9693" spans="1:3">
      <c r="A9693" s="78">
        <v>42106.020833333336</v>
      </c>
      <c r="B9693" s="3">
        <v>-7</v>
      </c>
      <c r="C9693" s="3">
        <v>9.64</v>
      </c>
    </row>
    <row r="9694" spans="1:3">
      <c r="A9694" s="78">
        <v>42106.03125</v>
      </c>
      <c r="B9694" s="3">
        <v>-7</v>
      </c>
      <c r="C9694" s="3">
        <v>9.56</v>
      </c>
    </row>
    <row r="9695" spans="1:3">
      <c r="A9695" s="78">
        <v>42106.041666666664</v>
      </c>
      <c r="B9695" s="3">
        <v>-7</v>
      </c>
      <c r="C9695" s="3">
        <v>9.4600000000000009</v>
      </c>
    </row>
    <row r="9696" spans="1:3">
      <c r="A9696" s="78">
        <v>42106.052083333336</v>
      </c>
      <c r="B9696" s="3">
        <v>-7</v>
      </c>
      <c r="C9696" s="3">
        <v>9.4</v>
      </c>
    </row>
    <row r="9697" spans="1:3">
      <c r="A9697" s="78">
        <v>42106.0625</v>
      </c>
      <c r="B9697" s="3">
        <v>-7</v>
      </c>
      <c r="C9697" s="3">
        <v>9.33</v>
      </c>
    </row>
    <row r="9698" spans="1:3">
      <c r="A9698" s="78">
        <v>42106.072916666664</v>
      </c>
      <c r="B9698" s="3">
        <v>-7</v>
      </c>
      <c r="C9698" s="3">
        <v>9.25</v>
      </c>
    </row>
    <row r="9699" spans="1:3">
      <c r="A9699" s="78">
        <v>42106.083333333336</v>
      </c>
      <c r="B9699" s="3">
        <v>-7</v>
      </c>
      <c r="C9699" s="3">
        <v>9.19</v>
      </c>
    </row>
    <row r="9700" spans="1:3">
      <c r="A9700" s="78">
        <v>42106.09375</v>
      </c>
      <c r="B9700" s="3">
        <v>-7</v>
      </c>
      <c r="C9700" s="3">
        <v>9.1300000000000008</v>
      </c>
    </row>
    <row r="9701" spans="1:3">
      <c r="A9701" s="78">
        <v>42106.104166666664</v>
      </c>
      <c r="B9701" s="3">
        <v>-7</v>
      </c>
      <c r="C9701" s="3">
        <v>9.08</v>
      </c>
    </row>
    <row r="9702" spans="1:3">
      <c r="A9702" s="78">
        <v>42106.114583333336</v>
      </c>
      <c r="B9702" s="3">
        <v>-7</v>
      </c>
      <c r="C9702" s="3">
        <v>9.01</v>
      </c>
    </row>
    <row r="9703" spans="1:3">
      <c r="A9703" s="78">
        <v>42106.125</v>
      </c>
      <c r="B9703" s="3">
        <v>-7</v>
      </c>
      <c r="C9703" s="3">
        <v>8.94</v>
      </c>
    </row>
    <row r="9704" spans="1:3">
      <c r="A9704" s="78">
        <v>42106.135416666664</v>
      </c>
      <c r="B9704" s="3">
        <v>-7</v>
      </c>
      <c r="C9704" s="3">
        <v>8.8699999999999992</v>
      </c>
    </row>
    <row r="9705" spans="1:3">
      <c r="A9705" s="78">
        <v>42106.145833333336</v>
      </c>
      <c r="B9705" s="3">
        <v>-7</v>
      </c>
      <c r="C9705" s="3">
        <v>8.83</v>
      </c>
    </row>
    <row r="9706" spans="1:3">
      <c r="A9706" s="78">
        <v>42106.15625</v>
      </c>
      <c r="B9706" s="3">
        <v>-7</v>
      </c>
      <c r="C9706" s="3">
        <v>8.7799999999999994</v>
      </c>
    </row>
    <row r="9707" spans="1:3">
      <c r="A9707" s="78">
        <v>42106.166666666664</v>
      </c>
      <c r="B9707" s="3">
        <v>-7</v>
      </c>
      <c r="C9707" s="3">
        <v>8.7200000000000006</v>
      </c>
    </row>
    <row r="9708" spans="1:3">
      <c r="A9708" s="78">
        <v>42106.177083333336</v>
      </c>
      <c r="B9708" s="3">
        <v>-7</v>
      </c>
      <c r="C9708" s="3">
        <v>8.67</v>
      </c>
    </row>
    <row r="9709" spans="1:3">
      <c r="A9709" s="78">
        <v>42106.1875</v>
      </c>
      <c r="B9709" s="3">
        <v>-7</v>
      </c>
      <c r="C9709" s="3">
        <v>8.59</v>
      </c>
    </row>
    <row r="9710" spans="1:3">
      <c r="A9710" s="78">
        <v>42106.197916666664</v>
      </c>
      <c r="B9710" s="3">
        <v>-7</v>
      </c>
      <c r="C9710" s="3">
        <v>8.5299999999999994</v>
      </c>
    </row>
    <row r="9711" spans="1:3">
      <c r="A9711" s="78">
        <v>42106.208333333336</v>
      </c>
      <c r="B9711" s="3">
        <v>-7</v>
      </c>
      <c r="C9711" s="3">
        <v>8.4600000000000009</v>
      </c>
    </row>
    <row r="9712" spans="1:3">
      <c r="A9712" s="78">
        <v>42106.21875</v>
      </c>
      <c r="B9712" s="3">
        <v>-7</v>
      </c>
      <c r="C9712" s="3">
        <v>8.4</v>
      </c>
    </row>
    <row r="9713" spans="1:3">
      <c r="A9713" s="78">
        <v>42106.229166666664</v>
      </c>
      <c r="B9713" s="3">
        <v>-7</v>
      </c>
      <c r="C9713" s="3">
        <v>8.34</v>
      </c>
    </row>
    <row r="9714" spans="1:3">
      <c r="A9714" s="78">
        <v>42106.239583333336</v>
      </c>
      <c r="B9714" s="3">
        <v>-7</v>
      </c>
      <c r="C9714" s="3">
        <v>8.27</v>
      </c>
    </row>
    <row r="9715" spans="1:3">
      <c r="A9715" s="78">
        <v>42106.25</v>
      </c>
      <c r="B9715" s="3">
        <v>-7</v>
      </c>
      <c r="C9715" s="3">
        <v>8.1999999999999993</v>
      </c>
    </row>
    <row r="9716" spans="1:3">
      <c r="A9716" s="78">
        <v>42106.260416666664</v>
      </c>
      <c r="B9716" s="3">
        <v>-7</v>
      </c>
      <c r="C9716" s="3">
        <v>8.1300000000000008</v>
      </c>
    </row>
    <row r="9717" spans="1:3">
      <c r="A9717" s="78">
        <v>42106.270833333336</v>
      </c>
      <c r="B9717" s="3">
        <v>-7</v>
      </c>
      <c r="C9717" s="3">
        <v>8.07</v>
      </c>
    </row>
    <row r="9718" spans="1:3">
      <c r="A9718" s="78">
        <v>42106.28125</v>
      </c>
      <c r="B9718" s="3">
        <v>-7</v>
      </c>
      <c r="C9718" s="3">
        <v>8.01</v>
      </c>
    </row>
    <row r="9719" spans="1:3">
      <c r="A9719" s="78">
        <v>42106.291666666664</v>
      </c>
      <c r="B9719" s="3">
        <v>-7</v>
      </c>
      <c r="C9719" s="3">
        <v>7.96</v>
      </c>
    </row>
    <row r="9720" spans="1:3">
      <c r="A9720" s="78">
        <v>42106.302083333336</v>
      </c>
      <c r="B9720" s="3">
        <v>-7</v>
      </c>
      <c r="C9720" s="3">
        <v>7.91</v>
      </c>
    </row>
    <row r="9721" spans="1:3">
      <c r="A9721" s="78">
        <v>42106.3125</v>
      </c>
      <c r="B9721" s="3">
        <v>-7</v>
      </c>
      <c r="C9721" s="3">
        <v>7.86</v>
      </c>
    </row>
    <row r="9722" spans="1:3">
      <c r="A9722" s="78">
        <v>42106.322916666664</v>
      </c>
      <c r="B9722" s="3">
        <v>-7</v>
      </c>
      <c r="C9722" s="3">
        <v>7.84</v>
      </c>
    </row>
    <row r="9723" spans="1:3">
      <c r="A9723" s="78">
        <v>42106.333333333336</v>
      </c>
      <c r="B9723" s="3">
        <v>-7</v>
      </c>
      <c r="C9723" s="3">
        <v>7.81</v>
      </c>
    </row>
    <row r="9724" spans="1:3">
      <c r="A9724" s="78">
        <v>42106.34375</v>
      </c>
      <c r="B9724" s="3">
        <v>-7</v>
      </c>
      <c r="C9724" s="3">
        <v>7.81</v>
      </c>
    </row>
    <row r="9725" spans="1:3">
      <c r="A9725" s="78">
        <v>42106.354166666664</v>
      </c>
      <c r="B9725" s="3">
        <v>-7</v>
      </c>
      <c r="C9725" s="3">
        <v>7.82</v>
      </c>
    </row>
    <row r="9726" spans="1:3">
      <c r="A9726" s="78">
        <v>42106.364583333336</v>
      </c>
      <c r="B9726" s="3">
        <v>-7</v>
      </c>
      <c r="C9726" s="3">
        <v>7.85</v>
      </c>
    </row>
    <row r="9727" spans="1:3">
      <c r="A9727" s="78">
        <v>42106.375</v>
      </c>
      <c r="B9727" s="3">
        <v>-7</v>
      </c>
      <c r="C9727" s="3">
        <v>7.89</v>
      </c>
    </row>
    <row r="9728" spans="1:3">
      <c r="A9728" s="78">
        <v>42106.385416666664</v>
      </c>
      <c r="B9728" s="3">
        <v>-7</v>
      </c>
      <c r="C9728" s="3">
        <v>7.94</v>
      </c>
    </row>
    <row r="9729" spans="1:3">
      <c r="A9729" s="78">
        <v>42106.395833333336</v>
      </c>
      <c r="B9729" s="3">
        <v>-7</v>
      </c>
      <c r="C9729" s="3">
        <v>7.99</v>
      </c>
    </row>
    <row r="9730" spans="1:3">
      <c r="A9730" s="78">
        <v>42106.40625</v>
      </c>
      <c r="B9730" s="3">
        <v>-7</v>
      </c>
      <c r="C9730" s="3">
        <v>8.07</v>
      </c>
    </row>
    <row r="9731" spans="1:3">
      <c r="A9731" s="78">
        <v>42106.416666666664</v>
      </c>
      <c r="B9731" s="3">
        <v>-7</v>
      </c>
      <c r="C9731" s="3">
        <v>8.15</v>
      </c>
    </row>
    <row r="9732" spans="1:3">
      <c r="A9732" s="78">
        <v>42106.427083333336</v>
      </c>
      <c r="B9732" s="3">
        <v>-7</v>
      </c>
      <c r="C9732" s="3">
        <v>8.25</v>
      </c>
    </row>
    <row r="9733" spans="1:3">
      <c r="A9733" s="78">
        <v>42106.4375</v>
      </c>
      <c r="B9733" s="3">
        <v>-7</v>
      </c>
      <c r="C9733" s="3">
        <v>8.34</v>
      </c>
    </row>
    <row r="9734" spans="1:3">
      <c r="A9734" s="78">
        <v>42106.447916666664</v>
      </c>
      <c r="B9734" s="3">
        <v>-7</v>
      </c>
      <c r="C9734" s="3">
        <v>8.44</v>
      </c>
    </row>
    <row r="9735" spans="1:3">
      <c r="A9735" s="78">
        <v>42106.458333333336</v>
      </c>
      <c r="B9735" s="3">
        <v>-7</v>
      </c>
      <c r="C9735" s="3">
        <v>8.5500000000000007</v>
      </c>
    </row>
    <row r="9736" spans="1:3">
      <c r="A9736" s="78">
        <v>42106.46875</v>
      </c>
      <c r="B9736" s="3">
        <v>-7</v>
      </c>
      <c r="C9736" s="3">
        <v>8.68</v>
      </c>
    </row>
    <row r="9737" spans="1:3">
      <c r="A9737" s="78">
        <v>42106.479166666664</v>
      </c>
      <c r="B9737" s="3">
        <v>-7</v>
      </c>
      <c r="C9737" s="3">
        <v>8.8000000000000007</v>
      </c>
    </row>
    <row r="9738" spans="1:3">
      <c r="A9738" s="78">
        <v>42106.489583333336</v>
      </c>
      <c r="B9738" s="3">
        <v>-7</v>
      </c>
      <c r="C9738" s="3">
        <v>8.9700000000000006</v>
      </c>
    </row>
    <row r="9739" spans="1:3">
      <c r="A9739" s="78">
        <v>42106.5</v>
      </c>
      <c r="B9739" s="3">
        <v>-7</v>
      </c>
      <c r="C9739" s="3">
        <v>9.11</v>
      </c>
    </row>
    <row r="9740" spans="1:3">
      <c r="A9740" s="78">
        <v>42106.510416666664</v>
      </c>
      <c r="B9740" s="3">
        <v>-7</v>
      </c>
      <c r="C9740" s="3">
        <v>9.2799999999999994</v>
      </c>
    </row>
    <row r="9741" spans="1:3">
      <c r="A9741" s="78">
        <v>42106.520833333336</v>
      </c>
      <c r="B9741" s="3">
        <v>-7</v>
      </c>
      <c r="C9741" s="3">
        <v>9.43</v>
      </c>
    </row>
    <row r="9742" spans="1:3">
      <c r="A9742" s="78">
        <v>42106.53125</v>
      </c>
      <c r="B9742" s="3">
        <v>-7</v>
      </c>
      <c r="C9742" s="3">
        <v>9.61</v>
      </c>
    </row>
    <row r="9743" spans="1:3">
      <c r="A9743" s="78">
        <v>42106.541666666664</v>
      </c>
      <c r="B9743" s="3">
        <v>-7</v>
      </c>
      <c r="C9743" s="3">
        <v>9.77</v>
      </c>
    </row>
    <row r="9744" spans="1:3">
      <c r="A9744" s="78">
        <v>42106.552083333336</v>
      </c>
      <c r="B9744" s="3">
        <v>-7</v>
      </c>
      <c r="C9744" s="3">
        <v>10.01</v>
      </c>
    </row>
    <row r="9745" spans="1:3">
      <c r="A9745" s="78">
        <v>42106.5625</v>
      </c>
      <c r="B9745" s="3">
        <v>-7</v>
      </c>
      <c r="C9745" s="3">
        <v>10.09</v>
      </c>
    </row>
    <row r="9746" spans="1:3">
      <c r="A9746" s="78">
        <v>42106.572916666664</v>
      </c>
      <c r="B9746" s="3">
        <v>-7</v>
      </c>
      <c r="C9746" s="3">
        <v>10.31</v>
      </c>
    </row>
    <row r="9747" spans="1:3">
      <c r="A9747" s="78">
        <v>42106.583333333336</v>
      </c>
      <c r="B9747" s="3">
        <v>-7</v>
      </c>
      <c r="C9747" s="3">
        <v>10.48</v>
      </c>
    </row>
    <row r="9748" spans="1:3">
      <c r="A9748" s="78">
        <v>42106.59375</v>
      </c>
      <c r="B9748" s="3">
        <v>-7</v>
      </c>
      <c r="C9748" s="3">
        <v>10.67</v>
      </c>
    </row>
    <row r="9749" spans="1:3">
      <c r="A9749" s="78">
        <v>42106.604166666664</v>
      </c>
      <c r="B9749" s="3">
        <v>-7</v>
      </c>
      <c r="C9749" s="3">
        <v>10.77</v>
      </c>
    </row>
    <row r="9750" spans="1:3">
      <c r="A9750" s="78">
        <v>42106.614583333336</v>
      </c>
      <c r="B9750" s="3">
        <v>-7</v>
      </c>
      <c r="C9750" s="3">
        <v>10.95</v>
      </c>
    </row>
    <row r="9751" spans="1:3">
      <c r="A9751" s="78">
        <v>42106.625</v>
      </c>
      <c r="B9751" s="3">
        <v>-7</v>
      </c>
      <c r="C9751" s="3">
        <v>11.08</v>
      </c>
    </row>
    <row r="9752" spans="1:3">
      <c r="A9752" s="78">
        <v>42106.635416666664</v>
      </c>
      <c r="B9752" s="3">
        <v>-7</v>
      </c>
      <c r="C9752" s="3">
        <v>11.27</v>
      </c>
    </row>
    <row r="9753" spans="1:3">
      <c r="A9753" s="78">
        <v>42106.645833333336</v>
      </c>
      <c r="B9753" s="3">
        <v>-7</v>
      </c>
      <c r="C9753" s="3">
        <v>11.38</v>
      </c>
    </row>
    <row r="9754" spans="1:3">
      <c r="A9754" s="78">
        <v>42106.65625</v>
      </c>
      <c r="B9754" s="3">
        <v>-7</v>
      </c>
      <c r="C9754" s="3">
        <v>11.47</v>
      </c>
    </row>
    <row r="9755" spans="1:3">
      <c r="A9755" s="78">
        <v>42106.666666666664</v>
      </c>
      <c r="B9755" s="3">
        <v>-7</v>
      </c>
      <c r="C9755" s="3">
        <v>11.57</v>
      </c>
    </row>
    <row r="9756" spans="1:3">
      <c r="A9756" s="78">
        <v>42106.677083333336</v>
      </c>
      <c r="B9756" s="3">
        <v>-7</v>
      </c>
      <c r="C9756" s="3">
        <v>11.7</v>
      </c>
    </row>
    <row r="9757" spans="1:3">
      <c r="A9757" s="78">
        <v>42106.6875</v>
      </c>
      <c r="B9757" s="3">
        <v>-7</v>
      </c>
      <c r="C9757" s="3">
        <v>11.8</v>
      </c>
    </row>
    <row r="9758" spans="1:3">
      <c r="A9758" s="78">
        <v>42106.697916666664</v>
      </c>
      <c r="B9758" s="3">
        <v>-7</v>
      </c>
      <c r="C9758" s="3">
        <v>11.89</v>
      </c>
    </row>
    <row r="9759" spans="1:3">
      <c r="A9759" s="78">
        <v>42106.708333333336</v>
      </c>
      <c r="B9759" s="3">
        <v>-7</v>
      </c>
      <c r="C9759" s="3">
        <v>11.93</v>
      </c>
    </row>
    <row r="9760" spans="1:3">
      <c r="A9760" s="78">
        <v>42106.71875</v>
      </c>
      <c r="B9760" s="3">
        <v>-7</v>
      </c>
      <c r="C9760" s="3">
        <v>11.98</v>
      </c>
    </row>
    <row r="9761" spans="1:3">
      <c r="A9761" s="78">
        <v>42106.729166666664</v>
      </c>
      <c r="B9761" s="3">
        <v>-7</v>
      </c>
      <c r="C9761" s="3">
        <v>12.03</v>
      </c>
    </row>
    <row r="9762" spans="1:3">
      <c r="A9762" s="78">
        <v>42106.739583333336</v>
      </c>
      <c r="B9762" s="3">
        <v>-7</v>
      </c>
      <c r="C9762" s="3">
        <v>12.03</v>
      </c>
    </row>
    <row r="9763" spans="1:3">
      <c r="A9763" s="78">
        <v>42106.75</v>
      </c>
      <c r="B9763" s="3">
        <v>-7</v>
      </c>
      <c r="C9763" s="3">
        <v>12.05</v>
      </c>
    </row>
    <row r="9764" spans="1:3">
      <c r="A9764" s="78">
        <v>42106.760416666664</v>
      </c>
      <c r="B9764" s="3">
        <v>-7</v>
      </c>
      <c r="C9764" s="3">
        <v>12.05</v>
      </c>
    </row>
    <row r="9765" spans="1:3">
      <c r="A9765" s="78">
        <v>42106.770833333336</v>
      </c>
      <c r="B9765" s="3">
        <v>-7</v>
      </c>
      <c r="C9765" s="3">
        <v>12.05</v>
      </c>
    </row>
    <row r="9766" spans="1:3">
      <c r="A9766" s="78">
        <v>42106.78125</v>
      </c>
      <c r="B9766" s="3">
        <v>-7</v>
      </c>
      <c r="C9766" s="3">
        <v>12.01</v>
      </c>
    </row>
    <row r="9767" spans="1:3">
      <c r="A9767" s="78">
        <v>42106.791666666664</v>
      </c>
      <c r="B9767" s="3">
        <v>-7</v>
      </c>
      <c r="C9767" s="3">
        <v>11.98</v>
      </c>
    </row>
    <row r="9768" spans="1:3">
      <c r="A9768" s="78">
        <v>42106.802083333336</v>
      </c>
      <c r="B9768" s="3">
        <v>-7</v>
      </c>
      <c r="C9768" s="3">
        <v>11.93</v>
      </c>
    </row>
    <row r="9769" spans="1:3">
      <c r="A9769" s="78">
        <v>42106.8125</v>
      </c>
      <c r="B9769" s="3">
        <v>-7</v>
      </c>
      <c r="C9769" s="3">
        <v>11.86</v>
      </c>
    </row>
    <row r="9770" spans="1:3">
      <c r="A9770" s="78">
        <v>42106.822916666664</v>
      </c>
      <c r="B9770" s="3">
        <v>-7</v>
      </c>
      <c r="C9770" s="3">
        <v>11.79</v>
      </c>
    </row>
    <row r="9771" spans="1:3">
      <c r="A9771" s="78">
        <v>42106.833333333336</v>
      </c>
      <c r="B9771" s="3">
        <v>-7</v>
      </c>
      <c r="C9771" s="3">
        <v>11.69</v>
      </c>
    </row>
    <row r="9772" spans="1:3">
      <c r="A9772" s="78">
        <v>42106.84375</v>
      </c>
      <c r="B9772" s="3">
        <v>-7</v>
      </c>
      <c r="C9772" s="3">
        <v>11.58</v>
      </c>
    </row>
    <row r="9773" spans="1:3">
      <c r="A9773" s="78">
        <v>42106.854166666664</v>
      </c>
      <c r="B9773" s="3">
        <v>-7</v>
      </c>
      <c r="C9773" s="3">
        <v>11.49</v>
      </c>
    </row>
    <row r="9774" spans="1:3">
      <c r="A9774" s="78">
        <v>42106.864583333336</v>
      </c>
      <c r="B9774" s="3">
        <v>-7</v>
      </c>
      <c r="C9774" s="3">
        <v>11.36</v>
      </c>
    </row>
    <row r="9775" spans="1:3">
      <c r="A9775" s="78">
        <v>42106.875</v>
      </c>
      <c r="B9775" s="3">
        <v>-7</v>
      </c>
      <c r="C9775" s="3">
        <v>11.23</v>
      </c>
    </row>
    <row r="9776" spans="1:3">
      <c r="A9776" s="78">
        <v>42106.885416666664</v>
      </c>
      <c r="B9776" s="3">
        <v>-7</v>
      </c>
      <c r="C9776" s="3">
        <v>11.08</v>
      </c>
    </row>
    <row r="9777" spans="1:3">
      <c r="A9777" s="78">
        <v>42106.895833333336</v>
      </c>
      <c r="B9777" s="3">
        <v>-7</v>
      </c>
      <c r="C9777" s="3">
        <v>10.92</v>
      </c>
    </row>
    <row r="9778" spans="1:3">
      <c r="A9778" s="78">
        <v>42106.90625</v>
      </c>
      <c r="B9778" s="3">
        <v>-7</v>
      </c>
      <c r="C9778" s="3">
        <v>10.74</v>
      </c>
    </row>
    <row r="9779" spans="1:3">
      <c r="A9779" s="78">
        <v>42106.916666666664</v>
      </c>
      <c r="B9779" s="3">
        <v>-7</v>
      </c>
      <c r="C9779" s="3">
        <v>10.61</v>
      </c>
    </row>
    <row r="9780" spans="1:3">
      <c r="A9780" s="78">
        <v>42106.927083333336</v>
      </c>
      <c r="B9780" s="3">
        <v>-7</v>
      </c>
      <c r="C9780" s="3">
        <v>10.45</v>
      </c>
    </row>
    <row r="9781" spans="1:3">
      <c r="A9781" s="78">
        <v>42106.9375</v>
      </c>
      <c r="B9781" s="3">
        <v>-7</v>
      </c>
      <c r="C9781" s="3">
        <v>10.28</v>
      </c>
    </row>
    <row r="9782" spans="1:3">
      <c r="A9782" s="78">
        <v>42106.947916666664</v>
      </c>
      <c r="B9782" s="3">
        <v>-7</v>
      </c>
      <c r="C9782" s="3">
        <v>10.11</v>
      </c>
    </row>
    <row r="9783" spans="1:3">
      <c r="A9783" s="78">
        <v>42106.958333333336</v>
      </c>
      <c r="B9783" s="3">
        <v>-7</v>
      </c>
      <c r="C9783" s="3">
        <v>9.94</v>
      </c>
    </row>
    <row r="9784" spans="1:3">
      <c r="A9784" s="78">
        <v>42106.96875</v>
      </c>
      <c r="B9784" s="3">
        <v>-7</v>
      </c>
      <c r="C9784" s="3">
        <v>9.7899999999999991</v>
      </c>
    </row>
    <row r="9785" spans="1:3">
      <c r="A9785" s="78">
        <v>42106.979166666664</v>
      </c>
      <c r="B9785" s="3">
        <v>-7</v>
      </c>
      <c r="C9785" s="3">
        <v>9.64</v>
      </c>
    </row>
    <row r="9786" spans="1:3">
      <c r="A9786" s="78">
        <v>42106.989583333336</v>
      </c>
      <c r="B9786" s="3">
        <v>-7</v>
      </c>
      <c r="C9786" s="3">
        <v>9.5</v>
      </c>
    </row>
    <row r="9787" spans="1:3">
      <c r="A9787" s="78">
        <v>42107</v>
      </c>
      <c r="B9787" s="3">
        <v>-7</v>
      </c>
      <c r="C9787" s="3">
        <v>9.35</v>
      </c>
    </row>
    <row r="9788" spans="1:3">
      <c r="A9788" s="78">
        <v>42107.010416666664</v>
      </c>
      <c r="B9788" s="3">
        <v>-7</v>
      </c>
      <c r="C9788" s="3">
        <v>9.24</v>
      </c>
    </row>
    <row r="9789" spans="1:3">
      <c r="A9789" s="78">
        <v>42107.020833333336</v>
      </c>
      <c r="B9789" s="3">
        <v>-7</v>
      </c>
      <c r="C9789" s="3">
        <v>9.11</v>
      </c>
    </row>
    <row r="9790" spans="1:3">
      <c r="A9790" s="78">
        <v>42107.03125</v>
      </c>
      <c r="B9790" s="3">
        <v>-7</v>
      </c>
      <c r="C9790" s="3">
        <v>9</v>
      </c>
    </row>
    <row r="9791" spans="1:3">
      <c r="A9791" s="78">
        <v>42107.041666666664</v>
      </c>
      <c r="B9791" s="3">
        <v>-7</v>
      </c>
      <c r="C9791" s="3">
        <v>8.8800000000000008</v>
      </c>
    </row>
    <row r="9792" spans="1:3">
      <c r="A9792" s="78">
        <v>42107.052083333336</v>
      </c>
      <c r="B9792" s="3">
        <v>-7</v>
      </c>
      <c r="C9792" s="3">
        <v>8.81</v>
      </c>
    </row>
    <row r="9793" spans="1:3">
      <c r="A9793" s="78">
        <v>42107.0625</v>
      </c>
      <c r="B9793" s="3">
        <v>-7</v>
      </c>
      <c r="C9793" s="3">
        <v>8.7200000000000006</v>
      </c>
    </row>
    <row r="9794" spans="1:3">
      <c r="A9794" s="78">
        <v>42107.072916666664</v>
      </c>
      <c r="B9794" s="3">
        <v>-7</v>
      </c>
      <c r="C9794" s="3">
        <v>8.67</v>
      </c>
    </row>
    <row r="9795" spans="1:3">
      <c r="A9795" s="78">
        <v>42107.083333333336</v>
      </c>
      <c r="B9795" s="3">
        <v>-7</v>
      </c>
      <c r="C9795" s="3">
        <v>8.58</v>
      </c>
    </row>
    <row r="9796" spans="1:3">
      <c r="A9796" s="78">
        <v>42107.09375</v>
      </c>
      <c r="B9796" s="3">
        <v>-7</v>
      </c>
      <c r="C9796" s="3">
        <v>8.52</v>
      </c>
    </row>
    <row r="9797" spans="1:3">
      <c r="A9797" s="78">
        <v>42107.104166666664</v>
      </c>
      <c r="B9797" s="3">
        <v>-7</v>
      </c>
      <c r="C9797" s="3">
        <v>8.4499999999999993</v>
      </c>
    </row>
    <row r="9798" spans="1:3">
      <c r="A9798" s="78">
        <v>42107.114583333336</v>
      </c>
      <c r="B9798" s="3">
        <v>-7</v>
      </c>
      <c r="C9798" s="3">
        <v>8.36</v>
      </c>
    </row>
    <row r="9799" spans="1:3">
      <c r="A9799" s="78">
        <v>42107.125</v>
      </c>
      <c r="B9799" s="3">
        <v>-7</v>
      </c>
      <c r="C9799" s="3">
        <v>8.31</v>
      </c>
    </row>
    <row r="9800" spans="1:3">
      <c r="A9800" s="78">
        <v>42107.135416666664</v>
      </c>
      <c r="B9800" s="3">
        <v>-7</v>
      </c>
      <c r="C9800" s="3">
        <v>8.23</v>
      </c>
    </row>
    <row r="9801" spans="1:3">
      <c r="A9801" s="78">
        <v>42107.145833333336</v>
      </c>
      <c r="B9801" s="3">
        <v>-7</v>
      </c>
      <c r="C9801" s="3">
        <v>8.17</v>
      </c>
    </row>
    <row r="9802" spans="1:3">
      <c r="A9802" s="78">
        <v>42107.15625</v>
      </c>
      <c r="B9802" s="3">
        <v>-7</v>
      </c>
      <c r="C9802" s="3">
        <v>8.1199999999999992</v>
      </c>
    </row>
    <row r="9803" spans="1:3">
      <c r="A9803" s="78">
        <v>42107.166666666664</v>
      </c>
      <c r="B9803" s="3">
        <v>-7</v>
      </c>
      <c r="C9803" s="3">
        <v>8.0500000000000007</v>
      </c>
    </row>
    <row r="9804" spans="1:3">
      <c r="A9804" s="78">
        <v>42107.177083333336</v>
      </c>
      <c r="B9804" s="3">
        <v>-7</v>
      </c>
      <c r="C9804" s="3">
        <v>7.99</v>
      </c>
    </row>
    <row r="9805" spans="1:3">
      <c r="A9805" s="78">
        <v>42107.1875</v>
      </c>
      <c r="B9805" s="3">
        <v>-7</v>
      </c>
      <c r="C9805" s="3">
        <v>7.94</v>
      </c>
    </row>
    <row r="9806" spans="1:3">
      <c r="A9806" s="78">
        <v>42107.197916666664</v>
      </c>
      <c r="B9806" s="3">
        <v>-7</v>
      </c>
      <c r="C9806" s="3">
        <v>7.86</v>
      </c>
    </row>
    <row r="9807" spans="1:3">
      <c r="A9807" s="78">
        <v>42107.208333333336</v>
      </c>
      <c r="B9807" s="3">
        <v>-7</v>
      </c>
      <c r="C9807" s="3">
        <v>7.8</v>
      </c>
    </row>
    <row r="9808" spans="1:3">
      <c r="A9808" s="78">
        <v>42107.21875</v>
      </c>
      <c r="B9808" s="3">
        <v>-7</v>
      </c>
      <c r="C9808" s="3">
        <v>7.73</v>
      </c>
    </row>
    <row r="9809" spans="1:3">
      <c r="A9809" s="78">
        <v>42107.229166666664</v>
      </c>
      <c r="B9809" s="3">
        <v>-7</v>
      </c>
      <c r="C9809" s="3">
        <v>7.68</v>
      </c>
    </row>
    <row r="9810" spans="1:3">
      <c r="A9810" s="78">
        <v>42107.239583333336</v>
      </c>
      <c r="B9810" s="3">
        <v>-7</v>
      </c>
      <c r="C9810" s="3">
        <v>7.61</v>
      </c>
    </row>
    <row r="9811" spans="1:3">
      <c r="A9811" s="78">
        <v>42107.25</v>
      </c>
      <c r="B9811" s="3">
        <v>-7</v>
      </c>
      <c r="C9811" s="3">
        <v>7.56</v>
      </c>
    </row>
    <row r="9812" spans="1:3">
      <c r="A9812" s="78">
        <v>42107.260416666664</v>
      </c>
      <c r="B9812" s="3">
        <v>-7</v>
      </c>
      <c r="C9812" s="3">
        <v>7.49</v>
      </c>
    </row>
    <row r="9813" spans="1:3">
      <c r="A9813" s="78">
        <v>42107.270833333336</v>
      </c>
      <c r="B9813" s="3">
        <v>-7</v>
      </c>
      <c r="C9813" s="3">
        <v>7.44</v>
      </c>
    </row>
    <row r="9814" spans="1:3">
      <c r="A9814" s="78">
        <v>42107.28125</v>
      </c>
      <c r="B9814" s="3">
        <v>-7</v>
      </c>
      <c r="C9814" s="3">
        <v>7.38</v>
      </c>
    </row>
    <row r="9815" spans="1:3">
      <c r="A9815" s="78">
        <v>42107.291666666664</v>
      </c>
      <c r="B9815" s="3">
        <v>-7</v>
      </c>
      <c r="C9815" s="3">
        <v>7.34</v>
      </c>
    </row>
    <row r="9816" spans="1:3">
      <c r="A9816" s="78">
        <v>42107.302083333336</v>
      </c>
      <c r="B9816" s="3">
        <v>-7</v>
      </c>
      <c r="C9816" s="3">
        <v>7.29</v>
      </c>
    </row>
    <row r="9817" spans="1:3">
      <c r="A9817" s="78">
        <v>42107.3125</v>
      </c>
      <c r="B9817" s="3">
        <v>-7</v>
      </c>
      <c r="C9817" s="3">
        <v>7.26</v>
      </c>
    </row>
    <row r="9818" spans="1:3">
      <c r="A9818" s="78">
        <v>42107.322916666664</v>
      </c>
      <c r="B9818" s="3">
        <v>-7</v>
      </c>
      <c r="C9818" s="3">
        <v>7.24</v>
      </c>
    </row>
    <row r="9819" spans="1:3">
      <c r="A9819" s="78">
        <v>42107.333333333336</v>
      </c>
      <c r="B9819" s="3">
        <v>-7</v>
      </c>
      <c r="C9819" s="3">
        <v>7.24</v>
      </c>
    </row>
    <row r="9820" spans="1:3">
      <c r="A9820" s="78">
        <v>42107.34375</v>
      </c>
      <c r="B9820" s="3">
        <v>-7</v>
      </c>
      <c r="C9820" s="3">
        <v>7.25</v>
      </c>
    </row>
    <row r="9821" spans="1:3">
      <c r="A9821" s="78">
        <v>42107.354166666664</v>
      </c>
      <c r="B9821" s="3">
        <v>-7</v>
      </c>
      <c r="C9821" s="3">
        <v>7.26</v>
      </c>
    </row>
    <row r="9822" spans="1:3">
      <c r="A9822" s="78">
        <v>42107.364583333336</v>
      </c>
      <c r="B9822" s="3">
        <v>-7</v>
      </c>
      <c r="C9822" s="3">
        <v>7.29</v>
      </c>
    </row>
    <row r="9823" spans="1:3">
      <c r="A9823" s="78">
        <v>42107.375</v>
      </c>
      <c r="B9823" s="3">
        <v>-7</v>
      </c>
      <c r="C9823" s="3">
        <v>7.35</v>
      </c>
    </row>
    <row r="9824" spans="1:3">
      <c r="A9824" s="78">
        <v>42107.385416666664</v>
      </c>
      <c r="B9824" s="3">
        <v>-7</v>
      </c>
      <c r="C9824" s="3">
        <v>7.41</v>
      </c>
    </row>
    <row r="9825" spans="1:3">
      <c r="A9825" s="78">
        <v>42107.395833333336</v>
      </c>
      <c r="B9825" s="3">
        <v>-7</v>
      </c>
      <c r="C9825" s="3">
        <v>7.5</v>
      </c>
    </row>
    <row r="9826" spans="1:3">
      <c r="A9826" s="78">
        <v>42107.40625</v>
      </c>
      <c r="B9826" s="3">
        <v>-7</v>
      </c>
      <c r="C9826" s="3">
        <v>7.58</v>
      </c>
    </row>
    <row r="9827" spans="1:3">
      <c r="A9827" s="78">
        <v>42107.416666666664</v>
      </c>
      <c r="B9827" s="3">
        <v>-7</v>
      </c>
      <c r="C9827" s="3">
        <v>7.68</v>
      </c>
    </row>
    <row r="9828" spans="1:3">
      <c r="A9828" s="78">
        <v>42107.427083333336</v>
      </c>
      <c r="B9828" s="3">
        <v>-7</v>
      </c>
      <c r="C9828" s="3">
        <v>7.78</v>
      </c>
    </row>
    <row r="9829" spans="1:3">
      <c r="A9829" s="78">
        <v>42107.4375</v>
      </c>
      <c r="B9829" s="3">
        <v>-7</v>
      </c>
      <c r="C9829" s="3">
        <v>7.88</v>
      </c>
    </row>
    <row r="9830" spans="1:3">
      <c r="A9830" s="78">
        <v>42107.447916666664</v>
      </c>
      <c r="B9830" s="3">
        <v>-7</v>
      </c>
      <c r="C9830" s="3">
        <v>8.02</v>
      </c>
    </row>
    <row r="9831" spans="1:3">
      <c r="A9831" s="78">
        <v>42107.458333333336</v>
      </c>
      <c r="B9831" s="3">
        <v>-7</v>
      </c>
      <c r="C9831" s="3">
        <v>8.16</v>
      </c>
    </row>
    <row r="9832" spans="1:3">
      <c r="A9832" s="78">
        <v>42107.46875</v>
      </c>
      <c r="B9832" s="3">
        <v>-7</v>
      </c>
      <c r="C9832" s="3">
        <v>8.2899999999999991</v>
      </c>
    </row>
    <row r="9833" spans="1:3">
      <c r="A9833" s="78">
        <v>42107.479166666664</v>
      </c>
      <c r="B9833" s="3">
        <v>-7</v>
      </c>
      <c r="C9833" s="3">
        <v>8.48</v>
      </c>
    </row>
    <row r="9834" spans="1:3">
      <c r="A9834" s="78">
        <v>42107.489583333336</v>
      </c>
      <c r="B9834" s="3">
        <v>-7</v>
      </c>
      <c r="C9834" s="3">
        <v>8.66</v>
      </c>
    </row>
    <row r="9835" spans="1:3">
      <c r="A9835" s="78">
        <v>42107.5</v>
      </c>
      <c r="B9835" s="3">
        <v>-7</v>
      </c>
      <c r="C9835" s="3">
        <v>8.7899999999999991</v>
      </c>
    </row>
    <row r="9836" spans="1:3">
      <c r="A9836" s="78">
        <v>42107.510416666664</v>
      </c>
      <c r="B9836" s="3">
        <v>-7</v>
      </c>
      <c r="C9836" s="3">
        <v>8.99</v>
      </c>
    </row>
    <row r="9837" spans="1:3">
      <c r="A9837" s="78">
        <v>42107.520833333336</v>
      </c>
      <c r="B9837" s="3">
        <v>-7</v>
      </c>
      <c r="C9837" s="3">
        <v>9.18</v>
      </c>
    </row>
    <row r="9838" spans="1:3">
      <c r="A9838" s="78">
        <v>42107.53125</v>
      </c>
      <c r="B9838" s="3">
        <v>-7</v>
      </c>
      <c r="C9838" s="3">
        <v>9.4</v>
      </c>
    </row>
    <row r="9839" spans="1:3">
      <c r="A9839" s="78">
        <v>42107.541666666664</v>
      </c>
      <c r="B9839" s="3">
        <v>-7</v>
      </c>
      <c r="C9839" s="3">
        <v>9.58</v>
      </c>
    </row>
    <row r="9840" spans="1:3">
      <c r="A9840" s="78">
        <v>42107.552083333336</v>
      </c>
      <c r="B9840" s="3">
        <v>-7</v>
      </c>
      <c r="C9840" s="3">
        <v>9.7799999999999994</v>
      </c>
    </row>
    <row r="9841" spans="1:3">
      <c r="A9841" s="78">
        <v>42107.5625</v>
      </c>
      <c r="B9841" s="3">
        <v>-7</v>
      </c>
      <c r="C9841" s="3">
        <v>9.9499999999999993</v>
      </c>
    </row>
    <row r="9842" spans="1:3">
      <c r="A9842" s="78">
        <v>42107.572916666664</v>
      </c>
      <c r="B9842" s="3">
        <v>-7</v>
      </c>
      <c r="C9842" s="3">
        <v>10.19</v>
      </c>
    </row>
    <row r="9843" spans="1:3">
      <c r="A9843" s="78">
        <v>42107.583333333336</v>
      </c>
      <c r="B9843" s="3">
        <v>-7</v>
      </c>
      <c r="C9843" s="3">
        <v>10.38</v>
      </c>
    </row>
    <row r="9844" spans="1:3">
      <c r="A9844" s="78">
        <v>42107.59375</v>
      </c>
      <c r="B9844" s="3">
        <v>-7</v>
      </c>
      <c r="C9844" s="3">
        <v>10.54</v>
      </c>
    </row>
    <row r="9845" spans="1:3">
      <c r="A9845" s="78">
        <v>42107.604166666664</v>
      </c>
      <c r="B9845" s="3">
        <v>-7</v>
      </c>
      <c r="C9845" s="3">
        <v>10.78</v>
      </c>
    </row>
    <row r="9846" spans="1:3">
      <c r="A9846" s="78">
        <v>42107.614583333336</v>
      </c>
      <c r="B9846" s="3">
        <v>-7</v>
      </c>
      <c r="C9846" s="3">
        <v>10.92</v>
      </c>
    </row>
    <row r="9847" spans="1:3">
      <c r="A9847" s="78">
        <v>42107.625</v>
      </c>
      <c r="B9847" s="3">
        <v>-7</v>
      </c>
      <c r="C9847" s="3">
        <v>11.09</v>
      </c>
    </row>
    <row r="9848" spans="1:3">
      <c r="A9848" s="78">
        <v>42107.635416666664</v>
      </c>
      <c r="B9848" s="3">
        <v>-7</v>
      </c>
      <c r="C9848" s="3">
        <v>11.29</v>
      </c>
    </row>
    <row r="9849" spans="1:3">
      <c r="A9849" s="78">
        <v>42107.645833333336</v>
      </c>
      <c r="B9849" s="3">
        <v>-7</v>
      </c>
      <c r="C9849" s="3">
        <v>11.41</v>
      </c>
    </row>
    <row r="9850" spans="1:3">
      <c r="A9850" s="78">
        <v>42107.65625</v>
      </c>
      <c r="B9850" s="3">
        <v>-7</v>
      </c>
      <c r="C9850" s="3">
        <v>11.61</v>
      </c>
    </row>
    <row r="9851" spans="1:3">
      <c r="A9851" s="78">
        <v>42107.666666666664</v>
      </c>
      <c r="B9851" s="3">
        <v>-7</v>
      </c>
      <c r="C9851" s="3">
        <v>11.77</v>
      </c>
    </row>
    <row r="9852" spans="1:3">
      <c r="A9852" s="78">
        <v>42107.677083333336</v>
      </c>
      <c r="B9852" s="3">
        <v>-7</v>
      </c>
      <c r="C9852" s="3">
        <v>11.82</v>
      </c>
    </row>
    <row r="9853" spans="1:3">
      <c r="A9853" s="78">
        <v>42107.6875</v>
      </c>
      <c r="B9853" s="3">
        <v>-7</v>
      </c>
      <c r="C9853" s="3">
        <v>11.98</v>
      </c>
    </row>
    <row r="9854" spans="1:3">
      <c r="A9854" s="78">
        <v>42107.697916666664</v>
      </c>
      <c r="B9854" s="3">
        <v>-7</v>
      </c>
      <c r="C9854" s="3">
        <v>12.06</v>
      </c>
    </row>
    <row r="9855" spans="1:3">
      <c r="A9855" s="78">
        <v>42107.708333333336</v>
      </c>
      <c r="B9855" s="3">
        <v>-7</v>
      </c>
      <c r="C9855" s="3">
        <v>12.15</v>
      </c>
    </row>
    <row r="9856" spans="1:3">
      <c r="A9856" s="78">
        <v>42107.71875</v>
      </c>
      <c r="B9856" s="3">
        <v>-7</v>
      </c>
      <c r="C9856" s="3">
        <v>12.24</v>
      </c>
    </row>
    <row r="9857" spans="1:3">
      <c r="A9857" s="78">
        <v>42107.729166666664</v>
      </c>
      <c r="B9857" s="3">
        <v>-7</v>
      </c>
      <c r="C9857" s="3">
        <v>12.36</v>
      </c>
    </row>
    <row r="9858" spans="1:3">
      <c r="A9858" s="78">
        <v>42107.739583333336</v>
      </c>
      <c r="B9858" s="3">
        <v>-7</v>
      </c>
      <c r="C9858" s="3">
        <v>12.43</v>
      </c>
    </row>
    <row r="9859" spans="1:3">
      <c r="A9859" s="78">
        <v>42107.75</v>
      </c>
      <c r="B9859" s="3">
        <v>-7</v>
      </c>
      <c r="C9859" s="3">
        <v>12.51</v>
      </c>
    </row>
    <row r="9860" spans="1:3">
      <c r="A9860" s="78">
        <v>42107.760416666664</v>
      </c>
      <c r="B9860" s="3">
        <v>-7</v>
      </c>
      <c r="C9860" s="3">
        <v>12.55</v>
      </c>
    </row>
    <row r="9861" spans="1:3">
      <c r="A9861" s="78">
        <v>42107.770833333336</v>
      </c>
      <c r="B9861" s="3">
        <v>-7</v>
      </c>
      <c r="C9861" s="3">
        <v>12.6</v>
      </c>
    </row>
    <row r="9862" spans="1:3">
      <c r="A9862" s="78">
        <v>42107.78125</v>
      </c>
      <c r="B9862" s="3">
        <v>-7</v>
      </c>
      <c r="C9862" s="3">
        <v>12.65</v>
      </c>
    </row>
    <row r="9863" spans="1:3">
      <c r="A9863" s="78">
        <v>42107.791666666664</v>
      </c>
      <c r="B9863" s="3">
        <v>-7</v>
      </c>
      <c r="C9863" s="3">
        <v>12.68</v>
      </c>
    </row>
    <row r="9864" spans="1:3">
      <c r="A9864" s="78">
        <v>42107.802083333336</v>
      </c>
      <c r="B9864" s="3">
        <v>-7</v>
      </c>
      <c r="C9864" s="3">
        <v>12.69</v>
      </c>
    </row>
    <row r="9865" spans="1:3">
      <c r="A9865" s="78">
        <v>42107.8125</v>
      </c>
      <c r="B9865" s="3">
        <v>-7</v>
      </c>
      <c r="C9865" s="3">
        <v>12.7</v>
      </c>
    </row>
    <row r="9866" spans="1:3">
      <c r="A9866" s="78">
        <v>42107.822916666664</v>
      </c>
      <c r="B9866" s="3">
        <v>-7</v>
      </c>
      <c r="C9866" s="3">
        <v>12.69</v>
      </c>
    </row>
    <row r="9867" spans="1:3">
      <c r="A9867" s="78">
        <v>42107.833333333336</v>
      </c>
      <c r="B9867" s="3">
        <v>-7</v>
      </c>
      <c r="C9867" s="3">
        <v>12.66</v>
      </c>
    </row>
    <row r="9868" spans="1:3">
      <c r="A9868" s="78">
        <v>42107.84375</v>
      </c>
      <c r="B9868" s="3">
        <v>-7</v>
      </c>
      <c r="C9868" s="3">
        <v>12.63</v>
      </c>
    </row>
    <row r="9869" spans="1:3">
      <c r="A9869" s="78">
        <v>42107.854166666664</v>
      </c>
      <c r="B9869" s="3">
        <v>-7</v>
      </c>
      <c r="C9869" s="3">
        <v>12.58</v>
      </c>
    </row>
    <row r="9870" spans="1:3">
      <c r="A9870" s="78">
        <v>42107.864583333336</v>
      </c>
      <c r="B9870" s="3">
        <v>-7</v>
      </c>
      <c r="C9870" s="3">
        <v>12.51</v>
      </c>
    </row>
    <row r="9871" spans="1:3">
      <c r="A9871" s="78">
        <v>42107.875</v>
      </c>
      <c r="B9871" s="3">
        <v>-7</v>
      </c>
      <c r="C9871" s="3">
        <v>12.41</v>
      </c>
    </row>
    <row r="9872" spans="1:3">
      <c r="A9872" s="78">
        <v>42107.885416666664</v>
      </c>
      <c r="B9872" s="3">
        <v>-7</v>
      </c>
      <c r="C9872" s="3">
        <v>12.31</v>
      </c>
    </row>
    <row r="9873" spans="1:3">
      <c r="A9873" s="78">
        <v>42107.895833333336</v>
      </c>
      <c r="B9873" s="3">
        <v>-7</v>
      </c>
      <c r="C9873" s="3">
        <v>12.18</v>
      </c>
    </row>
    <row r="9874" spans="1:3">
      <c r="A9874" s="78">
        <v>42107.90625</v>
      </c>
      <c r="B9874" s="3">
        <v>-7</v>
      </c>
      <c r="C9874" s="3">
        <v>12.01</v>
      </c>
    </row>
    <row r="9875" spans="1:3">
      <c r="A9875" s="78">
        <v>42107.916666666664</v>
      </c>
      <c r="B9875" s="3">
        <v>-7</v>
      </c>
      <c r="C9875" s="3">
        <v>11.88</v>
      </c>
    </row>
    <row r="9876" spans="1:3">
      <c r="A9876" s="78">
        <v>42107.927083333336</v>
      </c>
      <c r="B9876" s="3">
        <v>-7</v>
      </c>
      <c r="C9876" s="3">
        <v>11.75</v>
      </c>
    </row>
    <row r="9877" spans="1:3">
      <c r="A9877" s="78">
        <v>42107.9375</v>
      </c>
      <c r="B9877" s="3">
        <v>-7</v>
      </c>
      <c r="C9877" s="3">
        <v>11.58</v>
      </c>
    </row>
    <row r="9878" spans="1:3">
      <c r="A9878" s="78">
        <v>42107.947916666664</v>
      </c>
      <c r="B9878" s="3">
        <v>-7</v>
      </c>
      <c r="C9878" s="3">
        <v>11.42</v>
      </c>
    </row>
    <row r="9879" spans="1:3">
      <c r="A9879" s="78">
        <v>42107.958333333336</v>
      </c>
      <c r="B9879" s="3">
        <v>-7</v>
      </c>
      <c r="C9879" s="3">
        <v>11.27</v>
      </c>
    </row>
    <row r="9880" spans="1:3">
      <c r="A9880" s="78">
        <v>42107.96875</v>
      </c>
      <c r="B9880" s="3">
        <v>-7</v>
      </c>
      <c r="C9880" s="3">
        <v>11.09</v>
      </c>
    </row>
    <row r="9881" spans="1:3">
      <c r="A9881" s="78">
        <v>42107.979166666664</v>
      </c>
      <c r="B9881" s="3">
        <v>-7</v>
      </c>
      <c r="C9881" s="3">
        <v>10.94</v>
      </c>
    </row>
    <row r="9882" spans="1:3">
      <c r="A9882" s="78">
        <v>42107.989583333336</v>
      </c>
      <c r="B9882" s="3">
        <v>-7</v>
      </c>
      <c r="C9882" s="3">
        <v>10.83</v>
      </c>
    </row>
    <row r="9883" spans="1:3">
      <c r="A9883" s="78">
        <v>42108</v>
      </c>
      <c r="B9883" s="3">
        <v>-7</v>
      </c>
      <c r="C9883" s="3">
        <v>10.66</v>
      </c>
    </row>
    <row r="9884" spans="1:3">
      <c r="A9884" s="78">
        <v>42108.010416666664</v>
      </c>
      <c r="B9884" s="3">
        <v>-7</v>
      </c>
      <c r="C9884" s="3">
        <v>10.52</v>
      </c>
    </row>
    <row r="9885" spans="1:3">
      <c r="A9885" s="78">
        <v>42108.020833333336</v>
      </c>
      <c r="B9885" s="3">
        <v>-7</v>
      </c>
      <c r="C9885" s="3">
        <v>10.39</v>
      </c>
    </row>
    <row r="9886" spans="1:3">
      <c r="A9886" s="78">
        <v>42108.03125</v>
      </c>
      <c r="B9886" s="3">
        <v>-7</v>
      </c>
      <c r="C9886" s="3">
        <v>10.25</v>
      </c>
    </row>
    <row r="9887" spans="1:3">
      <c r="A9887" s="78">
        <v>42108.041666666664</v>
      </c>
      <c r="B9887" s="3">
        <v>-7</v>
      </c>
      <c r="C9887" s="3">
        <v>10.130000000000001</v>
      </c>
    </row>
    <row r="9888" spans="1:3">
      <c r="A9888" s="78">
        <v>42108.052083333336</v>
      </c>
      <c r="B9888" s="3">
        <v>-7</v>
      </c>
      <c r="C9888" s="3">
        <v>10.01</v>
      </c>
    </row>
    <row r="9889" spans="1:3">
      <c r="A9889" s="78">
        <v>42108.0625</v>
      </c>
      <c r="B9889" s="3">
        <v>-7</v>
      </c>
      <c r="C9889" s="3">
        <v>9.8800000000000008</v>
      </c>
    </row>
    <row r="9890" spans="1:3">
      <c r="A9890" s="78">
        <v>42108.072916666664</v>
      </c>
      <c r="B9890" s="3">
        <v>-7</v>
      </c>
      <c r="C9890" s="3">
        <v>9.75</v>
      </c>
    </row>
    <row r="9891" spans="1:3">
      <c r="A9891" s="78">
        <v>42108.083333333336</v>
      </c>
      <c r="B9891" s="3">
        <v>-7</v>
      </c>
      <c r="C9891" s="3">
        <v>9.64</v>
      </c>
    </row>
    <row r="9892" spans="1:3">
      <c r="A9892" s="78">
        <v>42108.09375</v>
      </c>
      <c r="B9892" s="3">
        <v>-7</v>
      </c>
      <c r="C9892" s="3">
        <v>9.51</v>
      </c>
    </row>
    <row r="9893" spans="1:3">
      <c r="A9893" s="78">
        <v>42108.104166666664</v>
      </c>
      <c r="B9893" s="3">
        <v>-7</v>
      </c>
      <c r="C9893" s="3">
        <v>9.39</v>
      </c>
    </row>
    <row r="9894" spans="1:3">
      <c r="A9894" s="78">
        <v>42108.114583333336</v>
      </c>
      <c r="B9894" s="3">
        <v>-7</v>
      </c>
      <c r="C9894" s="3">
        <v>9.2899999999999991</v>
      </c>
    </row>
    <row r="9895" spans="1:3">
      <c r="A9895" s="78">
        <v>42108.125</v>
      </c>
      <c r="B9895" s="3">
        <v>-7</v>
      </c>
      <c r="C9895" s="3">
        <v>9.2100000000000009</v>
      </c>
    </row>
    <row r="9896" spans="1:3">
      <c r="A9896" s="78">
        <v>42108.135416666664</v>
      </c>
      <c r="B9896" s="3">
        <v>-7</v>
      </c>
      <c r="C9896" s="3">
        <v>9.1300000000000008</v>
      </c>
    </row>
    <row r="9897" spans="1:3">
      <c r="A9897" s="78">
        <v>42108.145833333336</v>
      </c>
      <c r="B9897" s="3">
        <v>-7</v>
      </c>
      <c r="C9897" s="3">
        <v>9.02</v>
      </c>
    </row>
    <row r="9898" spans="1:3">
      <c r="A9898" s="78">
        <v>42108.15625</v>
      </c>
      <c r="B9898" s="3">
        <v>-7</v>
      </c>
      <c r="C9898" s="3">
        <v>8.94</v>
      </c>
    </row>
    <row r="9899" spans="1:3">
      <c r="A9899" s="78">
        <v>42108.166666666664</v>
      </c>
      <c r="B9899" s="3">
        <v>-7</v>
      </c>
      <c r="C9899" s="3">
        <v>8.86</v>
      </c>
    </row>
    <row r="9900" spans="1:3">
      <c r="A9900" s="78">
        <v>42108.177083333336</v>
      </c>
      <c r="B9900" s="3">
        <v>-7</v>
      </c>
      <c r="C9900" s="3">
        <v>8.76</v>
      </c>
    </row>
    <row r="9901" spans="1:3">
      <c r="A9901" s="78">
        <v>42108.1875</v>
      </c>
      <c r="B9901" s="3">
        <v>-7</v>
      </c>
      <c r="C9901" s="3">
        <v>8.7200000000000006</v>
      </c>
    </row>
    <row r="9902" spans="1:3">
      <c r="A9902" s="78">
        <v>42108.197916666664</v>
      </c>
      <c r="B9902" s="3">
        <v>-7</v>
      </c>
      <c r="C9902" s="3">
        <v>8.65</v>
      </c>
    </row>
    <row r="9903" spans="1:3">
      <c r="A9903" s="78">
        <v>42108.208333333336</v>
      </c>
      <c r="B9903" s="3">
        <v>-7</v>
      </c>
      <c r="C9903" s="3">
        <v>8.6</v>
      </c>
    </row>
    <row r="9904" spans="1:3">
      <c r="A9904" s="78">
        <v>42108.21875</v>
      </c>
      <c r="B9904" s="3">
        <v>-7</v>
      </c>
      <c r="C9904" s="3">
        <v>8.5399999999999991</v>
      </c>
    </row>
    <row r="9905" spans="1:3">
      <c r="A9905" s="78">
        <v>42108.229166666664</v>
      </c>
      <c r="B9905" s="3">
        <v>-7</v>
      </c>
      <c r="C9905" s="3">
        <v>8.49</v>
      </c>
    </row>
    <row r="9906" spans="1:3">
      <c r="A9906" s="78">
        <v>42108.239583333336</v>
      </c>
      <c r="B9906" s="3">
        <v>-7</v>
      </c>
      <c r="C9906" s="3">
        <v>8.44</v>
      </c>
    </row>
    <row r="9907" spans="1:3">
      <c r="A9907" s="78">
        <v>42108.25</v>
      </c>
      <c r="B9907" s="3">
        <v>-7</v>
      </c>
      <c r="C9907" s="3">
        <v>8.41</v>
      </c>
    </row>
    <row r="9908" spans="1:3">
      <c r="A9908" s="78">
        <v>42108.260416666664</v>
      </c>
      <c r="B9908" s="3">
        <v>-7</v>
      </c>
      <c r="C9908" s="3">
        <v>8.36</v>
      </c>
    </row>
    <row r="9909" spans="1:3">
      <c r="A9909" s="78">
        <v>42108.270833333336</v>
      </c>
      <c r="B9909" s="3">
        <v>-7</v>
      </c>
      <c r="C9909" s="3">
        <v>8.34</v>
      </c>
    </row>
    <row r="9910" spans="1:3">
      <c r="A9910" s="78">
        <v>42108.28125</v>
      </c>
      <c r="B9910" s="3">
        <v>-7</v>
      </c>
      <c r="C9910" s="3">
        <v>8.32</v>
      </c>
    </row>
    <row r="9911" spans="1:3">
      <c r="A9911" s="78">
        <v>42108.291666666664</v>
      </c>
      <c r="B9911" s="3">
        <v>-7</v>
      </c>
      <c r="C9911" s="3">
        <v>8.2899999999999991</v>
      </c>
    </row>
    <row r="9912" spans="1:3">
      <c r="A9912" s="78">
        <v>42108.302083333336</v>
      </c>
      <c r="B9912" s="3">
        <v>-7</v>
      </c>
      <c r="C9912" s="3">
        <v>8.2899999999999991</v>
      </c>
    </row>
    <row r="9913" spans="1:3">
      <c r="A9913" s="78">
        <v>42108.3125</v>
      </c>
      <c r="B9913" s="3">
        <v>-7</v>
      </c>
      <c r="C9913" s="3">
        <v>8.2899999999999991</v>
      </c>
    </row>
    <row r="9914" spans="1:3">
      <c r="A9914" s="78">
        <v>42108.322916666664</v>
      </c>
      <c r="B9914" s="3">
        <v>-7</v>
      </c>
      <c r="C9914" s="3">
        <v>8.3000000000000007</v>
      </c>
    </row>
    <row r="9915" spans="1:3">
      <c r="A9915" s="78">
        <v>42108.333333333336</v>
      </c>
      <c r="B9915" s="3">
        <v>-7</v>
      </c>
      <c r="C9915" s="3">
        <v>8.33</v>
      </c>
    </row>
    <row r="9916" spans="1:3">
      <c r="A9916" s="78">
        <v>42108.34375</v>
      </c>
      <c r="B9916" s="3">
        <v>-7</v>
      </c>
      <c r="C9916" s="3">
        <v>8.3800000000000008</v>
      </c>
    </row>
    <row r="9917" spans="1:3">
      <c r="A9917" s="78">
        <v>42108.354166666664</v>
      </c>
      <c r="B9917" s="3">
        <v>-7</v>
      </c>
      <c r="C9917" s="3">
        <v>8.42</v>
      </c>
    </row>
    <row r="9918" spans="1:3">
      <c r="A9918" s="78">
        <v>42108.364583333336</v>
      </c>
      <c r="B9918" s="3">
        <v>-7</v>
      </c>
      <c r="C9918" s="3">
        <v>8.4600000000000009</v>
      </c>
    </row>
    <row r="9919" spans="1:3">
      <c r="A9919" s="78">
        <v>42108.375</v>
      </c>
      <c r="B9919" s="3">
        <v>-7</v>
      </c>
      <c r="C9919" s="3">
        <v>8.49</v>
      </c>
    </row>
    <row r="9920" spans="1:3">
      <c r="A9920" s="78">
        <v>42108.385416666664</v>
      </c>
      <c r="B9920" s="3">
        <v>-7</v>
      </c>
      <c r="C9920" s="3">
        <v>8.51</v>
      </c>
    </row>
    <row r="9921" spans="1:3">
      <c r="A9921" s="78">
        <v>42108.395833333336</v>
      </c>
      <c r="B9921" s="3">
        <v>-7</v>
      </c>
      <c r="C9921" s="3">
        <v>8.5299999999999994</v>
      </c>
    </row>
    <row r="9922" spans="1:3">
      <c r="A9922" s="78">
        <v>42108.40625</v>
      </c>
      <c r="B9922" s="3">
        <v>-7</v>
      </c>
      <c r="C9922" s="3">
        <v>8.5500000000000007</v>
      </c>
    </row>
    <row r="9923" spans="1:3">
      <c r="A9923" s="78">
        <v>42108.416666666664</v>
      </c>
      <c r="B9923" s="3">
        <v>-7</v>
      </c>
      <c r="C9923" s="3">
        <v>8.58</v>
      </c>
    </row>
    <row r="9924" spans="1:3">
      <c r="A9924" s="78">
        <v>42108.427083333336</v>
      </c>
      <c r="B9924" s="3">
        <v>-7</v>
      </c>
      <c r="C9924" s="3">
        <v>8.61</v>
      </c>
    </row>
    <row r="9925" spans="1:3">
      <c r="A9925" s="78">
        <v>42108.4375</v>
      </c>
      <c r="B9925" s="3">
        <v>-7</v>
      </c>
      <c r="C9925" s="3">
        <v>8.6300000000000008</v>
      </c>
    </row>
    <row r="9926" spans="1:3">
      <c r="A9926" s="78">
        <v>42108.447916666664</v>
      </c>
      <c r="B9926" s="3">
        <v>-7</v>
      </c>
      <c r="C9926" s="3">
        <v>8.65</v>
      </c>
    </row>
    <row r="9927" spans="1:3">
      <c r="A9927" s="78">
        <v>42108.458333333336</v>
      </c>
      <c r="B9927" s="3">
        <v>-7</v>
      </c>
      <c r="C9927" s="3">
        <v>8.67</v>
      </c>
    </row>
    <row r="9928" spans="1:3">
      <c r="A9928" s="78">
        <v>42108.46875</v>
      </c>
      <c r="B9928" s="3">
        <v>-7</v>
      </c>
      <c r="C9928" s="3">
        <v>8.7100000000000009</v>
      </c>
    </row>
    <row r="9929" spans="1:3">
      <c r="A9929" s="78">
        <v>42108.479166666664</v>
      </c>
      <c r="B9929" s="3">
        <v>-7</v>
      </c>
      <c r="C9929" s="3">
        <v>8.76</v>
      </c>
    </row>
    <row r="9930" spans="1:3">
      <c r="A9930" s="78">
        <v>42108.489583333336</v>
      </c>
      <c r="B9930" s="3">
        <v>-7</v>
      </c>
      <c r="C9930" s="3">
        <v>8.84</v>
      </c>
    </row>
    <row r="9931" spans="1:3">
      <c r="A9931" s="78">
        <v>42108.5</v>
      </c>
      <c r="B9931" s="3">
        <v>-7</v>
      </c>
      <c r="C9931" s="3">
        <v>8.9700000000000006</v>
      </c>
    </row>
    <row r="9932" spans="1:3">
      <c r="A9932" s="78">
        <v>42108.510416666664</v>
      </c>
      <c r="B9932" s="3">
        <v>-7</v>
      </c>
      <c r="C9932" s="3">
        <v>9.1199999999999992</v>
      </c>
    </row>
    <row r="9933" spans="1:3">
      <c r="A9933" s="78">
        <v>42108.520833333336</v>
      </c>
      <c r="B9933" s="3">
        <v>-7</v>
      </c>
      <c r="C9933" s="3">
        <v>9.35</v>
      </c>
    </row>
    <row r="9934" spans="1:3">
      <c r="A9934" s="78">
        <v>42108.53125</v>
      </c>
      <c r="B9934" s="3">
        <v>-7</v>
      </c>
      <c r="C9934" s="3">
        <v>9.57</v>
      </c>
    </row>
    <row r="9935" spans="1:3">
      <c r="A9935" s="78">
        <v>42108.541666666664</v>
      </c>
      <c r="B9935" s="3">
        <v>-7</v>
      </c>
      <c r="C9935" s="3">
        <v>9.73</v>
      </c>
    </row>
    <row r="9936" spans="1:3">
      <c r="A9936" s="78">
        <v>42108.552083333336</v>
      </c>
      <c r="B9936" s="3">
        <v>-7</v>
      </c>
      <c r="C9936" s="3">
        <v>9.8800000000000008</v>
      </c>
    </row>
    <row r="9937" spans="1:3">
      <c r="A9937" s="78">
        <v>42108.5625</v>
      </c>
      <c r="B9937" s="3">
        <v>-7</v>
      </c>
      <c r="C9937" s="3">
        <v>10.029999999999999</v>
      </c>
    </row>
    <row r="9938" spans="1:3">
      <c r="A9938" s="78">
        <v>42108.572916666664</v>
      </c>
      <c r="B9938" s="3">
        <v>-7</v>
      </c>
      <c r="C9938" s="3">
        <v>10.199999999999999</v>
      </c>
    </row>
    <row r="9939" spans="1:3">
      <c r="A9939" s="78">
        <v>42108.583333333336</v>
      </c>
      <c r="B9939" s="3">
        <v>-7</v>
      </c>
      <c r="C9939" s="3">
        <v>10.32</v>
      </c>
    </row>
    <row r="9940" spans="1:3">
      <c r="A9940" s="78">
        <v>42108.59375</v>
      </c>
      <c r="B9940" s="3">
        <v>-7</v>
      </c>
      <c r="C9940" s="3">
        <v>10.34</v>
      </c>
    </row>
    <row r="9941" spans="1:3">
      <c r="A9941" s="78">
        <v>42108.604166666664</v>
      </c>
      <c r="B9941" s="3">
        <v>-7</v>
      </c>
      <c r="C9941" s="3">
        <v>10.29</v>
      </c>
    </row>
    <row r="9942" spans="1:3">
      <c r="A9942" s="78">
        <v>42108.614583333336</v>
      </c>
      <c r="B9942" s="3">
        <v>-7</v>
      </c>
      <c r="C9942" s="3">
        <v>10.23</v>
      </c>
    </row>
    <row r="9943" spans="1:3">
      <c r="A9943" s="78">
        <v>42108.625</v>
      </c>
      <c r="B9943" s="3">
        <v>-7</v>
      </c>
      <c r="C9943" s="3">
        <v>10.16</v>
      </c>
    </row>
    <row r="9944" spans="1:3">
      <c r="A9944" s="78">
        <v>42108.635416666664</v>
      </c>
      <c r="B9944" s="3">
        <v>-7</v>
      </c>
      <c r="C9944" s="3">
        <v>10.11</v>
      </c>
    </row>
    <row r="9945" spans="1:3">
      <c r="A9945" s="78">
        <v>42108.645833333336</v>
      </c>
      <c r="B9945" s="3">
        <v>-7</v>
      </c>
      <c r="C9945" s="3">
        <v>10.039999999999999</v>
      </c>
    </row>
    <row r="9946" spans="1:3">
      <c r="A9946" s="78">
        <v>42108.65625</v>
      </c>
      <c r="B9946" s="3">
        <v>-7</v>
      </c>
      <c r="C9946" s="3">
        <v>9.93</v>
      </c>
    </row>
    <row r="9947" spans="1:3">
      <c r="A9947" s="78">
        <v>42108.666666666664</v>
      </c>
      <c r="B9947" s="3">
        <v>-7</v>
      </c>
      <c r="C9947" s="3">
        <v>9.82</v>
      </c>
    </row>
    <row r="9948" spans="1:3">
      <c r="A9948" s="78">
        <v>42108.677083333336</v>
      </c>
      <c r="B9948" s="3">
        <v>-7</v>
      </c>
      <c r="C9948" s="3">
        <v>9.7100000000000009</v>
      </c>
    </row>
    <row r="9949" spans="1:3">
      <c r="A9949" s="78">
        <v>42108.6875</v>
      </c>
      <c r="B9949" s="3">
        <v>-7</v>
      </c>
      <c r="C9949" s="3">
        <v>9.52</v>
      </c>
    </row>
    <row r="9950" spans="1:3">
      <c r="A9950" s="78">
        <v>42108.697916666664</v>
      </c>
      <c r="B9950" s="3">
        <v>-7</v>
      </c>
      <c r="C9950" s="3">
        <v>9.34</v>
      </c>
    </row>
    <row r="9951" spans="1:3">
      <c r="A9951" s="78">
        <v>42108.708333333336</v>
      </c>
      <c r="B9951" s="3">
        <v>-7</v>
      </c>
      <c r="C9951" s="3">
        <v>9.2200000000000006</v>
      </c>
    </row>
    <row r="9952" spans="1:3">
      <c r="A9952" s="78">
        <v>42108.71875</v>
      </c>
      <c r="B9952" s="3">
        <v>-7</v>
      </c>
      <c r="C9952" s="3">
        <v>9.07</v>
      </c>
    </row>
    <row r="9953" spans="1:3">
      <c r="A9953" s="78">
        <v>42108.729166666664</v>
      </c>
      <c r="B9953" s="3">
        <v>-7</v>
      </c>
      <c r="C9953" s="3">
        <v>8.9499999999999993</v>
      </c>
    </row>
    <row r="9954" spans="1:3">
      <c r="A9954" s="78">
        <v>42108.739583333336</v>
      </c>
      <c r="B9954" s="3">
        <v>-7</v>
      </c>
      <c r="C9954" s="3">
        <v>8.91</v>
      </c>
    </row>
    <row r="9955" spans="1:3">
      <c r="A9955" s="78">
        <v>42108.75</v>
      </c>
      <c r="B9955" s="3">
        <v>-7</v>
      </c>
      <c r="C9955" s="3">
        <v>8.7899999999999991</v>
      </c>
    </row>
    <row r="9956" spans="1:3">
      <c r="A9956" s="78">
        <v>42108.760416666664</v>
      </c>
      <c r="B9956" s="3">
        <v>-7</v>
      </c>
      <c r="C9956" s="3">
        <v>8.69</v>
      </c>
    </row>
    <row r="9957" spans="1:3">
      <c r="A9957" s="78">
        <v>42108.770833333336</v>
      </c>
      <c r="B9957" s="3">
        <v>-7</v>
      </c>
      <c r="C9957" s="3">
        <v>8.59</v>
      </c>
    </row>
    <row r="9958" spans="1:3">
      <c r="A9958" s="78">
        <v>42108.78125</v>
      </c>
      <c r="B9958" s="3">
        <v>-7</v>
      </c>
      <c r="C9958" s="3">
        <v>8.48</v>
      </c>
    </row>
    <row r="9959" spans="1:3">
      <c r="A9959" s="78">
        <v>42108.791666666664</v>
      </c>
      <c r="B9959" s="3">
        <v>-7</v>
      </c>
      <c r="C9959" s="3">
        <v>8.3699999999999992</v>
      </c>
    </row>
    <row r="9960" spans="1:3">
      <c r="A9960" s="78">
        <v>42108.802083333336</v>
      </c>
      <c r="B9960" s="3">
        <v>-7</v>
      </c>
      <c r="C9960" s="3">
        <v>8.2799999999999994</v>
      </c>
    </row>
    <row r="9961" spans="1:3">
      <c r="A9961" s="78">
        <v>42108.8125</v>
      </c>
      <c r="B9961" s="3">
        <v>-7</v>
      </c>
      <c r="C9961" s="3">
        <v>8.17</v>
      </c>
    </row>
    <row r="9962" spans="1:3">
      <c r="A9962" s="78">
        <v>42108.822916666664</v>
      </c>
      <c r="B9962" s="3">
        <v>-7</v>
      </c>
      <c r="C9962" s="3">
        <v>8.07</v>
      </c>
    </row>
    <row r="9963" spans="1:3">
      <c r="A9963" s="78">
        <v>42108.833333333336</v>
      </c>
      <c r="B9963" s="3">
        <v>-7</v>
      </c>
      <c r="C9963" s="3">
        <v>7.88</v>
      </c>
    </row>
    <row r="9964" spans="1:3">
      <c r="A9964" s="78">
        <v>42108.84375</v>
      </c>
      <c r="B9964" s="3">
        <v>-7</v>
      </c>
      <c r="C9964" s="3">
        <v>7.75</v>
      </c>
    </row>
    <row r="9965" spans="1:3">
      <c r="A9965" s="78">
        <v>42108.854166666664</v>
      </c>
      <c r="B9965" s="3">
        <v>-7</v>
      </c>
      <c r="C9965" s="3">
        <v>7.65</v>
      </c>
    </row>
    <row r="9966" spans="1:3">
      <c r="A9966" s="78">
        <v>42108.864583333336</v>
      </c>
      <c r="B9966" s="3">
        <v>-7</v>
      </c>
      <c r="C9966" s="3">
        <v>7.55</v>
      </c>
    </row>
    <row r="9967" spans="1:3">
      <c r="A9967" s="78">
        <v>42108.875</v>
      </c>
      <c r="B9967" s="3">
        <v>-7</v>
      </c>
      <c r="C9967" s="3">
        <v>7.42</v>
      </c>
    </row>
    <row r="9968" spans="1:3">
      <c r="A9968" s="78">
        <v>42108.885416666664</v>
      </c>
      <c r="B9968" s="3">
        <v>-7</v>
      </c>
      <c r="C9968" s="3">
        <v>7.3</v>
      </c>
    </row>
    <row r="9969" spans="1:3">
      <c r="A9969" s="78">
        <v>42108.895833333336</v>
      </c>
      <c r="B9969" s="3">
        <v>-7</v>
      </c>
      <c r="C9969" s="3">
        <v>7.19</v>
      </c>
    </row>
    <row r="9970" spans="1:3">
      <c r="A9970" s="78">
        <v>42108.90625</v>
      </c>
      <c r="B9970" s="3">
        <v>-7</v>
      </c>
      <c r="C9970" s="3">
        <v>7.07</v>
      </c>
    </row>
    <row r="9971" spans="1:3">
      <c r="A9971" s="78">
        <v>42108.916666666664</v>
      </c>
      <c r="B9971" s="3">
        <v>-7</v>
      </c>
      <c r="C9971" s="3">
        <v>6.99</v>
      </c>
    </row>
    <row r="9972" spans="1:3">
      <c r="A9972" s="78">
        <v>42108.927083333336</v>
      </c>
      <c r="B9972" s="3">
        <v>-7</v>
      </c>
      <c r="C9972" s="3">
        <v>6.91</v>
      </c>
    </row>
    <row r="9973" spans="1:3">
      <c r="A9973" s="78">
        <v>42108.9375</v>
      </c>
      <c r="B9973" s="3">
        <v>-7</v>
      </c>
      <c r="C9973" s="3">
        <v>6.85</v>
      </c>
    </row>
    <row r="9974" spans="1:3">
      <c r="A9974" s="78">
        <v>42108.947916666664</v>
      </c>
      <c r="B9974" s="3">
        <v>-7</v>
      </c>
      <c r="C9974" s="3">
        <v>6.79</v>
      </c>
    </row>
    <row r="9975" spans="1:3">
      <c r="A9975" s="78">
        <v>42108.958333333336</v>
      </c>
      <c r="B9975" s="3">
        <v>-7</v>
      </c>
      <c r="C9975" s="3">
        <v>6.74</v>
      </c>
    </row>
    <row r="9976" spans="1:3">
      <c r="A9976" s="78">
        <v>42108.96875</v>
      </c>
      <c r="B9976" s="3">
        <v>-7</v>
      </c>
      <c r="C9976" s="3">
        <v>6.69</v>
      </c>
    </row>
    <row r="9977" spans="1:3">
      <c r="A9977" s="78">
        <v>42108.979166666664</v>
      </c>
      <c r="B9977" s="3">
        <v>-7</v>
      </c>
      <c r="C9977" s="3">
        <v>6.65</v>
      </c>
    </row>
    <row r="9978" spans="1:3">
      <c r="A9978" s="78">
        <v>42108.989583333336</v>
      </c>
      <c r="B9978" s="3">
        <v>-7</v>
      </c>
      <c r="C9978" s="3">
        <v>6.59</v>
      </c>
    </row>
    <row r="9979" spans="1:3">
      <c r="A9979" s="78">
        <v>42109</v>
      </c>
      <c r="B9979" s="3">
        <v>-7</v>
      </c>
      <c r="C9979" s="3">
        <v>6.54</v>
      </c>
    </row>
    <row r="9980" spans="1:3">
      <c r="A9980" s="78">
        <v>42109.010416666664</v>
      </c>
      <c r="B9980" s="3">
        <v>-7</v>
      </c>
      <c r="C9980" s="3">
        <v>6.5</v>
      </c>
    </row>
    <row r="9981" spans="1:3">
      <c r="A9981" s="78">
        <v>42109.020833333336</v>
      </c>
      <c r="B9981" s="3">
        <v>-7</v>
      </c>
      <c r="C9981" s="3">
        <v>6.46</v>
      </c>
    </row>
    <row r="9982" spans="1:3">
      <c r="A9982" s="78">
        <v>42109.03125</v>
      </c>
      <c r="B9982" s="3">
        <v>-7</v>
      </c>
      <c r="C9982" s="3">
        <v>6.42</v>
      </c>
    </row>
    <row r="9983" spans="1:3">
      <c r="A9983" s="78">
        <v>42109.041666666664</v>
      </c>
      <c r="B9983" s="3">
        <v>-7</v>
      </c>
      <c r="C9983" s="3">
        <v>6.39</v>
      </c>
    </row>
    <row r="9984" spans="1:3">
      <c r="A9984" s="78">
        <v>42109.052083333336</v>
      </c>
      <c r="B9984" s="3">
        <v>-7</v>
      </c>
      <c r="C9984" s="3">
        <v>6.36</v>
      </c>
    </row>
    <row r="9985" spans="1:3">
      <c r="A9985" s="78">
        <v>42109.0625</v>
      </c>
      <c r="B9985" s="3">
        <v>-7</v>
      </c>
      <c r="C9985" s="3">
        <v>6.34</v>
      </c>
    </row>
    <row r="9986" spans="1:3">
      <c r="A9986" s="78">
        <v>42109.072916666664</v>
      </c>
      <c r="B9986" s="3">
        <v>-7</v>
      </c>
      <c r="C9986" s="3">
        <v>6.33</v>
      </c>
    </row>
    <row r="9987" spans="1:3">
      <c r="A9987" s="78">
        <v>42109.083333333336</v>
      </c>
      <c r="B9987" s="3">
        <v>-7</v>
      </c>
      <c r="C9987" s="3">
        <v>6.33</v>
      </c>
    </row>
    <row r="9988" spans="1:3">
      <c r="A9988" s="78">
        <v>42109.09375</v>
      </c>
      <c r="B9988" s="3">
        <v>-7</v>
      </c>
      <c r="C9988" s="3">
        <v>6.32</v>
      </c>
    </row>
    <row r="9989" spans="1:3">
      <c r="A9989" s="78">
        <v>42109.104166666664</v>
      </c>
      <c r="B9989" s="3">
        <v>-7</v>
      </c>
      <c r="C9989" s="3">
        <v>6.32</v>
      </c>
    </row>
    <row r="9990" spans="1:3">
      <c r="A9990" s="78">
        <v>42109.114583333336</v>
      </c>
      <c r="B9990" s="3">
        <v>-7</v>
      </c>
      <c r="C9990" s="3">
        <v>6.31</v>
      </c>
    </row>
    <row r="9991" spans="1:3">
      <c r="A9991" s="78">
        <v>42109.125</v>
      </c>
      <c r="B9991" s="3">
        <v>-7</v>
      </c>
      <c r="C9991" s="3">
        <v>6.29</v>
      </c>
    </row>
    <row r="9992" spans="1:3">
      <c r="A9992" s="78">
        <v>42109.135416666664</v>
      </c>
      <c r="B9992" s="3">
        <v>-7</v>
      </c>
      <c r="C9992" s="3">
        <v>6.28</v>
      </c>
    </row>
    <row r="9993" spans="1:3">
      <c r="A9993" s="78">
        <v>42109.145833333336</v>
      </c>
      <c r="B9993" s="3">
        <v>-7</v>
      </c>
      <c r="C9993" s="3">
        <v>6.26</v>
      </c>
    </row>
    <row r="9994" spans="1:3">
      <c r="A9994" s="78">
        <v>42109.15625</v>
      </c>
      <c r="B9994" s="3">
        <v>-7</v>
      </c>
      <c r="C9994" s="3">
        <v>6.25</v>
      </c>
    </row>
    <row r="9995" spans="1:3">
      <c r="A9995" s="78">
        <v>42109.166666666664</v>
      </c>
      <c r="B9995" s="3">
        <v>-7</v>
      </c>
      <c r="C9995" s="3">
        <v>6.23</v>
      </c>
    </row>
    <row r="9996" spans="1:3">
      <c r="A9996" s="78">
        <v>42109.177083333336</v>
      </c>
      <c r="B9996" s="3">
        <v>-7</v>
      </c>
      <c r="C9996" s="3">
        <v>6.21</v>
      </c>
    </row>
    <row r="9997" spans="1:3">
      <c r="A9997" s="78">
        <v>42109.1875</v>
      </c>
      <c r="B9997" s="3">
        <v>-7</v>
      </c>
      <c r="C9997" s="3">
        <v>6.18</v>
      </c>
    </row>
    <row r="9998" spans="1:3">
      <c r="A9998" s="78">
        <v>42109.197916666664</v>
      </c>
      <c r="B9998" s="3">
        <v>-7</v>
      </c>
      <c r="C9998" s="3">
        <v>6.14</v>
      </c>
    </row>
    <row r="9999" spans="1:3">
      <c r="A9999" s="78">
        <v>42109.208333333336</v>
      </c>
      <c r="B9999" s="3">
        <v>-7</v>
      </c>
      <c r="C9999" s="3">
        <v>6.11</v>
      </c>
    </row>
    <row r="10000" spans="1:3">
      <c r="A10000" s="78">
        <v>42109.21875</v>
      </c>
      <c r="B10000" s="3">
        <v>-7</v>
      </c>
      <c r="C10000" s="3">
        <v>6.09</v>
      </c>
    </row>
    <row r="10001" spans="1:3">
      <c r="A10001" s="78">
        <v>42109.229166666664</v>
      </c>
      <c r="B10001" s="3">
        <v>-7</v>
      </c>
      <c r="C10001" s="3">
        <v>6.06</v>
      </c>
    </row>
    <row r="10002" spans="1:3">
      <c r="A10002" s="78">
        <v>42109.239583333336</v>
      </c>
      <c r="B10002" s="3">
        <v>-7</v>
      </c>
      <c r="C10002" s="3">
        <v>6.03</v>
      </c>
    </row>
    <row r="10003" spans="1:3">
      <c r="A10003" s="78">
        <v>42109.25</v>
      </c>
      <c r="B10003" s="3">
        <v>-7</v>
      </c>
      <c r="C10003" s="3">
        <v>6</v>
      </c>
    </row>
    <row r="10004" spans="1:3">
      <c r="A10004" s="78">
        <v>42109.260416666664</v>
      </c>
      <c r="B10004" s="3">
        <v>-7</v>
      </c>
      <c r="C10004" s="3">
        <v>5.97</v>
      </c>
    </row>
    <row r="10005" spans="1:3">
      <c r="A10005" s="78">
        <v>42109.270833333336</v>
      </c>
      <c r="B10005" s="3">
        <v>-7</v>
      </c>
      <c r="C10005" s="3">
        <v>5.95</v>
      </c>
    </row>
    <row r="10006" spans="1:3">
      <c r="A10006" s="78">
        <v>42109.28125</v>
      </c>
      <c r="B10006" s="3">
        <v>-7</v>
      </c>
      <c r="C10006" s="3">
        <v>5.94</v>
      </c>
    </row>
    <row r="10007" spans="1:3">
      <c r="A10007" s="78">
        <v>42109.291666666664</v>
      </c>
      <c r="B10007" s="3">
        <v>-7</v>
      </c>
      <c r="C10007" s="3">
        <v>5.92</v>
      </c>
    </row>
    <row r="10008" spans="1:3">
      <c r="A10008" s="78">
        <v>42109.302083333336</v>
      </c>
      <c r="B10008" s="3">
        <v>-7</v>
      </c>
      <c r="C10008" s="3">
        <v>5.91</v>
      </c>
    </row>
    <row r="10009" spans="1:3">
      <c r="A10009" s="78">
        <v>42109.3125</v>
      </c>
      <c r="B10009" s="3">
        <v>-7</v>
      </c>
      <c r="C10009" s="3">
        <v>5.91</v>
      </c>
    </row>
    <row r="10010" spans="1:3">
      <c r="A10010" s="78">
        <v>42109.322916666664</v>
      </c>
      <c r="B10010" s="3">
        <v>-7</v>
      </c>
      <c r="C10010" s="3">
        <v>5.91</v>
      </c>
    </row>
    <row r="10011" spans="1:3">
      <c r="A10011" s="78">
        <v>42109.333333333336</v>
      </c>
      <c r="B10011" s="3">
        <v>-7</v>
      </c>
      <c r="C10011" s="3">
        <v>5.91</v>
      </c>
    </row>
    <row r="10012" spans="1:3">
      <c r="A10012" s="78">
        <v>42109.34375</v>
      </c>
      <c r="B10012" s="3">
        <v>-7</v>
      </c>
      <c r="C10012" s="3">
        <v>5.9</v>
      </c>
    </row>
    <row r="10013" spans="1:3">
      <c r="A10013" s="78">
        <v>42109.354166666664</v>
      </c>
      <c r="B10013" s="3">
        <v>-7</v>
      </c>
      <c r="C10013" s="3">
        <v>5.89</v>
      </c>
    </row>
    <row r="10014" spans="1:3">
      <c r="A10014" s="78">
        <v>42109.364583333336</v>
      </c>
      <c r="B10014" s="3">
        <v>-7</v>
      </c>
      <c r="C10014" s="3">
        <v>5.86</v>
      </c>
    </row>
    <row r="10015" spans="1:3">
      <c r="A10015" s="78">
        <v>42109.375</v>
      </c>
      <c r="B10015" s="3">
        <v>-7</v>
      </c>
      <c r="C10015" s="3">
        <v>5.85</v>
      </c>
    </row>
    <row r="10016" spans="1:3">
      <c r="A10016" s="78">
        <v>42109.385416666664</v>
      </c>
      <c r="B10016" s="3">
        <v>-7</v>
      </c>
      <c r="C10016" s="3">
        <v>5.86</v>
      </c>
    </row>
    <row r="10017" spans="1:3">
      <c r="A10017" s="78">
        <v>42109.395833333336</v>
      </c>
      <c r="B10017" s="3">
        <v>-7</v>
      </c>
      <c r="C10017" s="3">
        <v>5.88</v>
      </c>
    </row>
    <row r="10018" spans="1:3">
      <c r="A10018" s="78">
        <v>42109.40625</v>
      </c>
      <c r="B10018" s="3">
        <v>-7</v>
      </c>
      <c r="C10018" s="3">
        <v>5.89</v>
      </c>
    </row>
    <row r="10019" spans="1:3">
      <c r="A10019" s="78">
        <v>42109.416666666664</v>
      </c>
      <c r="B10019" s="3">
        <v>-7</v>
      </c>
      <c r="C10019" s="3">
        <v>5.88</v>
      </c>
    </row>
    <row r="10020" spans="1:3">
      <c r="A10020" s="78">
        <v>42109.427083333336</v>
      </c>
      <c r="B10020" s="3">
        <v>-7</v>
      </c>
      <c r="C10020" s="3">
        <v>5.87</v>
      </c>
    </row>
    <row r="10021" spans="1:3">
      <c r="A10021" s="78">
        <v>42109.4375</v>
      </c>
      <c r="B10021" s="3">
        <v>-7</v>
      </c>
      <c r="C10021" s="3">
        <v>5.85</v>
      </c>
    </row>
    <row r="10022" spans="1:3">
      <c r="A10022" s="78">
        <v>42109.447916666664</v>
      </c>
      <c r="B10022" s="3">
        <v>-7</v>
      </c>
      <c r="C10022" s="3">
        <v>5.84</v>
      </c>
    </row>
    <row r="10023" spans="1:3">
      <c r="A10023" s="78">
        <v>42109.458333333336</v>
      </c>
      <c r="B10023" s="3">
        <v>-7</v>
      </c>
      <c r="C10023" s="3">
        <v>5.82</v>
      </c>
    </row>
    <row r="10024" spans="1:3">
      <c r="A10024" s="78">
        <v>42109.46875</v>
      </c>
      <c r="B10024" s="3">
        <v>-7</v>
      </c>
      <c r="C10024" s="3">
        <v>5.81</v>
      </c>
    </row>
    <row r="10025" spans="1:3">
      <c r="A10025" s="78">
        <v>42109.479166666664</v>
      </c>
      <c r="B10025" s="3">
        <v>-7</v>
      </c>
      <c r="C10025" s="3">
        <v>5.82</v>
      </c>
    </row>
    <row r="10026" spans="1:3">
      <c r="A10026" s="78">
        <v>42109.489583333336</v>
      </c>
      <c r="B10026" s="3">
        <v>-7</v>
      </c>
      <c r="C10026" s="3">
        <v>5.81</v>
      </c>
    </row>
    <row r="10027" spans="1:3">
      <c r="A10027" s="78">
        <v>42109.5</v>
      </c>
      <c r="B10027" s="3">
        <v>-7</v>
      </c>
      <c r="C10027" s="3">
        <v>5.76</v>
      </c>
    </row>
    <row r="10028" spans="1:3">
      <c r="A10028" s="78">
        <v>42109.510416666664</v>
      </c>
      <c r="B10028" s="3">
        <v>-7</v>
      </c>
      <c r="C10028" s="3">
        <v>5.71</v>
      </c>
    </row>
    <row r="10029" spans="1:3">
      <c r="A10029" s="78">
        <v>42109.520833333336</v>
      </c>
      <c r="B10029" s="3">
        <v>-7</v>
      </c>
      <c r="C10029" s="3">
        <v>5.69</v>
      </c>
    </row>
    <row r="10030" spans="1:3">
      <c r="A10030" s="78">
        <v>42109.53125</v>
      </c>
      <c r="B10030" s="3">
        <v>-7</v>
      </c>
      <c r="C10030" s="3">
        <v>5.69</v>
      </c>
    </row>
    <row r="10031" spans="1:3">
      <c r="A10031" s="78">
        <v>42109.541666666664</v>
      </c>
      <c r="B10031" s="3">
        <v>-7</v>
      </c>
      <c r="C10031" s="3">
        <v>5.68</v>
      </c>
    </row>
    <row r="10032" spans="1:3">
      <c r="A10032" s="78">
        <v>42109.552083333336</v>
      </c>
      <c r="B10032" s="3">
        <v>-7</v>
      </c>
      <c r="C10032" s="3">
        <v>5.62</v>
      </c>
    </row>
    <row r="10033" spans="1:3">
      <c r="A10033" s="78">
        <v>42109.5625</v>
      </c>
      <c r="B10033" s="3">
        <v>-7</v>
      </c>
      <c r="C10033" s="3">
        <v>5.54</v>
      </c>
    </row>
    <row r="10034" spans="1:3">
      <c r="A10034" s="78">
        <v>42109.572916666664</v>
      </c>
      <c r="B10034" s="3">
        <v>-7</v>
      </c>
      <c r="C10034" s="3">
        <v>5.48</v>
      </c>
    </row>
    <row r="10035" spans="1:3">
      <c r="A10035" s="78">
        <v>42109.583333333336</v>
      </c>
      <c r="B10035" s="3">
        <v>-7</v>
      </c>
      <c r="C10035" s="3">
        <v>5.44</v>
      </c>
    </row>
    <row r="10036" spans="1:3">
      <c r="A10036" s="78">
        <v>42109.59375</v>
      </c>
      <c r="B10036" s="3">
        <v>-7</v>
      </c>
      <c r="C10036" s="3">
        <v>5.39</v>
      </c>
    </row>
    <row r="10037" spans="1:3">
      <c r="A10037" s="78">
        <v>42109.604166666664</v>
      </c>
      <c r="B10037" s="3">
        <v>-7</v>
      </c>
      <c r="C10037" s="3">
        <v>5.35</v>
      </c>
    </row>
    <row r="10038" spans="1:3">
      <c r="A10038" s="78">
        <v>42109.614583333336</v>
      </c>
      <c r="B10038" s="3">
        <v>-7</v>
      </c>
      <c r="C10038" s="3">
        <v>5.33</v>
      </c>
    </row>
    <row r="10039" spans="1:3">
      <c r="A10039" s="78">
        <v>42109.625</v>
      </c>
      <c r="B10039" s="3">
        <v>-7</v>
      </c>
      <c r="C10039" s="3">
        <v>5.31</v>
      </c>
    </row>
    <row r="10040" spans="1:3">
      <c r="A10040" s="78">
        <v>42109.635416666664</v>
      </c>
      <c r="B10040" s="3">
        <v>-7</v>
      </c>
      <c r="C10040" s="3">
        <v>5.28</v>
      </c>
    </row>
    <row r="10041" spans="1:3">
      <c r="A10041" s="78">
        <v>42109.645833333336</v>
      </c>
      <c r="B10041" s="3">
        <v>-7</v>
      </c>
      <c r="C10041" s="3">
        <v>5.22</v>
      </c>
    </row>
    <row r="10042" spans="1:3">
      <c r="A10042" s="78">
        <v>42109.65625</v>
      </c>
      <c r="B10042" s="3">
        <v>-7</v>
      </c>
      <c r="C10042" s="3">
        <v>5.15</v>
      </c>
    </row>
    <row r="10043" spans="1:3">
      <c r="A10043" s="78">
        <v>42109.666666666664</v>
      </c>
      <c r="B10043" s="3">
        <v>-7</v>
      </c>
      <c r="C10043" s="3">
        <v>5.08</v>
      </c>
    </row>
    <row r="10044" spans="1:3">
      <c r="A10044" s="78">
        <v>42109.677083333336</v>
      </c>
      <c r="B10044" s="3">
        <v>-7</v>
      </c>
      <c r="C10044" s="3">
        <v>5</v>
      </c>
    </row>
    <row r="10045" spans="1:3">
      <c r="A10045" s="78">
        <v>42109.6875</v>
      </c>
      <c r="B10045" s="3">
        <v>-7</v>
      </c>
      <c r="C10045" s="3">
        <v>4.9400000000000004</v>
      </c>
    </row>
    <row r="10046" spans="1:3">
      <c r="A10046" s="78">
        <v>42109.697916666664</v>
      </c>
      <c r="B10046" s="3">
        <v>-7</v>
      </c>
      <c r="C10046" s="3">
        <v>4.9000000000000004</v>
      </c>
    </row>
    <row r="10047" spans="1:3">
      <c r="A10047" s="78">
        <v>42109.708333333336</v>
      </c>
      <c r="B10047" s="3">
        <v>-7</v>
      </c>
      <c r="C10047" s="3">
        <v>4.8600000000000003</v>
      </c>
    </row>
    <row r="10048" spans="1:3">
      <c r="A10048" s="78">
        <v>42109.71875</v>
      </c>
      <c r="B10048" s="3">
        <v>-7</v>
      </c>
      <c r="C10048" s="3">
        <v>4.8499999999999996</v>
      </c>
    </row>
    <row r="10049" spans="1:3">
      <c r="A10049" s="78">
        <v>42109.729166666664</v>
      </c>
      <c r="B10049" s="3">
        <v>-7</v>
      </c>
      <c r="C10049" s="3">
        <v>4.84</v>
      </c>
    </row>
    <row r="10050" spans="1:3">
      <c r="A10050" s="78">
        <v>42109.739583333336</v>
      </c>
      <c r="B10050" s="3">
        <v>-7</v>
      </c>
      <c r="C10050" s="3">
        <v>4.8099999999999996</v>
      </c>
    </row>
    <row r="10051" spans="1:3">
      <c r="A10051" s="78">
        <v>42109.75</v>
      </c>
      <c r="B10051" s="3">
        <v>-7</v>
      </c>
      <c r="C10051" s="3">
        <v>4.78</v>
      </c>
    </row>
    <row r="10052" spans="1:3">
      <c r="A10052" s="78">
        <v>42109.760416666664</v>
      </c>
      <c r="B10052" s="3">
        <v>-7</v>
      </c>
      <c r="C10052" s="3">
        <v>4.7300000000000004</v>
      </c>
    </row>
    <row r="10053" spans="1:3">
      <c r="A10053" s="78">
        <v>42109.770833333336</v>
      </c>
      <c r="B10053" s="3">
        <v>-7</v>
      </c>
      <c r="C10053" s="3">
        <v>4.6900000000000004</v>
      </c>
    </row>
    <row r="10054" spans="1:3">
      <c r="A10054" s="78">
        <v>42109.78125</v>
      </c>
      <c r="B10054" s="3">
        <v>-7</v>
      </c>
      <c r="C10054" s="3">
        <v>4.63</v>
      </c>
    </row>
    <row r="10055" spans="1:3">
      <c r="A10055" s="78">
        <v>42109.791666666664</v>
      </c>
      <c r="B10055" s="3">
        <v>-7</v>
      </c>
      <c r="C10055" s="3">
        <v>4.58</v>
      </c>
    </row>
    <row r="10056" spans="1:3">
      <c r="A10056" s="78">
        <v>42109.802083333336</v>
      </c>
      <c r="B10056" s="3">
        <v>-7</v>
      </c>
      <c r="C10056" s="3">
        <v>4.54</v>
      </c>
    </row>
    <row r="10057" spans="1:3">
      <c r="A10057" s="78">
        <v>42109.8125</v>
      </c>
      <c r="B10057" s="3">
        <v>-7</v>
      </c>
      <c r="C10057" s="3">
        <v>4.5</v>
      </c>
    </row>
    <row r="10058" spans="1:3">
      <c r="A10058" s="78">
        <v>42109.822916666664</v>
      </c>
      <c r="B10058" s="3">
        <v>-7</v>
      </c>
      <c r="C10058" s="3">
        <v>4.45</v>
      </c>
    </row>
    <row r="10059" spans="1:3">
      <c r="A10059" s="78">
        <v>42109.833333333336</v>
      </c>
      <c r="B10059" s="3">
        <v>-7</v>
      </c>
      <c r="C10059" s="3">
        <v>4.43</v>
      </c>
    </row>
    <row r="10060" spans="1:3">
      <c r="A10060" s="78">
        <v>42109.84375</v>
      </c>
      <c r="B10060" s="3">
        <v>-7</v>
      </c>
      <c r="C10060" s="3">
        <v>4.4000000000000004</v>
      </c>
    </row>
    <row r="10061" spans="1:3">
      <c r="A10061" s="78">
        <v>42109.854166666664</v>
      </c>
      <c r="B10061" s="3">
        <v>-7</v>
      </c>
      <c r="C10061" s="3">
        <v>4.37</v>
      </c>
    </row>
    <row r="10062" spans="1:3">
      <c r="A10062" s="78">
        <v>42109.864583333336</v>
      </c>
      <c r="B10062" s="3">
        <v>-7</v>
      </c>
      <c r="C10062" s="3">
        <v>4.33</v>
      </c>
    </row>
    <row r="10063" spans="1:3">
      <c r="A10063" s="78">
        <v>42109.875</v>
      </c>
      <c r="B10063" s="3">
        <v>-7</v>
      </c>
      <c r="C10063" s="3">
        <v>4.3099999999999996</v>
      </c>
    </row>
    <row r="10064" spans="1:3">
      <c r="A10064" s="78">
        <v>42109.885416666664</v>
      </c>
      <c r="B10064" s="3">
        <v>-7</v>
      </c>
      <c r="C10064" s="3">
        <v>4.3</v>
      </c>
    </row>
    <row r="10065" spans="1:3">
      <c r="A10065" s="78">
        <v>42109.895833333336</v>
      </c>
      <c r="B10065" s="3">
        <v>-7</v>
      </c>
      <c r="C10065" s="3">
        <v>4.28</v>
      </c>
    </row>
    <row r="10066" spans="1:3">
      <c r="A10066" s="78">
        <v>42109.90625</v>
      </c>
      <c r="B10066" s="3">
        <v>-7</v>
      </c>
      <c r="C10066" s="3">
        <v>4.2699999999999996</v>
      </c>
    </row>
    <row r="10067" spans="1:3">
      <c r="A10067" s="78">
        <v>42109.916666666664</v>
      </c>
      <c r="B10067" s="3">
        <v>-7</v>
      </c>
      <c r="C10067" s="3">
        <v>4.2699999999999996</v>
      </c>
    </row>
    <row r="10068" spans="1:3">
      <c r="A10068" s="78">
        <v>42109.927083333336</v>
      </c>
      <c r="B10068" s="3">
        <v>-7</v>
      </c>
      <c r="C10068" s="3">
        <v>4.2699999999999996</v>
      </c>
    </row>
    <row r="10069" spans="1:3">
      <c r="A10069" s="78">
        <v>42109.9375</v>
      </c>
      <c r="B10069" s="3">
        <v>-7</v>
      </c>
      <c r="C10069" s="3">
        <v>4.2699999999999996</v>
      </c>
    </row>
    <row r="10070" spans="1:3">
      <c r="A10070" s="78">
        <v>42109.947916666664</v>
      </c>
      <c r="B10070" s="3">
        <v>-7</v>
      </c>
      <c r="C10070" s="3">
        <v>4.29</v>
      </c>
    </row>
    <row r="10071" spans="1:3">
      <c r="A10071" s="78">
        <v>42109.958333333336</v>
      </c>
      <c r="B10071" s="3">
        <v>-7</v>
      </c>
      <c r="C10071" s="3">
        <v>4.3</v>
      </c>
    </row>
    <row r="10072" spans="1:3">
      <c r="A10072" s="78">
        <v>42109.96875</v>
      </c>
      <c r="B10072" s="3">
        <v>-7</v>
      </c>
      <c r="C10072" s="3">
        <v>4.3099999999999996</v>
      </c>
    </row>
    <row r="10073" spans="1:3">
      <c r="A10073" s="78">
        <v>42109.979166666664</v>
      </c>
      <c r="B10073" s="3">
        <v>-7</v>
      </c>
      <c r="C10073" s="3">
        <v>4.33</v>
      </c>
    </row>
    <row r="10074" spans="1:3">
      <c r="A10074" s="78">
        <v>42109.989583333336</v>
      </c>
      <c r="B10074" s="3">
        <v>-7</v>
      </c>
      <c r="C10074" s="3">
        <v>4.34</v>
      </c>
    </row>
    <row r="10075" spans="1:3">
      <c r="A10075" s="78">
        <v>42110</v>
      </c>
      <c r="B10075" s="3">
        <v>-7</v>
      </c>
      <c r="C10075" s="3">
        <v>4.3600000000000003</v>
      </c>
    </row>
    <row r="10076" spans="1:3">
      <c r="A10076" s="78">
        <v>42110.010416666664</v>
      </c>
      <c r="B10076" s="3">
        <v>-7</v>
      </c>
      <c r="C10076" s="3">
        <v>4.37</v>
      </c>
    </row>
    <row r="10077" spans="1:3">
      <c r="A10077" s="78">
        <v>42110.020833333336</v>
      </c>
      <c r="B10077" s="3">
        <v>-7</v>
      </c>
      <c r="C10077" s="3">
        <v>4.38</v>
      </c>
    </row>
    <row r="10078" spans="1:3">
      <c r="A10078" s="78">
        <v>42110.03125</v>
      </c>
      <c r="B10078" s="3">
        <v>-7</v>
      </c>
      <c r="C10078" s="3">
        <v>4.4000000000000004</v>
      </c>
    </row>
    <row r="10079" spans="1:3">
      <c r="A10079" s="78">
        <v>42110.041666666664</v>
      </c>
      <c r="B10079" s="3">
        <v>-7</v>
      </c>
      <c r="C10079" s="3">
        <v>4.41</v>
      </c>
    </row>
    <row r="10080" spans="1:3">
      <c r="A10080" s="78">
        <v>42110.052083333336</v>
      </c>
      <c r="B10080" s="3">
        <v>-7</v>
      </c>
      <c r="C10080" s="3">
        <v>4.42</v>
      </c>
    </row>
    <row r="10081" spans="1:3">
      <c r="A10081" s="78">
        <v>42110.0625</v>
      </c>
      <c r="B10081" s="3">
        <v>-7</v>
      </c>
      <c r="C10081" s="3">
        <v>4.4400000000000004</v>
      </c>
    </row>
    <row r="10082" spans="1:3">
      <c r="A10082" s="78">
        <v>42110.072916666664</v>
      </c>
      <c r="B10082" s="3">
        <v>-7</v>
      </c>
      <c r="C10082" s="3">
        <v>4.45</v>
      </c>
    </row>
    <row r="10083" spans="1:3">
      <c r="A10083" s="78">
        <v>42110.083333333336</v>
      </c>
      <c r="B10083" s="3">
        <v>-7</v>
      </c>
      <c r="C10083" s="3">
        <v>4.46</v>
      </c>
    </row>
    <row r="10084" spans="1:3">
      <c r="A10084" s="78">
        <v>42110.09375</v>
      </c>
      <c r="B10084" s="3">
        <v>-7</v>
      </c>
      <c r="C10084" s="3">
        <v>4.4800000000000004</v>
      </c>
    </row>
    <row r="10085" spans="1:3">
      <c r="A10085" s="78">
        <v>42110.104166666664</v>
      </c>
      <c r="B10085" s="3">
        <v>-7</v>
      </c>
      <c r="C10085" s="3">
        <v>4.5</v>
      </c>
    </row>
    <row r="10086" spans="1:3">
      <c r="A10086" s="78">
        <v>42110.114583333336</v>
      </c>
      <c r="B10086" s="3">
        <v>-7</v>
      </c>
      <c r="C10086" s="3">
        <v>4.5199999999999996</v>
      </c>
    </row>
    <row r="10087" spans="1:3">
      <c r="A10087" s="78">
        <v>42110.125</v>
      </c>
      <c r="B10087" s="3">
        <v>-7</v>
      </c>
      <c r="C10087" s="3">
        <v>4.54</v>
      </c>
    </row>
    <row r="10088" spans="1:3">
      <c r="A10088" s="78">
        <v>42110.135416666664</v>
      </c>
      <c r="B10088" s="3">
        <v>-7</v>
      </c>
      <c r="C10088" s="3">
        <v>4.5599999999999996</v>
      </c>
    </row>
    <row r="10089" spans="1:3">
      <c r="A10089" s="78">
        <v>42110.145833333336</v>
      </c>
      <c r="B10089" s="3">
        <v>-7</v>
      </c>
      <c r="C10089" s="3">
        <v>4.59</v>
      </c>
    </row>
    <row r="10090" spans="1:3">
      <c r="A10090" s="78">
        <v>42110.15625</v>
      </c>
      <c r="B10090" s="3">
        <v>-7</v>
      </c>
      <c r="C10090" s="3">
        <v>4.6100000000000003</v>
      </c>
    </row>
    <row r="10091" spans="1:3">
      <c r="A10091" s="78">
        <v>42110.166666666664</v>
      </c>
      <c r="B10091" s="3">
        <v>-7</v>
      </c>
      <c r="C10091" s="3">
        <v>4.63</v>
      </c>
    </row>
    <row r="10092" spans="1:3">
      <c r="A10092" s="78">
        <v>42110.177083333336</v>
      </c>
      <c r="B10092" s="3">
        <v>-7</v>
      </c>
      <c r="C10092" s="3">
        <v>4.6500000000000004</v>
      </c>
    </row>
    <row r="10093" spans="1:3">
      <c r="A10093" s="78">
        <v>42110.1875</v>
      </c>
      <c r="B10093" s="3">
        <v>-7</v>
      </c>
      <c r="C10093" s="3">
        <v>4.67</v>
      </c>
    </row>
    <row r="10094" spans="1:3">
      <c r="A10094" s="78">
        <v>42110.197916666664</v>
      </c>
      <c r="B10094" s="3">
        <v>-7</v>
      </c>
      <c r="C10094" s="3">
        <v>4.6900000000000004</v>
      </c>
    </row>
    <row r="10095" spans="1:3">
      <c r="A10095" s="78">
        <v>42110.208333333336</v>
      </c>
      <c r="B10095" s="3">
        <v>-7</v>
      </c>
      <c r="C10095" s="3">
        <v>4.7</v>
      </c>
    </row>
    <row r="10096" spans="1:3">
      <c r="A10096" s="78">
        <v>42110.21875</v>
      </c>
      <c r="B10096" s="3">
        <v>-7</v>
      </c>
      <c r="C10096" s="3">
        <v>4.72</v>
      </c>
    </row>
    <row r="10097" spans="1:3">
      <c r="A10097" s="78">
        <v>42110.229166666664</v>
      </c>
      <c r="B10097" s="3">
        <v>-7</v>
      </c>
      <c r="C10097" s="3">
        <v>4.74</v>
      </c>
    </row>
    <row r="10098" spans="1:3">
      <c r="A10098" s="78">
        <v>42110.239583333336</v>
      </c>
      <c r="B10098" s="3">
        <v>-7</v>
      </c>
      <c r="C10098" s="3">
        <v>4.75</v>
      </c>
    </row>
    <row r="10099" spans="1:3">
      <c r="A10099" s="78">
        <v>42110.25</v>
      </c>
      <c r="B10099" s="3">
        <v>-7</v>
      </c>
      <c r="C10099" s="3">
        <v>4.7699999999999996</v>
      </c>
    </row>
    <row r="10100" spans="1:3">
      <c r="A10100" s="78">
        <v>42110.260416666664</v>
      </c>
      <c r="B10100" s="3">
        <v>-7</v>
      </c>
      <c r="C10100" s="3">
        <v>4.78</v>
      </c>
    </row>
    <row r="10101" spans="1:3">
      <c r="A10101" s="78">
        <v>42110.270833333336</v>
      </c>
      <c r="B10101" s="3">
        <v>-7</v>
      </c>
      <c r="C10101" s="3">
        <v>4.8099999999999996</v>
      </c>
    </row>
    <row r="10102" spans="1:3">
      <c r="A10102" s="78">
        <v>42110.28125</v>
      </c>
      <c r="B10102" s="3">
        <v>-7</v>
      </c>
      <c r="C10102" s="3">
        <v>4.84</v>
      </c>
    </row>
    <row r="10103" spans="1:3">
      <c r="A10103" s="78">
        <v>42110.291666666664</v>
      </c>
      <c r="B10103" s="3">
        <v>-7</v>
      </c>
      <c r="C10103" s="3">
        <v>4.87</v>
      </c>
    </row>
    <row r="10104" spans="1:3">
      <c r="A10104" s="78">
        <v>42110.302083333336</v>
      </c>
      <c r="B10104" s="3">
        <v>-7</v>
      </c>
      <c r="C10104" s="3">
        <v>4.92</v>
      </c>
    </row>
    <row r="10105" spans="1:3">
      <c r="A10105" s="78">
        <v>42110.3125</v>
      </c>
      <c r="B10105" s="3">
        <v>-7</v>
      </c>
      <c r="C10105" s="3">
        <v>4.96</v>
      </c>
    </row>
    <row r="10106" spans="1:3">
      <c r="A10106" s="78">
        <v>42110.322916666664</v>
      </c>
      <c r="B10106" s="3">
        <v>-7</v>
      </c>
      <c r="C10106" s="3">
        <v>5.01</v>
      </c>
    </row>
    <row r="10107" spans="1:3">
      <c r="A10107" s="78">
        <v>42110.333333333336</v>
      </c>
      <c r="B10107" s="3">
        <v>-7</v>
      </c>
      <c r="C10107" s="3">
        <v>5.0599999999999996</v>
      </c>
    </row>
    <row r="10108" spans="1:3">
      <c r="A10108" s="78">
        <v>42110.34375</v>
      </c>
      <c r="B10108" s="3">
        <v>-7</v>
      </c>
      <c r="C10108" s="3">
        <v>5.0999999999999996</v>
      </c>
    </row>
    <row r="10109" spans="1:3">
      <c r="A10109" s="78">
        <v>42110.354166666664</v>
      </c>
      <c r="B10109" s="3">
        <v>-7</v>
      </c>
      <c r="C10109" s="3">
        <v>5.14</v>
      </c>
    </row>
    <row r="10110" spans="1:3">
      <c r="A10110" s="78">
        <v>42110.364583333336</v>
      </c>
      <c r="B10110" s="3">
        <v>-7</v>
      </c>
      <c r="C10110" s="3">
        <v>5.19</v>
      </c>
    </row>
    <row r="10111" spans="1:3">
      <c r="A10111" s="78">
        <v>42110.375</v>
      </c>
      <c r="B10111" s="3">
        <v>-7</v>
      </c>
      <c r="C10111" s="3">
        <v>5.28</v>
      </c>
    </row>
    <row r="10112" spans="1:3">
      <c r="A10112" s="78">
        <v>42110.385416666664</v>
      </c>
      <c r="B10112" s="3">
        <v>-7</v>
      </c>
      <c r="C10112" s="3">
        <v>5.37</v>
      </c>
    </row>
    <row r="10113" spans="1:3">
      <c r="A10113" s="78">
        <v>42110.395833333336</v>
      </c>
      <c r="B10113" s="3">
        <v>-7</v>
      </c>
      <c r="C10113" s="3">
        <v>-9999</v>
      </c>
    </row>
    <row r="10114" spans="1:3">
      <c r="A10114" s="78">
        <v>42110.40625</v>
      </c>
      <c r="B10114" s="3">
        <v>-7</v>
      </c>
      <c r="C10114" s="3">
        <v>-9999</v>
      </c>
    </row>
    <row r="10115" spans="1:3">
      <c r="A10115" s="78">
        <v>42110.416666666664</v>
      </c>
      <c r="B10115" s="3">
        <v>-7</v>
      </c>
      <c r="C10115" s="3">
        <v>-9999</v>
      </c>
    </row>
    <row r="10116" spans="1:3">
      <c r="A10116" s="78">
        <v>42110.427083333336</v>
      </c>
      <c r="B10116" s="3">
        <v>-7</v>
      </c>
      <c r="C10116" s="3">
        <v>5.74</v>
      </c>
    </row>
    <row r="10117" spans="1:3">
      <c r="A10117" s="78">
        <v>42110.4375</v>
      </c>
      <c r="B10117" s="3">
        <v>-7</v>
      </c>
      <c r="C10117" s="3">
        <v>5.79</v>
      </c>
    </row>
    <row r="10118" spans="1:3">
      <c r="A10118" s="78">
        <v>42110.447916666664</v>
      </c>
      <c r="B10118" s="3">
        <v>-7</v>
      </c>
      <c r="C10118" s="3">
        <v>5.89</v>
      </c>
    </row>
    <row r="10119" spans="1:3">
      <c r="A10119" s="78">
        <v>42110.458333333336</v>
      </c>
      <c r="B10119" s="3">
        <v>-7</v>
      </c>
      <c r="C10119" s="3">
        <v>5.99</v>
      </c>
    </row>
    <row r="10120" spans="1:3">
      <c r="A10120" s="78">
        <v>42110.46875</v>
      </c>
      <c r="B10120" s="3">
        <v>-7</v>
      </c>
      <c r="C10120" s="3">
        <v>6.15</v>
      </c>
    </row>
    <row r="10121" spans="1:3">
      <c r="A10121" s="78">
        <v>42110.479166666664</v>
      </c>
      <c r="B10121" s="3">
        <v>-7</v>
      </c>
      <c r="C10121" s="3">
        <v>6.29</v>
      </c>
    </row>
    <row r="10122" spans="1:3">
      <c r="A10122" s="78">
        <v>42110.489583333336</v>
      </c>
      <c r="B10122" s="3">
        <v>-7</v>
      </c>
      <c r="C10122" s="3">
        <v>6.39</v>
      </c>
    </row>
    <row r="10123" spans="1:3">
      <c r="A10123" s="78">
        <v>42110.5</v>
      </c>
      <c r="B10123" s="3">
        <v>-7</v>
      </c>
      <c r="C10123" s="3">
        <v>6.55</v>
      </c>
    </row>
    <row r="10124" spans="1:3">
      <c r="A10124" s="78">
        <v>42110.510416666664</v>
      </c>
      <c r="B10124" s="3">
        <v>-7</v>
      </c>
      <c r="C10124" s="3">
        <v>6.67</v>
      </c>
    </row>
    <row r="10125" spans="1:3">
      <c r="A10125" s="78">
        <v>42110.520833333336</v>
      </c>
      <c r="B10125" s="3">
        <v>-7</v>
      </c>
      <c r="C10125" s="3">
        <v>6.89</v>
      </c>
    </row>
    <row r="10126" spans="1:3">
      <c r="A10126" s="78">
        <v>42110.53125</v>
      </c>
      <c r="B10126" s="3">
        <v>-7</v>
      </c>
      <c r="C10126" s="3">
        <v>7.05</v>
      </c>
    </row>
    <row r="10127" spans="1:3">
      <c r="A10127" s="78">
        <v>42110.541666666664</v>
      </c>
      <c r="B10127" s="3">
        <v>-7</v>
      </c>
      <c r="C10127" s="3">
        <v>7.19</v>
      </c>
    </row>
    <row r="10128" spans="1:3">
      <c r="A10128" s="78">
        <v>42110.552083333336</v>
      </c>
      <c r="B10128" s="3">
        <v>-7</v>
      </c>
      <c r="C10128" s="3">
        <v>7.39</v>
      </c>
    </row>
    <row r="10129" spans="1:3">
      <c r="A10129" s="78">
        <v>42110.5625</v>
      </c>
      <c r="B10129" s="3">
        <v>-7</v>
      </c>
      <c r="C10129" s="3">
        <v>7.5</v>
      </c>
    </row>
    <row r="10130" spans="1:3">
      <c r="A10130" s="78">
        <v>42110.572916666664</v>
      </c>
      <c r="B10130" s="3">
        <v>-7</v>
      </c>
      <c r="C10130" s="3">
        <v>7.58</v>
      </c>
    </row>
    <row r="10131" spans="1:3">
      <c r="A10131" s="78">
        <v>42110.583333333336</v>
      </c>
      <c r="B10131" s="3">
        <v>-7</v>
      </c>
      <c r="C10131" s="3">
        <v>7.78</v>
      </c>
    </row>
    <row r="10132" spans="1:3">
      <c r="A10132" s="78">
        <v>42110.59375</v>
      </c>
      <c r="B10132" s="3">
        <v>-7</v>
      </c>
      <c r="C10132" s="3">
        <v>7.95</v>
      </c>
    </row>
    <row r="10133" spans="1:3">
      <c r="A10133" s="78">
        <v>42110.604166666664</v>
      </c>
      <c r="B10133" s="3">
        <v>-7</v>
      </c>
      <c r="C10133" s="3">
        <v>8.16</v>
      </c>
    </row>
    <row r="10134" spans="1:3">
      <c r="A10134" s="78">
        <v>42110.614583333336</v>
      </c>
      <c r="B10134" s="3">
        <v>-7</v>
      </c>
      <c r="C10134" s="3">
        <v>8.36</v>
      </c>
    </row>
    <row r="10135" spans="1:3">
      <c r="A10135" s="78">
        <v>42110.625</v>
      </c>
      <c r="B10135" s="3">
        <v>-7</v>
      </c>
      <c r="C10135" s="3">
        <v>8.58</v>
      </c>
    </row>
    <row r="10136" spans="1:3">
      <c r="A10136" s="78">
        <v>42110.635416666664</v>
      </c>
      <c r="B10136" s="3">
        <v>-7</v>
      </c>
      <c r="C10136" s="3">
        <v>8.74</v>
      </c>
    </row>
    <row r="10137" spans="1:3">
      <c r="A10137" s="78">
        <v>42110.645833333336</v>
      </c>
      <c r="B10137" s="3">
        <v>-7</v>
      </c>
      <c r="C10137" s="3">
        <v>8.9499999999999993</v>
      </c>
    </row>
    <row r="10138" spans="1:3">
      <c r="A10138" s="78">
        <v>42110.65625</v>
      </c>
      <c r="B10138" s="3">
        <v>-7</v>
      </c>
      <c r="C10138" s="3">
        <v>9.14</v>
      </c>
    </row>
    <row r="10139" spans="1:3">
      <c r="A10139" s="78">
        <v>42110.666666666664</v>
      </c>
      <c r="B10139" s="3">
        <v>-7</v>
      </c>
      <c r="C10139" s="3">
        <v>9.3000000000000007</v>
      </c>
    </row>
    <row r="10140" spans="1:3">
      <c r="A10140" s="78">
        <v>42110.677083333336</v>
      </c>
      <c r="B10140" s="3">
        <v>-7</v>
      </c>
      <c r="C10140" s="3">
        <v>9.4499999999999993</v>
      </c>
    </row>
    <row r="10141" spans="1:3">
      <c r="A10141" s="78">
        <v>42110.6875</v>
      </c>
      <c r="B10141" s="3">
        <v>-7</v>
      </c>
      <c r="C10141" s="3">
        <v>9.59</v>
      </c>
    </row>
    <row r="10142" spans="1:3">
      <c r="A10142" s="78">
        <v>42110.697916666664</v>
      </c>
      <c r="B10142" s="3">
        <v>-7</v>
      </c>
      <c r="C10142" s="3">
        <v>9.67</v>
      </c>
    </row>
    <row r="10143" spans="1:3">
      <c r="A10143" s="78">
        <v>42110.708333333336</v>
      </c>
      <c r="B10143" s="3">
        <v>-7</v>
      </c>
      <c r="C10143" s="3">
        <v>9.74</v>
      </c>
    </row>
    <row r="10144" spans="1:3">
      <c r="A10144" s="78">
        <v>42110.71875</v>
      </c>
      <c r="B10144" s="3">
        <v>-7</v>
      </c>
      <c r="C10144" s="3">
        <v>9.81</v>
      </c>
    </row>
    <row r="10145" spans="1:3">
      <c r="A10145" s="78">
        <v>42110.729166666664</v>
      </c>
      <c r="B10145" s="3">
        <v>-7</v>
      </c>
      <c r="C10145" s="3">
        <v>9.85</v>
      </c>
    </row>
    <row r="10146" spans="1:3">
      <c r="A10146" s="78">
        <v>42110.739583333336</v>
      </c>
      <c r="B10146" s="3">
        <v>-7</v>
      </c>
      <c r="C10146" s="3">
        <v>9.8699999999999992</v>
      </c>
    </row>
    <row r="10147" spans="1:3">
      <c r="A10147" s="78">
        <v>42110.75</v>
      </c>
      <c r="B10147" s="3">
        <v>-7</v>
      </c>
      <c r="C10147" s="3">
        <v>9.93</v>
      </c>
    </row>
    <row r="10148" spans="1:3">
      <c r="A10148" s="78">
        <v>42110.760416666664</v>
      </c>
      <c r="B10148" s="3">
        <v>-7</v>
      </c>
      <c r="C10148" s="3">
        <v>10.039999999999999</v>
      </c>
    </row>
    <row r="10149" spans="1:3">
      <c r="A10149" s="78">
        <v>42110.770833333336</v>
      </c>
      <c r="B10149" s="3">
        <v>-7</v>
      </c>
      <c r="C10149" s="3">
        <v>10.15</v>
      </c>
    </row>
    <row r="10150" spans="1:3">
      <c r="A10150" s="78">
        <v>42110.78125</v>
      </c>
      <c r="B10150" s="3">
        <v>-7</v>
      </c>
      <c r="C10150" s="3">
        <v>10.199999999999999</v>
      </c>
    </row>
    <row r="10151" spans="1:3">
      <c r="A10151" s="78">
        <v>42110.791666666664</v>
      </c>
      <c r="B10151" s="3">
        <v>-7</v>
      </c>
      <c r="C10151" s="3">
        <v>10.130000000000001</v>
      </c>
    </row>
    <row r="10152" spans="1:3">
      <c r="A10152" s="78">
        <v>42110.802083333336</v>
      </c>
      <c r="B10152" s="3">
        <v>-7</v>
      </c>
      <c r="C10152" s="3">
        <v>9.98</v>
      </c>
    </row>
    <row r="10153" spans="1:3">
      <c r="A10153" s="78">
        <v>42110.8125</v>
      </c>
      <c r="B10153" s="3">
        <v>-7</v>
      </c>
      <c r="C10153" s="3">
        <v>9.83</v>
      </c>
    </row>
    <row r="10154" spans="1:3">
      <c r="A10154" s="78">
        <v>42110.822916666664</v>
      </c>
      <c r="B10154" s="3">
        <v>-7</v>
      </c>
      <c r="C10154" s="3">
        <v>9.74</v>
      </c>
    </row>
    <row r="10155" spans="1:3">
      <c r="A10155" s="78">
        <v>42110.833333333336</v>
      </c>
      <c r="B10155" s="3">
        <v>-7</v>
      </c>
      <c r="C10155" s="3">
        <v>9.6199999999999992</v>
      </c>
    </row>
    <row r="10156" spans="1:3">
      <c r="A10156" s="78">
        <v>42110.84375</v>
      </c>
      <c r="B10156" s="3">
        <v>-7</v>
      </c>
      <c r="C10156" s="3">
        <v>9.49</v>
      </c>
    </row>
    <row r="10157" spans="1:3">
      <c r="A10157" s="78">
        <v>42110.854166666664</v>
      </c>
      <c r="B10157" s="3">
        <v>-7</v>
      </c>
      <c r="C10157" s="3">
        <v>9.32</v>
      </c>
    </row>
    <row r="10158" spans="1:3">
      <c r="A10158" s="78">
        <v>42110.864583333336</v>
      </c>
      <c r="B10158" s="3">
        <v>-7</v>
      </c>
      <c r="C10158" s="3">
        <v>9.17</v>
      </c>
    </row>
    <row r="10159" spans="1:3">
      <c r="A10159" s="78">
        <v>42110.875</v>
      </c>
      <c r="B10159" s="3">
        <v>-7</v>
      </c>
      <c r="C10159" s="3">
        <v>9.0299999999999994</v>
      </c>
    </row>
    <row r="10160" spans="1:3">
      <c r="A10160" s="78">
        <v>42110.885416666664</v>
      </c>
      <c r="B10160" s="3">
        <v>-7</v>
      </c>
      <c r="C10160" s="3">
        <v>8.92</v>
      </c>
    </row>
    <row r="10161" spans="1:3">
      <c r="A10161" s="78">
        <v>42110.895833333336</v>
      </c>
      <c r="B10161" s="3">
        <v>-7</v>
      </c>
      <c r="C10161" s="3">
        <v>8.8000000000000007</v>
      </c>
    </row>
    <row r="10162" spans="1:3">
      <c r="A10162" s="78">
        <v>42110.90625</v>
      </c>
      <c r="B10162" s="3">
        <v>-7</v>
      </c>
      <c r="C10162" s="3">
        <v>8.7200000000000006</v>
      </c>
    </row>
    <row r="10163" spans="1:3">
      <c r="A10163" s="78">
        <v>42110.916666666664</v>
      </c>
      <c r="B10163" s="3">
        <v>-7</v>
      </c>
      <c r="C10163" s="3">
        <v>8.64</v>
      </c>
    </row>
    <row r="10164" spans="1:3">
      <c r="A10164" s="78">
        <v>42110.927083333336</v>
      </c>
      <c r="B10164" s="3">
        <v>-7</v>
      </c>
      <c r="C10164" s="3">
        <v>8.5500000000000007</v>
      </c>
    </row>
    <row r="10165" spans="1:3">
      <c r="A10165" s="78">
        <v>42110.9375</v>
      </c>
      <c r="B10165" s="3">
        <v>-7</v>
      </c>
      <c r="C10165" s="3">
        <v>8.49</v>
      </c>
    </row>
    <row r="10166" spans="1:3">
      <c r="A10166" s="78">
        <v>42110.947916666664</v>
      </c>
      <c r="B10166" s="3">
        <v>-7</v>
      </c>
      <c r="C10166" s="3">
        <v>8.42</v>
      </c>
    </row>
    <row r="10167" spans="1:3">
      <c r="A10167" s="78">
        <v>42110.958333333336</v>
      </c>
      <c r="B10167" s="3">
        <v>-7</v>
      </c>
      <c r="C10167" s="3">
        <v>8.3800000000000008</v>
      </c>
    </row>
    <row r="10168" spans="1:3">
      <c r="A10168" s="78">
        <v>42110.96875</v>
      </c>
      <c r="B10168" s="3">
        <v>-7</v>
      </c>
      <c r="C10168" s="3">
        <v>8.32</v>
      </c>
    </row>
    <row r="10169" spans="1:3">
      <c r="A10169" s="78">
        <v>42110.979166666664</v>
      </c>
      <c r="B10169" s="3">
        <v>-7</v>
      </c>
      <c r="C10169" s="3">
        <v>8.2799999999999994</v>
      </c>
    </row>
    <row r="10170" spans="1:3">
      <c r="A10170" s="78">
        <v>42110.989583333336</v>
      </c>
      <c r="B10170" s="3">
        <v>-7</v>
      </c>
      <c r="C10170" s="3">
        <v>8.23</v>
      </c>
    </row>
    <row r="10171" spans="1:3">
      <c r="A10171" s="78">
        <v>42111</v>
      </c>
      <c r="B10171" s="3">
        <v>-7</v>
      </c>
      <c r="C10171" s="3">
        <v>8.1999999999999993</v>
      </c>
    </row>
    <row r="10172" spans="1:3">
      <c r="A10172" s="78">
        <v>42111.010416666664</v>
      </c>
      <c r="B10172" s="3">
        <v>-7</v>
      </c>
      <c r="C10172" s="3">
        <v>8.16</v>
      </c>
    </row>
    <row r="10173" spans="1:3">
      <c r="A10173" s="78">
        <v>42111.020833333336</v>
      </c>
      <c r="B10173" s="3">
        <v>-7</v>
      </c>
      <c r="C10173" s="3">
        <v>8.1199999999999992</v>
      </c>
    </row>
    <row r="10174" spans="1:3">
      <c r="A10174" s="78">
        <v>42111.03125</v>
      </c>
      <c r="B10174" s="3">
        <v>-7</v>
      </c>
      <c r="C10174" s="3">
        <v>8.08</v>
      </c>
    </row>
    <row r="10175" spans="1:3">
      <c r="A10175" s="78">
        <v>42111.041666666664</v>
      </c>
      <c r="B10175" s="3">
        <v>-7</v>
      </c>
      <c r="C10175" s="3">
        <v>8.0299999999999994</v>
      </c>
    </row>
    <row r="10176" spans="1:3">
      <c r="A10176" s="78">
        <v>42111.052083333336</v>
      </c>
      <c r="B10176" s="3">
        <v>-7</v>
      </c>
      <c r="C10176" s="3">
        <v>7.99</v>
      </c>
    </row>
    <row r="10177" spans="1:3">
      <c r="A10177" s="78">
        <v>42111.0625</v>
      </c>
      <c r="B10177" s="3">
        <v>-7</v>
      </c>
      <c r="C10177" s="3">
        <v>7.94</v>
      </c>
    </row>
    <row r="10178" spans="1:3">
      <c r="A10178" s="78">
        <v>42111.072916666664</v>
      </c>
      <c r="B10178" s="3">
        <v>-7</v>
      </c>
      <c r="C10178" s="3">
        <v>7.89</v>
      </c>
    </row>
    <row r="10179" spans="1:3">
      <c r="A10179" s="78">
        <v>42111.083333333336</v>
      </c>
      <c r="B10179" s="3">
        <v>-7</v>
      </c>
      <c r="C10179" s="3">
        <v>7.84</v>
      </c>
    </row>
    <row r="10180" spans="1:3">
      <c r="A10180" s="78">
        <v>42111.09375</v>
      </c>
      <c r="B10180" s="3">
        <v>-7</v>
      </c>
      <c r="C10180" s="3">
        <v>7.79</v>
      </c>
    </row>
    <row r="10181" spans="1:3">
      <c r="A10181" s="78">
        <v>42111.104166666664</v>
      </c>
      <c r="B10181" s="3">
        <v>-7</v>
      </c>
      <c r="C10181" s="3">
        <v>7.73</v>
      </c>
    </row>
    <row r="10182" spans="1:3">
      <c r="A10182" s="78">
        <v>42111.114583333336</v>
      </c>
      <c r="B10182" s="3">
        <v>-7</v>
      </c>
      <c r="C10182" s="3">
        <v>7.67</v>
      </c>
    </row>
    <row r="10183" spans="1:3">
      <c r="A10183" s="78">
        <v>42111.125</v>
      </c>
      <c r="B10183" s="3">
        <v>-7</v>
      </c>
      <c r="C10183" s="3">
        <v>7.61</v>
      </c>
    </row>
    <row r="10184" spans="1:3">
      <c r="A10184" s="78">
        <v>42111.135416666664</v>
      </c>
      <c r="B10184" s="3">
        <v>-7</v>
      </c>
      <c r="C10184" s="3">
        <v>7.54</v>
      </c>
    </row>
    <row r="10185" spans="1:3">
      <c r="A10185" s="78">
        <v>42111.145833333336</v>
      </c>
      <c r="B10185" s="3">
        <v>-7</v>
      </c>
      <c r="C10185" s="3">
        <v>7.49</v>
      </c>
    </row>
    <row r="10186" spans="1:3">
      <c r="A10186" s="78">
        <v>42111.15625</v>
      </c>
      <c r="B10186" s="3">
        <v>-7</v>
      </c>
      <c r="C10186" s="3">
        <v>7.43</v>
      </c>
    </row>
    <row r="10187" spans="1:3">
      <c r="A10187" s="78">
        <v>42111.166666666664</v>
      </c>
      <c r="B10187" s="3">
        <v>-7</v>
      </c>
      <c r="C10187" s="3">
        <v>7.39</v>
      </c>
    </row>
    <row r="10188" spans="1:3">
      <c r="A10188" s="78">
        <v>42111.177083333336</v>
      </c>
      <c r="B10188" s="3">
        <v>-7</v>
      </c>
      <c r="C10188" s="3">
        <v>7.35</v>
      </c>
    </row>
    <row r="10189" spans="1:3">
      <c r="A10189" s="78">
        <v>42111.1875</v>
      </c>
      <c r="B10189" s="3">
        <v>-7</v>
      </c>
      <c r="C10189" s="3">
        <v>7.3</v>
      </c>
    </row>
    <row r="10190" spans="1:3">
      <c r="A10190" s="78">
        <v>42111.197916666664</v>
      </c>
      <c r="B10190" s="3">
        <v>-7</v>
      </c>
      <c r="C10190" s="3">
        <v>7.26</v>
      </c>
    </row>
    <row r="10191" spans="1:3">
      <c r="A10191" s="78">
        <v>42111.208333333336</v>
      </c>
      <c r="B10191" s="3">
        <v>-7</v>
      </c>
      <c r="C10191" s="3">
        <v>7.22</v>
      </c>
    </row>
    <row r="10192" spans="1:3">
      <c r="A10192" s="78">
        <v>42111.21875</v>
      </c>
      <c r="B10192" s="3">
        <v>-7</v>
      </c>
      <c r="C10192" s="3">
        <v>7.18</v>
      </c>
    </row>
    <row r="10193" spans="1:3">
      <c r="A10193" s="78">
        <v>42111.229166666664</v>
      </c>
      <c r="B10193" s="3">
        <v>-7</v>
      </c>
      <c r="C10193" s="3">
        <v>7.14</v>
      </c>
    </row>
    <row r="10194" spans="1:3">
      <c r="A10194" s="78">
        <v>42111.239583333336</v>
      </c>
      <c r="B10194" s="3">
        <v>-7</v>
      </c>
      <c r="C10194" s="3">
        <v>7.1</v>
      </c>
    </row>
    <row r="10195" spans="1:3">
      <c r="A10195" s="78">
        <v>42111.25</v>
      </c>
      <c r="B10195" s="3">
        <v>-7</v>
      </c>
      <c r="C10195" s="3">
        <v>7.07</v>
      </c>
    </row>
    <row r="10196" spans="1:3">
      <c r="A10196" s="78">
        <v>42111.260416666664</v>
      </c>
      <c r="B10196" s="3">
        <v>-7</v>
      </c>
      <c r="C10196" s="3">
        <v>7.03</v>
      </c>
    </row>
    <row r="10197" spans="1:3">
      <c r="A10197" s="78">
        <v>42111.270833333336</v>
      </c>
      <c r="B10197" s="3">
        <v>-7</v>
      </c>
      <c r="C10197" s="3">
        <v>7</v>
      </c>
    </row>
    <row r="10198" spans="1:3">
      <c r="A10198" s="78">
        <v>42111.28125</v>
      </c>
      <c r="B10198" s="3">
        <v>-7</v>
      </c>
      <c r="C10198" s="3">
        <v>6.96</v>
      </c>
    </row>
    <row r="10199" spans="1:3">
      <c r="A10199" s="78">
        <v>42111.291666666664</v>
      </c>
      <c r="B10199" s="3">
        <v>-7</v>
      </c>
      <c r="C10199" s="3">
        <v>6.94</v>
      </c>
    </row>
    <row r="10200" spans="1:3">
      <c r="A10200" s="78">
        <v>42111.302083333336</v>
      </c>
      <c r="B10200" s="3">
        <v>-7</v>
      </c>
      <c r="C10200" s="3">
        <v>6.93</v>
      </c>
    </row>
    <row r="10201" spans="1:3">
      <c r="A10201" s="78">
        <v>42111.3125</v>
      </c>
      <c r="B10201" s="3">
        <v>-7</v>
      </c>
      <c r="C10201" s="3">
        <v>6.92</v>
      </c>
    </row>
    <row r="10202" spans="1:3">
      <c r="A10202" s="78">
        <v>42111.322916666664</v>
      </c>
      <c r="B10202" s="3">
        <v>-7</v>
      </c>
      <c r="C10202" s="3">
        <v>6.93</v>
      </c>
    </row>
    <row r="10203" spans="1:3">
      <c r="A10203" s="78">
        <v>42111.333333333336</v>
      </c>
      <c r="B10203" s="3">
        <v>-7</v>
      </c>
      <c r="C10203" s="3">
        <v>6.94</v>
      </c>
    </row>
    <row r="10204" spans="1:3">
      <c r="A10204" s="78">
        <v>42111.34375</v>
      </c>
      <c r="B10204" s="3">
        <v>-7</v>
      </c>
      <c r="C10204" s="3">
        <v>6.98</v>
      </c>
    </row>
    <row r="10205" spans="1:3">
      <c r="A10205" s="78">
        <v>42111.354166666664</v>
      </c>
      <c r="B10205" s="3">
        <v>-7</v>
      </c>
      <c r="C10205" s="3">
        <v>7.02</v>
      </c>
    </row>
    <row r="10206" spans="1:3">
      <c r="A10206" s="78">
        <v>42111.364583333336</v>
      </c>
      <c r="B10206" s="3">
        <v>-7</v>
      </c>
      <c r="C10206" s="3">
        <v>7.09</v>
      </c>
    </row>
    <row r="10207" spans="1:3">
      <c r="A10207" s="78">
        <v>42111.375</v>
      </c>
      <c r="B10207" s="3">
        <v>-7</v>
      </c>
      <c r="C10207" s="3">
        <v>7.16</v>
      </c>
    </row>
    <row r="10208" spans="1:3">
      <c r="A10208" s="78">
        <v>42111.385416666664</v>
      </c>
      <c r="B10208" s="3">
        <v>-7</v>
      </c>
      <c r="C10208" s="3">
        <v>7.25</v>
      </c>
    </row>
    <row r="10209" spans="1:3">
      <c r="A10209" s="78">
        <v>42111.395833333336</v>
      </c>
      <c r="B10209" s="3">
        <v>-7</v>
      </c>
      <c r="C10209" s="3">
        <v>7.36</v>
      </c>
    </row>
    <row r="10210" spans="1:3">
      <c r="A10210" s="78">
        <v>42111.40625</v>
      </c>
      <c r="B10210" s="3">
        <v>-7</v>
      </c>
      <c r="C10210" s="3">
        <v>7.42</v>
      </c>
    </row>
    <row r="10211" spans="1:3">
      <c r="A10211" s="78">
        <v>42111.416666666664</v>
      </c>
      <c r="B10211" s="3">
        <v>-7</v>
      </c>
      <c r="C10211" s="3">
        <v>7.57</v>
      </c>
    </row>
    <row r="10212" spans="1:3">
      <c r="A10212" s="78">
        <v>42111.427083333336</v>
      </c>
      <c r="B10212" s="3">
        <v>-7</v>
      </c>
      <c r="C10212" s="3">
        <v>7.67</v>
      </c>
    </row>
    <row r="10213" spans="1:3">
      <c r="A10213" s="78">
        <v>42111.4375</v>
      </c>
      <c r="B10213" s="3">
        <v>-7</v>
      </c>
      <c r="C10213" s="3">
        <v>7.79</v>
      </c>
    </row>
    <row r="10214" spans="1:3">
      <c r="A10214" s="78">
        <v>42111.447916666664</v>
      </c>
      <c r="B10214" s="3">
        <v>-7</v>
      </c>
      <c r="C10214" s="3">
        <v>7.94</v>
      </c>
    </row>
    <row r="10215" spans="1:3">
      <c r="A10215" s="78">
        <v>42111.458333333336</v>
      </c>
      <c r="B10215" s="3">
        <v>-7</v>
      </c>
      <c r="C10215" s="3">
        <v>8.06</v>
      </c>
    </row>
    <row r="10216" spans="1:3">
      <c r="A10216" s="78">
        <v>42111.46875</v>
      </c>
      <c r="B10216" s="3">
        <v>-7</v>
      </c>
      <c r="C10216" s="3">
        <v>8.2100000000000009</v>
      </c>
    </row>
    <row r="10217" spans="1:3">
      <c r="A10217" s="78">
        <v>42111.479166666664</v>
      </c>
      <c r="B10217" s="3">
        <v>-7</v>
      </c>
      <c r="C10217" s="3">
        <v>8.36</v>
      </c>
    </row>
    <row r="10218" spans="1:3">
      <c r="A10218" s="78">
        <v>42111.489583333336</v>
      </c>
      <c r="B10218" s="3">
        <v>-7</v>
      </c>
      <c r="C10218" s="3">
        <v>8.5299999999999994</v>
      </c>
    </row>
    <row r="10219" spans="1:3">
      <c r="A10219" s="78">
        <v>42111.5</v>
      </c>
      <c r="B10219" s="3">
        <v>-7</v>
      </c>
      <c r="C10219" s="3">
        <v>8.69</v>
      </c>
    </row>
    <row r="10220" spans="1:3">
      <c r="A10220" s="78">
        <v>42111.510416666664</v>
      </c>
      <c r="B10220" s="3">
        <v>-7</v>
      </c>
      <c r="C10220" s="3">
        <v>8.89</v>
      </c>
    </row>
    <row r="10221" spans="1:3">
      <c r="A10221" s="78">
        <v>42111.520833333336</v>
      </c>
      <c r="B10221" s="3">
        <v>-7</v>
      </c>
      <c r="C10221" s="3">
        <v>9.02</v>
      </c>
    </row>
    <row r="10222" spans="1:3">
      <c r="A10222" s="78">
        <v>42111.53125</v>
      </c>
      <c r="B10222" s="3">
        <v>-7</v>
      </c>
      <c r="C10222" s="3">
        <v>9.26</v>
      </c>
    </row>
    <row r="10223" spans="1:3">
      <c r="A10223" s="78">
        <v>42111.541666666664</v>
      </c>
      <c r="B10223" s="3">
        <v>-7</v>
      </c>
      <c r="C10223" s="3">
        <v>9.44</v>
      </c>
    </row>
    <row r="10224" spans="1:3">
      <c r="A10224" s="78">
        <v>42111.552083333336</v>
      </c>
      <c r="B10224" s="3">
        <v>-7</v>
      </c>
      <c r="C10224" s="3">
        <v>9.6300000000000008</v>
      </c>
    </row>
    <row r="10225" spans="1:3">
      <c r="A10225" s="78">
        <v>42111.5625</v>
      </c>
      <c r="B10225" s="3">
        <v>-7</v>
      </c>
      <c r="C10225" s="3">
        <v>9.84</v>
      </c>
    </row>
    <row r="10226" spans="1:3">
      <c r="A10226" s="78">
        <v>42111.572916666664</v>
      </c>
      <c r="B10226" s="3">
        <v>-7</v>
      </c>
      <c r="C10226" s="3">
        <v>9.9700000000000006</v>
      </c>
    </row>
    <row r="10227" spans="1:3">
      <c r="A10227" s="78">
        <v>42111.614583333336</v>
      </c>
      <c r="B10227" s="3">
        <v>-7</v>
      </c>
      <c r="C10227" s="3">
        <v>10.74</v>
      </c>
    </row>
    <row r="10228" spans="1:3">
      <c r="A10228" s="78">
        <v>42111.625</v>
      </c>
      <c r="B10228" s="3">
        <v>-7</v>
      </c>
      <c r="C10228" s="3">
        <v>10.92</v>
      </c>
    </row>
    <row r="10229" spans="1:3">
      <c r="A10229" s="78">
        <v>42111.635416666664</v>
      </c>
      <c r="B10229" s="3">
        <v>-7</v>
      </c>
      <c r="C10229" s="3">
        <v>11.1</v>
      </c>
    </row>
    <row r="10230" spans="1:3">
      <c r="A10230" s="78">
        <v>42111.645833333336</v>
      </c>
      <c r="B10230" s="3">
        <v>-7</v>
      </c>
      <c r="C10230" s="3">
        <v>11.24</v>
      </c>
    </row>
    <row r="10231" spans="1:3">
      <c r="A10231" s="78">
        <v>42111.65625</v>
      </c>
      <c r="B10231" s="3">
        <v>-7</v>
      </c>
      <c r="C10231" s="3">
        <v>11.38</v>
      </c>
    </row>
    <row r="10232" spans="1:3">
      <c r="A10232" s="78">
        <v>42111.6875</v>
      </c>
      <c r="B10232" s="3">
        <v>-7</v>
      </c>
      <c r="C10232" s="3">
        <v>11.7</v>
      </c>
    </row>
    <row r="10233" spans="1:3">
      <c r="A10233" s="78">
        <v>42111.697916666664</v>
      </c>
      <c r="B10233" s="3">
        <v>-7</v>
      </c>
      <c r="C10233" s="3">
        <v>11.76</v>
      </c>
    </row>
    <row r="10234" spans="1:3">
      <c r="A10234" s="78">
        <v>42111.708333333336</v>
      </c>
      <c r="B10234" s="3">
        <v>-7</v>
      </c>
      <c r="C10234" s="3">
        <v>11.84</v>
      </c>
    </row>
    <row r="10235" spans="1:3">
      <c r="A10235" s="78">
        <v>42111.71875</v>
      </c>
      <c r="B10235" s="3">
        <v>-7</v>
      </c>
      <c r="C10235" s="3">
        <v>11.9</v>
      </c>
    </row>
    <row r="10236" spans="1:3">
      <c r="A10236" s="78">
        <v>42111.729166666664</v>
      </c>
      <c r="B10236" s="3">
        <v>-7</v>
      </c>
      <c r="C10236" s="3">
        <v>11.95</v>
      </c>
    </row>
    <row r="10237" spans="1:3">
      <c r="A10237" s="78">
        <v>42111.739583333336</v>
      </c>
      <c r="B10237" s="3">
        <v>-7</v>
      </c>
      <c r="C10237" s="3">
        <v>11.98</v>
      </c>
    </row>
    <row r="10238" spans="1:3">
      <c r="A10238" s="78">
        <v>42111.75</v>
      </c>
      <c r="B10238" s="3">
        <v>-7</v>
      </c>
      <c r="C10238" s="3">
        <v>12</v>
      </c>
    </row>
    <row r="10239" spans="1:3">
      <c r="A10239" s="78">
        <v>42111.760416666664</v>
      </c>
      <c r="B10239" s="3">
        <v>-7</v>
      </c>
      <c r="C10239" s="3">
        <v>12</v>
      </c>
    </row>
    <row r="10240" spans="1:3">
      <c r="A10240" s="78">
        <v>42111.770833333336</v>
      </c>
      <c r="B10240" s="3">
        <v>-7</v>
      </c>
      <c r="C10240" s="3">
        <v>12</v>
      </c>
    </row>
    <row r="10241" spans="1:3">
      <c r="A10241" s="78">
        <v>42111.78125</v>
      </c>
      <c r="B10241" s="3">
        <v>-7</v>
      </c>
      <c r="C10241" s="3">
        <v>12</v>
      </c>
    </row>
    <row r="10242" spans="1:3">
      <c r="A10242" s="78">
        <v>42111.791666666664</v>
      </c>
      <c r="B10242" s="3">
        <v>-7</v>
      </c>
      <c r="C10242" s="3">
        <v>11.98</v>
      </c>
    </row>
    <row r="10243" spans="1:3">
      <c r="A10243" s="78">
        <v>42111.802083333336</v>
      </c>
      <c r="B10243" s="3">
        <v>-7</v>
      </c>
      <c r="C10243" s="3">
        <v>11.96</v>
      </c>
    </row>
    <row r="10244" spans="1:3">
      <c r="A10244" s="78">
        <v>42111.8125</v>
      </c>
      <c r="B10244" s="3">
        <v>-7</v>
      </c>
      <c r="C10244" s="3">
        <v>11.91</v>
      </c>
    </row>
    <row r="10245" spans="1:3">
      <c r="A10245" s="78">
        <v>42111.822916666664</v>
      </c>
      <c r="B10245" s="3">
        <v>-7</v>
      </c>
      <c r="C10245" s="3">
        <v>11.86</v>
      </c>
    </row>
    <row r="10246" spans="1:3">
      <c r="A10246" s="78">
        <v>42111.833333333336</v>
      </c>
      <c r="B10246" s="3">
        <v>-7</v>
      </c>
      <c r="C10246" s="3">
        <v>11.78</v>
      </c>
    </row>
    <row r="10247" spans="1:3">
      <c r="A10247" s="78">
        <v>42111.84375</v>
      </c>
      <c r="B10247" s="3">
        <v>-7</v>
      </c>
      <c r="C10247" s="3">
        <v>11.7</v>
      </c>
    </row>
    <row r="10248" spans="1:3">
      <c r="A10248" s="78">
        <v>42111.854166666664</v>
      </c>
      <c r="B10248" s="3">
        <v>-7</v>
      </c>
      <c r="C10248" s="3">
        <v>11.59</v>
      </c>
    </row>
    <row r="10249" spans="1:3">
      <c r="A10249" s="78">
        <v>42111.864583333336</v>
      </c>
      <c r="B10249" s="3">
        <v>-7</v>
      </c>
      <c r="C10249" s="3">
        <v>11.45</v>
      </c>
    </row>
    <row r="10250" spans="1:3">
      <c r="A10250" s="78">
        <v>42111.875</v>
      </c>
      <c r="B10250" s="3">
        <v>-7</v>
      </c>
      <c r="C10250" s="3">
        <v>11.33</v>
      </c>
    </row>
    <row r="10251" spans="1:3">
      <c r="A10251" s="78">
        <v>42111.885416666664</v>
      </c>
      <c r="B10251" s="3">
        <v>-7</v>
      </c>
      <c r="C10251" s="3">
        <v>11.18</v>
      </c>
    </row>
    <row r="10252" spans="1:3">
      <c r="A10252" s="78">
        <v>42111.895833333336</v>
      </c>
      <c r="B10252" s="3">
        <v>-7</v>
      </c>
      <c r="C10252" s="3">
        <v>11.05</v>
      </c>
    </row>
    <row r="10253" spans="1:3">
      <c r="A10253" s="78">
        <v>42111.90625</v>
      </c>
      <c r="B10253" s="3">
        <v>-7</v>
      </c>
      <c r="C10253" s="3">
        <v>10.93</v>
      </c>
    </row>
    <row r="10254" spans="1:3">
      <c r="A10254" s="78">
        <v>42111.916666666664</v>
      </c>
      <c r="B10254" s="3">
        <v>-7</v>
      </c>
      <c r="C10254" s="3">
        <v>10.8</v>
      </c>
    </row>
    <row r="10255" spans="1:3">
      <c r="A10255" s="78">
        <v>42111.927083333336</v>
      </c>
      <c r="B10255" s="3">
        <v>-7</v>
      </c>
      <c r="C10255" s="3">
        <v>10.68</v>
      </c>
    </row>
    <row r="10256" spans="1:3">
      <c r="A10256" s="78">
        <v>42111.9375</v>
      </c>
      <c r="B10256" s="3">
        <v>-7</v>
      </c>
      <c r="C10256" s="3">
        <v>10.55</v>
      </c>
    </row>
    <row r="10257" spans="1:3">
      <c r="A10257" s="78">
        <v>42111.947916666664</v>
      </c>
      <c r="B10257" s="3">
        <v>-7</v>
      </c>
      <c r="C10257" s="3">
        <v>10.46</v>
      </c>
    </row>
    <row r="10258" spans="1:3">
      <c r="A10258" s="78">
        <v>42111.958333333336</v>
      </c>
      <c r="B10258" s="3">
        <v>-7</v>
      </c>
      <c r="C10258" s="3">
        <v>10.35</v>
      </c>
    </row>
    <row r="10259" spans="1:3">
      <c r="A10259" s="78">
        <v>42111.96875</v>
      </c>
      <c r="B10259" s="3">
        <v>-7</v>
      </c>
      <c r="C10259" s="3">
        <v>10.25</v>
      </c>
    </row>
    <row r="10260" spans="1:3">
      <c r="A10260" s="78">
        <v>42111.979166666664</v>
      </c>
      <c r="B10260" s="3">
        <v>-7</v>
      </c>
      <c r="C10260" s="3">
        <v>10.17</v>
      </c>
    </row>
    <row r="10261" spans="1:3">
      <c r="A10261" s="78">
        <v>42111.989583333336</v>
      </c>
      <c r="B10261" s="3">
        <v>-7</v>
      </c>
      <c r="C10261" s="3">
        <v>10.09</v>
      </c>
    </row>
    <row r="10262" spans="1:3">
      <c r="A10262" s="78">
        <v>42112</v>
      </c>
      <c r="B10262" s="3">
        <v>-7</v>
      </c>
      <c r="C10262" s="3">
        <v>10.02</v>
      </c>
    </row>
    <row r="10263" spans="1:3">
      <c r="A10263" s="78">
        <v>42112.010416666664</v>
      </c>
      <c r="B10263" s="3">
        <v>-7</v>
      </c>
      <c r="C10263" s="3">
        <v>9.9499999999999993</v>
      </c>
    </row>
    <row r="10264" spans="1:3">
      <c r="A10264" s="78">
        <v>42112.020833333336</v>
      </c>
      <c r="B10264" s="3">
        <v>-7</v>
      </c>
      <c r="C10264" s="3">
        <v>9.8699999999999992</v>
      </c>
    </row>
    <row r="10265" spans="1:3">
      <c r="A10265" s="78">
        <v>42112.03125</v>
      </c>
      <c r="B10265" s="3">
        <v>-7</v>
      </c>
      <c r="C10265" s="3">
        <v>9.8000000000000007</v>
      </c>
    </row>
    <row r="10266" spans="1:3">
      <c r="A10266" s="78">
        <v>42112.041666666664</v>
      </c>
      <c r="B10266" s="3">
        <v>-7</v>
      </c>
      <c r="C10266" s="3">
        <v>9.73</v>
      </c>
    </row>
    <row r="10267" spans="1:3">
      <c r="A10267" s="78">
        <v>42112.052083333336</v>
      </c>
      <c r="B10267" s="3">
        <v>-7</v>
      </c>
      <c r="C10267" s="3">
        <v>9.66</v>
      </c>
    </row>
    <row r="10268" spans="1:3">
      <c r="A10268" s="78">
        <v>42112.0625</v>
      </c>
      <c r="B10268" s="3">
        <v>-7</v>
      </c>
      <c r="C10268" s="3">
        <v>9.6</v>
      </c>
    </row>
    <row r="10269" spans="1:3">
      <c r="A10269" s="78">
        <v>42112.072916666664</v>
      </c>
      <c r="B10269" s="3">
        <v>-7</v>
      </c>
      <c r="C10269" s="3">
        <v>9.5299999999999994</v>
      </c>
    </row>
    <row r="10270" spans="1:3">
      <c r="A10270" s="78">
        <v>42112.083333333336</v>
      </c>
      <c r="B10270" s="3">
        <v>-7</v>
      </c>
      <c r="C10270" s="3">
        <v>9.4700000000000006</v>
      </c>
    </row>
    <row r="10271" spans="1:3">
      <c r="A10271" s="78">
        <v>42112.09375</v>
      </c>
      <c r="B10271" s="3">
        <v>-7</v>
      </c>
      <c r="C10271" s="3">
        <v>9.42</v>
      </c>
    </row>
    <row r="10272" spans="1:3">
      <c r="A10272" s="78">
        <v>42112.104166666664</v>
      </c>
      <c r="B10272" s="3">
        <v>-7</v>
      </c>
      <c r="C10272" s="3">
        <v>9.3699999999999992</v>
      </c>
    </row>
    <row r="10273" spans="1:3">
      <c r="A10273" s="78">
        <v>42112.114583333336</v>
      </c>
      <c r="B10273" s="3">
        <v>-7</v>
      </c>
      <c r="C10273" s="3">
        <v>9.34</v>
      </c>
    </row>
    <row r="10274" spans="1:3">
      <c r="A10274" s="78">
        <v>42112.125</v>
      </c>
      <c r="B10274" s="3">
        <v>-7</v>
      </c>
      <c r="C10274" s="3">
        <v>9.3000000000000007</v>
      </c>
    </row>
    <row r="10275" spans="1:3">
      <c r="A10275" s="78">
        <v>42112.135416666664</v>
      </c>
      <c r="B10275" s="3">
        <v>-7</v>
      </c>
      <c r="C10275" s="3">
        <v>9.26</v>
      </c>
    </row>
    <row r="10276" spans="1:3">
      <c r="A10276" s="78">
        <v>42112.145833333336</v>
      </c>
      <c r="B10276" s="3">
        <v>-7</v>
      </c>
      <c r="C10276" s="3">
        <v>9.23</v>
      </c>
    </row>
    <row r="10277" spans="1:3">
      <c r="A10277" s="78">
        <v>42112.15625</v>
      </c>
      <c r="B10277" s="3">
        <v>-7</v>
      </c>
      <c r="C10277" s="3">
        <v>9.18</v>
      </c>
    </row>
    <row r="10278" spans="1:3">
      <c r="A10278" s="78">
        <v>42112.166666666664</v>
      </c>
      <c r="B10278" s="3">
        <v>-7</v>
      </c>
      <c r="C10278" s="3">
        <v>9.15</v>
      </c>
    </row>
    <row r="10279" spans="1:3">
      <c r="A10279" s="78">
        <v>42112.177083333336</v>
      </c>
      <c r="B10279" s="3">
        <v>-7</v>
      </c>
      <c r="C10279" s="3">
        <v>9.09</v>
      </c>
    </row>
    <row r="10280" spans="1:3">
      <c r="A10280" s="78">
        <v>42112.1875</v>
      </c>
      <c r="B10280" s="3">
        <v>-7</v>
      </c>
      <c r="C10280" s="3">
        <v>9.0500000000000007</v>
      </c>
    </row>
    <row r="10281" spans="1:3">
      <c r="A10281" s="78">
        <v>42112.197916666664</v>
      </c>
      <c r="B10281" s="3">
        <v>-7</v>
      </c>
      <c r="C10281" s="3">
        <v>8.99</v>
      </c>
    </row>
    <row r="10282" spans="1:3">
      <c r="A10282" s="78">
        <v>42112.208333333336</v>
      </c>
      <c r="B10282" s="3">
        <v>-7</v>
      </c>
      <c r="C10282" s="3">
        <v>8.94</v>
      </c>
    </row>
    <row r="10283" spans="1:3">
      <c r="A10283" s="78">
        <v>42112.21875</v>
      </c>
      <c r="B10283" s="3">
        <v>-7</v>
      </c>
      <c r="C10283" s="3">
        <v>8.8800000000000008</v>
      </c>
    </row>
    <row r="10284" spans="1:3">
      <c r="A10284" s="78">
        <v>42112.229166666664</v>
      </c>
      <c r="B10284" s="3">
        <v>-7</v>
      </c>
      <c r="C10284" s="3">
        <v>8.82</v>
      </c>
    </row>
    <row r="10285" spans="1:3">
      <c r="A10285" s="78">
        <v>42112.239583333336</v>
      </c>
      <c r="B10285" s="3">
        <v>-7</v>
      </c>
      <c r="C10285" s="3">
        <v>8.76</v>
      </c>
    </row>
    <row r="10286" spans="1:3">
      <c r="A10286" s="78">
        <v>42112.25</v>
      </c>
      <c r="B10286" s="3">
        <v>-7</v>
      </c>
      <c r="C10286" s="3">
        <v>8.7100000000000009</v>
      </c>
    </row>
    <row r="10287" spans="1:3">
      <c r="A10287" s="78">
        <v>42112.260416666664</v>
      </c>
      <c r="B10287" s="3">
        <v>-7</v>
      </c>
      <c r="C10287" s="3">
        <v>8.65</v>
      </c>
    </row>
    <row r="10288" spans="1:3">
      <c r="A10288" s="78">
        <v>42112.270833333336</v>
      </c>
      <c r="B10288" s="3">
        <v>-7</v>
      </c>
      <c r="C10288" s="3">
        <v>8.6</v>
      </c>
    </row>
    <row r="10289" spans="1:3">
      <c r="A10289" s="78">
        <v>42112.28125</v>
      </c>
      <c r="B10289" s="3">
        <v>-7</v>
      </c>
      <c r="C10289" s="3">
        <v>8.56</v>
      </c>
    </row>
    <row r="10290" spans="1:3">
      <c r="A10290" s="78">
        <v>42112.291666666664</v>
      </c>
      <c r="B10290" s="3">
        <v>-7</v>
      </c>
      <c r="C10290" s="3">
        <v>8.5299999999999994</v>
      </c>
    </row>
    <row r="10291" spans="1:3">
      <c r="A10291" s="78">
        <v>42112.302083333336</v>
      </c>
      <c r="B10291" s="3">
        <v>-7</v>
      </c>
      <c r="C10291" s="3">
        <v>8.5</v>
      </c>
    </row>
    <row r="10292" spans="1:3">
      <c r="A10292" s="78">
        <v>42112.3125</v>
      </c>
      <c r="B10292" s="3">
        <v>-7</v>
      </c>
      <c r="C10292" s="3">
        <v>8.49</v>
      </c>
    </row>
    <row r="10293" spans="1:3">
      <c r="A10293" s="78">
        <v>42112.322916666664</v>
      </c>
      <c r="B10293" s="3">
        <v>-7</v>
      </c>
      <c r="C10293" s="3">
        <v>8.49</v>
      </c>
    </row>
    <row r="10294" spans="1:3">
      <c r="A10294" s="78">
        <v>42112.333333333336</v>
      </c>
      <c r="B10294" s="3">
        <v>-7</v>
      </c>
      <c r="C10294" s="3">
        <v>8.5</v>
      </c>
    </row>
    <row r="10295" spans="1:3">
      <c r="A10295" s="78">
        <v>42112.34375</v>
      </c>
      <c r="B10295" s="3">
        <v>-7</v>
      </c>
      <c r="C10295" s="3">
        <v>8.52</v>
      </c>
    </row>
    <row r="10296" spans="1:3">
      <c r="A10296" s="78">
        <v>42112.354166666664</v>
      </c>
      <c r="B10296" s="3">
        <v>-7</v>
      </c>
      <c r="C10296" s="3">
        <v>8.5500000000000007</v>
      </c>
    </row>
    <row r="10297" spans="1:3">
      <c r="A10297" s="78">
        <v>42112.364583333336</v>
      </c>
      <c r="B10297" s="3">
        <v>-7</v>
      </c>
      <c r="C10297" s="3">
        <v>8.6</v>
      </c>
    </row>
    <row r="10298" spans="1:3">
      <c r="A10298" s="78">
        <v>42112.375</v>
      </c>
      <c r="B10298" s="3">
        <v>-7</v>
      </c>
      <c r="C10298" s="3">
        <v>8.67</v>
      </c>
    </row>
    <row r="10299" spans="1:3">
      <c r="A10299" s="78">
        <v>42112.385416666664</v>
      </c>
      <c r="B10299" s="3">
        <v>-7</v>
      </c>
      <c r="C10299" s="3">
        <v>8.74</v>
      </c>
    </row>
    <row r="10300" spans="1:3">
      <c r="A10300" s="78">
        <v>42112.395833333336</v>
      </c>
      <c r="B10300" s="3">
        <v>-7</v>
      </c>
      <c r="C10300" s="3">
        <v>8.81</v>
      </c>
    </row>
    <row r="10301" spans="1:3">
      <c r="A10301" s="78">
        <v>42112.40625</v>
      </c>
      <c r="B10301" s="3">
        <v>-7</v>
      </c>
      <c r="C10301" s="3">
        <v>8.9</v>
      </c>
    </row>
    <row r="10302" spans="1:3">
      <c r="A10302" s="78">
        <v>42112.416666666664</v>
      </c>
      <c r="B10302" s="3">
        <v>-7</v>
      </c>
      <c r="C10302" s="3">
        <v>8.99</v>
      </c>
    </row>
    <row r="10303" spans="1:3">
      <c r="A10303" s="78">
        <v>42112.427083333336</v>
      </c>
      <c r="B10303" s="3">
        <v>-7</v>
      </c>
      <c r="C10303" s="3">
        <v>9.1199999999999992</v>
      </c>
    </row>
    <row r="10304" spans="1:3">
      <c r="A10304" s="78">
        <v>42112.4375</v>
      </c>
      <c r="B10304" s="3">
        <v>-7</v>
      </c>
      <c r="C10304" s="3">
        <v>9.23</v>
      </c>
    </row>
    <row r="10305" spans="1:3">
      <c r="A10305" s="78">
        <v>42112.447916666664</v>
      </c>
      <c r="B10305" s="3">
        <v>-7</v>
      </c>
      <c r="C10305" s="3">
        <v>9.34</v>
      </c>
    </row>
    <row r="10306" spans="1:3">
      <c r="A10306" s="78">
        <v>42112.458333333336</v>
      </c>
      <c r="B10306" s="3">
        <v>-7</v>
      </c>
      <c r="C10306" s="3">
        <v>9.49</v>
      </c>
    </row>
    <row r="10307" spans="1:3">
      <c r="A10307" s="78">
        <v>42112.46875</v>
      </c>
      <c r="B10307" s="3">
        <v>-7</v>
      </c>
      <c r="C10307" s="3">
        <v>9.6300000000000008</v>
      </c>
    </row>
    <row r="10308" spans="1:3">
      <c r="A10308" s="78">
        <v>42112.479166666664</v>
      </c>
      <c r="B10308" s="3">
        <v>-7</v>
      </c>
      <c r="C10308" s="3">
        <v>9.8000000000000007</v>
      </c>
    </row>
    <row r="10309" spans="1:3">
      <c r="A10309" s="78">
        <v>42112.489583333336</v>
      </c>
      <c r="B10309" s="3">
        <v>-7</v>
      </c>
      <c r="C10309" s="3">
        <v>9.9499999999999993</v>
      </c>
    </row>
    <row r="10310" spans="1:3">
      <c r="A10310" s="78">
        <v>42112.5</v>
      </c>
      <c r="B10310" s="3">
        <v>-7</v>
      </c>
      <c r="C10310" s="3">
        <v>10.11</v>
      </c>
    </row>
    <row r="10311" spans="1:3">
      <c r="A10311" s="78">
        <v>42112.510416666664</v>
      </c>
      <c r="B10311" s="3">
        <v>-7</v>
      </c>
      <c r="C10311" s="3">
        <v>10.3</v>
      </c>
    </row>
    <row r="10312" spans="1:3">
      <c r="A10312" s="78">
        <v>42112.520833333336</v>
      </c>
      <c r="B10312" s="3">
        <v>-7</v>
      </c>
      <c r="C10312" s="3">
        <v>10.49</v>
      </c>
    </row>
    <row r="10313" spans="1:3">
      <c r="A10313" s="78">
        <v>42112.53125</v>
      </c>
      <c r="B10313" s="3">
        <v>-7</v>
      </c>
      <c r="C10313" s="3">
        <v>10.66</v>
      </c>
    </row>
    <row r="10314" spans="1:3">
      <c r="A10314" s="78">
        <v>42112.541666666664</v>
      </c>
      <c r="B10314" s="3">
        <v>-7</v>
      </c>
      <c r="C10314" s="3">
        <v>10.84</v>
      </c>
    </row>
    <row r="10315" spans="1:3">
      <c r="A10315" s="78">
        <v>42112.552083333336</v>
      </c>
      <c r="B10315" s="3">
        <v>-7</v>
      </c>
      <c r="C10315" s="3">
        <v>11.03</v>
      </c>
    </row>
    <row r="10316" spans="1:3">
      <c r="A10316" s="78">
        <v>42112.5625</v>
      </c>
      <c r="B10316" s="3">
        <v>-7</v>
      </c>
      <c r="C10316" s="3">
        <v>11.23</v>
      </c>
    </row>
    <row r="10317" spans="1:3">
      <c r="A10317" s="78">
        <v>42112.572916666664</v>
      </c>
      <c r="B10317" s="3">
        <v>-7</v>
      </c>
      <c r="C10317" s="3">
        <v>11.43</v>
      </c>
    </row>
    <row r="10318" spans="1:3">
      <c r="A10318" s="78">
        <v>42112.583333333336</v>
      </c>
      <c r="B10318" s="3">
        <v>-7</v>
      </c>
      <c r="C10318" s="3">
        <v>11.61</v>
      </c>
    </row>
    <row r="10319" spans="1:3">
      <c r="A10319" s="78">
        <v>42112.59375</v>
      </c>
      <c r="B10319" s="3">
        <v>-7</v>
      </c>
      <c r="C10319" s="3">
        <v>11.81</v>
      </c>
    </row>
    <row r="10320" spans="1:3">
      <c r="A10320" s="78">
        <v>42112.604166666664</v>
      </c>
      <c r="B10320" s="3">
        <v>-7</v>
      </c>
      <c r="C10320" s="3">
        <v>11.98</v>
      </c>
    </row>
    <row r="10321" spans="1:3">
      <c r="A10321" s="78">
        <v>42112.614583333336</v>
      </c>
      <c r="B10321" s="3">
        <v>-7</v>
      </c>
      <c r="C10321" s="3">
        <v>12.17</v>
      </c>
    </row>
    <row r="10322" spans="1:3">
      <c r="A10322" s="78">
        <v>42112.625</v>
      </c>
      <c r="B10322" s="3">
        <v>-7</v>
      </c>
      <c r="C10322" s="3">
        <v>12.32</v>
      </c>
    </row>
    <row r="10323" spans="1:3">
      <c r="A10323" s="78">
        <v>42112.635416666664</v>
      </c>
      <c r="B10323" s="3">
        <v>-7</v>
      </c>
      <c r="C10323" s="3">
        <v>12.4</v>
      </c>
    </row>
    <row r="10324" spans="1:3">
      <c r="A10324" s="78">
        <v>42112.645833333336</v>
      </c>
      <c r="B10324" s="3">
        <v>-7</v>
      </c>
      <c r="C10324" s="3">
        <v>12.55</v>
      </c>
    </row>
    <row r="10325" spans="1:3">
      <c r="A10325" s="78">
        <v>42112.65625</v>
      </c>
      <c r="B10325" s="3">
        <v>-7</v>
      </c>
      <c r="C10325" s="3">
        <v>12.69</v>
      </c>
    </row>
    <row r="10326" spans="1:3">
      <c r="A10326" s="78">
        <v>42112.666666666664</v>
      </c>
      <c r="B10326" s="3">
        <v>-7</v>
      </c>
      <c r="C10326" s="3">
        <v>12.84</v>
      </c>
    </row>
    <row r="10327" spans="1:3">
      <c r="A10327" s="78">
        <v>42112.677083333336</v>
      </c>
      <c r="B10327" s="3">
        <v>-7</v>
      </c>
      <c r="C10327" s="3">
        <v>12.98</v>
      </c>
    </row>
    <row r="10328" spans="1:3">
      <c r="A10328" s="78">
        <v>42112.6875</v>
      </c>
      <c r="B10328" s="3">
        <v>-7</v>
      </c>
      <c r="C10328" s="3">
        <v>13.06</v>
      </c>
    </row>
    <row r="10329" spans="1:3">
      <c r="A10329" s="78">
        <v>42112.697916666664</v>
      </c>
      <c r="B10329" s="3">
        <v>-7</v>
      </c>
      <c r="C10329" s="3">
        <v>13.13</v>
      </c>
    </row>
    <row r="10330" spans="1:3">
      <c r="A10330" s="78">
        <v>42112.708333333336</v>
      </c>
      <c r="B10330" s="3">
        <v>-7</v>
      </c>
      <c r="C10330" s="3">
        <v>13.18</v>
      </c>
    </row>
    <row r="10331" spans="1:3">
      <c r="A10331" s="78">
        <v>42112.71875</v>
      </c>
      <c r="B10331" s="3">
        <v>-7</v>
      </c>
      <c r="C10331" s="3">
        <v>13.22</v>
      </c>
    </row>
    <row r="10332" spans="1:3">
      <c r="A10332" s="78">
        <v>42112.729166666664</v>
      </c>
      <c r="B10332" s="3">
        <v>-7</v>
      </c>
      <c r="C10332" s="3">
        <v>13.25</v>
      </c>
    </row>
    <row r="10333" spans="1:3">
      <c r="A10333" s="78">
        <v>42112.739583333336</v>
      </c>
      <c r="B10333" s="3">
        <v>-7</v>
      </c>
      <c r="C10333" s="3">
        <v>13.25</v>
      </c>
    </row>
    <row r="10334" spans="1:3">
      <c r="A10334" s="78">
        <v>42112.75</v>
      </c>
      <c r="B10334" s="3">
        <v>-7</v>
      </c>
      <c r="C10334" s="3">
        <v>13.24</v>
      </c>
    </row>
    <row r="10335" spans="1:3">
      <c r="A10335" s="78">
        <v>42112.760416666664</v>
      </c>
      <c r="B10335" s="3">
        <v>-7</v>
      </c>
      <c r="C10335" s="3">
        <v>13.21</v>
      </c>
    </row>
    <row r="10336" spans="1:3">
      <c r="A10336" s="78">
        <v>42112.770833333336</v>
      </c>
      <c r="B10336" s="3">
        <v>-7</v>
      </c>
      <c r="C10336" s="3">
        <v>13.16</v>
      </c>
    </row>
    <row r="10337" spans="1:3">
      <c r="A10337" s="78">
        <v>42112.78125</v>
      </c>
      <c r="B10337" s="3">
        <v>-7</v>
      </c>
      <c r="C10337" s="3">
        <v>13.1</v>
      </c>
    </row>
    <row r="10338" spans="1:3">
      <c r="A10338" s="78">
        <v>42112.791666666664</v>
      </c>
      <c r="B10338" s="3">
        <v>-7</v>
      </c>
      <c r="C10338" s="3">
        <v>13.03</v>
      </c>
    </row>
    <row r="10339" spans="1:3">
      <c r="A10339" s="78">
        <v>42112.802083333336</v>
      </c>
      <c r="B10339" s="3">
        <v>-7</v>
      </c>
      <c r="C10339" s="3">
        <v>12.94</v>
      </c>
    </row>
    <row r="10340" spans="1:3">
      <c r="A10340" s="78">
        <v>42112.8125</v>
      </c>
      <c r="B10340" s="3">
        <v>-7</v>
      </c>
      <c r="C10340" s="3">
        <v>12.84</v>
      </c>
    </row>
    <row r="10341" spans="1:3">
      <c r="A10341" s="78">
        <v>42112.822916666664</v>
      </c>
      <c r="B10341" s="3">
        <v>-7</v>
      </c>
      <c r="C10341" s="3">
        <v>12.74</v>
      </c>
    </row>
    <row r="10342" spans="1:3">
      <c r="A10342" s="78">
        <v>42112.833333333336</v>
      </c>
      <c r="B10342" s="3">
        <v>-7</v>
      </c>
      <c r="C10342" s="3">
        <v>12.63</v>
      </c>
    </row>
    <row r="10343" spans="1:3">
      <c r="A10343" s="78">
        <v>42112.84375</v>
      </c>
      <c r="B10343" s="3">
        <v>-7</v>
      </c>
      <c r="C10343" s="3">
        <v>12.5</v>
      </c>
    </row>
    <row r="10344" spans="1:3">
      <c r="A10344" s="78">
        <v>42112.854166666664</v>
      </c>
      <c r="B10344" s="3">
        <v>-7</v>
      </c>
      <c r="C10344" s="3">
        <v>12.36</v>
      </c>
    </row>
    <row r="10345" spans="1:3">
      <c r="A10345" s="78">
        <v>42112.864583333336</v>
      </c>
      <c r="B10345" s="3">
        <v>-7</v>
      </c>
      <c r="C10345" s="3">
        <v>12.21</v>
      </c>
    </row>
    <row r="10346" spans="1:3">
      <c r="A10346" s="78">
        <v>42112.875</v>
      </c>
      <c r="B10346" s="3">
        <v>-7</v>
      </c>
      <c r="C10346" s="3">
        <v>12.05</v>
      </c>
    </row>
    <row r="10347" spans="1:3">
      <c r="A10347" s="78">
        <v>42112.885416666664</v>
      </c>
      <c r="B10347" s="3">
        <v>-7</v>
      </c>
      <c r="C10347" s="3">
        <v>11.89</v>
      </c>
    </row>
    <row r="10348" spans="1:3">
      <c r="A10348" s="78">
        <v>42112.895833333336</v>
      </c>
      <c r="B10348" s="3">
        <v>-7</v>
      </c>
      <c r="C10348" s="3">
        <v>11.72</v>
      </c>
    </row>
    <row r="10349" spans="1:3">
      <c r="A10349" s="78">
        <v>42112.90625</v>
      </c>
      <c r="B10349" s="3">
        <v>-7</v>
      </c>
      <c r="C10349" s="3">
        <v>11.56</v>
      </c>
    </row>
    <row r="10350" spans="1:3">
      <c r="A10350" s="78">
        <v>42112.916666666664</v>
      </c>
      <c r="B10350" s="3">
        <v>-7</v>
      </c>
      <c r="C10350" s="3">
        <v>11.42</v>
      </c>
    </row>
    <row r="10351" spans="1:3">
      <c r="A10351" s="78">
        <v>42112.927083333336</v>
      </c>
      <c r="B10351" s="3">
        <v>-7</v>
      </c>
      <c r="C10351" s="3">
        <v>11.28</v>
      </c>
    </row>
    <row r="10352" spans="1:3">
      <c r="A10352" s="78">
        <v>42112.9375</v>
      </c>
      <c r="B10352" s="3">
        <v>-7</v>
      </c>
      <c r="C10352" s="3">
        <v>11.15</v>
      </c>
    </row>
    <row r="10353" spans="1:3">
      <c r="A10353" s="78">
        <v>42112.947916666664</v>
      </c>
      <c r="B10353" s="3">
        <v>-7</v>
      </c>
      <c r="C10353" s="3">
        <v>11.03</v>
      </c>
    </row>
    <row r="10354" spans="1:3">
      <c r="A10354" s="78">
        <v>42112.958333333336</v>
      </c>
      <c r="B10354" s="3">
        <v>-7</v>
      </c>
      <c r="C10354" s="3">
        <v>10.91</v>
      </c>
    </row>
    <row r="10355" spans="1:3">
      <c r="A10355" s="78">
        <v>42112.96875</v>
      </c>
      <c r="B10355" s="3">
        <v>-7</v>
      </c>
      <c r="C10355" s="3">
        <v>10.8</v>
      </c>
    </row>
    <row r="10356" spans="1:3">
      <c r="A10356" s="78">
        <v>42112.979166666664</v>
      </c>
      <c r="B10356" s="3">
        <v>-7</v>
      </c>
      <c r="C10356" s="3">
        <v>10.7</v>
      </c>
    </row>
    <row r="10357" spans="1:3">
      <c r="A10357" s="78">
        <v>42112.989583333336</v>
      </c>
      <c r="B10357" s="3">
        <v>-7</v>
      </c>
      <c r="C10357" s="3">
        <v>10.61</v>
      </c>
    </row>
    <row r="10358" spans="1:3">
      <c r="A10358" s="78">
        <v>42113</v>
      </c>
      <c r="B10358" s="3">
        <v>-7</v>
      </c>
      <c r="C10358" s="3">
        <v>10.53</v>
      </c>
    </row>
    <row r="10359" spans="1:3">
      <c r="A10359" s="78">
        <v>42113.010416666664</v>
      </c>
      <c r="B10359" s="3">
        <v>-7</v>
      </c>
      <c r="C10359" s="3">
        <v>10.45</v>
      </c>
    </row>
    <row r="10360" spans="1:3">
      <c r="A10360" s="78">
        <v>42113.020833333336</v>
      </c>
      <c r="B10360" s="3">
        <v>-7</v>
      </c>
      <c r="C10360" s="3">
        <v>10.37</v>
      </c>
    </row>
    <row r="10361" spans="1:3">
      <c r="A10361" s="78">
        <v>42113.03125</v>
      </c>
      <c r="B10361" s="3">
        <v>-7</v>
      </c>
      <c r="C10361" s="3">
        <v>10.32</v>
      </c>
    </row>
    <row r="10362" spans="1:3">
      <c r="A10362" s="78">
        <v>42113.041666666664</v>
      </c>
      <c r="B10362" s="3">
        <v>-7</v>
      </c>
      <c r="C10362" s="3">
        <v>10.25</v>
      </c>
    </row>
    <row r="10363" spans="1:3">
      <c r="A10363" s="78">
        <v>42113.052083333336</v>
      </c>
      <c r="B10363" s="3">
        <v>-7</v>
      </c>
      <c r="C10363" s="3">
        <v>10.18</v>
      </c>
    </row>
    <row r="10364" spans="1:3">
      <c r="A10364" s="78">
        <v>42113.0625</v>
      </c>
      <c r="B10364" s="3">
        <v>-7</v>
      </c>
      <c r="C10364" s="3">
        <v>10.1</v>
      </c>
    </row>
    <row r="10365" spans="1:3">
      <c r="A10365" s="78">
        <v>42113.072916666664</v>
      </c>
      <c r="B10365" s="3">
        <v>-7</v>
      </c>
      <c r="C10365" s="3">
        <v>10.029999999999999</v>
      </c>
    </row>
    <row r="10366" spans="1:3">
      <c r="A10366" s="78">
        <v>42113.083333333336</v>
      </c>
      <c r="B10366" s="3">
        <v>-7</v>
      </c>
      <c r="C10366" s="3">
        <v>9.9600000000000009</v>
      </c>
    </row>
    <row r="10367" spans="1:3">
      <c r="A10367" s="78">
        <v>42113.09375</v>
      </c>
      <c r="B10367" s="3">
        <v>-7</v>
      </c>
      <c r="C10367" s="3">
        <v>9.89</v>
      </c>
    </row>
    <row r="10368" spans="1:3">
      <c r="A10368" s="78">
        <v>42113.104166666664</v>
      </c>
      <c r="B10368" s="3">
        <v>-7</v>
      </c>
      <c r="C10368" s="3">
        <v>9.82</v>
      </c>
    </row>
    <row r="10369" spans="1:3">
      <c r="A10369" s="78">
        <v>42113.114583333336</v>
      </c>
      <c r="B10369" s="3">
        <v>-7</v>
      </c>
      <c r="C10369" s="3">
        <v>9.75</v>
      </c>
    </row>
    <row r="10370" spans="1:3">
      <c r="A10370" s="78">
        <v>42113.125</v>
      </c>
      <c r="B10370" s="3">
        <v>-7</v>
      </c>
      <c r="C10370" s="3">
        <v>9.69</v>
      </c>
    </row>
    <row r="10371" spans="1:3">
      <c r="A10371" s="78">
        <v>42113.135416666664</v>
      </c>
      <c r="B10371" s="3">
        <v>-7</v>
      </c>
      <c r="C10371" s="3">
        <v>9.6300000000000008</v>
      </c>
    </row>
    <row r="10372" spans="1:3">
      <c r="A10372" s="78">
        <v>42113.145833333336</v>
      </c>
      <c r="B10372" s="3">
        <v>-7</v>
      </c>
      <c r="C10372" s="3">
        <v>9.58</v>
      </c>
    </row>
    <row r="10373" spans="1:3">
      <c r="A10373" s="78">
        <v>42113.15625</v>
      </c>
      <c r="B10373" s="3">
        <v>-7</v>
      </c>
      <c r="C10373" s="3">
        <v>9.5299999999999994</v>
      </c>
    </row>
    <row r="10374" spans="1:3">
      <c r="A10374" s="78">
        <v>42113.166666666664</v>
      </c>
      <c r="B10374" s="3">
        <v>-7</v>
      </c>
      <c r="C10374" s="3">
        <v>9.4700000000000006</v>
      </c>
    </row>
    <row r="10375" spans="1:3">
      <c r="A10375" s="78">
        <v>42113.177083333336</v>
      </c>
      <c r="B10375" s="3">
        <v>-7</v>
      </c>
      <c r="C10375" s="3">
        <v>9.42</v>
      </c>
    </row>
    <row r="10376" spans="1:3">
      <c r="A10376" s="78">
        <v>42113.1875</v>
      </c>
      <c r="B10376" s="3">
        <v>-7</v>
      </c>
      <c r="C10376" s="3">
        <v>9.3699999999999992</v>
      </c>
    </row>
    <row r="10377" spans="1:3">
      <c r="A10377" s="78">
        <v>42113.197916666664</v>
      </c>
      <c r="B10377" s="3">
        <v>-7</v>
      </c>
      <c r="C10377" s="3">
        <v>9.31</v>
      </c>
    </row>
    <row r="10378" spans="1:3">
      <c r="A10378" s="78">
        <v>42113.208333333336</v>
      </c>
      <c r="B10378" s="3">
        <v>-7</v>
      </c>
      <c r="C10378" s="3">
        <v>9.26</v>
      </c>
    </row>
    <row r="10379" spans="1:3">
      <c r="A10379" s="78">
        <v>42113.21875</v>
      </c>
      <c r="B10379" s="3">
        <v>-7</v>
      </c>
      <c r="C10379" s="3">
        <v>9.19</v>
      </c>
    </row>
    <row r="10380" spans="1:3">
      <c r="A10380" s="78">
        <v>42113.229166666664</v>
      </c>
      <c r="B10380" s="3">
        <v>-7</v>
      </c>
      <c r="C10380" s="3">
        <v>9.1199999999999992</v>
      </c>
    </row>
    <row r="10381" spans="1:3">
      <c r="A10381" s="78">
        <v>42113.239583333336</v>
      </c>
      <c r="B10381" s="3">
        <v>-7</v>
      </c>
      <c r="C10381" s="3">
        <v>9.07</v>
      </c>
    </row>
    <row r="10382" spans="1:3">
      <c r="A10382" s="78">
        <v>42113.25</v>
      </c>
      <c r="B10382" s="3">
        <v>-7</v>
      </c>
      <c r="C10382" s="3">
        <v>9.01</v>
      </c>
    </row>
    <row r="10383" spans="1:3">
      <c r="A10383" s="78">
        <v>42113.260416666664</v>
      </c>
      <c r="B10383" s="3">
        <v>-7</v>
      </c>
      <c r="C10383" s="3">
        <v>8.9499999999999993</v>
      </c>
    </row>
    <row r="10384" spans="1:3">
      <c r="A10384" s="78">
        <v>42113.270833333336</v>
      </c>
      <c r="B10384" s="3">
        <v>-7</v>
      </c>
      <c r="C10384" s="3">
        <v>8.9</v>
      </c>
    </row>
    <row r="10385" spans="1:3">
      <c r="A10385" s="78">
        <v>42113.28125</v>
      </c>
      <c r="B10385" s="3">
        <v>-7</v>
      </c>
      <c r="C10385" s="3">
        <v>8.86</v>
      </c>
    </row>
    <row r="10386" spans="1:3">
      <c r="A10386" s="78">
        <v>42113.291666666664</v>
      </c>
      <c r="B10386" s="3">
        <v>-7</v>
      </c>
      <c r="C10386" s="3">
        <v>8.82</v>
      </c>
    </row>
    <row r="10387" spans="1:3">
      <c r="A10387" s="78">
        <v>42113.302083333336</v>
      </c>
      <c r="B10387" s="3">
        <v>-7</v>
      </c>
      <c r="C10387" s="3">
        <v>8.7899999999999991</v>
      </c>
    </row>
    <row r="10388" spans="1:3">
      <c r="A10388" s="78">
        <v>42113.3125</v>
      </c>
      <c r="B10388" s="3">
        <v>-7</v>
      </c>
      <c r="C10388" s="3">
        <v>8.7799999999999994</v>
      </c>
    </row>
    <row r="10389" spans="1:3">
      <c r="A10389" s="78">
        <v>42113.322916666664</v>
      </c>
      <c r="B10389" s="3">
        <v>-7</v>
      </c>
      <c r="C10389" s="3">
        <v>8.76</v>
      </c>
    </row>
    <row r="10390" spans="1:3">
      <c r="A10390" s="78">
        <v>42113.333333333336</v>
      </c>
      <c r="B10390" s="3">
        <v>-7</v>
      </c>
      <c r="C10390" s="3">
        <v>8.76</v>
      </c>
    </row>
    <row r="10391" spans="1:3">
      <c r="A10391" s="78">
        <v>42113.34375</v>
      </c>
      <c r="B10391" s="3">
        <v>-7</v>
      </c>
      <c r="C10391" s="3">
        <v>8.7799999999999994</v>
      </c>
    </row>
    <row r="10392" spans="1:3">
      <c r="A10392" s="78">
        <v>42113.354166666664</v>
      </c>
      <c r="B10392" s="3">
        <v>-7</v>
      </c>
      <c r="C10392" s="3">
        <v>8.8000000000000007</v>
      </c>
    </row>
    <row r="10393" spans="1:3">
      <c r="A10393" s="78">
        <v>42113.364583333336</v>
      </c>
      <c r="B10393" s="3">
        <v>-7</v>
      </c>
      <c r="C10393" s="3">
        <v>8.84</v>
      </c>
    </row>
    <row r="10394" spans="1:3">
      <c r="A10394" s="78">
        <v>42113.375</v>
      </c>
      <c r="B10394" s="3">
        <v>-7</v>
      </c>
      <c r="C10394" s="3">
        <v>8.9</v>
      </c>
    </row>
    <row r="10395" spans="1:3">
      <c r="A10395" s="78">
        <v>42113.385416666664</v>
      </c>
      <c r="B10395" s="3">
        <v>-7</v>
      </c>
      <c r="C10395" s="3">
        <v>8.9600000000000009</v>
      </c>
    </row>
    <row r="10396" spans="1:3">
      <c r="A10396" s="78">
        <v>42113.395833333336</v>
      </c>
      <c r="B10396" s="3">
        <v>-7</v>
      </c>
      <c r="C10396" s="3">
        <v>9.0399999999999991</v>
      </c>
    </row>
    <row r="10397" spans="1:3">
      <c r="A10397" s="78">
        <v>42113.40625</v>
      </c>
      <c r="B10397" s="3">
        <v>-7</v>
      </c>
      <c r="C10397" s="3">
        <v>9.1199999999999992</v>
      </c>
    </row>
    <row r="10398" spans="1:3">
      <c r="A10398" s="78">
        <v>42113.416666666664</v>
      </c>
      <c r="B10398" s="3">
        <v>-7</v>
      </c>
      <c r="C10398" s="3">
        <v>9.2100000000000009</v>
      </c>
    </row>
    <row r="10399" spans="1:3">
      <c r="A10399" s="78">
        <v>42113.427083333336</v>
      </c>
      <c r="B10399" s="3">
        <v>-7</v>
      </c>
      <c r="C10399" s="3">
        <v>9.31</v>
      </c>
    </row>
    <row r="10400" spans="1:3">
      <c r="A10400" s="78">
        <v>42113.4375</v>
      </c>
      <c r="B10400" s="3">
        <v>-7</v>
      </c>
      <c r="C10400" s="3">
        <v>9.4499999999999993</v>
      </c>
    </row>
    <row r="10401" spans="1:3">
      <c r="A10401" s="78">
        <v>42113.447916666664</v>
      </c>
      <c r="B10401" s="3">
        <v>-7</v>
      </c>
      <c r="C10401" s="3">
        <v>9.56</v>
      </c>
    </row>
    <row r="10402" spans="1:3">
      <c r="A10402" s="78">
        <v>42113.458333333336</v>
      </c>
      <c r="B10402" s="3">
        <v>-7</v>
      </c>
      <c r="C10402" s="3">
        <v>9.7200000000000006</v>
      </c>
    </row>
    <row r="10403" spans="1:3">
      <c r="A10403" s="78">
        <v>42113.46875</v>
      </c>
      <c r="B10403" s="3">
        <v>-7</v>
      </c>
      <c r="C10403" s="3">
        <v>9.8699999999999992</v>
      </c>
    </row>
    <row r="10404" spans="1:3">
      <c r="A10404" s="78">
        <v>42113.479166666664</v>
      </c>
      <c r="B10404" s="3">
        <v>-7</v>
      </c>
      <c r="C10404" s="3">
        <v>10.039999999999999</v>
      </c>
    </row>
    <row r="10405" spans="1:3">
      <c r="A10405" s="78">
        <v>42113.489583333336</v>
      </c>
      <c r="B10405" s="3">
        <v>-7</v>
      </c>
      <c r="C10405" s="3">
        <v>10.17</v>
      </c>
    </row>
    <row r="10406" spans="1:3">
      <c r="A10406" s="78">
        <v>42113.5</v>
      </c>
      <c r="B10406" s="3">
        <v>-7</v>
      </c>
      <c r="C10406" s="3">
        <v>10.35</v>
      </c>
    </row>
    <row r="10407" spans="1:3">
      <c r="A10407" s="78">
        <v>42113.510416666664</v>
      </c>
      <c r="B10407" s="3">
        <v>-7</v>
      </c>
      <c r="C10407" s="3">
        <v>10.54</v>
      </c>
    </row>
    <row r="10408" spans="1:3">
      <c r="A10408" s="78">
        <v>42113.520833333336</v>
      </c>
      <c r="B10408" s="3">
        <v>-7</v>
      </c>
      <c r="C10408" s="3">
        <v>10.76</v>
      </c>
    </row>
    <row r="10409" spans="1:3">
      <c r="A10409" s="78">
        <v>42113.53125</v>
      </c>
      <c r="B10409" s="3">
        <v>-7</v>
      </c>
      <c r="C10409" s="3">
        <v>10.91</v>
      </c>
    </row>
    <row r="10410" spans="1:3">
      <c r="A10410" s="78">
        <v>42113.541666666664</v>
      </c>
      <c r="B10410" s="3">
        <v>-7</v>
      </c>
      <c r="C10410" s="3">
        <v>11.11</v>
      </c>
    </row>
    <row r="10411" spans="1:3">
      <c r="A10411" s="78">
        <v>42113.552083333336</v>
      </c>
      <c r="B10411" s="3">
        <v>-7</v>
      </c>
      <c r="C10411" s="3">
        <v>11.29</v>
      </c>
    </row>
    <row r="10412" spans="1:3">
      <c r="A10412" s="78">
        <v>42113.5625</v>
      </c>
      <c r="B10412" s="3">
        <v>-7</v>
      </c>
      <c r="C10412" s="3">
        <v>11.48</v>
      </c>
    </row>
    <row r="10413" spans="1:3">
      <c r="A10413" s="78">
        <v>42113.572916666664</v>
      </c>
      <c r="B10413" s="3">
        <v>-7</v>
      </c>
      <c r="C10413" s="3">
        <v>11.64</v>
      </c>
    </row>
    <row r="10414" spans="1:3">
      <c r="A10414" s="78">
        <v>42113.583333333336</v>
      </c>
      <c r="B10414" s="3">
        <v>-7</v>
      </c>
      <c r="C10414" s="3">
        <v>11.78</v>
      </c>
    </row>
    <row r="10415" spans="1:3">
      <c r="A10415" s="78">
        <v>42113.59375</v>
      </c>
      <c r="B10415" s="3">
        <v>-7</v>
      </c>
      <c r="C10415" s="3">
        <v>11.96</v>
      </c>
    </row>
    <row r="10416" spans="1:3">
      <c r="A10416" s="78">
        <v>42113.604166666664</v>
      </c>
      <c r="B10416" s="3">
        <v>-7</v>
      </c>
      <c r="C10416" s="3">
        <v>12.09</v>
      </c>
    </row>
    <row r="10417" spans="1:3">
      <c r="A10417" s="78">
        <v>42113.614583333336</v>
      </c>
      <c r="B10417" s="3">
        <v>-7</v>
      </c>
      <c r="C10417" s="3">
        <v>12.19</v>
      </c>
    </row>
    <row r="10418" spans="1:3">
      <c r="A10418" s="78">
        <v>42113.625</v>
      </c>
      <c r="B10418" s="3">
        <v>-7</v>
      </c>
      <c r="C10418" s="3">
        <v>12.31</v>
      </c>
    </row>
    <row r="10419" spans="1:3">
      <c r="A10419" s="78">
        <v>42113.635416666664</v>
      </c>
      <c r="B10419" s="3">
        <v>-7</v>
      </c>
      <c r="C10419" s="3">
        <v>12.42</v>
      </c>
    </row>
    <row r="10420" spans="1:3">
      <c r="A10420" s="78">
        <v>42113.645833333336</v>
      </c>
      <c r="B10420" s="3">
        <v>-7</v>
      </c>
      <c r="C10420" s="3">
        <v>12.55</v>
      </c>
    </row>
    <row r="10421" spans="1:3">
      <c r="A10421" s="78">
        <v>42113.65625</v>
      </c>
      <c r="B10421" s="3">
        <v>-7</v>
      </c>
      <c r="C10421" s="3">
        <v>12.67</v>
      </c>
    </row>
    <row r="10422" spans="1:3">
      <c r="A10422" s="78">
        <v>42113.666666666664</v>
      </c>
      <c r="B10422" s="3">
        <v>-7</v>
      </c>
      <c r="C10422" s="3">
        <v>12.77</v>
      </c>
    </row>
    <row r="10423" spans="1:3">
      <c r="A10423" s="78">
        <v>42113.677083333336</v>
      </c>
      <c r="B10423" s="3">
        <v>-7</v>
      </c>
      <c r="C10423" s="3">
        <v>12.87</v>
      </c>
    </row>
    <row r="10424" spans="1:3">
      <c r="A10424" s="78">
        <v>42113.6875</v>
      </c>
      <c r="B10424" s="3">
        <v>-7</v>
      </c>
      <c r="C10424" s="3">
        <v>12.94</v>
      </c>
    </row>
    <row r="10425" spans="1:3">
      <c r="A10425" s="78">
        <v>42113.697916666664</v>
      </c>
      <c r="B10425" s="3">
        <v>-7</v>
      </c>
      <c r="C10425" s="3">
        <v>13.02</v>
      </c>
    </row>
    <row r="10426" spans="1:3">
      <c r="A10426" s="78">
        <v>42113.708333333336</v>
      </c>
      <c r="B10426" s="3">
        <v>-7</v>
      </c>
      <c r="C10426" s="3">
        <v>13.09</v>
      </c>
    </row>
    <row r="10427" spans="1:3">
      <c r="A10427" s="78">
        <v>42113.71875</v>
      </c>
      <c r="B10427" s="3">
        <v>-7</v>
      </c>
      <c r="C10427" s="3">
        <v>13.13</v>
      </c>
    </row>
    <row r="10428" spans="1:3">
      <c r="A10428" s="78">
        <v>42113.729166666664</v>
      </c>
      <c r="B10428" s="3">
        <v>-7</v>
      </c>
      <c r="C10428" s="3">
        <v>13.12</v>
      </c>
    </row>
    <row r="10429" spans="1:3">
      <c r="A10429" s="78">
        <v>42113.739583333336</v>
      </c>
      <c r="B10429" s="3">
        <v>-7</v>
      </c>
      <c r="C10429" s="3">
        <v>13.1</v>
      </c>
    </row>
    <row r="10430" spans="1:3">
      <c r="A10430" s="78">
        <v>42113.75</v>
      </c>
      <c r="B10430" s="3">
        <v>-7</v>
      </c>
      <c r="C10430" s="3">
        <v>13.06</v>
      </c>
    </row>
    <row r="10431" spans="1:3">
      <c r="A10431" s="78">
        <v>42113.760416666664</v>
      </c>
      <c r="B10431" s="3">
        <v>-7</v>
      </c>
      <c r="C10431" s="3">
        <v>13</v>
      </c>
    </row>
    <row r="10432" spans="1:3">
      <c r="A10432" s="78">
        <v>42113.770833333336</v>
      </c>
      <c r="B10432" s="3">
        <v>-7</v>
      </c>
      <c r="C10432" s="3">
        <v>12.94</v>
      </c>
    </row>
    <row r="10433" spans="1:3">
      <c r="A10433" s="78">
        <v>42113.78125</v>
      </c>
      <c r="B10433" s="3">
        <v>-7</v>
      </c>
      <c r="C10433" s="3">
        <v>12.87</v>
      </c>
    </row>
    <row r="10434" spans="1:3">
      <c r="A10434" s="78">
        <v>42113.791666666664</v>
      </c>
      <c r="B10434" s="3">
        <v>-7</v>
      </c>
      <c r="C10434" s="3">
        <v>12.78</v>
      </c>
    </row>
    <row r="10435" spans="1:3">
      <c r="A10435" s="78">
        <v>42113.802083333336</v>
      </c>
      <c r="B10435" s="3">
        <v>-7</v>
      </c>
      <c r="C10435" s="3">
        <v>12.7</v>
      </c>
    </row>
    <row r="10436" spans="1:3">
      <c r="A10436" s="78">
        <v>42113.8125</v>
      </c>
      <c r="B10436" s="3">
        <v>-7</v>
      </c>
      <c r="C10436" s="3">
        <v>12.61</v>
      </c>
    </row>
    <row r="10437" spans="1:3">
      <c r="A10437" s="78">
        <v>42113.822916666664</v>
      </c>
      <c r="B10437" s="3">
        <v>-7</v>
      </c>
      <c r="C10437" s="3">
        <v>12.51</v>
      </c>
    </row>
    <row r="10438" spans="1:3">
      <c r="A10438" s="78">
        <v>42113.833333333336</v>
      </c>
      <c r="B10438" s="3">
        <v>-7</v>
      </c>
      <c r="C10438" s="3">
        <v>12.4</v>
      </c>
    </row>
    <row r="10439" spans="1:3">
      <c r="A10439" s="78">
        <v>42113.84375</v>
      </c>
      <c r="B10439" s="3">
        <v>-7</v>
      </c>
      <c r="C10439" s="3">
        <v>12.28</v>
      </c>
    </row>
    <row r="10440" spans="1:3">
      <c r="A10440" s="78">
        <v>42113.854166666664</v>
      </c>
      <c r="B10440" s="3">
        <v>-7</v>
      </c>
      <c r="C10440" s="3">
        <v>12.17</v>
      </c>
    </row>
    <row r="10441" spans="1:3">
      <c r="A10441" s="78">
        <v>42113.864583333336</v>
      </c>
      <c r="B10441" s="3">
        <v>-7</v>
      </c>
      <c r="C10441" s="3">
        <v>12.04</v>
      </c>
    </row>
    <row r="10442" spans="1:3">
      <c r="A10442" s="78">
        <v>42113.875</v>
      </c>
      <c r="B10442" s="3">
        <v>-7</v>
      </c>
      <c r="C10442" s="3">
        <v>11.9</v>
      </c>
    </row>
    <row r="10443" spans="1:3">
      <c r="A10443" s="78">
        <v>42113.885416666664</v>
      </c>
      <c r="B10443" s="3">
        <v>-7</v>
      </c>
      <c r="C10443" s="3">
        <v>11.76</v>
      </c>
    </row>
    <row r="10444" spans="1:3">
      <c r="A10444" s="78">
        <v>42113.895833333336</v>
      </c>
      <c r="B10444" s="3">
        <v>-7</v>
      </c>
      <c r="C10444" s="3">
        <v>11.64</v>
      </c>
    </row>
    <row r="10445" spans="1:3">
      <c r="A10445" s="78">
        <v>42113.90625</v>
      </c>
      <c r="B10445" s="3">
        <v>-7</v>
      </c>
      <c r="C10445" s="3">
        <v>11.49</v>
      </c>
    </row>
    <row r="10446" spans="1:3">
      <c r="A10446" s="78">
        <v>42113.916666666664</v>
      </c>
      <c r="B10446" s="3">
        <v>-7</v>
      </c>
      <c r="C10446" s="3">
        <v>11.36</v>
      </c>
    </row>
    <row r="10447" spans="1:3">
      <c r="A10447" s="78">
        <v>42113.927083333336</v>
      </c>
      <c r="B10447" s="3">
        <v>-7</v>
      </c>
      <c r="C10447" s="3">
        <v>11.2</v>
      </c>
    </row>
    <row r="10448" spans="1:3">
      <c r="A10448" s="78">
        <v>42113.9375</v>
      </c>
      <c r="B10448" s="3">
        <v>-7</v>
      </c>
      <c r="C10448" s="3">
        <v>11.08</v>
      </c>
    </row>
    <row r="10449" spans="1:3">
      <c r="A10449" s="78">
        <v>42113.947916666664</v>
      </c>
      <c r="B10449" s="3">
        <v>-7</v>
      </c>
      <c r="C10449" s="3">
        <v>10.95</v>
      </c>
    </row>
    <row r="10450" spans="1:3">
      <c r="A10450" s="78">
        <v>42113.958333333336</v>
      </c>
      <c r="B10450" s="3">
        <v>-7</v>
      </c>
      <c r="C10450" s="3">
        <v>10.81</v>
      </c>
    </row>
    <row r="10451" spans="1:3">
      <c r="A10451" s="78">
        <v>42113.96875</v>
      </c>
      <c r="B10451" s="3">
        <v>-7</v>
      </c>
      <c r="C10451" s="3">
        <v>10.69</v>
      </c>
    </row>
    <row r="10452" spans="1:3">
      <c r="A10452" s="78">
        <v>42113.979166666664</v>
      </c>
      <c r="B10452" s="3">
        <v>-7</v>
      </c>
      <c r="C10452" s="3">
        <v>10.58</v>
      </c>
    </row>
    <row r="10453" spans="1:3">
      <c r="A10453" s="78">
        <v>42113.989583333336</v>
      </c>
      <c r="B10453" s="3">
        <v>-7</v>
      </c>
      <c r="C10453" s="3">
        <v>10.47</v>
      </c>
    </row>
    <row r="10454" spans="1:3">
      <c r="A10454" s="78">
        <v>42114</v>
      </c>
      <c r="B10454" s="3">
        <v>-7</v>
      </c>
      <c r="C10454" s="3">
        <v>10.38</v>
      </c>
    </row>
    <row r="10455" spans="1:3">
      <c r="A10455" s="78">
        <v>42114.010416666664</v>
      </c>
      <c r="B10455" s="3">
        <v>-7</v>
      </c>
      <c r="C10455" s="3">
        <v>10.29</v>
      </c>
    </row>
    <row r="10456" spans="1:3">
      <c r="A10456" s="78">
        <v>42114.020833333336</v>
      </c>
      <c r="B10456" s="3">
        <v>-7</v>
      </c>
      <c r="C10456" s="3">
        <v>10.199999999999999</v>
      </c>
    </row>
    <row r="10457" spans="1:3">
      <c r="A10457" s="78">
        <v>42114.03125</v>
      </c>
      <c r="B10457" s="3">
        <v>-7</v>
      </c>
      <c r="C10457" s="3">
        <v>10.119999999999999</v>
      </c>
    </row>
    <row r="10458" spans="1:3">
      <c r="A10458" s="78">
        <v>42114.041666666664</v>
      </c>
      <c r="B10458" s="3">
        <v>-7</v>
      </c>
      <c r="C10458" s="3">
        <v>10.039999999999999</v>
      </c>
    </row>
    <row r="10459" spans="1:3">
      <c r="A10459" s="78">
        <v>42114.052083333336</v>
      </c>
      <c r="B10459" s="3">
        <v>-7</v>
      </c>
      <c r="C10459" s="3">
        <v>9.9700000000000006</v>
      </c>
    </row>
    <row r="10460" spans="1:3">
      <c r="A10460" s="78">
        <v>42114.0625</v>
      </c>
      <c r="B10460" s="3">
        <v>-7</v>
      </c>
      <c r="C10460" s="3">
        <v>9.91</v>
      </c>
    </row>
    <row r="10461" spans="1:3">
      <c r="A10461" s="78">
        <v>42114.072916666664</v>
      </c>
      <c r="B10461" s="3">
        <v>-7</v>
      </c>
      <c r="C10461" s="3">
        <v>9.84</v>
      </c>
    </row>
    <row r="10462" spans="1:3">
      <c r="A10462" s="78">
        <v>42114.083333333336</v>
      </c>
      <c r="B10462" s="3">
        <v>-7</v>
      </c>
      <c r="C10462" s="3">
        <v>9.77</v>
      </c>
    </row>
    <row r="10463" spans="1:3">
      <c r="A10463" s="78">
        <v>42114.09375</v>
      </c>
      <c r="B10463" s="3">
        <v>-7</v>
      </c>
      <c r="C10463" s="3">
        <v>9.7200000000000006</v>
      </c>
    </row>
    <row r="10464" spans="1:3">
      <c r="A10464" s="78">
        <v>42114.104166666664</v>
      </c>
      <c r="B10464" s="3">
        <v>-7</v>
      </c>
      <c r="C10464" s="3">
        <v>9.66</v>
      </c>
    </row>
    <row r="10465" spans="1:3">
      <c r="A10465" s="78">
        <v>42114.114583333336</v>
      </c>
      <c r="B10465" s="3">
        <v>-7</v>
      </c>
      <c r="C10465" s="3">
        <v>9.61</v>
      </c>
    </row>
    <row r="10466" spans="1:3">
      <c r="A10466" s="78">
        <v>42114.125</v>
      </c>
      <c r="B10466" s="3">
        <v>-7</v>
      </c>
      <c r="C10466" s="3">
        <v>9.5500000000000007</v>
      </c>
    </row>
    <row r="10467" spans="1:3">
      <c r="A10467" s="78">
        <v>42114.135416666664</v>
      </c>
      <c r="B10467" s="3">
        <v>-7</v>
      </c>
      <c r="C10467" s="3">
        <v>9.5</v>
      </c>
    </row>
    <row r="10468" spans="1:3">
      <c r="A10468" s="78">
        <v>42114.145833333336</v>
      </c>
      <c r="B10468" s="3">
        <v>-7</v>
      </c>
      <c r="C10468" s="3">
        <v>9.4499999999999993</v>
      </c>
    </row>
    <row r="10469" spans="1:3">
      <c r="A10469" s="78">
        <v>42114.15625</v>
      </c>
      <c r="B10469" s="3">
        <v>-7</v>
      </c>
      <c r="C10469" s="3">
        <v>9.4</v>
      </c>
    </row>
    <row r="10470" spans="1:3">
      <c r="A10470" s="78">
        <v>42114.166666666664</v>
      </c>
      <c r="B10470" s="3">
        <v>-7</v>
      </c>
      <c r="C10470" s="3">
        <v>9.34</v>
      </c>
    </row>
    <row r="10471" spans="1:3">
      <c r="A10471" s="78">
        <v>42114.177083333336</v>
      </c>
      <c r="B10471" s="3">
        <v>-7</v>
      </c>
      <c r="C10471" s="3">
        <v>9.2899999999999991</v>
      </c>
    </row>
    <row r="10472" spans="1:3">
      <c r="A10472" s="78">
        <v>42114.1875</v>
      </c>
      <c r="B10472" s="3">
        <v>-7</v>
      </c>
      <c r="C10472" s="3">
        <v>9.23</v>
      </c>
    </row>
    <row r="10473" spans="1:3">
      <c r="A10473" s="78">
        <v>42114.197916666664</v>
      </c>
      <c r="B10473" s="3">
        <v>-7</v>
      </c>
      <c r="C10473" s="3">
        <v>9.17</v>
      </c>
    </row>
    <row r="10474" spans="1:3">
      <c r="A10474" s="78">
        <v>42114.208333333336</v>
      </c>
      <c r="B10474" s="3">
        <v>-7</v>
      </c>
      <c r="C10474" s="3">
        <v>9.11</v>
      </c>
    </row>
    <row r="10475" spans="1:3">
      <c r="A10475" s="78">
        <v>42114.21875</v>
      </c>
      <c r="B10475" s="3">
        <v>-7</v>
      </c>
      <c r="C10475" s="3">
        <v>9.0500000000000007</v>
      </c>
    </row>
    <row r="10476" spans="1:3">
      <c r="A10476" s="78">
        <v>42114.229166666664</v>
      </c>
      <c r="B10476" s="3">
        <v>-7</v>
      </c>
      <c r="C10476" s="3">
        <v>8.98</v>
      </c>
    </row>
    <row r="10477" spans="1:3">
      <c r="A10477" s="78">
        <v>42114.239583333336</v>
      </c>
      <c r="B10477" s="3">
        <v>-7</v>
      </c>
      <c r="C10477" s="3">
        <v>8.91</v>
      </c>
    </row>
    <row r="10478" spans="1:3">
      <c r="A10478" s="78">
        <v>42114.25</v>
      </c>
      <c r="B10478" s="3">
        <v>-7</v>
      </c>
      <c r="C10478" s="3">
        <v>8.83</v>
      </c>
    </row>
    <row r="10479" spans="1:3">
      <c r="A10479" s="78">
        <v>42114.260416666664</v>
      </c>
      <c r="B10479" s="3">
        <v>-7</v>
      </c>
      <c r="C10479" s="3">
        <v>8.77</v>
      </c>
    </row>
    <row r="10480" spans="1:3">
      <c r="A10480" s="78">
        <v>42114.270833333336</v>
      </c>
      <c r="B10480" s="3">
        <v>-7</v>
      </c>
      <c r="C10480" s="3">
        <v>8.7100000000000009</v>
      </c>
    </row>
    <row r="10481" spans="1:3">
      <c r="A10481" s="78">
        <v>42114.28125</v>
      </c>
      <c r="B10481" s="3">
        <v>-7</v>
      </c>
      <c r="C10481" s="3">
        <v>8.65</v>
      </c>
    </row>
    <row r="10482" spans="1:3">
      <c r="A10482" s="78">
        <v>42114.291666666664</v>
      </c>
      <c r="B10482" s="3">
        <v>-7</v>
      </c>
      <c r="C10482" s="3">
        <v>8.61</v>
      </c>
    </row>
    <row r="10483" spans="1:3">
      <c r="A10483" s="78">
        <v>42114.302083333336</v>
      </c>
      <c r="B10483" s="3">
        <v>-7</v>
      </c>
      <c r="C10483" s="3">
        <v>8.59</v>
      </c>
    </row>
    <row r="10484" spans="1:3">
      <c r="A10484" s="78">
        <v>42114.3125</v>
      </c>
      <c r="B10484" s="3">
        <v>-7</v>
      </c>
      <c r="C10484" s="3">
        <v>8.57</v>
      </c>
    </row>
    <row r="10485" spans="1:3">
      <c r="A10485" s="78">
        <v>42114.322916666664</v>
      </c>
      <c r="B10485" s="3">
        <v>-7</v>
      </c>
      <c r="C10485" s="3">
        <v>8.56</v>
      </c>
    </row>
    <row r="10486" spans="1:3">
      <c r="A10486" s="78">
        <v>42114.333333333336</v>
      </c>
      <c r="B10486" s="3">
        <v>-7</v>
      </c>
      <c r="C10486" s="3">
        <v>8.56</v>
      </c>
    </row>
    <row r="10487" spans="1:3">
      <c r="A10487" s="78">
        <v>42114.34375</v>
      </c>
      <c r="B10487" s="3">
        <v>-7</v>
      </c>
      <c r="C10487" s="3">
        <v>8.57</v>
      </c>
    </row>
    <row r="10488" spans="1:3">
      <c r="A10488" s="78">
        <v>42114.354166666664</v>
      </c>
      <c r="B10488" s="3">
        <v>-7</v>
      </c>
      <c r="C10488" s="3">
        <v>8.59</v>
      </c>
    </row>
    <row r="10489" spans="1:3">
      <c r="A10489" s="78">
        <v>42114.364583333336</v>
      </c>
      <c r="B10489" s="3">
        <v>-7</v>
      </c>
      <c r="C10489" s="3">
        <v>8.61</v>
      </c>
    </row>
    <row r="10490" spans="1:3">
      <c r="A10490" s="78">
        <v>42114.375</v>
      </c>
      <c r="B10490" s="3">
        <v>-7</v>
      </c>
      <c r="C10490" s="3">
        <v>8.65</v>
      </c>
    </row>
    <row r="10491" spans="1:3">
      <c r="A10491" s="78">
        <v>42114.385416666664</v>
      </c>
      <c r="B10491" s="3">
        <v>-7</v>
      </c>
      <c r="C10491" s="3">
        <v>8.69</v>
      </c>
    </row>
    <row r="10492" spans="1:3">
      <c r="A10492" s="78">
        <v>42114.395833333336</v>
      </c>
      <c r="B10492" s="3">
        <v>-7</v>
      </c>
      <c r="C10492" s="3">
        <v>8.75</v>
      </c>
    </row>
    <row r="10493" spans="1:3">
      <c r="A10493" s="78">
        <v>42114.40625</v>
      </c>
      <c r="B10493" s="3">
        <v>-7</v>
      </c>
      <c r="C10493" s="3">
        <v>8.82</v>
      </c>
    </row>
    <row r="10494" spans="1:3">
      <c r="A10494" s="78">
        <v>42114.416666666664</v>
      </c>
      <c r="B10494" s="3">
        <v>-7</v>
      </c>
      <c r="C10494" s="3">
        <v>8.89</v>
      </c>
    </row>
    <row r="10495" spans="1:3">
      <c r="A10495" s="78">
        <v>42114.427083333336</v>
      </c>
      <c r="B10495" s="3">
        <v>-7</v>
      </c>
      <c r="C10495" s="3">
        <v>8.98</v>
      </c>
    </row>
    <row r="10496" spans="1:3">
      <c r="A10496" s="78">
        <v>42114.4375</v>
      </c>
      <c r="B10496" s="3">
        <v>-7</v>
      </c>
      <c r="C10496" s="3">
        <v>9.09</v>
      </c>
    </row>
    <row r="10497" spans="1:3">
      <c r="A10497" s="78">
        <v>42114.447916666664</v>
      </c>
      <c r="B10497" s="3">
        <v>-7</v>
      </c>
      <c r="C10497" s="3">
        <v>9.1999999999999993</v>
      </c>
    </row>
    <row r="10498" spans="1:3">
      <c r="A10498" s="78">
        <v>42114.458333333336</v>
      </c>
      <c r="B10498" s="3">
        <v>-7</v>
      </c>
      <c r="C10498" s="3">
        <v>9.32</v>
      </c>
    </row>
    <row r="10499" spans="1:3">
      <c r="A10499" s="78">
        <v>42114.46875</v>
      </c>
      <c r="B10499" s="3">
        <v>-7</v>
      </c>
      <c r="C10499" s="3">
        <v>9.4600000000000009</v>
      </c>
    </row>
    <row r="10500" spans="1:3">
      <c r="A10500" s="78">
        <v>42114.479166666664</v>
      </c>
      <c r="B10500" s="3">
        <v>-7</v>
      </c>
      <c r="C10500" s="3">
        <v>9.6</v>
      </c>
    </row>
    <row r="10501" spans="1:3">
      <c r="A10501" s="78">
        <v>42114.489583333336</v>
      </c>
      <c r="B10501" s="3">
        <v>-7</v>
      </c>
      <c r="C10501" s="3">
        <v>9.75</v>
      </c>
    </row>
    <row r="10502" spans="1:3">
      <c r="A10502" s="78">
        <v>42114.5</v>
      </c>
      <c r="B10502" s="3">
        <v>-7</v>
      </c>
      <c r="C10502" s="3">
        <v>9.92</v>
      </c>
    </row>
    <row r="10503" spans="1:3">
      <c r="A10503" s="78">
        <v>42114.510416666664</v>
      </c>
      <c r="B10503" s="3">
        <v>-7</v>
      </c>
      <c r="C10503" s="3">
        <v>10.08</v>
      </c>
    </row>
    <row r="10504" spans="1:3">
      <c r="A10504" s="78">
        <v>42114.520833333336</v>
      </c>
      <c r="B10504" s="3">
        <v>-7</v>
      </c>
      <c r="C10504" s="3">
        <v>10.29</v>
      </c>
    </row>
    <row r="10505" spans="1:3">
      <c r="A10505" s="78">
        <v>42114.53125</v>
      </c>
      <c r="B10505" s="3">
        <v>-7</v>
      </c>
      <c r="C10505" s="3">
        <v>10.46</v>
      </c>
    </row>
    <row r="10506" spans="1:3">
      <c r="A10506" s="78">
        <v>42114.541666666664</v>
      </c>
      <c r="B10506" s="3">
        <v>-7</v>
      </c>
      <c r="C10506" s="3">
        <v>10.65</v>
      </c>
    </row>
    <row r="10507" spans="1:3">
      <c r="A10507" s="78">
        <v>42114.552083333336</v>
      </c>
      <c r="B10507" s="3">
        <v>-7</v>
      </c>
      <c r="C10507" s="3">
        <v>10.82</v>
      </c>
    </row>
    <row r="10508" spans="1:3">
      <c r="A10508" s="78">
        <v>42114.5625</v>
      </c>
      <c r="B10508" s="3">
        <v>-7</v>
      </c>
      <c r="C10508" s="3">
        <v>11.02</v>
      </c>
    </row>
    <row r="10509" spans="1:3">
      <c r="A10509" s="78">
        <v>42114.572916666664</v>
      </c>
      <c r="B10509" s="3">
        <v>-7</v>
      </c>
      <c r="C10509" s="3">
        <v>11.15</v>
      </c>
    </row>
    <row r="10510" spans="1:3">
      <c r="A10510" s="78">
        <v>42114.583333333336</v>
      </c>
      <c r="B10510" s="3">
        <v>-7</v>
      </c>
      <c r="C10510" s="3">
        <v>11.37</v>
      </c>
    </row>
    <row r="10511" spans="1:3">
      <c r="A10511" s="78">
        <v>42114.59375</v>
      </c>
      <c r="B10511" s="3">
        <v>-7</v>
      </c>
      <c r="C10511" s="3">
        <v>11.54</v>
      </c>
    </row>
    <row r="10512" spans="1:3">
      <c r="A10512" s="78">
        <v>42114.604166666664</v>
      </c>
      <c r="B10512" s="3">
        <v>-7</v>
      </c>
      <c r="C10512" s="3">
        <v>11.71</v>
      </c>
    </row>
    <row r="10513" spans="1:3">
      <c r="A10513" s="78">
        <v>42114.614583333336</v>
      </c>
      <c r="B10513" s="3">
        <v>-7</v>
      </c>
      <c r="C10513" s="3">
        <v>11.89</v>
      </c>
    </row>
    <row r="10514" spans="1:3">
      <c r="A10514" s="78">
        <v>42114.625</v>
      </c>
      <c r="B10514" s="3">
        <v>-7</v>
      </c>
      <c r="C10514" s="3">
        <v>12.04</v>
      </c>
    </row>
    <row r="10515" spans="1:3">
      <c r="A10515" s="78">
        <v>42114.635416666664</v>
      </c>
      <c r="B10515" s="3">
        <v>-7</v>
      </c>
      <c r="C10515" s="3">
        <v>12.22</v>
      </c>
    </row>
    <row r="10516" spans="1:3">
      <c r="A10516" s="78">
        <v>42114.645833333336</v>
      </c>
      <c r="B10516" s="3">
        <v>-7</v>
      </c>
      <c r="C10516" s="3">
        <v>12.35</v>
      </c>
    </row>
    <row r="10517" spans="1:3">
      <c r="A10517" s="78">
        <v>42114.65625</v>
      </c>
      <c r="B10517" s="3">
        <v>-7</v>
      </c>
      <c r="C10517" s="3">
        <v>12.48</v>
      </c>
    </row>
    <row r="10518" spans="1:3">
      <c r="A10518" s="78">
        <v>42114.666666666664</v>
      </c>
      <c r="B10518" s="3">
        <v>-7</v>
      </c>
      <c r="C10518" s="3">
        <v>12.58</v>
      </c>
    </row>
    <row r="10519" spans="1:3">
      <c r="A10519" s="78">
        <v>42114.677083333336</v>
      </c>
      <c r="B10519" s="3">
        <v>-7</v>
      </c>
      <c r="C10519" s="3">
        <v>12.68</v>
      </c>
    </row>
    <row r="10520" spans="1:3">
      <c r="A10520" s="78">
        <v>42114.6875</v>
      </c>
      <c r="B10520" s="3">
        <v>-7</v>
      </c>
      <c r="C10520" s="3">
        <v>12.74</v>
      </c>
    </row>
    <row r="10521" spans="1:3">
      <c r="A10521" s="78">
        <v>42114.697916666664</v>
      </c>
      <c r="B10521" s="3">
        <v>-7</v>
      </c>
      <c r="C10521" s="3">
        <v>12.79</v>
      </c>
    </row>
    <row r="10522" spans="1:3">
      <c r="A10522" s="78">
        <v>42114.708333333336</v>
      </c>
      <c r="B10522" s="3">
        <v>-7</v>
      </c>
      <c r="C10522" s="3">
        <v>12.82</v>
      </c>
    </row>
    <row r="10523" spans="1:3">
      <c r="A10523" s="78">
        <v>42114.71875</v>
      </c>
      <c r="B10523" s="3">
        <v>-7</v>
      </c>
      <c r="C10523" s="3">
        <v>12.84</v>
      </c>
    </row>
    <row r="10524" spans="1:3">
      <c r="A10524" s="78">
        <v>42114.729166666664</v>
      </c>
      <c r="B10524" s="3">
        <v>-7</v>
      </c>
      <c r="C10524" s="3">
        <v>12.82</v>
      </c>
    </row>
    <row r="10525" spans="1:3">
      <c r="A10525" s="78">
        <v>42114.739583333336</v>
      </c>
      <c r="B10525" s="3">
        <v>-7</v>
      </c>
      <c r="C10525" s="3">
        <v>12.79</v>
      </c>
    </row>
    <row r="10526" spans="1:3">
      <c r="A10526" s="78">
        <v>42114.75</v>
      </c>
      <c r="B10526" s="3">
        <v>-7</v>
      </c>
      <c r="C10526" s="3">
        <v>12.77</v>
      </c>
    </row>
    <row r="10527" spans="1:3">
      <c r="A10527" s="78">
        <v>42114.760416666664</v>
      </c>
      <c r="B10527" s="3">
        <v>-7</v>
      </c>
      <c r="C10527" s="3">
        <v>12.74</v>
      </c>
    </row>
    <row r="10528" spans="1:3">
      <c r="A10528" s="78">
        <v>42114.770833333336</v>
      </c>
      <c r="B10528" s="3">
        <v>-7</v>
      </c>
      <c r="C10528" s="3">
        <v>12.7</v>
      </c>
    </row>
    <row r="10529" spans="1:3">
      <c r="A10529" s="78">
        <v>42114.78125</v>
      </c>
      <c r="B10529" s="3">
        <v>-7</v>
      </c>
      <c r="C10529" s="3">
        <v>12.64</v>
      </c>
    </row>
    <row r="10530" spans="1:3">
      <c r="A10530" s="78">
        <v>42114.791666666664</v>
      </c>
      <c r="B10530" s="3">
        <v>-7</v>
      </c>
      <c r="C10530" s="3">
        <v>12.58</v>
      </c>
    </row>
    <row r="10531" spans="1:3">
      <c r="A10531" s="78">
        <v>42114.802083333336</v>
      </c>
      <c r="B10531" s="3">
        <v>-7</v>
      </c>
      <c r="C10531" s="3">
        <v>12.51</v>
      </c>
    </row>
    <row r="10532" spans="1:3">
      <c r="A10532" s="78">
        <v>42114.8125</v>
      </c>
      <c r="B10532" s="3">
        <v>-7</v>
      </c>
      <c r="C10532" s="3">
        <v>12.43</v>
      </c>
    </row>
    <row r="10533" spans="1:3">
      <c r="A10533" s="78">
        <v>42114.822916666664</v>
      </c>
      <c r="B10533" s="3">
        <v>-7</v>
      </c>
      <c r="C10533" s="3">
        <v>12.34</v>
      </c>
    </row>
    <row r="10534" spans="1:3">
      <c r="A10534" s="78">
        <v>42114.833333333336</v>
      </c>
      <c r="B10534" s="3">
        <v>-7</v>
      </c>
      <c r="C10534" s="3">
        <v>12.26</v>
      </c>
    </row>
    <row r="10535" spans="1:3">
      <c r="A10535" s="78">
        <v>42114.84375</v>
      </c>
      <c r="B10535" s="3">
        <v>-7</v>
      </c>
      <c r="C10535" s="3">
        <v>12.17</v>
      </c>
    </row>
    <row r="10536" spans="1:3">
      <c r="A10536" s="78">
        <v>42114.854166666664</v>
      </c>
      <c r="B10536" s="3">
        <v>-7</v>
      </c>
      <c r="C10536" s="3">
        <v>12.07</v>
      </c>
    </row>
    <row r="10537" spans="1:3">
      <c r="A10537" s="78">
        <v>42114.864583333336</v>
      </c>
      <c r="B10537" s="3">
        <v>-7</v>
      </c>
      <c r="C10537" s="3">
        <v>11.96</v>
      </c>
    </row>
    <row r="10538" spans="1:3">
      <c r="A10538" s="78">
        <v>42114.875</v>
      </c>
      <c r="B10538" s="3">
        <v>-7</v>
      </c>
      <c r="C10538" s="3">
        <v>11.86</v>
      </c>
    </row>
    <row r="10539" spans="1:3">
      <c r="A10539" s="78">
        <v>42114.885416666664</v>
      </c>
      <c r="B10539" s="3">
        <v>-7</v>
      </c>
      <c r="C10539" s="3">
        <v>11.74</v>
      </c>
    </row>
    <row r="10540" spans="1:3">
      <c r="A10540" s="78">
        <v>42114.895833333336</v>
      </c>
      <c r="B10540" s="3">
        <v>-7</v>
      </c>
      <c r="C10540" s="3">
        <v>11.63</v>
      </c>
    </row>
    <row r="10541" spans="1:3">
      <c r="A10541" s="78">
        <v>42114.90625</v>
      </c>
      <c r="B10541" s="3">
        <v>-7</v>
      </c>
      <c r="C10541" s="3">
        <v>11.51</v>
      </c>
    </row>
    <row r="10542" spans="1:3">
      <c r="A10542" s="78">
        <v>42114.916666666664</v>
      </c>
      <c r="B10542" s="3">
        <v>-7</v>
      </c>
      <c r="C10542" s="3">
        <v>11.41</v>
      </c>
    </row>
    <row r="10543" spans="1:3">
      <c r="A10543" s="78">
        <v>42114.927083333336</v>
      </c>
      <c r="B10543" s="3">
        <v>-7</v>
      </c>
      <c r="C10543" s="3">
        <v>11.3</v>
      </c>
    </row>
    <row r="10544" spans="1:3">
      <c r="A10544" s="78">
        <v>42114.9375</v>
      </c>
      <c r="B10544" s="3">
        <v>-7</v>
      </c>
      <c r="C10544" s="3">
        <v>11.17</v>
      </c>
    </row>
    <row r="10545" spans="1:3">
      <c r="A10545" s="78">
        <v>42114.947916666664</v>
      </c>
      <c r="B10545" s="3">
        <v>-7</v>
      </c>
      <c r="C10545" s="3">
        <v>11.06</v>
      </c>
    </row>
    <row r="10546" spans="1:3">
      <c r="A10546" s="78">
        <v>42114.958333333336</v>
      </c>
      <c r="B10546" s="3">
        <v>-7</v>
      </c>
      <c r="C10546" s="3">
        <v>10.96</v>
      </c>
    </row>
    <row r="10547" spans="1:3">
      <c r="A10547" s="78">
        <v>42114.96875</v>
      </c>
      <c r="B10547" s="3">
        <v>-7</v>
      </c>
      <c r="C10547" s="3">
        <v>10.84</v>
      </c>
    </row>
    <row r="10548" spans="1:3">
      <c r="A10548" s="78">
        <v>42114.979166666664</v>
      </c>
      <c r="B10548" s="3">
        <v>-7</v>
      </c>
      <c r="C10548" s="3">
        <v>10.73</v>
      </c>
    </row>
    <row r="10549" spans="1:3">
      <c r="A10549" s="78">
        <v>42114.989583333336</v>
      </c>
      <c r="B10549" s="3">
        <v>-7</v>
      </c>
      <c r="C10549" s="3">
        <v>10.66</v>
      </c>
    </row>
    <row r="10550" spans="1:3">
      <c r="A10550" s="78">
        <v>42115</v>
      </c>
      <c r="B10550" s="3">
        <v>-7</v>
      </c>
      <c r="C10550" s="3">
        <v>10.56</v>
      </c>
    </row>
    <row r="10551" spans="1:3">
      <c r="A10551" s="78">
        <v>42115.010416666664</v>
      </c>
      <c r="B10551" s="3">
        <v>-7</v>
      </c>
      <c r="C10551" s="3">
        <v>10.48</v>
      </c>
    </row>
    <row r="10552" spans="1:3">
      <c r="A10552" s="78">
        <v>42115.020833333336</v>
      </c>
      <c r="B10552" s="3">
        <v>-7</v>
      </c>
      <c r="C10552" s="3">
        <v>10.39</v>
      </c>
    </row>
    <row r="10553" spans="1:3">
      <c r="A10553" s="78">
        <v>42115.03125</v>
      </c>
      <c r="B10553" s="3">
        <v>-7</v>
      </c>
      <c r="C10553" s="3">
        <v>10.33</v>
      </c>
    </row>
    <row r="10554" spans="1:3">
      <c r="A10554" s="78">
        <v>42115.041666666664</v>
      </c>
      <c r="B10554" s="3">
        <v>-7</v>
      </c>
      <c r="C10554" s="3">
        <v>10.26</v>
      </c>
    </row>
    <row r="10555" spans="1:3">
      <c r="A10555" s="78">
        <v>42115.052083333336</v>
      </c>
      <c r="B10555" s="3">
        <v>-7</v>
      </c>
      <c r="C10555" s="3">
        <v>10.199999999999999</v>
      </c>
    </row>
    <row r="10556" spans="1:3">
      <c r="A10556" s="78">
        <v>42115.0625</v>
      </c>
      <c r="B10556" s="3">
        <v>-7</v>
      </c>
      <c r="C10556" s="3">
        <v>10.130000000000001</v>
      </c>
    </row>
    <row r="10557" spans="1:3">
      <c r="A10557" s="78">
        <v>42115.072916666664</v>
      </c>
      <c r="B10557" s="3">
        <v>-7</v>
      </c>
      <c r="C10557" s="3">
        <v>10.07</v>
      </c>
    </row>
    <row r="10558" spans="1:3">
      <c r="A10558" s="78">
        <v>42115.083333333336</v>
      </c>
      <c r="B10558" s="3">
        <v>-7</v>
      </c>
      <c r="C10558" s="3">
        <v>10.01</v>
      </c>
    </row>
    <row r="10559" spans="1:3">
      <c r="A10559" s="78">
        <v>42115.09375</v>
      </c>
      <c r="B10559" s="3">
        <v>-7</v>
      </c>
      <c r="C10559" s="3">
        <v>9.9499999999999993</v>
      </c>
    </row>
    <row r="10560" spans="1:3">
      <c r="A10560" s="78">
        <v>42115.104166666664</v>
      </c>
      <c r="B10560" s="3">
        <v>-7</v>
      </c>
      <c r="C10560" s="3">
        <v>9.9</v>
      </c>
    </row>
    <row r="10561" spans="1:3">
      <c r="A10561" s="78">
        <v>42115.114583333336</v>
      </c>
      <c r="B10561" s="3">
        <v>-7</v>
      </c>
      <c r="C10561" s="3">
        <v>9.85</v>
      </c>
    </row>
    <row r="10562" spans="1:3">
      <c r="A10562" s="78">
        <v>42115.125</v>
      </c>
      <c r="B10562" s="3">
        <v>-7</v>
      </c>
      <c r="C10562" s="3">
        <v>9.8000000000000007</v>
      </c>
    </row>
    <row r="10563" spans="1:3">
      <c r="A10563" s="78">
        <v>42115.135416666664</v>
      </c>
      <c r="B10563" s="3">
        <v>-7</v>
      </c>
      <c r="C10563" s="3">
        <v>9.75</v>
      </c>
    </row>
    <row r="10564" spans="1:3">
      <c r="A10564" s="78">
        <v>42115.145833333336</v>
      </c>
      <c r="B10564" s="3">
        <v>-7</v>
      </c>
      <c r="C10564" s="3">
        <v>9.69</v>
      </c>
    </row>
    <row r="10565" spans="1:3">
      <c r="A10565" s="78">
        <v>42115.15625</v>
      </c>
      <c r="B10565" s="3">
        <v>-7</v>
      </c>
      <c r="C10565" s="3">
        <v>9.64</v>
      </c>
    </row>
    <row r="10566" spans="1:3">
      <c r="A10566" s="78">
        <v>42115.166666666664</v>
      </c>
      <c r="B10566" s="3">
        <v>-7</v>
      </c>
      <c r="C10566" s="3">
        <v>9.58</v>
      </c>
    </row>
    <row r="10567" spans="1:3">
      <c r="A10567" s="78">
        <v>42115.177083333336</v>
      </c>
      <c r="B10567" s="3">
        <v>-7</v>
      </c>
      <c r="C10567" s="3">
        <v>9.5299999999999994</v>
      </c>
    </row>
    <row r="10568" spans="1:3">
      <c r="A10568" s="78">
        <v>42115.1875</v>
      </c>
      <c r="B10568" s="3">
        <v>-7</v>
      </c>
      <c r="C10568" s="3">
        <v>9.4700000000000006</v>
      </c>
    </row>
    <row r="10569" spans="1:3">
      <c r="A10569" s="78">
        <v>42115.197916666664</v>
      </c>
      <c r="B10569" s="3">
        <v>-7</v>
      </c>
      <c r="C10569" s="3">
        <v>9.41</v>
      </c>
    </row>
    <row r="10570" spans="1:3">
      <c r="A10570" s="78">
        <v>42115.208333333336</v>
      </c>
      <c r="B10570" s="3">
        <v>-7</v>
      </c>
      <c r="C10570" s="3">
        <v>9.35</v>
      </c>
    </row>
    <row r="10571" spans="1:3">
      <c r="A10571" s="78">
        <v>42115.21875</v>
      </c>
      <c r="B10571" s="3">
        <v>-7</v>
      </c>
      <c r="C10571" s="3">
        <v>9.2899999999999991</v>
      </c>
    </row>
    <row r="10572" spans="1:3">
      <c r="A10572" s="78">
        <v>42115.229166666664</v>
      </c>
      <c r="B10572" s="3">
        <v>-7</v>
      </c>
      <c r="C10572" s="3">
        <v>9.23</v>
      </c>
    </row>
    <row r="10573" spans="1:3">
      <c r="A10573" s="78">
        <v>42115.239583333336</v>
      </c>
      <c r="B10573" s="3">
        <v>-7</v>
      </c>
      <c r="C10573" s="3">
        <v>9.17</v>
      </c>
    </row>
    <row r="10574" spans="1:3">
      <c r="A10574" s="78">
        <v>42115.25</v>
      </c>
      <c r="B10574" s="3">
        <v>-7</v>
      </c>
      <c r="C10574" s="3">
        <v>9.11</v>
      </c>
    </row>
    <row r="10575" spans="1:3">
      <c r="A10575" s="78">
        <v>42115.260416666664</v>
      </c>
      <c r="B10575" s="3">
        <v>-7</v>
      </c>
      <c r="C10575" s="3">
        <v>9.06</v>
      </c>
    </row>
    <row r="10576" spans="1:3">
      <c r="A10576" s="78">
        <v>42115.270833333336</v>
      </c>
      <c r="B10576" s="3">
        <v>-7</v>
      </c>
      <c r="C10576" s="3">
        <v>9.02</v>
      </c>
    </row>
    <row r="10577" spans="1:3">
      <c r="A10577" s="78">
        <v>42115.28125</v>
      </c>
      <c r="B10577" s="3">
        <v>-7</v>
      </c>
      <c r="C10577" s="3">
        <v>8.98</v>
      </c>
    </row>
    <row r="10578" spans="1:3">
      <c r="A10578" s="78">
        <v>42115.291666666664</v>
      </c>
      <c r="B10578" s="3">
        <v>-7</v>
      </c>
      <c r="C10578" s="3">
        <v>8.9499999999999993</v>
      </c>
    </row>
    <row r="10579" spans="1:3">
      <c r="A10579" s="78">
        <v>42115.302083333336</v>
      </c>
      <c r="B10579" s="3">
        <v>-7</v>
      </c>
      <c r="C10579" s="3">
        <v>8.93</v>
      </c>
    </row>
    <row r="10580" spans="1:3">
      <c r="A10580" s="78">
        <v>42115.3125</v>
      </c>
      <c r="B10580" s="3">
        <v>-7</v>
      </c>
      <c r="C10580" s="3">
        <v>8.92</v>
      </c>
    </row>
    <row r="10581" spans="1:3">
      <c r="A10581" s="78">
        <v>42115.322916666664</v>
      </c>
      <c r="B10581" s="3">
        <v>-7</v>
      </c>
      <c r="C10581" s="3">
        <v>8.91</v>
      </c>
    </row>
    <row r="10582" spans="1:3">
      <c r="A10582" s="78">
        <v>42115.333333333336</v>
      </c>
      <c r="B10582" s="3">
        <v>-7</v>
      </c>
      <c r="C10582" s="3">
        <v>8.91</v>
      </c>
    </row>
    <row r="10583" spans="1:3">
      <c r="A10583" s="78">
        <v>42115.34375</v>
      </c>
      <c r="B10583" s="3">
        <v>-7</v>
      </c>
      <c r="C10583" s="3">
        <v>8.92</v>
      </c>
    </row>
    <row r="10584" spans="1:3">
      <c r="A10584" s="78">
        <v>42115.354166666664</v>
      </c>
      <c r="B10584" s="3">
        <v>-7</v>
      </c>
      <c r="C10584" s="3">
        <v>8.9499999999999993</v>
      </c>
    </row>
    <row r="10585" spans="1:3">
      <c r="A10585" s="78">
        <v>42115.364583333336</v>
      </c>
      <c r="B10585" s="3">
        <v>-7</v>
      </c>
      <c r="C10585" s="3">
        <v>8.98</v>
      </c>
    </row>
    <row r="10586" spans="1:3">
      <c r="A10586" s="78">
        <v>42115.375</v>
      </c>
      <c r="B10586" s="3">
        <v>-7</v>
      </c>
      <c r="C10586" s="3">
        <v>9.0299999999999994</v>
      </c>
    </row>
    <row r="10587" spans="1:3">
      <c r="A10587" s="78">
        <v>42115.385416666664</v>
      </c>
      <c r="B10587" s="3">
        <v>-7</v>
      </c>
      <c r="C10587" s="3">
        <v>9.08</v>
      </c>
    </row>
    <row r="10588" spans="1:3">
      <c r="A10588" s="78">
        <v>42115.395833333336</v>
      </c>
      <c r="B10588" s="3">
        <v>-7</v>
      </c>
      <c r="C10588" s="3">
        <v>9.16</v>
      </c>
    </row>
    <row r="10589" spans="1:3">
      <c r="A10589" s="78">
        <v>42115.40625</v>
      </c>
      <c r="B10589" s="3">
        <v>-7</v>
      </c>
      <c r="C10589" s="3">
        <v>9.2200000000000006</v>
      </c>
    </row>
    <row r="10590" spans="1:3">
      <c r="A10590" s="78">
        <v>42115.416666666664</v>
      </c>
      <c r="B10590" s="3">
        <v>-7</v>
      </c>
      <c r="C10590" s="3">
        <v>9.32</v>
      </c>
    </row>
    <row r="10591" spans="1:3">
      <c r="A10591" s="78">
        <v>42115.427083333336</v>
      </c>
      <c r="B10591" s="3">
        <v>-7</v>
      </c>
      <c r="C10591" s="3">
        <v>9.41</v>
      </c>
    </row>
    <row r="10592" spans="1:3">
      <c r="A10592" s="78">
        <v>42115.4375</v>
      </c>
      <c r="B10592" s="3">
        <v>-7</v>
      </c>
      <c r="C10592" s="3">
        <v>9.5299999999999994</v>
      </c>
    </row>
    <row r="10593" spans="1:3">
      <c r="A10593" s="78">
        <v>42115.447916666664</v>
      </c>
      <c r="B10593" s="3">
        <v>-7</v>
      </c>
      <c r="C10593" s="3">
        <v>9.65</v>
      </c>
    </row>
    <row r="10594" spans="1:3">
      <c r="A10594" s="78">
        <v>42115.458333333336</v>
      </c>
      <c r="B10594" s="3">
        <v>-7</v>
      </c>
      <c r="C10594" s="3">
        <v>9.7799999999999994</v>
      </c>
    </row>
    <row r="10595" spans="1:3">
      <c r="A10595" s="78">
        <v>42115.46875</v>
      </c>
      <c r="B10595" s="3">
        <v>-7</v>
      </c>
      <c r="C10595" s="3">
        <v>9.94</v>
      </c>
    </row>
    <row r="10596" spans="1:3">
      <c r="A10596" s="78">
        <v>42115.479166666664</v>
      </c>
      <c r="B10596" s="3">
        <v>-7</v>
      </c>
      <c r="C10596" s="3">
        <v>10.07</v>
      </c>
    </row>
    <row r="10597" spans="1:3">
      <c r="A10597" s="78">
        <v>42115.489583333336</v>
      </c>
      <c r="B10597" s="3">
        <v>-7</v>
      </c>
      <c r="C10597" s="3">
        <v>10.24</v>
      </c>
    </row>
    <row r="10598" spans="1:3">
      <c r="A10598" s="78">
        <v>42115.5</v>
      </c>
      <c r="B10598" s="3">
        <v>-7</v>
      </c>
      <c r="C10598" s="3">
        <v>10.38</v>
      </c>
    </row>
    <row r="10599" spans="1:3">
      <c r="A10599" s="78">
        <v>42115.510416666664</v>
      </c>
      <c r="B10599" s="3">
        <v>-7</v>
      </c>
      <c r="C10599" s="3">
        <v>10.57</v>
      </c>
    </row>
    <row r="10600" spans="1:3">
      <c r="A10600" s="78">
        <v>42115.520833333336</v>
      </c>
      <c r="B10600" s="3">
        <v>-7</v>
      </c>
      <c r="C10600" s="3">
        <v>10.74</v>
      </c>
    </row>
    <row r="10601" spans="1:3">
      <c r="A10601" s="78">
        <v>42115.53125</v>
      </c>
      <c r="B10601" s="3">
        <v>-7</v>
      </c>
      <c r="C10601" s="3">
        <v>10.92</v>
      </c>
    </row>
    <row r="10602" spans="1:3">
      <c r="A10602" s="78">
        <v>42115.541666666664</v>
      </c>
      <c r="B10602" s="3">
        <v>-7</v>
      </c>
      <c r="C10602" s="3">
        <v>11.06</v>
      </c>
    </row>
    <row r="10603" spans="1:3">
      <c r="A10603" s="78">
        <v>42115.552083333336</v>
      </c>
      <c r="B10603" s="3">
        <v>-7</v>
      </c>
      <c r="C10603" s="3">
        <v>11.27</v>
      </c>
    </row>
    <row r="10604" spans="1:3">
      <c r="A10604" s="78">
        <v>42115.5625</v>
      </c>
      <c r="B10604" s="3">
        <v>-7</v>
      </c>
      <c r="C10604" s="3">
        <v>11.44</v>
      </c>
    </row>
    <row r="10605" spans="1:3">
      <c r="A10605" s="78">
        <v>42115.572916666664</v>
      </c>
      <c r="B10605" s="3">
        <v>-7</v>
      </c>
      <c r="C10605" s="3">
        <v>11.61</v>
      </c>
    </row>
    <row r="10606" spans="1:3">
      <c r="A10606" s="78">
        <v>42115.583333333336</v>
      </c>
      <c r="B10606" s="3">
        <v>-7</v>
      </c>
      <c r="C10606" s="3">
        <v>11.79</v>
      </c>
    </row>
    <row r="10607" spans="1:3">
      <c r="A10607" s="78">
        <v>42115.59375</v>
      </c>
      <c r="B10607" s="3">
        <v>-7</v>
      </c>
      <c r="C10607" s="3">
        <v>11.94</v>
      </c>
    </row>
    <row r="10608" spans="1:3">
      <c r="A10608" s="78">
        <v>42115.604166666664</v>
      </c>
      <c r="B10608" s="3">
        <v>-7</v>
      </c>
      <c r="C10608" s="3">
        <v>12.1</v>
      </c>
    </row>
    <row r="10609" spans="1:3">
      <c r="A10609" s="78">
        <v>42115.614583333336</v>
      </c>
      <c r="B10609" s="3">
        <v>-7</v>
      </c>
      <c r="C10609" s="3">
        <v>12.26</v>
      </c>
    </row>
    <row r="10610" spans="1:3">
      <c r="A10610" s="78">
        <v>42115.625</v>
      </c>
      <c r="B10610" s="3">
        <v>-7</v>
      </c>
      <c r="C10610" s="3">
        <v>12.41</v>
      </c>
    </row>
    <row r="10611" spans="1:3">
      <c r="A10611" s="78">
        <v>42115.635416666664</v>
      </c>
      <c r="B10611" s="3">
        <v>-7</v>
      </c>
      <c r="C10611" s="3">
        <v>12.51</v>
      </c>
    </row>
    <row r="10612" spans="1:3">
      <c r="A10612" s="78">
        <v>42115.645833333336</v>
      </c>
      <c r="B10612" s="3">
        <v>-7</v>
      </c>
      <c r="C10612" s="3">
        <v>12.61</v>
      </c>
    </row>
    <row r="10613" spans="1:3">
      <c r="A10613" s="78">
        <v>42115.65625</v>
      </c>
      <c r="B10613" s="3">
        <v>-7</v>
      </c>
      <c r="C10613" s="3">
        <v>12.65</v>
      </c>
    </row>
    <row r="10614" spans="1:3">
      <c r="A10614" s="78">
        <v>42115.666666666664</v>
      </c>
      <c r="B10614" s="3">
        <v>-7</v>
      </c>
      <c r="C10614" s="3">
        <v>12.66</v>
      </c>
    </row>
    <row r="10615" spans="1:3">
      <c r="A10615" s="78">
        <v>42115.677083333336</v>
      </c>
      <c r="B10615" s="3">
        <v>-7</v>
      </c>
      <c r="C10615" s="3">
        <v>12.65</v>
      </c>
    </row>
    <row r="10616" spans="1:3">
      <c r="A10616" s="78">
        <v>42115.6875</v>
      </c>
      <c r="B10616" s="3">
        <v>-7</v>
      </c>
      <c r="C10616" s="3">
        <v>12.64</v>
      </c>
    </row>
    <row r="10617" spans="1:3">
      <c r="A10617" s="78">
        <v>42115.697916666664</v>
      </c>
      <c r="B10617" s="3">
        <v>-7</v>
      </c>
      <c r="C10617" s="3">
        <v>12.62</v>
      </c>
    </row>
    <row r="10618" spans="1:3">
      <c r="A10618" s="78">
        <v>42115.708333333336</v>
      </c>
      <c r="B10618" s="3">
        <v>-7</v>
      </c>
      <c r="C10618" s="3">
        <v>12.59</v>
      </c>
    </row>
    <row r="10619" spans="1:3">
      <c r="A10619" s="78">
        <v>42115.71875</v>
      </c>
      <c r="B10619" s="3">
        <v>-7</v>
      </c>
      <c r="C10619" s="3">
        <v>12.57</v>
      </c>
    </row>
    <row r="10620" spans="1:3">
      <c r="A10620" s="78">
        <v>42115.729166666664</v>
      </c>
      <c r="B10620" s="3">
        <v>-7</v>
      </c>
      <c r="C10620" s="3">
        <v>12.54</v>
      </c>
    </row>
    <row r="10621" spans="1:3">
      <c r="A10621" s="78">
        <v>42115.739583333336</v>
      </c>
      <c r="B10621" s="3">
        <v>-7</v>
      </c>
      <c r="C10621" s="3">
        <v>12.53</v>
      </c>
    </row>
    <row r="10622" spans="1:3">
      <c r="A10622" s="78">
        <v>42115.75</v>
      </c>
      <c r="B10622" s="3">
        <v>-7</v>
      </c>
      <c r="C10622" s="3">
        <v>12.52</v>
      </c>
    </row>
    <row r="10623" spans="1:3">
      <c r="A10623" s="78">
        <v>42115.760416666664</v>
      </c>
      <c r="B10623" s="3">
        <v>-7</v>
      </c>
      <c r="C10623" s="3">
        <v>12.5</v>
      </c>
    </row>
    <row r="10624" spans="1:3">
      <c r="A10624" s="78">
        <v>42115.770833333336</v>
      </c>
      <c r="B10624" s="3">
        <v>-7</v>
      </c>
      <c r="C10624" s="3">
        <v>12.49</v>
      </c>
    </row>
    <row r="10625" spans="1:3">
      <c r="A10625" s="78">
        <v>42115.78125</v>
      </c>
      <c r="B10625" s="3">
        <v>-7</v>
      </c>
      <c r="C10625" s="3">
        <v>12.47</v>
      </c>
    </row>
    <row r="10626" spans="1:3">
      <c r="A10626" s="78">
        <v>42115.791666666664</v>
      </c>
      <c r="B10626" s="3">
        <v>-7</v>
      </c>
      <c r="C10626" s="3">
        <v>12.44</v>
      </c>
    </row>
    <row r="10627" spans="1:3">
      <c r="A10627" s="78">
        <v>42115.802083333336</v>
      </c>
      <c r="B10627" s="3">
        <v>-7</v>
      </c>
      <c r="C10627" s="3">
        <v>12.4</v>
      </c>
    </row>
    <row r="10628" spans="1:3">
      <c r="A10628" s="78">
        <v>42115.8125</v>
      </c>
      <c r="B10628" s="3">
        <v>-7</v>
      </c>
      <c r="C10628" s="3">
        <v>12.35</v>
      </c>
    </row>
    <row r="10629" spans="1:3">
      <c r="A10629" s="78">
        <v>42115.822916666664</v>
      </c>
      <c r="B10629" s="3">
        <v>-7</v>
      </c>
      <c r="C10629" s="3">
        <v>12.28</v>
      </c>
    </row>
    <row r="10630" spans="1:3">
      <c r="A10630" s="78">
        <v>42115.833333333336</v>
      </c>
      <c r="B10630" s="3">
        <v>-7</v>
      </c>
      <c r="C10630" s="3">
        <v>12.2</v>
      </c>
    </row>
    <row r="10631" spans="1:3">
      <c r="A10631" s="78">
        <v>42115.84375</v>
      </c>
      <c r="B10631" s="3">
        <v>-7</v>
      </c>
      <c r="C10631" s="3">
        <v>12.12</v>
      </c>
    </row>
    <row r="10632" spans="1:3">
      <c r="A10632" s="78">
        <v>42115.854166666664</v>
      </c>
      <c r="B10632" s="3">
        <v>-7</v>
      </c>
      <c r="C10632" s="3">
        <v>12.02</v>
      </c>
    </row>
    <row r="10633" spans="1:3">
      <c r="A10633" s="78">
        <v>42115.864583333336</v>
      </c>
      <c r="B10633" s="3">
        <v>-7</v>
      </c>
      <c r="C10633" s="3">
        <v>11.93</v>
      </c>
    </row>
    <row r="10634" spans="1:3">
      <c r="A10634" s="78">
        <v>42115.875</v>
      </c>
      <c r="B10634" s="3">
        <v>-7</v>
      </c>
      <c r="C10634" s="3">
        <v>11.83</v>
      </c>
    </row>
    <row r="10635" spans="1:3">
      <c r="A10635" s="78">
        <v>42115.885416666664</v>
      </c>
      <c r="B10635" s="3">
        <v>-7</v>
      </c>
      <c r="C10635" s="3">
        <v>11.72</v>
      </c>
    </row>
    <row r="10636" spans="1:3">
      <c r="A10636" s="78">
        <v>42115.895833333336</v>
      </c>
      <c r="B10636" s="3">
        <v>-7</v>
      </c>
      <c r="C10636" s="3">
        <v>11.63</v>
      </c>
    </row>
    <row r="10637" spans="1:3">
      <c r="A10637" s="78">
        <v>42115.90625</v>
      </c>
      <c r="B10637" s="3">
        <v>-7</v>
      </c>
      <c r="C10637" s="3">
        <v>11.51</v>
      </c>
    </row>
    <row r="10638" spans="1:3">
      <c r="A10638" s="78">
        <v>42115.916666666664</v>
      </c>
      <c r="B10638" s="3">
        <v>-7</v>
      </c>
      <c r="C10638" s="3">
        <v>11.41</v>
      </c>
    </row>
    <row r="10639" spans="1:3">
      <c r="A10639" s="78">
        <v>42115.927083333336</v>
      </c>
      <c r="B10639" s="3">
        <v>-7</v>
      </c>
      <c r="C10639" s="3">
        <v>11.32</v>
      </c>
    </row>
    <row r="10640" spans="1:3">
      <c r="A10640" s="78">
        <v>42115.9375</v>
      </c>
      <c r="B10640" s="3">
        <v>-7</v>
      </c>
      <c r="C10640" s="3">
        <v>11.22</v>
      </c>
    </row>
    <row r="10641" spans="1:3">
      <c r="A10641" s="78">
        <v>42115.947916666664</v>
      </c>
      <c r="B10641" s="3">
        <v>-7</v>
      </c>
      <c r="C10641" s="3">
        <v>11.13</v>
      </c>
    </row>
    <row r="10642" spans="1:3">
      <c r="A10642" s="78">
        <v>42115.958333333336</v>
      </c>
      <c r="B10642" s="3">
        <v>-7</v>
      </c>
      <c r="C10642" s="3">
        <v>11.04</v>
      </c>
    </row>
    <row r="10643" spans="1:3">
      <c r="A10643" s="78">
        <v>42115.96875</v>
      </c>
      <c r="B10643" s="3">
        <v>-7</v>
      </c>
      <c r="C10643" s="3">
        <v>10.95</v>
      </c>
    </row>
    <row r="10644" spans="1:3">
      <c r="A10644" s="78">
        <v>42115.979166666664</v>
      </c>
      <c r="B10644" s="3">
        <v>-7</v>
      </c>
      <c r="C10644" s="3">
        <v>10.88</v>
      </c>
    </row>
    <row r="10645" spans="1:3">
      <c r="A10645" s="78">
        <v>42115.989583333336</v>
      </c>
      <c r="B10645" s="3">
        <v>-7</v>
      </c>
      <c r="C10645" s="3">
        <v>10.8</v>
      </c>
    </row>
    <row r="10646" spans="1:3">
      <c r="A10646" s="78">
        <v>42116</v>
      </c>
      <c r="B10646" s="3">
        <v>-7</v>
      </c>
      <c r="C10646" s="3">
        <v>10.72</v>
      </c>
    </row>
    <row r="10647" spans="1:3">
      <c r="A10647" s="78">
        <v>42116.010416666664</v>
      </c>
      <c r="B10647" s="3">
        <v>-7</v>
      </c>
      <c r="C10647" s="3">
        <v>10.65</v>
      </c>
    </row>
    <row r="10648" spans="1:3">
      <c r="A10648" s="78">
        <v>42116.020833333336</v>
      </c>
      <c r="B10648" s="3">
        <v>-7</v>
      </c>
      <c r="C10648" s="3">
        <v>10.58</v>
      </c>
    </row>
    <row r="10649" spans="1:3">
      <c r="A10649" s="78">
        <v>42116.03125</v>
      </c>
      <c r="B10649" s="3">
        <v>-7</v>
      </c>
      <c r="C10649" s="3">
        <v>10.51</v>
      </c>
    </row>
    <row r="10650" spans="1:3">
      <c r="A10650" s="78">
        <v>42116.041666666664</v>
      </c>
      <c r="B10650" s="3">
        <v>-7</v>
      </c>
      <c r="C10650" s="3">
        <v>10.45</v>
      </c>
    </row>
    <row r="10651" spans="1:3">
      <c r="A10651" s="78">
        <v>42116.052083333336</v>
      </c>
      <c r="B10651" s="3">
        <v>-7</v>
      </c>
      <c r="C10651" s="3">
        <v>10.39</v>
      </c>
    </row>
    <row r="10652" spans="1:3">
      <c r="A10652" s="78">
        <v>42116.0625</v>
      </c>
      <c r="B10652" s="3">
        <v>-7</v>
      </c>
      <c r="C10652" s="3">
        <v>10.33</v>
      </c>
    </row>
    <row r="10653" spans="1:3">
      <c r="A10653" s="78">
        <v>42116.072916666664</v>
      </c>
      <c r="B10653" s="3">
        <v>-7</v>
      </c>
      <c r="C10653" s="3">
        <v>10.27</v>
      </c>
    </row>
    <row r="10654" spans="1:3">
      <c r="A10654" s="78">
        <v>42116.083333333336</v>
      </c>
      <c r="B10654" s="3">
        <v>-7</v>
      </c>
      <c r="C10654" s="3">
        <v>10.210000000000001</v>
      </c>
    </row>
    <row r="10655" spans="1:3">
      <c r="A10655" s="78">
        <v>42116.09375</v>
      </c>
      <c r="B10655" s="3">
        <v>-7</v>
      </c>
      <c r="C10655" s="3">
        <v>10.16</v>
      </c>
    </row>
    <row r="10656" spans="1:3">
      <c r="A10656" s="78">
        <v>42116.104166666664</v>
      </c>
      <c r="B10656" s="3">
        <v>-7</v>
      </c>
      <c r="C10656" s="3">
        <v>10.1</v>
      </c>
    </row>
    <row r="10657" spans="1:3">
      <c r="A10657" s="78">
        <v>42116.114583333336</v>
      </c>
      <c r="B10657" s="3">
        <v>-7</v>
      </c>
      <c r="C10657" s="3">
        <v>10.050000000000001</v>
      </c>
    </row>
    <row r="10658" spans="1:3">
      <c r="A10658" s="78">
        <v>42116.125</v>
      </c>
      <c r="B10658" s="3">
        <v>-7</v>
      </c>
      <c r="C10658" s="3">
        <v>9.99</v>
      </c>
    </row>
    <row r="10659" spans="1:3">
      <c r="A10659" s="78">
        <v>42116.135416666664</v>
      </c>
      <c r="B10659" s="3">
        <v>-7</v>
      </c>
      <c r="C10659" s="3">
        <v>9.94</v>
      </c>
    </row>
    <row r="10660" spans="1:3">
      <c r="A10660" s="78">
        <v>42116.145833333336</v>
      </c>
      <c r="B10660" s="3">
        <v>-7</v>
      </c>
      <c r="C10660" s="3">
        <v>9.8800000000000008</v>
      </c>
    </row>
    <row r="10661" spans="1:3">
      <c r="A10661" s="78">
        <v>42116.15625</v>
      </c>
      <c r="B10661" s="3">
        <v>-7</v>
      </c>
      <c r="C10661" s="3">
        <v>9.81</v>
      </c>
    </row>
    <row r="10662" spans="1:3">
      <c r="A10662" s="78">
        <v>42116.166666666664</v>
      </c>
      <c r="B10662" s="3">
        <v>-7</v>
      </c>
      <c r="C10662" s="3">
        <v>9.75</v>
      </c>
    </row>
    <row r="10663" spans="1:3">
      <c r="A10663" s="78">
        <v>42116.177083333336</v>
      </c>
      <c r="B10663" s="3">
        <v>-7</v>
      </c>
      <c r="C10663" s="3">
        <v>9.69</v>
      </c>
    </row>
    <row r="10664" spans="1:3">
      <c r="A10664" s="78">
        <v>42116.1875</v>
      </c>
      <c r="B10664" s="3">
        <v>-7</v>
      </c>
      <c r="C10664" s="3">
        <v>9.6300000000000008</v>
      </c>
    </row>
    <row r="10665" spans="1:3">
      <c r="A10665" s="78">
        <v>42116.197916666664</v>
      </c>
      <c r="B10665" s="3">
        <v>-7</v>
      </c>
      <c r="C10665" s="3">
        <v>9.57</v>
      </c>
    </row>
    <row r="10666" spans="1:3">
      <c r="A10666" s="78">
        <v>42116.208333333336</v>
      </c>
      <c r="B10666" s="3">
        <v>-7</v>
      </c>
      <c r="C10666" s="3">
        <v>9.51</v>
      </c>
    </row>
    <row r="10667" spans="1:3">
      <c r="A10667" s="78">
        <v>42116.21875</v>
      </c>
      <c r="B10667" s="3">
        <v>-7</v>
      </c>
      <c r="C10667" s="3">
        <v>9.4499999999999993</v>
      </c>
    </row>
    <row r="10668" spans="1:3">
      <c r="A10668" s="78">
        <v>42116.229166666664</v>
      </c>
      <c r="B10668" s="3">
        <v>-7</v>
      </c>
      <c r="C10668" s="3">
        <v>9.3800000000000008</v>
      </c>
    </row>
    <row r="10669" spans="1:3">
      <c r="A10669" s="78">
        <v>42116.239583333336</v>
      </c>
      <c r="B10669" s="3">
        <v>-7</v>
      </c>
      <c r="C10669" s="3">
        <v>9.33</v>
      </c>
    </row>
    <row r="10670" spans="1:3">
      <c r="A10670" s="78">
        <v>42116.25</v>
      </c>
      <c r="B10670" s="3">
        <v>-7</v>
      </c>
      <c r="C10670" s="3">
        <v>9.26</v>
      </c>
    </row>
    <row r="10671" spans="1:3">
      <c r="A10671" s="78">
        <v>42116.260416666664</v>
      </c>
      <c r="B10671" s="3">
        <v>-7</v>
      </c>
      <c r="C10671" s="3">
        <v>9.2100000000000009</v>
      </c>
    </row>
    <row r="10672" spans="1:3">
      <c r="A10672" s="78">
        <v>42116.270833333336</v>
      </c>
      <c r="B10672" s="3">
        <v>-7</v>
      </c>
      <c r="C10672" s="3">
        <v>9.16</v>
      </c>
    </row>
    <row r="10673" spans="1:3">
      <c r="A10673" s="78">
        <v>42116.28125</v>
      </c>
      <c r="B10673" s="3">
        <v>-7</v>
      </c>
      <c r="C10673" s="3">
        <v>9.11</v>
      </c>
    </row>
    <row r="10674" spans="1:3">
      <c r="A10674" s="78">
        <v>42116.291666666664</v>
      </c>
      <c r="B10674" s="3">
        <v>-7</v>
      </c>
      <c r="C10674" s="3">
        <v>9.0500000000000007</v>
      </c>
    </row>
    <row r="10675" spans="1:3">
      <c r="A10675" s="78">
        <v>42116.302083333336</v>
      </c>
      <c r="B10675" s="3">
        <v>-7</v>
      </c>
      <c r="C10675" s="3">
        <v>9.01</v>
      </c>
    </row>
    <row r="10676" spans="1:3">
      <c r="A10676" s="78">
        <v>42116.3125</v>
      </c>
      <c r="B10676" s="3">
        <v>-7</v>
      </c>
      <c r="C10676" s="3">
        <v>8.98</v>
      </c>
    </row>
    <row r="10677" spans="1:3">
      <c r="A10677" s="78">
        <v>42116.322916666664</v>
      </c>
      <c r="B10677" s="3">
        <v>-7</v>
      </c>
      <c r="C10677" s="3">
        <v>8.9499999999999993</v>
      </c>
    </row>
    <row r="10678" spans="1:3">
      <c r="A10678" s="78">
        <v>42116.333333333336</v>
      </c>
      <c r="B10678" s="3">
        <v>-7</v>
      </c>
      <c r="C10678" s="3">
        <v>8.93</v>
      </c>
    </row>
    <row r="10679" spans="1:3">
      <c r="A10679" s="78">
        <v>42116.34375</v>
      </c>
      <c r="B10679" s="3">
        <v>-7</v>
      </c>
      <c r="C10679" s="3">
        <v>8.92</v>
      </c>
    </row>
    <row r="10680" spans="1:3">
      <c r="A10680" s="78">
        <v>42116.354166666664</v>
      </c>
      <c r="B10680" s="3">
        <v>-7</v>
      </c>
      <c r="C10680" s="3">
        <v>8.94</v>
      </c>
    </row>
    <row r="10681" spans="1:3">
      <c r="A10681" s="78">
        <v>42116.364583333336</v>
      </c>
      <c r="B10681" s="3">
        <v>-7</v>
      </c>
      <c r="C10681" s="3">
        <v>8.9600000000000009</v>
      </c>
    </row>
    <row r="10682" spans="1:3">
      <c r="A10682" s="78">
        <v>42116.375</v>
      </c>
      <c r="B10682" s="3">
        <v>-7</v>
      </c>
      <c r="C10682" s="3">
        <v>8.99</v>
      </c>
    </row>
    <row r="10683" spans="1:3">
      <c r="A10683" s="78">
        <v>42116.385416666664</v>
      </c>
      <c r="B10683" s="3">
        <v>-7</v>
      </c>
      <c r="C10683" s="3">
        <v>9.0299999999999994</v>
      </c>
    </row>
    <row r="10684" spans="1:3">
      <c r="A10684" s="78">
        <v>42116.395833333336</v>
      </c>
      <c r="B10684" s="3">
        <v>-7</v>
      </c>
      <c r="C10684" s="3">
        <v>9.09</v>
      </c>
    </row>
    <row r="10685" spans="1:3">
      <c r="A10685" s="78">
        <v>42116.40625</v>
      </c>
      <c r="B10685" s="3">
        <v>-7</v>
      </c>
      <c r="C10685" s="3">
        <v>9.15</v>
      </c>
    </row>
    <row r="10686" spans="1:3">
      <c r="A10686" s="78">
        <v>42116.416666666664</v>
      </c>
      <c r="B10686" s="3">
        <v>-7</v>
      </c>
      <c r="C10686" s="3">
        <v>9.2200000000000006</v>
      </c>
    </row>
    <row r="10687" spans="1:3">
      <c r="A10687" s="78">
        <v>42116.427083333336</v>
      </c>
      <c r="B10687" s="3">
        <v>-7</v>
      </c>
      <c r="C10687" s="3">
        <v>9.31</v>
      </c>
    </row>
    <row r="10688" spans="1:3">
      <c r="A10688" s="78">
        <v>42116.4375</v>
      </c>
      <c r="B10688" s="3">
        <v>-7</v>
      </c>
      <c r="C10688" s="3">
        <v>9.41</v>
      </c>
    </row>
    <row r="10689" spans="1:3">
      <c r="A10689" s="78">
        <v>42116.447916666664</v>
      </c>
      <c r="B10689" s="3">
        <v>-7</v>
      </c>
      <c r="C10689" s="3">
        <v>9.52</v>
      </c>
    </row>
    <row r="10690" spans="1:3">
      <c r="A10690" s="78">
        <v>42116.458333333336</v>
      </c>
      <c r="B10690" s="3">
        <v>-7</v>
      </c>
      <c r="C10690" s="3">
        <v>9.64</v>
      </c>
    </row>
    <row r="10691" spans="1:3">
      <c r="A10691" s="78">
        <v>42116.46875</v>
      </c>
      <c r="B10691" s="3">
        <v>-7</v>
      </c>
      <c r="C10691" s="3">
        <v>9.76</v>
      </c>
    </row>
    <row r="10692" spans="1:3">
      <c r="A10692" s="78">
        <v>42116.479166666664</v>
      </c>
      <c r="B10692" s="3">
        <v>-7</v>
      </c>
      <c r="C10692" s="3">
        <v>9.91</v>
      </c>
    </row>
    <row r="10693" spans="1:3">
      <c r="A10693" s="78">
        <v>42116.489583333336</v>
      </c>
      <c r="B10693" s="3">
        <v>-7</v>
      </c>
      <c r="C10693" s="3">
        <v>10.06</v>
      </c>
    </row>
    <row r="10694" spans="1:3">
      <c r="A10694" s="78">
        <v>42116.5</v>
      </c>
      <c r="B10694" s="3">
        <v>-7</v>
      </c>
      <c r="C10694" s="3">
        <v>10.210000000000001</v>
      </c>
    </row>
    <row r="10695" spans="1:3">
      <c r="A10695" s="78">
        <v>42116.510416666664</v>
      </c>
      <c r="B10695" s="3">
        <v>-7</v>
      </c>
      <c r="C10695" s="3">
        <v>10.37</v>
      </c>
    </row>
    <row r="10696" spans="1:3">
      <c r="A10696" s="78">
        <v>42116.520833333336</v>
      </c>
      <c r="B10696" s="3">
        <v>-7</v>
      </c>
      <c r="C10696" s="3">
        <v>10.54</v>
      </c>
    </row>
    <row r="10697" spans="1:3">
      <c r="A10697" s="78">
        <v>42116.53125</v>
      </c>
      <c r="B10697" s="3">
        <v>-7</v>
      </c>
      <c r="C10697" s="3">
        <v>10.71</v>
      </c>
    </row>
    <row r="10698" spans="1:3">
      <c r="A10698" s="78">
        <v>42116.541666666664</v>
      </c>
      <c r="B10698" s="3">
        <v>-7</v>
      </c>
      <c r="C10698" s="3">
        <v>10.91</v>
      </c>
    </row>
    <row r="10699" spans="1:3">
      <c r="A10699" s="78">
        <v>42116.552083333336</v>
      </c>
      <c r="B10699" s="3">
        <v>-7</v>
      </c>
      <c r="C10699" s="3">
        <v>11.04</v>
      </c>
    </row>
    <row r="10700" spans="1:3">
      <c r="A10700" s="78">
        <v>42116.5625</v>
      </c>
      <c r="B10700" s="3">
        <v>-7</v>
      </c>
      <c r="C10700" s="3">
        <v>11.21</v>
      </c>
    </row>
    <row r="10701" spans="1:3">
      <c r="A10701" s="78">
        <v>42116.572916666664</v>
      </c>
      <c r="B10701" s="3">
        <v>-7</v>
      </c>
      <c r="C10701" s="3">
        <v>11.35</v>
      </c>
    </row>
    <row r="10702" spans="1:3">
      <c r="A10702" s="78">
        <v>42116.583333333336</v>
      </c>
      <c r="B10702" s="3">
        <v>-7</v>
      </c>
      <c r="C10702" s="3">
        <v>11.52</v>
      </c>
    </row>
    <row r="10703" spans="1:3">
      <c r="A10703" s="78">
        <v>42116.59375</v>
      </c>
      <c r="B10703" s="3">
        <v>-7</v>
      </c>
      <c r="C10703" s="3">
        <v>11.67</v>
      </c>
    </row>
    <row r="10704" spans="1:3">
      <c r="A10704" s="78">
        <v>42116.604166666664</v>
      </c>
      <c r="B10704" s="3">
        <v>-7</v>
      </c>
      <c r="C10704" s="3">
        <v>11.83</v>
      </c>
    </row>
    <row r="10705" spans="1:3">
      <c r="A10705" s="78">
        <v>42116.614583333336</v>
      </c>
      <c r="B10705" s="3">
        <v>-7</v>
      </c>
      <c r="C10705" s="3">
        <v>11.97</v>
      </c>
    </row>
    <row r="10706" spans="1:3">
      <c r="A10706" s="78">
        <v>42116.625</v>
      </c>
      <c r="B10706" s="3">
        <v>-7</v>
      </c>
      <c r="C10706" s="3">
        <v>12.1</v>
      </c>
    </row>
    <row r="10707" spans="1:3">
      <c r="A10707" s="78">
        <v>42116.635416666664</v>
      </c>
      <c r="B10707" s="3">
        <v>-7</v>
      </c>
      <c r="C10707" s="3">
        <v>12.23</v>
      </c>
    </row>
    <row r="10708" spans="1:3">
      <c r="A10708" s="78">
        <v>42116.645833333336</v>
      </c>
      <c r="B10708" s="3">
        <v>-7</v>
      </c>
      <c r="C10708" s="3">
        <v>12.34</v>
      </c>
    </row>
    <row r="10709" spans="1:3">
      <c r="A10709" s="78">
        <v>42116.65625</v>
      </c>
      <c r="B10709" s="3">
        <v>-7</v>
      </c>
      <c r="C10709" s="3">
        <v>12.42</v>
      </c>
    </row>
    <row r="10710" spans="1:3">
      <c r="A10710" s="78">
        <v>42116.666666666664</v>
      </c>
      <c r="B10710" s="3">
        <v>-7</v>
      </c>
      <c r="C10710" s="3">
        <v>12.48</v>
      </c>
    </row>
    <row r="10711" spans="1:3">
      <c r="A10711" s="78">
        <v>42116.677083333336</v>
      </c>
      <c r="B10711" s="3">
        <v>-7</v>
      </c>
      <c r="C10711" s="3">
        <v>12.52</v>
      </c>
    </row>
    <row r="10712" spans="1:3">
      <c r="A10712" s="78">
        <v>42116.6875</v>
      </c>
      <c r="B10712" s="3">
        <v>-7</v>
      </c>
      <c r="C10712" s="3">
        <v>12.56</v>
      </c>
    </row>
    <row r="10713" spans="1:3">
      <c r="A10713" s="78">
        <v>42116.697916666664</v>
      </c>
      <c r="B10713" s="3">
        <v>-7</v>
      </c>
      <c r="C10713" s="3">
        <v>12.55</v>
      </c>
    </row>
    <row r="10714" spans="1:3">
      <c r="A10714" s="78">
        <v>42116.708333333336</v>
      </c>
      <c r="B10714" s="3">
        <v>-7</v>
      </c>
      <c r="C10714" s="3">
        <v>12.56</v>
      </c>
    </row>
    <row r="10715" spans="1:3">
      <c r="A10715" s="78">
        <v>42116.71875</v>
      </c>
      <c r="B10715" s="3">
        <v>-7</v>
      </c>
      <c r="C10715" s="3">
        <v>12.57</v>
      </c>
    </row>
    <row r="10716" spans="1:3">
      <c r="A10716" s="78">
        <v>42116.729166666664</v>
      </c>
      <c r="B10716" s="3">
        <v>-7</v>
      </c>
      <c r="C10716" s="3">
        <v>12.57</v>
      </c>
    </row>
    <row r="10717" spans="1:3">
      <c r="A10717" s="78">
        <v>42116.739583333336</v>
      </c>
      <c r="B10717" s="3">
        <v>-7</v>
      </c>
      <c r="C10717" s="3">
        <v>12.54</v>
      </c>
    </row>
    <row r="10718" spans="1:3">
      <c r="A10718" s="78">
        <v>42116.75</v>
      </c>
      <c r="B10718" s="3">
        <v>-7</v>
      </c>
      <c r="C10718" s="3">
        <v>12.5</v>
      </c>
    </row>
    <row r="10719" spans="1:3">
      <c r="A10719" s="78">
        <v>42116.760416666664</v>
      </c>
      <c r="B10719" s="3">
        <v>-7</v>
      </c>
      <c r="C10719" s="3">
        <v>12.44</v>
      </c>
    </row>
    <row r="10720" spans="1:3">
      <c r="A10720" s="78">
        <v>42116.770833333336</v>
      </c>
      <c r="B10720" s="3">
        <v>-7</v>
      </c>
      <c r="C10720" s="3">
        <v>12.38</v>
      </c>
    </row>
    <row r="10721" spans="1:3">
      <c r="A10721" s="78">
        <v>42116.78125</v>
      </c>
      <c r="B10721" s="3">
        <v>-7</v>
      </c>
      <c r="C10721" s="3">
        <v>12.29</v>
      </c>
    </row>
    <row r="10722" spans="1:3">
      <c r="A10722" s="78">
        <v>42116.791666666664</v>
      </c>
      <c r="B10722" s="3">
        <v>-7</v>
      </c>
      <c r="C10722" s="3">
        <v>12.2</v>
      </c>
    </row>
    <row r="10723" spans="1:3">
      <c r="A10723" s="78">
        <v>42116.802083333336</v>
      </c>
      <c r="B10723" s="3">
        <v>-7</v>
      </c>
      <c r="C10723" s="3">
        <v>12.08</v>
      </c>
    </row>
    <row r="10724" spans="1:3">
      <c r="A10724" s="78">
        <v>42116.8125</v>
      </c>
      <c r="B10724" s="3">
        <v>-7</v>
      </c>
      <c r="C10724" s="3">
        <v>11.95</v>
      </c>
    </row>
    <row r="10725" spans="1:3">
      <c r="A10725" s="78">
        <v>42116.822916666664</v>
      </c>
      <c r="B10725" s="3">
        <v>-7</v>
      </c>
      <c r="C10725" s="3">
        <v>11.79</v>
      </c>
    </row>
    <row r="10726" spans="1:3">
      <c r="A10726" s="78">
        <v>42116.833333333336</v>
      </c>
      <c r="B10726" s="3">
        <v>-7</v>
      </c>
      <c r="C10726" s="3">
        <v>11.68</v>
      </c>
    </row>
    <row r="10727" spans="1:3">
      <c r="A10727" s="78">
        <v>42116.84375</v>
      </c>
      <c r="B10727" s="3">
        <v>-7</v>
      </c>
      <c r="C10727" s="3">
        <v>11.56</v>
      </c>
    </row>
    <row r="10728" spans="1:3">
      <c r="A10728" s="78">
        <v>42116.854166666664</v>
      </c>
      <c r="B10728" s="3">
        <v>-7</v>
      </c>
      <c r="C10728" s="3">
        <v>11.46</v>
      </c>
    </row>
    <row r="10729" spans="1:3">
      <c r="A10729" s="78">
        <v>42116.864583333336</v>
      </c>
      <c r="B10729" s="3">
        <v>-7</v>
      </c>
      <c r="C10729" s="3">
        <v>11.35</v>
      </c>
    </row>
    <row r="10730" spans="1:3">
      <c r="A10730" s="78">
        <v>42116.875</v>
      </c>
      <c r="B10730" s="3">
        <v>-7</v>
      </c>
      <c r="C10730" s="3">
        <v>11.25</v>
      </c>
    </row>
    <row r="10731" spans="1:3">
      <c r="A10731" s="78">
        <v>42116.885416666664</v>
      </c>
      <c r="B10731" s="3">
        <v>-7</v>
      </c>
      <c r="C10731" s="3">
        <v>11.18</v>
      </c>
    </row>
    <row r="10732" spans="1:3">
      <c r="A10732" s="78">
        <v>42116.895833333336</v>
      </c>
      <c r="B10732" s="3">
        <v>-7</v>
      </c>
      <c r="C10732" s="3">
        <v>11.1</v>
      </c>
    </row>
    <row r="10733" spans="1:3">
      <c r="A10733" s="78">
        <v>42116.90625</v>
      </c>
      <c r="B10733" s="3">
        <v>-7</v>
      </c>
      <c r="C10733" s="3">
        <v>11.02</v>
      </c>
    </row>
    <row r="10734" spans="1:3">
      <c r="A10734" s="78">
        <v>42116.916666666664</v>
      </c>
      <c r="B10734" s="3">
        <v>-7</v>
      </c>
      <c r="C10734" s="3">
        <v>10.93</v>
      </c>
    </row>
    <row r="10735" spans="1:3">
      <c r="A10735" s="78">
        <v>42116.927083333336</v>
      </c>
      <c r="B10735" s="3">
        <v>-7</v>
      </c>
      <c r="C10735" s="3">
        <v>10.83</v>
      </c>
    </row>
    <row r="10736" spans="1:3">
      <c r="A10736" s="78">
        <v>42116.9375</v>
      </c>
      <c r="B10736" s="3">
        <v>-7</v>
      </c>
      <c r="C10736" s="3">
        <v>10.74</v>
      </c>
    </row>
    <row r="10737" spans="1:3">
      <c r="A10737" s="78">
        <v>42116.947916666664</v>
      </c>
      <c r="B10737" s="3">
        <v>-7</v>
      </c>
      <c r="C10737" s="3">
        <v>10.65</v>
      </c>
    </row>
    <row r="10738" spans="1:3">
      <c r="A10738" s="78">
        <v>42116.958333333336</v>
      </c>
      <c r="B10738" s="3">
        <v>-7</v>
      </c>
      <c r="C10738" s="3">
        <v>10.58</v>
      </c>
    </row>
    <row r="10739" spans="1:3">
      <c r="A10739" s="78">
        <v>42116.96875</v>
      </c>
      <c r="B10739" s="3">
        <v>-7</v>
      </c>
      <c r="C10739" s="3">
        <v>10.51</v>
      </c>
    </row>
    <row r="10740" spans="1:3">
      <c r="A10740" s="78">
        <v>42116.979166666664</v>
      </c>
      <c r="B10740" s="3">
        <v>-7</v>
      </c>
      <c r="C10740" s="3">
        <v>10.45</v>
      </c>
    </row>
    <row r="10741" spans="1:3">
      <c r="A10741" s="78">
        <v>42116.989583333336</v>
      </c>
      <c r="B10741" s="3">
        <v>-7</v>
      </c>
      <c r="C10741" s="3">
        <v>10.4</v>
      </c>
    </row>
    <row r="10742" spans="1:3">
      <c r="A10742" s="78">
        <v>42117</v>
      </c>
      <c r="B10742" s="3">
        <v>-7</v>
      </c>
      <c r="C10742" s="3">
        <v>10.37</v>
      </c>
    </row>
    <row r="10743" spans="1:3">
      <c r="A10743" s="78">
        <v>42117.010416666664</v>
      </c>
      <c r="B10743" s="3">
        <v>-7</v>
      </c>
      <c r="C10743" s="3">
        <v>10.35</v>
      </c>
    </row>
    <row r="10744" spans="1:3">
      <c r="A10744" s="78">
        <v>42117.020833333336</v>
      </c>
      <c r="B10744" s="3">
        <v>-7</v>
      </c>
      <c r="C10744" s="3">
        <v>10.34</v>
      </c>
    </row>
    <row r="10745" spans="1:3">
      <c r="A10745" s="78">
        <v>42117.03125</v>
      </c>
      <c r="B10745" s="3">
        <v>-7</v>
      </c>
      <c r="C10745" s="3">
        <v>10.33</v>
      </c>
    </row>
    <row r="10746" spans="1:3">
      <c r="A10746" s="78">
        <v>42117.041666666664</v>
      </c>
      <c r="B10746" s="3">
        <v>-7</v>
      </c>
      <c r="C10746" s="3">
        <v>10.33</v>
      </c>
    </row>
    <row r="10747" spans="1:3">
      <c r="A10747" s="78">
        <v>42117.052083333336</v>
      </c>
      <c r="B10747" s="3">
        <v>-7</v>
      </c>
      <c r="C10747" s="3">
        <v>10.33</v>
      </c>
    </row>
    <row r="10748" spans="1:3">
      <c r="A10748" s="78">
        <v>42117.0625</v>
      </c>
      <c r="B10748" s="3">
        <v>-7</v>
      </c>
      <c r="C10748" s="3">
        <v>10.33</v>
      </c>
    </row>
    <row r="10749" spans="1:3">
      <c r="A10749" s="78">
        <v>42117.072916666664</v>
      </c>
      <c r="B10749" s="3">
        <v>-7</v>
      </c>
      <c r="C10749" s="3">
        <v>10.33</v>
      </c>
    </row>
    <row r="10750" spans="1:3">
      <c r="A10750" s="78">
        <v>42117.083333333336</v>
      </c>
      <c r="B10750" s="3">
        <v>-7</v>
      </c>
      <c r="C10750" s="3">
        <v>10.33</v>
      </c>
    </row>
    <row r="10751" spans="1:3">
      <c r="A10751" s="78">
        <v>42117.09375</v>
      </c>
      <c r="B10751" s="3">
        <v>-7</v>
      </c>
      <c r="C10751" s="3">
        <v>10.32</v>
      </c>
    </row>
    <row r="10752" spans="1:3">
      <c r="A10752" s="78">
        <v>42117.104166666664</v>
      </c>
      <c r="B10752" s="3">
        <v>-7</v>
      </c>
      <c r="C10752" s="3">
        <v>10.3</v>
      </c>
    </row>
    <row r="10753" spans="1:3">
      <c r="A10753" s="78">
        <v>42117.114583333336</v>
      </c>
      <c r="B10753" s="3">
        <v>-7</v>
      </c>
      <c r="C10753" s="3">
        <v>10.29</v>
      </c>
    </row>
    <row r="10754" spans="1:3">
      <c r="A10754" s="78">
        <v>42117.125</v>
      </c>
      <c r="B10754" s="3">
        <v>-7</v>
      </c>
      <c r="C10754" s="3">
        <v>10.27</v>
      </c>
    </row>
    <row r="10755" spans="1:3">
      <c r="A10755" s="78">
        <v>42117.135416666664</v>
      </c>
      <c r="B10755" s="3">
        <v>-7</v>
      </c>
      <c r="C10755" s="3">
        <v>10.25</v>
      </c>
    </row>
    <row r="10756" spans="1:3">
      <c r="A10756" s="78">
        <v>42117.145833333336</v>
      </c>
      <c r="B10756" s="3">
        <v>-7</v>
      </c>
      <c r="C10756" s="3">
        <v>10.23</v>
      </c>
    </row>
    <row r="10757" spans="1:3">
      <c r="A10757" s="78">
        <v>42117.15625</v>
      </c>
      <c r="B10757" s="3">
        <v>-7</v>
      </c>
      <c r="C10757" s="3">
        <v>10.210000000000001</v>
      </c>
    </row>
    <row r="10758" spans="1:3">
      <c r="A10758" s="78">
        <v>42117.166666666664</v>
      </c>
      <c r="B10758" s="3">
        <v>-7</v>
      </c>
      <c r="C10758" s="3">
        <v>10.18</v>
      </c>
    </row>
    <row r="10759" spans="1:3">
      <c r="A10759" s="78">
        <v>42117.177083333336</v>
      </c>
      <c r="B10759" s="3">
        <v>-7</v>
      </c>
      <c r="C10759" s="3">
        <v>10.16</v>
      </c>
    </row>
    <row r="10760" spans="1:3">
      <c r="A10760" s="78">
        <v>42117.1875</v>
      </c>
      <c r="B10760" s="3">
        <v>-7</v>
      </c>
      <c r="C10760" s="3">
        <v>10.14</v>
      </c>
    </row>
    <row r="10761" spans="1:3">
      <c r="A10761" s="78">
        <v>42117.197916666664</v>
      </c>
      <c r="B10761" s="3">
        <v>-7</v>
      </c>
      <c r="C10761" s="3">
        <v>10.119999999999999</v>
      </c>
    </row>
    <row r="10762" spans="1:3">
      <c r="A10762" s="78">
        <v>42117.208333333336</v>
      </c>
      <c r="B10762" s="3">
        <v>-7</v>
      </c>
      <c r="C10762" s="3">
        <v>10.09</v>
      </c>
    </row>
    <row r="10763" spans="1:3">
      <c r="A10763" s="78">
        <v>42117.21875</v>
      </c>
      <c r="B10763" s="3">
        <v>-7</v>
      </c>
      <c r="C10763" s="3">
        <v>10.06</v>
      </c>
    </row>
    <row r="10764" spans="1:3">
      <c r="A10764" s="78">
        <v>42117.229166666664</v>
      </c>
      <c r="B10764" s="3">
        <v>-7</v>
      </c>
      <c r="C10764" s="3">
        <v>10.039999999999999</v>
      </c>
    </row>
    <row r="10765" spans="1:3">
      <c r="A10765" s="78">
        <v>42117.239583333336</v>
      </c>
      <c r="B10765" s="3">
        <v>-7</v>
      </c>
      <c r="C10765" s="3">
        <v>10.02</v>
      </c>
    </row>
    <row r="10766" spans="1:3">
      <c r="A10766" s="78">
        <v>42117.25</v>
      </c>
      <c r="B10766" s="3">
        <v>-7</v>
      </c>
      <c r="C10766" s="3">
        <v>9.99</v>
      </c>
    </row>
    <row r="10767" spans="1:3">
      <c r="A10767" s="78">
        <v>42117.260416666664</v>
      </c>
      <c r="B10767" s="3">
        <v>-7</v>
      </c>
      <c r="C10767" s="3">
        <v>9.9700000000000006</v>
      </c>
    </row>
    <row r="10768" spans="1:3">
      <c r="A10768" s="78">
        <v>42117.270833333336</v>
      </c>
      <c r="B10768" s="3">
        <v>-7</v>
      </c>
      <c r="C10768" s="3">
        <v>9.9499999999999993</v>
      </c>
    </row>
    <row r="10769" spans="1:3">
      <c r="A10769" s="78">
        <v>42117.28125</v>
      </c>
      <c r="B10769" s="3">
        <v>-7</v>
      </c>
      <c r="C10769" s="3">
        <v>9.93</v>
      </c>
    </row>
    <row r="10770" spans="1:3">
      <c r="A10770" s="78">
        <v>42117.291666666664</v>
      </c>
      <c r="B10770" s="3">
        <v>-7</v>
      </c>
      <c r="C10770" s="3">
        <v>9.9</v>
      </c>
    </row>
    <row r="10771" spans="1:3">
      <c r="A10771" s="78">
        <v>42117.302083333336</v>
      </c>
      <c r="B10771" s="3">
        <v>-7</v>
      </c>
      <c r="C10771" s="3">
        <v>9.8800000000000008</v>
      </c>
    </row>
    <row r="10772" spans="1:3">
      <c r="A10772" s="78">
        <v>42117.3125</v>
      </c>
      <c r="B10772" s="3">
        <v>-7</v>
      </c>
      <c r="C10772" s="3">
        <v>9.86</v>
      </c>
    </row>
    <row r="10773" spans="1:3">
      <c r="A10773" s="78">
        <v>42117.322916666664</v>
      </c>
      <c r="B10773" s="3">
        <v>-7</v>
      </c>
      <c r="C10773" s="3">
        <v>9.84</v>
      </c>
    </row>
    <row r="10774" spans="1:3">
      <c r="A10774" s="78">
        <v>42117.333333333336</v>
      </c>
      <c r="B10774" s="3">
        <v>-7</v>
      </c>
      <c r="C10774" s="3">
        <v>9.83</v>
      </c>
    </row>
    <row r="10775" spans="1:3">
      <c r="A10775" s="78">
        <v>42117.34375</v>
      </c>
      <c r="B10775" s="3">
        <v>-7</v>
      </c>
      <c r="C10775" s="3">
        <v>9.84</v>
      </c>
    </row>
    <row r="10776" spans="1:3">
      <c r="A10776" s="78">
        <v>42117.354166666664</v>
      </c>
      <c r="B10776" s="3">
        <v>-7</v>
      </c>
      <c r="C10776" s="3">
        <v>9.84</v>
      </c>
    </row>
    <row r="10777" spans="1:3">
      <c r="A10777" s="78">
        <v>42117.364583333336</v>
      </c>
      <c r="B10777" s="3">
        <v>-7</v>
      </c>
      <c r="C10777" s="3">
        <v>9.85</v>
      </c>
    </row>
    <row r="10778" spans="1:3">
      <c r="A10778" s="78">
        <v>42117.375</v>
      </c>
      <c r="B10778" s="3">
        <v>-7</v>
      </c>
      <c r="C10778" s="3">
        <v>9.86</v>
      </c>
    </row>
    <row r="10779" spans="1:3">
      <c r="A10779" s="78">
        <v>42117.385416666664</v>
      </c>
      <c r="B10779" s="3">
        <v>-7</v>
      </c>
      <c r="C10779" s="3">
        <v>9.89</v>
      </c>
    </row>
    <row r="10780" spans="1:3">
      <c r="A10780" s="78">
        <v>42117.395833333336</v>
      </c>
      <c r="B10780" s="3">
        <v>-7</v>
      </c>
      <c r="C10780" s="3">
        <v>9.91</v>
      </c>
    </row>
    <row r="10781" spans="1:3">
      <c r="A10781" s="78">
        <v>42117.40625</v>
      </c>
      <c r="B10781" s="3">
        <v>-7</v>
      </c>
      <c r="C10781" s="3">
        <v>9.9600000000000009</v>
      </c>
    </row>
    <row r="10782" spans="1:3">
      <c r="A10782" s="78">
        <v>42117.416666666664</v>
      </c>
      <c r="B10782" s="3">
        <v>-7</v>
      </c>
      <c r="C10782" s="3">
        <v>10.02</v>
      </c>
    </row>
    <row r="10783" spans="1:3">
      <c r="A10783" s="78">
        <v>42117.427083333336</v>
      </c>
      <c r="B10783" s="3">
        <v>-7</v>
      </c>
      <c r="C10783" s="3">
        <v>10.08</v>
      </c>
    </row>
    <row r="10784" spans="1:3">
      <c r="A10784" s="78">
        <v>42117.4375</v>
      </c>
      <c r="B10784" s="3">
        <v>-7</v>
      </c>
      <c r="C10784" s="3">
        <v>10.14</v>
      </c>
    </row>
    <row r="10785" spans="1:3">
      <c r="A10785" s="78">
        <v>42117.447916666664</v>
      </c>
      <c r="B10785" s="3">
        <v>-7</v>
      </c>
      <c r="C10785" s="3">
        <v>10.220000000000001</v>
      </c>
    </row>
    <row r="10786" spans="1:3">
      <c r="A10786" s="78">
        <v>42117.458333333336</v>
      </c>
      <c r="B10786" s="3">
        <v>-7</v>
      </c>
      <c r="C10786" s="3">
        <v>10.37</v>
      </c>
    </row>
    <row r="10787" spans="1:3">
      <c r="A10787" s="78">
        <v>42117.46875</v>
      </c>
      <c r="B10787" s="3">
        <v>-7</v>
      </c>
      <c r="C10787" s="3">
        <v>10.55</v>
      </c>
    </row>
    <row r="10788" spans="1:3">
      <c r="A10788" s="78">
        <v>42117.479166666664</v>
      </c>
      <c r="B10788" s="3">
        <v>-7</v>
      </c>
      <c r="C10788" s="3">
        <v>10.72</v>
      </c>
    </row>
    <row r="10789" spans="1:3">
      <c r="A10789" s="78">
        <v>42117.489583333336</v>
      </c>
      <c r="B10789" s="3">
        <v>-7</v>
      </c>
      <c r="C10789" s="3">
        <v>10.87</v>
      </c>
    </row>
    <row r="10790" spans="1:3">
      <c r="A10790" s="78">
        <v>42117.5</v>
      </c>
      <c r="B10790" s="3">
        <v>-7</v>
      </c>
      <c r="C10790" s="3">
        <v>10.99</v>
      </c>
    </row>
    <row r="10791" spans="1:3">
      <c r="A10791" s="78">
        <v>42117.510416666664</v>
      </c>
      <c r="B10791" s="3">
        <v>-7</v>
      </c>
      <c r="C10791" s="3">
        <v>11.07</v>
      </c>
    </row>
    <row r="10792" spans="1:3">
      <c r="A10792" s="78">
        <v>42117.520833333336</v>
      </c>
      <c r="B10792" s="3">
        <v>-7</v>
      </c>
      <c r="C10792" s="3">
        <v>11.24</v>
      </c>
    </row>
    <row r="10793" spans="1:3">
      <c r="A10793" s="78">
        <v>42117.53125</v>
      </c>
      <c r="B10793" s="3">
        <v>-7</v>
      </c>
      <c r="C10793" s="3">
        <v>11.31</v>
      </c>
    </row>
    <row r="10794" spans="1:3">
      <c r="A10794" s="78">
        <v>42117.541666666664</v>
      </c>
      <c r="B10794" s="3">
        <v>-7</v>
      </c>
      <c r="C10794" s="3">
        <v>11.29</v>
      </c>
    </row>
    <row r="10795" spans="1:3">
      <c r="A10795" s="78">
        <v>42117.552083333336</v>
      </c>
      <c r="B10795" s="3">
        <v>-7</v>
      </c>
      <c r="C10795" s="3">
        <v>11.37</v>
      </c>
    </row>
    <row r="10796" spans="1:3">
      <c r="A10796" s="78">
        <v>42117.5625</v>
      </c>
      <c r="B10796" s="3">
        <v>-7</v>
      </c>
      <c r="C10796" s="3">
        <v>11.45</v>
      </c>
    </row>
    <row r="10797" spans="1:3">
      <c r="A10797" s="78">
        <v>42117.572916666664</v>
      </c>
      <c r="B10797" s="3">
        <v>-7</v>
      </c>
      <c r="C10797" s="3">
        <v>11.48</v>
      </c>
    </row>
    <row r="10798" spans="1:3">
      <c r="A10798" s="78">
        <v>42117.583333333336</v>
      </c>
      <c r="B10798" s="3">
        <v>-7</v>
      </c>
      <c r="C10798" s="3">
        <v>11.48</v>
      </c>
    </row>
    <row r="10799" spans="1:3">
      <c r="A10799" s="78">
        <v>42117.59375</v>
      </c>
      <c r="B10799" s="3">
        <v>-7</v>
      </c>
      <c r="C10799" s="3">
        <v>11.49</v>
      </c>
    </row>
    <row r="10800" spans="1:3">
      <c r="A10800" s="78">
        <v>42117.604166666664</v>
      </c>
      <c r="B10800" s="3">
        <v>-7</v>
      </c>
      <c r="C10800" s="3">
        <v>11.52</v>
      </c>
    </row>
    <row r="10801" spans="1:3">
      <c r="A10801" s="78">
        <v>42117.614583333336</v>
      </c>
      <c r="B10801" s="3">
        <v>-7</v>
      </c>
      <c r="C10801" s="3">
        <v>11.56</v>
      </c>
    </row>
    <row r="10802" spans="1:3">
      <c r="A10802" s="78">
        <v>42117.625</v>
      </c>
      <c r="B10802" s="3">
        <v>-7</v>
      </c>
      <c r="C10802" s="3">
        <v>11.61</v>
      </c>
    </row>
    <row r="10803" spans="1:3">
      <c r="A10803" s="78">
        <v>42117.635416666664</v>
      </c>
      <c r="B10803" s="3">
        <v>-7</v>
      </c>
      <c r="C10803" s="3">
        <v>11.62</v>
      </c>
    </row>
    <row r="10804" spans="1:3">
      <c r="A10804" s="78">
        <v>42117.645833333336</v>
      </c>
      <c r="B10804" s="3">
        <v>-7</v>
      </c>
      <c r="C10804" s="3">
        <v>11.63</v>
      </c>
    </row>
    <row r="10805" spans="1:3">
      <c r="A10805" s="78">
        <v>42117.65625</v>
      </c>
      <c r="B10805" s="3">
        <v>-7</v>
      </c>
      <c r="C10805" s="3">
        <v>11.64</v>
      </c>
    </row>
    <row r="10806" spans="1:3">
      <c r="A10806" s="78">
        <v>42117.666666666664</v>
      </c>
      <c r="B10806" s="3">
        <v>-7</v>
      </c>
      <c r="C10806" s="3">
        <v>11.64</v>
      </c>
    </row>
    <row r="10807" spans="1:3">
      <c r="A10807" s="78">
        <v>42117.677083333336</v>
      </c>
      <c r="B10807" s="3">
        <v>-7</v>
      </c>
      <c r="C10807" s="3">
        <v>11.61</v>
      </c>
    </row>
    <row r="10808" spans="1:3">
      <c r="A10808" s="78">
        <v>42117.6875</v>
      </c>
      <c r="B10808" s="3">
        <v>-7</v>
      </c>
      <c r="C10808" s="3">
        <v>11.58</v>
      </c>
    </row>
    <row r="10809" spans="1:3">
      <c r="A10809" s="78">
        <v>42117.697916666664</v>
      </c>
      <c r="B10809" s="3">
        <v>-7</v>
      </c>
      <c r="C10809" s="3">
        <v>11.53</v>
      </c>
    </row>
    <row r="10810" spans="1:3">
      <c r="A10810" s="78">
        <v>42117.708333333336</v>
      </c>
      <c r="B10810" s="3">
        <v>-7</v>
      </c>
      <c r="C10810" s="3">
        <v>11.46</v>
      </c>
    </row>
    <row r="10811" spans="1:3">
      <c r="A10811" s="78">
        <v>42117.71875</v>
      </c>
      <c r="B10811" s="3">
        <v>-7</v>
      </c>
      <c r="C10811" s="3">
        <v>11.36</v>
      </c>
    </row>
    <row r="10812" spans="1:3">
      <c r="A10812" s="78">
        <v>42117.729166666664</v>
      </c>
      <c r="B10812" s="3">
        <v>-7</v>
      </c>
      <c r="C10812" s="3">
        <v>11.25</v>
      </c>
    </row>
    <row r="10813" spans="1:3">
      <c r="A10813" s="78">
        <v>42117.739583333336</v>
      </c>
      <c r="B10813" s="3">
        <v>-7</v>
      </c>
      <c r="C10813" s="3">
        <v>11.14</v>
      </c>
    </row>
    <row r="10814" spans="1:3">
      <c r="A10814" s="78">
        <v>42117.75</v>
      </c>
      <c r="B10814" s="3">
        <v>-7</v>
      </c>
      <c r="C10814" s="3">
        <v>11.01</v>
      </c>
    </row>
    <row r="10815" spans="1:3">
      <c r="A10815" s="78">
        <v>42117.760416666664</v>
      </c>
      <c r="B10815" s="3">
        <v>-7</v>
      </c>
      <c r="C10815" s="3">
        <v>10.89</v>
      </c>
    </row>
    <row r="10816" spans="1:3">
      <c r="A10816" s="78">
        <v>42117.770833333336</v>
      </c>
      <c r="B10816" s="3">
        <v>-7</v>
      </c>
      <c r="C10816" s="3">
        <v>10.79</v>
      </c>
    </row>
    <row r="10817" spans="1:3">
      <c r="A10817" s="78">
        <v>42117.78125</v>
      </c>
      <c r="B10817" s="3">
        <v>-7</v>
      </c>
      <c r="C10817" s="3">
        <v>10.7</v>
      </c>
    </row>
    <row r="10818" spans="1:3">
      <c r="A10818" s="78">
        <v>42117.791666666664</v>
      </c>
      <c r="B10818" s="3">
        <v>-7</v>
      </c>
      <c r="C10818" s="3">
        <v>10.63</v>
      </c>
    </row>
    <row r="10819" spans="1:3">
      <c r="A10819" s="78">
        <v>42117.802083333336</v>
      </c>
      <c r="B10819" s="3">
        <v>-7</v>
      </c>
      <c r="C10819" s="3">
        <v>10.6</v>
      </c>
    </row>
    <row r="10820" spans="1:3">
      <c r="A10820" s="78">
        <v>42117.8125</v>
      </c>
      <c r="B10820" s="3">
        <v>-7</v>
      </c>
      <c r="C10820" s="3">
        <v>10.57</v>
      </c>
    </row>
    <row r="10821" spans="1:3">
      <c r="A10821" s="78">
        <v>42117.822916666664</v>
      </c>
      <c r="B10821" s="3">
        <v>-7</v>
      </c>
      <c r="C10821" s="3">
        <v>10.53</v>
      </c>
    </row>
    <row r="10822" spans="1:3">
      <c r="A10822" s="78">
        <v>42117.833333333336</v>
      </c>
      <c r="B10822" s="3">
        <v>-7</v>
      </c>
      <c r="C10822" s="3">
        <v>10.49</v>
      </c>
    </row>
    <row r="10823" spans="1:3">
      <c r="A10823" s="78">
        <v>42117.84375</v>
      </c>
      <c r="B10823" s="3">
        <v>-7</v>
      </c>
      <c r="C10823" s="3">
        <v>10.45</v>
      </c>
    </row>
    <row r="10824" spans="1:3">
      <c r="A10824" s="78">
        <v>42117.854166666664</v>
      </c>
      <c r="B10824" s="3">
        <v>-7</v>
      </c>
      <c r="C10824" s="3">
        <v>10.41</v>
      </c>
    </row>
    <row r="10825" spans="1:3">
      <c r="A10825" s="78">
        <v>42117.864583333336</v>
      </c>
      <c r="B10825" s="3">
        <v>-7</v>
      </c>
      <c r="C10825" s="3">
        <v>10.35</v>
      </c>
    </row>
    <row r="10826" spans="1:3">
      <c r="A10826" s="78">
        <v>42117.875</v>
      </c>
      <c r="B10826" s="3">
        <v>-7</v>
      </c>
      <c r="C10826" s="3">
        <v>10.29</v>
      </c>
    </row>
    <row r="10827" spans="1:3">
      <c r="A10827" s="78">
        <v>42117.885416666664</v>
      </c>
      <c r="B10827" s="3">
        <v>-7</v>
      </c>
      <c r="C10827" s="3">
        <v>10.210000000000001</v>
      </c>
    </row>
    <row r="10828" spans="1:3">
      <c r="A10828" s="78">
        <v>42117.895833333336</v>
      </c>
      <c r="B10828" s="3">
        <v>-7</v>
      </c>
      <c r="C10828" s="3">
        <v>10.15</v>
      </c>
    </row>
    <row r="10829" spans="1:3">
      <c r="A10829" s="78">
        <v>42117.90625</v>
      </c>
      <c r="B10829" s="3">
        <v>-7</v>
      </c>
      <c r="C10829" s="3">
        <v>10.07</v>
      </c>
    </row>
    <row r="10830" spans="1:3">
      <c r="A10830" s="78">
        <v>42117.916666666664</v>
      </c>
      <c r="B10830" s="3">
        <v>-7</v>
      </c>
      <c r="C10830" s="3">
        <v>10</v>
      </c>
    </row>
    <row r="10831" spans="1:3">
      <c r="A10831" s="78">
        <v>42117.927083333336</v>
      </c>
      <c r="B10831" s="3">
        <v>-7</v>
      </c>
      <c r="C10831" s="3">
        <v>9.93</v>
      </c>
    </row>
    <row r="10832" spans="1:3">
      <c r="A10832" s="78">
        <v>42117.9375</v>
      </c>
      <c r="B10832" s="3">
        <v>-7</v>
      </c>
      <c r="C10832" s="3">
        <v>9.86</v>
      </c>
    </row>
    <row r="10833" spans="1:3">
      <c r="A10833" s="78">
        <v>42117.947916666664</v>
      </c>
      <c r="B10833" s="3">
        <v>-7</v>
      </c>
      <c r="C10833" s="3">
        <v>9.81</v>
      </c>
    </row>
    <row r="10834" spans="1:3">
      <c r="A10834" s="78">
        <v>42117.958333333336</v>
      </c>
      <c r="B10834" s="3">
        <v>-7</v>
      </c>
      <c r="C10834" s="3">
        <v>9.75</v>
      </c>
    </row>
    <row r="10835" spans="1:3">
      <c r="A10835" s="78">
        <v>42117.96875</v>
      </c>
      <c r="B10835" s="3">
        <v>-7</v>
      </c>
      <c r="C10835" s="3">
        <v>9.7100000000000009</v>
      </c>
    </row>
    <row r="10836" spans="1:3">
      <c r="A10836" s="78">
        <v>42117.979166666664</v>
      </c>
      <c r="B10836" s="3">
        <v>-7</v>
      </c>
      <c r="C10836" s="3">
        <v>9.66</v>
      </c>
    </row>
    <row r="10837" spans="1:3">
      <c r="A10837" s="78">
        <v>42117.989583333336</v>
      </c>
      <c r="B10837" s="3">
        <v>-7</v>
      </c>
      <c r="C10837" s="3">
        <v>9.6199999999999992</v>
      </c>
    </row>
    <row r="10838" spans="1:3">
      <c r="A10838" s="78">
        <v>42118</v>
      </c>
      <c r="B10838" s="3">
        <v>-7</v>
      </c>
      <c r="C10838" s="3">
        <v>9.58</v>
      </c>
    </row>
    <row r="10839" spans="1:3">
      <c r="A10839" s="78">
        <v>42118.010416666664</v>
      </c>
      <c r="B10839" s="3">
        <v>-7</v>
      </c>
      <c r="C10839" s="3">
        <v>9.5500000000000007</v>
      </c>
    </row>
    <row r="10840" spans="1:3">
      <c r="A10840" s="78">
        <v>42118.020833333336</v>
      </c>
      <c r="B10840" s="3">
        <v>-7</v>
      </c>
      <c r="C10840" s="3">
        <v>9.5</v>
      </c>
    </row>
    <row r="10841" spans="1:3">
      <c r="A10841" s="78">
        <v>42118.03125</v>
      </c>
      <c r="B10841" s="3">
        <v>-7</v>
      </c>
      <c r="C10841" s="3">
        <v>9.4499999999999993</v>
      </c>
    </row>
    <row r="10842" spans="1:3">
      <c r="A10842" s="78">
        <v>42118.041666666664</v>
      </c>
      <c r="B10842" s="3">
        <v>-7</v>
      </c>
      <c r="C10842" s="3">
        <v>9.41</v>
      </c>
    </row>
    <row r="10843" spans="1:3">
      <c r="A10843" s="78">
        <v>42118.052083333336</v>
      </c>
      <c r="B10843" s="3">
        <v>-7</v>
      </c>
      <c r="C10843" s="3">
        <v>9.3699999999999992</v>
      </c>
    </row>
    <row r="10844" spans="1:3">
      <c r="A10844" s="78">
        <v>42118.0625</v>
      </c>
      <c r="B10844" s="3">
        <v>-7</v>
      </c>
      <c r="C10844" s="3">
        <v>9.33</v>
      </c>
    </row>
    <row r="10845" spans="1:3">
      <c r="A10845" s="78">
        <v>42118.072916666664</v>
      </c>
      <c r="B10845" s="3">
        <v>-7</v>
      </c>
      <c r="C10845" s="3">
        <v>9.2799999999999994</v>
      </c>
    </row>
    <row r="10846" spans="1:3">
      <c r="A10846" s="78">
        <v>42118.083333333336</v>
      </c>
      <c r="B10846" s="3">
        <v>-7</v>
      </c>
      <c r="C10846" s="3">
        <v>9.24</v>
      </c>
    </row>
    <row r="10847" spans="1:3">
      <c r="A10847" s="78">
        <v>42118.09375</v>
      </c>
      <c r="B10847" s="3">
        <v>-7</v>
      </c>
      <c r="C10847" s="3">
        <v>9.1999999999999993</v>
      </c>
    </row>
    <row r="10848" spans="1:3">
      <c r="A10848" s="78">
        <v>42118.104166666664</v>
      </c>
      <c r="B10848" s="3">
        <v>-7</v>
      </c>
      <c r="C10848" s="3">
        <v>9.16</v>
      </c>
    </row>
    <row r="10849" spans="1:3">
      <c r="A10849" s="78">
        <v>42118.114583333336</v>
      </c>
      <c r="B10849" s="3">
        <v>-7</v>
      </c>
      <c r="C10849" s="3">
        <v>9.1199999999999992</v>
      </c>
    </row>
    <row r="10850" spans="1:3">
      <c r="A10850" s="78">
        <v>42118.125</v>
      </c>
      <c r="B10850" s="3">
        <v>-7</v>
      </c>
      <c r="C10850" s="3">
        <v>9.08</v>
      </c>
    </row>
    <row r="10851" spans="1:3">
      <c r="A10851" s="78">
        <v>42118.135416666664</v>
      </c>
      <c r="B10851" s="3">
        <v>-7</v>
      </c>
      <c r="C10851" s="3">
        <v>9.0399999999999991</v>
      </c>
    </row>
    <row r="10852" spans="1:3">
      <c r="A10852" s="78">
        <v>42118.145833333336</v>
      </c>
      <c r="B10852" s="3">
        <v>-7</v>
      </c>
      <c r="C10852" s="3">
        <v>9.01</v>
      </c>
    </row>
    <row r="10853" spans="1:3">
      <c r="A10853" s="78">
        <v>42118.15625</v>
      </c>
      <c r="B10853" s="3">
        <v>-7</v>
      </c>
      <c r="C10853" s="3">
        <v>8.9700000000000006</v>
      </c>
    </row>
    <row r="10854" spans="1:3">
      <c r="A10854" s="78">
        <v>42118.166666666664</v>
      </c>
      <c r="B10854" s="3">
        <v>-7</v>
      </c>
      <c r="C10854" s="3">
        <v>8.94</v>
      </c>
    </row>
    <row r="10855" spans="1:3">
      <c r="A10855" s="78">
        <v>42118.177083333336</v>
      </c>
      <c r="B10855" s="3">
        <v>-7</v>
      </c>
      <c r="C10855" s="3">
        <v>8.9</v>
      </c>
    </row>
    <row r="10856" spans="1:3">
      <c r="A10856" s="78">
        <v>42118.1875</v>
      </c>
      <c r="B10856" s="3">
        <v>-7</v>
      </c>
      <c r="C10856" s="3">
        <v>8.86</v>
      </c>
    </row>
    <row r="10857" spans="1:3">
      <c r="A10857" s="78">
        <v>42118.197916666664</v>
      </c>
      <c r="B10857" s="3">
        <v>-7</v>
      </c>
      <c r="C10857" s="3">
        <v>8.81</v>
      </c>
    </row>
    <row r="10858" spans="1:3">
      <c r="A10858" s="78">
        <v>42118.208333333336</v>
      </c>
      <c r="B10858" s="3">
        <v>-7</v>
      </c>
      <c r="C10858" s="3">
        <v>8.77</v>
      </c>
    </row>
    <row r="10859" spans="1:3">
      <c r="A10859" s="78">
        <v>42118.21875</v>
      </c>
      <c r="B10859" s="3">
        <v>-7</v>
      </c>
      <c r="C10859" s="3">
        <v>8.74</v>
      </c>
    </row>
    <row r="10860" spans="1:3">
      <c r="A10860" s="78">
        <v>42118.229166666664</v>
      </c>
      <c r="B10860" s="3">
        <v>-7</v>
      </c>
      <c r="C10860" s="3">
        <v>8.69</v>
      </c>
    </row>
    <row r="10861" spans="1:3">
      <c r="A10861" s="78">
        <v>42118.239583333336</v>
      </c>
      <c r="B10861" s="3">
        <v>-7</v>
      </c>
      <c r="C10861" s="3">
        <v>8.65</v>
      </c>
    </row>
    <row r="10862" spans="1:3">
      <c r="A10862" s="78">
        <v>42118.25</v>
      </c>
      <c r="B10862" s="3">
        <v>-7</v>
      </c>
      <c r="C10862" s="3">
        <v>8.6199999999999992</v>
      </c>
    </row>
    <row r="10863" spans="1:3">
      <c r="A10863" s="78">
        <v>42118.260416666664</v>
      </c>
      <c r="B10863" s="3">
        <v>-7</v>
      </c>
      <c r="C10863" s="3">
        <v>8.58</v>
      </c>
    </row>
    <row r="10864" spans="1:3">
      <c r="A10864" s="78">
        <v>42118.270833333336</v>
      </c>
      <c r="B10864" s="3">
        <v>-7</v>
      </c>
      <c r="C10864" s="3">
        <v>8.56</v>
      </c>
    </row>
    <row r="10865" spans="1:3">
      <c r="A10865" s="78">
        <v>42118.28125</v>
      </c>
      <c r="B10865" s="3">
        <v>-7</v>
      </c>
      <c r="C10865" s="3">
        <v>8.5299999999999994</v>
      </c>
    </row>
    <row r="10866" spans="1:3">
      <c r="A10866" s="78">
        <v>42118.291666666664</v>
      </c>
      <c r="B10866" s="3">
        <v>-7</v>
      </c>
      <c r="C10866" s="3">
        <v>8.5</v>
      </c>
    </row>
    <row r="10867" spans="1:3">
      <c r="A10867" s="78">
        <v>42118.302083333336</v>
      </c>
      <c r="B10867" s="3">
        <v>-7</v>
      </c>
      <c r="C10867" s="3">
        <v>8.48</v>
      </c>
    </row>
    <row r="10868" spans="1:3">
      <c r="A10868" s="78">
        <v>42118.3125</v>
      </c>
      <c r="B10868" s="3">
        <v>-7</v>
      </c>
      <c r="C10868" s="3">
        <v>8.4700000000000006</v>
      </c>
    </row>
    <row r="10869" spans="1:3">
      <c r="A10869" s="78">
        <v>42118.322916666664</v>
      </c>
      <c r="B10869" s="3">
        <v>-7</v>
      </c>
      <c r="C10869" s="3">
        <v>8.4700000000000006</v>
      </c>
    </row>
    <row r="10870" spans="1:3">
      <c r="A10870" s="78">
        <v>42118.333333333336</v>
      </c>
      <c r="B10870" s="3">
        <v>-7</v>
      </c>
      <c r="C10870" s="3">
        <v>8.4700000000000006</v>
      </c>
    </row>
    <row r="10871" spans="1:3">
      <c r="A10871" s="78">
        <v>42118.34375</v>
      </c>
      <c r="B10871" s="3">
        <v>-7</v>
      </c>
      <c r="C10871" s="3">
        <v>8.48</v>
      </c>
    </row>
    <row r="10872" spans="1:3">
      <c r="A10872" s="78">
        <v>42118.354166666664</v>
      </c>
      <c r="B10872" s="3">
        <v>-7</v>
      </c>
      <c r="C10872" s="3">
        <v>8.5</v>
      </c>
    </row>
    <row r="10873" spans="1:3">
      <c r="A10873" s="78">
        <v>42118.364583333336</v>
      </c>
      <c r="B10873" s="3">
        <v>-7</v>
      </c>
      <c r="C10873" s="3">
        <v>8.56</v>
      </c>
    </row>
    <row r="10874" spans="1:3">
      <c r="A10874" s="78">
        <v>42118.375</v>
      </c>
      <c r="B10874" s="3">
        <v>-7</v>
      </c>
      <c r="C10874" s="3">
        <v>8.64</v>
      </c>
    </row>
    <row r="10875" spans="1:3">
      <c r="A10875" s="78">
        <v>42118.385416666664</v>
      </c>
      <c r="B10875" s="3">
        <v>-7</v>
      </c>
      <c r="C10875" s="3">
        <v>8.7200000000000006</v>
      </c>
    </row>
    <row r="10876" spans="1:3">
      <c r="A10876" s="78">
        <v>42118.395833333336</v>
      </c>
      <c r="B10876" s="3">
        <v>-7</v>
      </c>
      <c r="C10876" s="3">
        <v>8.75</v>
      </c>
    </row>
    <row r="10877" spans="1:3">
      <c r="A10877" s="78">
        <v>42118.40625</v>
      </c>
      <c r="B10877" s="3">
        <v>-7</v>
      </c>
      <c r="C10877" s="3">
        <v>8.7899999999999991</v>
      </c>
    </row>
    <row r="10878" spans="1:3">
      <c r="A10878" s="78">
        <v>42118.416666666664</v>
      </c>
      <c r="B10878" s="3">
        <v>-7</v>
      </c>
      <c r="C10878" s="3">
        <v>8.8800000000000008</v>
      </c>
    </row>
    <row r="10879" spans="1:3">
      <c r="A10879" s="78">
        <v>42118.427083333336</v>
      </c>
      <c r="B10879" s="3">
        <v>-7</v>
      </c>
      <c r="C10879" s="3">
        <v>8.94</v>
      </c>
    </row>
    <row r="10880" spans="1:3">
      <c r="A10880" s="78">
        <v>42118.4375</v>
      </c>
      <c r="B10880" s="3">
        <v>-7</v>
      </c>
      <c r="C10880" s="3">
        <v>8.9700000000000006</v>
      </c>
    </row>
    <row r="10881" spans="1:3">
      <c r="A10881" s="78">
        <v>42118.447916666664</v>
      </c>
      <c r="B10881" s="3">
        <v>-7</v>
      </c>
      <c r="C10881" s="3">
        <v>9.02</v>
      </c>
    </row>
    <row r="10882" spans="1:3">
      <c r="A10882" s="78">
        <v>42118.458333333336</v>
      </c>
      <c r="B10882" s="3">
        <v>-7</v>
      </c>
      <c r="C10882" s="3">
        <v>9.0399999999999991</v>
      </c>
    </row>
    <row r="10883" spans="1:3">
      <c r="A10883" s="78">
        <v>42118.46875</v>
      </c>
      <c r="B10883" s="3">
        <v>-7</v>
      </c>
      <c r="C10883" s="3">
        <v>9.09</v>
      </c>
    </row>
    <row r="10884" spans="1:3">
      <c r="A10884" s="78">
        <v>42118.479166666664</v>
      </c>
      <c r="B10884" s="3">
        <v>-7</v>
      </c>
      <c r="C10884" s="3">
        <v>9.2899999999999991</v>
      </c>
    </row>
    <row r="10885" spans="1:3">
      <c r="A10885" s="78">
        <v>42118.489583333336</v>
      </c>
      <c r="B10885" s="3">
        <v>-7</v>
      </c>
      <c r="C10885" s="3">
        <v>9.49</v>
      </c>
    </row>
    <row r="10886" spans="1:3">
      <c r="A10886" s="78">
        <v>42118.5</v>
      </c>
      <c r="B10886" s="3">
        <v>-7</v>
      </c>
      <c r="C10886" s="3">
        <v>9.67</v>
      </c>
    </row>
    <row r="10887" spans="1:3">
      <c r="A10887" s="78">
        <v>42118.510416666664</v>
      </c>
      <c r="B10887" s="3">
        <v>-7</v>
      </c>
      <c r="C10887" s="3">
        <v>9.7799999999999994</v>
      </c>
    </row>
    <row r="10888" spans="1:3">
      <c r="A10888" s="78">
        <v>42118.520833333336</v>
      </c>
      <c r="B10888" s="3">
        <v>-7</v>
      </c>
      <c r="C10888" s="3">
        <v>9.91</v>
      </c>
    </row>
    <row r="10889" spans="1:3">
      <c r="A10889" s="78">
        <v>42118.53125</v>
      </c>
      <c r="B10889" s="3">
        <v>-7</v>
      </c>
      <c r="C10889" s="3">
        <v>9.9499999999999993</v>
      </c>
    </row>
    <row r="10890" spans="1:3">
      <c r="A10890" s="78">
        <v>42118.541666666664</v>
      </c>
      <c r="B10890" s="3">
        <v>-7</v>
      </c>
      <c r="C10890" s="3">
        <v>9.9700000000000006</v>
      </c>
    </row>
    <row r="10891" spans="1:3">
      <c r="A10891" s="78">
        <v>42118.552083333336</v>
      </c>
      <c r="B10891" s="3">
        <v>-7</v>
      </c>
      <c r="C10891" s="3">
        <v>10.050000000000001</v>
      </c>
    </row>
    <row r="10892" spans="1:3">
      <c r="A10892" s="78">
        <v>42118.5625</v>
      </c>
      <c r="B10892" s="3">
        <v>-7</v>
      </c>
      <c r="C10892" s="3">
        <v>10.130000000000001</v>
      </c>
    </row>
    <row r="10893" spans="1:3">
      <c r="A10893" s="78">
        <v>42118.572916666664</v>
      </c>
      <c r="B10893" s="3">
        <v>-7</v>
      </c>
      <c r="C10893" s="3">
        <v>10.18</v>
      </c>
    </row>
    <row r="10894" spans="1:3">
      <c r="A10894" s="78">
        <v>42118.583333333336</v>
      </c>
      <c r="B10894" s="3">
        <v>-7</v>
      </c>
      <c r="C10894" s="3">
        <v>10.17</v>
      </c>
    </row>
    <row r="10895" spans="1:3">
      <c r="A10895" s="78">
        <v>42118.59375</v>
      </c>
      <c r="B10895" s="3">
        <v>-7</v>
      </c>
      <c r="C10895" s="3">
        <v>10.19</v>
      </c>
    </row>
    <row r="10896" spans="1:3">
      <c r="A10896" s="78">
        <v>42118.604166666664</v>
      </c>
      <c r="B10896" s="3">
        <v>-7</v>
      </c>
      <c r="C10896" s="3">
        <v>10.23</v>
      </c>
    </row>
    <row r="10897" spans="1:3">
      <c r="A10897" s="78">
        <v>42118.614583333336</v>
      </c>
      <c r="B10897" s="3">
        <v>-7</v>
      </c>
      <c r="C10897" s="3">
        <v>10.28</v>
      </c>
    </row>
    <row r="10898" spans="1:3">
      <c r="A10898" s="78">
        <v>42118.625</v>
      </c>
      <c r="B10898" s="3">
        <v>-7</v>
      </c>
      <c r="C10898" s="3">
        <v>10.33</v>
      </c>
    </row>
    <row r="10899" spans="1:3">
      <c r="A10899" s="78">
        <v>42118.635416666664</v>
      </c>
      <c r="B10899" s="3">
        <v>-7</v>
      </c>
      <c r="C10899" s="3">
        <v>10.38</v>
      </c>
    </row>
    <row r="10900" spans="1:3">
      <c r="A10900" s="78">
        <v>42118.645833333336</v>
      </c>
      <c r="B10900" s="3">
        <v>-7</v>
      </c>
      <c r="C10900" s="3">
        <v>10.41</v>
      </c>
    </row>
    <row r="10901" spans="1:3">
      <c r="A10901" s="78">
        <v>42118.65625</v>
      </c>
      <c r="B10901" s="3">
        <v>-7</v>
      </c>
      <c r="C10901" s="3">
        <v>10.44</v>
      </c>
    </row>
    <row r="10902" spans="1:3">
      <c r="A10902" s="78">
        <v>42118.666666666664</v>
      </c>
      <c r="B10902" s="3">
        <v>-7</v>
      </c>
      <c r="C10902" s="3">
        <v>10.45</v>
      </c>
    </row>
    <row r="10903" spans="1:3">
      <c r="A10903" s="78">
        <v>42118.677083333336</v>
      </c>
      <c r="B10903" s="3">
        <v>-7</v>
      </c>
      <c r="C10903" s="3">
        <v>10.44</v>
      </c>
    </row>
    <row r="10904" spans="1:3">
      <c r="A10904" s="78">
        <v>42118.6875</v>
      </c>
      <c r="B10904" s="3">
        <v>-7</v>
      </c>
      <c r="C10904" s="3">
        <v>10.43</v>
      </c>
    </row>
    <row r="10905" spans="1:3">
      <c r="A10905" s="78">
        <v>42118.697916666664</v>
      </c>
      <c r="B10905" s="3">
        <v>-7</v>
      </c>
      <c r="C10905" s="3">
        <v>10.4</v>
      </c>
    </row>
    <row r="10906" spans="1:3">
      <c r="A10906" s="78">
        <v>42118.708333333336</v>
      </c>
      <c r="B10906" s="3">
        <v>-7</v>
      </c>
      <c r="C10906" s="3">
        <v>10.36</v>
      </c>
    </row>
    <row r="10907" spans="1:3">
      <c r="A10907" s="78">
        <v>42118.71875</v>
      </c>
      <c r="B10907" s="3">
        <v>-7</v>
      </c>
      <c r="C10907" s="3">
        <v>10.31</v>
      </c>
    </row>
    <row r="10908" spans="1:3">
      <c r="A10908" s="78">
        <v>42118.729166666664</v>
      </c>
      <c r="B10908" s="3">
        <v>-7</v>
      </c>
      <c r="C10908" s="3">
        <v>10.25</v>
      </c>
    </row>
    <row r="10909" spans="1:3">
      <c r="A10909" s="78">
        <v>42118.739583333336</v>
      </c>
      <c r="B10909" s="3">
        <v>-7</v>
      </c>
      <c r="C10909" s="3">
        <v>10.18</v>
      </c>
    </row>
    <row r="10910" spans="1:3">
      <c r="A10910" s="78">
        <v>42118.75</v>
      </c>
      <c r="B10910" s="3">
        <v>-7</v>
      </c>
      <c r="C10910" s="3">
        <v>10.11</v>
      </c>
    </row>
    <row r="10911" spans="1:3">
      <c r="A10911" s="78">
        <v>42118.760416666664</v>
      </c>
      <c r="B10911" s="3">
        <v>-7</v>
      </c>
      <c r="C10911" s="3">
        <v>10.029999999999999</v>
      </c>
    </row>
    <row r="10912" spans="1:3">
      <c r="A10912" s="78">
        <v>42118.770833333336</v>
      </c>
      <c r="B10912" s="3">
        <v>-7</v>
      </c>
      <c r="C10912" s="3">
        <v>9.9499999999999993</v>
      </c>
    </row>
    <row r="10913" spans="1:3">
      <c r="A10913" s="78">
        <v>42118.78125</v>
      </c>
      <c r="B10913" s="3">
        <v>-7</v>
      </c>
      <c r="C10913" s="3">
        <v>9.8699999999999992</v>
      </c>
    </row>
    <row r="10914" spans="1:3">
      <c r="A10914" s="78">
        <v>42118.791666666664</v>
      </c>
      <c r="B10914" s="3">
        <v>-7</v>
      </c>
      <c r="C10914" s="3">
        <v>9.8000000000000007</v>
      </c>
    </row>
    <row r="10915" spans="1:3">
      <c r="A10915" s="78">
        <v>42118.802083333336</v>
      </c>
      <c r="B10915" s="3">
        <v>-7</v>
      </c>
      <c r="C10915" s="3">
        <v>9.73</v>
      </c>
    </row>
    <row r="10916" spans="1:3">
      <c r="A10916" s="78">
        <v>42118.8125</v>
      </c>
      <c r="B10916" s="3">
        <v>-7</v>
      </c>
      <c r="C10916" s="3">
        <v>9.67</v>
      </c>
    </row>
    <row r="10917" spans="1:3">
      <c r="A10917" s="78">
        <v>42118.822916666664</v>
      </c>
      <c r="B10917" s="3">
        <v>-7</v>
      </c>
      <c r="C10917" s="3">
        <v>9.6199999999999992</v>
      </c>
    </row>
    <row r="10918" spans="1:3">
      <c r="A10918" s="78">
        <v>42118.833333333336</v>
      </c>
      <c r="B10918" s="3">
        <v>-7</v>
      </c>
      <c r="C10918" s="3">
        <v>9.57</v>
      </c>
    </row>
    <row r="10919" spans="1:3">
      <c r="A10919" s="78">
        <v>42118.84375</v>
      </c>
      <c r="B10919" s="3">
        <v>-7</v>
      </c>
      <c r="C10919" s="3">
        <v>9.51</v>
      </c>
    </row>
    <row r="10920" spans="1:3">
      <c r="A10920" s="78">
        <v>42118.854166666664</v>
      </c>
      <c r="B10920" s="3">
        <v>-7</v>
      </c>
      <c r="C10920" s="3">
        <v>9.4600000000000009</v>
      </c>
    </row>
    <row r="10921" spans="1:3">
      <c r="A10921" s="78">
        <v>42118.864583333336</v>
      </c>
      <c r="B10921" s="3">
        <v>-7</v>
      </c>
      <c r="C10921" s="3">
        <v>9.43</v>
      </c>
    </row>
    <row r="10922" spans="1:3">
      <c r="A10922" s="78">
        <v>42118.875</v>
      </c>
      <c r="B10922" s="3">
        <v>-7</v>
      </c>
      <c r="C10922" s="3">
        <v>9.4</v>
      </c>
    </row>
    <row r="10923" spans="1:3">
      <c r="A10923" s="78">
        <v>42118.885416666664</v>
      </c>
      <c r="B10923" s="3">
        <v>-7</v>
      </c>
      <c r="C10923" s="3">
        <v>9.35</v>
      </c>
    </row>
    <row r="10924" spans="1:3">
      <c r="A10924" s="78">
        <v>42118.895833333336</v>
      </c>
      <c r="B10924" s="3">
        <v>-7</v>
      </c>
      <c r="C10924" s="3">
        <v>9.32</v>
      </c>
    </row>
    <row r="10925" spans="1:3">
      <c r="A10925" s="78">
        <v>42118.90625</v>
      </c>
      <c r="B10925" s="3">
        <v>-7</v>
      </c>
      <c r="C10925" s="3">
        <v>9.2799999999999994</v>
      </c>
    </row>
    <row r="10926" spans="1:3">
      <c r="A10926" s="78">
        <v>42118.916666666664</v>
      </c>
      <c r="B10926" s="3">
        <v>-7</v>
      </c>
      <c r="C10926" s="3">
        <v>9.24</v>
      </c>
    </row>
    <row r="10927" spans="1:3">
      <c r="A10927" s="78">
        <v>42118.927083333336</v>
      </c>
      <c r="B10927" s="3">
        <v>-7</v>
      </c>
      <c r="C10927" s="3">
        <v>9.1999999999999993</v>
      </c>
    </row>
    <row r="10928" spans="1:3">
      <c r="A10928" s="78">
        <v>42118.9375</v>
      </c>
      <c r="B10928" s="3">
        <v>-7</v>
      </c>
      <c r="C10928" s="3">
        <v>9.18</v>
      </c>
    </row>
    <row r="10929" spans="1:3">
      <c r="A10929" s="78">
        <v>42118.947916666664</v>
      </c>
      <c r="B10929" s="3">
        <v>-7</v>
      </c>
      <c r="C10929" s="3">
        <v>9.15</v>
      </c>
    </row>
    <row r="10930" spans="1:3">
      <c r="A10930" s="78">
        <v>42118.958333333336</v>
      </c>
      <c r="B10930" s="3">
        <v>-7</v>
      </c>
      <c r="C10930" s="3">
        <v>9.1300000000000008</v>
      </c>
    </row>
    <row r="10931" spans="1:3">
      <c r="A10931" s="78">
        <v>42118.96875</v>
      </c>
      <c r="B10931" s="3">
        <v>-7</v>
      </c>
      <c r="C10931" s="3">
        <v>9.11</v>
      </c>
    </row>
    <row r="10932" spans="1:3">
      <c r="A10932" s="78">
        <v>42118.979166666664</v>
      </c>
      <c r="B10932" s="3">
        <v>-7</v>
      </c>
      <c r="C10932" s="3">
        <v>9.09</v>
      </c>
    </row>
    <row r="10933" spans="1:3">
      <c r="A10933" s="78">
        <v>42118.989583333336</v>
      </c>
      <c r="B10933" s="3">
        <v>-7</v>
      </c>
      <c r="C10933" s="3">
        <v>9.09</v>
      </c>
    </row>
    <row r="10934" spans="1:3">
      <c r="A10934" s="78">
        <v>42119</v>
      </c>
      <c r="B10934" s="3">
        <v>-7</v>
      </c>
      <c r="C10934" s="3">
        <v>9.09</v>
      </c>
    </row>
    <row r="10935" spans="1:3">
      <c r="A10935" s="78">
        <v>42119.010416666664</v>
      </c>
      <c r="B10935" s="3">
        <v>-7</v>
      </c>
      <c r="C10935" s="3">
        <v>9.09</v>
      </c>
    </row>
    <row r="10936" spans="1:3">
      <c r="A10936" s="78">
        <v>42119.020833333336</v>
      </c>
      <c r="B10936" s="3">
        <v>-7</v>
      </c>
      <c r="C10936" s="3">
        <v>9.1</v>
      </c>
    </row>
    <row r="10937" spans="1:3">
      <c r="A10937" s="78">
        <v>42119.03125</v>
      </c>
      <c r="B10937" s="3">
        <v>-7</v>
      </c>
      <c r="C10937" s="3">
        <v>9.1199999999999992</v>
      </c>
    </row>
    <row r="10938" spans="1:3">
      <c r="A10938" s="78">
        <v>42119.041666666664</v>
      </c>
      <c r="B10938" s="3">
        <v>-7</v>
      </c>
      <c r="C10938" s="3">
        <v>9.15</v>
      </c>
    </row>
    <row r="10939" spans="1:3">
      <c r="A10939" s="78">
        <v>42119.052083333336</v>
      </c>
      <c r="B10939" s="3">
        <v>-7</v>
      </c>
      <c r="C10939" s="3">
        <v>9.17</v>
      </c>
    </row>
    <row r="10940" spans="1:3">
      <c r="A10940" s="78">
        <v>42119.0625</v>
      </c>
      <c r="B10940" s="3">
        <v>-7</v>
      </c>
      <c r="C10940" s="3">
        <v>9.18</v>
      </c>
    </row>
    <row r="10941" spans="1:3">
      <c r="A10941" s="78">
        <v>42119.072916666664</v>
      </c>
      <c r="B10941" s="3">
        <v>-7</v>
      </c>
      <c r="C10941" s="3">
        <v>9.18</v>
      </c>
    </row>
    <row r="10942" spans="1:3">
      <c r="A10942" s="78">
        <v>42119.083333333336</v>
      </c>
      <c r="B10942" s="3">
        <v>-7</v>
      </c>
      <c r="C10942" s="3">
        <v>9.17</v>
      </c>
    </row>
    <row r="10943" spans="1:3">
      <c r="A10943" s="78">
        <v>42119.09375</v>
      </c>
      <c r="B10943" s="3">
        <v>-7</v>
      </c>
      <c r="C10943" s="3">
        <v>9.16</v>
      </c>
    </row>
    <row r="10944" spans="1:3">
      <c r="A10944" s="78">
        <v>42119.104166666664</v>
      </c>
      <c r="B10944" s="3">
        <v>-7</v>
      </c>
      <c r="C10944" s="3">
        <v>9.1300000000000008</v>
      </c>
    </row>
    <row r="10945" spans="1:3">
      <c r="A10945" s="78">
        <v>42119.114583333336</v>
      </c>
      <c r="B10945" s="3">
        <v>-7</v>
      </c>
      <c r="C10945" s="3">
        <v>9.11</v>
      </c>
    </row>
    <row r="10946" spans="1:3">
      <c r="A10946" s="78">
        <v>42119.125</v>
      </c>
      <c r="B10946" s="3">
        <v>-7</v>
      </c>
      <c r="C10946" s="3">
        <v>9.08</v>
      </c>
    </row>
    <row r="10947" spans="1:3">
      <c r="A10947" s="78">
        <v>42119.135416666664</v>
      </c>
      <c r="B10947" s="3">
        <v>-7</v>
      </c>
      <c r="C10947" s="3">
        <v>9.06</v>
      </c>
    </row>
    <row r="10948" spans="1:3">
      <c r="A10948" s="78">
        <v>42119.145833333336</v>
      </c>
      <c r="B10948" s="3">
        <v>-7</v>
      </c>
      <c r="C10948" s="3">
        <v>9.0299999999999994</v>
      </c>
    </row>
    <row r="10949" spans="1:3">
      <c r="A10949" s="78">
        <v>42119.15625</v>
      </c>
      <c r="B10949" s="3">
        <v>-7</v>
      </c>
      <c r="C10949" s="3">
        <v>9</v>
      </c>
    </row>
    <row r="10950" spans="1:3">
      <c r="A10950" s="78">
        <v>42119.166666666664</v>
      </c>
      <c r="B10950" s="3">
        <v>-7</v>
      </c>
      <c r="C10950" s="3">
        <v>8.98</v>
      </c>
    </row>
    <row r="10951" spans="1:3">
      <c r="A10951" s="78">
        <v>42119.177083333336</v>
      </c>
      <c r="B10951" s="3">
        <v>-7</v>
      </c>
      <c r="C10951" s="3">
        <v>8.9600000000000009</v>
      </c>
    </row>
    <row r="10952" spans="1:3">
      <c r="A10952" s="78">
        <v>42119.1875</v>
      </c>
      <c r="B10952" s="3">
        <v>-7</v>
      </c>
      <c r="C10952" s="3">
        <v>8.93</v>
      </c>
    </row>
    <row r="10953" spans="1:3">
      <c r="A10953" s="78">
        <v>42119.197916666664</v>
      </c>
      <c r="B10953" s="3">
        <v>-7</v>
      </c>
      <c r="C10953" s="3">
        <v>8.9</v>
      </c>
    </row>
    <row r="10954" spans="1:3">
      <c r="A10954" s="78">
        <v>42119.208333333336</v>
      </c>
      <c r="B10954" s="3">
        <v>-7</v>
      </c>
      <c r="C10954" s="3">
        <v>8.8699999999999992</v>
      </c>
    </row>
    <row r="10955" spans="1:3">
      <c r="A10955" s="78">
        <v>42119.21875</v>
      </c>
      <c r="B10955" s="3">
        <v>-7</v>
      </c>
      <c r="C10955" s="3">
        <v>8.84</v>
      </c>
    </row>
    <row r="10956" spans="1:3">
      <c r="A10956" s="78">
        <v>42119.229166666664</v>
      </c>
      <c r="B10956" s="3">
        <v>-7</v>
      </c>
      <c r="C10956" s="3">
        <v>8.8000000000000007</v>
      </c>
    </row>
    <row r="10957" spans="1:3">
      <c r="A10957" s="78">
        <v>42119.239583333336</v>
      </c>
      <c r="B10957" s="3">
        <v>-7</v>
      </c>
      <c r="C10957" s="3">
        <v>8.77</v>
      </c>
    </row>
    <row r="10958" spans="1:3">
      <c r="A10958" s="78">
        <v>42119.25</v>
      </c>
      <c r="B10958" s="3">
        <v>-7</v>
      </c>
      <c r="C10958" s="3">
        <v>8.73</v>
      </c>
    </row>
    <row r="10959" spans="1:3">
      <c r="A10959" s="78">
        <v>42119.260416666664</v>
      </c>
      <c r="B10959" s="3">
        <v>-7</v>
      </c>
      <c r="C10959" s="3">
        <v>8.6999999999999993</v>
      </c>
    </row>
    <row r="10960" spans="1:3">
      <c r="A10960" s="78">
        <v>42119.270833333336</v>
      </c>
      <c r="B10960" s="3">
        <v>-7</v>
      </c>
      <c r="C10960" s="3">
        <v>8.66</v>
      </c>
    </row>
    <row r="10961" spans="1:3">
      <c r="A10961" s="78">
        <v>42119.28125</v>
      </c>
      <c r="B10961" s="3">
        <v>-7</v>
      </c>
      <c r="C10961" s="3">
        <v>8.6300000000000008</v>
      </c>
    </row>
    <row r="10962" spans="1:3">
      <c r="A10962" s="78">
        <v>42119.291666666664</v>
      </c>
      <c r="B10962" s="3">
        <v>-7</v>
      </c>
      <c r="C10962" s="3">
        <v>8.6</v>
      </c>
    </row>
    <row r="10963" spans="1:3">
      <c r="A10963" s="78">
        <v>42119.302083333336</v>
      </c>
      <c r="B10963" s="3">
        <v>-7</v>
      </c>
      <c r="C10963" s="3">
        <v>8.59</v>
      </c>
    </row>
    <row r="10964" spans="1:3">
      <c r="A10964" s="78">
        <v>42119.3125</v>
      </c>
      <c r="B10964" s="3">
        <v>-7</v>
      </c>
      <c r="C10964" s="3">
        <v>8.58</v>
      </c>
    </row>
    <row r="10965" spans="1:3">
      <c r="A10965" s="78">
        <v>42119.322916666664</v>
      </c>
      <c r="B10965" s="3">
        <v>-7</v>
      </c>
      <c r="C10965" s="3">
        <v>8.58</v>
      </c>
    </row>
    <row r="10966" spans="1:3">
      <c r="A10966" s="78">
        <v>42119.333333333336</v>
      </c>
      <c r="B10966" s="3">
        <v>-7</v>
      </c>
      <c r="C10966" s="3">
        <v>8.59</v>
      </c>
    </row>
    <row r="10967" spans="1:3">
      <c r="A10967" s="78">
        <v>42119.34375</v>
      </c>
      <c r="B10967" s="3">
        <v>-7</v>
      </c>
      <c r="C10967" s="3">
        <v>8.61</v>
      </c>
    </row>
    <row r="10968" spans="1:3">
      <c r="A10968" s="78">
        <v>42119.354166666664</v>
      </c>
      <c r="B10968" s="3">
        <v>-7</v>
      </c>
      <c r="C10968" s="3">
        <v>8.6300000000000008</v>
      </c>
    </row>
    <row r="10969" spans="1:3">
      <c r="A10969" s="78">
        <v>42119.364583333336</v>
      </c>
      <c r="B10969" s="3">
        <v>-7</v>
      </c>
      <c r="C10969" s="3">
        <v>8.66</v>
      </c>
    </row>
    <row r="10970" spans="1:3">
      <c r="A10970" s="78">
        <v>42119.375</v>
      </c>
      <c r="B10970" s="3">
        <v>-7</v>
      </c>
      <c r="C10970" s="3">
        <v>8.7200000000000006</v>
      </c>
    </row>
    <row r="10971" spans="1:3">
      <c r="A10971" s="78">
        <v>42119.385416666664</v>
      </c>
      <c r="B10971" s="3">
        <v>-7</v>
      </c>
      <c r="C10971" s="3">
        <v>8.76</v>
      </c>
    </row>
    <row r="10972" spans="1:3">
      <c r="A10972" s="78">
        <v>42119.395833333336</v>
      </c>
      <c r="B10972" s="3">
        <v>-7</v>
      </c>
      <c r="C10972" s="3">
        <v>8.84</v>
      </c>
    </row>
    <row r="10973" spans="1:3">
      <c r="A10973" s="78">
        <v>42119.40625</v>
      </c>
      <c r="B10973" s="3">
        <v>-7</v>
      </c>
      <c r="C10973" s="3">
        <v>8.92</v>
      </c>
    </row>
    <row r="10974" spans="1:3">
      <c r="A10974" s="78">
        <v>42119.416666666664</v>
      </c>
      <c r="B10974" s="3">
        <v>-7</v>
      </c>
      <c r="C10974" s="3">
        <v>9.02</v>
      </c>
    </row>
    <row r="10975" spans="1:3">
      <c r="A10975" s="78">
        <v>42119.427083333336</v>
      </c>
      <c r="B10975" s="3">
        <v>-7</v>
      </c>
      <c r="C10975" s="3">
        <v>9.07</v>
      </c>
    </row>
    <row r="10976" spans="1:3">
      <c r="A10976" s="78">
        <v>42119.4375</v>
      </c>
      <c r="B10976" s="3">
        <v>-7</v>
      </c>
      <c r="C10976" s="3">
        <v>9.18</v>
      </c>
    </row>
    <row r="10977" spans="1:3">
      <c r="A10977" s="78">
        <v>42119.447916666664</v>
      </c>
      <c r="B10977" s="3">
        <v>-7</v>
      </c>
      <c r="C10977" s="3">
        <v>9.32</v>
      </c>
    </row>
    <row r="10978" spans="1:3">
      <c r="A10978" s="78">
        <v>42119.458333333336</v>
      </c>
      <c r="B10978" s="3">
        <v>-7</v>
      </c>
      <c r="C10978" s="3">
        <v>9.43</v>
      </c>
    </row>
    <row r="10979" spans="1:3">
      <c r="A10979" s="78">
        <v>42119.46875</v>
      </c>
      <c r="B10979" s="3">
        <v>-7</v>
      </c>
      <c r="C10979" s="3">
        <v>9.5299999999999994</v>
      </c>
    </row>
    <row r="10980" spans="1:3">
      <c r="A10980" s="78">
        <v>42119.479166666664</v>
      </c>
      <c r="B10980" s="3">
        <v>-7</v>
      </c>
      <c r="C10980" s="3">
        <v>9.6</v>
      </c>
    </row>
    <row r="10981" spans="1:3">
      <c r="A10981" s="78">
        <v>42119.489583333336</v>
      </c>
      <c r="B10981" s="3">
        <v>-7</v>
      </c>
      <c r="C10981" s="3">
        <v>9.65</v>
      </c>
    </row>
    <row r="10982" spans="1:3">
      <c r="A10982" s="78">
        <v>42119.5</v>
      </c>
      <c r="B10982" s="3">
        <v>-7</v>
      </c>
      <c r="C10982" s="3">
        <v>9.67</v>
      </c>
    </row>
    <row r="10983" spans="1:3">
      <c r="A10983" s="78">
        <v>42119.510416666664</v>
      </c>
      <c r="B10983" s="3">
        <v>-7</v>
      </c>
      <c r="C10983" s="3">
        <v>9.84</v>
      </c>
    </row>
    <row r="10984" spans="1:3">
      <c r="A10984" s="78">
        <v>42119.520833333336</v>
      </c>
      <c r="B10984" s="3">
        <v>-7</v>
      </c>
      <c r="C10984" s="3">
        <v>10</v>
      </c>
    </row>
    <row r="10985" spans="1:3">
      <c r="A10985" s="78">
        <v>42119.53125</v>
      </c>
      <c r="B10985" s="3">
        <v>-7</v>
      </c>
      <c r="C10985" s="3">
        <v>10.07</v>
      </c>
    </row>
    <row r="10986" spans="1:3">
      <c r="A10986" s="78">
        <v>42119.541666666664</v>
      </c>
      <c r="B10986" s="3">
        <v>-7</v>
      </c>
      <c r="C10986" s="3">
        <v>10.15</v>
      </c>
    </row>
    <row r="10987" spans="1:3">
      <c r="A10987" s="78">
        <v>42119.552083333336</v>
      </c>
      <c r="B10987" s="3">
        <v>-7</v>
      </c>
      <c r="C10987" s="3">
        <v>10.26</v>
      </c>
    </row>
    <row r="10988" spans="1:3">
      <c r="A10988" s="78">
        <v>42119.5625</v>
      </c>
      <c r="B10988" s="3">
        <v>-7</v>
      </c>
      <c r="C10988" s="3">
        <v>10.38</v>
      </c>
    </row>
    <row r="10989" spans="1:3">
      <c r="A10989" s="78">
        <v>42119.572916666664</v>
      </c>
      <c r="B10989" s="3">
        <v>-7</v>
      </c>
      <c r="C10989" s="3">
        <v>10.51</v>
      </c>
    </row>
    <row r="10990" spans="1:3">
      <c r="A10990" s="78">
        <v>42119.583333333336</v>
      </c>
      <c r="B10990" s="3">
        <v>-7</v>
      </c>
      <c r="C10990" s="3">
        <v>10.62</v>
      </c>
    </row>
    <row r="10991" spans="1:3">
      <c r="A10991" s="78">
        <v>42119.59375</v>
      </c>
      <c r="B10991" s="3">
        <v>-7</v>
      </c>
      <c r="C10991" s="3">
        <v>10.7</v>
      </c>
    </row>
    <row r="10992" spans="1:3">
      <c r="A10992" s="78">
        <v>42119.604166666664</v>
      </c>
      <c r="B10992" s="3">
        <v>-7</v>
      </c>
      <c r="C10992" s="3">
        <v>10.77</v>
      </c>
    </row>
    <row r="10993" spans="1:3">
      <c r="A10993" s="78">
        <v>42119.614583333336</v>
      </c>
      <c r="B10993" s="3">
        <v>-7</v>
      </c>
      <c r="C10993" s="3">
        <v>10.81</v>
      </c>
    </row>
    <row r="10994" spans="1:3">
      <c r="A10994" s="78">
        <v>42119.625</v>
      </c>
      <c r="B10994" s="3">
        <v>-7</v>
      </c>
      <c r="C10994" s="3">
        <v>10.84</v>
      </c>
    </row>
    <row r="10995" spans="1:3">
      <c r="A10995" s="78">
        <v>42119.635416666664</v>
      </c>
      <c r="B10995" s="3">
        <v>-7</v>
      </c>
      <c r="C10995" s="3">
        <v>10.86</v>
      </c>
    </row>
    <row r="10996" spans="1:3">
      <c r="A10996" s="78">
        <v>42119.645833333336</v>
      </c>
      <c r="B10996" s="3">
        <v>-7</v>
      </c>
      <c r="C10996" s="3">
        <v>10.87</v>
      </c>
    </row>
    <row r="10997" spans="1:3">
      <c r="A10997" s="78">
        <v>42119.65625</v>
      </c>
      <c r="B10997" s="3">
        <v>-7</v>
      </c>
      <c r="C10997" s="3">
        <v>10.88</v>
      </c>
    </row>
    <row r="10998" spans="1:3">
      <c r="A10998" s="78">
        <v>42119.666666666664</v>
      </c>
      <c r="B10998" s="3">
        <v>-7</v>
      </c>
      <c r="C10998" s="3">
        <v>10.9</v>
      </c>
    </row>
    <row r="10999" spans="1:3">
      <c r="A10999" s="78">
        <v>42119.677083333336</v>
      </c>
      <c r="B10999" s="3">
        <v>-7</v>
      </c>
      <c r="C10999" s="3">
        <v>10.91</v>
      </c>
    </row>
    <row r="11000" spans="1:3">
      <c r="A11000" s="78">
        <v>42119.6875</v>
      </c>
      <c r="B11000" s="3">
        <v>-7</v>
      </c>
      <c r="C11000" s="3">
        <v>10.91</v>
      </c>
    </row>
    <row r="11001" spans="1:3">
      <c r="A11001" s="78">
        <v>42119.697916666664</v>
      </c>
      <c r="B11001" s="3">
        <v>-7</v>
      </c>
      <c r="C11001" s="3">
        <v>10.89</v>
      </c>
    </row>
    <row r="11002" spans="1:3">
      <c r="A11002" s="78">
        <v>42119.708333333336</v>
      </c>
      <c r="B11002" s="3">
        <v>-7</v>
      </c>
      <c r="C11002" s="3">
        <v>10.87</v>
      </c>
    </row>
    <row r="11003" spans="1:3">
      <c r="A11003" s="78">
        <v>42119.71875</v>
      </c>
      <c r="B11003" s="3">
        <v>-7</v>
      </c>
      <c r="C11003" s="3">
        <v>10.83</v>
      </c>
    </row>
    <row r="11004" spans="1:3">
      <c r="A11004" s="78">
        <v>42119.729166666664</v>
      </c>
      <c r="B11004" s="3">
        <v>-7</v>
      </c>
      <c r="C11004" s="3">
        <v>10.77</v>
      </c>
    </row>
    <row r="11005" spans="1:3">
      <c r="A11005" s="78">
        <v>42119.739583333336</v>
      </c>
      <c r="B11005" s="3">
        <v>-7</v>
      </c>
      <c r="C11005" s="3">
        <v>10.71</v>
      </c>
    </row>
    <row r="11006" spans="1:3">
      <c r="A11006" s="78">
        <v>42119.75</v>
      </c>
      <c r="B11006" s="3">
        <v>-7</v>
      </c>
      <c r="C11006" s="3">
        <v>10.64</v>
      </c>
    </row>
    <row r="11007" spans="1:3">
      <c r="A11007" s="78">
        <v>42119.760416666664</v>
      </c>
      <c r="B11007" s="3">
        <v>-7</v>
      </c>
      <c r="C11007" s="3">
        <v>10.58</v>
      </c>
    </row>
    <row r="11008" spans="1:3">
      <c r="A11008" s="78">
        <v>42119.770833333336</v>
      </c>
      <c r="B11008" s="3">
        <v>-7</v>
      </c>
      <c r="C11008" s="3">
        <v>10.5</v>
      </c>
    </row>
    <row r="11009" spans="1:3">
      <c r="A11009" s="78">
        <v>42119.78125</v>
      </c>
      <c r="B11009" s="3">
        <v>-7</v>
      </c>
      <c r="C11009" s="3">
        <v>10.43</v>
      </c>
    </row>
    <row r="11010" spans="1:3">
      <c r="A11010" s="78">
        <v>42119.791666666664</v>
      </c>
      <c r="B11010" s="3">
        <v>-7</v>
      </c>
      <c r="C11010" s="3">
        <v>10.35</v>
      </c>
    </row>
    <row r="11011" spans="1:3">
      <c r="A11011" s="78">
        <v>42119.802083333336</v>
      </c>
      <c r="B11011" s="3">
        <v>-7</v>
      </c>
      <c r="C11011" s="3">
        <v>10.27</v>
      </c>
    </row>
    <row r="11012" spans="1:3">
      <c r="A11012" s="78">
        <v>42119.8125</v>
      </c>
      <c r="B11012" s="3">
        <v>-7</v>
      </c>
      <c r="C11012" s="3">
        <v>10.18</v>
      </c>
    </row>
    <row r="11013" spans="1:3">
      <c r="A11013" s="78">
        <v>42119.822916666664</v>
      </c>
      <c r="B11013" s="3">
        <v>-7</v>
      </c>
      <c r="C11013" s="3">
        <v>10.119999999999999</v>
      </c>
    </row>
    <row r="11014" spans="1:3">
      <c r="A11014" s="78">
        <v>42119.833333333336</v>
      </c>
      <c r="B11014" s="3">
        <v>-7</v>
      </c>
      <c r="C11014" s="3">
        <v>10.06</v>
      </c>
    </row>
    <row r="11015" spans="1:3">
      <c r="A11015" s="78">
        <v>42119.84375</v>
      </c>
      <c r="B11015" s="3">
        <v>-7</v>
      </c>
      <c r="C11015" s="3">
        <v>10.01</v>
      </c>
    </row>
    <row r="11016" spans="1:3">
      <c r="A11016" s="78">
        <v>42119.854166666664</v>
      </c>
      <c r="B11016" s="3">
        <v>-7</v>
      </c>
      <c r="C11016" s="3">
        <v>9.9700000000000006</v>
      </c>
    </row>
    <row r="11017" spans="1:3">
      <c r="A11017" s="78">
        <v>42119.864583333336</v>
      </c>
      <c r="B11017" s="3">
        <v>-7</v>
      </c>
      <c r="C11017" s="3">
        <v>9.94</v>
      </c>
    </row>
    <row r="11018" spans="1:3">
      <c r="A11018" s="78">
        <v>42119.875</v>
      </c>
      <c r="B11018" s="3">
        <v>-7</v>
      </c>
      <c r="C11018" s="3">
        <v>9.9</v>
      </c>
    </row>
    <row r="11019" spans="1:3">
      <c r="A11019" s="78">
        <v>42119.885416666664</v>
      </c>
      <c r="B11019" s="3">
        <v>-7</v>
      </c>
      <c r="C11019" s="3">
        <v>9.86</v>
      </c>
    </row>
    <row r="11020" spans="1:3">
      <c r="A11020" s="78">
        <v>42119.895833333336</v>
      </c>
      <c r="B11020" s="3">
        <v>-7</v>
      </c>
      <c r="C11020" s="3">
        <v>9.84</v>
      </c>
    </row>
    <row r="11021" spans="1:3">
      <c r="A11021" s="78">
        <v>42119.90625</v>
      </c>
      <c r="B11021" s="3">
        <v>-7</v>
      </c>
      <c r="C11021" s="3">
        <v>9.81</v>
      </c>
    </row>
    <row r="11022" spans="1:3">
      <c r="A11022" s="78">
        <v>42119.916666666664</v>
      </c>
      <c r="B11022" s="3">
        <v>-7</v>
      </c>
      <c r="C11022" s="3">
        <v>9.7899999999999991</v>
      </c>
    </row>
    <row r="11023" spans="1:3">
      <c r="A11023" s="78">
        <v>42119.927083333336</v>
      </c>
      <c r="B11023" s="3">
        <v>-7</v>
      </c>
      <c r="C11023" s="3">
        <v>9.75</v>
      </c>
    </row>
    <row r="11024" spans="1:3">
      <c r="A11024" s="78">
        <v>42119.9375</v>
      </c>
      <c r="B11024" s="3">
        <v>-7</v>
      </c>
      <c r="C11024" s="3">
        <v>9.7200000000000006</v>
      </c>
    </row>
    <row r="11025" spans="1:3">
      <c r="A11025" s="78">
        <v>42119.947916666664</v>
      </c>
      <c r="B11025" s="3">
        <v>-7</v>
      </c>
      <c r="C11025" s="3">
        <v>9.69</v>
      </c>
    </row>
    <row r="11026" spans="1:3">
      <c r="A11026" s="78">
        <v>42119.958333333336</v>
      </c>
      <c r="B11026" s="3">
        <v>-7</v>
      </c>
      <c r="C11026" s="3">
        <v>9.65</v>
      </c>
    </row>
    <row r="11027" spans="1:3">
      <c r="A11027" s="78">
        <v>42119.96875</v>
      </c>
      <c r="B11027" s="3">
        <v>-7</v>
      </c>
      <c r="C11027" s="3">
        <v>9.6199999999999992</v>
      </c>
    </row>
    <row r="11028" spans="1:3">
      <c r="A11028" s="78">
        <v>42119.979166666664</v>
      </c>
      <c r="B11028" s="3">
        <v>-7</v>
      </c>
      <c r="C11028" s="3">
        <v>9.59</v>
      </c>
    </row>
    <row r="11029" spans="1:3">
      <c r="A11029" s="78">
        <v>42119.989583333336</v>
      </c>
      <c r="B11029" s="3">
        <v>-7</v>
      </c>
      <c r="C11029" s="3">
        <v>9.5500000000000007</v>
      </c>
    </row>
    <row r="11030" spans="1:3">
      <c r="A11030" s="78">
        <v>42120</v>
      </c>
      <c r="B11030" s="3">
        <v>-7</v>
      </c>
      <c r="C11030" s="3">
        <v>9.52</v>
      </c>
    </row>
    <row r="11031" spans="1:3">
      <c r="A11031" s="78">
        <v>42120.010416666664</v>
      </c>
      <c r="B11031" s="3">
        <v>-7</v>
      </c>
      <c r="C11031" s="3">
        <v>9.4700000000000006</v>
      </c>
    </row>
    <row r="11032" spans="1:3">
      <c r="A11032" s="78">
        <v>42120.020833333336</v>
      </c>
      <c r="B11032" s="3">
        <v>-7</v>
      </c>
      <c r="C11032" s="3">
        <v>9.43</v>
      </c>
    </row>
    <row r="11033" spans="1:3">
      <c r="A11033" s="78">
        <v>42120.03125</v>
      </c>
      <c r="B11033" s="3">
        <v>-7</v>
      </c>
      <c r="C11033" s="3">
        <v>9.39</v>
      </c>
    </row>
    <row r="11034" spans="1:3">
      <c r="A11034" s="78">
        <v>42120.041666666664</v>
      </c>
      <c r="B11034" s="3">
        <v>-7</v>
      </c>
      <c r="C11034" s="3">
        <v>9.35</v>
      </c>
    </row>
    <row r="11035" spans="1:3">
      <c r="A11035" s="78">
        <v>42120.052083333336</v>
      </c>
      <c r="B11035" s="3">
        <v>-7</v>
      </c>
      <c r="C11035" s="3">
        <v>9.31</v>
      </c>
    </row>
    <row r="11036" spans="1:3">
      <c r="A11036" s="78">
        <v>42120.0625</v>
      </c>
      <c r="B11036" s="3">
        <v>-7</v>
      </c>
      <c r="C11036" s="3">
        <v>9.27</v>
      </c>
    </row>
    <row r="11037" spans="1:3">
      <c r="A11037" s="78">
        <v>42120.072916666664</v>
      </c>
      <c r="B11037" s="3">
        <v>-7</v>
      </c>
      <c r="C11037" s="3">
        <v>9.2200000000000006</v>
      </c>
    </row>
    <row r="11038" spans="1:3">
      <c r="A11038" s="78">
        <v>42120.083333333336</v>
      </c>
      <c r="B11038" s="3">
        <v>-7</v>
      </c>
      <c r="C11038" s="3">
        <v>9.19</v>
      </c>
    </row>
    <row r="11039" spans="1:3">
      <c r="A11039" s="78">
        <v>42120.09375</v>
      </c>
      <c r="B11039" s="3">
        <v>-7</v>
      </c>
      <c r="C11039" s="3">
        <v>9.14</v>
      </c>
    </row>
    <row r="11040" spans="1:3">
      <c r="A11040" s="78">
        <v>42120.104166666664</v>
      </c>
      <c r="B11040" s="3">
        <v>-7</v>
      </c>
      <c r="C11040" s="3">
        <v>9.09</v>
      </c>
    </row>
    <row r="11041" spans="1:3">
      <c r="A11041" s="78">
        <v>42120.114583333336</v>
      </c>
      <c r="B11041" s="3">
        <v>-7</v>
      </c>
      <c r="C11041" s="3">
        <v>9.0500000000000007</v>
      </c>
    </row>
    <row r="11042" spans="1:3">
      <c r="A11042" s="78">
        <v>42120.125</v>
      </c>
      <c r="B11042" s="3">
        <v>-7</v>
      </c>
      <c r="C11042" s="3">
        <v>9</v>
      </c>
    </row>
    <row r="11043" spans="1:3">
      <c r="A11043" s="78">
        <v>42120.135416666664</v>
      </c>
      <c r="B11043" s="3">
        <v>-7</v>
      </c>
      <c r="C11043" s="3">
        <v>8.9499999999999993</v>
      </c>
    </row>
    <row r="11044" spans="1:3">
      <c r="A11044" s="78">
        <v>42120.145833333336</v>
      </c>
      <c r="B11044" s="3">
        <v>-7</v>
      </c>
      <c r="C11044" s="3">
        <v>8.9</v>
      </c>
    </row>
    <row r="11045" spans="1:3">
      <c r="A11045" s="78">
        <v>42120.15625</v>
      </c>
      <c r="B11045" s="3">
        <v>-7</v>
      </c>
      <c r="C11045" s="3">
        <v>8.85</v>
      </c>
    </row>
    <row r="11046" spans="1:3">
      <c r="A11046" s="78">
        <v>42120.166666666664</v>
      </c>
      <c r="B11046" s="3">
        <v>-7</v>
      </c>
      <c r="C11046" s="3">
        <v>8.7899999999999991</v>
      </c>
    </row>
    <row r="11047" spans="1:3">
      <c r="A11047" s="78">
        <v>42120.177083333336</v>
      </c>
      <c r="B11047" s="3">
        <v>-7</v>
      </c>
      <c r="C11047" s="3">
        <v>8.74</v>
      </c>
    </row>
    <row r="11048" spans="1:3">
      <c r="A11048" s="78">
        <v>42120.1875</v>
      </c>
      <c r="B11048" s="3">
        <v>-7</v>
      </c>
      <c r="C11048" s="3">
        <v>8.6999999999999993</v>
      </c>
    </row>
    <row r="11049" spans="1:3">
      <c r="A11049" s="78">
        <v>42120.197916666664</v>
      </c>
      <c r="B11049" s="3">
        <v>-7</v>
      </c>
      <c r="C11049" s="3">
        <v>8.65</v>
      </c>
    </row>
    <row r="11050" spans="1:3">
      <c r="A11050" s="78">
        <v>42120.208333333336</v>
      </c>
      <c r="B11050" s="3">
        <v>-7</v>
      </c>
      <c r="C11050" s="3">
        <v>8.61</v>
      </c>
    </row>
    <row r="11051" spans="1:3">
      <c r="A11051" s="78">
        <v>42120.21875</v>
      </c>
      <c r="B11051" s="3">
        <v>-7</v>
      </c>
      <c r="C11051" s="3">
        <v>8.56</v>
      </c>
    </row>
    <row r="11052" spans="1:3">
      <c r="A11052" s="78">
        <v>42120.229166666664</v>
      </c>
      <c r="B11052" s="3">
        <v>-7</v>
      </c>
      <c r="C11052" s="3">
        <v>8.52</v>
      </c>
    </row>
    <row r="11053" spans="1:3">
      <c r="A11053" s="78">
        <v>42120.239583333336</v>
      </c>
      <c r="B11053" s="3">
        <v>-7</v>
      </c>
      <c r="C11053" s="3">
        <v>8.48</v>
      </c>
    </row>
    <row r="11054" spans="1:3">
      <c r="A11054" s="78">
        <v>42120.25</v>
      </c>
      <c r="B11054" s="3">
        <v>-7</v>
      </c>
      <c r="C11054" s="3">
        <v>8.44</v>
      </c>
    </row>
    <row r="11055" spans="1:3">
      <c r="A11055" s="78">
        <v>42120.260416666664</v>
      </c>
      <c r="B11055" s="3">
        <v>-7</v>
      </c>
      <c r="C11055" s="3">
        <v>8.39</v>
      </c>
    </row>
    <row r="11056" spans="1:3">
      <c r="A11056" s="78">
        <v>42120.270833333336</v>
      </c>
      <c r="B11056" s="3">
        <v>-7</v>
      </c>
      <c r="C11056" s="3">
        <v>8.35</v>
      </c>
    </row>
    <row r="11057" spans="1:3">
      <c r="A11057" s="78">
        <v>42120.28125</v>
      </c>
      <c r="B11057" s="3">
        <v>-7</v>
      </c>
      <c r="C11057" s="3">
        <v>8.3000000000000007</v>
      </c>
    </row>
    <row r="11058" spans="1:3">
      <c r="A11058" s="78">
        <v>42120.291666666664</v>
      </c>
      <c r="B11058" s="3">
        <v>-7</v>
      </c>
      <c r="C11058" s="3">
        <v>8.25</v>
      </c>
    </row>
    <row r="11059" spans="1:3">
      <c r="A11059" s="78">
        <v>42120.302083333336</v>
      </c>
      <c r="B11059" s="3">
        <v>-7</v>
      </c>
      <c r="C11059" s="3">
        <v>8.2100000000000009</v>
      </c>
    </row>
    <row r="11060" spans="1:3">
      <c r="A11060" s="78">
        <v>42120.3125</v>
      </c>
      <c r="B11060" s="3">
        <v>-7</v>
      </c>
      <c r="C11060" s="3">
        <v>8.17</v>
      </c>
    </row>
    <row r="11061" spans="1:3">
      <c r="A11061" s="78">
        <v>42120.322916666664</v>
      </c>
      <c r="B11061" s="3">
        <v>-7</v>
      </c>
      <c r="C11061" s="3">
        <v>8.1300000000000008</v>
      </c>
    </row>
    <row r="11062" spans="1:3">
      <c r="A11062" s="78">
        <v>42120.333333333336</v>
      </c>
      <c r="B11062" s="3">
        <v>-7</v>
      </c>
      <c r="C11062" s="3">
        <v>8.1</v>
      </c>
    </row>
    <row r="11063" spans="1:3">
      <c r="A11063" s="78">
        <v>42120.34375</v>
      </c>
      <c r="B11063" s="3">
        <v>-7</v>
      </c>
      <c r="C11063" s="3">
        <v>8.07</v>
      </c>
    </row>
    <row r="11064" spans="1:3">
      <c r="A11064" s="78">
        <v>42120.354166666664</v>
      </c>
      <c r="B11064" s="3">
        <v>-7</v>
      </c>
      <c r="C11064" s="3">
        <v>8.06</v>
      </c>
    </row>
    <row r="11065" spans="1:3">
      <c r="A11065" s="78">
        <v>42120.364583333336</v>
      </c>
      <c r="B11065" s="3">
        <v>-7</v>
      </c>
      <c r="C11065" s="3">
        <v>8.0500000000000007</v>
      </c>
    </row>
    <row r="11066" spans="1:3">
      <c r="A11066" s="78">
        <v>42120.375</v>
      </c>
      <c r="B11066" s="3">
        <v>-7</v>
      </c>
      <c r="C11066" s="3">
        <v>8.0500000000000007</v>
      </c>
    </row>
    <row r="11067" spans="1:3">
      <c r="A11067" s="78">
        <v>42120.385416666664</v>
      </c>
      <c r="B11067" s="3">
        <v>-7</v>
      </c>
      <c r="C11067" s="3">
        <v>8.08</v>
      </c>
    </row>
    <row r="11068" spans="1:3">
      <c r="A11068" s="78">
        <v>42120.395833333336</v>
      </c>
      <c r="B11068" s="3">
        <v>-7</v>
      </c>
      <c r="C11068" s="3">
        <v>8.1199999999999992</v>
      </c>
    </row>
    <row r="11069" spans="1:3">
      <c r="A11069" s="78">
        <v>42120.40625</v>
      </c>
      <c r="B11069" s="3">
        <v>-7</v>
      </c>
      <c r="C11069" s="3">
        <v>8.16</v>
      </c>
    </row>
    <row r="11070" spans="1:3">
      <c r="A11070" s="78">
        <v>42120.416666666664</v>
      </c>
      <c r="B11070" s="3">
        <v>-7</v>
      </c>
      <c r="C11070" s="3">
        <v>8.18</v>
      </c>
    </row>
    <row r="11071" spans="1:3">
      <c r="A11071" s="78">
        <v>42120.427083333336</v>
      </c>
      <c r="B11071" s="3">
        <v>-7</v>
      </c>
      <c r="C11071" s="3">
        <v>8.1999999999999993</v>
      </c>
    </row>
    <row r="11072" spans="1:3">
      <c r="A11072" s="78">
        <v>42120.4375</v>
      </c>
      <c r="B11072" s="3">
        <v>-7</v>
      </c>
      <c r="C11072" s="3">
        <v>8.24</v>
      </c>
    </row>
    <row r="11073" spans="1:3">
      <c r="A11073" s="78">
        <v>42120.447916666664</v>
      </c>
      <c r="B11073" s="3">
        <v>-7</v>
      </c>
      <c r="C11073" s="3">
        <v>8.2799999999999994</v>
      </c>
    </row>
    <row r="11074" spans="1:3">
      <c r="A11074" s="78">
        <v>42120.458333333336</v>
      </c>
      <c r="B11074" s="3">
        <v>-7</v>
      </c>
      <c r="C11074" s="3">
        <v>8.31</v>
      </c>
    </row>
    <row r="11075" spans="1:3">
      <c r="A11075" s="78">
        <v>42120.46875</v>
      </c>
      <c r="B11075" s="3">
        <v>-7</v>
      </c>
      <c r="C11075" s="3">
        <v>8.41</v>
      </c>
    </row>
    <row r="11076" spans="1:3">
      <c r="A11076" s="78">
        <v>42120.479166666664</v>
      </c>
      <c r="B11076" s="3">
        <v>-7</v>
      </c>
      <c r="C11076" s="3">
        <v>8.43</v>
      </c>
    </row>
    <row r="11077" spans="1:3">
      <c r="A11077" s="78">
        <v>42120.489583333336</v>
      </c>
      <c r="B11077" s="3">
        <v>-7</v>
      </c>
      <c r="C11077" s="3">
        <v>8.4499999999999993</v>
      </c>
    </row>
    <row r="11078" spans="1:3">
      <c r="A11078" s="78">
        <v>42120.5</v>
      </c>
      <c r="B11078" s="3">
        <v>-7</v>
      </c>
      <c r="C11078" s="3">
        <v>8.48</v>
      </c>
    </row>
    <row r="11079" spans="1:3">
      <c r="A11079" s="78">
        <v>42120.510416666664</v>
      </c>
      <c r="B11079" s="3">
        <v>-7</v>
      </c>
      <c r="C11079" s="3">
        <v>8.57</v>
      </c>
    </row>
    <row r="11080" spans="1:3">
      <c r="A11080" s="78">
        <v>42120.520833333336</v>
      </c>
      <c r="B11080" s="3">
        <v>-7</v>
      </c>
      <c r="C11080" s="3">
        <v>8.6300000000000008</v>
      </c>
    </row>
    <row r="11081" spans="1:3">
      <c r="A11081" s="78">
        <v>42120.53125</v>
      </c>
      <c r="B11081" s="3">
        <v>-7</v>
      </c>
      <c r="C11081" s="3">
        <v>8.67</v>
      </c>
    </row>
    <row r="11082" spans="1:3">
      <c r="A11082" s="78">
        <v>42120.541666666664</v>
      </c>
      <c r="B11082" s="3">
        <v>-7</v>
      </c>
      <c r="C11082" s="3">
        <v>8.7200000000000006</v>
      </c>
    </row>
    <row r="11083" spans="1:3">
      <c r="A11083" s="78">
        <v>42120.552083333336</v>
      </c>
      <c r="B11083" s="3">
        <v>-7</v>
      </c>
      <c r="C11083" s="3">
        <v>8.7799999999999994</v>
      </c>
    </row>
    <row r="11084" spans="1:3">
      <c r="A11084" s="78">
        <v>42120.5625</v>
      </c>
      <c r="B11084" s="3">
        <v>-7</v>
      </c>
      <c r="C11084" s="3">
        <v>8.83</v>
      </c>
    </row>
    <row r="11085" spans="1:3">
      <c r="A11085" s="78">
        <v>42120.572916666664</v>
      </c>
      <c r="B11085" s="3">
        <v>-7</v>
      </c>
      <c r="C11085" s="3">
        <v>8.8800000000000008</v>
      </c>
    </row>
    <row r="11086" spans="1:3">
      <c r="A11086" s="78">
        <v>42120.583333333336</v>
      </c>
      <c r="B11086" s="3">
        <v>-7</v>
      </c>
      <c r="C11086" s="3">
        <v>8.91</v>
      </c>
    </row>
    <row r="11087" spans="1:3">
      <c r="A11087" s="78">
        <v>42120.59375</v>
      </c>
      <c r="B11087" s="3">
        <v>-7</v>
      </c>
      <c r="C11087" s="3">
        <v>8.94</v>
      </c>
    </row>
    <row r="11088" spans="1:3">
      <c r="A11088" s="78">
        <v>42120.604166666664</v>
      </c>
      <c r="B11088" s="3">
        <v>-7</v>
      </c>
      <c r="C11088" s="3">
        <v>8.9700000000000006</v>
      </c>
    </row>
    <row r="11089" spans="1:3">
      <c r="A11089" s="78">
        <v>42120.614583333336</v>
      </c>
      <c r="B11089" s="3">
        <v>-7</v>
      </c>
      <c r="C11089" s="3">
        <v>9</v>
      </c>
    </row>
    <row r="11090" spans="1:3">
      <c r="A11090" s="78">
        <v>42120.625</v>
      </c>
      <c r="B11090" s="3">
        <v>-7</v>
      </c>
      <c r="C11090" s="3">
        <v>9.01</v>
      </c>
    </row>
    <row r="11091" spans="1:3">
      <c r="A11091" s="78">
        <v>42120.635416666664</v>
      </c>
      <c r="B11091" s="3">
        <v>-7</v>
      </c>
      <c r="C11091" s="3">
        <v>9.01</v>
      </c>
    </row>
    <row r="11092" spans="1:3">
      <c r="A11092" s="78">
        <v>42120.645833333336</v>
      </c>
      <c r="B11092" s="3">
        <v>-7</v>
      </c>
      <c r="C11092" s="3">
        <v>9.01</v>
      </c>
    </row>
    <row r="11093" spans="1:3">
      <c r="A11093" s="78">
        <v>42120.65625</v>
      </c>
      <c r="B11093" s="3">
        <v>-7</v>
      </c>
      <c r="C11093" s="3">
        <v>8.99</v>
      </c>
    </row>
    <row r="11094" spans="1:3">
      <c r="A11094" s="78">
        <v>42120.666666666664</v>
      </c>
      <c r="B11094" s="3">
        <v>-7</v>
      </c>
      <c r="C11094" s="3">
        <v>8.98</v>
      </c>
    </row>
    <row r="11095" spans="1:3">
      <c r="A11095" s="78">
        <v>42120.677083333336</v>
      </c>
      <c r="B11095" s="3">
        <v>-7</v>
      </c>
      <c r="C11095" s="3">
        <v>8.9700000000000006</v>
      </c>
    </row>
    <row r="11096" spans="1:3">
      <c r="A11096" s="78">
        <v>42120.6875</v>
      </c>
      <c r="B11096" s="3">
        <v>-7</v>
      </c>
      <c r="C11096" s="3">
        <v>8.9499999999999993</v>
      </c>
    </row>
    <row r="11097" spans="1:3">
      <c r="A11097" s="78">
        <v>42120.697916666664</v>
      </c>
      <c r="B11097" s="3">
        <v>-7</v>
      </c>
      <c r="C11097" s="3">
        <v>8.93</v>
      </c>
    </row>
    <row r="11098" spans="1:3">
      <c r="A11098" s="78">
        <v>42120.708333333336</v>
      </c>
      <c r="B11098" s="3">
        <v>-7</v>
      </c>
      <c r="C11098" s="3">
        <v>8.92</v>
      </c>
    </row>
    <row r="11099" spans="1:3">
      <c r="A11099" s="78">
        <v>42120.71875</v>
      </c>
      <c r="B11099" s="3">
        <v>-7</v>
      </c>
      <c r="C11099" s="3">
        <v>8.9</v>
      </c>
    </row>
    <row r="11100" spans="1:3">
      <c r="A11100" s="78">
        <v>42120.729166666664</v>
      </c>
      <c r="B11100" s="3">
        <v>-7</v>
      </c>
      <c r="C11100" s="3">
        <v>8.89</v>
      </c>
    </row>
    <row r="11101" spans="1:3">
      <c r="A11101" s="78">
        <v>42120.739583333336</v>
      </c>
      <c r="B11101" s="3">
        <v>-7</v>
      </c>
      <c r="C11101" s="3">
        <v>8.86</v>
      </c>
    </row>
    <row r="11102" spans="1:3">
      <c r="A11102" s="78">
        <v>42120.75</v>
      </c>
      <c r="B11102" s="3">
        <v>-7</v>
      </c>
      <c r="C11102" s="3">
        <v>8.81</v>
      </c>
    </row>
    <row r="11103" spans="1:3">
      <c r="A11103" s="78">
        <v>42120.760416666664</v>
      </c>
      <c r="B11103" s="3">
        <v>-7</v>
      </c>
      <c r="C11103" s="3">
        <v>8.74</v>
      </c>
    </row>
    <row r="11104" spans="1:3">
      <c r="A11104" s="78">
        <v>42120.770833333336</v>
      </c>
      <c r="B11104" s="3">
        <v>-7</v>
      </c>
      <c r="C11104" s="3">
        <v>8.68</v>
      </c>
    </row>
    <row r="11105" spans="1:3">
      <c r="A11105" s="78">
        <v>42120.78125</v>
      </c>
      <c r="B11105" s="3">
        <v>-7</v>
      </c>
      <c r="C11105" s="3">
        <v>8.6199999999999992</v>
      </c>
    </row>
    <row r="11106" spans="1:3">
      <c r="A11106" s="78">
        <v>42120.791666666664</v>
      </c>
      <c r="B11106" s="3">
        <v>-7</v>
      </c>
      <c r="C11106" s="3">
        <v>8.57</v>
      </c>
    </row>
    <row r="11107" spans="1:3">
      <c r="A11107" s="78">
        <v>42120.802083333336</v>
      </c>
      <c r="B11107" s="3">
        <v>-7</v>
      </c>
      <c r="C11107" s="3">
        <v>8.5299999999999994</v>
      </c>
    </row>
    <row r="11108" spans="1:3">
      <c r="A11108" s="78">
        <v>42120.8125</v>
      </c>
      <c r="B11108" s="3">
        <v>-7</v>
      </c>
      <c r="C11108" s="3">
        <v>8.49</v>
      </c>
    </row>
    <row r="11109" spans="1:3">
      <c r="A11109" s="78">
        <v>42120.822916666664</v>
      </c>
      <c r="B11109" s="3">
        <v>-7</v>
      </c>
      <c r="C11109" s="3">
        <v>8.4600000000000009</v>
      </c>
    </row>
    <row r="11110" spans="1:3">
      <c r="A11110" s="78">
        <v>42120.833333333336</v>
      </c>
      <c r="B11110" s="3">
        <v>-7</v>
      </c>
      <c r="C11110" s="3">
        <v>8.43</v>
      </c>
    </row>
    <row r="11111" spans="1:3">
      <c r="A11111" s="78">
        <v>42120.84375</v>
      </c>
      <c r="B11111" s="3">
        <v>-7</v>
      </c>
      <c r="C11111" s="3">
        <v>8.39</v>
      </c>
    </row>
    <row r="11112" spans="1:3">
      <c r="A11112" s="78">
        <v>42120.854166666664</v>
      </c>
      <c r="B11112" s="3">
        <v>-7</v>
      </c>
      <c r="C11112" s="3">
        <v>8.35</v>
      </c>
    </row>
    <row r="11113" spans="1:3">
      <c r="A11113" s="78">
        <v>42120.864583333336</v>
      </c>
      <c r="B11113" s="3">
        <v>-7</v>
      </c>
      <c r="C11113" s="3">
        <v>8.31</v>
      </c>
    </row>
    <row r="11114" spans="1:3">
      <c r="A11114" s="78">
        <v>42120.875</v>
      </c>
      <c r="B11114" s="3">
        <v>-7</v>
      </c>
      <c r="C11114" s="3">
        <v>8.27</v>
      </c>
    </row>
    <row r="11115" spans="1:3">
      <c r="A11115" s="78">
        <v>42120.885416666664</v>
      </c>
      <c r="B11115" s="3">
        <v>-7</v>
      </c>
      <c r="C11115" s="3">
        <v>8.2200000000000006</v>
      </c>
    </row>
    <row r="11116" spans="1:3">
      <c r="A11116" s="78">
        <v>42120.895833333336</v>
      </c>
      <c r="B11116" s="3">
        <v>-7</v>
      </c>
      <c r="C11116" s="3">
        <v>8.18</v>
      </c>
    </row>
    <row r="11117" spans="1:3">
      <c r="A11117" s="78">
        <v>42120.90625</v>
      </c>
      <c r="B11117" s="3">
        <v>-7</v>
      </c>
      <c r="C11117" s="3">
        <v>8.15</v>
      </c>
    </row>
    <row r="11118" spans="1:3">
      <c r="A11118" s="78">
        <v>42120.916666666664</v>
      </c>
      <c r="B11118" s="3">
        <v>-7</v>
      </c>
      <c r="C11118" s="3">
        <v>8.11</v>
      </c>
    </row>
    <row r="11119" spans="1:3">
      <c r="A11119" s="78">
        <v>42120.927083333336</v>
      </c>
      <c r="B11119" s="3">
        <v>-7</v>
      </c>
      <c r="C11119" s="3">
        <v>8.08</v>
      </c>
    </row>
    <row r="11120" spans="1:3">
      <c r="A11120" s="78">
        <v>42120.9375</v>
      </c>
      <c r="B11120" s="3">
        <v>-7</v>
      </c>
      <c r="C11120" s="3">
        <v>8.06</v>
      </c>
    </row>
    <row r="11121" spans="1:3">
      <c r="A11121" s="78">
        <v>42120.947916666664</v>
      </c>
      <c r="B11121" s="3">
        <v>-7</v>
      </c>
      <c r="C11121" s="3">
        <v>8.0299999999999994</v>
      </c>
    </row>
    <row r="11122" spans="1:3">
      <c r="A11122" s="78">
        <v>42120.958333333336</v>
      </c>
      <c r="B11122" s="3">
        <v>-7</v>
      </c>
      <c r="C11122" s="3">
        <v>8.01</v>
      </c>
    </row>
    <row r="11123" spans="1:3">
      <c r="A11123" s="78">
        <v>42120.96875</v>
      </c>
      <c r="B11123" s="3">
        <v>-7</v>
      </c>
      <c r="C11123" s="3">
        <v>7.99</v>
      </c>
    </row>
    <row r="11124" spans="1:3">
      <c r="A11124" s="78">
        <v>42120.979166666664</v>
      </c>
      <c r="B11124" s="3">
        <v>-7</v>
      </c>
      <c r="C11124" s="3">
        <v>7.97</v>
      </c>
    </row>
    <row r="11125" spans="1:3">
      <c r="A11125" s="78">
        <v>42120.989583333336</v>
      </c>
      <c r="B11125" s="3">
        <v>-7</v>
      </c>
      <c r="C11125" s="3">
        <v>7.95</v>
      </c>
    </row>
    <row r="11126" spans="1:3">
      <c r="A11126" s="78">
        <v>42121</v>
      </c>
      <c r="B11126" s="3">
        <v>-7</v>
      </c>
      <c r="C11126" s="3">
        <v>7.92</v>
      </c>
    </row>
    <row r="11127" spans="1:3">
      <c r="A11127" s="78">
        <v>42121.010416666664</v>
      </c>
      <c r="B11127" s="3">
        <v>-7</v>
      </c>
      <c r="C11127" s="3">
        <v>7.9</v>
      </c>
    </row>
    <row r="11128" spans="1:3">
      <c r="A11128" s="78">
        <v>42121.020833333336</v>
      </c>
      <c r="B11128" s="3">
        <v>-7</v>
      </c>
      <c r="C11128" s="3">
        <v>7.88</v>
      </c>
    </row>
    <row r="11129" spans="1:3">
      <c r="A11129" s="78">
        <v>42121.03125</v>
      </c>
      <c r="B11129" s="3">
        <v>-7</v>
      </c>
      <c r="C11129" s="3">
        <v>7.86</v>
      </c>
    </row>
    <row r="11130" spans="1:3">
      <c r="A11130" s="78">
        <v>42121.041666666664</v>
      </c>
      <c r="B11130" s="3">
        <v>-7</v>
      </c>
      <c r="C11130" s="3">
        <v>7.83</v>
      </c>
    </row>
    <row r="11131" spans="1:3">
      <c r="A11131" s="78">
        <v>42121.052083333336</v>
      </c>
      <c r="B11131" s="3">
        <v>-7</v>
      </c>
      <c r="C11131" s="3">
        <v>7.81</v>
      </c>
    </row>
    <row r="11132" spans="1:3">
      <c r="A11132" s="78">
        <v>42121.0625</v>
      </c>
      <c r="B11132" s="3">
        <v>-7</v>
      </c>
      <c r="C11132" s="3">
        <v>7.78</v>
      </c>
    </row>
    <row r="11133" spans="1:3">
      <c r="A11133" s="78">
        <v>42121.072916666664</v>
      </c>
      <c r="B11133" s="3">
        <v>-7</v>
      </c>
      <c r="C11133" s="3">
        <v>7.75</v>
      </c>
    </row>
    <row r="11134" spans="1:3">
      <c r="A11134" s="78">
        <v>42121.083333333336</v>
      </c>
      <c r="B11134" s="3">
        <v>-7</v>
      </c>
      <c r="C11134" s="3">
        <v>7.73</v>
      </c>
    </row>
    <row r="11135" spans="1:3">
      <c r="A11135" s="78">
        <v>42121.09375</v>
      </c>
      <c r="B11135" s="3">
        <v>-7</v>
      </c>
      <c r="C11135" s="3">
        <v>7.7</v>
      </c>
    </row>
    <row r="11136" spans="1:3">
      <c r="A11136" s="78">
        <v>42121.104166666664</v>
      </c>
      <c r="B11136" s="3">
        <v>-7</v>
      </c>
      <c r="C11136" s="3">
        <v>7.67</v>
      </c>
    </row>
    <row r="11137" spans="1:3">
      <c r="A11137" s="78">
        <v>42121.114583333336</v>
      </c>
      <c r="B11137" s="3">
        <v>-7</v>
      </c>
      <c r="C11137" s="3">
        <v>7.64</v>
      </c>
    </row>
    <row r="11138" spans="1:3">
      <c r="A11138" s="78">
        <v>42121.125</v>
      </c>
      <c r="B11138" s="3">
        <v>-7</v>
      </c>
      <c r="C11138" s="3">
        <v>7.61</v>
      </c>
    </row>
    <row r="11139" spans="1:3">
      <c r="A11139" s="78">
        <v>42121.135416666664</v>
      </c>
      <c r="B11139" s="3">
        <v>-7</v>
      </c>
      <c r="C11139" s="3">
        <v>7.58</v>
      </c>
    </row>
    <row r="11140" spans="1:3">
      <c r="A11140" s="78">
        <v>42121.145833333336</v>
      </c>
      <c r="B11140" s="3">
        <v>-7</v>
      </c>
      <c r="C11140" s="3">
        <v>7.55</v>
      </c>
    </row>
    <row r="11141" spans="1:3">
      <c r="A11141" s="78">
        <v>42121.15625</v>
      </c>
      <c r="B11141" s="3">
        <v>-7</v>
      </c>
      <c r="C11141" s="3">
        <v>7.52</v>
      </c>
    </row>
    <row r="11142" spans="1:3">
      <c r="A11142" s="78">
        <v>42121.166666666664</v>
      </c>
      <c r="B11142" s="3">
        <v>-7</v>
      </c>
      <c r="C11142" s="3">
        <v>7.49</v>
      </c>
    </row>
    <row r="11143" spans="1:3">
      <c r="A11143" s="78">
        <v>42121.177083333336</v>
      </c>
      <c r="B11143" s="3">
        <v>-7</v>
      </c>
      <c r="C11143" s="3">
        <v>7.45</v>
      </c>
    </row>
    <row r="11144" spans="1:3">
      <c r="A11144" s="78">
        <v>42121.1875</v>
      </c>
      <c r="B11144" s="3">
        <v>-7</v>
      </c>
      <c r="C11144" s="3">
        <v>7.41</v>
      </c>
    </row>
    <row r="11145" spans="1:3">
      <c r="A11145" s="78">
        <v>42121.197916666664</v>
      </c>
      <c r="B11145" s="3">
        <v>-7</v>
      </c>
      <c r="C11145" s="3">
        <v>7.37</v>
      </c>
    </row>
    <row r="11146" spans="1:3">
      <c r="A11146" s="78">
        <v>42121.208333333336</v>
      </c>
      <c r="B11146" s="3">
        <v>-7</v>
      </c>
      <c r="C11146" s="3">
        <v>7.33</v>
      </c>
    </row>
    <row r="11147" spans="1:3">
      <c r="A11147" s="78">
        <v>42121.21875</v>
      </c>
      <c r="B11147" s="3">
        <v>-7</v>
      </c>
      <c r="C11147" s="3">
        <v>7.29</v>
      </c>
    </row>
    <row r="11148" spans="1:3">
      <c r="A11148" s="78">
        <v>42121.229166666664</v>
      </c>
      <c r="B11148" s="3">
        <v>-7</v>
      </c>
      <c r="C11148" s="3">
        <v>7.26</v>
      </c>
    </row>
    <row r="11149" spans="1:3">
      <c r="A11149" s="78">
        <v>42121.239583333336</v>
      </c>
      <c r="B11149" s="3">
        <v>-7</v>
      </c>
      <c r="C11149" s="3">
        <v>7.22</v>
      </c>
    </row>
    <row r="11150" spans="1:3">
      <c r="A11150" s="78">
        <v>42121.25</v>
      </c>
      <c r="B11150" s="3">
        <v>-7</v>
      </c>
      <c r="C11150" s="3">
        <v>7.19</v>
      </c>
    </row>
    <row r="11151" spans="1:3">
      <c r="A11151" s="78">
        <v>42121.260416666664</v>
      </c>
      <c r="B11151" s="3">
        <v>-7</v>
      </c>
      <c r="C11151" s="3">
        <v>7.16</v>
      </c>
    </row>
    <row r="11152" spans="1:3">
      <c r="A11152" s="78">
        <v>42121.270833333336</v>
      </c>
      <c r="B11152" s="3">
        <v>-7</v>
      </c>
      <c r="C11152" s="3">
        <v>7.14</v>
      </c>
    </row>
    <row r="11153" spans="1:3">
      <c r="A11153" s="78">
        <v>42121.28125</v>
      </c>
      <c r="B11153" s="3">
        <v>-7</v>
      </c>
      <c r="C11153" s="3">
        <v>7.13</v>
      </c>
    </row>
    <row r="11154" spans="1:3">
      <c r="A11154" s="78">
        <v>42121.291666666664</v>
      </c>
      <c r="B11154" s="3">
        <v>-7</v>
      </c>
      <c r="C11154" s="3">
        <v>7.12</v>
      </c>
    </row>
    <row r="11155" spans="1:3">
      <c r="A11155" s="78">
        <v>42121.302083333336</v>
      </c>
      <c r="B11155" s="3">
        <v>-7</v>
      </c>
      <c r="C11155" s="3">
        <v>7.11</v>
      </c>
    </row>
    <row r="11156" spans="1:3">
      <c r="A11156" s="78">
        <v>42121.3125</v>
      </c>
      <c r="B11156" s="3">
        <v>-7</v>
      </c>
      <c r="C11156" s="3">
        <v>7.12</v>
      </c>
    </row>
    <row r="11157" spans="1:3">
      <c r="A11157" s="78">
        <v>42121.322916666664</v>
      </c>
      <c r="B11157" s="3">
        <v>-7</v>
      </c>
      <c r="C11157" s="3">
        <v>7.13</v>
      </c>
    </row>
    <row r="11158" spans="1:3">
      <c r="A11158" s="78">
        <v>42121.333333333336</v>
      </c>
      <c r="B11158" s="3">
        <v>-7</v>
      </c>
      <c r="C11158" s="3">
        <v>7.16</v>
      </c>
    </row>
    <row r="11159" spans="1:3">
      <c r="A11159" s="78">
        <v>42121.34375</v>
      </c>
      <c r="B11159" s="3">
        <v>-7</v>
      </c>
      <c r="C11159" s="3">
        <v>7.2</v>
      </c>
    </row>
    <row r="11160" spans="1:3">
      <c r="A11160" s="78">
        <v>42121.354166666664</v>
      </c>
      <c r="B11160" s="3">
        <v>-7</v>
      </c>
      <c r="C11160" s="3">
        <v>7.25</v>
      </c>
    </row>
    <row r="11161" spans="1:3">
      <c r="A11161" s="78">
        <v>42121.364583333336</v>
      </c>
      <c r="B11161" s="3">
        <v>-7</v>
      </c>
      <c r="C11161" s="3">
        <v>7.32</v>
      </c>
    </row>
    <row r="11162" spans="1:3">
      <c r="A11162" s="78">
        <v>42121.375</v>
      </c>
      <c r="B11162" s="3">
        <v>-7</v>
      </c>
      <c r="C11162" s="3">
        <v>7.39</v>
      </c>
    </row>
    <row r="11163" spans="1:3">
      <c r="A11163" s="78">
        <v>42121.385416666664</v>
      </c>
      <c r="B11163" s="3">
        <v>-7</v>
      </c>
      <c r="C11163" s="3">
        <v>7.48</v>
      </c>
    </row>
    <row r="11164" spans="1:3">
      <c r="A11164" s="78">
        <v>42121.395833333336</v>
      </c>
      <c r="B11164" s="3">
        <v>-7</v>
      </c>
      <c r="C11164" s="3">
        <v>7.58</v>
      </c>
    </row>
    <row r="11165" spans="1:3">
      <c r="A11165" s="78">
        <v>42121.40625</v>
      </c>
      <c r="B11165" s="3">
        <v>-7</v>
      </c>
      <c r="C11165" s="3">
        <v>7.69</v>
      </c>
    </row>
    <row r="11166" spans="1:3">
      <c r="A11166" s="78">
        <v>42121.416666666664</v>
      </c>
      <c r="B11166" s="3">
        <v>-7</v>
      </c>
      <c r="C11166" s="3">
        <v>7.81</v>
      </c>
    </row>
    <row r="11167" spans="1:3">
      <c r="A11167" s="78">
        <v>42121.427083333336</v>
      </c>
      <c r="B11167" s="3">
        <v>-7</v>
      </c>
      <c r="C11167" s="3">
        <v>7.95</v>
      </c>
    </row>
    <row r="11168" spans="1:3">
      <c r="A11168" s="78">
        <v>42121.4375</v>
      </c>
      <c r="B11168" s="3">
        <v>-7</v>
      </c>
      <c r="C11168" s="3">
        <v>8.09</v>
      </c>
    </row>
    <row r="11169" spans="1:3">
      <c r="A11169" s="78">
        <v>42121.447916666664</v>
      </c>
      <c r="B11169" s="3">
        <v>-7</v>
      </c>
      <c r="C11169" s="3">
        <v>8.2200000000000006</v>
      </c>
    </row>
    <row r="11170" spans="1:3">
      <c r="A11170" s="78">
        <v>42121.458333333336</v>
      </c>
      <c r="B11170" s="3">
        <v>-7</v>
      </c>
      <c r="C11170" s="3">
        <v>8.4</v>
      </c>
    </row>
    <row r="11171" spans="1:3">
      <c r="A11171" s="78">
        <v>42121.46875</v>
      </c>
      <c r="B11171" s="3">
        <v>-7</v>
      </c>
      <c r="C11171" s="3">
        <v>8.5500000000000007</v>
      </c>
    </row>
    <row r="11172" spans="1:3">
      <c r="A11172" s="78">
        <v>42121.479166666664</v>
      </c>
      <c r="B11172" s="3">
        <v>-7</v>
      </c>
      <c r="C11172" s="3">
        <v>8.6999999999999993</v>
      </c>
    </row>
    <row r="11173" spans="1:3">
      <c r="A11173" s="78">
        <v>42121.489583333336</v>
      </c>
      <c r="B11173" s="3">
        <v>-7</v>
      </c>
      <c r="C11173" s="3">
        <v>8.8800000000000008</v>
      </c>
    </row>
    <row r="11174" spans="1:3">
      <c r="A11174" s="78">
        <v>42121.5</v>
      </c>
      <c r="B11174" s="3">
        <v>-7</v>
      </c>
      <c r="C11174" s="3">
        <v>9.1</v>
      </c>
    </row>
    <row r="11175" spans="1:3">
      <c r="A11175" s="78">
        <v>42121.510416666664</v>
      </c>
      <c r="B11175" s="3">
        <v>-7</v>
      </c>
      <c r="C11175" s="3">
        <v>9.31</v>
      </c>
    </row>
    <row r="11176" spans="1:3">
      <c r="A11176" s="78">
        <v>42121.520833333336</v>
      </c>
      <c r="B11176" s="3">
        <v>-7</v>
      </c>
      <c r="C11176" s="3">
        <v>9.5299999999999994</v>
      </c>
    </row>
    <row r="11177" spans="1:3">
      <c r="A11177" s="78">
        <v>42121.53125</v>
      </c>
      <c r="B11177" s="3">
        <v>-7</v>
      </c>
      <c r="C11177" s="3">
        <v>9.7100000000000009</v>
      </c>
    </row>
    <row r="11178" spans="1:3">
      <c r="A11178" s="78">
        <v>42121.541666666664</v>
      </c>
      <c r="B11178" s="3">
        <v>-7</v>
      </c>
      <c r="C11178" s="3">
        <v>9.9</v>
      </c>
    </row>
    <row r="11179" spans="1:3">
      <c r="A11179" s="78">
        <v>42121.552083333336</v>
      </c>
      <c r="B11179" s="3">
        <v>-7</v>
      </c>
      <c r="C11179" s="3">
        <v>10.09</v>
      </c>
    </row>
    <row r="11180" spans="1:3">
      <c r="A11180" s="78">
        <v>42121.5625</v>
      </c>
      <c r="B11180" s="3">
        <v>-7</v>
      </c>
      <c r="C11180" s="3">
        <v>10.24</v>
      </c>
    </row>
    <row r="11181" spans="1:3">
      <c r="A11181" s="78">
        <v>42121.572916666664</v>
      </c>
      <c r="B11181" s="3">
        <v>-7</v>
      </c>
      <c r="C11181" s="3">
        <v>10.46</v>
      </c>
    </row>
    <row r="11182" spans="1:3">
      <c r="A11182" s="78">
        <v>42121.583333333336</v>
      </c>
      <c r="B11182" s="3">
        <v>-7</v>
      </c>
      <c r="C11182" s="3">
        <v>10.6</v>
      </c>
    </row>
    <row r="11183" spans="1:3">
      <c r="A11183" s="78">
        <v>42121.59375</v>
      </c>
      <c r="B11183" s="3">
        <v>-7</v>
      </c>
      <c r="C11183" s="3">
        <v>10.77</v>
      </c>
    </row>
    <row r="11184" spans="1:3">
      <c r="A11184" s="78">
        <v>42121.604166666664</v>
      </c>
      <c r="B11184" s="3">
        <v>-7</v>
      </c>
      <c r="C11184" s="3">
        <v>10.94</v>
      </c>
    </row>
    <row r="11185" spans="1:3">
      <c r="A11185" s="78">
        <v>42121.614583333336</v>
      </c>
      <c r="B11185" s="3">
        <v>-7</v>
      </c>
      <c r="C11185" s="3">
        <v>11.09</v>
      </c>
    </row>
    <row r="11186" spans="1:3">
      <c r="A11186" s="78">
        <v>42121.625</v>
      </c>
      <c r="B11186" s="3">
        <v>-7</v>
      </c>
      <c r="C11186" s="3">
        <v>11.2</v>
      </c>
    </row>
    <row r="11187" spans="1:3">
      <c r="A11187" s="78">
        <v>42121.635416666664</v>
      </c>
      <c r="B11187" s="3">
        <v>-7</v>
      </c>
      <c r="C11187" s="3">
        <v>11.32</v>
      </c>
    </row>
    <row r="11188" spans="1:3">
      <c r="A11188" s="78">
        <v>42121.645833333336</v>
      </c>
      <c r="B11188" s="3">
        <v>-7</v>
      </c>
      <c r="C11188" s="3">
        <v>11.41</v>
      </c>
    </row>
    <row r="11189" spans="1:3">
      <c r="A11189" s="78">
        <v>42121.65625</v>
      </c>
      <c r="B11189" s="3">
        <v>-7</v>
      </c>
      <c r="C11189" s="3">
        <v>11.52</v>
      </c>
    </row>
    <row r="11190" spans="1:3">
      <c r="A11190" s="78">
        <v>42121.666666666664</v>
      </c>
      <c r="B11190" s="3">
        <v>-7</v>
      </c>
      <c r="C11190" s="3">
        <v>11.66</v>
      </c>
    </row>
    <row r="11191" spans="1:3">
      <c r="A11191" s="78">
        <v>42121.677083333336</v>
      </c>
      <c r="B11191" s="3">
        <v>-7</v>
      </c>
      <c r="C11191" s="3">
        <v>11.74</v>
      </c>
    </row>
    <row r="11192" spans="1:3">
      <c r="A11192" s="78">
        <v>42121.6875</v>
      </c>
      <c r="B11192" s="3">
        <v>-7</v>
      </c>
      <c r="C11192" s="3">
        <v>11.79</v>
      </c>
    </row>
    <row r="11193" spans="1:3">
      <c r="A11193" s="78">
        <v>42121.697916666664</v>
      </c>
      <c r="B11193" s="3">
        <v>-7</v>
      </c>
      <c r="C11193" s="3">
        <v>11.86</v>
      </c>
    </row>
    <row r="11194" spans="1:3">
      <c r="A11194" s="78">
        <v>42121.708333333336</v>
      </c>
      <c r="B11194" s="3">
        <v>-7</v>
      </c>
      <c r="C11194" s="3">
        <v>11.91</v>
      </c>
    </row>
    <row r="11195" spans="1:3">
      <c r="A11195" s="78">
        <v>42121.71875</v>
      </c>
      <c r="B11195" s="3">
        <v>-7</v>
      </c>
      <c r="C11195" s="3">
        <v>11.93</v>
      </c>
    </row>
    <row r="11196" spans="1:3">
      <c r="A11196" s="78">
        <v>42121.729166666664</v>
      </c>
      <c r="B11196" s="3">
        <v>-7</v>
      </c>
      <c r="C11196" s="3">
        <v>11.94</v>
      </c>
    </row>
    <row r="11197" spans="1:3">
      <c r="A11197" s="78">
        <v>42121.739583333336</v>
      </c>
      <c r="B11197" s="3">
        <v>-7</v>
      </c>
      <c r="C11197" s="3">
        <v>11.93</v>
      </c>
    </row>
    <row r="11198" spans="1:3">
      <c r="A11198" s="78">
        <v>42121.75</v>
      </c>
      <c r="B11198" s="3">
        <v>-7</v>
      </c>
      <c r="C11198" s="3">
        <v>11.91</v>
      </c>
    </row>
    <row r="11199" spans="1:3">
      <c r="A11199" s="78">
        <v>42121.760416666664</v>
      </c>
      <c r="B11199" s="3">
        <v>-7</v>
      </c>
      <c r="C11199" s="3">
        <v>11.89</v>
      </c>
    </row>
    <row r="11200" spans="1:3">
      <c r="A11200" s="78">
        <v>42121.770833333336</v>
      </c>
      <c r="B11200" s="3">
        <v>-7</v>
      </c>
      <c r="C11200" s="3">
        <v>11.87</v>
      </c>
    </row>
    <row r="11201" spans="1:3">
      <c r="A11201" s="78">
        <v>42121.78125</v>
      </c>
      <c r="B11201" s="3">
        <v>-7</v>
      </c>
      <c r="C11201" s="3">
        <v>11.85</v>
      </c>
    </row>
    <row r="11202" spans="1:3">
      <c r="A11202" s="78">
        <v>42121.791666666664</v>
      </c>
      <c r="B11202" s="3">
        <v>-7</v>
      </c>
      <c r="C11202" s="3">
        <v>11.82</v>
      </c>
    </row>
    <row r="11203" spans="1:3">
      <c r="A11203" s="78">
        <v>42121.802083333336</v>
      </c>
      <c r="B11203" s="3">
        <v>-7</v>
      </c>
      <c r="C11203" s="3">
        <v>11.77</v>
      </c>
    </row>
    <row r="11204" spans="1:3">
      <c r="A11204" s="78">
        <v>42121.8125</v>
      </c>
      <c r="B11204" s="3">
        <v>-7</v>
      </c>
      <c r="C11204" s="3">
        <v>11.7</v>
      </c>
    </row>
    <row r="11205" spans="1:3">
      <c r="A11205" s="78">
        <v>42121.822916666664</v>
      </c>
      <c r="B11205" s="3">
        <v>-7</v>
      </c>
      <c r="C11205" s="3">
        <v>11.6</v>
      </c>
    </row>
    <row r="11206" spans="1:3">
      <c r="A11206" s="78">
        <v>42121.833333333336</v>
      </c>
      <c r="B11206" s="3">
        <v>-7</v>
      </c>
      <c r="C11206" s="3">
        <v>11.49</v>
      </c>
    </row>
    <row r="11207" spans="1:3">
      <c r="A11207" s="78">
        <v>42121.84375</v>
      </c>
      <c r="B11207" s="3">
        <v>-7</v>
      </c>
      <c r="C11207" s="3">
        <v>11.37</v>
      </c>
    </row>
    <row r="11208" spans="1:3">
      <c r="A11208" s="78">
        <v>42121.854166666664</v>
      </c>
      <c r="B11208" s="3">
        <v>-7</v>
      </c>
      <c r="C11208" s="3">
        <v>11.27</v>
      </c>
    </row>
    <row r="11209" spans="1:3">
      <c r="A11209" s="78">
        <v>42121.864583333336</v>
      </c>
      <c r="B11209" s="3">
        <v>-7</v>
      </c>
      <c r="C11209" s="3">
        <v>11.15</v>
      </c>
    </row>
    <row r="11210" spans="1:3">
      <c r="A11210" s="78">
        <v>42121.875</v>
      </c>
      <c r="B11210" s="3">
        <v>-7</v>
      </c>
      <c r="C11210" s="3">
        <v>11.03</v>
      </c>
    </row>
    <row r="11211" spans="1:3">
      <c r="A11211" s="78">
        <v>42121.885416666664</v>
      </c>
      <c r="B11211" s="3">
        <v>-7</v>
      </c>
      <c r="C11211" s="3">
        <v>10.91</v>
      </c>
    </row>
    <row r="11212" spans="1:3">
      <c r="A11212" s="78">
        <v>42121.895833333336</v>
      </c>
      <c r="B11212" s="3">
        <v>-7</v>
      </c>
      <c r="C11212" s="3">
        <v>10.8</v>
      </c>
    </row>
    <row r="11213" spans="1:3">
      <c r="A11213" s="78">
        <v>42121.90625</v>
      </c>
      <c r="B11213" s="3">
        <v>-7</v>
      </c>
      <c r="C11213" s="3">
        <v>10.68</v>
      </c>
    </row>
    <row r="11214" spans="1:3">
      <c r="A11214" s="78">
        <v>42121.916666666664</v>
      </c>
      <c r="B11214" s="3">
        <v>-7</v>
      </c>
      <c r="C11214" s="3">
        <v>10.57</v>
      </c>
    </row>
    <row r="11215" spans="1:3">
      <c r="A11215" s="78">
        <v>42121.927083333336</v>
      </c>
      <c r="B11215" s="3">
        <v>-7</v>
      </c>
      <c r="C11215" s="3">
        <v>10.47</v>
      </c>
    </row>
    <row r="11216" spans="1:3">
      <c r="A11216" s="78">
        <v>42121.9375</v>
      </c>
      <c r="B11216" s="3">
        <v>-7</v>
      </c>
      <c r="C11216" s="3">
        <v>10.37</v>
      </c>
    </row>
    <row r="11217" spans="1:3">
      <c r="A11217" s="78">
        <v>42121.947916666664</v>
      </c>
      <c r="B11217" s="3">
        <v>-7</v>
      </c>
      <c r="C11217" s="3">
        <v>10.28</v>
      </c>
    </row>
    <row r="11218" spans="1:3">
      <c r="A11218" s="78">
        <v>42121.958333333336</v>
      </c>
      <c r="B11218" s="3">
        <v>-7</v>
      </c>
      <c r="C11218" s="3">
        <v>10.199999999999999</v>
      </c>
    </row>
    <row r="11219" spans="1:3">
      <c r="A11219" s="78">
        <v>42121.96875</v>
      </c>
      <c r="B11219" s="3">
        <v>-7</v>
      </c>
      <c r="C11219" s="3">
        <v>10.119999999999999</v>
      </c>
    </row>
    <row r="11220" spans="1:3">
      <c r="A11220" s="78">
        <v>42121.979166666664</v>
      </c>
      <c r="B11220" s="3">
        <v>-7</v>
      </c>
      <c r="C11220" s="3">
        <v>10.06</v>
      </c>
    </row>
    <row r="11221" spans="1:3">
      <c r="A11221" s="78">
        <v>42121.989583333336</v>
      </c>
      <c r="B11221" s="3">
        <v>-7</v>
      </c>
      <c r="C11221" s="3">
        <v>10.01</v>
      </c>
    </row>
    <row r="11222" spans="1:3">
      <c r="A11222" s="78">
        <v>42122</v>
      </c>
      <c r="B11222" s="3">
        <v>-7</v>
      </c>
      <c r="C11222" s="3">
        <v>9.9600000000000009</v>
      </c>
    </row>
    <row r="11223" spans="1:3">
      <c r="A11223" s="78">
        <v>42122.010416666664</v>
      </c>
      <c r="B11223" s="3">
        <v>-7</v>
      </c>
      <c r="C11223" s="3">
        <v>9.92</v>
      </c>
    </row>
    <row r="11224" spans="1:3">
      <c r="A11224" s="78">
        <v>42122.020833333336</v>
      </c>
      <c r="B11224" s="3">
        <v>-7</v>
      </c>
      <c r="C11224" s="3">
        <v>9.8800000000000008</v>
      </c>
    </row>
    <row r="11225" spans="1:3">
      <c r="A11225" s="78">
        <v>42122.03125</v>
      </c>
      <c r="B11225" s="3">
        <v>-7</v>
      </c>
      <c r="C11225" s="3">
        <v>9.84</v>
      </c>
    </row>
    <row r="11226" spans="1:3">
      <c r="A11226" s="78">
        <v>42122.041666666664</v>
      </c>
      <c r="B11226" s="3">
        <v>-7</v>
      </c>
      <c r="C11226" s="3">
        <v>9.82</v>
      </c>
    </row>
    <row r="11227" spans="1:3">
      <c r="A11227" s="78">
        <v>42122.052083333336</v>
      </c>
      <c r="B11227" s="3">
        <v>-7</v>
      </c>
      <c r="C11227" s="3">
        <v>9.7799999999999994</v>
      </c>
    </row>
    <row r="11228" spans="1:3">
      <c r="A11228" s="78">
        <v>42122.0625</v>
      </c>
      <c r="B11228" s="3">
        <v>-7</v>
      </c>
      <c r="C11228" s="3">
        <v>9.76</v>
      </c>
    </row>
    <row r="11229" spans="1:3">
      <c r="A11229" s="78">
        <v>42122.072916666664</v>
      </c>
      <c r="B11229" s="3">
        <v>-7</v>
      </c>
      <c r="C11229" s="3">
        <v>9.73</v>
      </c>
    </row>
    <row r="11230" spans="1:3">
      <c r="A11230" s="78">
        <v>42122.083333333336</v>
      </c>
      <c r="B11230" s="3">
        <v>-7</v>
      </c>
      <c r="C11230" s="3">
        <v>9.6999999999999993</v>
      </c>
    </row>
    <row r="11231" spans="1:3">
      <c r="A11231" s="78">
        <v>42122.09375</v>
      </c>
      <c r="B11231" s="3">
        <v>-7</v>
      </c>
      <c r="C11231" s="3">
        <v>9.66</v>
      </c>
    </row>
    <row r="11232" spans="1:3">
      <c r="A11232" s="78">
        <v>42122.104166666664</v>
      </c>
      <c r="B11232" s="3">
        <v>-7</v>
      </c>
      <c r="C11232" s="3">
        <v>9.6300000000000008</v>
      </c>
    </row>
    <row r="11233" spans="1:3">
      <c r="A11233" s="78">
        <v>42122.114583333336</v>
      </c>
      <c r="B11233" s="3">
        <v>-7</v>
      </c>
      <c r="C11233" s="3">
        <v>9.59</v>
      </c>
    </row>
    <row r="11234" spans="1:3">
      <c r="A11234" s="78">
        <v>42122.125</v>
      </c>
      <c r="B11234" s="3">
        <v>-7</v>
      </c>
      <c r="C11234" s="3">
        <v>9.5500000000000007</v>
      </c>
    </row>
    <row r="11235" spans="1:3">
      <c r="A11235" s="78">
        <v>42122.135416666664</v>
      </c>
      <c r="B11235" s="3">
        <v>-7</v>
      </c>
      <c r="C11235" s="3">
        <v>9.5299999999999994</v>
      </c>
    </row>
    <row r="11236" spans="1:3">
      <c r="A11236" s="78">
        <v>42122.145833333336</v>
      </c>
      <c r="B11236" s="3">
        <v>-7</v>
      </c>
      <c r="C11236" s="3">
        <v>9.49</v>
      </c>
    </row>
    <row r="11237" spans="1:3">
      <c r="A11237" s="78">
        <v>42122.15625</v>
      </c>
      <c r="B11237" s="3">
        <v>-7</v>
      </c>
      <c r="C11237" s="3">
        <v>9.4499999999999993</v>
      </c>
    </row>
    <row r="11238" spans="1:3">
      <c r="A11238" s="78">
        <v>42122.166666666664</v>
      </c>
      <c r="B11238" s="3">
        <v>-7</v>
      </c>
      <c r="C11238" s="3">
        <v>9.41</v>
      </c>
    </row>
    <row r="11239" spans="1:3">
      <c r="A11239" s="78">
        <v>42122.177083333336</v>
      </c>
      <c r="B11239" s="3">
        <v>-7</v>
      </c>
      <c r="C11239" s="3">
        <v>9.3699999999999992</v>
      </c>
    </row>
    <row r="11240" spans="1:3">
      <c r="A11240" s="78">
        <v>42122.1875</v>
      </c>
      <c r="B11240" s="3">
        <v>-7</v>
      </c>
      <c r="C11240" s="3">
        <v>9.32</v>
      </c>
    </row>
    <row r="11241" spans="1:3">
      <c r="A11241" s="78">
        <v>42122.197916666664</v>
      </c>
      <c r="B11241" s="3">
        <v>-7</v>
      </c>
      <c r="C11241" s="3">
        <v>9.27</v>
      </c>
    </row>
    <row r="11242" spans="1:3">
      <c r="A11242" s="78">
        <v>42122.208333333336</v>
      </c>
      <c r="B11242" s="3">
        <v>-7</v>
      </c>
      <c r="C11242" s="3">
        <v>9.2100000000000009</v>
      </c>
    </row>
    <row r="11243" spans="1:3">
      <c r="A11243" s="78">
        <v>42122.21875</v>
      </c>
      <c r="B11243" s="3">
        <v>-7</v>
      </c>
      <c r="C11243" s="3">
        <v>9.16</v>
      </c>
    </row>
    <row r="11244" spans="1:3">
      <c r="A11244" s="78">
        <v>42122.229166666664</v>
      </c>
      <c r="B11244" s="3">
        <v>-7</v>
      </c>
      <c r="C11244" s="3">
        <v>9.1</v>
      </c>
    </row>
    <row r="11245" spans="1:3">
      <c r="A11245" s="78">
        <v>42122.239583333336</v>
      </c>
      <c r="B11245" s="3">
        <v>-7</v>
      </c>
      <c r="C11245" s="3">
        <v>9.0399999999999991</v>
      </c>
    </row>
    <row r="11246" spans="1:3">
      <c r="A11246" s="78">
        <v>42122.25</v>
      </c>
      <c r="B11246" s="3">
        <v>-7</v>
      </c>
      <c r="C11246" s="3">
        <v>8.98</v>
      </c>
    </row>
    <row r="11247" spans="1:3">
      <c r="A11247" s="78">
        <v>42122.260416666664</v>
      </c>
      <c r="B11247" s="3">
        <v>-7</v>
      </c>
      <c r="C11247" s="3">
        <v>8.92</v>
      </c>
    </row>
    <row r="11248" spans="1:3">
      <c r="A11248" s="78">
        <v>42122.270833333336</v>
      </c>
      <c r="B11248" s="3">
        <v>-7</v>
      </c>
      <c r="C11248" s="3">
        <v>8.8699999999999992</v>
      </c>
    </row>
    <row r="11249" spans="1:3">
      <c r="A11249" s="78">
        <v>42122.28125</v>
      </c>
      <c r="B11249" s="3">
        <v>-7</v>
      </c>
      <c r="C11249" s="3">
        <v>8.82</v>
      </c>
    </row>
    <row r="11250" spans="1:3">
      <c r="A11250" s="78">
        <v>42122.291666666664</v>
      </c>
      <c r="B11250" s="3">
        <v>-7</v>
      </c>
      <c r="C11250" s="3">
        <v>8.77</v>
      </c>
    </row>
    <row r="11251" spans="1:3">
      <c r="A11251" s="78">
        <v>42122.302083333336</v>
      </c>
      <c r="B11251" s="3">
        <v>-7</v>
      </c>
      <c r="C11251" s="3">
        <v>8.74</v>
      </c>
    </row>
    <row r="11252" spans="1:3">
      <c r="A11252" s="78">
        <v>42122.3125</v>
      </c>
      <c r="B11252" s="3">
        <v>-7</v>
      </c>
      <c r="C11252" s="3">
        <v>8.7200000000000006</v>
      </c>
    </row>
    <row r="11253" spans="1:3">
      <c r="A11253" s="78">
        <v>42122.322916666664</v>
      </c>
      <c r="B11253" s="3">
        <v>-7</v>
      </c>
      <c r="C11253" s="3">
        <v>8.7100000000000009</v>
      </c>
    </row>
    <row r="11254" spans="1:3">
      <c r="A11254" s="78">
        <v>42122.333333333336</v>
      </c>
      <c r="B11254" s="3">
        <v>-7</v>
      </c>
      <c r="C11254" s="3">
        <v>8.7100000000000009</v>
      </c>
    </row>
    <row r="11255" spans="1:3">
      <c r="A11255" s="78">
        <v>42122.34375</v>
      </c>
      <c r="B11255" s="3">
        <v>-7</v>
      </c>
      <c r="C11255" s="3">
        <v>8.7100000000000009</v>
      </c>
    </row>
    <row r="11256" spans="1:3">
      <c r="A11256" s="78">
        <v>42122.354166666664</v>
      </c>
      <c r="B11256" s="3">
        <v>-7</v>
      </c>
      <c r="C11256" s="3">
        <v>8.74</v>
      </c>
    </row>
    <row r="11257" spans="1:3">
      <c r="A11257" s="78">
        <v>42122.364583333336</v>
      </c>
      <c r="B11257" s="3">
        <v>-7</v>
      </c>
      <c r="C11257" s="3">
        <v>8.77</v>
      </c>
    </row>
    <row r="11258" spans="1:3">
      <c r="A11258" s="78">
        <v>42122.375</v>
      </c>
      <c r="B11258" s="3">
        <v>-7</v>
      </c>
      <c r="C11258" s="3">
        <v>8.82</v>
      </c>
    </row>
    <row r="11259" spans="1:3">
      <c r="A11259" s="78">
        <v>42122.385416666664</v>
      </c>
      <c r="B11259" s="3">
        <v>-7</v>
      </c>
      <c r="C11259" s="3">
        <v>8.89</v>
      </c>
    </row>
    <row r="11260" spans="1:3">
      <c r="A11260" s="78">
        <v>42122.395833333336</v>
      </c>
      <c r="B11260" s="3">
        <v>-7</v>
      </c>
      <c r="C11260" s="3">
        <v>8.9700000000000006</v>
      </c>
    </row>
    <row r="11261" spans="1:3">
      <c r="A11261" s="78">
        <v>42122.40625</v>
      </c>
      <c r="B11261" s="3">
        <v>-7</v>
      </c>
      <c r="C11261" s="3">
        <v>9.06</v>
      </c>
    </row>
    <row r="11262" spans="1:3">
      <c r="A11262" s="78">
        <v>42122.416666666664</v>
      </c>
      <c r="B11262" s="3">
        <v>-7</v>
      </c>
      <c r="C11262" s="3">
        <v>9.16</v>
      </c>
    </row>
    <row r="11263" spans="1:3">
      <c r="A11263" s="78">
        <v>42122.427083333336</v>
      </c>
      <c r="B11263" s="3">
        <v>-7</v>
      </c>
      <c r="C11263" s="3">
        <v>9.2799999999999994</v>
      </c>
    </row>
    <row r="11264" spans="1:3">
      <c r="A11264" s="78">
        <v>42122.4375</v>
      </c>
      <c r="B11264" s="3">
        <v>-7</v>
      </c>
      <c r="C11264" s="3">
        <v>9.41</v>
      </c>
    </row>
    <row r="11265" spans="1:3">
      <c r="A11265" s="78">
        <v>42122.447916666664</v>
      </c>
      <c r="B11265" s="3">
        <v>-7</v>
      </c>
      <c r="C11265" s="3">
        <v>9.5299999999999994</v>
      </c>
    </row>
    <row r="11266" spans="1:3">
      <c r="A11266" s="78">
        <v>42122.458333333336</v>
      </c>
      <c r="B11266" s="3">
        <v>-7</v>
      </c>
      <c r="C11266" s="3">
        <v>9.65</v>
      </c>
    </row>
    <row r="11267" spans="1:3">
      <c r="A11267" s="78">
        <v>42122.46875</v>
      </c>
      <c r="B11267" s="3">
        <v>-7</v>
      </c>
      <c r="C11267" s="3">
        <v>9.7899999999999991</v>
      </c>
    </row>
    <row r="11268" spans="1:3">
      <c r="A11268" s="78">
        <v>42122.479166666664</v>
      </c>
      <c r="B11268" s="3">
        <v>-7</v>
      </c>
      <c r="C11268" s="3">
        <v>9.9700000000000006</v>
      </c>
    </row>
    <row r="11269" spans="1:3">
      <c r="A11269" s="78">
        <v>42122.489583333336</v>
      </c>
      <c r="B11269" s="3">
        <v>-7</v>
      </c>
      <c r="C11269" s="3">
        <v>10.1</v>
      </c>
    </row>
    <row r="11270" spans="1:3">
      <c r="A11270" s="78">
        <v>42122.5</v>
      </c>
      <c r="B11270" s="3">
        <v>-7</v>
      </c>
      <c r="C11270" s="3">
        <v>10.27</v>
      </c>
    </row>
    <row r="11271" spans="1:3">
      <c r="A11271" s="78">
        <v>42122.510416666664</v>
      </c>
      <c r="B11271" s="3">
        <v>-7</v>
      </c>
      <c r="C11271" s="3">
        <v>10.39</v>
      </c>
    </row>
    <row r="11272" spans="1:3">
      <c r="A11272" s="78">
        <v>42122.520833333336</v>
      </c>
      <c r="B11272" s="3">
        <v>-7</v>
      </c>
      <c r="C11272" s="3">
        <v>10.62</v>
      </c>
    </row>
    <row r="11273" spans="1:3">
      <c r="A11273" s="78">
        <v>42122.53125</v>
      </c>
      <c r="B11273" s="3">
        <v>-7</v>
      </c>
      <c r="C11273" s="3">
        <v>10.76</v>
      </c>
    </row>
    <row r="11274" spans="1:3">
      <c r="A11274" s="78">
        <v>42122.541666666664</v>
      </c>
      <c r="B11274" s="3">
        <v>-7</v>
      </c>
      <c r="C11274" s="3">
        <v>10.93</v>
      </c>
    </row>
    <row r="11275" spans="1:3">
      <c r="A11275" s="78">
        <v>42122.552083333336</v>
      </c>
      <c r="B11275" s="3">
        <v>-7</v>
      </c>
      <c r="C11275" s="3">
        <v>11.17</v>
      </c>
    </row>
    <row r="11276" spans="1:3">
      <c r="A11276" s="78">
        <v>42122.5625</v>
      </c>
      <c r="B11276" s="3">
        <v>-7</v>
      </c>
      <c r="C11276" s="3">
        <v>11.38</v>
      </c>
    </row>
    <row r="11277" spans="1:3">
      <c r="A11277" s="78">
        <v>42122.572916666664</v>
      </c>
      <c r="B11277" s="3">
        <v>-7</v>
      </c>
      <c r="C11277" s="3">
        <v>11.57</v>
      </c>
    </row>
    <row r="11278" spans="1:3">
      <c r="A11278" s="78">
        <v>42122.583333333336</v>
      </c>
      <c r="B11278" s="3">
        <v>-7</v>
      </c>
      <c r="C11278" s="3">
        <v>11.75</v>
      </c>
    </row>
    <row r="11279" spans="1:3">
      <c r="A11279" s="78">
        <v>42122.59375</v>
      </c>
      <c r="B11279" s="3">
        <v>-7</v>
      </c>
      <c r="C11279" s="3">
        <v>11.92</v>
      </c>
    </row>
    <row r="11280" spans="1:3">
      <c r="A11280" s="78">
        <v>42122.604166666664</v>
      </c>
      <c r="B11280" s="3">
        <v>-7</v>
      </c>
      <c r="C11280" s="3">
        <v>12.07</v>
      </c>
    </row>
    <row r="11281" spans="1:3">
      <c r="A11281" s="78">
        <v>42122.625</v>
      </c>
      <c r="B11281" s="3">
        <v>-7</v>
      </c>
      <c r="C11281" s="3">
        <v>-9999</v>
      </c>
    </row>
    <row r="11282" spans="1:3">
      <c r="A11282" s="78">
        <v>42122.635416666664</v>
      </c>
      <c r="B11282" s="3">
        <v>-7</v>
      </c>
      <c r="C11282" s="3">
        <v>12.6</v>
      </c>
    </row>
    <row r="11283" spans="1:3">
      <c r="A11283" s="78">
        <v>42122.645833333336</v>
      </c>
      <c r="B11283" s="3">
        <v>-7</v>
      </c>
      <c r="C11283" s="3">
        <v>12.73</v>
      </c>
    </row>
    <row r="11284" spans="1:3">
      <c r="A11284" s="78">
        <v>42122.65625</v>
      </c>
      <c r="B11284" s="3">
        <v>-7</v>
      </c>
      <c r="C11284" s="3">
        <v>12.87</v>
      </c>
    </row>
    <row r="11285" spans="1:3">
      <c r="A11285" s="78">
        <v>42122.666666666664</v>
      </c>
      <c r="B11285" s="3">
        <v>-7</v>
      </c>
      <c r="C11285" s="3">
        <v>13.01</v>
      </c>
    </row>
    <row r="11286" spans="1:3">
      <c r="A11286" s="78">
        <v>42122.677083333336</v>
      </c>
      <c r="B11286" s="3">
        <v>-7</v>
      </c>
      <c r="C11286" s="3">
        <v>13.09</v>
      </c>
    </row>
    <row r="11287" spans="1:3">
      <c r="A11287" s="78">
        <v>42122.6875</v>
      </c>
      <c r="B11287" s="3">
        <v>-7</v>
      </c>
      <c r="C11287" s="3">
        <v>13.15</v>
      </c>
    </row>
    <row r="11288" spans="1:3">
      <c r="A11288" s="78">
        <v>42122.697916666664</v>
      </c>
      <c r="B11288" s="3">
        <v>-7</v>
      </c>
      <c r="C11288" s="3">
        <v>13.2</v>
      </c>
    </row>
    <row r="11289" spans="1:3">
      <c r="A11289" s="78">
        <v>42122.708333333336</v>
      </c>
      <c r="B11289" s="3">
        <v>-7</v>
      </c>
      <c r="C11289" s="3">
        <v>13.22</v>
      </c>
    </row>
    <row r="11290" spans="1:3">
      <c r="A11290" s="78">
        <v>42122.71875</v>
      </c>
      <c r="B11290" s="3">
        <v>-7</v>
      </c>
      <c r="C11290" s="3">
        <v>13.23</v>
      </c>
    </row>
    <row r="11291" spans="1:3">
      <c r="A11291" s="78">
        <v>42122.729166666664</v>
      </c>
      <c r="B11291" s="3">
        <v>-7</v>
      </c>
      <c r="C11291" s="3">
        <v>13.22</v>
      </c>
    </row>
    <row r="11292" spans="1:3">
      <c r="A11292" s="78">
        <v>42122.739583333336</v>
      </c>
      <c r="B11292" s="3">
        <v>-7</v>
      </c>
      <c r="C11292" s="3">
        <v>13.2</v>
      </c>
    </row>
    <row r="11293" spans="1:3">
      <c r="A11293" s="78">
        <v>42122.75</v>
      </c>
      <c r="B11293" s="3">
        <v>-7</v>
      </c>
      <c r="C11293" s="3">
        <v>13.15</v>
      </c>
    </row>
    <row r="11294" spans="1:3">
      <c r="A11294" s="78">
        <v>42122.760416666664</v>
      </c>
      <c r="B11294" s="3">
        <v>-7</v>
      </c>
      <c r="C11294" s="3">
        <v>13.09</v>
      </c>
    </row>
    <row r="11295" spans="1:3">
      <c r="A11295" s="78">
        <v>42122.770833333336</v>
      </c>
      <c r="B11295" s="3">
        <v>-7</v>
      </c>
      <c r="C11295" s="3">
        <v>13.03</v>
      </c>
    </row>
    <row r="11296" spans="1:3">
      <c r="A11296" s="78">
        <v>42122.78125</v>
      </c>
      <c r="B11296" s="3">
        <v>-7</v>
      </c>
      <c r="C11296" s="3">
        <v>12.96</v>
      </c>
    </row>
    <row r="11297" spans="1:3">
      <c r="A11297" s="78">
        <v>42122.791666666664</v>
      </c>
      <c r="B11297" s="3">
        <v>-7</v>
      </c>
      <c r="C11297" s="3">
        <v>12.89</v>
      </c>
    </row>
    <row r="11298" spans="1:3">
      <c r="A11298" s="78">
        <v>42122.802083333336</v>
      </c>
      <c r="B11298" s="3">
        <v>-7</v>
      </c>
      <c r="C11298" s="3">
        <v>12.81</v>
      </c>
    </row>
    <row r="11299" spans="1:3">
      <c r="A11299" s="78">
        <v>42122.8125</v>
      </c>
      <c r="B11299" s="3">
        <v>-7</v>
      </c>
      <c r="C11299" s="3">
        <v>12.72</v>
      </c>
    </row>
    <row r="11300" spans="1:3">
      <c r="A11300" s="78">
        <v>42122.822916666664</v>
      </c>
      <c r="B11300" s="3">
        <v>-7</v>
      </c>
      <c r="C11300" s="3">
        <v>12.64</v>
      </c>
    </row>
    <row r="11301" spans="1:3">
      <c r="A11301" s="78">
        <v>42122.833333333336</v>
      </c>
      <c r="B11301" s="3">
        <v>-7</v>
      </c>
      <c r="C11301" s="3">
        <v>12.53</v>
      </c>
    </row>
    <row r="11302" spans="1:3">
      <c r="A11302" s="78">
        <v>42122.84375</v>
      </c>
      <c r="B11302" s="3">
        <v>-7</v>
      </c>
      <c r="C11302" s="3">
        <v>12.42</v>
      </c>
    </row>
    <row r="11303" spans="1:3">
      <c r="A11303" s="78">
        <v>42122.854166666664</v>
      </c>
      <c r="B11303" s="3">
        <v>-7</v>
      </c>
      <c r="C11303" s="3">
        <v>12.29</v>
      </c>
    </row>
    <row r="11304" spans="1:3">
      <c r="A11304" s="78">
        <v>42122.864583333336</v>
      </c>
      <c r="B11304" s="3">
        <v>-7</v>
      </c>
      <c r="C11304" s="3">
        <v>12.18</v>
      </c>
    </row>
    <row r="11305" spans="1:3">
      <c r="A11305" s="78">
        <v>42122.875</v>
      </c>
      <c r="B11305" s="3">
        <v>-7</v>
      </c>
      <c r="C11305" s="3">
        <v>12.08</v>
      </c>
    </row>
    <row r="11306" spans="1:3">
      <c r="A11306" s="78">
        <v>42122.885416666664</v>
      </c>
      <c r="B11306" s="3">
        <v>-7</v>
      </c>
      <c r="C11306" s="3">
        <v>11.96</v>
      </c>
    </row>
    <row r="11307" spans="1:3">
      <c r="A11307" s="78">
        <v>42122.895833333336</v>
      </c>
      <c r="B11307" s="3">
        <v>-7</v>
      </c>
      <c r="C11307" s="3">
        <v>11.85</v>
      </c>
    </row>
    <row r="11308" spans="1:3">
      <c r="A11308" s="78">
        <v>42122.90625</v>
      </c>
      <c r="B11308" s="3">
        <v>-7</v>
      </c>
      <c r="C11308" s="3">
        <v>11.75</v>
      </c>
    </row>
    <row r="11309" spans="1:3">
      <c r="A11309" s="78">
        <v>42122.916666666664</v>
      </c>
      <c r="B11309" s="3">
        <v>-7</v>
      </c>
      <c r="C11309" s="3">
        <v>11.64</v>
      </c>
    </row>
    <row r="11310" spans="1:3">
      <c r="A11310" s="78">
        <v>42122.927083333336</v>
      </c>
      <c r="B11310" s="3">
        <v>-7</v>
      </c>
      <c r="C11310" s="3">
        <v>11.56</v>
      </c>
    </row>
    <row r="11311" spans="1:3">
      <c r="A11311" s="78">
        <v>42122.9375</v>
      </c>
      <c r="B11311" s="3">
        <v>-7</v>
      </c>
      <c r="C11311" s="3">
        <v>11.45</v>
      </c>
    </row>
    <row r="11312" spans="1:3">
      <c r="A11312" s="78">
        <v>42122.947916666664</v>
      </c>
      <c r="B11312" s="3">
        <v>-7</v>
      </c>
      <c r="C11312" s="3">
        <v>11.37</v>
      </c>
    </row>
    <row r="11313" spans="1:3">
      <c r="A11313" s="78">
        <v>42122.958333333336</v>
      </c>
      <c r="B11313" s="3">
        <v>-7</v>
      </c>
      <c r="C11313" s="3">
        <v>11.26</v>
      </c>
    </row>
    <row r="11314" spans="1:3">
      <c r="A11314" s="78">
        <v>42122.96875</v>
      </c>
      <c r="B11314" s="3">
        <v>-7</v>
      </c>
      <c r="C11314" s="3">
        <v>11.17</v>
      </c>
    </row>
    <row r="11315" spans="1:3">
      <c r="A11315" s="78">
        <v>42122.979166666664</v>
      </c>
      <c r="B11315" s="3">
        <v>-7</v>
      </c>
      <c r="C11315" s="3">
        <v>11.08</v>
      </c>
    </row>
    <row r="11316" spans="1:3">
      <c r="A11316" s="78">
        <v>42122.989583333336</v>
      </c>
      <c r="B11316" s="3">
        <v>-7</v>
      </c>
      <c r="C11316" s="3">
        <v>10.98</v>
      </c>
    </row>
    <row r="11317" spans="1:3">
      <c r="A11317" s="78">
        <v>42123</v>
      </c>
      <c r="B11317" s="3">
        <v>-7</v>
      </c>
      <c r="C11317" s="3">
        <v>10.91</v>
      </c>
    </row>
    <row r="11318" spans="1:3">
      <c r="A11318" s="78">
        <v>42123.010416666664</v>
      </c>
      <c r="B11318" s="3">
        <v>-7</v>
      </c>
      <c r="C11318" s="3">
        <v>10.85</v>
      </c>
    </row>
    <row r="11319" spans="1:3">
      <c r="A11319" s="78">
        <v>42123.020833333336</v>
      </c>
      <c r="B11319" s="3">
        <v>-7</v>
      </c>
      <c r="C11319" s="3">
        <v>10.76</v>
      </c>
    </row>
    <row r="11320" spans="1:3">
      <c r="A11320" s="78">
        <v>42123.03125</v>
      </c>
      <c r="B11320" s="3">
        <v>-7</v>
      </c>
      <c r="C11320" s="3">
        <v>10.7</v>
      </c>
    </row>
    <row r="11321" spans="1:3">
      <c r="A11321" s="78">
        <v>42123.041666666664</v>
      </c>
      <c r="B11321" s="3">
        <v>-7</v>
      </c>
      <c r="C11321" s="3">
        <v>10.64</v>
      </c>
    </row>
    <row r="11322" spans="1:3">
      <c r="A11322" s="78">
        <v>42123.052083333336</v>
      </c>
      <c r="B11322" s="3">
        <v>-7</v>
      </c>
      <c r="C11322" s="3">
        <v>10.57</v>
      </c>
    </row>
    <row r="11323" spans="1:3">
      <c r="A11323" s="78">
        <v>42123.0625</v>
      </c>
      <c r="B11323" s="3">
        <v>-7</v>
      </c>
      <c r="C11323" s="3">
        <v>10.52</v>
      </c>
    </row>
    <row r="11324" spans="1:3">
      <c r="A11324" s="78">
        <v>42123.072916666664</v>
      </c>
      <c r="B11324" s="3">
        <v>-7</v>
      </c>
      <c r="C11324" s="3">
        <v>10.47</v>
      </c>
    </row>
    <row r="11325" spans="1:3">
      <c r="A11325" s="78">
        <v>42123.083333333336</v>
      </c>
      <c r="B11325" s="3">
        <v>-7</v>
      </c>
      <c r="C11325" s="3">
        <v>10.44</v>
      </c>
    </row>
    <row r="11326" spans="1:3">
      <c r="A11326" s="78">
        <v>42123.09375</v>
      </c>
      <c r="B11326" s="3">
        <v>-7</v>
      </c>
      <c r="C11326" s="3">
        <v>10.4</v>
      </c>
    </row>
    <row r="11327" spans="1:3">
      <c r="A11327" s="78">
        <v>42123.104166666664</v>
      </c>
      <c r="B11327" s="3">
        <v>-7</v>
      </c>
      <c r="C11327" s="3">
        <v>10.37</v>
      </c>
    </row>
    <row r="11328" spans="1:3">
      <c r="A11328" s="78">
        <v>42123.114583333336</v>
      </c>
      <c r="B11328" s="3">
        <v>-7</v>
      </c>
      <c r="C11328" s="3">
        <v>10.34</v>
      </c>
    </row>
    <row r="11329" spans="1:3">
      <c r="A11329" s="78">
        <v>42123.125</v>
      </c>
      <c r="B11329" s="3">
        <v>-7</v>
      </c>
      <c r="C11329" s="3">
        <v>10.32</v>
      </c>
    </row>
    <row r="11330" spans="1:3">
      <c r="A11330" s="78">
        <v>42123.135416666664</v>
      </c>
      <c r="B11330" s="3">
        <v>-7</v>
      </c>
      <c r="C11330" s="3">
        <v>10.3</v>
      </c>
    </row>
    <row r="11331" spans="1:3">
      <c r="A11331" s="78">
        <v>42123.145833333336</v>
      </c>
      <c r="B11331" s="3">
        <v>-7</v>
      </c>
      <c r="C11331" s="3">
        <v>10.27</v>
      </c>
    </row>
    <row r="11332" spans="1:3">
      <c r="A11332" s="78">
        <v>42123.15625</v>
      </c>
      <c r="B11332" s="3">
        <v>-7</v>
      </c>
      <c r="C11332" s="3">
        <v>10.23</v>
      </c>
    </row>
    <row r="11333" spans="1:3">
      <c r="A11333" s="78">
        <v>42123.166666666664</v>
      </c>
      <c r="B11333" s="3">
        <v>-7</v>
      </c>
      <c r="C11333" s="3">
        <v>10.199999999999999</v>
      </c>
    </row>
    <row r="11334" spans="1:3">
      <c r="A11334" s="78">
        <v>42123.177083333336</v>
      </c>
      <c r="B11334" s="3">
        <v>-7</v>
      </c>
      <c r="C11334" s="3">
        <v>10.16</v>
      </c>
    </row>
    <row r="11335" spans="1:3">
      <c r="A11335" s="78">
        <v>42123.1875</v>
      </c>
      <c r="B11335" s="3">
        <v>-7</v>
      </c>
      <c r="C11335" s="3">
        <v>10.119999999999999</v>
      </c>
    </row>
    <row r="11336" spans="1:3">
      <c r="A11336" s="78">
        <v>42123.197916666664</v>
      </c>
      <c r="B11336" s="3">
        <v>-7</v>
      </c>
      <c r="C11336" s="3">
        <v>10.06</v>
      </c>
    </row>
    <row r="11337" spans="1:3">
      <c r="A11337" s="78">
        <v>42123.208333333336</v>
      </c>
      <c r="B11337" s="3">
        <v>-7</v>
      </c>
      <c r="C11337" s="3">
        <v>10.01</v>
      </c>
    </row>
    <row r="11338" spans="1:3">
      <c r="A11338" s="78">
        <v>42123.21875</v>
      </c>
      <c r="B11338" s="3">
        <v>-7</v>
      </c>
      <c r="C11338" s="3">
        <v>9.9499999999999993</v>
      </c>
    </row>
    <row r="11339" spans="1:3">
      <c r="A11339" s="78">
        <v>42123.229166666664</v>
      </c>
      <c r="B11339" s="3">
        <v>-7</v>
      </c>
      <c r="C11339" s="3">
        <v>9.89</v>
      </c>
    </row>
    <row r="11340" spans="1:3">
      <c r="A11340" s="78">
        <v>42123.239583333336</v>
      </c>
      <c r="B11340" s="3">
        <v>-7</v>
      </c>
      <c r="C11340" s="3">
        <v>9.83</v>
      </c>
    </row>
    <row r="11341" spans="1:3">
      <c r="A11341" s="78">
        <v>42123.25</v>
      </c>
      <c r="B11341" s="3">
        <v>-7</v>
      </c>
      <c r="C11341" s="3">
        <v>9.7799999999999994</v>
      </c>
    </row>
    <row r="11342" spans="1:3">
      <c r="A11342" s="78">
        <v>42123.260416666664</v>
      </c>
      <c r="B11342" s="3">
        <v>-7</v>
      </c>
      <c r="C11342" s="3">
        <v>9.74</v>
      </c>
    </row>
    <row r="11343" spans="1:3">
      <c r="A11343" s="78">
        <v>42123.270833333336</v>
      </c>
      <c r="B11343" s="3">
        <v>-7</v>
      </c>
      <c r="C11343" s="3">
        <v>9.6999999999999993</v>
      </c>
    </row>
    <row r="11344" spans="1:3">
      <c r="A11344" s="78">
        <v>42123.28125</v>
      </c>
      <c r="B11344" s="3">
        <v>-7</v>
      </c>
      <c r="C11344" s="3">
        <v>9.67</v>
      </c>
    </row>
    <row r="11345" spans="1:3">
      <c r="A11345" s="78">
        <v>42123.291666666664</v>
      </c>
      <c r="B11345" s="3">
        <v>-7</v>
      </c>
      <c r="C11345" s="3">
        <v>9.64</v>
      </c>
    </row>
    <row r="11346" spans="1:3">
      <c r="A11346" s="78">
        <v>42123.302083333336</v>
      </c>
      <c r="B11346" s="3">
        <v>-7</v>
      </c>
      <c r="C11346" s="3">
        <v>9.6199999999999992</v>
      </c>
    </row>
    <row r="11347" spans="1:3">
      <c r="A11347" s="78">
        <v>42123.3125</v>
      </c>
      <c r="B11347" s="3">
        <v>-7</v>
      </c>
      <c r="C11347" s="3">
        <v>9.61</v>
      </c>
    </row>
    <row r="11348" spans="1:3">
      <c r="A11348" s="78">
        <v>42123.322916666664</v>
      </c>
      <c r="B11348" s="3">
        <v>-7</v>
      </c>
      <c r="C11348" s="3">
        <v>9.61</v>
      </c>
    </row>
    <row r="11349" spans="1:3">
      <c r="A11349" s="78">
        <v>42123.333333333336</v>
      </c>
      <c r="B11349" s="3">
        <v>-7</v>
      </c>
      <c r="C11349" s="3">
        <v>9.6199999999999992</v>
      </c>
    </row>
    <row r="11350" spans="1:3">
      <c r="A11350" s="78">
        <v>42123.34375</v>
      </c>
      <c r="B11350" s="3">
        <v>-7</v>
      </c>
      <c r="C11350" s="3">
        <v>9.64</v>
      </c>
    </row>
    <row r="11351" spans="1:3">
      <c r="A11351" s="78">
        <v>42123.354166666664</v>
      </c>
      <c r="B11351" s="3">
        <v>-7</v>
      </c>
      <c r="C11351" s="3">
        <v>9.67</v>
      </c>
    </row>
    <row r="11352" spans="1:3">
      <c r="A11352" s="78">
        <v>42123.364583333336</v>
      </c>
      <c r="B11352" s="3">
        <v>-7</v>
      </c>
      <c r="C11352" s="3">
        <v>9.7200000000000006</v>
      </c>
    </row>
    <row r="11353" spans="1:3">
      <c r="A11353" s="78">
        <v>42123.375</v>
      </c>
      <c r="B11353" s="3">
        <v>-7</v>
      </c>
      <c r="C11353" s="3">
        <v>9.7799999999999994</v>
      </c>
    </row>
    <row r="11354" spans="1:3">
      <c r="A11354" s="78">
        <v>42123.385416666664</v>
      </c>
      <c r="B11354" s="3">
        <v>-7</v>
      </c>
      <c r="C11354" s="3">
        <v>9.8699999999999992</v>
      </c>
    </row>
    <row r="11355" spans="1:3">
      <c r="A11355" s="78">
        <v>42123.395833333336</v>
      </c>
      <c r="B11355" s="3">
        <v>-7</v>
      </c>
      <c r="C11355" s="3">
        <v>9.94</v>
      </c>
    </row>
    <row r="11356" spans="1:3">
      <c r="A11356" s="78">
        <v>42123.40625</v>
      </c>
      <c r="B11356" s="3">
        <v>-7</v>
      </c>
      <c r="C11356" s="3">
        <v>10.039999999999999</v>
      </c>
    </row>
    <row r="11357" spans="1:3">
      <c r="A11357" s="78">
        <v>42123.416666666664</v>
      </c>
      <c r="B11357" s="3">
        <v>-7</v>
      </c>
      <c r="C11357" s="3">
        <v>10.15</v>
      </c>
    </row>
    <row r="11358" spans="1:3">
      <c r="A11358" s="78">
        <v>42123.427083333336</v>
      </c>
      <c r="B11358" s="3">
        <v>-7</v>
      </c>
      <c r="C11358" s="3">
        <v>10.27</v>
      </c>
    </row>
    <row r="11359" spans="1:3">
      <c r="A11359" s="78">
        <v>42123.4375</v>
      </c>
      <c r="B11359" s="3">
        <v>-7</v>
      </c>
      <c r="C11359" s="3">
        <v>10.38</v>
      </c>
    </row>
    <row r="11360" spans="1:3">
      <c r="A11360" s="78">
        <v>42123.447916666664</v>
      </c>
      <c r="B11360" s="3">
        <v>-7</v>
      </c>
      <c r="C11360" s="3">
        <v>10.53</v>
      </c>
    </row>
    <row r="11361" spans="1:3">
      <c r="A11361" s="78">
        <v>42123.458333333336</v>
      </c>
      <c r="B11361" s="3">
        <v>-7</v>
      </c>
      <c r="C11361" s="3">
        <v>10.67</v>
      </c>
    </row>
    <row r="11362" spans="1:3">
      <c r="A11362" s="78">
        <v>42123.46875</v>
      </c>
      <c r="B11362" s="3">
        <v>-7</v>
      </c>
      <c r="C11362" s="3">
        <v>10.84</v>
      </c>
    </row>
    <row r="11363" spans="1:3">
      <c r="A11363" s="78">
        <v>42123.479166666664</v>
      </c>
      <c r="B11363" s="3">
        <v>-7</v>
      </c>
      <c r="C11363" s="3">
        <v>10.97</v>
      </c>
    </row>
    <row r="11364" spans="1:3">
      <c r="A11364" s="78">
        <v>42123.489583333336</v>
      </c>
      <c r="B11364" s="3">
        <v>-7</v>
      </c>
      <c r="C11364" s="3">
        <v>11.13</v>
      </c>
    </row>
    <row r="11365" spans="1:3">
      <c r="A11365" s="78">
        <v>42123.5</v>
      </c>
      <c r="B11365" s="3">
        <v>-7</v>
      </c>
      <c r="C11365" s="3">
        <v>11.34</v>
      </c>
    </row>
    <row r="11366" spans="1:3">
      <c r="A11366" s="78">
        <v>42123.510416666664</v>
      </c>
      <c r="B11366" s="3">
        <v>-7</v>
      </c>
      <c r="C11366" s="3">
        <v>11.5</v>
      </c>
    </row>
    <row r="11367" spans="1:3">
      <c r="A11367" s="78">
        <v>42123.520833333336</v>
      </c>
      <c r="B11367" s="3">
        <v>-7</v>
      </c>
      <c r="C11367" s="3">
        <v>11.67</v>
      </c>
    </row>
    <row r="11368" spans="1:3">
      <c r="A11368" s="78">
        <v>42123.53125</v>
      </c>
      <c r="B11368" s="3">
        <v>-7</v>
      </c>
      <c r="C11368" s="3">
        <v>11.85</v>
      </c>
    </row>
    <row r="11369" spans="1:3">
      <c r="A11369" s="78">
        <v>42123.541666666664</v>
      </c>
      <c r="B11369" s="3">
        <v>-7</v>
      </c>
      <c r="C11369" s="3">
        <v>12.05</v>
      </c>
    </row>
    <row r="11370" spans="1:3">
      <c r="A11370" s="78">
        <v>42123.552083333336</v>
      </c>
      <c r="B11370" s="3">
        <v>-7</v>
      </c>
      <c r="C11370" s="3">
        <v>12.25</v>
      </c>
    </row>
    <row r="11371" spans="1:3">
      <c r="A11371" s="78">
        <v>42123.5625</v>
      </c>
      <c r="B11371" s="3">
        <v>-7</v>
      </c>
      <c r="C11371" s="3">
        <v>12.4</v>
      </c>
    </row>
    <row r="11372" spans="1:3">
      <c r="A11372" s="78">
        <v>42123.572916666664</v>
      </c>
      <c r="B11372" s="3">
        <v>-7</v>
      </c>
      <c r="C11372" s="3">
        <v>12.59</v>
      </c>
    </row>
    <row r="11373" spans="1:3">
      <c r="A11373" s="78">
        <v>42123.583333333336</v>
      </c>
      <c r="B11373" s="3">
        <v>-7</v>
      </c>
      <c r="C11373" s="3">
        <v>12.79</v>
      </c>
    </row>
    <row r="11374" spans="1:3">
      <c r="A11374" s="78">
        <v>42123.59375</v>
      </c>
      <c r="B11374" s="3">
        <v>-7</v>
      </c>
      <c r="C11374" s="3">
        <v>12.93</v>
      </c>
    </row>
    <row r="11375" spans="1:3">
      <c r="A11375" s="78">
        <v>42123.604166666664</v>
      </c>
      <c r="B11375" s="3">
        <v>-7</v>
      </c>
      <c r="C11375" s="3">
        <v>13.1</v>
      </c>
    </row>
    <row r="11376" spans="1:3">
      <c r="A11376" s="78">
        <v>42123.614583333336</v>
      </c>
      <c r="B11376" s="3">
        <v>-7</v>
      </c>
      <c r="C11376" s="3">
        <v>13.29</v>
      </c>
    </row>
    <row r="11377" spans="1:3">
      <c r="A11377" s="78">
        <v>42123.625</v>
      </c>
      <c r="B11377" s="3">
        <v>-7</v>
      </c>
      <c r="C11377" s="3">
        <v>13.46</v>
      </c>
    </row>
    <row r="11378" spans="1:3">
      <c r="A11378" s="78">
        <v>42123.635416666664</v>
      </c>
      <c r="B11378" s="3">
        <v>-7</v>
      </c>
      <c r="C11378" s="3">
        <v>13.62</v>
      </c>
    </row>
    <row r="11379" spans="1:3">
      <c r="A11379" s="78">
        <v>42123.645833333336</v>
      </c>
      <c r="B11379" s="3">
        <v>-7</v>
      </c>
      <c r="C11379" s="3">
        <v>13.8</v>
      </c>
    </row>
    <row r="11380" spans="1:3">
      <c r="A11380" s="78">
        <v>42123.65625</v>
      </c>
      <c r="B11380" s="3">
        <v>-7</v>
      </c>
      <c r="C11380" s="3">
        <v>13.98</v>
      </c>
    </row>
    <row r="11381" spans="1:3">
      <c r="A11381" s="78">
        <v>42123.666666666664</v>
      </c>
      <c r="B11381" s="3">
        <v>-7</v>
      </c>
      <c r="C11381" s="3">
        <v>14.01</v>
      </c>
    </row>
    <row r="11382" spans="1:3">
      <c r="A11382" s="78">
        <v>42123.677083333336</v>
      </c>
      <c r="B11382" s="3">
        <v>-7</v>
      </c>
      <c r="C11382" s="3">
        <v>14.11</v>
      </c>
    </row>
    <row r="11383" spans="1:3">
      <c r="A11383" s="78">
        <v>42123.6875</v>
      </c>
      <c r="B11383" s="3">
        <v>-7</v>
      </c>
      <c r="C11383" s="3">
        <v>14.2</v>
      </c>
    </row>
    <row r="11384" spans="1:3">
      <c r="A11384" s="78">
        <v>42123.697916666664</v>
      </c>
      <c r="B11384" s="3">
        <v>-7</v>
      </c>
      <c r="C11384" s="3">
        <v>14.26</v>
      </c>
    </row>
    <row r="11385" spans="1:3">
      <c r="A11385" s="78">
        <v>42123.708333333336</v>
      </c>
      <c r="B11385" s="3">
        <v>-7</v>
      </c>
      <c r="C11385" s="3">
        <v>14.3</v>
      </c>
    </row>
    <row r="11386" spans="1:3">
      <c r="A11386" s="78">
        <v>42123.71875</v>
      </c>
      <c r="B11386" s="3">
        <v>-7</v>
      </c>
      <c r="C11386" s="3">
        <v>14.33</v>
      </c>
    </row>
    <row r="11387" spans="1:3">
      <c r="A11387" s="78">
        <v>42123.729166666664</v>
      </c>
      <c r="B11387" s="3">
        <v>-7</v>
      </c>
      <c r="C11387" s="3">
        <v>14.34</v>
      </c>
    </row>
    <row r="11388" spans="1:3">
      <c r="A11388" s="78">
        <v>42123.739583333336</v>
      </c>
      <c r="B11388" s="3">
        <v>-7</v>
      </c>
      <c r="C11388" s="3">
        <v>14.32</v>
      </c>
    </row>
    <row r="11389" spans="1:3">
      <c r="A11389" s="78">
        <v>42123.75</v>
      </c>
      <c r="B11389" s="3">
        <v>-7</v>
      </c>
      <c r="C11389" s="3">
        <v>14.28</v>
      </c>
    </row>
    <row r="11390" spans="1:3">
      <c r="A11390" s="78">
        <v>42123.760416666664</v>
      </c>
      <c r="B11390" s="3">
        <v>-7</v>
      </c>
      <c r="C11390" s="3">
        <v>14.23</v>
      </c>
    </row>
    <row r="11391" spans="1:3">
      <c r="A11391" s="78">
        <v>42123.770833333336</v>
      </c>
      <c r="B11391" s="3">
        <v>-7</v>
      </c>
      <c r="C11391" s="3">
        <v>14.14</v>
      </c>
    </row>
    <row r="11392" spans="1:3">
      <c r="A11392" s="78">
        <v>42123.78125</v>
      </c>
      <c r="B11392" s="3">
        <v>-7</v>
      </c>
      <c r="C11392" s="3">
        <v>14.05</v>
      </c>
    </row>
    <row r="11393" spans="1:3">
      <c r="A11393" s="78">
        <v>42123.791666666664</v>
      </c>
      <c r="B11393" s="3">
        <v>-7</v>
      </c>
      <c r="C11393" s="3">
        <v>13.93</v>
      </c>
    </row>
    <row r="11394" spans="1:3">
      <c r="A11394" s="78">
        <v>42123.802083333336</v>
      </c>
      <c r="B11394" s="3">
        <v>-7</v>
      </c>
      <c r="C11394" s="3">
        <v>13.8</v>
      </c>
    </row>
    <row r="11395" spans="1:3">
      <c r="A11395" s="78">
        <v>42123.8125</v>
      </c>
      <c r="B11395" s="3">
        <v>-7</v>
      </c>
      <c r="C11395" s="3">
        <v>13.66</v>
      </c>
    </row>
    <row r="11396" spans="1:3">
      <c r="A11396" s="78">
        <v>42123.822916666664</v>
      </c>
      <c r="B11396" s="3">
        <v>-7</v>
      </c>
      <c r="C11396" s="3">
        <v>13.51</v>
      </c>
    </row>
    <row r="11397" spans="1:3">
      <c r="A11397" s="78">
        <v>42123.833333333336</v>
      </c>
      <c r="B11397" s="3">
        <v>-7</v>
      </c>
      <c r="C11397" s="3">
        <v>13.38</v>
      </c>
    </row>
    <row r="11398" spans="1:3">
      <c r="A11398" s="78">
        <v>42123.84375</v>
      </c>
      <c r="B11398" s="3">
        <v>-7</v>
      </c>
      <c r="C11398" s="3">
        <v>13.22</v>
      </c>
    </row>
    <row r="11399" spans="1:3">
      <c r="A11399" s="78">
        <v>42123.854166666664</v>
      </c>
      <c r="B11399" s="3">
        <v>-7</v>
      </c>
      <c r="C11399" s="3">
        <v>13.1</v>
      </c>
    </row>
    <row r="11400" spans="1:3">
      <c r="A11400" s="78">
        <v>42123.864583333336</v>
      </c>
      <c r="B11400" s="3">
        <v>-7</v>
      </c>
      <c r="C11400" s="3">
        <v>12.96</v>
      </c>
    </row>
    <row r="11401" spans="1:3">
      <c r="A11401" s="78">
        <v>42123.875</v>
      </c>
      <c r="B11401" s="3">
        <v>-7</v>
      </c>
      <c r="C11401" s="3">
        <v>12.81</v>
      </c>
    </row>
    <row r="11402" spans="1:3">
      <c r="A11402" s="78">
        <v>42123.885416666664</v>
      </c>
      <c r="B11402" s="3">
        <v>-7</v>
      </c>
      <c r="C11402" s="3">
        <v>12.67</v>
      </c>
    </row>
    <row r="11403" spans="1:3">
      <c r="A11403" s="78">
        <v>42123.895833333336</v>
      </c>
      <c r="B11403" s="3">
        <v>-7</v>
      </c>
      <c r="C11403" s="3">
        <v>12.56</v>
      </c>
    </row>
    <row r="11404" spans="1:3">
      <c r="A11404" s="78">
        <v>42123.90625</v>
      </c>
      <c r="B11404" s="3">
        <v>-7</v>
      </c>
      <c r="C11404" s="3">
        <v>12.42</v>
      </c>
    </row>
    <row r="11405" spans="1:3">
      <c r="A11405" s="78">
        <v>42123.916666666664</v>
      </c>
      <c r="B11405" s="3">
        <v>-7</v>
      </c>
      <c r="C11405" s="3">
        <v>12.31</v>
      </c>
    </row>
    <row r="11406" spans="1:3">
      <c r="A11406" s="78">
        <v>42123.927083333336</v>
      </c>
      <c r="B11406" s="3">
        <v>-7</v>
      </c>
      <c r="C11406" s="3">
        <v>12.21</v>
      </c>
    </row>
    <row r="11407" spans="1:3">
      <c r="A11407" s="78">
        <v>42123.9375</v>
      </c>
      <c r="B11407" s="3">
        <v>-7</v>
      </c>
      <c r="C11407" s="3">
        <v>12.1</v>
      </c>
    </row>
    <row r="11408" spans="1:3">
      <c r="A11408" s="78">
        <v>42123.947916666664</v>
      </c>
      <c r="B11408" s="3">
        <v>-7</v>
      </c>
      <c r="C11408" s="3">
        <v>11.99</v>
      </c>
    </row>
    <row r="11409" spans="1:3">
      <c r="A11409" s="78">
        <v>42123.958333333336</v>
      </c>
      <c r="B11409" s="3">
        <v>-7</v>
      </c>
      <c r="C11409" s="3">
        <v>11.91</v>
      </c>
    </row>
    <row r="11410" spans="1:3">
      <c r="A11410" s="78">
        <v>42123.96875</v>
      </c>
      <c r="B11410" s="3">
        <v>-7</v>
      </c>
      <c r="C11410" s="3">
        <v>11.83</v>
      </c>
    </row>
    <row r="11411" spans="1:3">
      <c r="A11411" s="78">
        <v>42123.979166666664</v>
      </c>
      <c r="B11411" s="3">
        <v>-7</v>
      </c>
      <c r="C11411" s="3">
        <v>11.77</v>
      </c>
    </row>
    <row r="11412" spans="1:3">
      <c r="A11412" s="78">
        <v>42123.989583333336</v>
      </c>
      <c r="B11412" s="3">
        <v>-7</v>
      </c>
      <c r="C11412" s="3">
        <v>11.7</v>
      </c>
    </row>
    <row r="11413" spans="1:3">
      <c r="A11413" s="78">
        <v>42124</v>
      </c>
      <c r="B11413" s="3">
        <v>-7</v>
      </c>
      <c r="C11413" s="3">
        <v>11.65</v>
      </c>
    </row>
    <row r="11414" spans="1:3">
      <c r="A11414" s="78">
        <v>42124.010416666664</v>
      </c>
      <c r="B11414" s="3">
        <v>-7</v>
      </c>
      <c r="C11414" s="3">
        <v>11.59</v>
      </c>
    </row>
    <row r="11415" spans="1:3">
      <c r="A11415" s="78">
        <v>42124.020833333336</v>
      </c>
      <c r="B11415" s="3">
        <v>-7</v>
      </c>
      <c r="C11415" s="3">
        <v>11.55</v>
      </c>
    </row>
    <row r="11416" spans="1:3">
      <c r="A11416" s="78">
        <v>42124.03125</v>
      </c>
      <c r="B11416" s="3">
        <v>-7</v>
      </c>
      <c r="C11416" s="3">
        <v>11.5</v>
      </c>
    </row>
    <row r="11417" spans="1:3">
      <c r="A11417" s="78">
        <v>42124.041666666664</v>
      </c>
      <c r="B11417" s="3">
        <v>-7</v>
      </c>
      <c r="C11417" s="3">
        <v>11.46</v>
      </c>
    </row>
    <row r="11418" spans="1:3">
      <c r="A11418" s="78">
        <v>42124.052083333336</v>
      </c>
      <c r="B11418" s="3">
        <v>-7</v>
      </c>
      <c r="C11418" s="3">
        <v>11.43</v>
      </c>
    </row>
    <row r="11419" spans="1:3">
      <c r="A11419" s="78">
        <v>42124.0625</v>
      </c>
      <c r="B11419" s="3">
        <v>-7</v>
      </c>
      <c r="C11419" s="3">
        <v>11.39</v>
      </c>
    </row>
    <row r="11420" spans="1:3">
      <c r="A11420" s="78">
        <v>42124.072916666664</v>
      </c>
      <c r="B11420" s="3">
        <v>-7</v>
      </c>
      <c r="C11420" s="3">
        <v>11.36</v>
      </c>
    </row>
    <row r="11421" spans="1:3">
      <c r="A11421" s="78">
        <v>42124.083333333336</v>
      </c>
      <c r="B11421" s="3">
        <v>-7</v>
      </c>
      <c r="C11421" s="3">
        <v>11.33</v>
      </c>
    </row>
    <row r="11422" spans="1:3">
      <c r="A11422" s="78">
        <v>42124.09375</v>
      </c>
      <c r="B11422" s="3">
        <v>-7</v>
      </c>
      <c r="C11422" s="3">
        <v>11.3</v>
      </c>
    </row>
    <row r="11423" spans="1:3">
      <c r="A11423" s="78">
        <v>42124.104166666664</v>
      </c>
      <c r="B11423" s="3">
        <v>-7</v>
      </c>
      <c r="C11423" s="3">
        <v>11.27</v>
      </c>
    </row>
    <row r="11424" spans="1:3">
      <c r="A11424" s="78">
        <v>42124.114583333336</v>
      </c>
      <c r="B11424" s="3">
        <v>-7</v>
      </c>
      <c r="C11424" s="3">
        <v>11.23</v>
      </c>
    </row>
    <row r="11425" spans="1:3">
      <c r="A11425" s="78">
        <v>42124.125</v>
      </c>
      <c r="B11425" s="3">
        <v>-7</v>
      </c>
      <c r="C11425" s="3">
        <v>11.2</v>
      </c>
    </row>
    <row r="11426" spans="1:3">
      <c r="A11426" s="78">
        <v>42124.135416666664</v>
      </c>
      <c r="B11426" s="3">
        <v>-7</v>
      </c>
      <c r="C11426" s="3">
        <v>11.16</v>
      </c>
    </row>
    <row r="11427" spans="1:3">
      <c r="A11427" s="78">
        <v>42124.145833333336</v>
      </c>
      <c r="B11427" s="3">
        <v>-7</v>
      </c>
      <c r="C11427" s="3">
        <v>11.12</v>
      </c>
    </row>
    <row r="11428" spans="1:3">
      <c r="A11428" s="78">
        <v>42124.15625</v>
      </c>
      <c r="B11428" s="3">
        <v>-7</v>
      </c>
      <c r="C11428" s="3">
        <v>11.08</v>
      </c>
    </row>
    <row r="11429" spans="1:3">
      <c r="A11429" s="78">
        <v>42124.166666666664</v>
      </c>
      <c r="B11429" s="3">
        <v>-7</v>
      </c>
      <c r="C11429" s="3">
        <v>11.04</v>
      </c>
    </row>
    <row r="11430" spans="1:3">
      <c r="A11430" s="78">
        <v>42124.177083333336</v>
      </c>
      <c r="B11430" s="3">
        <v>-7</v>
      </c>
      <c r="C11430" s="3">
        <v>10.99</v>
      </c>
    </row>
    <row r="11431" spans="1:3">
      <c r="A11431" s="78">
        <v>42124.1875</v>
      </c>
      <c r="B11431" s="3">
        <v>-7</v>
      </c>
      <c r="C11431" s="3">
        <v>10.93</v>
      </c>
    </row>
    <row r="11432" spans="1:3">
      <c r="A11432" s="78">
        <v>42124.197916666664</v>
      </c>
      <c r="B11432" s="3">
        <v>-7</v>
      </c>
      <c r="C11432" s="3">
        <v>10.87</v>
      </c>
    </row>
    <row r="11433" spans="1:3">
      <c r="A11433" s="78">
        <v>42124.208333333336</v>
      </c>
      <c r="B11433" s="3">
        <v>-7</v>
      </c>
      <c r="C11433" s="3">
        <v>10.82</v>
      </c>
    </row>
    <row r="11434" spans="1:3">
      <c r="A11434" s="78">
        <v>42124.21875</v>
      </c>
      <c r="B11434" s="3">
        <v>-7</v>
      </c>
      <c r="C11434" s="3">
        <v>10.77</v>
      </c>
    </row>
    <row r="11435" spans="1:3">
      <c r="A11435" s="78">
        <v>42124.229166666664</v>
      </c>
      <c r="B11435" s="3">
        <v>-7</v>
      </c>
      <c r="C11435" s="3">
        <v>10.73</v>
      </c>
    </row>
    <row r="11436" spans="1:3">
      <c r="A11436" s="78">
        <v>42124.239583333336</v>
      </c>
      <c r="B11436" s="3">
        <v>-7</v>
      </c>
      <c r="C11436" s="3">
        <v>10.67</v>
      </c>
    </row>
    <row r="11437" spans="1:3">
      <c r="A11437" s="78">
        <v>42124.25</v>
      </c>
      <c r="B11437" s="3">
        <v>-7</v>
      </c>
      <c r="C11437" s="3">
        <v>10.62</v>
      </c>
    </row>
    <row r="11438" spans="1:3">
      <c r="A11438" s="78">
        <v>42124.260416666664</v>
      </c>
      <c r="B11438" s="3">
        <v>-7</v>
      </c>
      <c r="C11438" s="3">
        <v>10.57</v>
      </c>
    </row>
    <row r="11439" spans="1:3">
      <c r="A11439" s="78">
        <v>42124.270833333336</v>
      </c>
      <c r="B11439" s="3">
        <v>-7</v>
      </c>
      <c r="C11439" s="3">
        <v>10.53</v>
      </c>
    </row>
    <row r="11440" spans="1:3">
      <c r="A11440" s="78">
        <v>42124.28125</v>
      </c>
      <c r="B11440" s="3">
        <v>-7</v>
      </c>
      <c r="C11440" s="3">
        <v>10.5</v>
      </c>
    </row>
    <row r="11441" spans="1:3">
      <c r="A11441" s="78">
        <v>42124.291666666664</v>
      </c>
      <c r="B11441" s="3">
        <v>-7</v>
      </c>
      <c r="C11441" s="3">
        <v>10.47</v>
      </c>
    </row>
    <row r="11442" spans="1:3">
      <c r="A11442" s="78">
        <v>42124.302083333336</v>
      </c>
      <c r="B11442" s="3">
        <v>-7</v>
      </c>
      <c r="C11442" s="3">
        <v>10.44</v>
      </c>
    </row>
    <row r="11443" spans="1:3">
      <c r="A11443" s="78">
        <v>42124.3125</v>
      </c>
      <c r="B11443" s="3">
        <v>-7</v>
      </c>
      <c r="C11443" s="3">
        <v>10.42</v>
      </c>
    </row>
    <row r="11444" spans="1:3">
      <c r="A11444" s="78">
        <v>42124.322916666664</v>
      </c>
      <c r="B11444" s="3">
        <v>-7</v>
      </c>
      <c r="C11444" s="3">
        <v>10.41</v>
      </c>
    </row>
    <row r="11445" spans="1:3">
      <c r="A11445" s="78">
        <v>42124.333333333336</v>
      </c>
      <c r="B11445" s="3">
        <v>-7</v>
      </c>
      <c r="C11445" s="3">
        <v>10.4</v>
      </c>
    </row>
    <row r="11446" spans="1:3">
      <c r="A11446" s="78">
        <v>42124.34375</v>
      </c>
      <c r="B11446" s="3">
        <v>-7</v>
      </c>
      <c r="C11446" s="3">
        <v>10.4</v>
      </c>
    </row>
    <row r="11447" spans="1:3">
      <c r="A11447" s="78">
        <v>42124.354166666664</v>
      </c>
      <c r="B11447" s="3">
        <v>-7</v>
      </c>
      <c r="C11447" s="3">
        <v>10.42</v>
      </c>
    </row>
    <row r="11448" spans="1:3">
      <c r="A11448" s="78">
        <v>42124.364583333336</v>
      </c>
      <c r="B11448" s="3">
        <v>-7</v>
      </c>
      <c r="C11448" s="3">
        <v>10.42</v>
      </c>
    </row>
    <row r="11449" spans="1:3">
      <c r="A11449" s="78">
        <v>42124.375</v>
      </c>
      <c r="B11449" s="3">
        <v>-7</v>
      </c>
      <c r="C11449" s="3">
        <v>10.41</v>
      </c>
    </row>
    <row r="11450" spans="1:3">
      <c r="A11450" s="78">
        <v>42124.385416666664</v>
      </c>
      <c r="B11450" s="3">
        <v>-7</v>
      </c>
      <c r="C11450" s="3">
        <v>10.42</v>
      </c>
    </row>
    <row r="11451" spans="1:3">
      <c r="A11451" s="78">
        <v>42124.395833333336</v>
      </c>
      <c r="B11451" s="3">
        <v>-7</v>
      </c>
      <c r="C11451" s="3">
        <v>10.41</v>
      </c>
    </row>
    <row r="11452" spans="1:3">
      <c r="A11452" s="78">
        <v>42124.40625</v>
      </c>
      <c r="B11452" s="3">
        <v>-7</v>
      </c>
      <c r="C11452" s="3">
        <v>-9999</v>
      </c>
    </row>
    <row r="11453" spans="1:3">
      <c r="A11453" s="78">
        <v>42124.416666666664</v>
      </c>
      <c r="B11453" s="3">
        <v>-7</v>
      </c>
      <c r="C11453" s="3">
        <v>-9999</v>
      </c>
    </row>
    <row r="11454" spans="1:3">
      <c r="A11454" s="78">
        <v>42124.427083333336</v>
      </c>
      <c r="B11454" s="3">
        <v>-7</v>
      </c>
      <c r="C11454" s="3">
        <v>-9999</v>
      </c>
    </row>
    <row r="11455" spans="1:3">
      <c r="A11455" s="78">
        <v>42124.4375</v>
      </c>
      <c r="B11455" s="3">
        <v>-7</v>
      </c>
      <c r="C11455" s="3">
        <v>-9999</v>
      </c>
    </row>
    <row r="11456" spans="1:3">
      <c r="A11456" s="78">
        <v>42124.447916666664</v>
      </c>
      <c r="B11456" s="3">
        <v>-7</v>
      </c>
      <c r="C11456" s="3">
        <v>-9999</v>
      </c>
    </row>
    <row r="11457" spans="1:3">
      <c r="A11457" s="78">
        <v>42124.458333333336</v>
      </c>
      <c r="B11457" s="3">
        <v>-7</v>
      </c>
      <c r="C11457" s="3">
        <v>10.99</v>
      </c>
    </row>
    <row r="11458" spans="1:3">
      <c r="A11458" s="78">
        <v>42124.46875</v>
      </c>
      <c r="B11458" s="3">
        <v>-7</v>
      </c>
      <c r="C11458" s="3">
        <v>11.07</v>
      </c>
    </row>
    <row r="11459" spans="1:3">
      <c r="A11459" s="78">
        <v>42124.479166666664</v>
      </c>
      <c r="B11459" s="3">
        <v>-7</v>
      </c>
      <c r="C11459" s="3">
        <v>11.22</v>
      </c>
    </row>
    <row r="11460" spans="1:3">
      <c r="A11460" s="78">
        <v>42124.489583333336</v>
      </c>
      <c r="B11460" s="3">
        <v>-7</v>
      </c>
      <c r="C11460" s="3">
        <v>11.36</v>
      </c>
    </row>
    <row r="11461" spans="1:3">
      <c r="A11461" s="78">
        <v>42124.5</v>
      </c>
      <c r="B11461" s="3">
        <v>-7</v>
      </c>
      <c r="C11461" s="3">
        <v>11.54</v>
      </c>
    </row>
    <row r="11462" spans="1:3">
      <c r="A11462" s="78">
        <v>42124.510416666664</v>
      </c>
      <c r="B11462" s="3">
        <v>-7</v>
      </c>
      <c r="C11462" s="3">
        <v>11.68</v>
      </c>
    </row>
    <row r="11463" spans="1:3">
      <c r="A11463" s="78">
        <v>42124.520833333336</v>
      </c>
      <c r="B11463" s="3">
        <v>-7</v>
      </c>
      <c r="C11463" s="3">
        <v>11.81</v>
      </c>
    </row>
    <row r="11464" spans="1:3">
      <c r="A11464" s="78">
        <v>42124.53125</v>
      </c>
      <c r="B11464" s="3">
        <v>-7</v>
      </c>
      <c r="C11464" s="3">
        <v>11.94</v>
      </c>
    </row>
    <row r="11465" spans="1:3">
      <c r="A11465" s="78">
        <v>42124.541666666664</v>
      </c>
      <c r="B11465" s="3">
        <v>-7</v>
      </c>
      <c r="C11465" s="3">
        <v>12.08</v>
      </c>
    </row>
    <row r="11466" spans="1:3">
      <c r="A11466" s="78">
        <v>42124.552083333336</v>
      </c>
      <c r="B11466" s="3">
        <v>-7</v>
      </c>
      <c r="C11466" s="3">
        <v>12.23</v>
      </c>
    </row>
    <row r="11467" spans="1:3">
      <c r="A11467" s="78">
        <v>42124.5625</v>
      </c>
      <c r="B11467" s="3">
        <v>-7</v>
      </c>
      <c r="C11467" s="3">
        <v>12.38</v>
      </c>
    </row>
    <row r="11468" spans="1:3">
      <c r="A11468" s="78">
        <v>42124.572916666664</v>
      </c>
      <c r="B11468" s="3">
        <v>-7</v>
      </c>
      <c r="C11468" s="3">
        <v>12.53</v>
      </c>
    </row>
    <row r="11469" spans="1:3">
      <c r="A11469" s="78">
        <v>42124.583333333336</v>
      </c>
      <c r="B11469" s="3">
        <v>-7</v>
      </c>
      <c r="C11469" s="3">
        <v>12.69</v>
      </c>
    </row>
    <row r="11470" spans="1:3">
      <c r="A11470" s="78">
        <v>42124.59375</v>
      </c>
      <c r="B11470" s="3">
        <v>-7</v>
      </c>
      <c r="C11470" s="3">
        <v>12.81</v>
      </c>
    </row>
    <row r="11471" spans="1:3">
      <c r="A11471" s="78">
        <v>42124.604166666664</v>
      </c>
      <c r="B11471" s="3">
        <v>-7</v>
      </c>
      <c r="C11471" s="3">
        <v>12.93</v>
      </c>
    </row>
    <row r="11472" spans="1:3">
      <c r="A11472" s="78">
        <v>42124.614583333336</v>
      </c>
      <c r="B11472" s="3">
        <v>-7</v>
      </c>
      <c r="C11472" s="3">
        <v>13.02</v>
      </c>
    </row>
    <row r="11473" spans="1:3">
      <c r="A11473" s="78">
        <v>42124.625</v>
      </c>
      <c r="B11473" s="3">
        <v>-7</v>
      </c>
      <c r="C11473" s="3">
        <v>13.12</v>
      </c>
    </row>
    <row r="11474" spans="1:3">
      <c r="A11474" s="78">
        <v>42124.635416666664</v>
      </c>
      <c r="B11474" s="3">
        <v>-7</v>
      </c>
      <c r="C11474" s="3">
        <v>13.21</v>
      </c>
    </row>
    <row r="11475" spans="1:3">
      <c r="A11475" s="78">
        <v>42124.645833333336</v>
      </c>
      <c r="B11475" s="3">
        <v>-7</v>
      </c>
      <c r="C11475" s="3">
        <v>13.28</v>
      </c>
    </row>
    <row r="11476" spans="1:3">
      <c r="A11476" s="78">
        <v>42124.65625</v>
      </c>
      <c r="B11476" s="3">
        <v>-7</v>
      </c>
      <c r="C11476" s="3">
        <v>13.32</v>
      </c>
    </row>
    <row r="11477" spans="1:3">
      <c r="A11477" s="78">
        <v>42124.666666666664</v>
      </c>
      <c r="B11477" s="3">
        <v>-7</v>
      </c>
      <c r="C11477" s="3">
        <v>13.35</v>
      </c>
    </row>
    <row r="11478" spans="1:3">
      <c r="A11478" s="78">
        <v>42124.677083333336</v>
      </c>
      <c r="B11478" s="3">
        <v>-7</v>
      </c>
      <c r="C11478" s="3">
        <v>13.35</v>
      </c>
    </row>
    <row r="11479" spans="1:3">
      <c r="A11479" s="78">
        <v>42124.6875</v>
      </c>
      <c r="B11479" s="3">
        <v>-7</v>
      </c>
      <c r="C11479" s="3">
        <v>13.34</v>
      </c>
    </row>
    <row r="11480" spans="1:3">
      <c r="A11480" s="78">
        <v>42124.697916666664</v>
      </c>
      <c r="B11480" s="3">
        <v>-7</v>
      </c>
      <c r="C11480" s="3">
        <v>13.31</v>
      </c>
    </row>
    <row r="11481" spans="1:3">
      <c r="A11481" s="78">
        <v>42124.708333333336</v>
      </c>
      <c r="B11481" s="3">
        <v>-7</v>
      </c>
      <c r="C11481" s="3">
        <v>13.26</v>
      </c>
    </row>
    <row r="11482" spans="1:3">
      <c r="A11482" s="78">
        <v>42124.71875</v>
      </c>
      <c r="B11482" s="3">
        <v>-7</v>
      </c>
      <c r="C11482" s="3">
        <v>13.17</v>
      </c>
    </row>
    <row r="11483" spans="1:3">
      <c r="A11483" s="78">
        <v>42124.729166666664</v>
      </c>
      <c r="B11483" s="3">
        <v>-7</v>
      </c>
      <c r="C11483" s="3">
        <v>13.08</v>
      </c>
    </row>
    <row r="11484" spans="1:3">
      <c r="A11484" s="78">
        <v>42124.739583333336</v>
      </c>
      <c r="B11484" s="3">
        <v>-7</v>
      </c>
      <c r="C11484" s="3">
        <v>12.97</v>
      </c>
    </row>
    <row r="11485" spans="1:3">
      <c r="A11485" s="78">
        <v>42124.75</v>
      </c>
      <c r="B11485" s="3">
        <v>-7</v>
      </c>
      <c r="C11485" s="3">
        <v>12.86</v>
      </c>
    </row>
    <row r="11486" spans="1:3">
      <c r="A11486" s="78">
        <v>42124.760416666664</v>
      </c>
      <c r="B11486" s="3">
        <v>-7</v>
      </c>
      <c r="C11486" s="3">
        <v>12.75</v>
      </c>
    </row>
    <row r="11487" spans="1:3">
      <c r="A11487" s="78">
        <v>42124.770833333336</v>
      </c>
      <c r="B11487" s="3">
        <v>-7</v>
      </c>
      <c r="C11487" s="3">
        <v>12.63</v>
      </c>
    </row>
    <row r="11488" spans="1:3">
      <c r="A11488" s="78">
        <v>42124.78125</v>
      </c>
      <c r="B11488" s="3">
        <v>-7</v>
      </c>
      <c r="C11488" s="3">
        <v>12.54</v>
      </c>
    </row>
    <row r="11489" spans="1:3">
      <c r="A11489" s="78">
        <v>42124.791666666664</v>
      </c>
      <c r="B11489" s="3">
        <v>-7</v>
      </c>
      <c r="C11489" s="3">
        <v>12.43</v>
      </c>
    </row>
    <row r="11490" spans="1:3">
      <c r="A11490" s="78">
        <v>42124.802083333336</v>
      </c>
      <c r="B11490" s="3">
        <v>-7</v>
      </c>
      <c r="C11490" s="3">
        <v>12.33</v>
      </c>
    </row>
    <row r="11491" spans="1:3">
      <c r="A11491" s="78">
        <v>42124.8125</v>
      </c>
      <c r="B11491" s="3">
        <v>-7</v>
      </c>
      <c r="C11491" s="3">
        <v>12.24</v>
      </c>
    </row>
    <row r="11492" spans="1:3">
      <c r="A11492" s="78">
        <v>42124.822916666664</v>
      </c>
      <c r="B11492" s="3">
        <v>-7</v>
      </c>
      <c r="C11492" s="3">
        <v>12.14</v>
      </c>
    </row>
    <row r="11493" spans="1:3">
      <c r="A11493" s="78">
        <v>42124.833333333336</v>
      </c>
      <c r="B11493" s="3">
        <v>-7</v>
      </c>
      <c r="C11493" s="3">
        <v>12.03</v>
      </c>
    </row>
    <row r="11494" spans="1:3">
      <c r="A11494" s="78">
        <v>42124.84375</v>
      </c>
      <c r="B11494" s="3">
        <v>-7</v>
      </c>
      <c r="C11494" s="3">
        <v>11.95</v>
      </c>
    </row>
    <row r="11495" spans="1:3">
      <c r="A11495" s="78">
        <v>42124.854166666664</v>
      </c>
      <c r="B11495" s="3">
        <v>-7</v>
      </c>
      <c r="C11495" s="3">
        <v>11.86</v>
      </c>
    </row>
    <row r="11496" spans="1:3">
      <c r="A11496" s="78">
        <v>42124.864583333336</v>
      </c>
      <c r="B11496" s="3">
        <v>-7</v>
      </c>
      <c r="C11496" s="3">
        <v>11.78</v>
      </c>
    </row>
    <row r="11497" spans="1:3">
      <c r="A11497" s="78">
        <v>42124.875</v>
      </c>
      <c r="B11497" s="3">
        <v>-7</v>
      </c>
      <c r="C11497" s="3">
        <v>11.68</v>
      </c>
    </row>
    <row r="11498" spans="1:3">
      <c r="A11498" s="78">
        <v>42124.885416666664</v>
      </c>
      <c r="B11498" s="3">
        <v>-7</v>
      </c>
      <c r="C11498" s="3">
        <v>11.58</v>
      </c>
    </row>
    <row r="11499" spans="1:3">
      <c r="A11499" s="78">
        <v>42124.895833333336</v>
      </c>
      <c r="B11499" s="3">
        <v>-7</v>
      </c>
      <c r="C11499" s="3">
        <v>11.49</v>
      </c>
    </row>
    <row r="11500" spans="1:3">
      <c r="A11500" s="78">
        <v>42124.90625</v>
      </c>
      <c r="B11500" s="3">
        <v>-7</v>
      </c>
      <c r="C11500" s="3">
        <v>11.38</v>
      </c>
    </row>
    <row r="11501" spans="1:3">
      <c r="A11501" s="78">
        <v>42124.916666666664</v>
      </c>
      <c r="B11501" s="3">
        <v>-7</v>
      </c>
      <c r="C11501" s="3">
        <v>11.28</v>
      </c>
    </row>
    <row r="11502" spans="1:3">
      <c r="A11502" s="78">
        <v>42124.927083333336</v>
      </c>
      <c r="B11502" s="3">
        <v>-7</v>
      </c>
      <c r="C11502" s="3">
        <v>11.2</v>
      </c>
    </row>
    <row r="11503" spans="1:3">
      <c r="A11503" s="78">
        <v>42124.9375</v>
      </c>
      <c r="B11503" s="3">
        <v>-7</v>
      </c>
      <c r="C11503" s="3">
        <v>11.13</v>
      </c>
    </row>
    <row r="11504" spans="1:3">
      <c r="A11504" s="78">
        <v>42124.947916666664</v>
      </c>
      <c r="B11504" s="3">
        <v>-7</v>
      </c>
      <c r="C11504" s="3">
        <v>11.09</v>
      </c>
    </row>
    <row r="11505" spans="1:3">
      <c r="A11505" s="78">
        <v>42124.958333333336</v>
      </c>
      <c r="B11505" s="3">
        <v>-7</v>
      </c>
      <c r="C11505" s="3">
        <v>11.04</v>
      </c>
    </row>
    <row r="11506" spans="1:3">
      <c r="A11506" s="78">
        <v>42124.96875</v>
      </c>
      <c r="B11506" s="3">
        <v>-7</v>
      </c>
      <c r="C11506" s="3">
        <v>11.02</v>
      </c>
    </row>
    <row r="11507" spans="1:3">
      <c r="A11507" s="78">
        <v>42124.979166666664</v>
      </c>
      <c r="B11507" s="3">
        <v>-7</v>
      </c>
      <c r="C11507" s="3">
        <v>10.99</v>
      </c>
    </row>
    <row r="11508" spans="1:3">
      <c r="A11508" s="78">
        <v>42124.989583333336</v>
      </c>
      <c r="B11508" s="3">
        <v>-7</v>
      </c>
      <c r="C11508" s="3">
        <v>10.96</v>
      </c>
    </row>
    <row r="11509" spans="1:3">
      <c r="A11509" s="78">
        <v>42125</v>
      </c>
      <c r="B11509" s="3">
        <v>-7</v>
      </c>
      <c r="C11509" s="3">
        <v>10.93</v>
      </c>
    </row>
    <row r="11510" spans="1:3">
      <c r="A11510" s="78">
        <v>42125.010416666664</v>
      </c>
      <c r="B11510" s="3">
        <v>-7</v>
      </c>
      <c r="C11510" s="3">
        <v>10.9</v>
      </c>
    </row>
    <row r="11511" spans="1:3">
      <c r="A11511" s="78">
        <v>42125.020833333336</v>
      </c>
      <c r="B11511" s="3">
        <v>-7</v>
      </c>
      <c r="C11511" s="3">
        <v>10.87</v>
      </c>
    </row>
    <row r="11512" spans="1:3">
      <c r="A11512" s="78">
        <v>42125.03125</v>
      </c>
      <c r="B11512" s="3">
        <v>-7</v>
      </c>
      <c r="C11512" s="3">
        <v>10.84</v>
      </c>
    </row>
    <row r="11513" spans="1:3">
      <c r="A11513" s="78">
        <v>42125.041666666664</v>
      </c>
      <c r="B11513" s="3">
        <v>-7</v>
      </c>
      <c r="C11513" s="3">
        <v>10.81</v>
      </c>
    </row>
    <row r="11514" spans="1:3">
      <c r="A11514" s="78">
        <v>42125.052083333336</v>
      </c>
      <c r="B11514" s="3">
        <v>-7</v>
      </c>
      <c r="C11514" s="3">
        <v>10.79</v>
      </c>
    </row>
    <row r="11515" spans="1:3">
      <c r="A11515" s="78">
        <v>42125.0625</v>
      </c>
      <c r="B11515" s="3">
        <v>-7</v>
      </c>
      <c r="C11515" s="3">
        <v>10.75</v>
      </c>
    </row>
    <row r="11516" spans="1:3">
      <c r="A11516" s="78">
        <v>42125.072916666664</v>
      </c>
      <c r="B11516" s="3">
        <v>-7</v>
      </c>
      <c r="C11516" s="3">
        <v>10.72</v>
      </c>
    </row>
    <row r="11517" spans="1:3">
      <c r="A11517" s="78">
        <v>42125.083333333336</v>
      </c>
      <c r="B11517" s="3">
        <v>-7</v>
      </c>
      <c r="C11517" s="3">
        <v>10.69</v>
      </c>
    </row>
    <row r="11518" spans="1:3">
      <c r="A11518" s="78">
        <v>42125.09375</v>
      </c>
      <c r="B11518" s="3">
        <v>-7</v>
      </c>
      <c r="C11518" s="3">
        <v>10.65</v>
      </c>
    </row>
    <row r="11519" spans="1:3">
      <c r="A11519" s="78">
        <v>42125.104166666664</v>
      </c>
      <c r="B11519" s="3">
        <v>-7</v>
      </c>
      <c r="C11519" s="3">
        <v>10.61</v>
      </c>
    </row>
    <row r="11520" spans="1:3">
      <c r="A11520" s="78">
        <v>42125.114583333336</v>
      </c>
      <c r="B11520" s="3">
        <v>-7</v>
      </c>
      <c r="C11520" s="3">
        <v>10.56</v>
      </c>
    </row>
    <row r="11521" spans="1:3">
      <c r="A11521" s="78">
        <v>42125.125</v>
      </c>
      <c r="B11521" s="3">
        <v>-7</v>
      </c>
      <c r="C11521" s="3">
        <v>10.51</v>
      </c>
    </row>
    <row r="11522" spans="1:3">
      <c r="A11522" s="78">
        <v>42125.135416666664</v>
      </c>
      <c r="B11522" s="3">
        <v>-7</v>
      </c>
      <c r="C11522" s="3">
        <v>10.45</v>
      </c>
    </row>
    <row r="11523" spans="1:3">
      <c r="A11523" s="78">
        <v>42125.145833333336</v>
      </c>
      <c r="B11523" s="3">
        <v>-7</v>
      </c>
      <c r="C11523" s="3">
        <v>10.39</v>
      </c>
    </row>
    <row r="11524" spans="1:3">
      <c r="A11524" s="78">
        <v>42125.15625</v>
      </c>
      <c r="B11524" s="3">
        <v>-7</v>
      </c>
      <c r="C11524" s="3">
        <v>10.33</v>
      </c>
    </row>
    <row r="11525" spans="1:3">
      <c r="A11525" s="78">
        <v>42125.166666666664</v>
      </c>
      <c r="B11525" s="3">
        <v>-7</v>
      </c>
      <c r="C11525" s="3">
        <v>10.26</v>
      </c>
    </row>
    <row r="11526" spans="1:3">
      <c r="A11526" s="78">
        <v>42125.177083333336</v>
      </c>
      <c r="B11526" s="3">
        <v>-7</v>
      </c>
      <c r="C11526" s="3">
        <v>10.19</v>
      </c>
    </row>
    <row r="11527" spans="1:3">
      <c r="A11527" s="78">
        <v>42125.1875</v>
      </c>
      <c r="B11527" s="3">
        <v>-7</v>
      </c>
      <c r="C11527" s="3">
        <v>10.11</v>
      </c>
    </row>
    <row r="11528" spans="1:3">
      <c r="A11528" s="78">
        <v>42125.197916666664</v>
      </c>
      <c r="B11528" s="3">
        <v>-7</v>
      </c>
      <c r="C11528" s="3">
        <v>10.039999999999999</v>
      </c>
    </row>
    <row r="11529" spans="1:3">
      <c r="A11529" s="78">
        <v>42125.208333333336</v>
      </c>
      <c r="B11529" s="3">
        <v>-7</v>
      </c>
      <c r="C11529" s="3">
        <v>9.9700000000000006</v>
      </c>
    </row>
    <row r="11530" spans="1:3">
      <c r="A11530" s="78">
        <v>42125.21875</v>
      </c>
      <c r="B11530" s="3">
        <v>-7</v>
      </c>
      <c r="C11530" s="3">
        <v>9.9</v>
      </c>
    </row>
    <row r="11531" spans="1:3">
      <c r="A11531" s="78">
        <v>42125.229166666664</v>
      </c>
      <c r="B11531" s="3">
        <v>-7</v>
      </c>
      <c r="C11531" s="3">
        <v>9.81</v>
      </c>
    </row>
    <row r="11532" spans="1:3">
      <c r="A11532" s="78">
        <v>42125.239583333336</v>
      </c>
      <c r="B11532" s="3">
        <v>-7</v>
      </c>
      <c r="C11532" s="3">
        <v>9.74</v>
      </c>
    </row>
    <row r="11533" spans="1:3">
      <c r="A11533" s="78">
        <v>42125.25</v>
      </c>
      <c r="B11533" s="3">
        <v>-7</v>
      </c>
      <c r="C11533" s="3">
        <v>9.66</v>
      </c>
    </row>
    <row r="11534" spans="1:3">
      <c r="A11534" s="78">
        <v>42125.260416666664</v>
      </c>
      <c r="B11534" s="3">
        <v>-7</v>
      </c>
      <c r="C11534" s="3">
        <v>9.59</v>
      </c>
    </row>
    <row r="11535" spans="1:3">
      <c r="A11535" s="78">
        <v>42125.270833333336</v>
      </c>
      <c r="B11535" s="3">
        <v>-7</v>
      </c>
      <c r="C11535" s="3">
        <v>9.52</v>
      </c>
    </row>
    <row r="11536" spans="1:3">
      <c r="A11536" s="78">
        <v>42125.28125</v>
      </c>
      <c r="B11536" s="3">
        <v>-7</v>
      </c>
      <c r="C11536" s="3">
        <v>9.4499999999999993</v>
      </c>
    </row>
    <row r="11537" spans="1:3">
      <c r="A11537" s="78">
        <v>42125.291666666664</v>
      </c>
      <c r="B11537" s="3">
        <v>-7</v>
      </c>
      <c r="C11537" s="3">
        <v>9.4</v>
      </c>
    </row>
    <row r="11538" spans="1:3">
      <c r="A11538" s="78">
        <v>42125.302083333336</v>
      </c>
      <c r="B11538" s="3">
        <v>-7</v>
      </c>
      <c r="C11538" s="3">
        <v>9.36</v>
      </c>
    </row>
    <row r="11539" spans="1:3">
      <c r="A11539" s="78">
        <v>42125.3125</v>
      </c>
      <c r="B11539" s="3">
        <v>-7</v>
      </c>
      <c r="C11539" s="3">
        <v>9.33</v>
      </c>
    </row>
    <row r="11540" spans="1:3">
      <c r="A11540" s="78">
        <v>42125.322916666664</v>
      </c>
      <c r="B11540" s="3">
        <v>-7</v>
      </c>
      <c r="C11540" s="3">
        <v>9.31</v>
      </c>
    </row>
    <row r="11541" spans="1:3">
      <c r="A11541" s="78">
        <v>42125.333333333336</v>
      </c>
      <c r="B11541" s="3">
        <v>-7</v>
      </c>
      <c r="C11541" s="3">
        <v>9.3000000000000007</v>
      </c>
    </row>
    <row r="11542" spans="1:3">
      <c r="A11542" s="78">
        <v>42125.34375</v>
      </c>
      <c r="B11542" s="3">
        <v>-7</v>
      </c>
      <c r="C11542" s="3">
        <v>9.3000000000000007</v>
      </c>
    </row>
    <row r="11543" spans="1:3">
      <c r="A11543" s="78">
        <v>42125.354166666664</v>
      </c>
      <c r="B11543" s="3">
        <v>-7</v>
      </c>
      <c r="C11543" s="3">
        <v>9.31</v>
      </c>
    </row>
    <row r="11544" spans="1:3">
      <c r="A11544" s="78">
        <v>42125.364583333336</v>
      </c>
      <c r="B11544" s="3">
        <v>-7</v>
      </c>
      <c r="C11544" s="3">
        <v>9.35</v>
      </c>
    </row>
    <row r="11545" spans="1:3">
      <c r="A11545" s="78">
        <v>42125.375</v>
      </c>
      <c r="B11545" s="3">
        <v>-7</v>
      </c>
      <c r="C11545" s="3">
        <v>9.3800000000000008</v>
      </c>
    </row>
    <row r="11546" spans="1:3">
      <c r="A11546" s="78">
        <v>42125.385416666664</v>
      </c>
      <c r="B11546" s="3">
        <v>-7</v>
      </c>
      <c r="C11546" s="3">
        <v>9.43</v>
      </c>
    </row>
    <row r="11547" spans="1:3">
      <c r="A11547" s="78">
        <v>42125.395833333336</v>
      </c>
      <c r="B11547" s="3">
        <v>-7</v>
      </c>
      <c r="C11547" s="3">
        <v>9.5</v>
      </c>
    </row>
    <row r="11548" spans="1:3">
      <c r="A11548" s="78">
        <v>42125.40625</v>
      </c>
      <c r="B11548" s="3">
        <v>-7</v>
      </c>
      <c r="C11548" s="3">
        <v>9.59</v>
      </c>
    </row>
    <row r="11549" spans="1:3">
      <c r="A11549" s="78">
        <v>42125.416666666664</v>
      </c>
      <c r="B11549" s="3">
        <v>-7</v>
      </c>
      <c r="C11549" s="3">
        <v>9.67</v>
      </c>
    </row>
    <row r="11550" spans="1:3">
      <c r="A11550" s="78">
        <v>42125.427083333336</v>
      </c>
      <c r="B11550" s="3">
        <v>-7</v>
      </c>
      <c r="C11550" s="3">
        <v>9.76</v>
      </c>
    </row>
    <row r="11551" spans="1:3">
      <c r="A11551" s="78">
        <v>42125.4375</v>
      </c>
      <c r="B11551" s="3">
        <v>-7</v>
      </c>
      <c r="C11551" s="3">
        <v>9.8699999999999992</v>
      </c>
    </row>
    <row r="11552" spans="1:3">
      <c r="A11552" s="78">
        <v>42125.447916666664</v>
      </c>
      <c r="B11552" s="3">
        <v>-7</v>
      </c>
      <c r="C11552" s="3">
        <v>9.98</v>
      </c>
    </row>
    <row r="11553" spans="1:3">
      <c r="A11553" s="78">
        <v>42125.458333333336</v>
      </c>
      <c r="B11553" s="3">
        <v>-7</v>
      </c>
      <c r="C11553" s="3">
        <v>10.11</v>
      </c>
    </row>
    <row r="11554" spans="1:3">
      <c r="A11554" s="78">
        <v>42125.46875</v>
      </c>
      <c r="B11554" s="3">
        <v>-7</v>
      </c>
      <c r="C11554" s="3">
        <v>10.23</v>
      </c>
    </row>
    <row r="11555" spans="1:3">
      <c r="A11555" s="78">
        <v>42125.479166666664</v>
      </c>
      <c r="B11555" s="3">
        <v>-7</v>
      </c>
      <c r="C11555" s="3">
        <v>10.35</v>
      </c>
    </row>
    <row r="11556" spans="1:3">
      <c r="A11556" s="78">
        <v>42125.489583333336</v>
      </c>
      <c r="B11556" s="3">
        <v>-7</v>
      </c>
      <c r="C11556" s="3">
        <v>10.49</v>
      </c>
    </row>
    <row r="11557" spans="1:3">
      <c r="A11557" s="78">
        <v>42125.5</v>
      </c>
      <c r="B11557" s="3">
        <v>-7</v>
      </c>
      <c r="C11557" s="3">
        <v>10.65</v>
      </c>
    </row>
    <row r="11558" spans="1:3">
      <c r="A11558" s="78">
        <v>42125.510416666664</v>
      </c>
      <c r="B11558" s="3">
        <v>-7</v>
      </c>
      <c r="C11558" s="3">
        <v>10.78</v>
      </c>
    </row>
    <row r="11559" spans="1:3">
      <c r="A11559" s="78">
        <v>42125.520833333336</v>
      </c>
      <c r="B11559" s="3">
        <v>-7</v>
      </c>
      <c r="C11559" s="3">
        <v>10.93</v>
      </c>
    </row>
    <row r="11560" spans="1:3">
      <c r="A11560" s="78">
        <v>42125.53125</v>
      </c>
      <c r="B11560" s="3">
        <v>-7</v>
      </c>
      <c r="C11560" s="3">
        <v>11.06</v>
      </c>
    </row>
    <row r="11561" spans="1:3">
      <c r="A11561" s="78">
        <v>42125.541666666664</v>
      </c>
      <c r="B11561" s="3">
        <v>-7</v>
      </c>
      <c r="C11561" s="3">
        <v>11.21</v>
      </c>
    </row>
    <row r="11562" spans="1:3">
      <c r="A11562" s="78">
        <v>42125.552083333336</v>
      </c>
      <c r="B11562" s="3">
        <v>-7</v>
      </c>
      <c r="C11562" s="3">
        <v>11.34</v>
      </c>
    </row>
    <row r="11563" spans="1:3">
      <c r="A11563" s="78">
        <v>42125.5625</v>
      </c>
      <c r="B11563" s="3">
        <v>-7</v>
      </c>
      <c r="C11563" s="3">
        <v>11.47</v>
      </c>
    </row>
    <row r="11564" spans="1:3">
      <c r="A11564" s="78">
        <v>42125.572916666664</v>
      </c>
      <c r="B11564" s="3">
        <v>-7</v>
      </c>
      <c r="C11564" s="3">
        <v>11.59</v>
      </c>
    </row>
    <row r="11565" spans="1:3">
      <c r="A11565" s="78">
        <v>42125.583333333336</v>
      </c>
      <c r="B11565" s="3">
        <v>-7</v>
      </c>
      <c r="C11565" s="3">
        <v>11.72</v>
      </c>
    </row>
    <row r="11566" spans="1:3">
      <c r="A11566" s="78">
        <v>42125.59375</v>
      </c>
      <c r="B11566" s="3">
        <v>-7</v>
      </c>
      <c r="C11566" s="3">
        <v>11.83</v>
      </c>
    </row>
    <row r="11567" spans="1:3">
      <c r="A11567" s="78">
        <v>42125.604166666664</v>
      </c>
      <c r="B11567" s="3">
        <v>-7</v>
      </c>
      <c r="C11567" s="3">
        <v>11.94</v>
      </c>
    </row>
    <row r="11568" spans="1:3">
      <c r="A11568" s="78">
        <v>42125.614583333336</v>
      </c>
      <c r="B11568" s="3">
        <v>-7</v>
      </c>
      <c r="C11568" s="3">
        <v>12.03</v>
      </c>
    </row>
    <row r="11569" spans="1:3">
      <c r="A11569" s="78">
        <v>42125.625</v>
      </c>
      <c r="B11569" s="3">
        <v>-7</v>
      </c>
      <c r="C11569" s="3">
        <v>12.12</v>
      </c>
    </row>
    <row r="11570" spans="1:3">
      <c r="A11570" s="78">
        <v>42125.635416666664</v>
      </c>
      <c r="B11570" s="3">
        <v>-7</v>
      </c>
      <c r="C11570" s="3">
        <v>12.2</v>
      </c>
    </row>
    <row r="11571" spans="1:3">
      <c r="A11571" s="78">
        <v>42125.645833333336</v>
      </c>
      <c r="B11571" s="3">
        <v>-7</v>
      </c>
      <c r="C11571" s="3">
        <v>12.28</v>
      </c>
    </row>
    <row r="11572" spans="1:3">
      <c r="A11572" s="78">
        <v>42125.65625</v>
      </c>
      <c r="B11572" s="3">
        <v>-7</v>
      </c>
      <c r="C11572" s="3">
        <v>12.35</v>
      </c>
    </row>
    <row r="11573" spans="1:3">
      <c r="A11573" s="78">
        <v>42125.666666666664</v>
      </c>
      <c r="B11573" s="3">
        <v>-7</v>
      </c>
      <c r="C11573" s="3">
        <v>12.42</v>
      </c>
    </row>
    <row r="11574" spans="1:3">
      <c r="A11574" s="78">
        <v>42125.677083333336</v>
      </c>
      <c r="B11574" s="3">
        <v>-7</v>
      </c>
      <c r="C11574" s="3">
        <v>12.48</v>
      </c>
    </row>
    <row r="11575" spans="1:3">
      <c r="A11575" s="78">
        <v>42125.6875</v>
      </c>
      <c r="B11575" s="3">
        <v>-7</v>
      </c>
      <c r="C11575" s="3">
        <v>12.51</v>
      </c>
    </row>
    <row r="11576" spans="1:3">
      <c r="A11576" s="78">
        <v>42125.697916666664</v>
      </c>
      <c r="B11576" s="3">
        <v>-7</v>
      </c>
      <c r="C11576" s="3">
        <v>12.52</v>
      </c>
    </row>
    <row r="11577" spans="1:3">
      <c r="A11577" s="78">
        <v>42125.708333333336</v>
      </c>
      <c r="B11577" s="3">
        <v>-7</v>
      </c>
      <c r="C11577" s="3">
        <v>12.52</v>
      </c>
    </row>
    <row r="11578" spans="1:3">
      <c r="A11578" s="78">
        <v>42125.71875</v>
      </c>
      <c r="B11578" s="3">
        <v>-7</v>
      </c>
      <c r="C11578" s="3">
        <v>12.51</v>
      </c>
    </row>
    <row r="11579" spans="1:3">
      <c r="A11579" s="78">
        <v>42125.729166666664</v>
      </c>
      <c r="B11579" s="3">
        <v>-7</v>
      </c>
      <c r="C11579" s="3">
        <v>12.46</v>
      </c>
    </row>
    <row r="11580" spans="1:3">
      <c r="A11580" s="78">
        <v>42125.739583333336</v>
      </c>
      <c r="B11580" s="3">
        <v>-7</v>
      </c>
      <c r="C11580" s="3">
        <v>12.38</v>
      </c>
    </row>
    <row r="11581" spans="1:3">
      <c r="A11581" s="78">
        <v>42125.75</v>
      </c>
      <c r="B11581" s="3">
        <v>-7</v>
      </c>
      <c r="C11581" s="3">
        <v>12.3</v>
      </c>
    </row>
    <row r="11582" spans="1:3">
      <c r="A11582" s="78">
        <v>42125.760416666664</v>
      </c>
      <c r="B11582" s="3">
        <v>-7</v>
      </c>
      <c r="C11582" s="3">
        <v>12.19</v>
      </c>
    </row>
    <row r="11583" spans="1:3">
      <c r="A11583" s="78">
        <v>42125.770833333336</v>
      </c>
      <c r="B11583" s="3">
        <v>-7</v>
      </c>
      <c r="C11583" s="3">
        <v>12.09</v>
      </c>
    </row>
    <row r="11584" spans="1:3">
      <c r="A11584" s="78">
        <v>42125.78125</v>
      </c>
      <c r="B11584" s="3">
        <v>-7</v>
      </c>
      <c r="C11584" s="3">
        <v>11.99</v>
      </c>
    </row>
    <row r="11585" spans="1:3">
      <c r="A11585" s="78">
        <v>42125.791666666664</v>
      </c>
      <c r="B11585" s="3">
        <v>-7</v>
      </c>
      <c r="C11585" s="3">
        <v>11.88</v>
      </c>
    </row>
    <row r="11586" spans="1:3">
      <c r="A11586" s="78">
        <v>42125.802083333336</v>
      </c>
      <c r="B11586" s="3">
        <v>-7</v>
      </c>
      <c r="C11586" s="3">
        <v>11.77</v>
      </c>
    </row>
    <row r="11587" spans="1:3">
      <c r="A11587" s="78">
        <v>42125.8125</v>
      </c>
      <c r="B11587" s="3">
        <v>-7</v>
      </c>
      <c r="C11587" s="3">
        <v>11.64</v>
      </c>
    </row>
    <row r="11588" spans="1:3">
      <c r="A11588" s="78">
        <v>42125.822916666664</v>
      </c>
      <c r="B11588" s="3">
        <v>-7</v>
      </c>
      <c r="C11588" s="3">
        <v>11.55</v>
      </c>
    </row>
    <row r="11589" spans="1:3">
      <c r="A11589" s="78">
        <v>42125.833333333336</v>
      </c>
      <c r="B11589" s="3">
        <v>-7</v>
      </c>
      <c r="C11589" s="3">
        <v>11.46</v>
      </c>
    </row>
    <row r="11590" spans="1:3">
      <c r="A11590" s="78">
        <v>42125.84375</v>
      </c>
      <c r="B11590" s="3">
        <v>-7</v>
      </c>
      <c r="C11590" s="3">
        <v>11.39</v>
      </c>
    </row>
    <row r="11591" spans="1:3">
      <c r="A11591" s="78">
        <v>42125.854166666664</v>
      </c>
      <c r="B11591" s="3">
        <v>-7</v>
      </c>
      <c r="C11591" s="3">
        <v>11.31</v>
      </c>
    </row>
    <row r="11592" spans="1:3">
      <c r="A11592" s="78">
        <v>42125.864583333336</v>
      </c>
      <c r="B11592" s="3">
        <v>-7</v>
      </c>
      <c r="C11592" s="3">
        <v>11.24</v>
      </c>
    </row>
    <row r="11593" spans="1:3">
      <c r="A11593" s="78">
        <v>42125.875</v>
      </c>
      <c r="B11593" s="3">
        <v>-7</v>
      </c>
      <c r="C11593" s="3">
        <v>11.17</v>
      </c>
    </row>
    <row r="11594" spans="1:3">
      <c r="A11594" s="78">
        <v>42125.885416666664</v>
      </c>
      <c r="B11594" s="3">
        <v>-7</v>
      </c>
      <c r="C11594" s="3">
        <v>11.12</v>
      </c>
    </row>
    <row r="11595" spans="1:3">
      <c r="A11595" s="78">
        <v>42125.895833333336</v>
      </c>
      <c r="B11595" s="3">
        <v>-7</v>
      </c>
      <c r="C11595" s="3">
        <v>11.09</v>
      </c>
    </row>
    <row r="11596" spans="1:3">
      <c r="A11596" s="78">
        <v>42125.90625</v>
      </c>
      <c r="B11596" s="3">
        <v>-7</v>
      </c>
      <c r="C11596" s="3">
        <v>11.07</v>
      </c>
    </row>
    <row r="11597" spans="1:3">
      <c r="A11597" s="78">
        <v>42125.916666666664</v>
      </c>
      <c r="B11597" s="3">
        <v>-7</v>
      </c>
      <c r="C11597" s="3">
        <v>11.04</v>
      </c>
    </row>
    <row r="11598" spans="1:3">
      <c r="A11598" s="78">
        <v>42125.927083333336</v>
      </c>
      <c r="B11598" s="3">
        <v>-7</v>
      </c>
      <c r="C11598" s="3">
        <v>11.02</v>
      </c>
    </row>
    <row r="11599" spans="1:3">
      <c r="A11599" s="78">
        <v>42125.9375</v>
      </c>
      <c r="B11599" s="3">
        <v>-7</v>
      </c>
      <c r="C11599" s="3">
        <v>11</v>
      </c>
    </row>
    <row r="11600" spans="1:3">
      <c r="A11600" s="78">
        <v>42125.947916666664</v>
      </c>
      <c r="B11600" s="3">
        <v>-7</v>
      </c>
      <c r="C11600" s="3">
        <v>10.98</v>
      </c>
    </row>
    <row r="11601" spans="1:3">
      <c r="A11601" s="78">
        <v>42125.958333333336</v>
      </c>
      <c r="B11601" s="3">
        <v>-7</v>
      </c>
      <c r="C11601" s="3">
        <v>10.96</v>
      </c>
    </row>
    <row r="11602" spans="1:3">
      <c r="A11602" s="78">
        <v>42125.96875</v>
      </c>
      <c r="B11602" s="3">
        <v>-7</v>
      </c>
      <c r="C11602" s="3">
        <v>10.95</v>
      </c>
    </row>
    <row r="11603" spans="1:3">
      <c r="A11603" s="78">
        <v>42125.979166666664</v>
      </c>
      <c r="B11603" s="3">
        <v>-7</v>
      </c>
      <c r="C11603" s="3">
        <v>10.94</v>
      </c>
    </row>
    <row r="11604" spans="1:3">
      <c r="A11604" s="78">
        <v>42125.989583333336</v>
      </c>
      <c r="B11604" s="3">
        <v>-7</v>
      </c>
      <c r="C11604" s="3">
        <v>10.94</v>
      </c>
    </row>
    <row r="11605" spans="1:3">
      <c r="A11605" s="78">
        <v>42126</v>
      </c>
      <c r="B11605" s="3">
        <v>-7</v>
      </c>
      <c r="C11605" s="3">
        <v>10.94</v>
      </c>
    </row>
    <row r="11606" spans="1:3">
      <c r="A11606" s="78">
        <v>42126.010416666664</v>
      </c>
      <c r="B11606" s="3">
        <v>-7</v>
      </c>
      <c r="C11606" s="3">
        <v>10.94</v>
      </c>
    </row>
    <row r="11607" spans="1:3">
      <c r="A11607" s="78">
        <v>42126.020833333336</v>
      </c>
      <c r="B11607" s="3">
        <v>-7</v>
      </c>
      <c r="C11607" s="3">
        <v>10.94</v>
      </c>
    </row>
    <row r="11608" spans="1:3">
      <c r="A11608" s="78">
        <v>42126.03125</v>
      </c>
      <c r="B11608" s="3">
        <v>-7</v>
      </c>
      <c r="C11608" s="3">
        <v>10.94</v>
      </c>
    </row>
    <row r="11609" spans="1:3">
      <c r="A11609" s="78">
        <v>42126.041666666664</v>
      </c>
      <c r="B11609" s="3">
        <v>-7</v>
      </c>
      <c r="C11609" s="3">
        <v>10.94</v>
      </c>
    </row>
    <row r="11610" spans="1:3">
      <c r="A11610" s="78">
        <v>42126.052083333336</v>
      </c>
      <c r="B11610" s="3">
        <v>-7</v>
      </c>
      <c r="C11610" s="3">
        <v>10.93</v>
      </c>
    </row>
    <row r="11611" spans="1:3">
      <c r="A11611" s="78">
        <v>42126.0625</v>
      </c>
      <c r="B11611" s="3">
        <v>-7</v>
      </c>
      <c r="C11611" s="3">
        <v>10.91</v>
      </c>
    </row>
    <row r="11612" spans="1:3">
      <c r="A11612" s="78">
        <v>42126.072916666664</v>
      </c>
      <c r="B11612" s="3">
        <v>-7</v>
      </c>
      <c r="C11612" s="3">
        <v>10.89</v>
      </c>
    </row>
    <row r="11613" spans="1:3">
      <c r="A11613" s="78">
        <v>42126.083333333336</v>
      </c>
      <c r="B11613" s="3">
        <v>-7</v>
      </c>
      <c r="C11613" s="3">
        <v>10.87</v>
      </c>
    </row>
    <row r="11614" spans="1:3">
      <c r="A11614" s="78">
        <v>42126.09375</v>
      </c>
      <c r="B11614" s="3">
        <v>-7</v>
      </c>
      <c r="C11614" s="3">
        <v>10.84</v>
      </c>
    </row>
    <row r="11615" spans="1:3">
      <c r="A11615" s="78">
        <v>42126.104166666664</v>
      </c>
      <c r="B11615" s="3">
        <v>-7</v>
      </c>
      <c r="C11615" s="3">
        <v>10.81</v>
      </c>
    </row>
    <row r="11616" spans="1:3">
      <c r="A11616" s="78">
        <v>42126.114583333336</v>
      </c>
      <c r="B11616" s="3">
        <v>-7</v>
      </c>
      <c r="C11616" s="3">
        <v>10.77</v>
      </c>
    </row>
    <row r="11617" spans="1:3">
      <c r="A11617" s="78">
        <v>42126.125</v>
      </c>
      <c r="B11617" s="3">
        <v>-7</v>
      </c>
      <c r="C11617" s="3">
        <v>10.73</v>
      </c>
    </row>
    <row r="11618" spans="1:3">
      <c r="A11618" s="78">
        <v>42126.135416666664</v>
      </c>
      <c r="B11618" s="3">
        <v>-7</v>
      </c>
      <c r="C11618" s="3">
        <v>10.69</v>
      </c>
    </row>
    <row r="11619" spans="1:3">
      <c r="A11619" s="78">
        <v>42126.145833333336</v>
      </c>
      <c r="B11619" s="3">
        <v>-7</v>
      </c>
      <c r="C11619" s="3">
        <v>10.64</v>
      </c>
    </row>
    <row r="11620" spans="1:3">
      <c r="A11620" s="78">
        <v>42126.15625</v>
      </c>
      <c r="B11620" s="3">
        <v>-7</v>
      </c>
      <c r="C11620" s="3">
        <v>10.59</v>
      </c>
    </row>
    <row r="11621" spans="1:3">
      <c r="A11621" s="78">
        <v>42126.166666666664</v>
      </c>
      <c r="B11621" s="3">
        <v>-7</v>
      </c>
      <c r="C11621" s="3">
        <v>10.53</v>
      </c>
    </row>
    <row r="11622" spans="1:3">
      <c r="A11622" s="78">
        <v>42126.177083333336</v>
      </c>
      <c r="B11622" s="3">
        <v>-7</v>
      </c>
      <c r="C11622" s="3">
        <v>10.47</v>
      </c>
    </row>
    <row r="11623" spans="1:3">
      <c r="A11623" s="78">
        <v>42126.1875</v>
      </c>
      <c r="B11623" s="3">
        <v>-7</v>
      </c>
      <c r="C11623" s="3">
        <v>10.4</v>
      </c>
    </row>
    <row r="11624" spans="1:3">
      <c r="A11624" s="78">
        <v>42126.197916666664</v>
      </c>
      <c r="B11624" s="3">
        <v>-7</v>
      </c>
      <c r="C11624" s="3">
        <v>10.32</v>
      </c>
    </row>
    <row r="11625" spans="1:3">
      <c r="A11625" s="78">
        <v>42126.208333333336</v>
      </c>
      <c r="B11625" s="3">
        <v>-7</v>
      </c>
      <c r="C11625" s="3">
        <v>10.26</v>
      </c>
    </row>
    <row r="11626" spans="1:3">
      <c r="A11626" s="78">
        <v>42126.21875</v>
      </c>
      <c r="B11626" s="3">
        <v>-7</v>
      </c>
      <c r="C11626" s="3">
        <v>10.18</v>
      </c>
    </row>
    <row r="11627" spans="1:3">
      <c r="A11627" s="78">
        <v>42126.229166666664</v>
      </c>
      <c r="B11627" s="3">
        <v>-7</v>
      </c>
      <c r="C11627" s="3">
        <v>10.11</v>
      </c>
    </row>
    <row r="11628" spans="1:3">
      <c r="A11628" s="78">
        <v>42126.239583333336</v>
      </c>
      <c r="B11628" s="3">
        <v>-7</v>
      </c>
      <c r="C11628" s="3">
        <v>10.029999999999999</v>
      </c>
    </row>
    <row r="11629" spans="1:3">
      <c r="A11629" s="78">
        <v>42126.25</v>
      </c>
      <c r="B11629" s="3">
        <v>-7</v>
      </c>
      <c r="C11629" s="3">
        <v>9.9600000000000009</v>
      </c>
    </row>
    <row r="11630" spans="1:3">
      <c r="A11630" s="78">
        <v>42126.260416666664</v>
      </c>
      <c r="B11630" s="3">
        <v>-7</v>
      </c>
      <c r="C11630" s="3">
        <v>9.8800000000000008</v>
      </c>
    </row>
    <row r="11631" spans="1:3">
      <c r="A11631" s="78">
        <v>42126.270833333336</v>
      </c>
      <c r="B11631" s="3">
        <v>-7</v>
      </c>
      <c r="C11631" s="3">
        <v>9.82</v>
      </c>
    </row>
    <row r="11632" spans="1:3">
      <c r="A11632" s="78">
        <v>42126.28125</v>
      </c>
      <c r="B11632" s="3">
        <v>-7</v>
      </c>
      <c r="C11632" s="3">
        <v>9.77</v>
      </c>
    </row>
    <row r="11633" spans="1:3">
      <c r="A11633" s="78">
        <v>42126.291666666664</v>
      </c>
      <c r="B11633" s="3">
        <v>-7</v>
      </c>
      <c r="C11633" s="3">
        <v>9.74</v>
      </c>
    </row>
    <row r="11634" spans="1:3">
      <c r="A11634" s="78">
        <v>42126.302083333336</v>
      </c>
      <c r="B11634" s="3">
        <v>-7</v>
      </c>
      <c r="C11634" s="3">
        <v>9.7100000000000009</v>
      </c>
    </row>
    <row r="11635" spans="1:3">
      <c r="A11635" s="78">
        <v>42126.3125</v>
      </c>
      <c r="B11635" s="3">
        <v>-7</v>
      </c>
      <c r="C11635" s="3">
        <v>9.69</v>
      </c>
    </row>
    <row r="11636" spans="1:3">
      <c r="A11636" s="78">
        <v>42126.322916666664</v>
      </c>
      <c r="B11636" s="3">
        <v>-7</v>
      </c>
      <c r="C11636" s="3">
        <v>9.69</v>
      </c>
    </row>
    <row r="11637" spans="1:3">
      <c r="A11637" s="78">
        <v>42126.333333333336</v>
      </c>
      <c r="B11637" s="3">
        <v>-7</v>
      </c>
      <c r="C11637" s="3">
        <v>9.68</v>
      </c>
    </row>
    <row r="11638" spans="1:3">
      <c r="A11638" s="78">
        <v>42126.34375</v>
      </c>
      <c r="B11638" s="3">
        <v>-7</v>
      </c>
      <c r="C11638" s="3">
        <v>9.66</v>
      </c>
    </row>
    <row r="11639" spans="1:3">
      <c r="A11639" s="78">
        <v>42126.354166666664</v>
      </c>
      <c r="B11639" s="3">
        <v>-7</v>
      </c>
      <c r="C11639" s="3">
        <v>9.66</v>
      </c>
    </row>
    <row r="11640" spans="1:3">
      <c r="A11640" s="78">
        <v>42126.364583333336</v>
      </c>
      <c r="B11640" s="3">
        <v>-7</v>
      </c>
      <c r="C11640" s="3">
        <v>9.64</v>
      </c>
    </row>
    <row r="11641" spans="1:3">
      <c r="A11641" s="78">
        <v>42126.375</v>
      </c>
      <c r="B11641" s="3">
        <v>-7</v>
      </c>
      <c r="C11641" s="3">
        <v>9.65</v>
      </c>
    </row>
    <row r="11642" spans="1:3">
      <c r="A11642" s="78">
        <v>42126.385416666664</v>
      </c>
      <c r="B11642" s="3">
        <v>-7</v>
      </c>
      <c r="C11642" s="3">
        <v>9.74</v>
      </c>
    </row>
    <row r="11643" spans="1:3">
      <c r="A11643" s="78">
        <v>42126.395833333336</v>
      </c>
      <c r="B11643" s="3">
        <v>-7</v>
      </c>
      <c r="C11643" s="3">
        <v>9.83</v>
      </c>
    </row>
    <row r="11644" spans="1:3">
      <c r="A11644" s="78">
        <v>42126.40625</v>
      </c>
      <c r="B11644" s="3">
        <v>-7</v>
      </c>
      <c r="C11644" s="3">
        <v>9.85</v>
      </c>
    </row>
    <row r="11645" spans="1:3">
      <c r="A11645" s="78">
        <v>42126.416666666664</v>
      </c>
      <c r="B11645" s="3">
        <v>-7</v>
      </c>
      <c r="C11645" s="3">
        <v>9.8699999999999992</v>
      </c>
    </row>
    <row r="11646" spans="1:3">
      <c r="A11646" s="78">
        <v>42126.427083333336</v>
      </c>
      <c r="B11646" s="3">
        <v>-7</v>
      </c>
      <c r="C11646" s="3">
        <v>9.94</v>
      </c>
    </row>
    <row r="11647" spans="1:3">
      <c r="A11647" s="78">
        <v>42126.4375</v>
      </c>
      <c r="B11647" s="3">
        <v>-7</v>
      </c>
      <c r="C11647" s="3">
        <v>9.98</v>
      </c>
    </row>
    <row r="11648" spans="1:3">
      <c r="A11648" s="78">
        <v>42126.447916666664</v>
      </c>
      <c r="B11648" s="3">
        <v>-7</v>
      </c>
      <c r="C11648" s="3">
        <v>10.01</v>
      </c>
    </row>
    <row r="11649" spans="1:3">
      <c r="A11649" s="78">
        <v>42126.458333333336</v>
      </c>
      <c r="B11649" s="3">
        <v>-7</v>
      </c>
      <c r="C11649" s="3">
        <v>10.050000000000001</v>
      </c>
    </row>
    <row r="11650" spans="1:3">
      <c r="A11650" s="78">
        <v>42126.46875</v>
      </c>
      <c r="B11650" s="3">
        <v>-7</v>
      </c>
      <c r="C11650" s="3">
        <v>10.14</v>
      </c>
    </row>
    <row r="11651" spans="1:3">
      <c r="A11651" s="78">
        <v>42126.479166666664</v>
      </c>
      <c r="B11651" s="3">
        <v>-7</v>
      </c>
      <c r="C11651" s="3">
        <v>10.220000000000001</v>
      </c>
    </row>
    <row r="11652" spans="1:3">
      <c r="A11652" s="78">
        <v>42126.489583333336</v>
      </c>
      <c r="B11652" s="3">
        <v>-7</v>
      </c>
      <c r="C11652" s="3">
        <v>10.26</v>
      </c>
    </row>
    <row r="11653" spans="1:3">
      <c r="A11653" s="78">
        <v>42126.5</v>
      </c>
      <c r="B11653" s="3">
        <v>-7</v>
      </c>
      <c r="C11653" s="3">
        <v>10.28</v>
      </c>
    </row>
    <row r="11654" spans="1:3">
      <c r="A11654" s="78">
        <v>42126.510416666664</v>
      </c>
      <c r="B11654" s="3">
        <v>-7</v>
      </c>
      <c r="C11654" s="3">
        <v>10.31</v>
      </c>
    </row>
    <row r="11655" spans="1:3">
      <c r="A11655" s="78">
        <v>42126.520833333336</v>
      </c>
      <c r="B11655" s="3">
        <v>-7</v>
      </c>
      <c r="C11655" s="3">
        <v>10.36</v>
      </c>
    </row>
    <row r="11656" spans="1:3">
      <c r="A11656" s="78">
        <v>42126.53125</v>
      </c>
      <c r="B11656" s="3">
        <v>-7</v>
      </c>
      <c r="C11656" s="3">
        <v>10.42</v>
      </c>
    </row>
    <row r="11657" spans="1:3">
      <c r="A11657" s="78">
        <v>42126.541666666664</v>
      </c>
      <c r="B11657" s="3">
        <v>-7</v>
      </c>
      <c r="C11657" s="3">
        <v>10.49</v>
      </c>
    </row>
    <row r="11658" spans="1:3">
      <c r="A11658" s="78">
        <v>42126.552083333336</v>
      </c>
      <c r="B11658" s="3">
        <v>-7</v>
      </c>
      <c r="C11658" s="3">
        <v>10.49</v>
      </c>
    </row>
    <row r="11659" spans="1:3">
      <c r="A11659" s="78">
        <v>42126.5625</v>
      </c>
      <c r="B11659" s="3">
        <v>-7</v>
      </c>
      <c r="C11659" s="3">
        <v>10.48</v>
      </c>
    </row>
    <row r="11660" spans="1:3">
      <c r="A11660" s="78">
        <v>42126.572916666664</v>
      </c>
      <c r="B11660" s="3">
        <v>-7</v>
      </c>
      <c r="C11660" s="3">
        <v>10.51</v>
      </c>
    </row>
    <row r="11661" spans="1:3">
      <c r="A11661" s="78">
        <v>42126.583333333336</v>
      </c>
      <c r="B11661" s="3">
        <v>-7</v>
      </c>
      <c r="C11661" s="3">
        <v>10.59</v>
      </c>
    </row>
    <row r="11662" spans="1:3">
      <c r="A11662" s="78">
        <v>42126.59375</v>
      </c>
      <c r="B11662" s="3">
        <v>-7</v>
      </c>
      <c r="C11662" s="3">
        <v>10.69</v>
      </c>
    </row>
    <row r="11663" spans="1:3">
      <c r="A11663" s="78">
        <v>42126.604166666664</v>
      </c>
      <c r="B11663" s="3">
        <v>-7</v>
      </c>
      <c r="C11663" s="3">
        <v>10.82</v>
      </c>
    </row>
    <row r="11664" spans="1:3">
      <c r="A11664" s="78">
        <v>42126.614583333336</v>
      </c>
      <c r="B11664" s="3">
        <v>-7</v>
      </c>
      <c r="C11664" s="3">
        <v>10.96</v>
      </c>
    </row>
    <row r="11665" spans="1:3">
      <c r="A11665" s="78">
        <v>42126.625</v>
      </c>
      <c r="B11665" s="3">
        <v>-7</v>
      </c>
      <c r="C11665" s="3">
        <v>11.05</v>
      </c>
    </row>
    <row r="11666" spans="1:3">
      <c r="A11666" s="78">
        <v>42126.635416666664</v>
      </c>
      <c r="B11666" s="3">
        <v>-7</v>
      </c>
      <c r="C11666" s="3">
        <v>11.13</v>
      </c>
    </row>
    <row r="11667" spans="1:3">
      <c r="A11667" s="78">
        <v>42126.645833333336</v>
      </c>
      <c r="B11667" s="3">
        <v>-7</v>
      </c>
      <c r="C11667" s="3">
        <v>11.18</v>
      </c>
    </row>
    <row r="11668" spans="1:3">
      <c r="A11668" s="78">
        <v>42126.65625</v>
      </c>
      <c r="B11668" s="3">
        <v>-7</v>
      </c>
      <c r="C11668" s="3">
        <v>11.19</v>
      </c>
    </row>
    <row r="11669" spans="1:3">
      <c r="A11669" s="78">
        <v>42126.666666666664</v>
      </c>
      <c r="B11669" s="3">
        <v>-7</v>
      </c>
      <c r="C11669" s="3">
        <v>11.25</v>
      </c>
    </row>
    <row r="11670" spans="1:3">
      <c r="A11670" s="78">
        <v>42126.677083333336</v>
      </c>
      <c r="B11670" s="3">
        <v>-7</v>
      </c>
      <c r="C11670" s="3">
        <v>11.29</v>
      </c>
    </row>
    <row r="11671" spans="1:3">
      <c r="A11671" s="78">
        <v>42126.6875</v>
      </c>
      <c r="B11671" s="3">
        <v>-7</v>
      </c>
      <c r="C11671" s="3">
        <v>11.28</v>
      </c>
    </row>
    <row r="11672" spans="1:3">
      <c r="A11672" s="78">
        <v>42126.697916666664</v>
      </c>
      <c r="B11672" s="3">
        <v>-7</v>
      </c>
      <c r="C11672" s="3">
        <v>11.23</v>
      </c>
    </row>
    <row r="11673" spans="1:3">
      <c r="A11673" s="78">
        <v>42126.708333333336</v>
      </c>
      <c r="B11673" s="3">
        <v>-7</v>
      </c>
      <c r="C11673" s="3">
        <v>11.18</v>
      </c>
    </row>
    <row r="11674" spans="1:3">
      <c r="A11674" s="78">
        <v>42126.71875</v>
      </c>
      <c r="B11674" s="3">
        <v>-7</v>
      </c>
      <c r="C11674" s="3">
        <v>11.16</v>
      </c>
    </row>
    <row r="11675" spans="1:3">
      <c r="A11675" s="78">
        <v>42126.729166666664</v>
      </c>
      <c r="B11675" s="3">
        <v>-7</v>
      </c>
      <c r="C11675" s="3">
        <v>11.14</v>
      </c>
    </row>
    <row r="11676" spans="1:3">
      <c r="A11676" s="78">
        <v>42126.739583333336</v>
      </c>
      <c r="B11676" s="3">
        <v>-7</v>
      </c>
      <c r="C11676" s="3">
        <v>11.12</v>
      </c>
    </row>
    <row r="11677" spans="1:3">
      <c r="A11677" s="78">
        <v>42126.75</v>
      </c>
      <c r="B11677" s="3">
        <v>-7</v>
      </c>
      <c r="C11677" s="3">
        <v>11.11</v>
      </c>
    </row>
    <row r="11678" spans="1:3">
      <c r="A11678" s="78">
        <v>42126.760416666664</v>
      </c>
      <c r="B11678" s="3">
        <v>-7</v>
      </c>
      <c r="C11678" s="3">
        <v>11.09</v>
      </c>
    </row>
    <row r="11679" spans="1:3">
      <c r="A11679" s="78">
        <v>42126.770833333336</v>
      </c>
      <c r="B11679" s="3">
        <v>-7</v>
      </c>
      <c r="C11679" s="3">
        <v>11.05</v>
      </c>
    </row>
    <row r="11680" spans="1:3">
      <c r="A11680" s="78">
        <v>42126.78125</v>
      </c>
      <c r="B11680" s="3">
        <v>-7</v>
      </c>
      <c r="C11680" s="3">
        <v>11.01</v>
      </c>
    </row>
    <row r="11681" spans="1:3">
      <c r="A11681" s="78">
        <v>42126.791666666664</v>
      </c>
      <c r="B11681" s="3">
        <v>-7</v>
      </c>
      <c r="C11681" s="3">
        <v>10.96</v>
      </c>
    </row>
    <row r="11682" spans="1:3">
      <c r="A11682" s="78">
        <v>42126.802083333336</v>
      </c>
      <c r="B11682" s="3">
        <v>-7</v>
      </c>
      <c r="C11682" s="3">
        <v>10.91</v>
      </c>
    </row>
    <row r="11683" spans="1:3">
      <c r="A11683" s="78">
        <v>42126.8125</v>
      </c>
      <c r="B11683" s="3">
        <v>-7</v>
      </c>
      <c r="C11683" s="3">
        <v>10.87</v>
      </c>
    </row>
    <row r="11684" spans="1:3">
      <c r="A11684" s="78">
        <v>42126.822916666664</v>
      </c>
      <c r="B11684" s="3">
        <v>-7</v>
      </c>
      <c r="C11684" s="3">
        <v>10.82</v>
      </c>
    </row>
    <row r="11685" spans="1:3">
      <c r="A11685" s="78">
        <v>42126.833333333336</v>
      </c>
      <c r="B11685" s="3">
        <v>-7</v>
      </c>
      <c r="C11685" s="3">
        <v>10.75</v>
      </c>
    </row>
    <row r="11686" spans="1:3">
      <c r="A11686" s="78">
        <v>42126.84375</v>
      </c>
      <c r="B11686" s="3">
        <v>-7</v>
      </c>
      <c r="C11686" s="3">
        <v>10.67</v>
      </c>
    </row>
    <row r="11687" spans="1:3">
      <c r="A11687" s="78">
        <v>42126.854166666664</v>
      </c>
      <c r="B11687" s="3">
        <v>-7</v>
      </c>
      <c r="C11687" s="3">
        <v>10.59</v>
      </c>
    </row>
    <row r="11688" spans="1:3">
      <c r="A11688" s="78">
        <v>42126.864583333336</v>
      </c>
      <c r="B11688" s="3">
        <v>-7</v>
      </c>
      <c r="C11688" s="3">
        <v>10.52</v>
      </c>
    </row>
    <row r="11689" spans="1:3">
      <c r="A11689" s="78">
        <v>42126.875</v>
      </c>
      <c r="B11689" s="3">
        <v>-7</v>
      </c>
      <c r="C11689" s="3">
        <v>10.43</v>
      </c>
    </row>
    <row r="11690" spans="1:3">
      <c r="A11690" s="78">
        <v>42126.885416666664</v>
      </c>
      <c r="B11690" s="3">
        <v>-7</v>
      </c>
      <c r="C11690" s="3">
        <v>10.36</v>
      </c>
    </row>
    <row r="11691" spans="1:3">
      <c r="A11691" s="78">
        <v>42126.895833333336</v>
      </c>
      <c r="B11691" s="3">
        <v>-7</v>
      </c>
      <c r="C11691" s="3">
        <v>10.3</v>
      </c>
    </row>
    <row r="11692" spans="1:3">
      <c r="A11692" s="78">
        <v>42126.90625</v>
      </c>
      <c r="B11692" s="3">
        <v>-7</v>
      </c>
      <c r="C11692" s="3">
        <v>10.26</v>
      </c>
    </row>
    <row r="11693" spans="1:3">
      <c r="A11693" s="78">
        <v>42126.916666666664</v>
      </c>
      <c r="B11693" s="3">
        <v>-7</v>
      </c>
      <c r="C11693" s="3">
        <v>10.220000000000001</v>
      </c>
    </row>
    <row r="11694" spans="1:3">
      <c r="A11694" s="78">
        <v>42126.927083333336</v>
      </c>
      <c r="B11694" s="3">
        <v>-7</v>
      </c>
      <c r="C11694" s="3">
        <v>10.19</v>
      </c>
    </row>
    <row r="11695" spans="1:3">
      <c r="A11695" s="78">
        <v>42126.9375</v>
      </c>
      <c r="B11695" s="3">
        <v>-7</v>
      </c>
      <c r="C11695" s="3">
        <v>10.17</v>
      </c>
    </row>
    <row r="11696" spans="1:3">
      <c r="A11696" s="78">
        <v>42126.947916666664</v>
      </c>
      <c r="B11696" s="3">
        <v>-7</v>
      </c>
      <c r="C11696" s="3">
        <v>10.14</v>
      </c>
    </row>
    <row r="11697" spans="1:3">
      <c r="A11697" s="78">
        <v>42126.958333333336</v>
      </c>
      <c r="B11697" s="3">
        <v>-7</v>
      </c>
      <c r="C11697" s="3">
        <v>10.130000000000001</v>
      </c>
    </row>
    <row r="11698" spans="1:3">
      <c r="A11698" s="78">
        <v>42126.96875</v>
      </c>
      <c r="B11698" s="3">
        <v>-7</v>
      </c>
      <c r="C11698" s="3">
        <v>10.119999999999999</v>
      </c>
    </row>
    <row r="11699" spans="1:3">
      <c r="A11699" s="78">
        <v>42126.979166666664</v>
      </c>
      <c r="B11699" s="3">
        <v>-7</v>
      </c>
      <c r="C11699" s="3">
        <v>10.11</v>
      </c>
    </row>
    <row r="11700" spans="1:3">
      <c r="A11700" s="78">
        <v>42126.989583333336</v>
      </c>
      <c r="B11700" s="3">
        <v>-7</v>
      </c>
      <c r="C11700" s="3">
        <v>10.11</v>
      </c>
    </row>
    <row r="11701" spans="1:3">
      <c r="A11701" s="78">
        <v>42127</v>
      </c>
      <c r="B11701" s="3">
        <v>-7</v>
      </c>
      <c r="C11701" s="3">
        <v>10.119999999999999</v>
      </c>
    </row>
    <row r="11702" spans="1:3">
      <c r="A11702" s="78">
        <v>42127.010416666664</v>
      </c>
      <c r="B11702" s="3">
        <v>-7</v>
      </c>
      <c r="C11702" s="3">
        <v>10.119999999999999</v>
      </c>
    </row>
    <row r="11703" spans="1:3">
      <c r="A11703" s="78">
        <v>42127.020833333336</v>
      </c>
      <c r="B11703" s="3">
        <v>-7</v>
      </c>
      <c r="C11703" s="3">
        <v>10.119999999999999</v>
      </c>
    </row>
    <row r="11704" spans="1:3">
      <c r="A11704" s="78">
        <v>42127.03125</v>
      </c>
      <c r="B11704" s="3">
        <v>-7</v>
      </c>
      <c r="C11704" s="3">
        <v>10.130000000000001</v>
      </c>
    </row>
    <row r="11705" spans="1:3">
      <c r="A11705" s="78">
        <v>42127.041666666664</v>
      </c>
      <c r="B11705" s="3">
        <v>-7</v>
      </c>
      <c r="C11705" s="3">
        <v>10.130000000000001</v>
      </c>
    </row>
    <row r="11706" spans="1:3">
      <c r="A11706" s="78">
        <v>42127.052083333336</v>
      </c>
      <c r="B11706" s="3">
        <v>-7</v>
      </c>
      <c r="C11706" s="3">
        <v>10.130000000000001</v>
      </c>
    </row>
    <row r="11707" spans="1:3">
      <c r="A11707" s="78">
        <v>42127.0625</v>
      </c>
      <c r="B11707" s="3">
        <v>-7</v>
      </c>
      <c r="C11707" s="3">
        <v>10.130000000000001</v>
      </c>
    </row>
    <row r="11708" spans="1:3">
      <c r="A11708" s="78">
        <v>42127.072916666664</v>
      </c>
      <c r="B11708" s="3">
        <v>-7</v>
      </c>
      <c r="C11708" s="3">
        <v>10.130000000000001</v>
      </c>
    </row>
    <row r="11709" spans="1:3">
      <c r="A11709" s="78">
        <v>42127.083333333336</v>
      </c>
      <c r="B11709" s="3">
        <v>-7</v>
      </c>
      <c r="C11709" s="3">
        <v>10.14</v>
      </c>
    </row>
    <row r="11710" spans="1:3">
      <c r="A11710" s="78">
        <v>42127.09375</v>
      </c>
      <c r="B11710" s="3">
        <v>-7</v>
      </c>
      <c r="C11710" s="3">
        <v>10.14</v>
      </c>
    </row>
    <row r="11711" spans="1:3">
      <c r="A11711" s="78">
        <v>42127.104166666664</v>
      </c>
      <c r="B11711" s="3">
        <v>-7</v>
      </c>
      <c r="C11711" s="3">
        <v>10.14</v>
      </c>
    </row>
    <row r="11712" spans="1:3">
      <c r="A11712" s="78">
        <v>42127.114583333336</v>
      </c>
      <c r="B11712" s="3">
        <v>-7</v>
      </c>
      <c r="C11712" s="3">
        <v>10.130000000000001</v>
      </c>
    </row>
    <row r="11713" spans="1:3">
      <c r="A11713" s="78">
        <v>42127.125</v>
      </c>
      <c r="B11713" s="3">
        <v>-7</v>
      </c>
      <c r="C11713" s="3">
        <v>10.130000000000001</v>
      </c>
    </row>
    <row r="11714" spans="1:3">
      <c r="A11714" s="78">
        <v>42127.135416666664</v>
      </c>
      <c r="B11714" s="3">
        <v>-7</v>
      </c>
      <c r="C11714" s="3">
        <v>10.11</v>
      </c>
    </row>
    <row r="11715" spans="1:3">
      <c r="A11715" s="78">
        <v>42127.145833333336</v>
      </c>
      <c r="B11715" s="3">
        <v>-7</v>
      </c>
      <c r="C11715" s="3">
        <v>10.1</v>
      </c>
    </row>
    <row r="11716" spans="1:3">
      <c r="A11716" s="78">
        <v>42127.15625</v>
      </c>
      <c r="B11716" s="3">
        <v>-7</v>
      </c>
      <c r="C11716" s="3">
        <v>10.09</v>
      </c>
    </row>
    <row r="11717" spans="1:3">
      <c r="A11717" s="78">
        <v>42127.166666666664</v>
      </c>
      <c r="B11717" s="3">
        <v>-7</v>
      </c>
      <c r="C11717" s="3">
        <v>10.07</v>
      </c>
    </row>
    <row r="11718" spans="1:3">
      <c r="A11718" s="78">
        <v>42127.177083333336</v>
      </c>
      <c r="B11718" s="3">
        <v>-7</v>
      </c>
      <c r="C11718" s="3">
        <v>10.050000000000001</v>
      </c>
    </row>
    <row r="11719" spans="1:3">
      <c r="A11719" s="78">
        <v>42127.1875</v>
      </c>
      <c r="B11719" s="3">
        <v>-7</v>
      </c>
      <c r="C11719" s="3">
        <v>10.029999999999999</v>
      </c>
    </row>
    <row r="11720" spans="1:3">
      <c r="A11720" s="78">
        <v>42127.197916666664</v>
      </c>
      <c r="B11720" s="3">
        <v>-7</v>
      </c>
      <c r="C11720" s="3">
        <v>10</v>
      </c>
    </row>
    <row r="11721" spans="1:3">
      <c r="A11721" s="78">
        <v>42127.208333333336</v>
      </c>
      <c r="B11721" s="3">
        <v>-7</v>
      </c>
      <c r="C11721" s="3">
        <v>9.98</v>
      </c>
    </row>
    <row r="11722" spans="1:3">
      <c r="A11722" s="78">
        <v>42127.21875</v>
      </c>
      <c r="B11722" s="3">
        <v>-7</v>
      </c>
      <c r="C11722" s="3">
        <v>9.9499999999999993</v>
      </c>
    </row>
    <row r="11723" spans="1:3">
      <c r="A11723" s="78">
        <v>42127.229166666664</v>
      </c>
      <c r="B11723" s="3">
        <v>-7</v>
      </c>
      <c r="C11723" s="3">
        <v>9.92</v>
      </c>
    </row>
    <row r="11724" spans="1:3">
      <c r="A11724" s="78">
        <v>42127.239583333336</v>
      </c>
      <c r="B11724" s="3">
        <v>-7</v>
      </c>
      <c r="C11724" s="3">
        <v>9.89</v>
      </c>
    </row>
    <row r="11725" spans="1:3">
      <c r="A11725" s="78">
        <v>42127.25</v>
      </c>
      <c r="B11725" s="3">
        <v>-7</v>
      </c>
      <c r="C11725" s="3">
        <v>9.86</v>
      </c>
    </row>
    <row r="11726" spans="1:3">
      <c r="A11726" s="78">
        <v>42127.260416666664</v>
      </c>
      <c r="B11726" s="3">
        <v>-7</v>
      </c>
      <c r="C11726" s="3">
        <v>9.85</v>
      </c>
    </row>
    <row r="11727" spans="1:3">
      <c r="A11727" s="78">
        <v>42127.270833333336</v>
      </c>
      <c r="B11727" s="3">
        <v>-7</v>
      </c>
      <c r="C11727" s="3">
        <v>9.83</v>
      </c>
    </row>
    <row r="11728" spans="1:3">
      <c r="A11728" s="78">
        <v>42127.28125</v>
      </c>
      <c r="B11728" s="3">
        <v>-7</v>
      </c>
      <c r="C11728" s="3">
        <v>9.81</v>
      </c>
    </row>
    <row r="11729" spans="1:3">
      <c r="A11729" s="78">
        <v>42127.291666666664</v>
      </c>
      <c r="B11729" s="3">
        <v>-7</v>
      </c>
      <c r="C11729" s="3">
        <v>9.8000000000000007</v>
      </c>
    </row>
    <row r="11730" spans="1:3">
      <c r="A11730" s="78">
        <v>42127.302083333336</v>
      </c>
      <c r="B11730" s="3">
        <v>-7</v>
      </c>
      <c r="C11730" s="3">
        <v>9.8000000000000007</v>
      </c>
    </row>
    <row r="11731" spans="1:3">
      <c r="A11731" s="78">
        <v>42127.3125</v>
      </c>
      <c r="B11731" s="3">
        <v>-7</v>
      </c>
      <c r="C11731" s="3">
        <v>9.8000000000000007</v>
      </c>
    </row>
    <row r="11732" spans="1:3">
      <c r="A11732" s="78">
        <v>42127.322916666664</v>
      </c>
      <c r="B11732" s="3">
        <v>-7</v>
      </c>
      <c r="C11732" s="3">
        <v>9.8000000000000007</v>
      </c>
    </row>
    <row r="11733" spans="1:3">
      <c r="A11733" s="78">
        <v>42127.333333333336</v>
      </c>
      <c r="B11733" s="3">
        <v>-7</v>
      </c>
      <c r="C11733" s="3">
        <v>9.81</v>
      </c>
    </row>
    <row r="11734" spans="1:3">
      <c r="A11734" s="78">
        <v>42127.34375</v>
      </c>
      <c r="B11734" s="3">
        <v>-7</v>
      </c>
      <c r="C11734" s="3">
        <v>9.81</v>
      </c>
    </row>
    <row r="11735" spans="1:3">
      <c r="A11735" s="78">
        <v>42127.354166666664</v>
      </c>
      <c r="B11735" s="3">
        <v>-7</v>
      </c>
      <c r="C11735" s="3">
        <v>9.8699999999999992</v>
      </c>
    </row>
    <row r="11736" spans="1:3">
      <c r="A11736" s="78">
        <v>42127.364583333336</v>
      </c>
      <c r="B11736" s="3">
        <v>-7</v>
      </c>
      <c r="C11736" s="3">
        <v>9.9</v>
      </c>
    </row>
    <row r="11737" spans="1:3">
      <c r="A11737" s="78">
        <v>42127.375</v>
      </c>
      <c r="B11737" s="3">
        <v>-7</v>
      </c>
      <c r="C11737" s="3">
        <v>9.94</v>
      </c>
    </row>
    <row r="11738" spans="1:3">
      <c r="A11738" s="78">
        <v>42127.385416666664</v>
      </c>
      <c r="B11738" s="3">
        <v>-7</v>
      </c>
      <c r="C11738" s="3">
        <v>9.99</v>
      </c>
    </row>
    <row r="11739" spans="1:3">
      <c r="A11739" s="78">
        <v>42127.395833333336</v>
      </c>
      <c r="B11739" s="3">
        <v>-7</v>
      </c>
      <c r="C11739" s="3">
        <v>10.07</v>
      </c>
    </row>
    <row r="11740" spans="1:3">
      <c r="A11740" s="78">
        <v>42127.40625</v>
      </c>
      <c r="B11740" s="3">
        <v>-7</v>
      </c>
      <c r="C11740" s="3">
        <v>10.16</v>
      </c>
    </row>
    <row r="11741" spans="1:3">
      <c r="A11741" s="78">
        <v>42127.416666666664</v>
      </c>
      <c r="B11741" s="3">
        <v>-7</v>
      </c>
      <c r="C11741" s="3">
        <v>10.27</v>
      </c>
    </row>
    <row r="11742" spans="1:3">
      <c r="A11742" s="78">
        <v>42127.427083333336</v>
      </c>
      <c r="B11742" s="3">
        <v>-7</v>
      </c>
      <c r="C11742" s="3">
        <v>10.4</v>
      </c>
    </row>
    <row r="11743" spans="1:3">
      <c r="A11743" s="78">
        <v>42127.4375</v>
      </c>
      <c r="B11743" s="3">
        <v>-7</v>
      </c>
      <c r="C11743" s="3">
        <v>10.52</v>
      </c>
    </row>
    <row r="11744" spans="1:3">
      <c r="A11744" s="78">
        <v>42127.447916666664</v>
      </c>
      <c r="B11744" s="3">
        <v>-7</v>
      </c>
      <c r="C11744" s="3">
        <v>10.65</v>
      </c>
    </row>
    <row r="11745" spans="1:3">
      <c r="A11745" s="78">
        <v>42127.458333333336</v>
      </c>
      <c r="B11745" s="3">
        <v>-7</v>
      </c>
      <c r="C11745" s="3">
        <v>10.71</v>
      </c>
    </row>
    <row r="11746" spans="1:3">
      <c r="A11746" s="78">
        <v>42127.46875</v>
      </c>
      <c r="B11746" s="3">
        <v>-7</v>
      </c>
      <c r="C11746" s="3">
        <v>10.82</v>
      </c>
    </row>
    <row r="11747" spans="1:3">
      <c r="A11747" s="78">
        <v>42127.479166666664</v>
      </c>
      <c r="B11747" s="3">
        <v>-7</v>
      </c>
      <c r="C11747" s="3">
        <v>10.96</v>
      </c>
    </row>
    <row r="11748" spans="1:3">
      <c r="A11748" s="78">
        <v>42127.489583333336</v>
      </c>
      <c r="B11748" s="3">
        <v>-7</v>
      </c>
      <c r="C11748" s="3">
        <v>11.08</v>
      </c>
    </row>
    <row r="11749" spans="1:3">
      <c r="A11749" s="78">
        <v>42127.5</v>
      </c>
      <c r="B11749" s="3">
        <v>-7</v>
      </c>
      <c r="C11749" s="3">
        <v>11.21</v>
      </c>
    </row>
    <row r="11750" spans="1:3">
      <c r="A11750" s="78">
        <v>42127.510416666664</v>
      </c>
      <c r="B11750" s="3">
        <v>-7</v>
      </c>
      <c r="C11750" s="3">
        <v>11.35</v>
      </c>
    </row>
    <row r="11751" spans="1:3">
      <c r="A11751" s="78">
        <v>42127.520833333336</v>
      </c>
      <c r="B11751" s="3">
        <v>-7</v>
      </c>
      <c r="C11751" s="3">
        <v>11.48</v>
      </c>
    </row>
    <row r="11752" spans="1:3">
      <c r="A11752" s="78">
        <v>42127.53125</v>
      </c>
      <c r="B11752" s="3">
        <v>-7</v>
      </c>
      <c r="C11752" s="3">
        <v>11.63</v>
      </c>
    </row>
    <row r="11753" spans="1:3">
      <c r="A11753" s="78">
        <v>42127.541666666664</v>
      </c>
      <c r="B11753" s="3">
        <v>-7</v>
      </c>
      <c r="C11753" s="3">
        <v>11.77</v>
      </c>
    </row>
    <row r="11754" spans="1:3">
      <c r="A11754" s="78">
        <v>42127.552083333336</v>
      </c>
      <c r="B11754" s="3">
        <v>-7</v>
      </c>
      <c r="C11754" s="3">
        <v>11.86</v>
      </c>
    </row>
    <row r="11755" spans="1:3">
      <c r="A11755" s="78">
        <v>42127.5625</v>
      </c>
      <c r="B11755" s="3">
        <v>-7</v>
      </c>
      <c r="C11755" s="3">
        <v>11.88</v>
      </c>
    </row>
    <row r="11756" spans="1:3">
      <c r="A11756" s="78">
        <v>42127.572916666664</v>
      </c>
      <c r="B11756" s="3">
        <v>-7</v>
      </c>
      <c r="C11756" s="3">
        <v>11.98</v>
      </c>
    </row>
    <row r="11757" spans="1:3">
      <c r="A11757" s="78">
        <v>42127.583333333336</v>
      </c>
      <c r="B11757" s="3">
        <v>-7</v>
      </c>
      <c r="C11757" s="3">
        <v>12.08</v>
      </c>
    </row>
    <row r="11758" spans="1:3">
      <c r="A11758" s="78">
        <v>42127.59375</v>
      </c>
      <c r="B11758" s="3">
        <v>-7</v>
      </c>
      <c r="C11758" s="3">
        <v>12.17</v>
      </c>
    </row>
    <row r="11759" spans="1:3">
      <c r="A11759" s="78">
        <v>42127.604166666664</v>
      </c>
      <c r="B11759" s="3">
        <v>-7</v>
      </c>
      <c r="C11759" s="3">
        <v>12.21</v>
      </c>
    </row>
    <row r="11760" spans="1:3">
      <c r="A11760" s="78">
        <v>42127.614583333336</v>
      </c>
      <c r="B11760" s="3">
        <v>-7</v>
      </c>
      <c r="C11760" s="3">
        <v>12.3</v>
      </c>
    </row>
    <row r="11761" spans="1:3">
      <c r="A11761" s="78">
        <v>42127.625</v>
      </c>
      <c r="B11761" s="3">
        <v>-7</v>
      </c>
      <c r="C11761" s="3">
        <v>12.37</v>
      </c>
    </row>
    <row r="11762" spans="1:3">
      <c r="A11762" s="78">
        <v>42127.635416666664</v>
      </c>
      <c r="B11762" s="3">
        <v>-7</v>
      </c>
      <c r="C11762" s="3">
        <v>12.43</v>
      </c>
    </row>
    <row r="11763" spans="1:3">
      <c r="A11763" s="78">
        <v>42127.645833333336</v>
      </c>
      <c r="B11763" s="3">
        <v>-7</v>
      </c>
      <c r="C11763" s="3">
        <v>12.43</v>
      </c>
    </row>
    <row r="11764" spans="1:3">
      <c r="A11764" s="78">
        <v>42127.65625</v>
      </c>
      <c r="B11764" s="3">
        <v>-7</v>
      </c>
      <c r="C11764" s="3">
        <v>12.41</v>
      </c>
    </row>
    <row r="11765" spans="1:3">
      <c r="A11765" s="78">
        <v>42127.666666666664</v>
      </c>
      <c r="B11765" s="3">
        <v>-7</v>
      </c>
      <c r="C11765" s="3">
        <v>12.4</v>
      </c>
    </row>
    <row r="11766" spans="1:3">
      <c r="A11766" s="78">
        <v>42127.677083333336</v>
      </c>
      <c r="B11766" s="3">
        <v>-7</v>
      </c>
      <c r="C11766" s="3">
        <v>12.4</v>
      </c>
    </row>
    <row r="11767" spans="1:3">
      <c r="A11767" s="78">
        <v>42127.6875</v>
      </c>
      <c r="B11767" s="3">
        <v>-7</v>
      </c>
      <c r="C11767" s="3">
        <v>12.4</v>
      </c>
    </row>
    <row r="11768" spans="1:3">
      <c r="A11768" s="78">
        <v>42127.697916666664</v>
      </c>
      <c r="B11768" s="3">
        <v>-7</v>
      </c>
      <c r="C11768" s="3">
        <v>12.43</v>
      </c>
    </row>
    <row r="11769" spans="1:3">
      <c r="A11769" s="78">
        <v>42127.708333333336</v>
      </c>
      <c r="B11769" s="3">
        <v>-7</v>
      </c>
      <c r="C11769" s="3">
        <v>12.46</v>
      </c>
    </row>
    <row r="11770" spans="1:3">
      <c r="A11770" s="78">
        <v>42127.71875</v>
      </c>
      <c r="B11770" s="3">
        <v>-7</v>
      </c>
      <c r="C11770" s="3">
        <v>12.47</v>
      </c>
    </row>
    <row r="11771" spans="1:3">
      <c r="A11771" s="78">
        <v>42127.729166666664</v>
      </c>
      <c r="B11771" s="3">
        <v>-7</v>
      </c>
      <c r="C11771" s="3">
        <v>12.46</v>
      </c>
    </row>
    <row r="11772" spans="1:3">
      <c r="A11772" s="78">
        <v>42127.739583333336</v>
      </c>
      <c r="B11772" s="3">
        <v>-7</v>
      </c>
      <c r="C11772" s="3">
        <v>12.43</v>
      </c>
    </row>
    <row r="11773" spans="1:3">
      <c r="A11773" s="78">
        <v>42127.75</v>
      </c>
      <c r="B11773" s="3">
        <v>-7</v>
      </c>
      <c r="C11773" s="3">
        <v>12.38</v>
      </c>
    </row>
    <row r="11774" spans="1:3">
      <c r="A11774" s="78">
        <v>42127.760416666664</v>
      </c>
      <c r="B11774" s="3">
        <v>-7</v>
      </c>
      <c r="C11774" s="3">
        <v>12.32</v>
      </c>
    </row>
    <row r="11775" spans="1:3">
      <c r="A11775" s="78">
        <v>42127.770833333336</v>
      </c>
      <c r="B11775" s="3">
        <v>-7</v>
      </c>
      <c r="C11775" s="3">
        <v>12.25</v>
      </c>
    </row>
    <row r="11776" spans="1:3">
      <c r="A11776" s="78">
        <v>42127.78125</v>
      </c>
      <c r="B11776" s="3">
        <v>-7</v>
      </c>
      <c r="C11776" s="3">
        <v>12.17</v>
      </c>
    </row>
    <row r="11777" spans="1:3">
      <c r="A11777" s="78">
        <v>42127.791666666664</v>
      </c>
      <c r="B11777" s="3">
        <v>-7</v>
      </c>
      <c r="C11777" s="3">
        <v>12.07</v>
      </c>
    </row>
    <row r="11778" spans="1:3">
      <c r="A11778" s="78">
        <v>42127.802083333336</v>
      </c>
      <c r="B11778" s="3">
        <v>-7</v>
      </c>
      <c r="C11778" s="3">
        <v>11.96</v>
      </c>
    </row>
    <row r="11779" spans="1:3">
      <c r="A11779" s="78">
        <v>42127.8125</v>
      </c>
      <c r="B11779" s="3">
        <v>-7</v>
      </c>
      <c r="C11779" s="3">
        <v>11.87</v>
      </c>
    </row>
    <row r="11780" spans="1:3">
      <c r="A11780" s="78">
        <v>42127.822916666664</v>
      </c>
      <c r="B11780" s="3">
        <v>-7</v>
      </c>
      <c r="C11780" s="3">
        <v>11.78</v>
      </c>
    </row>
    <row r="11781" spans="1:3">
      <c r="A11781" s="78">
        <v>42127.833333333336</v>
      </c>
      <c r="B11781" s="3">
        <v>-7</v>
      </c>
      <c r="C11781" s="3">
        <v>11.73</v>
      </c>
    </row>
    <row r="11782" spans="1:3">
      <c r="A11782" s="78">
        <v>42127.84375</v>
      </c>
      <c r="B11782" s="3">
        <v>-7</v>
      </c>
      <c r="C11782" s="3">
        <v>11.68</v>
      </c>
    </row>
    <row r="11783" spans="1:3">
      <c r="A11783" s="78">
        <v>42127.854166666664</v>
      </c>
      <c r="B11783" s="3">
        <v>-7</v>
      </c>
      <c r="C11783" s="3">
        <v>11.62</v>
      </c>
    </row>
    <row r="11784" spans="1:3">
      <c r="A11784" s="78">
        <v>42127.864583333336</v>
      </c>
      <c r="B11784" s="3">
        <v>-7</v>
      </c>
      <c r="C11784" s="3">
        <v>11.56</v>
      </c>
    </row>
    <row r="11785" spans="1:3">
      <c r="A11785" s="78">
        <v>42127.875</v>
      </c>
      <c r="B11785" s="3">
        <v>-7</v>
      </c>
      <c r="C11785" s="3">
        <v>11.49</v>
      </c>
    </row>
    <row r="11786" spans="1:3">
      <c r="A11786" s="78">
        <v>42127.885416666664</v>
      </c>
      <c r="B11786" s="3">
        <v>-7</v>
      </c>
      <c r="C11786" s="3">
        <v>11.43</v>
      </c>
    </row>
    <row r="11787" spans="1:3">
      <c r="A11787" s="78">
        <v>42127.895833333336</v>
      </c>
      <c r="B11787" s="3">
        <v>-7</v>
      </c>
      <c r="C11787" s="3">
        <v>11.39</v>
      </c>
    </row>
    <row r="11788" spans="1:3">
      <c r="A11788" s="78">
        <v>42127.90625</v>
      </c>
      <c r="B11788" s="3">
        <v>-7</v>
      </c>
      <c r="C11788" s="3">
        <v>11.38</v>
      </c>
    </row>
    <row r="11789" spans="1:3">
      <c r="A11789" s="78">
        <v>42127.916666666664</v>
      </c>
      <c r="B11789" s="3">
        <v>-7</v>
      </c>
      <c r="C11789" s="3">
        <v>11.37</v>
      </c>
    </row>
    <row r="11790" spans="1:3">
      <c r="A11790" s="78">
        <v>42127.927083333336</v>
      </c>
      <c r="B11790" s="3">
        <v>-7</v>
      </c>
      <c r="C11790" s="3">
        <v>11.38</v>
      </c>
    </row>
    <row r="11791" spans="1:3">
      <c r="A11791" s="78">
        <v>42127.9375</v>
      </c>
      <c r="B11791" s="3">
        <v>-7</v>
      </c>
      <c r="C11791" s="3">
        <v>11.38</v>
      </c>
    </row>
    <row r="11792" spans="1:3">
      <c r="A11792" s="78">
        <v>42127.947916666664</v>
      </c>
      <c r="B11792" s="3">
        <v>-7</v>
      </c>
      <c r="C11792" s="3">
        <v>11.38</v>
      </c>
    </row>
    <row r="11793" spans="1:3">
      <c r="A11793" s="78">
        <v>42127.958333333336</v>
      </c>
      <c r="B11793" s="3">
        <v>-7</v>
      </c>
      <c r="C11793" s="3">
        <v>11.37</v>
      </c>
    </row>
    <row r="11794" spans="1:3">
      <c r="A11794" s="78">
        <v>42127.96875</v>
      </c>
      <c r="B11794" s="3">
        <v>-7</v>
      </c>
      <c r="C11794" s="3">
        <v>11.36</v>
      </c>
    </row>
    <row r="11795" spans="1:3">
      <c r="A11795" s="78">
        <v>42127.979166666664</v>
      </c>
      <c r="B11795" s="3">
        <v>-7</v>
      </c>
      <c r="C11795" s="3">
        <v>11.35</v>
      </c>
    </row>
    <row r="11796" spans="1:3">
      <c r="A11796" s="78">
        <v>42127.989583333336</v>
      </c>
      <c r="B11796" s="3">
        <v>-7</v>
      </c>
      <c r="C11796" s="3">
        <v>11.33</v>
      </c>
    </row>
    <row r="11797" spans="1:3">
      <c r="A11797" s="78">
        <v>42128</v>
      </c>
      <c r="B11797" s="3">
        <v>-7</v>
      </c>
      <c r="C11797" s="3">
        <v>11.32</v>
      </c>
    </row>
    <row r="11798" spans="1:3">
      <c r="A11798" s="78">
        <v>42128.010416666664</v>
      </c>
      <c r="B11798" s="3">
        <v>-7</v>
      </c>
      <c r="C11798" s="3">
        <v>11.3</v>
      </c>
    </row>
    <row r="11799" spans="1:3">
      <c r="A11799" s="78">
        <v>42128.020833333336</v>
      </c>
      <c r="B11799" s="3">
        <v>-7</v>
      </c>
      <c r="C11799" s="3">
        <v>11.29</v>
      </c>
    </row>
    <row r="11800" spans="1:3">
      <c r="A11800" s="78">
        <v>42128.03125</v>
      </c>
      <c r="B11800" s="3">
        <v>-7</v>
      </c>
      <c r="C11800" s="3">
        <v>11.27</v>
      </c>
    </row>
    <row r="11801" spans="1:3">
      <c r="A11801" s="78">
        <v>42128.041666666664</v>
      </c>
      <c r="B11801" s="3">
        <v>-7</v>
      </c>
      <c r="C11801" s="3">
        <v>11.24</v>
      </c>
    </row>
    <row r="11802" spans="1:3">
      <c r="A11802" s="78">
        <v>42128.052083333336</v>
      </c>
      <c r="B11802" s="3">
        <v>-7</v>
      </c>
      <c r="C11802" s="3">
        <v>11.21</v>
      </c>
    </row>
    <row r="11803" spans="1:3">
      <c r="A11803" s="78">
        <v>42128.0625</v>
      </c>
      <c r="B11803" s="3">
        <v>-7</v>
      </c>
      <c r="C11803" s="3">
        <v>11.18</v>
      </c>
    </row>
    <row r="11804" spans="1:3">
      <c r="A11804" s="78">
        <v>42128.072916666664</v>
      </c>
      <c r="B11804" s="3">
        <v>-7</v>
      </c>
      <c r="C11804" s="3">
        <v>11.14</v>
      </c>
    </row>
    <row r="11805" spans="1:3">
      <c r="A11805" s="78">
        <v>42128.083333333336</v>
      </c>
      <c r="B11805" s="3">
        <v>-7</v>
      </c>
      <c r="C11805" s="3">
        <v>11.11</v>
      </c>
    </row>
    <row r="11806" spans="1:3">
      <c r="A11806" s="78">
        <v>42128.09375</v>
      </c>
      <c r="B11806" s="3">
        <v>-7</v>
      </c>
      <c r="C11806" s="3">
        <v>11.06</v>
      </c>
    </row>
    <row r="11807" spans="1:3">
      <c r="A11807" s="78">
        <v>42128.104166666664</v>
      </c>
      <c r="B11807" s="3">
        <v>-7</v>
      </c>
      <c r="C11807" s="3">
        <v>11.02</v>
      </c>
    </row>
    <row r="11808" spans="1:3">
      <c r="A11808" s="78">
        <v>42128.114583333336</v>
      </c>
      <c r="B11808" s="3">
        <v>-7</v>
      </c>
      <c r="C11808" s="3">
        <v>10.96</v>
      </c>
    </row>
    <row r="11809" spans="1:3">
      <c r="A11809" s="78">
        <v>42128.125</v>
      </c>
      <c r="B11809" s="3">
        <v>-7</v>
      </c>
      <c r="C11809" s="3">
        <v>10.91</v>
      </c>
    </row>
    <row r="11810" spans="1:3">
      <c r="A11810" s="78">
        <v>42128.135416666664</v>
      </c>
      <c r="B11810" s="3">
        <v>-7</v>
      </c>
      <c r="C11810" s="3">
        <v>10.85</v>
      </c>
    </row>
    <row r="11811" spans="1:3">
      <c r="A11811" s="78">
        <v>42128.145833333336</v>
      </c>
      <c r="B11811" s="3">
        <v>-7</v>
      </c>
      <c r="C11811" s="3">
        <v>10.79</v>
      </c>
    </row>
    <row r="11812" spans="1:3">
      <c r="A11812" s="78">
        <v>42128.15625</v>
      </c>
      <c r="B11812" s="3">
        <v>-7</v>
      </c>
      <c r="C11812" s="3">
        <v>10.73</v>
      </c>
    </row>
    <row r="11813" spans="1:3">
      <c r="A11813" s="78">
        <v>42128.166666666664</v>
      </c>
      <c r="B11813" s="3">
        <v>-7</v>
      </c>
      <c r="C11813" s="3">
        <v>10.65</v>
      </c>
    </row>
    <row r="11814" spans="1:3">
      <c r="A11814" s="78">
        <v>42128.177083333336</v>
      </c>
      <c r="B11814" s="3">
        <v>-7</v>
      </c>
      <c r="C11814" s="3">
        <v>10.58</v>
      </c>
    </row>
    <row r="11815" spans="1:3">
      <c r="A11815" s="78">
        <v>42128.1875</v>
      </c>
      <c r="B11815" s="3">
        <v>-7</v>
      </c>
      <c r="C11815" s="3">
        <v>10.51</v>
      </c>
    </row>
    <row r="11816" spans="1:3">
      <c r="A11816" s="78">
        <v>42128.197916666664</v>
      </c>
      <c r="B11816" s="3">
        <v>-7</v>
      </c>
      <c r="C11816" s="3">
        <v>10.44</v>
      </c>
    </row>
    <row r="11817" spans="1:3">
      <c r="A11817" s="78">
        <v>42128.208333333336</v>
      </c>
      <c r="B11817" s="3">
        <v>-7</v>
      </c>
      <c r="C11817" s="3">
        <v>10.37</v>
      </c>
    </row>
    <row r="11818" spans="1:3">
      <c r="A11818" s="78">
        <v>42128.21875</v>
      </c>
      <c r="B11818" s="3">
        <v>-7</v>
      </c>
      <c r="C11818" s="3">
        <v>10.31</v>
      </c>
    </row>
    <row r="11819" spans="1:3">
      <c r="A11819" s="78">
        <v>42128.229166666664</v>
      </c>
      <c r="B11819" s="3">
        <v>-7</v>
      </c>
      <c r="C11819" s="3">
        <v>10.25</v>
      </c>
    </row>
    <row r="11820" spans="1:3">
      <c r="A11820" s="78">
        <v>42128.239583333336</v>
      </c>
      <c r="B11820" s="3">
        <v>-7</v>
      </c>
      <c r="C11820" s="3">
        <v>10.19</v>
      </c>
    </row>
    <row r="11821" spans="1:3">
      <c r="A11821" s="78">
        <v>42128.25</v>
      </c>
      <c r="B11821" s="3">
        <v>-7</v>
      </c>
      <c r="C11821" s="3">
        <v>10.14</v>
      </c>
    </row>
    <row r="11822" spans="1:3">
      <c r="A11822" s="78">
        <v>42128.260416666664</v>
      </c>
      <c r="B11822" s="3">
        <v>-7</v>
      </c>
      <c r="C11822" s="3">
        <v>10.08</v>
      </c>
    </row>
    <row r="11823" spans="1:3">
      <c r="A11823" s="78">
        <v>42128.270833333336</v>
      </c>
      <c r="B11823" s="3">
        <v>-7</v>
      </c>
      <c r="C11823" s="3">
        <v>10.029999999999999</v>
      </c>
    </row>
    <row r="11824" spans="1:3">
      <c r="A11824" s="78">
        <v>42128.28125</v>
      </c>
      <c r="B11824" s="3">
        <v>-7</v>
      </c>
      <c r="C11824" s="3">
        <v>9.99</v>
      </c>
    </row>
    <row r="11825" spans="1:3">
      <c r="A11825" s="78">
        <v>42128.291666666664</v>
      </c>
      <c r="B11825" s="3">
        <v>-7</v>
      </c>
      <c r="C11825" s="3">
        <v>9.9499999999999993</v>
      </c>
    </row>
    <row r="11826" spans="1:3">
      <c r="A11826" s="78">
        <v>42128.302083333336</v>
      </c>
      <c r="B11826" s="3">
        <v>-7</v>
      </c>
      <c r="C11826" s="3">
        <v>9.93</v>
      </c>
    </row>
    <row r="11827" spans="1:3">
      <c r="A11827" s="78">
        <v>42128.3125</v>
      </c>
      <c r="B11827" s="3">
        <v>-7</v>
      </c>
      <c r="C11827" s="3">
        <v>9.92</v>
      </c>
    </row>
    <row r="11828" spans="1:3">
      <c r="A11828" s="78">
        <v>42128.322916666664</v>
      </c>
      <c r="B11828" s="3">
        <v>-7</v>
      </c>
      <c r="C11828" s="3">
        <v>9.92</v>
      </c>
    </row>
    <row r="11829" spans="1:3">
      <c r="A11829" s="78">
        <v>42128.333333333336</v>
      </c>
      <c r="B11829" s="3">
        <v>-7</v>
      </c>
      <c r="C11829" s="3">
        <v>9.94</v>
      </c>
    </row>
    <row r="11830" spans="1:3">
      <c r="A11830" s="78">
        <v>42128.34375</v>
      </c>
      <c r="B11830" s="3">
        <v>-7</v>
      </c>
      <c r="C11830" s="3">
        <v>9.9499999999999993</v>
      </c>
    </row>
    <row r="11831" spans="1:3">
      <c r="A11831" s="78">
        <v>42128.354166666664</v>
      </c>
      <c r="B11831" s="3">
        <v>-7</v>
      </c>
      <c r="C11831" s="3">
        <v>9.99</v>
      </c>
    </row>
    <row r="11832" spans="1:3">
      <c r="A11832" s="78">
        <v>42128.364583333336</v>
      </c>
      <c r="B11832" s="3">
        <v>-7</v>
      </c>
      <c r="C11832" s="3">
        <v>10.039999999999999</v>
      </c>
    </row>
    <row r="11833" spans="1:3">
      <c r="A11833" s="78">
        <v>42128.375</v>
      </c>
      <c r="B11833" s="3">
        <v>-7</v>
      </c>
      <c r="C11833" s="3">
        <v>10.1</v>
      </c>
    </row>
    <row r="11834" spans="1:3">
      <c r="A11834" s="78">
        <v>42128.385416666664</v>
      </c>
      <c r="B11834" s="3">
        <v>-7</v>
      </c>
      <c r="C11834" s="3">
        <v>10.16</v>
      </c>
    </row>
    <row r="11835" spans="1:3">
      <c r="A11835" s="78">
        <v>42128.395833333336</v>
      </c>
      <c r="B11835" s="3">
        <v>-7</v>
      </c>
      <c r="C11835" s="3">
        <v>10.210000000000001</v>
      </c>
    </row>
    <row r="11836" spans="1:3">
      <c r="A11836" s="78">
        <v>42128.40625</v>
      </c>
      <c r="B11836" s="3">
        <v>-7</v>
      </c>
      <c r="C11836" s="3">
        <v>10.29</v>
      </c>
    </row>
    <row r="11837" spans="1:3">
      <c r="A11837" s="78">
        <v>42128.416666666664</v>
      </c>
      <c r="B11837" s="3">
        <v>-7</v>
      </c>
      <c r="C11837" s="3">
        <v>10.38</v>
      </c>
    </row>
    <row r="11838" spans="1:3">
      <c r="A11838" s="78">
        <v>42128.427083333336</v>
      </c>
      <c r="B11838" s="3">
        <v>-7</v>
      </c>
      <c r="C11838" s="3">
        <v>10.46</v>
      </c>
    </row>
    <row r="11839" spans="1:3">
      <c r="A11839" s="78">
        <v>42128.4375</v>
      </c>
      <c r="B11839" s="3">
        <v>-7</v>
      </c>
      <c r="C11839" s="3">
        <v>10.56</v>
      </c>
    </row>
    <row r="11840" spans="1:3">
      <c r="A11840" s="78">
        <v>42128.447916666664</v>
      </c>
      <c r="B11840" s="3">
        <v>-7</v>
      </c>
      <c r="C11840" s="3">
        <v>10.67</v>
      </c>
    </row>
    <row r="11841" spans="1:3">
      <c r="A11841" s="78">
        <v>42128.458333333336</v>
      </c>
      <c r="B11841" s="3">
        <v>-7</v>
      </c>
      <c r="C11841" s="3">
        <v>10.77</v>
      </c>
    </row>
    <row r="11842" spans="1:3">
      <c r="A11842" s="78">
        <v>42128.46875</v>
      </c>
      <c r="B11842" s="3">
        <v>-7</v>
      </c>
      <c r="C11842" s="3">
        <v>10.89</v>
      </c>
    </row>
    <row r="11843" spans="1:3">
      <c r="A11843" s="78">
        <v>42128.479166666664</v>
      </c>
      <c r="B11843" s="3">
        <v>-7</v>
      </c>
      <c r="C11843" s="3">
        <v>11.02</v>
      </c>
    </row>
    <row r="11844" spans="1:3">
      <c r="A11844" s="78">
        <v>42128.489583333336</v>
      </c>
      <c r="B11844" s="3">
        <v>-7</v>
      </c>
      <c r="C11844" s="3">
        <v>11.11</v>
      </c>
    </row>
    <row r="11845" spans="1:3">
      <c r="A11845" s="78">
        <v>42128.5</v>
      </c>
      <c r="B11845" s="3">
        <v>-7</v>
      </c>
      <c r="C11845" s="3">
        <v>11.23</v>
      </c>
    </row>
    <row r="11846" spans="1:3">
      <c r="A11846" s="78">
        <v>42128.510416666664</v>
      </c>
      <c r="B11846" s="3">
        <v>-7</v>
      </c>
      <c r="C11846" s="3">
        <v>11.36</v>
      </c>
    </row>
    <row r="11847" spans="1:3">
      <c r="A11847" s="78">
        <v>42128.520833333336</v>
      </c>
      <c r="B11847" s="3">
        <v>-7</v>
      </c>
      <c r="C11847" s="3">
        <v>11.46</v>
      </c>
    </row>
    <row r="11848" spans="1:3">
      <c r="A11848" s="78">
        <v>42128.53125</v>
      </c>
      <c r="B11848" s="3">
        <v>-7</v>
      </c>
      <c r="C11848" s="3">
        <v>11.6</v>
      </c>
    </row>
    <row r="11849" spans="1:3">
      <c r="A11849" s="78">
        <v>42128.541666666664</v>
      </c>
      <c r="B11849" s="3">
        <v>-7</v>
      </c>
      <c r="C11849" s="3">
        <v>11.71</v>
      </c>
    </row>
    <row r="11850" spans="1:3">
      <c r="A11850" s="78">
        <v>42128.552083333336</v>
      </c>
      <c r="B11850" s="3">
        <v>-7</v>
      </c>
      <c r="C11850" s="3">
        <v>11.84</v>
      </c>
    </row>
    <row r="11851" spans="1:3">
      <c r="A11851" s="78">
        <v>42128.5625</v>
      </c>
      <c r="B11851" s="3">
        <v>-7</v>
      </c>
      <c r="C11851" s="3">
        <v>11.94</v>
      </c>
    </row>
    <row r="11852" spans="1:3">
      <c r="A11852" s="78">
        <v>42128.572916666664</v>
      </c>
      <c r="B11852" s="3">
        <v>-7</v>
      </c>
      <c r="C11852" s="3">
        <v>12.06</v>
      </c>
    </row>
    <row r="11853" spans="1:3">
      <c r="A11853" s="78">
        <v>42128.583333333336</v>
      </c>
      <c r="B11853" s="3">
        <v>-7</v>
      </c>
      <c r="C11853" s="3">
        <v>12.16</v>
      </c>
    </row>
    <row r="11854" spans="1:3">
      <c r="A11854" s="78">
        <v>42128.59375</v>
      </c>
      <c r="B11854" s="3">
        <v>-7</v>
      </c>
      <c r="C11854" s="3">
        <v>12.28</v>
      </c>
    </row>
    <row r="11855" spans="1:3">
      <c r="A11855" s="78">
        <v>42128.604166666664</v>
      </c>
      <c r="B11855" s="3">
        <v>-7</v>
      </c>
      <c r="C11855" s="3">
        <v>12.35</v>
      </c>
    </row>
    <row r="11856" spans="1:3">
      <c r="A11856" s="78">
        <v>42128.614583333336</v>
      </c>
      <c r="B11856" s="3">
        <v>-7</v>
      </c>
      <c r="C11856" s="3">
        <v>12.34</v>
      </c>
    </row>
    <row r="11857" spans="1:3">
      <c r="A11857" s="78">
        <v>42128.625</v>
      </c>
      <c r="B11857" s="3">
        <v>-7</v>
      </c>
      <c r="C11857" s="3">
        <v>12.3</v>
      </c>
    </row>
    <row r="11858" spans="1:3">
      <c r="A11858" s="78">
        <v>42128.635416666664</v>
      </c>
      <c r="B11858" s="3">
        <v>-7</v>
      </c>
      <c r="C11858" s="3">
        <v>12.23</v>
      </c>
    </row>
    <row r="11859" spans="1:3">
      <c r="A11859" s="78">
        <v>42128.645833333336</v>
      </c>
      <c r="B11859" s="3">
        <v>-7</v>
      </c>
      <c r="C11859" s="3">
        <v>12.16</v>
      </c>
    </row>
    <row r="11860" spans="1:3">
      <c r="A11860" s="78">
        <v>42128.65625</v>
      </c>
      <c r="B11860" s="3">
        <v>-7</v>
      </c>
      <c r="C11860" s="3">
        <v>12.09</v>
      </c>
    </row>
    <row r="11861" spans="1:3">
      <c r="A11861" s="78">
        <v>42128.666666666664</v>
      </c>
      <c r="B11861" s="3">
        <v>-7</v>
      </c>
      <c r="C11861" s="3">
        <v>12.03</v>
      </c>
    </row>
    <row r="11862" spans="1:3">
      <c r="A11862" s="78">
        <v>42128.677083333336</v>
      </c>
      <c r="B11862" s="3">
        <v>-7</v>
      </c>
      <c r="C11862" s="3">
        <v>11.96</v>
      </c>
    </row>
    <row r="11863" spans="1:3">
      <c r="A11863" s="78">
        <v>42128.6875</v>
      </c>
      <c r="B11863" s="3">
        <v>-7</v>
      </c>
      <c r="C11863" s="3">
        <v>11.89</v>
      </c>
    </row>
    <row r="11864" spans="1:3">
      <c r="A11864" s="78">
        <v>42128.697916666664</v>
      </c>
      <c r="B11864" s="3">
        <v>-7</v>
      </c>
      <c r="C11864" s="3">
        <v>11.82</v>
      </c>
    </row>
    <row r="11865" spans="1:3">
      <c r="A11865" s="78">
        <v>42128.708333333336</v>
      </c>
      <c r="B11865" s="3">
        <v>-7</v>
      </c>
      <c r="C11865" s="3">
        <v>11.74</v>
      </c>
    </row>
    <row r="11866" spans="1:3">
      <c r="A11866" s="78">
        <v>42128.71875</v>
      </c>
      <c r="B11866" s="3">
        <v>-7</v>
      </c>
      <c r="C11866" s="3">
        <v>11.66</v>
      </c>
    </row>
    <row r="11867" spans="1:3">
      <c r="A11867" s="78">
        <v>42128.729166666664</v>
      </c>
      <c r="B11867" s="3">
        <v>-7</v>
      </c>
      <c r="C11867" s="3">
        <v>11.57</v>
      </c>
    </row>
    <row r="11868" spans="1:3">
      <c r="A11868" s="78">
        <v>42128.739583333336</v>
      </c>
      <c r="B11868" s="3">
        <v>-7</v>
      </c>
      <c r="C11868" s="3">
        <v>11.45</v>
      </c>
    </row>
    <row r="11869" spans="1:3">
      <c r="A11869" s="78">
        <v>42128.75</v>
      </c>
      <c r="B11869" s="3">
        <v>-7</v>
      </c>
      <c r="C11869" s="3">
        <v>11.29</v>
      </c>
    </row>
    <row r="11870" spans="1:3">
      <c r="A11870" s="78">
        <v>42128.760416666664</v>
      </c>
      <c r="B11870" s="3">
        <v>-7</v>
      </c>
      <c r="C11870" s="3">
        <v>11.14</v>
      </c>
    </row>
    <row r="11871" spans="1:3">
      <c r="A11871" s="78">
        <v>42128.770833333336</v>
      </c>
      <c r="B11871" s="3">
        <v>-7</v>
      </c>
      <c r="C11871" s="3">
        <v>11.02</v>
      </c>
    </row>
    <row r="11872" spans="1:3">
      <c r="A11872" s="78">
        <v>42128.78125</v>
      </c>
      <c r="B11872" s="3">
        <v>-7</v>
      </c>
      <c r="C11872" s="3">
        <v>10.94</v>
      </c>
    </row>
    <row r="11873" spans="1:3">
      <c r="A11873" s="78">
        <v>42128.791666666664</v>
      </c>
      <c r="B11873" s="3">
        <v>-7</v>
      </c>
      <c r="C11873" s="3">
        <v>10.88</v>
      </c>
    </row>
    <row r="11874" spans="1:3">
      <c r="A11874" s="78">
        <v>42128.802083333336</v>
      </c>
      <c r="B11874" s="3">
        <v>-7</v>
      </c>
      <c r="C11874" s="3">
        <v>10.84</v>
      </c>
    </row>
    <row r="11875" spans="1:3">
      <c r="A11875" s="78">
        <v>42128.8125</v>
      </c>
      <c r="B11875" s="3">
        <v>-7</v>
      </c>
      <c r="C11875" s="3">
        <v>10.83</v>
      </c>
    </row>
    <row r="11876" spans="1:3">
      <c r="A11876" s="78">
        <v>42128.822916666664</v>
      </c>
      <c r="B11876" s="3">
        <v>-7</v>
      </c>
      <c r="C11876" s="3">
        <v>10.84</v>
      </c>
    </row>
    <row r="11877" spans="1:3">
      <c r="A11877" s="78">
        <v>42128.833333333336</v>
      </c>
      <c r="B11877" s="3">
        <v>-7</v>
      </c>
      <c r="C11877" s="3">
        <v>10.87</v>
      </c>
    </row>
    <row r="11878" spans="1:3">
      <c r="A11878" s="78">
        <v>42128.84375</v>
      </c>
      <c r="B11878" s="3">
        <v>-7</v>
      </c>
      <c r="C11878" s="3">
        <v>10.89</v>
      </c>
    </row>
    <row r="11879" spans="1:3">
      <c r="A11879" s="78">
        <v>42128.854166666664</v>
      </c>
      <c r="B11879" s="3">
        <v>-7</v>
      </c>
      <c r="C11879" s="3">
        <v>10.9</v>
      </c>
    </row>
    <row r="11880" spans="1:3">
      <c r="A11880" s="78">
        <v>42128.864583333336</v>
      </c>
      <c r="B11880" s="3">
        <v>-7</v>
      </c>
      <c r="C11880" s="3">
        <v>10.88</v>
      </c>
    </row>
    <row r="11881" spans="1:3">
      <c r="A11881" s="78">
        <v>42128.875</v>
      </c>
      <c r="B11881" s="3">
        <v>-7</v>
      </c>
      <c r="C11881" s="3">
        <v>10.83</v>
      </c>
    </row>
    <row r="11882" spans="1:3">
      <c r="A11882" s="78">
        <v>42128.885416666664</v>
      </c>
      <c r="B11882" s="3">
        <v>-7</v>
      </c>
      <c r="C11882" s="3">
        <v>10.77</v>
      </c>
    </row>
    <row r="11883" spans="1:3">
      <c r="A11883" s="78">
        <v>42128.895833333336</v>
      </c>
      <c r="B11883" s="3">
        <v>-7</v>
      </c>
      <c r="C11883" s="3">
        <v>10.69</v>
      </c>
    </row>
    <row r="11884" spans="1:3">
      <c r="A11884" s="78">
        <v>42128.90625</v>
      </c>
      <c r="B11884" s="3">
        <v>-7</v>
      </c>
      <c r="C11884" s="3">
        <v>10.63</v>
      </c>
    </row>
    <row r="11885" spans="1:3">
      <c r="A11885" s="78">
        <v>42128.916666666664</v>
      </c>
      <c r="B11885" s="3">
        <v>-7</v>
      </c>
      <c r="C11885" s="3">
        <v>10.58</v>
      </c>
    </row>
    <row r="11886" spans="1:3">
      <c r="A11886" s="78">
        <v>42128.927083333336</v>
      </c>
      <c r="B11886" s="3">
        <v>-7</v>
      </c>
      <c r="C11886" s="3">
        <v>10.54</v>
      </c>
    </row>
    <row r="11887" spans="1:3">
      <c r="A11887" s="78">
        <v>42128.9375</v>
      </c>
      <c r="B11887" s="3">
        <v>-7</v>
      </c>
      <c r="C11887" s="3">
        <v>10.51</v>
      </c>
    </row>
    <row r="11888" spans="1:3">
      <c r="A11888" s="78">
        <v>42128.947916666664</v>
      </c>
      <c r="B11888" s="3">
        <v>-7</v>
      </c>
      <c r="C11888" s="3">
        <v>10.48</v>
      </c>
    </row>
    <row r="11889" spans="1:3">
      <c r="A11889" s="78">
        <v>42128.958333333336</v>
      </c>
      <c r="B11889" s="3">
        <v>-7</v>
      </c>
      <c r="C11889" s="3">
        <v>10.46</v>
      </c>
    </row>
    <row r="11890" spans="1:3">
      <c r="A11890" s="78">
        <v>42128.96875</v>
      </c>
      <c r="B11890" s="3">
        <v>-7</v>
      </c>
      <c r="C11890" s="3">
        <v>10.44</v>
      </c>
    </row>
    <row r="11891" spans="1:3">
      <c r="A11891" s="78">
        <v>42128.979166666664</v>
      </c>
      <c r="B11891" s="3">
        <v>-7</v>
      </c>
      <c r="C11891" s="3">
        <v>10.42</v>
      </c>
    </row>
    <row r="11892" spans="1:3">
      <c r="A11892" s="78">
        <v>42128.989583333336</v>
      </c>
      <c r="B11892" s="3">
        <v>-7</v>
      </c>
      <c r="C11892" s="3">
        <v>10.39</v>
      </c>
    </row>
    <row r="11893" spans="1:3">
      <c r="A11893" s="78">
        <v>42129</v>
      </c>
      <c r="B11893" s="3">
        <v>-7</v>
      </c>
      <c r="C11893" s="3">
        <v>10.37</v>
      </c>
    </row>
    <row r="11894" spans="1:3">
      <c r="A11894" s="78">
        <v>42129.010416666664</v>
      </c>
      <c r="B11894" s="3">
        <v>-7</v>
      </c>
      <c r="C11894" s="3">
        <v>10.34</v>
      </c>
    </row>
    <row r="11895" spans="1:3">
      <c r="A11895" s="78">
        <v>42129.020833333336</v>
      </c>
      <c r="B11895" s="3">
        <v>-7</v>
      </c>
      <c r="C11895" s="3">
        <v>10.31</v>
      </c>
    </row>
    <row r="11896" spans="1:3">
      <c r="A11896" s="78">
        <v>42129.03125</v>
      </c>
      <c r="B11896" s="3">
        <v>-7</v>
      </c>
      <c r="C11896" s="3">
        <v>10.29</v>
      </c>
    </row>
    <row r="11897" spans="1:3">
      <c r="A11897" s="78">
        <v>42129.041666666664</v>
      </c>
      <c r="B11897" s="3">
        <v>-7</v>
      </c>
      <c r="C11897" s="3">
        <v>10.26</v>
      </c>
    </row>
    <row r="11898" spans="1:3">
      <c r="A11898" s="78">
        <v>42129.052083333336</v>
      </c>
      <c r="B11898" s="3">
        <v>-7</v>
      </c>
      <c r="C11898" s="3">
        <v>10.23</v>
      </c>
    </row>
    <row r="11899" spans="1:3">
      <c r="A11899" s="78">
        <v>42129.0625</v>
      </c>
      <c r="B11899" s="3">
        <v>-7</v>
      </c>
      <c r="C11899" s="3">
        <v>10.199999999999999</v>
      </c>
    </row>
    <row r="11900" spans="1:3">
      <c r="A11900" s="78">
        <v>42129.072916666664</v>
      </c>
      <c r="B11900" s="3">
        <v>-7</v>
      </c>
      <c r="C11900" s="3">
        <v>10.17</v>
      </c>
    </row>
    <row r="11901" spans="1:3">
      <c r="A11901" s="78">
        <v>42129.083333333336</v>
      </c>
      <c r="B11901" s="3">
        <v>-7</v>
      </c>
      <c r="C11901" s="3">
        <v>10.130000000000001</v>
      </c>
    </row>
    <row r="11902" spans="1:3">
      <c r="A11902" s="78">
        <v>42129.09375</v>
      </c>
      <c r="B11902" s="3">
        <v>-7</v>
      </c>
      <c r="C11902" s="3">
        <v>10.1</v>
      </c>
    </row>
    <row r="11903" spans="1:3">
      <c r="A11903" s="78">
        <v>42129.104166666664</v>
      </c>
      <c r="B11903" s="3">
        <v>-7</v>
      </c>
      <c r="C11903" s="3">
        <v>10.06</v>
      </c>
    </row>
    <row r="11904" spans="1:3">
      <c r="A11904" s="78">
        <v>42129.114583333336</v>
      </c>
      <c r="B11904" s="3">
        <v>-7</v>
      </c>
      <c r="C11904" s="3">
        <v>10.029999999999999</v>
      </c>
    </row>
    <row r="11905" spans="1:3">
      <c r="A11905" s="78">
        <v>42129.125</v>
      </c>
      <c r="B11905" s="3">
        <v>-7</v>
      </c>
      <c r="C11905" s="3">
        <v>9.98</v>
      </c>
    </row>
    <row r="11906" spans="1:3">
      <c r="A11906" s="78">
        <v>42129.135416666664</v>
      </c>
      <c r="B11906" s="3">
        <v>-7</v>
      </c>
      <c r="C11906" s="3">
        <v>9.94</v>
      </c>
    </row>
    <row r="11907" spans="1:3">
      <c r="A11907" s="78">
        <v>42129.145833333336</v>
      </c>
      <c r="B11907" s="3">
        <v>-7</v>
      </c>
      <c r="C11907" s="3">
        <v>9.9</v>
      </c>
    </row>
    <row r="11908" spans="1:3">
      <c r="A11908" s="78">
        <v>42129.15625</v>
      </c>
      <c r="B11908" s="3">
        <v>-7</v>
      </c>
      <c r="C11908" s="3">
        <v>9.86</v>
      </c>
    </row>
    <row r="11909" spans="1:3">
      <c r="A11909" s="78">
        <v>42129.166666666664</v>
      </c>
      <c r="B11909" s="3">
        <v>-7</v>
      </c>
      <c r="C11909" s="3">
        <v>9.81</v>
      </c>
    </row>
    <row r="11910" spans="1:3">
      <c r="A11910" s="78">
        <v>42129.177083333336</v>
      </c>
      <c r="B11910" s="3">
        <v>-7</v>
      </c>
      <c r="C11910" s="3">
        <v>9.77</v>
      </c>
    </row>
    <row r="11911" spans="1:3">
      <c r="A11911" s="78">
        <v>42129.1875</v>
      </c>
      <c r="B11911" s="3">
        <v>-7</v>
      </c>
      <c r="C11911" s="3">
        <v>9.7200000000000006</v>
      </c>
    </row>
    <row r="11912" spans="1:3">
      <c r="A11912" s="78">
        <v>42129.197916666664</v>
      </c>
      <c r="B11912" s="3">
        <v>-7</v>
      </c>
      <c r="C11912" s="3">
        <v>9.68</v>
      </c>
    </row>
    <row r="11913" spans="1:3">
      <c r="A11913" s="78">
        <v>42129.208333333336</v>
      </c>
      <c r="B11913" s="3">
        <v>-7</v>
      </c>
      <c r="C11913" s="3">
        <v>9.64</v>
      </c>
    </row>
    <row r="11914" spans="1:3">
      <c r="A11914" s="78">
        <v>42129.21875</v>
      </c>
      <c r="B11914" s="3">
        <v>-7</v>
      </c>
      <c r="C11914" s="3">
        <v>9.6</v>
      </c>
    </row>
    <row r="11915" spans="1:3">
      <c r="A11915" s="78">
        <v>42129.229166666664</v>
      </c>
      <c r="B11915" s="3">
        <v>-7</v>
      </c>
      <c r="C11915" s="3">
        <v>9.56</v>
      </c>
    </row>
    <row r="11916" spans="1:3">
      <c r="A11916" s="78">
        <v>42129.239583333336</v>
      </c>
      <c r="B11916" s="3">
        <v>-7</v>
      </c>
      <c r="C11916" s="3">
        <v>9.52</v>
      </c>
    </row>
    <row r="11917" spans="1:3">
      <c r="A11917" s="78">
        <v>42129.25</v>
      </c>
      <c r="B11917" s="3">
        <v>-7</v>
      </c>
      <c r="C11917" s="3">
        <v>9.48</v>
      </c>
    </row>
    <row r="11918" spans="1:3">
      <c r="A11918" s="78">
        <v>42129.260416666664</v>
      </c>
      <c r="B11918" s="3">
        <v>-7</v>
      </c>
      <c r="C11918" s="3">
        <v>9.4499999999999993</v>
      </c>
    </row>
    <row r="11919" spans="1:3">
      <c r="A11919" s="78">
        <v>42129.270833333336</v>
      </c>
      <c r="B11919" s="3">
        <v>-7</v>
      </c>
      <c r="C11919" s="3">
        <v>9.42</v>
      </c>
    </row>
    <row r="11920" spans="1:3">
      <c r="A11920" s="78">
        <v>42129.28125</v>
      </c>
      <c r="B11920" s="3">
        <v>-7</v>
      </c>
      <c r="C11920" s="3">
        <v>9.4</v>
      </c>
    </row>
    <row r="11921" spans="1:3">
      <c r="A11921" s="78">
        <v>42129.291666666664</v>
      </c>
      <c r="B11921" s="3">
        <v>-7</v>
      </c>
      <c r="C11921" s="3">
        <v>9.3699999999999992</v>
      </c>
    </row>
    <row r="11922" spans="1:3">
      <c r="A11922" s="78">
        <v>42129.302083333336</v>
      </c>
      <c r="B11922" s="3">
        <v>-7</v>
      </c>
      <c r="C11922" s="3">
        <v>9.3699999999999992</v>
      </c>
    </row>
    <row r="11923" spans="1:3">
      <c r="A11923" s="78">
        <v>42129.3125</v>
      </c>
      <c r="B11923" s="3">
        <v>-7</v>
      </c>
      <c r="C11923" s="3">
        <v>9.39</v>
      </c>
    </row>
    <row r="11924" spans="1:3">
      <c r="A11924" s="78">
        <v>42129.322916666664</v>
      </c>
      <c r="B11924" s="3">
        <v>-7</v>
      </c>
      <c r="C11924" s="3">
        <v>9.42</v>
      </c>
    </row>
    <row r="11925" spans="1:3">
      <c r="A11925" s="78">
        <v>42129.333333333336</v>
      </c>
      <c r="B11925" s="3">
        <v>-7</v>
      </c>
      <c r="C11925" s="3">
        <v>9.4499999999999993</v>
      </c>
    </row>
    <row r="11926" spans="1:3">
      <c r="A11926" s="78">
        <v>42129.34375</v>
      </c>
      <c r="B11926" s="3">
        <v>-7</v>
      </c>
      <c r="C11926" s="3">
        <v>9.48</v>
      </c>
    </row>
    <row r="11927" spans="1:3">
      <c r="A11927" s="78">
        <v>42129.354166666664</v>
      </c>
      <c r="B11927" s="3">
        <v>-7</v>
      </c>
      <c r="C11927" s="3">
        <v>9.5</v>
      </c>
    </row>
    <row r="11928" spans="1:3">
      <c r="A11928" s="78">
        <v>42129.364583333336</v>
      </c>
      <c r="B11928" s="3">
        <v>-7</v>
      </c>
      <c r="C11928" s="3">
        <v>9.52</v>
      </c>
    </row>
    <row r="11929" spans="1:3">
      <c r="A11929" s="78">
        <v>42129.375</v>
      </c>
      <c r="B11929" s="3">
        <v>-7</v>
      </c>
      <c r="C11929" s="3">
        <v>9.5399999999999991</v>
      </c>
    </row>
    <row r="11930" spans="1:3">
      <c r="A11930" s="78">
        <v>42129.385416666664</v>
      </c>
      <c r="B11930" s="3">
        <v>-7</v>
      </c>
      <c r="C11930" s="3">
        <v>9.56</v>
      </c>
    </row>
    <row r="11931" spans="1:3">
      <c r="A11931" s="78">
        <v>42129.395833333336</v>
      </c>
      <c r="B11931" s="3">
        <v>-7</v>
      </c>
      <c r="C11931" s="3">
        <v>9.61</v>
      </c>
    </row>
    <row r="11932" spans="1:3">
      <c r="A11932" s="78">
        <v>42129.40625</v>
      </c>
      <c r="B11932" s="3">
        <v>-7</v>
      </c>
      <c r="C11932" s="3">
        <v>9.6999999999999993</v>
      </c>
    </row>
    <row r="11933" spans="1:3">
      <c r="A11933" s="78">
        <v>42129.416666666664</v>
      </c>
      <c r="B11933" s="3">
        <v>-7</v>
      </c>
      <c r="C11933" s="3">
        <v>9.7799999999999994</v>
      </c>
    </row>
    <row r="11934" spans="1:3">
      <c r="A11934" s="78">
        <v>42129.427083333336</v>
      </c>
      <c r="B11934" s="3">
        <v>-7</v>
      </c>
      <c r="C11934" s="3">
        <v>9.89</v>
      </c>
    </row>
    <row r="11935" spans="1:3">
      <c r="A11935" s="78">
        <v>42129.4375</v>
      </c>
      <c r="B11935" s="3">
        <v>-7</v>
      </c>
      <c r="C11935" s="3">
        <v>9.98</v>
      </c>
    </row>
    <row r="11936" spans="1:3">
      <c r="A11936" s="78">
        <v>42129.447916666664</v>
      </c>
      <c r="B11936" s="3">
        <v>-7</v>
      </c>
      <c r="C11936" s="3">
        <v>10.11</v>
      </c>
    </row>
    <row r="11937" spans="1:3">
      <c r="A11937" s="78">
        <v>42129.458333333336</v>
      </c>
      <c r="B11937" s="3">
        <v>-7</v>
      </c>
      <c r="C11937" s="3">
        <v>10.199999999999999</v>
      </c>
    </row>
    <row r="11938" spans="1:3">
      <c r="A11938" s="78">
        <v>42129.46875</v>
      </c>
      <c r="B11938" s="3">
        <v>-7</v>
      </c>
      <c r="C11938" s="3">
        <v>10.27</v>
      </c>
    </row>
    <row r="11939" spans="1:3">
      <c r="A11939" s="78">
        <v>42129.479166666664</v>
      </c>
      <c r="B11939" s="3">
        <v>-7</v>
      </c>
      <c r="C11939" s="3">
        <v>10.39</v>
      </c>
    </row>
    <row r="11940" spans="1:3">
      <c r="A11940" s="78">
        <v>42129.489583333336</v>
      </c>
      <c r="B11940" s="3">
        <v>-7</v>
      </c>
      <c r="C11940" s="3">
        <v>10.53</v>
      </c>
    </row>
    <row r="11941" spans="1:3">
      <c r="A11941" s="78">
        <v>42129.5</v>
      </c>
      <c r="B11941" s="3">
        <v>-7</v>
      </c>
      <c r="C11941" s="3">
        <v>10.66</v>
      </c>
    </row>
    <row r="11942" spans="1:3">
      <c r="A11942" s="78">
        <v>42129.510416666664</v>
      </c>
      <c r="B11942" s="3">
        <v>-7</v>
      </c>
      <c r="C11942" s="3">
        <v>10.79</v>
      </c>
    </row>
    <row r="11943" spans="1:3">
      <c r="A11943" s="78">
        <v>42129.520833333336</v>
      </c>
      <c r="B11943" s="3">
        <v>-7</v>
      </c>
      <c r="C11943" s="3">
        <v>10.89</v>
      </c>
    </row>
    <row r="11944" spans="1:3">
      <c r="A11944" s="78">
        <v>42129.53125</v>
      </c>
      <c r="B11944" s="3">
        <v>-7</v>
      </c>
      <c r="C11944" s="3">
        <v>10.99</v>
      </c>
    </row>
    <row r="11945" spans="1:3">
      <c r="A11945" s="78">
        <v>42129.541666666664</v>
      </c>
      <c r="B11945" s="3">
        <v>-7</v>
      </c>
      <c r="C11945" s="3">
        <v>11.04</v>
      </c>
    </row>
    <row r="11946" spans="1:3">
      <c r="A11946" s="78">
        <v>42129.552083333336</v>
      </c>
      <c r="B11946" s="3">
        <v>-7</v>
      </c>
      <c r="C11946" s="3">
        <v>11.09</v>
      </c>
    </row>
    <row r="11947" spans="1:3">
      <c r="A11947" s="78">
        <v>42129.5625</v>
      </c>
      <c r="B11947" s="3">
        <v>-7</v>
      </c>
      <c r="C11947" s="3">
        <v>11.1</v>
      </c>
    </row>
    <row r="11948" spans="1:3">
      <c r="A11948" s="78">
        <v>42129.572916666664</v>
      </c>
      <c r="B11948" s="3">
        <v>-7</v>
      </c>
      <c r="C11948" s="3">
        <v>11.11</v>
      </c>
    </row>
    <row r="11949" spans="1:3">
      <c r="A11949" s="78">
        <v>42129.583333333336</v>
      </c>
      <c r="B11949" s="3">
        <v>-7</v>
      </c>
      <c r="C11949" s="3">
        <v>11.1</v>
      </c>
    </row>
    <row r="11950" spans="1:3">
      <c r="A11950" s="78">
        <v>42129.59375</v>
      </c>
      <c r="B11950" s="3">
        <v>-7</v>
      </c>
      <c r="C11950" s="3">
        <v>11.08</v>
      </c>
    </row>
    <row r="11951" spans="1:3">
      <c r="A11951" s="78">
        <v>42129.604166666664</v>
      </c>
      <c r="B11951" s="3">
        <v>-7</v>
      </c>
      <c r="C11951" s="3">
        <v>11.07</v>
      </c>
    </row>
    <row r="11952" spans="1:3">
      <c r="A11952" s="78">
        <v>42129.614583333336</v>
      </c>
      <c r="B11952" s="3">
        <v>-7</v>
      </c>
      <c r="C11952" s="3">
        <v>11.06</v>
      </c>
    </row>
    <row r="11953" spans="1:3">
      <c r="A11953" s="78">
        <v>42129.625</v>
      </c>
      <c r="B11953" s="3">
        <v>-7</v>
      </c>
      <c r="C11953" s="3">
        <v>11.04</v>
      </c>
    </row>
    <row r="11954" spans="1:3">
      <c r="A11954" s="78">
        <v>42129.635416666664</v>
      </c>
      <c r="B11954" s="3">
        <v>-7</v>
      </c>
      <c r="C11954" s="3">
        <v>11</v>
      </c>
    </row>
    <row r="11955" spans="1:3">
      <c r="A11955" s="78">
        <v>42129.645833333336</v>
      </c>
      <c r="B11955" s="3">
        <v>-7</v>
      </c>
      <c r="C11955" s="3">
        <v>10.97</v>
      </c>
    </row>
    <row r="11956" spans="1:3">
      <c r="A11956" s="78">
        <v>42129.65625</v>
      </c>
      <c r="B11956" s="3">
        <v>-7</v>
      </c>
      <c r="C11956" s="3">
        <v>10.94</v>
      </c>
    </row>
    <row r="11957" spans="1:3">
      <c r="A11957" s="78">
        <v>42129.666666666664</v>
      </c>
      <c r="B11957" s="3">
        <v>-7</v>
      </c>
      <c r="C11957" s="3">
        <v>10.89</v>
      </c>
    </row>
    <row r="11958" spans="1:3">
      <c r="A11958" s="78">
        <v>42129.677083333336</v>
      </c>
      <c r="B11958" s="3">
        <v>-7</v>
      </c>
      <c r="C11958" s="3">
        <v>10.83</v>
      </c>
    </row>
    <row r="11959" spans="1:3">
      <c r="A11959" s="78">
        <v>42129.6875</v>
      </c>
      <c r="B11959" s="3">
        <v>-7</v>
      </c>
      <c r="C11959" s="3">
        <v>10.76</v>
      </c>
    </row>
    <row r="11960" spans="1:3">
      <c r="A11960" s="78">
        <v>42129.697916666664</v>
      </c>
      <c r="B11960" s="3">
        <v>-7</v>
      </c>
      <c r="C11960" s="3">
        <v>10.7</v>
      </c>
    </row>
    <row r="11961" spans="1:3">
      <c r="A11961" s="78">
        <v>42129.708333333336</v>
      </c>
      <c r="B11961" s="3">
        <v>-7</v>
      </c>
      <c r="C11961" s="3">
        <v>10.65</v>
      </c>
    </row>
    <row r="11962" spans="1:3">
      <c r="A11962" s="78">
        <v>42129.71875</v>
      </c>
      <c r="B11962" s="3">
        <v>-7</v>
      </c>
      <c r="C11962" s="3">
        <v>10.54</v>
      </c>
    </row>
    <row r="11963" spans="1:3">
      <c r="A11963" s="78">
        <v>42129.729166666664</v>
      </c>
      <c r="B11963" s="3">
        <v>-7</v>
      </c>
      <c r="C11963" s="3">
        <v>10.45</v>
      </c>
    </row>
    <row r="11964" spans="1:3">
      <c r="A11964" s="78">
        <v>42129.739583333336</v>
      </c>
      <c r="B11964" s="3">
        <v>-7</v>
      </c>
      <c r="C11964" s="3">
        <v>10.36</v>
      </c>
    </row>
    <row r="11965" spans="1:3">
      <c r="A11965" s="78">
        <v>42129.75</v>
      </c>
      <c r="B11965" s="3">
        <v>-7</v>
      </c>
      <c r="C11965" s="3">
        <v>10.28</v>
      </c>
    </row>
    <row r="11966" spans="1:3">
      <c r="A11966" s="78">
        <v>42129.760416666664</v>
      </c>
      <c r="B11966" s="3">
        <v>-7</v>
      </c>
      <c r="C11966" s="3">
        <v>10.220000000000001</v>
      </c>
    </row>
    <row r="11967" spans="1:3">
      <c r="A11967" s="78">
        <v>42129.770833333336</v>
      </c>
      <c r="B11967" s="3">
        <v>-7</v>
      </c>
      <c r="C11967" s="3">
        <v>10.16</v>
      </c>
    </row>
    <row r="11968" spans="1:3">
      <c r="A11968" s="78">
        <v>42129.78125</v>
      </c>
      <c r="B11968" s="3">
        <v>-7</v>
      </c>
      <c r="C11968" s="3">
        <v>10.11</v>
      </c>
    </row>
    <row r="11969" spans="1:3">
      <c r="A11969" s="78">
        <v>42129.791666666664</v>
      </c>
      <c r="B11969" s="3">
        <v>-7</v>
      </c>
      <c r="C11969" s="3">
        <v>10.08</v>
      </c>
    </row>
    <row r="11970" spans="1:3">
      <c r="A11970" s="78">
        <v>42129.802083333336</v>
      </c>
      <c r="B11970" s="3">
        <v>-7</v>
      </c>
      <c r="C11970" s="3">
        <v>10.06</v>
      </c>
    </row>
    <row r="11971" spans="1:3">
      <c r="A11971" s="78">
        <v>42129.8125</v>
      </c>
      <c r="B11971" s="3">
        <v>-7</v>
      </c>
      <c r="C11971" s="3">
        <v>10.06</v>
      </c>
    </row>
    <row r="11972" spans="1:3">
      <c r="A11972" s="78">
        <v>42129.822916666664</v>
      </c>
      <c r="B11972" s="3">
        <v>-7</v>
      </c>
      <c r="C11972" s="3">
        <v>10.07</v>
      </c>
    </row>
    <row r="11973" spans="1:3">
      <c r="A11973" s="78">
        <v>42129.833333333336</v>
      </c>
      <c r="B11973" s="3">
        <v>-7</v>
      </c>
      <c r="C11973" s="3">
        <v>10.08</v>
      </c>
    </row>
    <row r="11974" spans="1:3">
      <c r="A11974" s="78">
        <v>42129.84375</v>
      </c>
      <c r="B11974" s="3">
        <v>-7</v>
      </c>
      <c r="C11974" s="3">
        <v>10.1</v>
      </c>
    </row>
    <row r="11975" spans="1:3">
      <c r="A11975" s="78">
        <v>42129.854166666664</v>
      </c>
      <c r="B11975" s="3">
        <v>-7</v>
      </c>
      <c r="C11975" s="3">
        <v>10.119999999999999</v>
      </c>
    </row>
    <row r="11976" spans="1:3">
      <c r="A11976" s="78">
        <v>42129.864583333336</v>
      </c>
      <c r="B11976" s="3">
        <v>-7</v>
      </c>
      <c r="C11976" s="3">
        <v>10.14</v>
      </c>
    </row>
    <row r="11977" spans="1:3">
      <c r="A11977" s="78">
        <v>42129.875</v>
      </c>
      <c r="B11977" s="3">
        <v>-7</v>
      </c>
      <c r="C11977" s="3">
        <v>10.15</v>
      </c>
    </row>
    <row r="11978" spans="1:3">
      <c r="A11978" s="78">
        <v>42129.885416666664</v>
      </c>
      <c r="B11978" s="3">
        <v>-7</v>
      </c>
      <c r="C11978" s="3">
        <v>10.16</v>
      </c>
    </row>
    <row r="11979" spans="1:3">
      <c r="A11979" s="78">
        <v>42129.895833333336</v>
      </c>
      <c r="B11979" s="3">
        <v>-7</v>
      </c>
      <c r="C11979" s="3">
        <v>10.16</v>
      </c>
    </row>
    <row r="11980" spans="1:3">
      <c r="A11980" s="78">
        <v>42129.90625</v>
      </c>
      <c r="B11980" s="3">
        <v>-7</v>
      </c>
      <c r="C11980" s="3">
        <v>10.15</v>
      </c>
    </row>
    <row r="11981" spans="1:3">
      <c r="A11981" s="78">
        <v>42129.916666666664</v>
      </c>
      <c r="B11981" s="3">
        <v>-7</v>
      </c>
      <c r="C11981" s="3">
        <v>10.14</v>
      </c>
    </row>
    <row r="11982" spans="1:3">
      <c r="A11982" s="78">
        <v>42129.927083333336</v>
      </c>
      <c r="B11982" s="3">
        <v>-7</v>
      </c>
      <c r="C11982" s="3">
        <v>10.130000000000001</v>
      </c>
    </row>
    <row r="11983" spans="1:3">
      <c r="A11983" s="78">
        <v>42129.9375</v>
      </c>
      <c r="B11983" s="3">
        <v>-7</v>
      </c>
      <c r="C11983" s="3">
        <v>10.119999999999999</v>
      </c>
    </row>
    <row r="11984" spans="1:3">
      <c r="A11984" s="78">
        <v>42129.947916666664</v>
      </c>
      <c r="B11984" s="3">
        <v>-7</v>
      </c>
      <c r="C11984" s="3">
        <v>10.11</v>
      </c>
    </row>
    <row r="11985" spans="1:3">
      <c r="A11985" s="78">
        <v>42129.958333333336</v>
      </c>
      <c r="B11985" s="3">
        <v>-7</v>
      </c>
      <c r="C11985" s="3">
        <v>10.09</v>
      </c>
    </row>
    <row r="11986" spans="1:3">
      <c r="A11986" s="78">
        <v>42129.96875</v>
      </c>
      <c r="B11986" s="3">
        <v>-7</v>
      </c>
      <c r="C11986" s="3">
        <v>10.08</v>
      </c>
    </row>
    <row r="11987" spans="1:3">
      <c r="A11987" s="78">
        <v>42129.979166666664</v>
      </c>
      <c r="B11987" s="3">
        <v>-7</v>
      </c>
      <c r="C11987" s="3">
        <v>10.050000000000001</v>
      </c>
    </row>
    <row r="11988" spans="1:3">
      <c r="A11988" s="78">
        <v>42129.989583333336</v>
      </c>
      <c r="B11988" s="3">
        <v>-7</v>
      </c>
      <c r="C11988" s="3">
        <v>10.029999999999999</v>
      </c>
    </row>
    <row r="11989" spans="1:3">
      <c r="A11989" s="78">
        <v>42130</v>
      </c>
      <c r="B11989" s="3">
        <v>-7</v>
      </c>
      <c r="C11989" s="3">
        <v>10</v>
      </c>
    </row>
    <row r="11990" spans="1:3">
      <c r="A11990" s="78">
        <v>42130.010416666664</v>
      </c>
      <c r="B11990" s="3">
        <v>-7</v>
      </c>
      <c r="C11990" s="3">
        <v>9.9700000000000006</v>
      </c>
    </row>
    <row r="11991" spans="1:3">
      <c r="A11991" s="78">
        <v>42130.020833333336</v>
      </c>
      <c r="B11991" s="3">
        <v>-7</v>
      </c>
      <c r="C11991" s="3">
        <v>9.94</v>
      </c>
    </row>
    <row r="11992" spans="1:3">
      <c r="A11992" s="78">
        <v>42130.03125</v>
      </c>
      <c r="B11992" s="3">
        <v>-7</v>
      </c>
      <c r="C11992" s="3">
        <v>9.91</v>
      </c>
    </row>
    <row r="11993" spans="1:3">
      <c r="A11993" s="78">
        <v>42130.041666666664</v>
      </c>
      <c r="B11993" s="3">
        <v>-7</v>
      </c>
      <c r="C11993" s="3">
        <v>9.8800000000000008</v>
      </c>
    </row>
    <row r="11994" spans="1:3">
      <c r="A11994" s="78">
        <v>42130.052083333336</v>
      </c>
      <c r="B11994" s="3">
        <v>-7</v>
      </c>
      <c r="C11994" s="3">
        <v>9.85</v>
      </c>
    </row>
    <row r="11995" spans="1:3">
      <c r="A11995" s="78">
        <v>42130.0625</v>
      </c>
      <c r="B11995" s="3">
        <v>-7</v>
      </c>
      <c r="C11995" s="3">
        <v>9.82</v>
      </c>
    </row>
    <row r="11996" spans="1:3">
      <c r="A11996" s="78">
        <v>42130.072916666664</v>
      </c>
      <c r="B11996" s="3">
        <v>-7</v>
      </c>
      <c r="C11996" s="3">
        <v>9.7799999999999994</v>
      </c>
    </row>
    <row r="11997" spans="1:3">
      <c r="A11997" s="78">
        <v>42130.083333333336</v>
      </c>
      <c r="B11997" s="3">
        <v>-7</v>
      </c>
      <c r="C11997" s="3">
        <v>9.75</v>
      </c>
    </row>
    <row r="11998" spans="1:3">
      <c r="A11998" s="78">
        <v>42130.09375</v>
      </c>
      <c r="B11998" s="3">
        <v>-7</v>
      </c>
      <c r="C11998" s="3">
        <v>9.7200000000000006</v>
      </c>
    </row>
    <row r="11999" spans="1:3">
      <c r="A11999" s="78">
        <v>42130.104166666664</v>
      </c>
      <c r="B11999" s="3">
        <v>-7</v>
      </c>
      <c r="C11999" s="3">
        <v>9.68</v>
      </c>
    </row>
    <row r="12000" spans="1:3">
      <c r="A12000" s="78">
        <v>42130.114583333336</v>
      </c>
      <c r="B12000" s="3">
        <v>-7</v>
      </c>
      <c r="C12000" s="3">
        <v>9.65</v>
      </c>
    </row>
    <row r="12001" spans="1:3">
      <c r="A12001" s="78">
        <v>42130.125</v>
      </c>
      <c r="B12001" s="3">
        <v>-7</v>
      </c>
      <c r="C12001" s="3">
        <v>9.61</v>
      </c>
    </row>
    <row r="12002" spans="1:3">
      <c r="A12002" s="78">
        <v>42130.135416666664</v>
      </c>
      <c r="B12002" s="3">
        <v>-7</v>
      </c>
      <c r="C12002" s="3">
        <v>9.58</v>
      </c>
    </row>
    <row r="12003" spans="1:3">
      <c r="A12003" s="78">
        <v>42130.145833333336</v>
      </c>
      <c r="B12003" s="3">
        <v>-7</v>
      </c>
      <c r="C12003" s="3">
        <v>9.5399999999999991</v>
      </c>
    </row>
    <row r="12004" spans="1:3">
      <c r="A12004" s="78">
        <v>42130.15625</v>
      </c>
      <c r="B12004" s="3">
        <v>-7</v>
      </c>
      <c r="C12004" s="3">
        <v>9.5</v>
      </c>
    </row>
    <row r="12005" spans="1:3">
      <c r="A12005" s="78">
        <v>42130.166666666664</v>
      </c>
      <c r="B12005" s="3">
        <v>-7</v>
      </c>
      <c r="C12005" s="3">
        <v>9.4600000000000009</v>
      </c>
    </row>
    <row r="12006" spans="1:3">
      <c r="A12006" s="78">
        <v>42130.177083333336</v>
      </c>
      <c r="B12006" s="3">
        <v>-7</v>
      </c>
      <c r="C12006" s="3">
        <v>9.43</v>
      </c>
    </row>
    <row r="12007" spans="1:3">
      <c r="A12007" s="78">
        <v>42130.1875</v>
      </c>
      <c r="B12007" s="3">
        <v>-7</v>
      </c>
      <c r="C12007" s="3">
        <v>9.39</v>
      </c>
    </row>
    <row r="12008" spans="1:3">
      <c r="A12008" s="78">
        <v>42130.197916666664</v>
      </c>
      <c r="B12008" s="3">
        <v>-7</v>
      </c>
      <c r="C12008" s="3">
        <v>9.34</v>
      </c>
    </row>
    <row r="12009" spans="1:3">
      <c r="A12009" s="78">
        <v>42130.208333333336</v>
      </c>
      <c r="B12009" s="3">
        <v>-7</v>
      </c>
      <c r="C12009" s="3">
        <v>9.3000000000000007</v>
      </c>
    </row>
    <row r="12010" spans="1:3">
      <c r="A12010" s="78">
        <v>42130.21875</v>
      </c>
      <c r="B12010" s="3">
        <v>-7</v>
      </c>
      <c r="C12010" s="3">
        <v>9.25</v>
      </c>
    </row>
    <row r="12011" spans="1:3">
      <c r="A12011" s="78">
        <v>42130.229166666664</v>
      </c>
      <c r="B12011" s="3">
        <v>-7</v>
      </c>
      <c r="C12011" s="3">
        <v>9.2100000000000009</v>
      </c>
    </row>
    <row r="12012" spans="1:3">
      <c r="A12012" s="78">
        <v>42130.239583333336</v>
      </c>
      <c r="B12012" s="3">
        <v>-7</v>
      </c>
      <c r="C12012" s="3">
        <v>9.17</v>
      </c>
    </row>
    <row r="12013" spans="1:3">
      <c r="A12013" s="78">
        <v>42130.25</v>
      </c>
      <c r="B12013" s="3">
        <v>-7</v>
      </c>
      <c r="C12013" s="3">
        <v>9.1199999999999992</v>
      </c>
    </row>
    <row r="12014" spans="1:3">
      <c r="A12014" s="78">
        <v>42130.260416666664</v>
      </c>
      <c r="B12014" s="3">
        <v>-7</v>
      </c>
      <c r="C12014" s="3">
        <v>9.09</v>
      </c>
    </row>
    <row r="12015" spans="1:3">
      <c r="A12015" s="78">
        <v>42130.270833333336</v>
      </c>
      <c r="B12015" s="3">
        <v>-7</v>
      </c>
      <c r="C12015" s="3">
        <v>9.06</v>
      </c>
    </row>
    <row r="12016" spans="1:3">
      <c r="A12016" s="78">
        <v>42130.28125</v>
      </c>
      <c r="B12016" s="3">
        <v>-7</v>
      </c>
      <c r="C12016" s="3">
        <v>9.0299999999999994</v>
      </c>
    </row>
    <row r="12017" spans="1:3">
      <c r="A12017" s="78">
        <v>42130.291666666664</v>
      </c>
      <c r="B12017" s="3">
        <v>-7</v>
      </c>
      <c r="C12017" s="3">
        <v>9.02</v>
      </c>
    </row>
    <row r="12018" spans="1:3">
      <c r="A12018" s="78">
        <v>42130.302083333336</v>
      </c>
      <c r="B12018" s="3">
        <v>-7</v>
      </c>
      <c r="C12018" s="3">
        <v>9.01</v>
      </c>
    </row>
    <row r="12019" spans="1:3">
      <c r="A12019" s="78">
        <v>42130.3125</v>
      </c>
      <c r="B12019" s="3">
        <v>-7</v>
      </c>
      <c r="C12019" s="3">
        <v>9.01</v>
      </c>
    </row>
    <row r="12020" spans="1:3">
      <c r="A12020" s="78">
        <v>42130.322916666664</v>
      </c>
      <c r="B12020" s="3">
        <v>-7</v>
      </c>
      <c r="C12020" s="3">
        <v>9.01</v>
      </c>
    </row>
    <row r="12021" spans="1:3">
      <c r="A12021" s="78">
        <v>42130.333333333336</v>
      </c>
      <c r="B12021" s="3">
        <v>-7</v>
      </c>
      <c r="C12021" s="3">
        <v>9.0299999999999994</v>
      </c>
    </row>
    <row r="12022" spans="1:3">
      <c r="A12022" s="78">
        <v>42130.34375</v>
      </c>
      <c r="B12022" s="3">
        <v>-7</v>
      </c>
      <c r="C12022" s="3">
        <v>9.06</v>
      </c>
    </row>
    <row r="12023" spans="1:3">
      <c r="A12023" s="78">
        <v>42130.354166666664</v>
      </c>
      <c r="B12023" s="3">
        <v>-7</v>
      </c>
      <c r="C12023" s="3">
        <v>9.1</v>
      </c>
    </row>
    <row r="12024" spans="1:3">
      <c r="A12024" s="78">
        <v>42130.364583333336</v>
      </c>
      <c r="B12024" s="3">
        <v>-7</v>
      </c>
      <c r="C12024" s="3">
        <v>9.15</v>
      </c>
    </row>
    <row r="12025" spans="1:3">
      <c r="A12025" s="78">
        <v>42130.375</v>
      </c>
      <c r="B12025" s="3">
        <v>-7</v>
      </c>
      <c r="C12025" s="3">
        <v>9.2100000000000009</v>
      </c>
    </row>
    <row r="12026" spans="1:3">
      <c r="A12026" s="78">
        <v>42130.385416666664</v>
      </c>
      <c r="B12026" s="3">
        <v>-7</v>
      </c>
      <c r="C12026" s="3">
        <v>9.2899999999999991</v>
      </c>
    </row>
    <row r="12027" spans="1:3">
      <c r="A12027" s="78">
        <v>42130.395833333336</v>
      </c>
      <c r="B12027" s="3">
        <v>-7</v>
      </c>
      <c r="C12027" s="3">
        <v>9.3699999999999992</v>
      </c>
    </row>
    <row r="12028" spans="1:3">
      <c r="A12028" s="78">
        <v>42130.40625</v>
      </c>
      <c r="B12028" s="3">
        <v>-7</v>
      </c>
      <c r="C12028" s="3">
        <v>9.44</v>
      </c>
    </row>
    <row r="12029" spans="1:3">
      <c r="A12029" s="78">
        <v>42130.416666666664</v>
      </c>
      <c r="B12029" s="3">
        <v>-7</v>
      </c>
      <c r="C12029" s="3">
        <v>9.52</v>
      </c>
    </row>
    <row r="12030" spans="1:3">
      <c r="A12030" s="78">
        <v>42130.427083333336</v>
      </c>
      <c r="B12030" s="3">
        <v>-7</v>
      </c>
      <c r="C12030" s="3">
        <v>9.5500000000000007</v>
      </c>
    </row>
    <row r="12031" spans="1:3">
      <c r="A12031" s="78">
        <v>42130.4375</v>
      </c>
      <c r="B12031" s="3">
        <v>-7</v>
      </c>
      <c r="C12031" s="3">
        <v>9.58</v>
      </c>
    </row>
    <row r="12032" spans="1:3">
      <c r="A12032" s="78">
        <v>42130.447916666664</v>
      </c>
      <c r="B12032" s="3">
        <v>-7</v>
      </c>
      <c r="C12032" s="3">
        <v>9.59</v>
      </c>
    </row>
    <row r="12033" spans="1:3">
      <c r="A12033" s="78">
        <v>42130.458333333336</v>
      </c>
      <c r="B12033" s="3">
        <v>-7</v>
      </c>
      <c r="C12033" s="3">
        <v>9.58</v>
      </c>
    </row>
    <row r="12034" spans="1:3">
      <c r="A12034" s="78">
        <v>42130.46875</v>
      </c>
      <c r="B12034" s="3">
        <v>-7</v>
      </c>
      <c r="C12034" s="3">
        <v>9.5500000000000007</v>
      </c>
    </row>
    <row r="12035" spans="1:3">
      <c r="A12035" s="78">
        <v>42130.479166666664</v>
      </c>
      <c r="B12035" s="3">
        <v>-7</v>
      </c>
      <c r="C12035" s="3">
        <v>9.51</v>
      </c>
    </row>
    <row r="12036" spans="1:3">
      <c r="A12036" s="78">
        <v>42130.489583333336</v>
      </c>
      <c r="B12036" s="3">
        <v>-7</v>
      </c>
      <c r="C12036" s="3">
        <v>9.48</v>
      </c>
    </row>
    <row r="12037" spans="1:3">
      <c r="A12037" s="78">
        <v>42130.5</v>
      </c>
      <c r="B12037" s="3">
        <v>-7</v>
      </c>
      <c r="C12037" s="3">
        <v>9.4600000000000009</v>
      </c>
    </row>
    <row r="12038" spans="1:3">
      <c r="A12038" s="78">
        <v>42130.510416666664</v>
      </c>
      <c r="B12038" s="3">
        <v>-7</v>
      </c>
      <c r="C12038" s="3">
        <v>9.44</v>
      </c>
    </row>
    <row r="12039" spans="1:3">
      <c r="A12039" s="78">
        <v>42130.520833333336</v>
      </c>
      <c r="B12039" s="3">
        <v>-7</v>
      </c>
      <c r="C12039" s="3">
        <v>9.43</v>
      </c>
    </row>
    <row r="12040" spans="1:3">
      <c r="A12040" s="78">
        <v>42130.53125</v>
      </c>
      <c r="B12040" s="3">
        <v>-7</v>
      </c>
      <c r="C12040" s="3">
        <v>9.44</v>
      </c>
    </row>
    <row r="12041" spans="1:3">
      <c r="A12041" s="78">
        <v>42130.541666666664</v>
      </c>
      <c r="B12041" s="3">
        <v>-7</v>
      </c>
      <c r="C12041" s="3">
        <v>9.44</v>
      </c>
    </row>
    <row r="12042" spans="1:3">
      <c r="A12042" s="78">
        <v>42130.552083333336</v>
      </c>
      <c r="B12042" s="3">
        <v>-7</v>
      </c>
      <c r="C12042" s="3">
        <v>9.44</v>
      </c>
    </row>
    <row r="12043" spans="1:3">
      <c r="A12043" s="78">
        <v>42130.5625</v>
      </c>
      <c r="B12043" s="3">
        <v>-7</v>
      </c>
      <c r="C12043" s="3">
        <v>9.42</v>
      </c>
    </row>
    <row r="12044" spans="1:3">
      <c r="A12044" s="78">
        <v>42130.572916666664</v>
      </c>
      <c r="B12044" s="3">
        <v>-7</v>
      </c>
      <c r="C12044" s="3">
        <v>9.4</v>
      </c>
    </row>
    <row r="12045" spans="1:3">
      <c r="A12045" s="78">
        <v>42130.583333333336</v>
      </c>
      <c r="B12045" s="3">
        <v>-7</v>
      </c>
      <c r="C12045" s="3">
        <v>9.3699999999999992</v>
      </c>
    </row>
    <row r="12046" spans="1:3">
      <c r="A12046" s="78">
        <v>42130.59375</v>
      </c>
      <c r="B12046" s="3">
        <v>-7</v>
      </c>
      <c r="C12046" s="3">
        <v>9.33</v>
      </c>
    </row>
    <row r="12047" spans="1:3">
      <c r="A12047" s="78">
        <v>42130.604166666664</v>
      </c>
      <c r="B12047" s="3">
        <v>-7</v>
      </c>
      <c r="C12047" s="3">
        <v>9.2899999999999991</v>
      </c>
    </row>
    <row r="12048" spans="1:3">
      <c r="A12048" s="78">
        <v>42130.614583333336</v>
      </c>
      <c r="B12048" s="3">
        <v>-7</v>
      </c>
      <c r="C12048" s="3">
        <v>9.26</v>
      </c>
    </row>
    <row r="12049" spans="1:3">
      <c r="A12049" s="78">
        <v>42130.625</v>
      </c>
      <c r="B12049" s="3">
        <v>-7</v>
      </c>
      <c r="C12049" s="3">
        <v>9.2200000000000006</v>
      </c>
    </row>
    <row r="12050" spans="1:3">
      <c r="A12050" s="78">
        <v>42130.635416666664</v>
      </c>
      <c r="B12050" s="3">
        <v>-7</v>
      </c>
      <c r="C12050" s="3">
        <v>9.19</v>
      </c>
    </row>
    <row r="12051" spans="1:3">
      <c r="A12051" s="78">
        <v>42130.645833333336</v>
      </c>
      <c r="B12051" s="3">
        <v>-7</v>
      </c>
      <c r="C12051" s="3">
        <v>9.16</v>
      </c>
    </row>
    <row r="12052" spans="1:3">
      <c r="A12052" s="78">
        <v>42130.65625</v>
      </c>
      <c r="B12052" s="3">
        <v>-7</v>
      </c>
      <c r="C12052" s="3">
        <v>9.14</v>
      </c>
    </row>
    <row r="12053" spans="1:3">
      <c r="A12053" s="78">
        <v>42130.666666666664</v>
      </c>
      <c r="B12053" s="3">
        <v>-7</v>
      </c>
      <c r="C12053" s="3">
        <v>9.11</v>
      </c>
    </row>
    <row r="12054" spans="1:3">
      <c r="A12054" s="78">
        <v>42130.677083333336</v>
      </c>
      <c r="B12054" s="3">
        <v>-7</v>
      </c>
      <c r="C12054" s="3">
        <v>9.09</v>
      </c>
    </row>
    <row r="12055" spans="1:3">
      <c r="A12055" s="78">
        <v>42130.6875</v>
      </c>
      <c r="B12055" s="3">
        <v>-7</v>
      </c>
      <c r="C12055" s="3">
        <v>9.08</v>
      </c>
    </row>
    <row r="12056" spans="1:3">
      <c r="A12056" s="78">
        <v>42130.697916666664</v>
      </c>
      <c r="B12056" s="3">
        <v>-7</v>
      </c>
      <c r="C12056" s="3">
        <v>9.08</v>
      </c>
    </row>
    <row r="12057" spans="1:3">
      <c r="A12057" s="78">
        <v>42130.708333333336</v>
      </c>
      <c r="B12057" s="3">
        <v>-7</v>
      </c>
      <c r="C12057" s="3">
        <v>9.07</v>
      </c>
    </row>
    <row r="12058" spans="1:3">
      <c r="A12058" s="78">
        <v>42130.71875</v>
      </c>
      <c r="B12058" s="3">
        <v>-7</v>
      </c>
      <c r="C12058" s="3">
        <v>9.07</v>
      </c>
    </row>
    <row r="12059" spans="1:3">
      <c r="A12059" s="78">
        <v>42130.729166666664</v>
      </c>
      <c r="B12059" s="3">
        <v>-7</v>
      </c>
      <c r="C12059" s="3">
        <v>9.08</v>
      </c>
    </row>
    <row r="12060" spans="1:3">
      <c r="A12060" s="78">
        <v>42130.739583333336</v>
      </c>
      <c r="B12060" s="3">
        <v>-7</v>
      </c>
      <c r="C12060" s="3">
        <v>9.09</v>
      </c>
    </row>
    <row r="12061" spans="1:3">
      <c r="A12061" s="78">
        <v>42130.75</v>
      </c>
      <c r="B12061" s="3">
        <v>-7</v>
      </c>
      <c r="C12061" s="3">
        <v>9.11</v>
      </c>
    </row>
    <row r="12062" spans="1:3">
      <c r="A12062" s="78">
        <v>42130.760416666664</v>
      </c>
      <c r="B12062" s="3">
        <v>-7</v>
      </c>
      <c r="C12062" s="3">
        <v>9.1199999999999992</v>
      </c>
    </row>
    <row r="12063" spans="1:3">
      <c r="A12063" s="78">
        <v>42130.770833333336</v>
      </c>
      <c r="B12063" s="3">
        <v>-7</v>
      </c>
      <c r="C12063" s="3">
        <v>9.1300000000000008</v>
      </c>
    </row>
    <row r="12064" spans="1:3">
      <c r="A12064" s="78">
        <v>42130.78125</v>
      </c>
      <c r="B12064" s="3">
        <v>-7</v>
      </c>
      <c r="C12064" s="3">
        <v>9.1300000000000008</v>
      </c>
    </row>
    <row r="12065" spans="1:3">
      <c r="A12065" s="78">
        <v>42130.791666666664</v>
      </c>
      <c r="B12065" s="3">
        <v>-7</v>
      </c>
      <c r="C12065" s="3">
        <v>9.14</v>
      </c>
    </row>
    <row r="12066" spans="1:3">
      <c r="A12066" s="78">
        <v>42130.802083333336</v>
      </c>
      <c r="B12066" s="3">
        <v>-7</v>
      </c>
      <c r="C12066" s="3">
        <v>9.14</v>
      </c>
    </row>
    <row r="12067" spans="1:3">
      <c r="A12067" s="78">
        <v>42130.8125</v>
      </c>
      <c r="B12067" s="3">
        <v>-7</v>
      </c>
      <c r="C12067" s="3">
        <v>9.14</v>
      </c>
    </row>
    <row r="12068" spans="1:3">
      <c r="A12068" s="78">
        <v>42130.822916666664</v>
      </c>
      <c r="B12068" s="3">
        <v>-7</v>
      </c>
      <c r="C12068" s="3">
        <v>9.1300000000000008</v>
      </c>
    </row>
    <row r="12069" spans="1:3">
      <c r="A12069" s="78">
        <v>42130.833333333336</v>
      </c>
      <c r="B12069" s="3">
        <v>-7</v>
      </c>
      <c r="C12069" s="3">
        <v>9.14</v>
      </c>
    </row>
    <row r="12070" spans="1:3">
      <c r="A12070" s="78">
        <v>42130.84375</v>
      </c>
      <c r="B12070" s="3">
        <v>-7</v>
      </c>
      <c r="C12070" s="3">
        <v>9.14</v>
      </c>
    </row>
    <row r="12071" spans="1:3">
      <c r="A12071" s="78">
        <v>42130.854166666664</v>
      </c>
      <c r="B12071" s="3">
        <v>-7</v>
      </c>
      <c r="C12071" s="3">
        <v>9.1300000000000008</v>
      </c>
    </row>
    <row r="12072" spans="1:3">
      <c r="A12072" s="78">
        <v>42130.864583333336</v>
      </c>
      <c r="B12072" s="3">
        <v>-7</v>
      </c>
      <c r="C12072" s="3">
        <v>9.11</v>
      </c>
    </row>
    <row r="12073" spans="1:3">
      <c r="A12073" s="78">
        <v>42130.875</v>
      </c>
      <c r="B12073" s="3">
        <v>-7</v>
      </c>
      <c r="C12073" s="3">
        <v>9.1</v>
      </c>
    </row>
    <row r="12074" spans="1:3">
      <c r="A12074" s="78">
        <v>42130.885416666664</v>
      </c>
      <c r="B12074" s="3">
        <v>-7</v>
      </c>
      <c r="C12074" s="3">
        <v>9.08</v>
      </c>
    </row>
    <row r="12075" spans="1:3">
      <c r="A12075" s="78">
        <v>42130.895833333336</v>
      </c>
      <c r="B12075" s="3">
        <v>-7</v>
      </c>
      <c r="C12075" s="3">
        <v>9.06</v>
      </c>
    </row>
    <row r="12076" spans="1:3">
      <c r="A12076" s="78">
        <v>42130.90625</v>
      </c>
      <c r="B12076" s="3">
        <v>-7</v>
      </c>
      <c r="C12076" s="3">
        <v>9.0500000000000007</v>
      </c>
    </row>
    <row r="12077" spans="1:3">
      <c r="A12077" s="78">
        <v>42130.916666666664</v>
      </c>
      <c r="B12077" s="3">
        <v>-7</v>
      </c>
      <c r="C12077" s="3">
        <v>9.0299999999999994</v>
      </c>
    </row>
    <row r="12078" spans="1:3">
      <c r="A12078" s="78">
        <v>42130.927083333336</v>
      </c>
      <c r="B12078" s="3">
        <v>-7</v>
      </c>
      <c r="C12078" s="3">
        <v>9.02</v>
      </c>
    </row>
    <row r="12079" spans="1:3">
      <c r="A12079" s="78">
        <v>42130.9375</v>
      </c>
      <c r="B12079" s="3">
        <v>-7</v>
      </c>
      <c r="C12079" s="3">
        <v>9.01</v>
      </c>
    </row>
    <row r="12080" spans="1:3">
      <c r="A12080" s="78">
        <v>42130.947916666664</v>
      </c>
      <c r="B12080" s="3">
        <v>-7</v>
      </c>
      <c r="C12080" s="3">
        <v>9.01</v>
      </c>
    </row>
    <row r="12081" spans="1:3">
      <c r="A12081" s="78">
        <v>42130.958333333336</v>
      </c>
      <c r="B12081" s="3">
        <v>-7</v>
      </c>
      <c r="C12081" s="3">
        <v>9.01</v>
      </c>
    </row>
    <row r="12082" spans="1:3">
      <c r="A12082" s="78">
        <v>42130.96875</v>
      </c>
      <c r="B12082" s="3">
        <v>-7</v>
      </c>
      <c r="C12082" s="3">
        <v>9</v>
      </c>
    </row>
    <row r="12083" spans="1:3">
      <c r="A12083" s="78">
        <v>42130.979166666664</v>
      </c>
      <c r="B12083" s="3">
        <v>-7</v>
      </c>
      <c r="C12083" s="3">
        <v>8.99</v>
      </c>
    </row>
    <row r="12084" spans="1:3">
      <c r="A12084" s="78">
        <v>42130.989583333336</v>
      </c>
      <c r="B12084" s="3">
        <v>-7</v>
      </c>
      <c r="C12084" s="3">
        <v>8.98</v>
      </c>
    </row>
    <row r="12085" spans="1:3">
      <c r="A12085" s="78">
        <v>42131</v>
      </c>
      <c r="B12085" s="3">
        <v>-7</v>
      </c>
      <c r="C12085" s="3">
        <v>8.9700000000000006</v>
      </c>
    </row>
    <row r="12086" spans="1:3">
      <c r="A12086" s="78">
        <v>42131.010416666664</v>
      </c>
      <c r="B12086" s="3">
        <v>-7</v>
      </c>
      <c r="C12086" s="3">
        <v>8.9700000000000006</v>
      </c>
    </row>
    <row r="12087" spans="1:3">
      <c r="A12087" s="78">
        <v>42131.020833333336</v>
      </c>
      <c r="B12087" s="3">
        <v>-7</v>
      </c>
      <c r="C12087" s="3">
        <v>8.9700000000000006</v>
      </c>
    </row>
    <row r="12088" spans="1:3">
      <c r="A12088" s="78">
        <v>42131.03125</v>
      </c>
      <c r="B12088" s="3">
        <v>-7</v>
      </c>
      <c r="C12088" s="3">
        <v>8.98</v>
      </c>
    </row>
    <row r="12089" spans="1:3">
      <c r="A12089" s="78">
        <v>42131.041666666664</v>
      </c>
      <c r="B12089" s="3">
        <v>-7</v>
      </c>
      <c r="C12089" s="3">
        <v>8.98</v>
      </c>
    </row>
    <row r="12090" spans="1:3">
      <c r="A12090" s="78">
        <v>42131.052083333336</v>
      </c>
      <c r="B12090" s="3">
        <v>-7</v>
      </c>
      <c r="C12090" s="3">
        <v>8.99</v>
      </c>
    </row>
    <row r="12091" spans="1:3">
      <c r="A12091" s="78">
        <v>42131.0625</v>
      </c>
      <c r="B12091" s="3">
        <v>-7</v>
      </c>
      <c r="C12091" s="3">
        <v>8.98</v>
      </c>
    </row>
    <row r="12092" spans="1:3">
      <c r="A12092" s="78">
        <v>42131.072916666664</v>
      </c>
      <c r="B12092" s="3">
        <v>-7</v>
      </c>
      <c r="C12092" s="3">
        <v>8.98</v>
      </c>
    </row>
    <row r="12093" spans="1:3">
      <c r="A12093" s="78">
        <v>42131.083333333336</v>
      </c>
      <c r="B12093" s="3">
        <v>-7</v>
      </c>
      <c r="C12093" s="3">
        <v>8.98</v>
      </c>
    </row>
    <row r="12094" spans="1:3">
      <c r="A12094" s="78">
        <v>42131.09375</v>
      </c>
      <c r="B12094" s="3">
        <v>-7</v>
      </c>
      <c r="C12094" s="3">
        <v>8.98</v>
      </c>
    </row>
    <row r="12095" spans="1:3">
      <c r="A12095" s="78">
        <v>42131.104166666664</v>
      </c>
      <c r="B12095" s="3">
        <v>-7</v>
      </c>
      <c r="C12095" s="3">
        <v>8.99</v>
      </c>
    </row>
    <row r="12096" spans="1:3">
      <c r="A12096" s="78">
        <v>42131.114583333336</v>
      </c>
      <c r="B12096" s="3">
        <v>-7</v>
      </c>
      <c r="C12096" s="3">
        <v>9.02</v>
      </c>
    </row>
    <row r="12097" spans="1:3">
      <c r="A12097" s="78">
        <v>42131.125</v>
      </c>
      <c r="B12097" s="3">
        <v>-7</v>
      </c>
      <c r="C12097" s="3">
        <v>9.0500000000000007</v>
      </c>
    </row>
    <row r="12098" spans="1:3">
      <c r="A12098" s="78">
        <v>42131.135416666664</v>
      </c>
      <c r="B12098" s="3">
        <v>-7</v>
      </c>
      <c r="C12098" s="3">
        <v>9.07</v>
      </c>
    </row>
    <row r="12099" spans="1:3">
      <c r="A12099" s="78">
        <v>42131.145833333336</v>
      </c>
      <c r="B12099" s="3">
        <v>-7</v>
      </c>
      <c r="C12099" s="3">
        <v>9.07</v>
      </c>
    </row>
    <row r="12100" spans="1:3">
      <c r="A12100" s="78">
        <v>42131.15625</v>
      </c>
      <c r="B12100" s="3">
        <v>-7</v>
      </c>
      <c r="C12100" s="3">
        <v>9.06</v>
      </c>
    </row>
    <row r="12101" spans="1:3">
      <c r="A12101" s="78">
        <v>42131.166666666664</v>
      </c>
      <c r="B12101" s="3">
        <v>-7</v>
      </c>
      <c r="C12101" s="3">
        <v>9.0500000000000007</v>
      </c>
    </row>
    <row r="12102" spans="1:3">
      <c r="A12102" s="78">
        <v>42131.177083333336</v>
      </c>
      <c r="B12102" s="3">
        <v>-7</v>
      </c>
      <c r="C12102" s="3">
        <v>9.0500000000000007</v>
      </c>
    </row>
    <row r="12103" spans="1:3">
      <c r="A12103" s="78">
        <v>42131.1875</v>
      </c>
      <c r="B12103" s="3">
        <v>-7</v>
      </c>
      <c r="C12103" s="3">
        <v>9.0399999999999991</v>
      </c>
    </row>
    <row r="12104" spans="1:3">
      <c r="A12104" s="78">
        <v>42131.197916666664</v>
      </c>
      <c r="B12104" s="3">
        <v>-7</v>
      </c>
      <c r="C12104" s="3">
        <v>9.02</v>
      </c>
    </row>
    <row r="12105" spans="1:3">
      <c r="A12105" s="78">
        <v>42131.208333333336</v>
      </c>
      <c r="B12105" s="3">
        <v>-7</v>
      </c>
      <c r="C12105" s="3">
        <v>8.99</v>
      </c>
    </row>
    <row r="12106" spans="1:3">
      <c r="A12106" s="78">
        <v>42131.21875</v>
      </c>
      <c r="B12106" s="3">
        <v>-7</v>
      </c>
      <c r="C12106" s="3">
        <v>8.9499999999999993</v>
      </c>
    </row>
    <row r="12107" spans="1:3">
      <c r="A12107" s="78">
        <v>42131.229166666664</v>
      </c>
      <c r="B12107" s="3">
        <v>-7</v>
      </c>
      <c r="C12107" s="3">
        <v>8.91</v>
      </c>
    </row>
    <row r="12108" spans="1:3">
      <c r="A12108" s="78">
        <v>42131.239583333336</v>
      </c>
      <c r="B12108" s="3">
        <v>-7</v>
      </c>
      <c r="C12108" s="3">
        <v>8.8699999999999992</v>
      </c>
    </row>
    <row r="12109" spans="1:3">
      <c r="A12109" s="78">
        <v>42131.25</v>
      </c>
      <c r="B12109" s="3">
        <v>-7</v>
      </c>
      <c r="C12109" s="3">
        <v>8.84</v>
      </c>
    </row>
    <row r="12110" spans="1:3">
      <c r="A12110" s="78">
        <v>42131.260416666664</v>
      </c>
      <c r="B12110" s="3">
        <v>-7</v>
      </c>
      <c r="C12110" s="3">
        <v>8.8000000000000007</v>
      </c>
    </row>
    <row r="12111" spans="1:3">
      <c r="A12111" s="78">
        <v>42131.270833333336</v>
      </c>
      <c r="B12111" s="3">
        <v>-7</v>
      </c>
      <c r="C12111" s="3">
        <v>8.77</v>
      </c>
    </row>
    <row r="12112" spans="1:3">
      <c r="A12112" s="78">
        <v>42131.28125</v>
      </c>
      <c r="B12112" s="3">
        <v>-7</v>
      </c>
      <c r="C12112" s="3">
        <v>8.74</v>
      </c>
    </row>
    <row r="12113" spans="1:3">
      <c r="A12113" s="78">
        <v>42131.291666666664</v>
      </c>
      <c r="B12113" s="3">
        <v>-7</v>
      </c>
      <c r="C12113" s="3">
        <v>8.7200000000000006</v>
      </c>
    </row>
    <row r="12114" spans="1:3">
      <c r="A12114" s="78">
        <v>42131.302083333336</v>
      </c>
      <c r="B12114" s="3">
        <v>-7</v>
      </c>
      <c r="C12114" s="3">
        <v>8.7100000000000009</v>
      </c>
    </row>
    <row r="12115" spans="1:3">
      <c r="A12115" s="78">
        <v>42131.3125</v>
      </c>
      <c r="B12115" s="3">
        <v>-7</v>
      </c>
      <c r="C12115" s="3">
        <v>8.6999999999999993</v>
      </c>
    </row>
    <row r="12116" spans="1:3">
      <c r="A12116" s="78">
        <v>42131.322916666664</v>
      </c>
      <c r="B12116" s="3">
        <v>-7</v>
      </c>
      <c r="C12116" s="3">
        <v>8.69</v>
      </c>
    </row>
    <row r="12117" spans="1:3">
      <c r="A12117" s="78">
        <v>42131.333333333336</v>
      </c>
      <c r="B12117" s="3">
        <v>-7</v>
      </c>
      <c r="C12117" s="3">
        <v>8.6999999999999993</v>
      </c>
    </row>
    <row r="12118" spans="1:3">
      <c r="A12118" s="78">
        <v>42131.34375</v>
      </c>
      <c r="B12118" s="3">
        <v>-7</v>
      </c>
      <c r="C12118" s="3">
        <v>8.7100000000000009</v>
      </c>
    </row>
    <row r="12119" spans="1:3">
      <c r="A12119" s="78">
        <v>42131.354166666664</v>
      </c>
      <c r="B12119" s="3">
        <v>-7</v>
      </c>
      <c r="C12119" s="3">
        <v>8.75</v>
      </c>
    </row>
    <row r="12120" spans="1:3">
      <c r="A12120" s="78">
        <v>42131.364583333336</v>
      </c>
      <c r="B12120" s="3">
        <v>-7</v>
      </c>
      <c r="C12120" s="3">
        <v>8.82</v>
      </c>
    </row>
    <row r="12121" spans="1:3">
      <c r="A12121" s="78">
        <v>42131.375</v>
      </c>
      <c r="B12121" s="3">
        <v>-7</v>
      </c>
      <c r="C12121" s="3">
        <v>8.89</v>
      </c>
    </row>
    <row r="12122" spans="1:3">
      <c r="A12122" s="78">
        <v>42131.385416666664</v>
      </c>
      <c r="B12122" s="3">
        <v>-7</v>
      </c>
      <c r="C12122" s="3">
        <v>8.93</v>
      </c>
    </row>
    <row r="12123" spans="1:3">
      <c r="A12123" s="78">
        <v>42131.395833333336</v>
      </c>
      <c r="B12123" s="3">
        <v>-7</v>
      </c>
      <c r="C12123" s="3">
        <v>8.99</v>
      </c>
    </row>
    <row r="12124" spans="1:3">
      <c r="A12124" s="78">
        <v>42131.40625</v>
      </c>
      <c r="B12124" s="3">
        <v>-7</v>
      </c>
      <c r="C12124" s="3">
        <v>9.01</v>
      </c>
    </row>
    <row r="12125" spans="1:3">
      <c r="A12125" s="78">
        <v>42131.416666666664</v>
      </c>
      <c r="B12125" s="3">
        <v>-7</v>
      </c>
      <c r="C12125" s="3">
        <v>9.1199999999999992</v>
      </c>
    </row>
    <row r="12126" spans="1:3">
      <c r="A12126" s="78">
        <v>42131.427083333336</v>
      </c>
      <c r="B12126" s="3">
        <v>-7</v>
      </c>
      <c r="C12126" s="3">
        <v>9.2100000000000009</v>
      </c>
    </row>
    <row r="12127" spans="1:3">
      <c r="A12127" s="78">
        <v>42131.4375</v>
      </c>
      <c r="B12127" s="3">
        <v>-7</v>
      </c>
      <c r="C12127" s="3">
        <v>9.26</v>
      </c>
    </row>
    <row r="12128" spans="1:3">
      <c r="A12128" s="78">
        <v>42131.447916666664</v>
      </c>
      <c r="B12128" s="3">
        <v>-7</v>
      </c>
      <c r="C12128" s="3">
        <v>9.35</v>
      </c>
    </row>
    <row r="12129" spans="1:3">
      <c r="A12129" s="78">
        <v>42131.458333333336</v>
      </c>
      <c r="B12129" s="3">
        <v>-7</v>
      </c>
      <c r="C12129" s="3">
        <v>9.4600000000000009</v>
      </c>
    </row>
    <row r="12130" spans="1:3">
      <c r="A12130" s="78">
        <v>42131.46875</v>
      </c>
      <c r="B12130" s="3">
        <v>-7</v>
      </c>
      <c r="C12130" s="3">
        <v>9.58</v>
      </c>
    </row>
    <row r="12131" spans="1:3">
      <c r="A12131" s="78">
        <v>42131.479166666664</v>
      </c>
      <c r="B12131" s="3">
        <v>-7</v>
      </c>
      <c r="C12131" s="3">
        <v>9.68</v>
      </c>
    </row>
    <row r="12132" spans="1:3">
      <c r="A12132" s="78">
        <v>42131.489583333336</v>
      </c>
      <c r="B12132" s="3">
        <v>-7</v>
      </c>
      <c r="C12132" s="3">
        <v>9.7899999999999991</v>
      </c>
    </row>
    <row r="12133" spans="1:3">
      <c r="A12133" s="78">
        <v>42131.5</v>
      </c>
      <c r="B12133" s="3">
        <v>-7</v>
      </c>
      <c r="C12133" s="3">
        <v>9.9</v>
      </c>
    </row>
    <row r="12134" spans="1:3">
      <c r="A12134" s="78">
        <v>42131.510416666664</v>
      </c>
      <c r="B12134" s="3">
        <v>-7</v>
      </c>
      <c r="C12134" s="3">
        <v>10.02</v>
      </c>
    </row>
    <row r="12135" spans="1:3">
      <c r="A12135" s="78">
        <v>42131.520833333336</v>
      </c>
      <c r="B12135" s="3">
        <v>-7</v>
      </c>
      <c r="C12135" s="3">
        <v>10.08</v>
      </c>
    </row>
    <row r="12136" spans="1:3">
      <c r="A12136" s="78">
        <v>42131.53125</v>
      </c>
      <c r="B12136" s="3">
        <v>-7</v>
      </c>
      <c r="C12136" s="3">
        <v>10.08</v>
      </c>
    </row>
    <row r="12137" spans="1:3">
      <c r="A12137" s="78">
        <v>42131.541666666664</v>
      </c>
      <c r="B12137" s="3">
        <v>-7</v>
      </c>
      <c r="C12137" s="3">
        <v>10.07</v>
      </c>
    </row>
    <row r="12138" spans="1:3">
      <c r="A12138" s="78">
        <v>42131.552083333336</v>
      </c>
      <c r="B12138" s="3">
        <v>-7</v>
      </c>
      <c r="C12138" s="3">
        <v>10.029999999999999</v>
      </c>
    </row>
    <row r="12139" spans="1:3">
      <c r="A12139" s="78">
        <v>42131.5625</v>
      </c>
      <c r="B12139" s="3">
        <v>-7</v>
      </c>
      <c r="C12139" s="3">
        <v>9.99</v>
      </c>
    </row>
    <row r="12140" spans="1:3">
      <c r="A12140" s="78">
        <v>42131.572916666664</v>
      </c>
      <c r="B12140" s="3">
        <v>-7</v>
      </c>
      <c r="C12140" s="3">
        <v>9.9600000000000009</v>
      </c>
    </row>
    <row r="12141" spans="1:3">
      <c r="A12141" s="78">
        <v>42131.583333333336</v>
      </c>
      <c r="B12141" s="3">
        <v>-7</v>
      </c>
      <c r="C12141" s="3">
        <v>9.9499999999999993</v>
      </c>
    </row>
    <row r="12142" spans="1:3">
      <c r="A12142" s="78">
        <v>42131.59375</v>
      </c>
      <c r="B12142" s="3">
        <v>-7</v>
      </c>
      <c r="C12142" s="3">
        <v>9.9700000000000006</v>
      </c>
    </row>
    <row r="12143" spans="1:3">
      <c r="A12143" s="78">
        <v>42131.604166666664</v>
      </c>
      <c r="B12143" s="3">
        <v>-7</v>
      </c>
      <c r="C12143" s="3">
        <v>9.98</v>
      </c>
    </row>
    <row r="12144" spans="1:3">
      <c r="A12144" s="78">
        <v>42131.614583333336</v>
      </c>
      <c r="B12144" s="3">
        <v>-7</v>
      </c>
      <c r="C12144" s="3">
        <v>9.99</v>
      </c>
    </row>
    <row r="12145" spans="1:3">
      <c r="A12145" s="78">
        <v>42131.625</v>
      </c>
      <c r="B12145" s="3">
        <v>-7</v>
      </c>
      <c r="C12145" s="3">
        <v>10.02</v>
      </c>
    </row>
    <row r="12146" spans="1:3">
      <c r="A12146" s="78">
        <v>42131.635416666664</v>
      </c>
      <c r="B12146" s="3">
        <v>-7</v>
      </c>
      <c r="C12146" s="3">
        <v>10.09</v>
      </c>
    </row>
    <row r="12147" spans="1:3">
      <c r="A12147" s="78">
        <v>42131.645833333336</v>
      </c>
      <c r="B12147" s="3">
        <v>-7</v>
      </c>
      <c r="C12147" s="3">
        <v>10.09</v>
      </c>
    </row>
    <row r="12148" spans="1:3">
      <c r="A12148" s="78">
        <v>42131.65625</v>
      </c>
      <c r="B12148" s="3">
        <v>-7</v>
      </c>
      <c r="C12148" s="3">
        <v>10.07</v>
      </c>
    </row>
    <row r="12149" spans="1:3">
      <c r="A12149" s="78">
        <v>42131.666666666664</v>
      </c>
      <c r="B12149" s="3">
        <v>-7</v>
      </c>
      <c r="C12149" s="3">
        <v>10.119999999999999</v>
      </c>
    </row>
    <row r="12150" spans="1:3">
      <c r="A12150" s="78">
        <v>42131.677083333336</v>
      </c>
      <c r="B12150" s="3">
        <v>-7</v>
      </c>
      <c r="C12150" s="3">
        <v>10.18</v>
      </c>
    </row>
    <row r="12151" spans="1:3">
      <c r="A12151" s="78">
        <v>42131.6875</v>
      </c>
      <c r="B12151" s="3">
        <v>-7</v>
      </c>
      <c r="C12151" s="3">
        <v>10.199999999999999</v>
      </c>
    </row>
    <row r="12152" spans="1:3">
      <c r="A12152" s="78">
        <v>42131.697916666664</v>
      </c>
      <c r="B12152" s="3">
        <v>-7</v>
      </c>
      <c r="C12152" s="3">
        <v>10.199999999999999</v>
      </c>
    </row>
    <row r="12153" spans="1:3">
      <c r="A12153" s="78">
        <v>42131.708333333336</v>
      </c>
      <c r="B12153" s="3">
        <v>-7</v>
      </c>
      <c r="C12153" s="3">
        <v>10.210000000000001</v>
      </c>
    </row>
    <row r="12154" spans="1:3">
      <c r="A12154" s="78">
        <v>42131.71875</v>
      </c>
      <c r="B12154" s="3">
        <v>-7</v>
      </c>
      <c r="C12154" s="3">
        <v>10.24</v>
      </c>
    </row>
    <row r="12155" spans="1:3">
      <c r="A12155" s="78">
        <v>42131.729166666664</v>
      </c>
      <c r="B12155" s="3">
        <v>-7</v>
      </c>
      <c r="C12155" s="3">
        <v>10.27</v>
      </c>
    </row>
    <row r="12156" spans="1:3">
      <c r="A12156" s="78">
        <v>42131.739583333336</v>
      </c>
      <c r="B12156" s="3">
        <v>-7</v>
      </c>
      <c r="C12156" s="3">
        <v>10.28</v>
      </c>
    </row>
    <row r="12157" spans="1:3">
      <c r="A12157" s="78">
        <v>42131.75</v>
      </c>
      <c r="B12157" s="3">
        <v>-7</v>
      </c>
      <c r="C12157" s="3">
        <v>10.3</v>
      </c>
    </row>
    <row r="12158" spans="1:3">
      <c r="A12158" s="78">
        <v>42131.760416666664</v>
      </c>
      <c r="B12158" s="3">
        <v>-7</v>
      </c>
      <c r="C12158" s="3">
        <v>10.24</v>
      </c>
    </row>
    <row r="12159" spans="1:3">
      <c r="A12159" s="78">
        <v>42131.770833333336</v>
      </c>
      <c r="B12159" s="3">
        <v>-7</v>
      </c>
      <c r="C12159" s="3">
        <v>10.220000000000001</v>
      </c>
    </row>
    <row r="12160" spans="1:3">
      <c r="A12160" s="78">
        <v>42131.78125</v>
      </c>
      <c r="B12160" s="3">
        <v>-7</v>
      </c>
      <c r="C12160" s="3">
        <v>10.220000000000001</v>
      </c>
    </row>
    <row r="12161" spans="1:3">
      <c r="A12161" s="78">
        <v>42131.791666666664</v>
      </c>
      <c r="B12161" s="3">
        <v>-7</v>
      </c>
      <c r="C12161" s="3">
        <v>10.23</v>
      </c>
    </row>
    <row r="12162" spans="1:3">
      <c r="A12162" s="78">
        <v>42131.802083333336</v>
      </c>
      <c r="B12162" s="3">
        <v>-7</v>
      </c>
      <c r="C12162" s="3">
        <v>10.220000000000001</v>
      </c>
    </row>
    <row r="12163" spans="1:3">
      <c r="A12163" s="78">
        <v>42131.8125</v>
      </c>
      <c r="B12163" s="3">
        <v>-7</v>
      </c>
      <c r="C12163" s="3">
        <v>10.220000000000001</v>
      </c>
    </row>
    <row r="12164" spans="1:3">
      <c r="A12164" s="78">
        <v>42131.822916666664</v>
      </c>
      <c r="B12164" s="3">
        <v>-7</v>
      </c>
      <c r="C12164" s="3">
        <v>10.210000000000001</v>
      </c>
    </row>
    <row r="12165" spans="1:3">
      <c r="A12165" s="78">
        <v>42131.833333333336</v>
      </c>
      <c r="B12165" s="3">
        <v>-7</v>
      </c>
      <c r="C12165" s="3">
        <v>10.19</v>
      </c>
    </row>
    <row r="12166" spans="1:3">
      <c r="A12166" s="78">
        <v>42131.84375</v>
      </c>
      <c r="B12166" s="3">
        <v>-7</v>
      </c>
      <c r="C12166" s="3">
        <v>10.15</v>
      </c>
    </row>
    <row r="12167" spans="1:3">
      <c r="A12167" s="78">
        <v>42131.854166666664</v>
      </c>
      <c r="B12167" s="3">
        <v>-7</v>
      </c>
      <c r="C12167" s="3">
        <v>10.09</v>
      </c>
    </row>
    <row r="12168" spans="1:3">
      <c r="A12168" s="78">
        <v>42131.864583333336</v>
      </c>
      <c r="B12168" s="3">
        <v>-7</v>
      </c>
      <c r="C12168" s="3">
        <v>10.02</v>
      </c>
    </row>
    <row r="12169" spans="1:3">
      <c r="A12169" s="78">
        <v>42131.875</v>
      </c>
      <c r="B12169" s="3">
        <v>-7</v>
      </c>
      <c r="C12169" s="3">
        <v>9.94</v>
      </c>
    </row>
    <row r="12170" spans="1:3">
      <c r="A12170" s="78">
        <v>42131.885416666664</v>
      </c>
      <c r="B12170" s="3">
        <v>-7</v>
      </c>
      <c r="C12170" s="3">
        <v>9.8699999999999992</v>
      </c>
    </row>
    <row r="12171" spans="1:3">
      <c r="A12171" s="78">
        <v>42131.895833333336</v>
      </c>
      <c r="B12171" s="3">
        <v>-7</v>
      </c>
      <c r="C12171" s="3">
        <v>9.82</v>
      </c>
    </row>
    <row r="12172" spans="1:3">
      <c r="A12172" s="78">
        <v>42131.90625</v>
      </c>
      <c r="B12172" s="3">
        <v>-7</v>
      </c>
      <c r="C12172" s="3">
        <v>9.77</v>
      </c>
    </row>
    <row r="12173" spans="1:3">
      <c r="A12173" s="78">
        <v>42131.916666666664</v>
      </c>
      <c r="B12173" s="3">
        <v>-7</v>
      </c>
      <c r="C12173" s="3">
        <v>9.7200000000000006</v>
      </c>
    </row>
    <row r="12174" spans="1:3">
      <c r="A12174" s="78">
        <v>42131.927083333336</v>
      </c>
      <c r="B12174" s="3">
        <v>-7</v>
      </c>
      <c r="C12174" s="3">
        <v>9.68</v>
      </c>
    </row>
    <row r="12175" spans="1:3">
      <c r="A12175" s="78">
        <v>42131.9375</v>
      </c>
      <c r="B12175" s="3">
        <v>-7</v>
      </c>
      <c r="C12175" s="3">
        <v>9.66</v>
      </c>
    </row>
    <row r="12176" spans="1:3">
      <c r="A12176" s="78">
        <v>42131.947916666664</v>
      </c>
      <c r="B12176" s="3">
        <v>-7</v>
      </c>
      <c r="C12176" s="3">
        <v>9.68</v>
      </c>
    </row>
    <row r="12177" spans="1:3">
      <c r="A12177" s="78">
        <v>42131.958333333336</v>
      </c>
      <c r="B12177" s="3">
        <v>-7</v>
      </c>
      <c r="C12177" s="3">
        <v>9.75</v>
      </c>
    </row>
    <row r="12178" spans="1:3">
      <c r="A12178" s="78">
        <v>42131.96875</v>
      </c>
      <c r="B12178" s="3">
        <v>-7</v>
      </c>
      <c r="C12178" s="3">
        <v>9.82</v>
      </c>
    </row>
    <row r="12179" spans="1:3">
      <c r="A12179" s="78">
        <v>42131.979166666664</v>
      </c>
      <c r="B12179" s="3">
        <v>-7</v>
      </c>
      <c r="C12179" s="3">
        <v>9.8800000000000008</v>
      </c>
    </row>
    <row r="12180" spans="1:3">
      <c r="A12180" s="78">
        <v>42131.989583333336</v>
      </c>
      <c r="B12180" s="3">
        <v>-7</v>
      </c>
      <c r="C12180" s="3">
        <v>9.9</v>
      </c>
    </row>
    <row r="12181" spans="1:3">
      <c r="A12181" s="78">
        <v>42132</v>
      </c>
      <c r="B12181" s="3">
        <v>-7</v>
      </c>
      <c r="C12181" s="3">
        <v>9.9</v>
      </c>
    </row>
    <row r="12182" spans="1:3">
      <c r="A12182" s="78">
        <v>42132.010416666664</v>
      </c>
      <c r="B12182" s="3">
        <v>-7</v>
      </c>
      <c r="C12182" s="3">
        <v>9.86</v>
      </c>
    </row>
    <row r="12183" spans="1:3">
      <c r="A12183" s="78">
        <v>42132.020833333336</v>
      </c>
      <c r="B12183" s="3">
        <v>-7</v>
      </c>
      <c r="C12183" s="3">
        <v>9.81</v>
      </c>
    </row>
    <row r="12184" spans="1:3">
      <c r="A12184" s="78">
        <v>42132.03125</v>
      </c>
      <c r="B12184" s="3">
        <v>-7</v>
      </c>
      <c r="C12184" s="3">
        <v>9.74</v>
      </c>
    </row>
    <row r="12185" spans="1:3">
      <c r="A12185" s="78">
        <v>42132.041666666664</v>
      </c>
      <c r="B12185" s="3">
        <v>-7</v>
      </c>
      <c r="C12185" s="3">
        <v>9.67</v>
      </c>
    </row>
    <row r="12186" spans="1:3">
      <c r="A12186" s="78">
        <v>42132.052083333336</v>
      </c>
      <c r="B12186" s="3">
        <v>-7</v>
      </c>
      <c r="C12186" s="3">
        <v>9.59</v>
      </c>
    </row>
    <row r="12187" spans="1:3">
      <c r="A12187" s="78">
        <v>42132.0625</v>
      </c>
      <c r="B12187" s="3">
        <v>-7</v>
      </c>
      <c r="C12187" s="3">
        <v>9.52</v>
      </c>
    </row>
    <row r="12188" spans="1:3">
      <c r="A12188" s="78">
        <v>42132.072916666664</v>
      </c>
      <c r="B12188" s="3">
        <v>-7</v>
      </c>
      <c r="C12188" s="3">
        <v>9.4600000000000009</v>
      </c>
    </row>
    <row r="12189" spans="1:3">
      <c r="A12189" s="78">
        <v>42132.083333333336</v>
      </c>
      <c r="B12189" s="3">
        <v>-7</v>
      </c>
      <c r="C12189" s="3">
        <v>9.4</v>
      </c>
    </row>
    <row r="12190" spans="1:3">
      <c r="A12190" s="78">
        <v>42132.09375</v>
      </c>
      <c r="B12190" s="3">
        <v>-7</v>
      </c>
      <c r="C12190" s="3">
        <v>9.35</v>
      </c>
    </row>
    <row r="12191" spans="1:3">
      <c r="A12191" s="78">
        <v>42132.104166666664</v>
      </c>
      <c r="B12191" s="3">
        <v>-7</v>
      </c>
      <c r="C12191" s="3">
        <v>9.3000000000000007</v>
      </c>
    </row>
    <row r="12192" spans="1:3">
      <c r="A12192" s="78">
        <v>42132.114583333336</v>
      </c>
      <c r="B12192" s="3">
        <v>-7</v>
      </c>
      <c r="C12192" s="3">
        <v>9.25</v>
      </c>
    </row>
    <row r="12193" spans="1:3">
      <c r="A12193" s="78">
        <v>42132.125</v>
      </c>
      <c r="B12193" s="3">
        <v>-7</v>
      </c>
      <c r="C12193" s="3">
        <v>9.2100000000000009</v>
      </c>
    </row>
    <row r="12194" spans="1:3">
      <c r="A12194" s="78">
        <v>42132.135416666664</v>
      </c>
      <c r="B12194" s="3">
        <v>-7</v>
      </c>
      <c r="C12194" s="3">
        <v>9.17</v>
      </c>
    </row>
    <row r="12195" spans="1:3">
      <c r="A12195" s="78">
        <v>42132.145833333336</v>
      </c>
      <c r="B12195" s="3">
        <v>-7</v>
      </c>
      <c r="C12195" s="3">
        <v>9.1199999999999992</v>
      </c>
    </row>
    <row r="12196" spans="1:3">
      <c r="A12196" s="78">
        <v>42132.15625</v>
      </c>
      <c r="B12196" s="3">
        <v>-7</v>
      </c>
      <c r="C12196" s="3">
        <v>9.08</v>
      </c>
    </row>
    <row r="12197" spans="1:3">
      <c r="A12197" s="78">
        <v>42132.166666666664</v>
      </c>
      <c r="B12197" s="3">
        <v>-7</v>
      </c>
      <c r="C12197" s="3">
        <v>9.0399999999999991</v>
      </c>
    </row>
    <row r="12198" spans="1:3">
      <c r="A12198" s="78">
        <v>42132.177083333336</v>
      </c>
      <c r="B12198" s="3">
        <v>-7</v>
      </c>
      <c r="C12198" s="3">
        <v>8.99</v>
      </c>
    </row>
    <row r="12199" spans="1:3">
      <c r="A12199" s="78">
        <v>42132.1875</v>
      </c>
      <c r="B12199" s="3">
        <v>-7</v>
      </c>
      <c r="C12199" s="3">
        <v>8.9600000000000009</v>
      </c>
    </row>
    <row r="12200" spans="1:3">
      <c r="A12200" s="78">
        <v>42132.197916666664</v>
      </c>
      <c r="B12200" s="3">
        <v>-7</v>
      </c>
      <c r="C12200" s="3">
        <v>8.93</v>
      </c>
    </row>
    <row r="12201" spans="1:3">
      <c r="A12201" s="78">
        <v>42132.208333333336</v>
      </c>
      <c r="B12201" s="3">
        <v>-7</v>
      </c>
      <c r="C12201" s="3">
        <v>8.89</v>
      </c>
    </row>
    <row r="12202" spans="1:3">
      <c r="A12202" s="78">
        <v>42132.21875</v>
      </c>
      <c r="B12202" s="3">
        <v>-7</v>
      </c>
      <c r="C12202" s="3">
        <v>8.84</v>
      </c>
    </row>
    <row r="12203" spans="1:3">
      <c r="A12203" s="78">
        <v>42132.229166666664</v>
      </c>
      <c r="B12203" s="3">
        <v>-7</v>
      </c>
      <c r="C12203" s="3">
        <v>8.81</v>
      </c>
    </row>
    <row r="12204" spans="1:3">
      <c r="A12204" s="78">
        <v>42132.239583333336</v>
      </c>
      <c r="B12204" s="3">
        <v>-7</v>
      </c>
      <c r="C12204" s="3">
        <v>8.77</v>
      </c>
    </row>
    <row r="12205" spans="1:3">
      <c r="A12205" s="78">
        <v>42132.25</v>
      </c>
      <c r="B12205" s="3">
        <v>-7</v>
      </c>
      <c r="C12205" s="3">
        <v>8.74</v>
      </c>
    </row>
    <row r="12206" spans="1:3">
      <c r="A12206" s="78">
        <v>42132.260416666664</v>
      </c>
      <c r="B12206" s="3">
        <v>-7</v>
      </c>
      <c r="C12206" s="3">
        <v>8.7100000000000009</v>
      </c>
    </row>
    <row r="12207" spans="1:3">
      <c r="A12207" s="78">
        <v>42132.270833333336</v>
      </c>
      <c r="B12207" s="3">
        <v>-7</v>
      </c>
      <c r="C12207" s="3">
        <v>8.68</v>
      </c>
    </row>
    <row r="12208" spans="1:3">
      <c r="A12208" s="78">
        <v>42132.28125</v>
      </c>
      <c r="B12208" s="3">
        <v>-7</v>
      </c>
      <c r="C12208" s="3">
        <v>8.67</v>
      </c>
    </row>
    <row r="12209" spans="1:3">
      <c r="A12209" s="78">
        <v>42132.291666666664</v>
      </c>
      <c r="B12209" s="3">
        <v>-7</v>
      </c>
      <c r="C12209" s="3">
        <v>8.65</v>
      </c>
    </row>
    <row r="12210" spans="1:3">
      <c r="A12210" s="78">
        <v>42132.302083333336</v>
      </c>
      <c r="B12210" s="3">
        <v>-7</v>
      </c>
      <c r="C12210" s="3">
        <v>8.6300000000000008</v>
      </c>
    </row>
    <row r="12211" spans="1:3">
      <c r="A12211" s="78">
        <v>42132.3125</v>
      </c>
      <c r="B12211" s="3">
        <v>-7</v>
      </c>
      <c r="C12211" s="3">
        <v>8.61</v>
      </c>
    </row>
    <row r="12212" spans="1:3">
      <c r="A12212" s="78">
        <v>42132.322916666664</v>
      </c>
      <c r="B12212" s="3">
        <v>-7</v>
      </c>
      <c r="C12212" s="3">
        <v>8.61</v>
      </c>
    </row>
    <row r="12213" spans="1:3">
      <c r="A12213" s="78">
        <v>42132.333333333336</v>
      </c>
      <c r="B12213" s="3">
        <v>-7</v>
      </c>
      <c r="C12213" s="3">
        <v>8.61</v>
      </c>
    </row>
    <row r="12214" spans="1:3">
      <c r="A12214" s="78">
        <v>42132.34375</v>
      </c>
      <c r="B12214" s="3">
        <v>-7</v>
      </c>
      <c r="C12214" s="3">
        <v>8.6300000000000008</v>
      </c>
    </row>
    <row r="12215" spans="1:3">
      <c r="A12215" s="78">
        <v>42132.354166666664</v>
      </c>
      <c r="B12215" s="3">
        <v>-7</v>
      </c>
      <c r="C12215" s="3">
        <v>8.61</v>
      </c>
    </row>
    <row r="12216" spans="1:3">
      <c r="A12216" s="78">
        <v>42132.364583333336</v>
      </c>
      <c r="B12216" s="3">
        <v>-7</v>
      </c>
      <c r="C12216" s="3">
        <v>8.59</v>
      </c>
    </row>
    <row r="12217" spans="1:3">
      <c r="A12217" s="78">
        <v>42132.375</v>
      </c>
      <c r="B12217" s="3">
        <v>-7</v>
      </c>
      <c r="C12217" s="3">
        <v>8.6199999999999992</v>
      </c>
    </row>
    <row r="12218" spans="1:3">
      <c r="A12218" s="78">
        <v>42132.385416666664</v>
      </c>
      <c r="B12218" s="3">
        <v>-7</v>
      </c>
      <c r="C12218" s="3">
        <v>8.66</v>
      </c>
    </row>
    <row r="12219" spans="1:3">
      <c r="A12219" s="78">
        <v>42132.395833333336</v>
      </c>
      <c r="B12219" s="3">
        <v>-7</v>
      </c>
      <c r="C12219" s="3">
        <v>8.74</v>
      </c>
    </row>
    <row r="12220" spans="1:3">
      <c r="A12220" s="78">
        <v>42132.40625</v>
      </c>
      <c r="B12220" s="3">
        <v>-7</v>
      </c>
      <c r="C12220" s="3">
        <v>8.81</v>
      </c>
    </row>
    <row r="12221" spans="1:3">
      <c r="A12221" s="78">
        <v>42132.416666666664</v>
      </c>
      <c r="B12221" s="3">
        <v>-7</v>
      </c>
      <c r="C12221" s="3">
        <v>8.89</v>
      </c>
    </row>
    <row r="12222" spans="1:3">
      <c r="A12222" s="78">
        <v>42132.427083333336</v>
      </c>
      <c r="B12222" s="3">
        <v>-7</v>
      </c>
      <c r="C12222" s="3">
        <v>9</v>
      </c>
    </row>
    <row r="12223" spans="1:3">
      <c r="A12223" s="78">
        <v>42132.4375</v>
      </c>
      <c r="B12223" s="3">
        <v>-7</v>
      </c>
      <c r="C12223" s="3">
        <v>9.1199999999999992</v>
      </c>
    </row>
    <row r="12224" spans="1:3">
      <c r="A12224" s="78">
        <v>42132.447916666664</v>
      </c>
      <c r="B12224" s="3">
        <v>-7</v>
      </c>
      <c r="C12224" s="3">
        <v>9.19</v>
      </c>
    </row>
    <row r="12225" spans="1:3">
      <c r="A12225" s="78">
        <v>42132.458333333336</v>
      </c>
      <c r="B12225" s="3">
        <v>-7</v>
      </c>
      <c r="C12225" s="3">
        <v>9.2899999999999991</v>
      </c>
    </row>
    <row r="12226" spans="1:3">
      <c r="A12226" s="78">
        <v>42132.46875</v>
      </c>
      <c r="B12226" s="3">
        <v>-7</v>
      </c>
      <c r="C12226" s="3">
        <v>9.3699999999999992</v>
      </c>
    </row>
    <row r="12227" spans="1:3">
      <c r="A12227" s="78">
        <v>42132.479166666664</v>
      </c>
      <c r="B12227" s="3">
        <v>-7</v>
      </c>
      <c r="C12227" s="3">
        <v>9.49</v>
      </c>
    </row>
    <row r="12228" spans="1:3">
      <c r="A12228" s="78">
        <v>42132.489583333336</v>
      </c>
      <c r="B12228" s="3">
        <v>-7</v>
      </c>
      <c r="C12228" s="3">
        <v>9.57</v>
      </c>
    </row>
    <row r="12229" spans="1:3">
      <c r="A12229" s="78">
        <v>42132.5</v>
      </c>
      <c r="B12229" s="3">
        <v>-7</v>
      </c>
      <c r="C12229" s="3">
        <v>9.65</v>
      </c>
    </row>
    <row r="12230" spans="1:3">
      <c r="A12230" s="78">
        <v>42132.510416666664</v>
      </c>
      <c r="B12230" s="3">
        <v>-7</v>
      </c>
      <c r="C12230" s="3">
        <v>9.7100000000000009</v>
      </c>
    </row>
    <row r="12231" spans="1:3">
      <c r="A12231" s="78">
        <v>42132.520833333336</v>
      </c>
      <c r="B12231" s="3">
        <v>-7</v>
      </c>
      <c r="C12231" s="3">
        <v>9.7899999999999991</v>
      </c>
    </row>
    <row r="12232" spans="1:3">
      <c r="A12232" s="78">
        <v>42132.53125</v>
      </c>
      <c r="B12232" s="3">
        <v>-7</v>
      </c>
      <c r="C12232" s="3">
        <v>9.84</v>
      </c>
    </row>
    <row r="12233" spans="1:3">
      <c r="A12233" s="78">
        <v>42132.541666666664</v>
      </c>
      <c r="B12233" s="3">
        <v>-7</v>
      </c>
      <c r="C12233" s="3">
        <v>9.89</v>
      </c>
    </row>
    <row r="12234" spans="1:3">
      <c r="A12234" s="78">
        <v>42132.552083333336</v>
      </c>
      <c r="B12234" s="3">
        <v>-7</v>
      </c>
      <c r="C12234" s="3">
        <v>10.01</v>
      </c>
    </row>
    <row r="12235" spans="1:3">
      <c r="A12235" s="78">
        <v>42132.5625</v>
      </c>
      <c r="B12235" s="3">
        <v>-7</v>
      </c>
      <c r="C12235" s="3">
        <v>10.08</v>
      </c>
    </row>
    <row r="12236" spans="1:3">
      <c r="A12236" s="78">
        <v>42132.572916666664</v>
      </c>
      <c r="B12236" s="3">
        <v>-7</v>
      </c>
      <c r="C12236" s="3">
        <v>10.11</v>
      </c>
    </row>
    <row r="12237" spans="1:3">
      <c r="A12237" s="78">
        <v>42132.583333333336</v>
      </c>
      <c r="B12237" s="3">
        <v>-7</v>
      </c>
      <c r="C12237" s="3">
        <v>10.130000000000001</v>
      </c>
    </row>
    <row r="12238" spans="1:3">
      <c r="A12238" s="78">
        <v>42132.59375</v>
      </c>
      <c r="B12238" s="3">
        <v>-7</v>
      </c>
      <c r="C12238" s="3">
        <v>10.130000000000001</v>
      </c>
    </row>
    <row r="12239" spans="1:3">
      <c r="A12239" s="78">
        <v>42132.604166666664</v>
      </c>
      <c r="B12239" s="3">
        <v>-7</v>
      </c>
      <c r="C12239" s="3">
        <v>10.15</v>
      </c>
    </row>
    <row r="12240" spans="1:3">
      <c r="A12240" s="78">
        <v>42132.614583333336</v>
      </c>
      <c r="B12240" s="3">
        <v>-7</v>
      </c>
      <c r="C12240" s="3">
        <v>10.15</v>
      </c>
    </row>
    <row r="12241" spans="1:3">
      <c r="A12241" s="78">
        <v>42132.625</v>
      </c>
      <c r="B12241" s="3">
        <v>-7</v>
      </c>
      <c r="C12241" s="3">
        <v>10.130000000000001</v>
      </c>
    </row>
    <row r="12242" spans="1:3">
      <c r="A12242" s="78">
        <v>42132.635416666664</v>
      </c>
      <c r="B12242" s="3">
        <v>-7</v>
      </c>
      <c r="C12242" s="3">
        <v>10.1</v>
      </c>
    </row>
    <row r="12243" spans="1:3">
      <c r="A12243" s="78">
        <v>42132.645833333336</v>
      </c>
      <c r="B12243" s="3">
        <v>-7</v>
      </c>
      <c r="C12243" s="3">
        <v>10.08</v>
      </c>
    </row>
    <row r="12244" spans="1:3">
      <c r="A12244" s="78">
        <v>42132.65625</v>
      </c>
      <c r="B12244" s="3">
        <v>-7</v>
      </c>
      <c r="C12244" s="3">
        <v>10.1</v>
      </c>
    </row>
    <row r="12245" spans="1:3">
      <c r="A12245" s="78">
        <v>42132.666666666664</v>
      </c>
      <c r="B12245" s="3">
        <v>-7</v>
      </c>
      <c r="C12245" s="3">
        <v>10.11</v>
      </c>
    </row>
    <row r="12246" spans="1:3">
      <c r="A12246" s="78">
        <v>42132.677083333336</v>
      </c>
      <c r="B12246" s="3">
        <v>-7</v>
      </c>
      <c r="C12246" s="3">
        <v>10.1</v>
      </c>
    </row>
    <row r="12247" spans="1:3">
      <c r="A12247" s="78">
        <v>42132.6875</v>
      </c>
      <c r="B12247" s="3">
        <v>-7</v>
      </c>
      <c r="C12247" s="3">
        <v>10.08</v>
      </c>
    </row>
    <row r="12248" spans="1:3">
      <c r="A12248" s="78">
        <v>42132.697916666664</v>
      </c>
      <c r="B12248" s="3">
        <v>-7</v>
      </c>
      <c r="C12248" s="3">
        <v>10.029999999999999</v>
      </c>
    </row>
    <row r="12249" spans="1:3">
      <c r="A12249" s="78">
        <v>42132.708333333336</v>
      </c>
      <c r="B12249" s="3">
        <v>-7</v>
      </c>
      <c r="C12249" s="3">
        <v>9.99</v>
      </c>
    </row>
    <row r="12250" spans="1:3">
      <c r="A12250" s="78">
        <v>42132.71875</v>
      </c>
      <c r="B12250" s="3">
        <v>-7</v>
      </c>
      <c r="C12250" s="3">
        <v>9.9600000000000009</v>
      </c>
    </row>
    <row r="12251" spans="1:3">
      <c r="A12251" s="78">
        <v>42132.729166666664</v>
      </c>
      <c r="B12251" s="3">
        <v>-7</v>
      </c>
      <c r="C12251" s="3">
        <v>9.93</v>
      </c>
    </row>
    <row r="12252" spans="1:3">
      <c r="A12252" s="78">
        <v>42132.739583333336</v>
      </c>
      <c r="B12252" s="3">
        <v>-7</v>
      </c>
      <c r="C12252" s="3">
        <v>9.8699999999999992</v>
      </c>
    </row>
    <row r="12253" spans="1:3">
      <c r="A12253" s="78">
        <v>42132.75</v>
      </c>
      <c r="B12253" s="3">
        <v>-7</v>
      </c>
      <c r="C12253" s="3">
        <v>9.8000000000000007</v>
      </c>
    </row>
    <row r="12254" spans="1:3">
      <c r="A12254" s="78">
        <v>42132.760416666664</v>
      </c>
      <c r="B12254" s="3">
        <v>-7</v>
      </c>
      <c r="C12254" s="3">
        <v>9.7100000000000009</v>
      </c>
    </row>
    <row r="12255" spans="1:3">
      <c r="A12255" s="78">
        <v>42132.770833333336</v>
      </c>
      <c r="B12255" s="3">
        <v>-7</v>
      </c>
      <c r="C12255" s="3">
        <v>9.66</v>
      </c>
    </row>
    <row r="12256" spans="1:3">
      <c r="A12256" s="78">
        <v>42132.78125</v>
      </c>
      <c r="B12256" s="3">
        <v>-7</v>
      </c>
      <c r="C12256" s="3">
        <v>9.58</v>
      </c>
    </row>
    <row r="12257" spans="1:3">
      <c r="A12257" s="78">
        <v>42132.791666666664</v>
      </c>
      <c r="B12257" s="3">
        <v>-7</v>
      </c>
      <c r="C12257" s="3">
        <v>9.51</v>
      </c>
    </row>
    <row r="12258" spans="1:3">
      <c r="A12258" s="78">
        <v>42132.802083333336</v>
      </c>
      <c r="B12258" s="3">
        <v>-7</v>
      </c>
      <c r="C12258" s="3">
        <v>9.44</v>
      </c>
    </row>
    <row r="12259" spans="1:3">
      <c r="A12259" s="78">
        <v>42132.8125</v>
      </c>
      <c r="B12259" s="3">
        <v>-7</v>
      </c>
      <c r="C12259" s="3">
        <v>9.3800000000000008</v>
      </c>
    </row>
    <row r="12260" spans="1:3">
      <c r="A12260" s="78">
        <v>42132.822916666664</v>
      </c>
      <c r="B12260" s="3">
        <v>-7</v>
      </c>
      <c r="C12260" s="3">
        <v>9.33</v>
      </c>
    </row>
    <row r="12261" spans="1:3">
      <c r="A12261" s="78">
        <v>42132.833333333336</v>
      </c>
      <c r="B12261" s="3">
        <v>-7</v>
      </c>
      <c r="C12261" s="3">
        <v>9.3000000000000007</v>
      </c>
    </row>
    <row r="12262" spans="1:3">
      <c r="A12262" s="78">
        <v>42132.84375</v>
      </c>
      <c r="B12262" s="3">
        <v>-7</v>
      </c>
      <c r="C12262" s="3">
        <v>9.2799999999999994</v>
      </c>
    </row>
    <row r="12263" spans="1:3">
      <c r="A12263" s="78">
        <v>42132.854166666664</v>
      </c>
      <c r="B12263" s="3">
        <v>-7</v>
      </c>
      <c r="C12263" s="3">
        <v>9.26</v>
      </c>
    </row>
    <row r="12264" spans="1:3">
      <c r="A12264" s="78">
        <v>42132.864583333336</v>
      </c>
      <c r="B12264" s="3">
        <v>-7</v>
      </c>
      <c r="C12264" s="3">
        <v>9.25</v>
      </c>
    </row>
    <row r="12265" spans="1:3">
      <c r="A12265" s="78">
        <v>42132.875</v>
      </c>
      <c r="B12265" s="3">
        <v>-7</v>
      </c>
      <c r="C12265" s="3">
        <v>9.24</v>
      </c>
    </row>
    <row r="12266" spans="1:3">
      <c r="A12266" s="78">
        <v>42132.885416666664</v>
      </c>
      <c r="B12266" s="3">
        <v>-7</v>
      </c>
      <c r="C12266" s="3">
        <v>9.24</v>
      </c>
    </row>
    <row r="12267" spans="1:3">
      <c r="A12267" s="78">
        <v>42132.895833333336</v>
      </c>
      <c r="B12267" s="3">
        <v>-7</v>
      </c>
      <c r="C12267" s="3">
        <v>9.23</v>
      </c>
    </row>
    <row r="12268" spans="1:3">
      <c r="A12268" s="78">
        <v>42132.90625</v>
      </c>
      <c r="B12268" s="3">
        <v>-7</v>
      </c>
      <c r="C12268" s="3">
        <v>9.2200000000000006</v>
      </c>
    </row>
    <row r="12269" spans="1:3">
      <c r="A12269" s="78">
        <v>42132.916666666664</v>
      </c>
      <c r="B12269" s="3">
        <v>-7</v>
      </c>
      <c r="C12269" s="3">
        <v>9.1999999999999993</v>
      </c>
    </row>
    <row r="12270" spans="1:3">
      <c r="A12270" s="78">
        <v>42132.927083333336</v>
      </c>
      <c r="B12270" s="3">
        <v>-7</v>
      </c>
      <c r="C12270" s="3">
        <v>9.18</v>
      </c>
    </row>
    <row r="12271" spans="1:3">
      <c r="A12271" s="78">
        <v>42132.9375</v>
      </c>
      <c r="B12271" s="3">
        <v>-7</v>
      </c>
      <c r="C12271" s="3">
        <v>9.16</v>
      </c>
    </row>
    <row r="12272" spans="1:3">
      <c r="A12272" s="78">
        <v>42132.947916666664</v>
      </c>
      <c r="B12272" s="3">
        <v>-7</v>
      </c>
      <c r="C12272" s="3">
        <v>9.14</v>
      </c>
    </row>
    <row r="12273" spans="1:3">
      <c r="A12273" s="78">
        <v>42132.958333333336</v>
      </c>
      <c r="B12273" s="3">
        <v>-7</v>
      </c>
      <c r="C12273" s="3">
        <v>9.1199999999999992</v>
      </c>
    </row>
    <row r="12274" spans="1:3">
      <c r="A12274" s="78">
        <v>42132.96875</v>
      </c>
      <c r="B12274" s="3">
        <v>-7</v>
      </c>
      <c r="C12274" s="3">
        <v>9.1</v>
      </c>
    </row>
    <row r="12275" spans="1:3">
      <c r="A12275" s="78">
        <v>42132.979166666664</v>
      </c>
      <c r="B12275" s="3">
        <v>-7</v>
      </c>
      <c r="C12275" s="3">
        <v>9.08</v>
      </c>
    </row>
    <row r="12276" spans="1:3">
      <c r="A12276" s="78">
        <v>42132.989583333336</v>
      </c>
      <c r="B12276" s="3">
        <v>-7</v>
      </c>
      <c r="C12276" s="3">
        <v>9.0500000000000007</v>
      </c>
    </row>
    <row r="12277" spans="1:3">
      <c r="A12277" s="78">
        <v>42133</v>
      </c>
      <c r="B12277" s="3">
        <v>-7</v>
      </c>
      <c r="C12277" s="3">
        <v>9.0299999999999994</v>
      </c>
    </row>
    <row r="12278" spans="1:3">
      <c r="A12278" s="78">
        <v>42133.010416666664</v>
      </c>
      <c r="B12278" s="3">
        <v>-7</v>
      </c>
      <c r="C12278" s="3">
        <v>9.02</v>
      </c>
    </row>
    <row r="12279" spans="1:3">
      <c r="A12279" s="78">
        <v>42133.020833333336</v>
      </c>
      <c r="B12279" s="3">
        <v>-7</v>
      </c>
      <c r="C12279" s="3">
        <v>9</v>
      </c>
    </row>
    <row r="12280" spans="1:3">
      <c r="A12280" s="78">
        <v>42133.03125</v>
      </c>
      <c r="B12280" s="3">
        <v>-7</v>
      </c>
      <c r="C12280" s="3">
        <v>8.98</v>
      </c>
    </row>
    <row r="12281" spans="1:3">
      <c r="A12281" s="78">
        <v>42133.041666666664</v>
      </c>
      <c r="B12281" s="3">
        <v>-7</v>
      </c>
      <c r="C12281" s="3">
        <v>8.9600000000000009</v>
      </c>
    </row>
    <row r="12282" spans="1:3">
      <c r="A12282" s="78">
        <v>42133.052083333336</v>
      </c>
      <c r="B12282" s="3">
        <v>-7</v>
      </c>
      <c r="C12282" s="3">
        <v>8.94</v>
      </c>
    </row>
    <row r="12283" spans="1:3">
      <c r="A12283" s="78">
        <v>42133.0625</v>
      </c>
      <c r="B12283" s="3">
        <v>-7</v>
      </c>
      <c r="C12283" s="3">
        <v>8.92</v>
      </c>
    </row>
    <row r="12284" spans="1:3">
      <c r="A12284" s="78">
        <v>42133.072916666664</v>
      </c>
      <c r="B12284" s="3">
        <v>-7</v>
      </c>
      <c r="C12284" s="3">
        <v>8.9</v>
      </c>
    </row>
    <row r="12285" spans="1:3">
      <c r="A12285" s="78">
        <v>42133.083333333336</v>
      </c>
      <c r="B12285" s="3">
        <v>-7</v>
      </c>
      <c r="C12285" s="3">
        <v>8.8800000000000008</v>
      </c>
    </row>
    <row r="12286" spans="1:3">
      <c r="A12286" s="78">
        <v>42133.09375</v>
      </c>
      <c r="B12286" s="3">
        <v>-7</v>
      </c>
      <c r="C12286" s="3">
        <v>8.86</v>
      </c>
    </row>
    <row r="12287" spans="1:3">
      <c r="A12287" s="78">
        <v>42133.104166666664</v>
      </c>
      <c r="B12287" s="3">
        <v>-7</v>
      </c>
      <c r="C12287" s="3">
        <v>8.84</v>
      </c>
    </row>
    <row r="12288" spans="1:3">
      <c r="A12288" s="78">
        <v>42133.114583333336</v>
      </c>
      <c r="B12288" s="3">
        <v>-7</v>
      </c>
      <c r="C12288" s="3">
        <v>8.81</v>
      </c>
    </row>
    <row r="12289" spans="1:3">
      <c r="A12289" s="78">
        <v>42133.125</v>
      </c>
      <c r="B12289" s="3">
        <v>-7</v>
      </c>
      <c r="C12289" s="3">
        <v>8.7899999999999991</v>
      </c>
    </row>
    <row r="12290" spans="1:3">
      <c r="A12290" s="78">
        <v>42133.135416666664</v>
      </c>
      <c r="B12290" s="3">
        <v>-7</v>
      </c>
      <c r="C12290" s="3">
        <v>8.77</v>
      </c>
    </row>
    <row r="12291" spans="1:3">
      <c r="A12291" s="78">
        <v>42133.145833333336</v>
      </c>
      <c r="B12291" s="3">
        <v>-7</v>
      </c>
      <c r="C12291" s="3">
        <v>8.75</v>
      </c>
    </row>
    <row r="12292" spans="1:3">
      <c r="A12292" s="78">
        <v>42133.15625</v>
      </c>
      <c r="B12292" s="3">
        <v>-7</v>
      </c>
      <c r="C12292" s="3">
        <v>8.74</v>
      </c>
    </row>
    <row r="12293" spans="1:3">
      <c r="A12293" s="78">
        <v>42133.166666666664</v>
      </c>
      <c r="B12293" s="3">
        <v>-7</v>
      </c>
      <c r="C12293" s="3">
        <v>8.7200000000000006</v>
      </c>
    </row>
    <row r="12294" spans="1:3">
      <c r="A12294" s="78">
        <v>42133.177083333336</v>
      </c>
      <c r="B12294" s="3">
        <v>-7</v>
      </c>
      <c r="C12294" s="3">
        <v>8.7100000000000009</v>
      </c>
    </row>
    <row r="12295" spans="1:3">
      <c r="A12295" s="78">
        <v>42133.1875</v>
      </c>
      <c r="B12295" s="3">
        <v>-7</v>
      </c>
      <c r="C12295" s="3">
        <v>8.69</v>
      </c>
    </row>
    <row r="12296" spans="1:3">
      <c r="A12296" s="78">
        <v>42133.197916666664</v>
      </c>
      <c r="B12296" s="3">
        <v>-7</v>
      </c>
      <c r="C12296" s="3">
        <v>8.68</v>
      </c>
    </row>
    <row r="12297" spans="1:3">
      <c r="A12297" s="78">
        <v>42133.208333333336</v>
      </c>
      <c r="B12297" s="3">
        <v>-7</v>
      </c>
      <c r="C12297" s="3">
        <v>8.66</v>
      </c>
    </row>
    <row r="12298" spans="1:3">
      <c r="A12298" s="78">
        <v>42133.21875</v>
      </c>
      <c r="B12298" s="3">
        <v>-7</v>
      </c>
      <c r="C12298" s="3">
        <v>8.65</v>
      </c>
    </row>
    <row r="12299" spans="1:3">
      <c r="A12299" s="78">
        <v>42133.229166666664</v>
      </c>
      <c r="B12299" s="3">
        <v>-7</v>
      </c>
      <c r="C12299" s="3">
        <v>8.6300000000000008</v>
      </c>
    </row>
    <row r="12300" spans="1:3">
      <c r="A12300" s="78">
        <v>42133.239583333336</v>
      </c>
      <c r="B12300" s="3">
        <v>-7</v>
      </c>
      <c r="C12300" s="3">
        <v>8.61</v>
      </c>
    </row>
    <row r="12301" spans="1:3">
      <c r="A12301" s="78">
        <v>42133.25</v>
      </c>
      <c r="B12301" s="3">
        <v>-7</v>
      </c>
      <c r="C12301" s="3">
        <v>8.6</v>
      </c>
    </row>
    <row r="12302" spans="1:3">
      <c r="A12302" s="78">
        <v>42133.260416666664</v>
      </c>
      <c r="B12302" s="3">
        <v>-7</v>
      </c>
      <c r="C12302" s="3">
        <v>8.59</v>
      </c>
    </row>
    <row r="12303" spans="1:3">
      <c r="A12303" s="78">
        <v>42133.270833333336</v>
      </c>
      <c r="B12303" s="3">
        <v>-7</v>
      </c>
      <c r="C12303" s="3">
        <v>8.57</v>
      </c>
    </row>
    <row r="12304" spans="1:3">
      <c r="A12304" s="78">
        <v>42133.28125</v>
      </c>
      <c r="B12304" s="3">
        <v>-7</v>
      </c>
      <c r="C12304" s="3">
        <v>8.56</v>
      </c>
    </row>
    <row r="12305" spans="1:3">
      <c r="A12305" s="78">
        <v>42133.291666666664</v>
      </c>
      <c r="B12305" s="3">
        <v>-7</v>
      </c>
      <c r="C12305" s="3">
        <v>8.5500000000000007</v>
      </c>
    </row>
    <row r="12306" spans="1:3">
      <c r="A12306" s="78">
        <v>42133.302083333336</v>
      </c>
      <c r="B12306" s="3">
        <v>-7</v>
      </c>
      <c r="C12306" s="3">
        <v>8.5299999999999994</v>
      </c>
    </row>
    <row r="12307" spans="1:3">
      <c r="A12307" s="78">
        <v>42133.3125</v>
      </c>
      <c r="B12307" s="3">
        <v>-7</v>
      </c>
      <c r="C12307" s="3">
        <v>8.52</v>
      </c>
    </row>
    <row r="12308" spans="1:3">
      <c r="A12308" s="78">
        <v>42133.322916666664</v>
      </c>
      <c r="B12308" s="3">
        <v>-7</v>
      </c>
      <c r="C12308" s="3">
        <v>8.5</v>
      </c>
    </row>
    <row r="12309" spans="1:3">
      <c r="A12309" s="78">
        <v>42133.333333333336</v>
      </c>
      <c r="B12309" s="3">
        <v>-7</v>
      </c>
      <c r="C12309" s="3">
        <v>8.5</v>
      </c>
    </row>
    <row r="12310" spans="1:3">
      <c r="A12310" s="78">
        <v>42133.34375</v>
      </c>
      <c r="B12310" s="3">
        <v>-7</v>
      </c>
      <c r="C12310" s="3">
        <v>8.49</v>
      </c>
    </row>
    <row r="12311" spans="1:3">
      <c r="A12311" s="78">
        <v>42133.354166666664</v>
      </c>
      <c r="B12311" s="3">
        <v>-7</v>
      </c>
      <c r="C12311" s="3">
        <v>8.49</v>
      </c>
    </row>
    <row r="12312" spans="1:3">
      <c r="A12312" s="78">
        <v>42133.364583333336</v>
      </c>
      <c r="B12312" s="3">
        <v>-7</v>
      </c>
      <c r="C12312" s="3">
        <v>8.49</v>
      </c>
    </row>
    <row r="12313" spans="1:3">
      <c r="A12313" s="78">
        <v>42133.375</v>
      </c>
      <c r="B12313" s="3">
        <v>-7</v>
      </c>
      <c r="C12313" s="3">
        <v>8.49</v>
      </c>
    </row>
    <row r="12314" spans="1:3">
      <c r="A12314" s="78">
        <v>42133.385416666664</v>
      </c>
      <c r="B12314" s="3">
        <v>-7</v>
      </c>
      <c r="C12314" s="3">
        <v>8.5</v>
      </c>
    </row>
    <row r="12315" spans="1:3">
      <c r="A12315" s="78">
        <v>42133.395833333336</v>
      </c>
      <c r="B12315" s="3">
        <v>-7</v>
      </c>
      <c r="C12315" s="3">
        <v>8.5299999999999994</v>
      </c>
    </row>
    <row r="12316" spans="1:3">
      <c r="A12316" s="78">
        <v>42133.40625</v>
      </c>
      <c r="B12316" s="3">
        <v>-7</v>
      </c>
      <c r="C12316" s="3">
        <v>8.5500000000000007</v>
      </c>
    </row>
    <row r="12317" spans="1:3">
      <c r="A12317" s="78">
        <v>42133.416666666664</v>
      </c>
      <c r="B12317" s="3">
        <v>-7</v>
      </c>
      <c r="C12317" s="3">
        <v>8.5500000000000007</v>
      </c>
    </row>
    <row r="12318" spans="1:3">
      <c r="A12318" s="78">
        <v>42133.427083333336</v>
      </c>
      <c r="B12318" s="3">
        <v>-7</v>
      </c>
      <c r="C12318" s="3">
        <v>8.56</v>
      </c>
    </row>
    <row r="12319" spans="1:3">
      <c r="A12319" s="78">
        <v>42133.4375</v>
      </c>
      <c r="B12319" s="3">
        <v>-7</v>
      </c>
      <c r="C12319" s="3">
        <v>8.58</v>
      </c>
    </row>
    <row r="12320" spans="1:3">
      <c r="A12320" s="78">
        <v>42133.447916666664</v>
      </c>
      <c r="B12320" s="3">
        <v>-7</v>
      </c>
      <c r="C12320" s="3">
        <v>8.58</v>
      </c>
    </row>
    <row r="12321" spans="1:3">
      <c r="A12321" s="78">
        <v>42133.458333333336</v>
      </c>
      <c r="B12321" s="3">
        <v>-7</v>
      </c>
      <c r="C12321" s="3">
        <v>8.58</v>
      </c>
    </row>
    <row r="12322" spans="1:3">
      <c r="A12322" s="78">
        <v>42133.46875</v>
      </c>
      <c r="B12322" s="3">
        <v>-7</v>
      </c>
      <c r="C12322" s="3">
        <v>8.59</v>
      </c>
    </row>
    <row r="12323" spans="1:3">
      <c r="A12323" s="78">
        <v>42133.479166666664</v>
      </c>
      <c r="B12323" s="3">
        <v>-7</v>
      </c>
      <c r="C12323" s="3">
        <v>8.59</v>
      </c>
    </row>
    <row r="12324" spans="1:3">
      <c r="A12324" s="78">
        <v>42133.489583333336</v>
      </c>
      <c r="B12324" s="3">
        <v>-7</v>
      </c>
      <c r="C12324" s="3">
        <v>8.6</v>
      </c>
    </row>
    <row r="12325" spans="1:3">
      <c r="A12325" s="78">
        <v>42133.5</v>
      </c>
      <c r="B12325" s="3">
        <v>-7</v>
      </c>
      <c r="C12325" s="3">
        <v>8.6300000000000008</v>
      </c>
    </row>
    <row r="12326" spans="1:3">
      <c r="A12326" s="78">
        <v>42133.510416666664</v>
      </c>
      <c r="B12326" s="3">
        <v>-7</v>
      </c>
      <c r="C12326" s="3">
        <v>8.66</v>
      </c>
    </row>
    <row r="12327" spans="1:3">
      <c r="A12327" s="78">
        <v>42133.520833333336</v>
      </c>
      <c r="B12327" s="3">
        <v>-7</v>
      </c>
      <c r="C12327" s="3">
        <v>8.6999999999999993</v>
      </c>
    </row>
    <row r="12328" spans="1:3">
      <c r="A12328" s="78">
        <v>42133.53125</v>
      </c>
      <c r="B12328" s="3">
        <v>-7</v>
      </c>
      <c r="C12328" s="3">
        <v>8.73</v>
      </c>
    </row>
    <row r="12329" spans="1:3">
      <c r="A12329" s="78">
        <v>42133.541666666664</v>
      </c>
      <c r="B12329" s="3">
        <v>-7</v>
      </c>
      <c r="C12329" s="3">
        <v>8.74</v>
      </c>
    </row>
    <row r="12330" spans="1:3">
      <c r="A12330" s="78">
        <v>42133.552083333336</v>
      </c>
      <c r="B12330" s="3">
        <v>-7</v>
      </c>
      <c r="C12330" s="3">
        <v>8.73</v>
      </c>
    </row>
    <row r="12331" spans="1:3">
      <c r="A12331" s="78">
        <v>42133.5625</v>
      </c>
      <c r="B12331" s="3">
        <v>-7</v>
      </c>
      <c r="C12331" s="3">
        <v>8.7200000000000006</v>
      </c>
    </row>
    <row r="12332" spans="1:3">
      <c r="A12332" s="78">
        <v>42133.572916666664</v>
      </c>
      <c r="B12332" s="3">
        <v>-7</v>
      </c>
      <c r="C12332" s="3">
        <v>8.7200000000000006</v>
      </c>
    </row>
    <row r="12333" spans="1:3">
      <c r="A12333" s="78">
        <v>42133.583333333336</v>
      </c>
      <c r="B12333" s="3">
        <v>-7</v>
      </c>
      <c r="C12333" s="3">
        <v>8.7100000000000009</v>
      </c>
    </row>
    <row r="12334" spans="1:3">
      <c r="A12334" s="78">
        <v>42133.59375</v>
      </c>
      <c r="B12334" s="3">
        <v>-7</v>
      </c>
      <c r="C12334" s="3">
        <v>8.7100000000000009</v>
      </c>
    </row>
    <row r="12335" spans="1:3">
      <c r="A12335" s="78">
        <v>42133.604166666664</v>
      </c>
      <c r="B12335" s="3">
        <v>-7</v>
      </c>
      <c r="C12335" s="3">
        <v>8.73</v>
      </c>
    </row>
    <row r="12336" spans="1:3">
      <c r="A12336" s="78">
        <v>42133.614583333336</v>
      </c>
      <c r="B12336" s="3">
        <v>-7</v>
      </c>
      <c r="C12336" s="3">
        <v>8.76</v>
      </c>
    </row>
    <row r="12337" spans="1:3">
      <c r="A12337" s="78">
        <v>42133.625</v>
      </c>
      <c r="B12337" s="3">
        <v>-7</v>
      </c>
      <c r="C12337" s="3">
        <v>8.7799999999999994</v>
      </c>
    </row>
    <row r="12338" spans="1:3">
      <c r="A12338" s="78">
        <v>42133.635416666664</v>
      </c>
      <c r="B12338" s="3">
        <v>-7</v>
      </c>
      <c r="C12338" s="3">
        <v>8.7899999999999991</v>
      </c>
    </row>
    <row r="12339" spans="1:3">
      <c r="A12339" s="78">
        <v>42133.645833333336</v>
      </c>
      <c r="B12339" s="3">
        <v>-7</v>
      </c>
      <c r="C12339" s="3">
        <v>8.7899999999999991</v>
      </c>
    </row>
    <row r="12340" spans="1:3">
      <c r="A12340" s="78">
        <v>42133.65625</v>
      </c>
      <c r="B12340" s="3">
        <v>-7</v>
      </c>
      <c r="C12340" s="3">
        <v>8.77</v>
      </c>
    </row>
    <row r="12341" spans="1:3">
      <c r="A12341" s="78">
        <v>42133.666666666664</v>
      </c>
      <c r="B12341" s="3">
        <v>-7</v>
      </c>
      <c r="C12341" s="3">
        <v>8.74</v>
      </c>
    </row>
    <row r="12342" spans="1:3">
      <c r="A12342" s="78">
        <v>42133.677083333336</v>
      </c>
      <c r="B12342" s="3">
        <v>-7</v>
      </c>
      <c r="C12342" s="3">
        <v>8.7200000000000006</v>
      </c>
    </row>
    <row r="12343" spans="1:3">
      <c r="A12343" s="78">
        <v>42133.6875</v>
      </c>
      <c r="B12343" s="3">
        <v>-7</v>
      </c>
      <c r="C12343" s="3">
        <v>8.7100000000000009</v>
      </c>
    </row>
    <row r="12344" spans="1:3">
      <c r="A12344" s="78">
        <v>42133.697916666664</v>
      </c>
      <c r="B12344" s="3">
        <v>-7</v>
      </c>
      <c r="C12344" s="3">
        <v>8.69</v>
      </c>
    </row>
    <row r="12345" spans="1:3">
      <c r="A12345" s="78">
        <v>42133.708333333336</v>
      </c>
      <c r="B12345" s="3">
        <v>-7</v>
      </c>
      <c r="C12345" s="3">
        <v>8.67</v>
      </c>
    </row>
    <row r="12346" spans="1:3">
      <c r="A12346" s="78">
        <v>42133.71875</v>
      </c>
      <c r="B12346" s="3">
        <v>-7</v>
      </c>
      <c r="C12346" s="3">
        <v>8.65</v>
      </c>
    </row>
    <row r="12347" spans="1:3">
      <c r="A12347" s="78">
        <v>42133.729166666664</v>
      </c>
      <c r="B12347" s="3">
        <v>-7</v>
      </c>
      <c r="C12347" s="3">
        <v>8.6300000000000008</v>
      </c>
    </row>
    <row r="12348" spans="1:3">
      <c r="A12348" s="78">
        <v>42133.739583333336</v>
      </c>
      <c r="B12348" s="3">
        <v>-7</v>
      </c>
      <c r="C12348" s="3">
        <v>8.61</v>
      </c>
    </row>
    <row r="12349" spans="1:3">
      <c r="A12349" s="78">
        <v>42133.75</v>
      </c>
      <c r="B12349" s="3">
        <v>-7</v>
      </c>
      <c r="C12349" s="3">
        <v>8.59</v>
      </c>
    </row>
    <row r="12350" spans="1:3">
      <c r="A12350" s="78">
        <v>42133.760416666664</v>
      </c>
      <c r="B12350" s="3">
        <v>-7</v>
      </c>
      <c r="C12350" s="3">
        <v>8.57</v>
      </c>
    </row>
    <row r="12351" spans="1:3">
      <c r="A12351" s="78">
        <v>42133.770833333336</v>
      </c>
      <c r="B12351" s="3">
        <v>-7</v>
      </c>
      <c r="C12351" s="3">
        <v>8.56</v>
      </c>
    </row>
    <row r="12352" spans="1:3">
      <c r="A12352" s="78">
        <v>42133.78125</v>
      </c>
      <c r="B12352" s="3">
        <v>-7</v>
      </c>
      <c r="C12352" s="3">
        <v>8.5399999999999991</v>
      </c>
    </row>
    <row r="12353" spans="1:3">
      <c r="A12353" s="78">
        <v>42133.791666666664</v>
      </c>
      <c r="B12353" s="3">
        <v>-7</v>
      </c>
      <c r="C12353" s="3">
        <v>8.52</v>
      </c>
    </row>
    <row r="12354" spans="1:3">
      <c r="A12354" s="78">
        <v>42133.802083333336</v>
      </c>
      <c r="B12354" s="3">
        <v>-7</v>
      </c>
      <c r="C12354" s="3">
        <v>8.5</v>
      </c>
    </row>
    <row r="12355" spans="1:3">
      <c r="A12355" s="78">
        <v>42133.8125</v>
      </c>
      <c r="B12355" s="3">
        <v>-7</v>
      </c>
      <c r="C12355" s="3">
        <v>8.4700000000000006</v>
      </c>
    </row>
    <row r="12356" spans="1:3">
      <c r="A12356" s="78">
        <v>42133.822916666664</v>
      </c>
      <c r="B12356" s="3">
        <v>-7</v>
      </c>
      <c r="C12356" s="3">
        <v>8.4499999999999993</v>
      </c>
    </row>
    <row r="12357" spans="1:3">
      <c r="A12357" s="78">
        <v>42133.833333333336</v>
      </c>
      <c r="B12357" s="3">
        <v>-7</v>
      </c>
      <c r="C12357" s="3">
        <v>8.43</v>
      </c>
    </row>
    <row r="12358" spans="1:3">
      <c r="A12358" s="78">
        <v>42133.84375</v>
      </c>
      <c r="B12358" s="3">
        <v>-7</v>
      </c>
      <c r="C12358" s="3">
        <v>8.41</v>
      </c>
    </row>
    <row r="12359" spans="1:3">
      <c r="A12359" s="78">
        <v>42133.854166666664</v>
      </c>
      <c r="B12359" s="3">
        <v>-7</v>
      </c>
      <c r="C12359" s="3">
        <v>8.39</v>
      </c>
    </row>
    <row r="12360" spans="1:3">
      <c r="A12360" s="78">
        <v>42133.864583333336</v>
      </c>
      <c r="B12360" s="3">
        <v>-7</v>
      </c>
      <c r="C12360" s="3">
        <v>8.3699999999999992</v>
      </c>
    </row>
    <row r="12361" spans="1:3">
      <c r="A12361" s="78">
        <v>42133.875</v>
      </c>
      <c r="B12361" s="3">
        <v>-7</v>
      </c>
      <c r="C12361" s="3">
        <v>8.34</v>
      </c>
    </row>
    <row r="12362" spans="1:3">
      <c r="A12362" s="78">
        <v>42133.885416666664</v>
      </c>
      <c r="B12362" s="3">
        <v>-7</v>
      </c>
      <c r="C12362" s="3">
        <v>8.32</v>
      </c>
    </row>
    <row r="12363" spans="1:3">
      <c r="A12363" s="78">
        <v>42133.895833333336</v>
      </c>
      <c r="B12363" s="3">
        <v>-7</v>
      </c>
      <c r="C12363" s="3">
        <v>8.3000000000000007</v>
      </c>
    </row>
    <row r="12364" spans="1:3">
      <c r="A12364" s="78">
        <v>42133.90625</v>
      </c>
      <c r="B12364" s="3">
        <v>-7</v>
      </c>
      <c r="C12364" s="3">
        <v>8.2799999999999994</v>
      </c>
    </row>
    <row r="12365" spans="1:3">
      <c r="A12365" s="78">
        <v>42133.916666666664</v>
      </c>
      <c r="B12365" s="3">
        <v>-7</v>
      </c>
      <c r="C12365" s="3">
        <v>8.27</v>
      </c>
    </row>
    <row r="12366" spans="1:3">
      <c r="A12366" s="78">
        <v>42133.927083333336</v>
      </c>
      <c r="B12366" s="3">
        <v>-7</v>
      </c>
      <c r="C12366" s="3">
        <v>8.26</v>
      </c>
    </row>
    <row r="12367" spans="1:3">
      <c r="A12367" s="78">
        <v>42133.9375</v>
      </c>
      <c r="B12367" s="3">
        <v>-7</v>
      </c>
      <c r="C12367" s="3">
        <v>8.24</v>
      </c>
    </row>
    <row r="12368" spans="1:3">
      <c r="A12368" s="78">
        <v>42133.947916666664</v>
      </c>
      <c r="B12368" s="3">
        <v>-7</v>
      </c>
      <c r="C12368" s="3">
        <v>8.2100000000000009</v>
      </c>
    </row>
    <row r="12369" spans="1:3">
      <c r="A12369" s="78">
        <v>42133.958333333336</v>
      </c>
      <c r="B12369" s="3">
        <v>-7</v>
      </c>
      <c r="C12369" s="3">
        <v>8.19</v>
      </c>
    </row>
    <row r="12370" spans="1:3">
      <c r="A12370" s="78">
        <v>42133.96875</v>
      </c>
      <c r="B12370" s="3">
        <v>-7</v>
      </c>
      <c r="C12370" s="3">
        <v>8.16</v>
      </c>
    </row>
    <row r="12371" spans="1:3">
      <c r="A12371" s="78">
        <v>42133.979166666664</v>
      </c>
      <c r="B12371" s="3">
        <v>-7</v>
      </c>
      <c r="C12371" s="3">
        <v>8.14</v>
      </c>
    </row>
    <row r="12372" spans="1:3">
      <c r="A12372" s="78">
        <v>42133.989583333336</v>
      </c>
      <c r="B12372" s="3">
        <v>-7</v>
      </c>
      <c r="C12372" s="3">
        <v>8.1300000000000008</v>
      </c>
    </row>
    <row r="12373" spans="1:3">
      <c r="A12373" s="78">
        <v>42134</v>
      </c>
      <c r="B12373" s="3">
        <v>-7</v>
      </c>
      <c r="C12373" s="3">
        <v>8.11</v>
      </c>
    </row>
    <row r="12374" spans="1:3">
      <c r="A12374" s="78">
        <v>42134.010416666664</v>
      </c>
      <c r="B12374" s="3">
        <v>-7</v>
      </c>
      <c r="C12374" s="3">
        <v>8.09</v>
      </c>
    </row>
    <row r="12375" spans="1:3">
      <c r="A12375" s="78">
        <v>42134.020833333336</v>
      </c>
      <c r="B12375" s="3">
        <v>-7</v>
      </c>
      <c r="C12375" s="3">
        <v>8.07</v>
      </c>
    </row>
    <row r="12376" spans="1:3">
      <c r="A12376" s="78">
        <v>42134.03125</v>
      </c>
      <c r="B12376" s="3">
        <v>-7</v>
      </c>
      <c r="C12376" s="3">
        <v>8.06</v>
      </c>
    </row>
    <row r="12377" spans="1:3">
      <c r="A12377" s="78">
        <v>42134.041666666664</v>
      </c>
      <c r="B12377" s="3">
        <v>-7</v>
      </c>
      <c r="C12377" s="3">
        <v>8.0399999999999991</v>
      </c>
    </row>
    <row r="12378" spans="1:3">
      <c r="A12378" s="78">
        <v>42134.052083333336</v>
      </c>
      <c r="B12378" s="3">
        <v>-7</v>
      </c>
      <c r="C12378" s="3">
        <v>8.01</v>
      </c>
    </row>
    <row r="12379" spans="1:3">
      <c r="A12379" s="78">
        <v>42134.0625</v>
      </c>
      <c r="B12379" s="3">
        <v>-7</v>
      </c>
      <c r="C12379" s="3">
        <v>7.99</v>
      </c>
    </row>
    <row r="12380" spans="1:3">
      <c r="A12380" s="78">
        <v>42134.072916666664</v>
      </c>
      <c r="B12380" s="3">
        <v>-7</v>
      </c>
      <c r="C12380" s="3">
        <v>7.97</v>
      </c>
    </row>
    <row r="12381" spans="1:3">
      <c r="A12381" s="78">
        <v>42134.083333333336</v>
      </c>
      <c r="B12381" s="3">
        <v>-7</v>
      </c>
      <c r="C12381" s="3">
        <v>7.95</v>
      </c>
    </row>
    <row r="12382" spans="1:3">
      <c r="A12382" s="78">
        <v>42134.09375</v>
      </c>
      <c r="B12382" s="3">
        <v>-7</v>
      </c>
      <c r="C12382" s="3">
        <v>7.92</v>
      </c>
    </row>
    <row r="12383" spans="1:3">
      <c r="A12383" s="78">
        <v>42134.104166666664</v>
      </c>
      <c r="B12383" s="3">
        <v>-7</v>
      </c>
      <c r="C12383" s="3">
        <v>7.9</v>
      </c>
    </row>
    <row r="12384" spans="1:3">
      <c r="A12384" s="78">
        <v>42134.114583333336</v>
      </c>
      <c r="B12384" s="3">
        <v>-7</v>
      </c>
      <c r="C12384" s="3">
        <v>7.88</v>
      </c>
    </row>
    <row r="12385" spans="1:3">
      <c r="A12385" s="78">
        <v>42134.125</v>
      </c>
      <c r="B12385" s="3">
        <v>-7</v>
      </c>
      <c r="C12385" s="3">
        <v>7.86</v>
      </c>
    </row>
    <row r="12386" spans="1:3">
      <c r="A12386" s="78">
        <v>42134.135416666664</v>
      </c>
      <c r="B12386" s="3">
        <v>-7</v>
      </c>
      <c r="C12386" s="3">
        <v>7.83</v>
      </c>
    </row>
    <row r="12387" spans="1:3">
      <c r="A12387" s="78">
        <v>42134.145833333336</v>
      </c>
      <c r="B12387" s="3">
        <v>-7</v>
      </c>
      <c r="C12387" s="3">
        <v>7.81</v>
      </c>
    </row>
    <row r="12388" spans="1:3">
      <c r="A12388" s="78">
        <v>42134.15625</v>
      </c>
      <c r="B12388" s="3">
        <v>-7</v>
      </c>
      <c r="C12388" s="3">
        <v>7.79</v>
      </c>
    </row>
    <row r="12389" spans="1:3">
      <c r="A12389" s="78">
        <v>42134.166666666664</v>
      </c>
      <c r="B12389" s="3">
        <v>-7</v>
      </c>
      <c r="C12389" s="3">
        <v>7.77</v>
      </c>
    </row>
    <row r="12390" spans="1:3">
      <c r="A12390" s="78">
        <v>42134.177083333336</v>
      </c>
      <c r="B12390" s="3">
        <v>-7</v>
      </c>
      <c r="C12390" s="3">
        <v>7.75</v>
      </c>
    </row>
    <row r="12391" spans="1:3">
      <c r="A12391" s="78">
        <v>42134.1875</v>
      </c>
      <c r="B12391" s="3">
        <v>-7</v>
      </c>
      <c r="C12391" s="3">
        <v>7.73</v>
      </c>
    </row>
    <row r="12392" spans="1:3">
      <c r="A12392" s="78">
        <v>42134.197916666664</v>
      </c>
      <c r="B12392" s="3">
        <v>-7</v>
      </c>
      <c r="C12392" s="3">
        <v>7.71</v>
      </c>
    </row>
    <row r="12393" spans="1:3">
      <c r="A12393" s="78">
        <v>42134.208333333336</v>
      </c>
      <c r="B12393" s="3">
        <v>-7</v>
      </c>
      <c r="C12393" s="3">
        <v>7.69</v>
      </c>
    </row>
    <row r="12394" spans="1:3">
      <c r="A12394" s="78">
        <v>42134.21875</v>
      </c>
      <c r="B12394" s="3">
        <v>-7</v>
      </c>
      <c r="C12394" s="3">
        <v>7.68</v>
      </c>
    </row>
    <row r="12395" spans="1:3">
      <c r="A12395" s="78">
        <v>42134.229166666664</v>
      </c>
      <c r="B12395" s="3">
        <v>-7</v>
      </c>
      <c r="C12395" s="3">
        <v>7.66</v>
      </c>
    </row>
    <row r="12396" spans="1:3">
      <c r="A12396" s="78">
        <v>42134.239583333336</v>
      </c>
      <c r="B12396" s="3">
        <v>-7</v>
      </c>
      <c r="C12396" s="3">
        <v>7.64</v>
      </c>
    </row>
    <row r="12397" spans="1:3">
      <c r="A12397" s="78">
        <v>42134.25</v>
      </c>
      <c r="B12397" s="3">
        <v>-7</v>
      </c>
      <c r="C12397" s="3">
        <v>7.62</v>
      </c>
    </row>
    <row r="12398" spans="1:3">
      <c r="A12398" s="78">
        <v>42134.260416666664</v>
      </c>
      <c r="B12398" s="3">
        <v>-7</v>
      </c>
      <c r="C12398" s="3">
        <v>7.61</v>
      </c>
    </row>
    <row r="12399" spans="1:3">
      <c r="A12399" s="78">
        <v>42134.270833333336</v>
      </c>
      <c r="B12399" s="3">
        <v>-7</v>
      </c>
      <c r="C12399" s="3">
        <v>7.59</v>
      </c>
    </row>
    <row r="12400" spans="1:3">
      <c r="A12400" s="78">
        <v>42134.28125</v>
      </c>
      <c r="B12400" s="3">
        <v>-7</v>
      </c>
      <c r="C12400" s="3">
        <v>7.58</v>
      </c>
    </row>
    <row r="12401" spans="1:3">
      <c r="A12401" s="78">
        <v>42134.291666666664</v>
      </c>
      <c r="B12401" s="3">
        <v>-7</v>
      </c>
      <c r="C12401" s="3">
        <v>7.57</v>
      </c>
    </row>
    <row r="12402" spans="1:3">
      <c r="A12402" s="78">
        <v>42134.302083333336</v>
      </c>
      <c r="B12402" s="3">
        <v>-7</v>
      </c>
      <c r="C12402" s="3">
        <v>7.55</v>
      </c>
    </row>
    <row r="12403" spans="1:3">
      <c r="A12403" s="78">
        <v>42134.3125</v>
      </c>
      <c r="B12403" s="3">
        <v>-7</v>
      </c>
      <c r="C12403" s="3">
        <v>7.54</v>
      </c>
    </row>
    <row r="12404" spans="1:3">
      <c r="A12404" s="78">
        <v>42134.322916666664</v>
      </c>
      <c r="B12404" s="3">
        <v>-7</v>
      </c>
      <c r="C12404" s="3">
        <v>7.54</v>
      </c>
    </row>
    <row r="12405" spans="1:3">
      <c r="A12405" s="78">
        <v>42134.333333333336</v>
      </c>
      <c r="B12405" s="3">
        <v>-7</v>
      </c>
      <c r="C12405" s="3">
        <v>7.55</v>
      </c>
    </row>
    <row r="12406" spans="1:3">
      <c r="A12406" s="78">
        <v>42134.34375</v>
      </c>
      <c r="B12406" s="3">
        <v>-7</v>
      </c>
      <c r="C12406" s="3">
        <v>7.57</v>
      </c>
    </row>
    <row r="12407" spans="1:3">
      <c r="A12407" s="78">
        <v>42134.354166666664</v>
      </c>
      <c r="B12407" s="3">
        <v>-7</v>
      </c>
      <c r="C12407" s="3">
        <v>7.57</v>
      </c>
    </row>
    <row r="12408" spans="1:3">
      <c r="A12408" s="78">
        <v>42134.364583333336</v>
      </c>
      <c r="B12408" s="3">
        <v>-7</v>
      </c>
      <c r="C12408" s="3">
        <v>7.56</v>
      </c>
    </row>
    <row r="12409" spans="1:3">
      <c r="A12409" s="78">
        <v>42134.375</v>
      </c>
      <c r="B12409" s="3">
        <v>-7</v>
      </c>
      <c r="C12409" s="3">
        <v>7.62</v>
      </c>
    </row>
    <row r="12410" spans="1:3">
      <c r="A12410" s="78">
        <v>42134.385416666664</v>
      </c>
      <c r="B12410" s="3">
        <v>-7</v>
      </c>
      <c r="C12410" s="3">
        <v>7.69</v>
      </c>
    </row>
    <row r="12411" spans="1:3">
      <c r="A12411" s="78">
        <v>42134.395833333336</v>
      </c>
      <c r="B12411" s="3">
        <v>-7</v>
      </c>
      <c r="C12411" s="3">
        <v>7.77</v>
      </c>
    </row>
    <row r="12412" spans="1:3">
      <c r="A12412" s="78">
        <v>42134.40625</v>
      </c>
      <c r="B12412" s="3">
        <v>-7</v>
      </c>
      <c r="C12412" s="3">
        <v>7.84</v>
      </c>
    </row>
    <row r="12413" spans="1:3">
      <c r="A12413" s="78">
        <v>42134.416666666664</v>
      </c>
      <c r="B12413" s="3">
        <v>-7</v>
      </c>
      <c r="C12413" s="3">
        <v>7.94</v>
      </c>
    </row>
    <row r="12414" spans="1:3">
      <c r="A12414" s="78">
        <v>42134.427083333336</v>
      </c>
      <c r="B12414" s="3">
        <v>-7</v>
      </c>
      <c r="C12414" s="3">
        <v>8.0399999999999991</v>
      </c>
    </row>
    <row r="12415" spans="1:3">
      <c r="A12415" s="78">
        <v>42134.4375</v>
      </c>
      <c r="B12415" s="3">
        <v>-7</v>
      </c>
      <c r="C12415" s="3">
        <v>8.15</v>
      </c>
    </row>
    <row r="12416" spans="1:3">
      <c r="A12416" s="78">
        <v>42134.447916666664</v>
      </c>
      <c r="B12416" s="3">
        <v>-7</v>
      </c>
      <c r="C12416" s="3">
        <v>8.2899999999999991</v>
      </c>
    </row>
    <row r="12417" spans="1:3">
      <c r="A12417" s="78">
        <v>42134.458333333336</v>
      </c>
      <c r="B12417" s="3">
        <v>-7</v>
      </c>
      <c r="C12417" s="3">
        <v>8.41</v>
      </c>
    </row>
    <row r="12418" spans="1:3">
      <c r="A12418" s="78">
        <v>42134.46875</v>
      </c>
      <c r="B12418" s="3">
        <v>-7</v>
      </c>
      <c r="C12418" s="3">
        <v>8.5399999999999991</v>
      </c>
    </row>
    <row r="12419" spans="1:3">
      <c r="A12419" s="78">
        <v>42134.479166666664</v>
      </c>
      <c r="B12419" s="3">
        <v>-7</v>
      </c>
      <c r="C12419" s="3">
        <v>8.66</v>
      </c>
    </row>
    <row r="12420" spans="1:3">
      <c r="A12420" s="78">
        <v>42134.489583333336</v>
      </c>
      <c r="B12420" s="3">
        <v>-7</v>
      </c>
      <c r="C12420" s="3">
        <v>8.77</v>
      </c>
    </row>
    <row r="12421" spans="1:3">
      <c r="A12421" s="78">
        <v>42134.5</v>
      </c>
      <c r="B12421" s="3">
        <v>-7</v>
      </c>
      <c r="C12421" s="3">
        <v>8.89</v>
      </c>
    </row>
    <row r="12422" spans="1:3">
      <c r="A12422" s="78">
        <v>42134.510416666664</v>
      </c>
      <c r="B12422" s="3">
        <v>-7</v>
      </c>
      <c r="C12422" s="3">
        <v>8.99</v>
      </c>
    </row>
    <row r="12423" spans="1:3">
      <c r="A12423" s="78">
        <v>42134.520833333336</v>
      </c>
      <c r="B12423" s="3">
        <v>-7</v>
      </c>
      <c r="C12423" s="3">
        <v>9.1</v>
      </c>
    </row>
    <row r="12424" spans="1:3">
      <c r="A12424" s="78">
        <v>42134.53125</v>
      </c>
      <c r="B12424" s="3">
        <v>-7</v>
      </c>
      <c r="C12424" s="3">
        <v>9.23</v>
      </c>
    </row>
    <row r="12425" spans="1:3">
      <c r="A12425" s="78">
        <v>42134.541666666664</v>
      </c>
      <c r="B12425" s="3">
        <v>-7</v>
      </c>
      <c r="C12425" s="3">
        <v>9.36</v>
      </c>
    </row>
    <row r="12426" spans="1:3">
      <c r="A12426" s="78">
        <v>42134.552083333336</v>
      </c>
      <c r="B12426" s="3">
        <v>-7</v>
      </c>
      <c r="C12426" s="3">
        <v>9.48</v>
      </c>
    </row>
    <row r="12427" spans="1:3">
      <c r="A12427" s="78">
        <v>42134.5625</v>
      </c>
      <c r="B12427" s="3">
        <v>-7</v>
      </c>
      <c r="C12427" s="3">
        <v>9.59</v>
      </c>
    </row>
    <row r="12428" spans="1:3">
      <c r="A12428" s="78">
        <v>42134.572916666664</v>
      </c>
      <c r="B12428" s="3">
        <v>-7</v>
      </c>
      <c r="C12428" s="3">
        <v>9.77</v>
      </c>
    </row>
    <row r="12429" spans="1:3">
      <c r="A12429" s="78">
        <v>42134.583333333336</v>
      </c>
      <c r="B12429" s="3">
        <v>-7</v>
      </c>
      <c r="C12429" s="3">
        <v>9.8800000000000008</v>
      </c>
    </row>
    <row r="12430" spans="1:3">
      <c r="A12430" s="78">
        <v>42134.59375</v>
      </c>
      <c r="B12430" s="3">
        <v>-7</v>
      </c>
      <c r="C12430" s="3">
        <v>10.029999999999999</v>
      </c>
    </row>
    <row r="12431" spans="1:3">
      <c r="A12431" s="78">
        <v>42134.604166666664</v>
      </c>
      <c r="B12431" s="3">
        <v>-7</v>
      </c>
      <c r="C12431" s="3">
        <v>10.15</v>
      </c>
    </row>
    <row r="12432" spans="1:3">
      <c r="A12432" s="78">
        <v>42134.614583333336</v>
      </c>
      <c r="B12432" s="3">
        <v>-7</v>
      </c>
      <c r="C12432" s="3">
        <v>10.25</v>
      </c>
    </row>
    <row r="12433" spans="1:3">
      <c r="A12433" s="78">
        <v>42134.625</v>
      </c>
      <c r="B12433" s="3">
        <v>-7</v>
      </c>
      <c r="C12433" s="3">
        <v>10.34</v>
      </c>
    </row>
    <row r="12434" spans="1:3">
      <c r="A12434" s="78">
        <v>42134.635416666664</v>
      </c>
      <c r="B12434" s="3">
        <v>-7</v>
      </c>
      <c r="C12434" s="3">
        <v>10.42</v>
      </c>
    </row>
    <row r="12435" spans="1:3">
      <c r="A12435" s="78">
        <v>42134.645833333336</v>
      </c>
      <c r="B12435" s="3">
        <v>-7</v>
      </c>
      <c r="C12435" s="3">
        <v>10.48</v>
      </c>
    </row>
    <row r="12436" spans="1:3">
      <c r="A12436" s="78">
        <v>42134.65625</v>
      </c>
      <c r="B12436" s="3">
        <v>-7</v>
      </c>
      <c r="C12436" s="3">
        <v>10.56</v>
      </c>
    </row>
    <row r="12437" spans="1:3">
      <c r="A12437" s="78">
        <v>42134.666666666664</v>
      </c>
      <c r="B12437" s="3">
        <v>-7</v>
      </c>
      <c r="C12437" s="3">
        <v>10.63</v>
      </c>
    </row>
    <row r="12438" spans="1:3">
      <c r="A12438" s="78">
        <v>42134.677083333336</v>
      </c>
      <c r="B12438" s="3">
        <v>-7</v>
      </c>
      <c r="C12438" s="3">
        <v>10.67</v>
      </c>
    </row>
    <row r="12439" spans="1:3">
      <c r="A12439" s="78">
        <v>42134.6875</v>
      </c>
      <c r="B12439" s="3">
        <v>-7</v>
      </c>
      <c r="C12439" s="3">
        <v>10.69</v>
      </c>
    </row>
    <row r="12440" spans="1:3">
      <c r="A12440" s="78">
        <v>42134.697916666664</v>
      </c>
      <c r="B12440" s="3">
        <v>-7</v>
      </c>
      <c r="C12440" s="3">
        <v>10.7</v>
      </c>
    </row>
    <row r="12441" spans="1:3">
      <c r="A12441" s="78">
        <v>42134.708333333336</v>
      </c>
      <c r="B12441" s="3">
        <v>-7</v>
      </c>
      <c r="C12441" s="3">
        <v>10.72</v>
      </c>
    </row>
    <row r="12442" spans="1:3">
      <c r="A12442" s="78">
        <v>42134.71875</v>
      </c>
      <c r="B12442" s="3">
        <v>-7</v>
      </c>
      <c r="C12442" s="3">
        <v>10.74</v>
      </c>
    </row>
    <row r="12443" spans="1:3">
      <c r="A12443" s="78">
        <v>42134.729166666664</v>
      </c>
      <c r="B12443" s="3">
        <v>-7</v>
      </c>
      <c r="C12443" s="3">
        <v>10.74</v>
      </c>
    </row>
    <row r="12444" spans="1:3">
      <c r="A12444" s="78">
        <v>42134.739583333336</v>
      </c>
      <c r="B12444" s="3">
        <v>-7</v>
      </c>
      <c r="C12444" s="3">
        <v>10.71</v>
      </c>
    </row>
    <row r="12445" spans="1:3">
      <c r="A12445" s="78">
        <v>42134.75</v>
      </c>
      <c r="B12445" s="3">
        <v>-7</v>
      </c>
      <c r="C12445" s="3">
        <v>10.67</v>
      </c>
    </row>
    <row r="12446" spans="1:3">
      <c r="A12446" s="78">
        <v>42134.760416666664</v>
      </c>
      <c r="B12446" s="3">
        <v>-7</v>
      </c>
      <c r="C12446" s="3">
        <v>10.6</v>
      </c>
    </row>
    <row r="12447" spans="1:3">
      <c r="A12447" s="78">
        <v>42134.770833333336</v>
      </c>
      <c r="B12447" s="3">
        <v>-7</v>
      </c>
      <c r="C12447" s="3">
        <v>10.5</v>
      </c>
    </row>
    <row r="12448" spans="1:3">
      <c r="A12448" s="78">
        <v>42134.78125</v>
      </c>
      <c r="B12448" s="3">
        <v>-7</v>
      </c>
      <c r="C12448" s="3">
        <v>10.39</v>
      </c>
    </row>
    <row r="12449" spans="1:3">
      <c r="A12449" s="78">
        <v>42134.791666666664</v>
      </c>
      <c r="B12449" s="3">
        <v>-7</v>
      </c>
      <c r="C12449" s="3">
        <v>10.31</v>
      </c>
    </row>
    <row r="12450" spans="1:3">
      <c r="A12450" s="78">
        <v>42134.802083333336</v>
      </c>
      <c r="B12450" s="3">
        <v>-7</v>
      </c>
      <c r="C12450" s="3">
        <v>10.25</v>
      </c>
    </row>
    <row r="12451" spans="1:3">
      <c r="A12451" s="78">
        <v>42134.8125</v>
      </c>
      <c r="B12451" s="3">
        <v>-7</v>
      </c>
      <c r="C12451" s="3">
        <v>10.19</v>
      </c>
    </row>
    <row r="12452" spans="1:3">
      <c r="A12452" s="78">
        <v>42134.822916666664</v>
      </c>
      <c r="B12452" s="3">
        <v>-7</v>
      </c>
      <c r="C12452" s="3">
        <v>10.14</v>
      </c>
    </row>
    <row r="12453" spans="1:3">
      <c r="A12453" s="78">
        <v>42134.833333333336</v>
      </c>
      <c r="B12453" s="3">
        <v>-7</v>
      </c>
      <c r="C12453" s="3">
        <v>10.119999999999999</v>
      </c>
    </row>
    <row r="12454" spans="1:3">
      <c r="A12454" s="78">
        <v>42134.84375</v>
      </c>
      <c r="B12454" s="3">
        <v>-7</v>
      </c>
      <c r="C12454" s="3">
        <v>10.1</v>
      </c>
    </row>
    <row r="12455" spans="1:3">
      <c r="A12455" s="78">
        <v>42134.854166666664</v>
      </c>
      <c r="B12455" s="3">
        <v>-7</v>
      </c>
      <c r="C12455" s="3">
        <v>10.07</v>
      </c>
    </row>
    <row r="12456" spans="1:3">
      <c r="A12456" s="78">
        <v>42134.864583333336</v>
      </c>
      <c r="B12456" s="3">
        <v>-7</v>
      </c>
      <c r="C12456" s="3">
        <v>10.039999999999999</v>
      </c>
    </row>
    <row r="12457" spans="1:3">
      <c r="A12457" s="78">
        <v>42134.875</v>
      </c>
      <c r="B12457" s="3">
        <v>-7</v>
      </c>
      <c r="C12457" s="3">
        <v>10</v>
      </c>
    </row>
    <row r="12458" spans="1:3">
      <c r="A12458" s="78">
        <v>42134.885416666664</v>
      </c>
      <c r="B12458" s="3">
        <v>-7</v>
      </c>
      <c r="C12458" s="3">
        <v>9.9600000000000009</v>
      </c>
    </row>
    <row r="12459" spans="1:3">
      <c r="A12459" s="78">
        <v>42134.895833333336</v>
      </c>
      <c r="B12459" s="3">
        <v>-7</v>
      </c>
      <c r="C12459" s="3">
        <v>9.93</v>
      </c>
    </row>
    <row r="12460" spans="1:3">
      <c r="A12460" s="78">
        <v>42134.90625</v>
      </c>
      <c r="B12460" s="3">
        <v>-7</v>
      </c>
      <c r="C12460" s="3">
        <v>9.89</v>
      </c>
    </row>
    <row r="12461" spans="1:3">
      <c r="A12461" s="78">
        <v>42134.916666666664</v>
      </c>
      <c r="B12461" s="3">
        <v>-7</v>
      </c>
      <c r="C12461" s="3">
        <v>9.86</v>
      </c>
    </row>
    <row r="12462" spans="1:3">
      <c r="A12462" s="78">
        <v>42134.927083333336</v>
      </c>
      <c r="B12462" s="3">
        <v>-7</v>
      </c>
      <c r="C12462" s="3">
        <v>9.84</v>
      </c>
    </row>
    <row r="12463" spans="1:3">
      <c r="A12463" s="78">
        <v>42134.9375</v>
      </c>
      <c r="B12463" s="3">
        <v>-7</v>
      </c>
      <c r="C12463" s="3">
        <v>9.81</v>
      </c>
    </row>
    <row r="12464" spans="1:3">
      <c r="A12464" s="78">
        <v>42134.947916666664</v>
      </c>
      <c r="B12464" s="3">
        <v>-7</v>
      </c>
      <c r="C12464" s="3">
        <v>9.7899999999999991</v>
      </c>
    </row>
    <row r="12465" spans="1:3">
      <c r="A12465" s="78">
        <v>42134.958333333336</v>
      </c>
      <c r="B12465" s="3">
        <v>-7</v>
      </c>
      <c r="C12465" s="3">
        <v>9.77</v>
      </c>
    </row>
    <row r="12466" spans="1:3">
      <c r="A12466" s="78">
        <v>42134.96875</v>
      </c>
      <c r="B12466" s="3">
        <v>-7</v>
      </c>
      <c r="C12466" s="3">
        <v>9.74</v>
      </c>
    </row>
    <row r="12467" spans="1:3">
      <c r="A12467" s="78">
        <v>42134.979166666664</v>
      </c>
      <c r="B12467" s="3">
        <v>-7</v>
      </c>
      <c r="C12467" s="3">
        <v>9.7200000000000006</v>
      </c>
    </row>
    <row r="12468" spans="1:3">
      <c r="A12468" s="78">
        <v>42134.989583333336</v>
      </c>
      <c r="B12468" s="3">
        <v>-7</v>
      </c>
      <c r="C12468" s="3">
        <v>9.69</v>
      </c>
    </row>
    <row r="12469" spans="1:3">
      <c r="A12469" s="78">
        <v>42135</v>
      </c>
      <c r="B12469" s="3">
        <v>-7</v>
      </c>
      <c r="C12469" s="3">
        <v>9.65</v>
      </c>
    </row>
    <row r="12470" spans="1:3">
      <c r="A12470" s="78">
        <v>42135.010416666664</v>
      </c>
      <c r="B12470" s="3">
        <v>-7</v>
      </c>
      <c r="C12470" s="3">
        <v>9.61</v>
      </c>
    </row>
    <row r="12471" spans="1:3">
      <c r="A12471" s="78">
        <v>42135.020833333336</v>
      </c>
      <c r="B12471" s="3">
        <v>-7</v>
      </c>
      <c r="C12471" s="3">
        <v>9.57</v>
      </c>
    </row>
    <row r="12472" spans="1:3">
      <c r="A12472" s="78">
        <v>42135.03125</v>
      </c>
      <c r="B12472" s="3">
        <v>-7</v>
      </c>
      <c r="C12472" s="3">
        <v>9.52</v>
      </c>
    </row>
    <row r="12473" spans="1:3">
      <c r="A12473" s="78">
        <v>42135.041666666664</v>
      </c>
      <c r="B12473" s="3">
        <v>-7</v>
      </c>
      <c r="C12473" s="3">
        <v>9.4700000000000006</v>
      </c>
    </row>
    <row r="12474" spans="1:3">
      <c r="A12474" s="78">
        <v>42135.052083333336</v>
      </c>
      <c r="B12474" s="3">
        <v>-7</v>
      </c>
      <c r="C12474" s="3">
        <v>9.42</v>
      </c>
    </row>
    <row r="12475" spans="1:3">
      <c r="A12475" s="78">
        <v>42135.0625</v>
      </c>
      <c r="B12475" s="3">
        <v>-7</v>
      </c>
      <c r="C12475" s="3">
        <v>9.36</v>
      </c>
    </row>
    <row r="12476" spans="1:3">
      <c r="A12476" s="78">
        <v>42135.072916666664</v>
      </c>
      <c r="B12476" s="3">
        <v>-7</v>
      </c>
      <c r="C12476" s="3">
        <v>9.31</v>
      </c>
    </row>
    <row r="12477" spans="1:3">
      <c r="A12477" s="78">
        <v>42135.083333333336</v>
      </c>
      <c r="B12477" s="3">
        <v>-7</v>
      </c>
      <c r="C12477" s="3">
        <v>9.25</v>
      </c>
    </row>
    <row r="12478" spans="1:3">
      <c r="A12478" s="78">
        <v>42135.09375</v>
      </c>
      <c r="B12478" s="3">
        <v>-7</v>
      </c>
      <c r="C12478" s="3">
        <v>9.18</v>
      </c>
    </row>
    <row r="12479" spans="1:3">
      <c r="A12479" s="78">
        <v>42135.104166666664</v>
      </c>
      <c r="B12479" s="3">
        <v>-7</v>
      </c>
      <c r="C12479" s="3">
        <v>9.11</v>
      </c>
    </row>
    <row r="12480" spans="1:3">
      <c r="A12480" s="78">
        <v>42135.114583333336</v>
      </c>
      <c r="B12480" s="3">
        <v>-7</v>
      </c>
      <c r="C12480" s="3">
        <v>9.0399999999999991</v>
      </c>
    </row>
    <row r="12481" spans="1:3">
      <c r="A12481" s="78">
        <v>42135.125</v>
      </c>
      <c r="B12481" s="3">
        <v>-7</v>
      </c>
      <c r="C12481" s="3">
        <v>8.9700000000000006</v>
      </c>
    </row>
    <row r="12482" spans="1:3">
      <c r="A12482" s="78">
        <v>42135.135416666664</v>
      </c>
      <c r="B12482" s="3">
        <v>-7</v>
      </c>
      <c r="C12482" s="3">
        <v>8.9</v>
      </c>
    </row>
    <row r="12483" spans="1:3">
      <c r="A12483" s="78">
        <v>42135.145833333336</v>
      </c>
      <c r="B12483" s="3">
        <v>-7</v>
      </c>
      <c r="C12483" s="3">
        <v>8.83</v>
      </c>
    </row>
    <row r="12484" spans="1:3">
      <c r="A12484" s="78">
        <v>42135.15625</v>
      </c>
      <c r="B12484" s="3">
        <v>-7</v>
      </c>
      <c r="C12484" s="3">
        <v>8.76</v>
      </c>
    </row>
    <row r="12485" spans="1:3">
      <c r="A12485" s="78">
        <v>42135.166666666664</v>
      </c>
      <c r="B12485" s="3">
        <v>-7</v>
      </c>
      <c r="C12485" s="3">
        <v>8.69</v>
      </c>
    </row>
    <row r="12486" spans="1:3">
      <c r="A12486" s="78">
        <v>42135.177083333336</v>
      </c>
      <c r="B12486" s="3">
        <v>-7</v>
      </c>
      <c r="C12486" s="3">
        <v>8.6199999999999992</v>
      </c>
    </row>
    <row r="12487" spans="1:3">
      <c r="A12487" s="78">
        <v>42135.1875</v>
      </c>
      <c r="B12487" s="3">
        <v>-7</v>
      </c>
      <c r="C12487" s="3">
        <v>8.5500000000000007</v>
      </c>
    </row>
    <row r="12488" spans="1:3">
      <c r="A12488" s="78">
        <v>42135.197916666664</v>
      </c>
      <c r="B12488" s="3">
        <v>-7</v>
      </c>
      <c r="C12488" s="3">
        <v>8.48</v>
      </c>
    </row>
    <row r="12489" spans="1:3">
      <c r="A12489" s="78">
        <v>42135.208333333336</v>
      </c>
      <c r="B12489" s="3">
        <v>-7</v>
      </c>
      <c r="C12489" s="3">
        <v>8.41</v>
      </c>
    </row>
    <row r="12490" spans="1:3">
      <c r="A12490" s="78">
        <v>42135.21875</v>
      </c>
      <c r="B12490" s="3">
        <v>-7</v>
      </c>
      <c r="C12490" s="3">
        <v>8.34</v>
      </c>
    </row>
    <row r="12491" spans="1:3">
      <c r="A12491" s="78">
        <v>42135.229166666664</v>
      </c>
      <c r="B12491" s="3">
        <v>-7</v>
      </c>
      <c r="C12491" s="3">
        <v>8.27</v>
      </c>
    </row>
    <row r="12492" spans="1:3">
      <c r="A12492" s="78">
        <v>42135.239583333336</v>
      </c>
      <c r="B12492" s="3">
        <v>-7</v>
      </c>
      <c r="C12492" s="3">
        <v>8.2100000000000009</v>
      </c>
    </row>
    <row r="12493" spans="1:3">
      <c r="A12493" s="78">
        <v>42135.25</v>
      </c>
      <c r="B12493" s="3">
        <v>-7</v>
      </c>
      <c r="C12493" s="3">
        <v>8.15</v>
      </c>
    </row>
    <row r="12494" spans="1:3">
      <c r="A12494" s="78">
        <v>42135.260416666664</v>
      </c>
      <c r="B12494" s="3">
        <v>-7</v>
      </c>
      <c r="C12494" s="3">
        <v>8.1</v>
      </c>
    </row>
    <row r="12495" spans="1:3">
      <c r="A12495" s="78">
        <v>42135.270833333336</v>
      </c>
      <c r="B12495" s="3">
        <v>-7</v>
      </c>
      <c r="C12495" s="3">
        <v>8.0500000000000007</v>
      </c>
    </row>
    <row r="12496" spans="1:3">
      <c r="A12496" s="78">
        <v>42135.28125</v>
      </c>
      <c r="B12496" s="3">
        <v>-7</v>
      </c>
      <c r="C12496" s="3">
        <v>8.01</v>
      </c>
    </row>
    <row r="12497" spans="1:3">
      <c r="A12497" s="78">
        <v>42135.291666666664</v>
      </c>
      <c r="B12497" s="3">
        <v>-7</v>
      </c>
      <c r="C12497" s="3">
        <v>7.97</v>
      </c>
    </row>
    <row r="12498" spans="1:3">
      <c r="A12498" s="78">
        <v>42135.302083333336</v>
      </c>
      <c r="B12498" s="3">
        <v>-7</v>
      </c>
      <c r="C12498" s="3">
        <v>7.95</v>
      </c>
    </row>
    <row r="12499" spans="1:3">
      <c r="A12499" s="78">
        <v>42135.3125</v>
      </c>
      <c r="B12499" s="3">
        <v>-7</v>
      </c>
      <c r="C12499" s="3">
        <v>7.94</v>
      </c>
    </row>
    <row r="12500" spans="1:3">
      <c r="A12500" s="78">
        <v>42135.322916666664</v>
      </c>
      <c r="B12500" s="3">
        <v>-7</v>
      </c>
      <c r="C12500" s="3">
        <v>7.93</v>
      </c>
    </row>
    <row r="12501" spans="1:3">
      <c r="A12501" s="78">
        <v>42135.333333333336</v>
      </c>
      <c r="B12501" s="3">
        <v>-7</v>
      </c>
      <c r="C12501" s="3">
        <v>7.93</v>
      </c>
    </row>
    <row r="12502" spans="1:3">
      <c r="A12502" s="78">
        <v>42135.34375</v>
      </c>
      <c r="B12502" s="3">
        <v>-7</v>
      </c>
      <c r="C12502" s="3">
        <v>7.95</v>
      </c>
    </row>
    <row r="12503" spans="1:3">
      <c r="A12503" s="78">
        <v>42135.354166666664</v>
      </c>
      <c r="B12503" s="3">
        <v>-7</v>
      </c>
      <c r="C12503" s="3">
        <v>7.97</v>
      </c>
    </row>
    <row r="12504" spans="1:3">
      <c r="A12504" s="78">
        <v>42135.364583333336</v>
      </c>
      <c r="B12504" s="3">
        <v>-7</v>
      </c>
      <c r="C12504" s="3">
        <v>8</v>
      </c>
    </row>
    <row r="12505" spans="1:3">
      <c r="A12505" s="78">
        <v>42135.375</v>
      </c>
      <c r="B12505" s="3">
        <v>-7</v>
      </c>
      <c r="C12505" s="3">
        <v>8.0399999999999991</v>
      </c>
    </row>
    <row r="12506" spans="1:3">
      <c r="A12506" s="78">
        <v>42135.385416666664</v>
      </c>
      <c r="B12506" s="3">
        <v>-7</v>
      </c>
      <c r="C12506" s="3">
        <v>8.08</v>
      </c>
    </row>
    <row r="12507" spans="1:3">
      <c r="A12507" s="78">
        <v>42135.395833333336</v>
      </c>
      <c r="B12507" s="3">
        <v>-7</v>
      </c>
      <c r="C12507" s="3">
        <v>8.11</v>
      </c>
    </row>
    <row r="12508" spans="1:3">
      <c r="A12508" s="78">
        <v>42135.40625</v>
      </c>
      <c r="B12508" s="3">
        <v>-7</v>
      </c>
      <c r="C12508" s="3">
        <v>8.16</v>
      </c>
    </row>
    <row r="12509" spans="1:3">
      <c r="A12509" s="78">
        <v>42135.416666666664</v>
      </c>
      <c r="B12509" s="3">
        <v>-7</v>
      </c>
      <c r="C12509" s="3">
        <v>8.24</v>
      </c>
    </row>
    <row r="12510" spans="1:3">
      <c r="A12510" s="78">
        <v>42135.427083333336</v>
      </c>
      <c r="B12510" s="3">
        <v>-7</v>
      </c>
      <c r="C12510" s="3">
        <v>8.31</v>
      </c>
    </row>
    <row r="12511" spans="1:3">
      <c r="A12511" s="78">
        <v>42135.4375</v>
      </c>
      <c r="B12511" s="3">
        <v>-7</v>
      </c>
      <c r="C12511" s="3">
        <v>8.39</v>
      </c>
    </row>
    <row r="12512" spans="1:3">
      <c r="A12512" s="78">
        <v>42135.447916666664</v>
      </c>
      <c r="B12512" s="3">
        <v>-7</v>
      </c>
      <c r="C12512" s="3">
        <v>8.48</v>
      </c>
    </row>
    <row r="12513" spans="1:3">
      <c r="A12513" s="78">
        <v>42135.458333333336</v>
      </c>
      <c r="B12513" s="3">
        <v>-7</v>
      </c>
      <c r="C12513" s="3">
        <v>8.6</v>
      </c>
    </row>
    <row r="12514" spans="1:3">
      <c r="A12514" s="78">
        <v>42135.46875</v>
      </c>
      <c r="B12514" s="3">
        <v>-7</v>
      </c>
      <c r="C12514" s="3">
        <v>8.6999999999999993</v>
      </c>
    </row>
    <row r="12515" spans="1:3">
      <c r="A12515" s="78">
        <v>42135.479166666664</v>
      </c>
      <c r="B12515" s="3">
        <v>-7</v>
      </c>
      <c r="C12515" s="3">
        <v>8.81</v>
      </c>
    </row>
    <row r="12516" spans="1:3">
      <c r="A12516" s="78">
        <v>42135.489583333336</v>
      </c>
      <c r="B12516" s="3">
        <v>-7</v>
      </c>
      <c r="C12516" s="3">
        <v>8.94</v>
      </c>
    </row>
    <row r="12517" spans="1:3">
      <c r="A12517" s="78">
        <v>42135.5</v>
      </c>
      <c r="B12517" s="3">
        <v>-7</v>
      </c>
      <c r="C12517" s="3">
        <v>9.07</v>
      </c>
    </row>
    <row r="12518" spans="1:3">
      <c r="A12518" s="78">
        <v>42135.510416666664</v>
      </c>
      <c r="B12518" s="3">
        <v>-7</v>
      </c>
      <c r="C12518" s="3">
        <v>9.19</v>
      </c>
    </row>
    <row r="12519" spans="1:3">
      <c r="A12519" s="78">
        <v>42135.520833333336</v>
      </c>
      <c r="B12519" s="3">
        <v>-7</v>
      </c>
      <c r="C12519" s="3">
        <v>9.3000000000000007</v>
      </c>
    </row>
    <row r="12520" spans="1:3">
      <c r="A12520" s="78">
        <v>42135.53125</v>
      </c>
      <c r="B12520" s="3">
        <v>-7</v>
      </c>
      <c r="C12520" s="3">
        <v>9.4499999999999993</v>
      </c>
    </row>
    <row r="12521" spans="1:3">
      <c r="A12521" s="78">
        <v>42135.541666666664</v>
      </c>
      <c r="B12521" s="3">
        <v>-7</v>
      </c>
      <c r="C12521" s="3">
        <v>9.6</v>
      </c>
    </row>
    <row r="12522" spans="1:3">
      <c r="A12522" s="78">
        <v>42135.552083333336</v>
      </c>
      <c r="B12522" s="3">
        <v>-7</v>
      </c>
      <c r="C12522" s="3">
        <v>9.75</v>
      </c>
    </row>
    <row r="12523" spans="1:3">
      <c r="A12523" s="78">
        <v>42135.5625</v>
      </c>
      <c r="B12523" s="3">
        <v>-7</v>
      </c>
      <c r="C12523" s="3">
        <v>9.8699999999999992</v>
      </c>
    </row>
    <row r="12524" spans="1:3">
      <c r="A12524" s="78">
        <v>42135.572916666664</v>
      </c>
      <c r="B12524" s="3">
        <v>-7</v>
      </c>
      <c r="C12524" s="3">
        <v>9.93</v>
      </c>
    </row>
    <row r="12525" spans="1:3">
      <c r="A12525" s="78">
        <v>42135.583333333336</v>
      </c>
      <c r="B12525" s="3">
        <v>-7</v>
      </c>
      <c r="C12525" s="3">
        <v>9.9700000000000006</v>
      </c>
    </row>
    <row r="12526" spans="1:3">
      <c r="A12526" s="78">
        <v>42135.59375</v>
      </c>
      <c r="B12526" s="3">
        <v>-7</v>
      </c>
      <c r="C12526" s="3">
        <v>10.029999999999999</v>
      </c>
    </row>
    <row r="12527" spans="1:3">
      <c r="A12527" s="78">
        <v>42135.604166666664</v>
      </c>
      <c r="B12527" s="3">
        <v>-7</v>
      </c>
      <c r="C12527" s="3">
        <v>10.08</v>
      </c>
    </row>
    <row r="12528" spans="1:3">
      <c r="A12528" s="78">
        <v>42135.614583333336</v>
      </c>
      <c r="B12528" s="3">
        <v>-7</v>
      </c>
      <c r="C12528" s="3">
        <v>10.07</v>
      </c>
    </row>
    <row r="12529" spans="1:3">
      <c r="A12529" s="78">
        <v>42135.625</v>
      </c>
      <c r="B12529" s="3">
        <v>-7</v>
      </c>
      <c r="C12529" s="3">
        <v>10.1</v>
      </c>
    </row>
    <row r="12530" spans="1:3">
      <c r="A12530" s="78">
        <v>42135.635416666664</v>
      </c>
      <c r="B12530" s="3">
        <v>-7</v>
      </c>
      <c r="C12530" s="3">
        <v>10.19</v>
      </c>
    </row>
    <row r="12531" spans="1:3">
      <c r="A12531" s="78">
        <v>42135.645833333336</v>
      </c>
      <c r="B12531" s="3">
        <v>-7</v>
      </c>
      <c r="C12531" s="3">
        <v>10.33</v>
      </c>
    </row>
    <row r="12532" spans="1:3">
      <c r="A12532" s="78">
        <v>42135.65625</v>
      </c>
      <c r="B12532" s="3">
        <v>-7</v>
      </c>
      <c r="C12532" s="3">
        <v>10.42</v>
      </c>
    </row>
    <row r="12533" spans="1:3">
      <c r="A12533" s="78">
        <v>42135.666666666664</v>
      </c>
      <c r="B12533" s="3">
        <v>-7</v>
      </c>
      <c r="C12533" s="3">
        <v>10.47</v>
      </c>
    </row>
    <row r="12534" spans="1:3">
      <c r="A12534" s="78">
        <v>42135.677083333336</v>
      </c>
      <c r="B12534" s="3">
        <v>-7</v>
      </c>
      <c r="C12534" s="3">
        <v>10.54</v>
      </c>
    </row>
    <row r="12535" spans="1:3">
      <c r="A12535" s="78">
        <v>42135.6875</v>
      </c>
      <c r="B12535" s="3">
        <v>-7</v>
      </c>
      <c r="C12535" s="3">
        <v>10.6</v>
      </c>
    </row>
    <row r="12536" spans="1:3">
      <c r="A12536" s="78">
        <v>42135.697916666664</v>
      </c>
      <c r="B12536" s="3">
        <v>-7</v>
      </c>
      <c r="C12536" s="3">
        <v>10.67</v>
      </c>
    </row>
    <row r="12537" spans="1:3">
      <c r="A12537" s="78">
        <v>42135.708333333336</v>
      </c>
      <c r="B12537" s="3">
        <v>-7</v>
      </c>
      <c r="C12537" s="3">
        <v>10.74</v>
      </c>
    </row>
    <row r="12538" spans="1:3">
      <c r="A12538" s="78">
        <v>42135.71875</v>
      </c>
      <c r="B12538" s="3">
        <v>-7</v>
      </c>
      <c r="C12538" s="3">
        <v>10.78</v>
      </c>
    </row>
    <row r="12539" spans="1:3">
      <c r="A12539" s="78">
        <v>42135.729166666664</v>
      </c>
      <c r="B12539" s="3">
        <v>-7</v>
      </c>
      <c r="C12539" s="3">
        <v>10.77</v>
      </c>
    </row>
    <row r="12540" spans="1:3">
      <c r="A12540" s="78">
        <v>42135.739583333336</v>
      </c>
      <c r="B12540" s="3">
        <v>-7</v>
      </c>
      <c r="C12540" s="3">
        <v>10.78</v>
      </c>
    </row>
    <row r="12541" spans="1:3">
      <c r="A12541" s="78">
        <v>42135.75</v>
      </c>
      <c r="B12541" s="3">
        <v>-7</v>
      </c>
      <c r="C12541" s="3">
        <v>10.75</v>
      </c>
    </row>
    <row r="12542" spans="1:3">
      <c r="A12542" s="78">
        <v>42135.760416666664</v>
      </c>
      <c r="B12542" s="3">
        <v>-7</v>
      </c>
      <c r="C12542" s="3">
        <v>10.62</v>
      </c>
    </row>
    <row r="12543" spans="1:3">
      <c r="A12543" s="78">
        <v>42135.770833333336</v>
      </c>
      <c r="B12543" s="3">
        <v>-7</v>
      </c>
      <c r="C12543" s="3">
        <v>10.49</v>
      </c>
    </row>
    <row r="12544" spans="1:3">
      <c r="A12544" s="78">
        <v>42135.78125</v>
      </c>
      <c r="B12544" s="3">
        <v>-7</v>
      </c>
      <c r="C12544" s="3">
        <v>10.42</v>
      </c>
    </row>
    <row r="12545" spans="1:3">
      <c r="A12545" s="78">
        <v>42135.791666666664</v>
      </c>
      <c r="B12545" s="3">
        <v>-7</v>
      </c>
      <c r="C12545" s="3">
        <v>10.36</v>
      </c>
    </row>
    <row r="12546" spans="1:3">
      <c r="A12546" s="78">
        <v>42135.802083333336</v>
      </c>
      <c r="B12546" s="3">
        <v>-7</v>
      </c>
      <c r="C12546" s="3">
        <v>10.31</v>
      </c>
    </row>
    <row r="12547" spans="1:3">
      <c r="A12547" s="78">
        <v>42135.8125</v>
      </c>
      <c r="B12547" s="3">
        <v>-7</v>
      </c>
      <c r="C12547" s="3">
        <v>10.27</v>
      </c>
    </row>
    <row r="12548" spans="1:3">
      <c r="A12548" s="78">
        <v>42135.822916666664</v>
      </c>
      <c r="B12548" s="3">
        <v>-7</v>
      </c>
      <c r="C12548" s="3">
        <v>10.24</v>
      </c>
    </row>
    <row r="12549" spans="1:3">
      <c r="A12549" s="78">
        <v>42135.833333333336</v>
      </c>
      <c r="B12549" s="3">
        <v>-7</v>
      </c>
      <c r="C12549" s="3">
        <v>10.220000000000001</v>
      </c>
    </row>
    <row r="12550" spans="1:3">
      <c r="A12550" s="78">
        <v>42135.84375</v>
      </c>
      <c r="B12550" s="3">
        <v>-7</v>
      </c>
      <c r="C12550" s="3">
        <v>10.19</v>
      </c>
    </row>
    <row r="12551" spans="1:3">
      <c r="A12551" s="78">
        <v>42135.854166666664</v>
      </c>
      <c r="B12551" s="3">
        <v>-7</v>
      </c>
      <c r="C12551" s="3">
        <v>10.17</v>
      </c>
    </row>
    <row r="12552" spans="1:3">
      <c r="A12552" s="78">
        <v>42135.864583333336</v>
      </c>
      <c r="B12552" s="3">
        <v>-7</v>
      </c>
      <c r="C12552" s="3">
        <v>10.15</v>
      </c>
    </row>
    <row r="12553" spans="1:3">
      <c r="A12553" s="78">
        <v>42135.875</v>
      </c>
      <c r="B12553" s="3">
        <v>-7</v>
      </c>
      <c r="C12553" s="3">
        <v>10.14</v>
      </c>
    </row>
    <row r="12554" spans="1:3">
      <c r="A12554" s="78">
        <v>42135.885416666664</v>
      </c>
      <c r="B12554" s="3">
        <v>-7</v>
      </c>
      <c r="C12554" s="3">
        <v>10.130000000000001</v>
      </c>
    </row>
    <row r="12555" spans="1:3">
      <c r="A12555" s="78">
        <v>42135.895833333336</v>
      </c>
      <c r="B12555" s="3">
        <v>-7</v>
      </c>
      <c r="C12555" s="3">
        <v>10.130000000000001</v>
      </c>
    </row>
    <row r="12556" spans="1:3">
      <c r="A12556" s="78">
        <v>42135.90625</v>
      </c>
      <c r="B12556" s="3">
        <v>-7</v>
      </c>
      <c r="C12556" s="3">
        <v>10.130000000000001</v>
      </c>
    </row>
    <row r="12557" spans="1:3">
      <c r="A12557" s="78">
        <v>42135.916666666664</v>
      </c>
      <c r="B12557" s="3">
        <v>-7</v>
      </c>
      <c r="C12557" s="3">
        <v>10.11</v>
      </c>
    </row>
    <row r="12558" spans="1:3">
      <c r="A12558" s="78">
        <v>42135.927083333336</v>
      </c>
      <c r="B12558" s="3">
        <v>-7</v>
      </c>
      <c r="C12558" s="3">
        <v>10.09</v>
      </c>
    </row>
    <row r="12559" spans="1:3">
      <c r="A12559" s="78">
        <v>42135.9375</v>
      </c>
      <c r="B12559" s="3">
        <v>-7</v>
      </c>
      <c r="C12559" s="3">
        <v>10.07</v>
      </c>
    </row>
    <row r="12560" spans="1:3">
      <c r="A12560" s="78">
        <v>42135.947916666664</v>
      </c>
      <c r="B12560" s="3">
        <v>-7</v>
      </c>
      <c r="C12560" s="3">
        <v>10.050000000000001</v>
      </c>
    </row>
    <row r="12561" spans="1:3">
      <c r="A12561" s="78">
        <v>42135.958333333336</v>
      </c>
      <c r="B12561" s="3">
        <v>-7</v>
      </c>
      <c r="C12561" s="3">
        <v>10.039999999999999</v>
      </c>
    </row>
    <row r="12562" spans="1:3">
      <c r="A12562" s="78">
        <v>42135.96875</v>
      </c>
      <c r="B12562" s="3">
        <v>-7</v>
      </c>
      <c r="C12562" s="3">
        <v>10.039999999999999</v>
      </c>
    </row>
    <row r="12563" spans="1:3">
      <c r="A12563" s="78">
        <v>42135.979166666664</v>
      </c>
      <c r="B12563" s="3">
        <v>-7</v>
      </c>
      <c r="C12563" s="3">
        <v>10.039999999999999</v>
      </c>
    </row>
    <row r="12564" spans="1:3">
      <c r="A12564" s="78">
        <v>42135.989583333336</v>
      </c>
      <c r="B12564" s="3">
        <v>-7</v>
      </c>
      <c r="C12564" s="3">
        <v>10.039999999999999</v>
      </c>
    </row>
    <row r="12565" spans="1:3">
      <c r="A12565" s="78">
        <v>42136</v>
      </c>
      <c r="B12565" s="3">
        <v>-7</v>
      </c>
      <c r="C12565" s="3">
        <v>10.029999999999999</v>
      </c>
    </row>
    <row r="12566" spans="1:3">
      <c r="A12566" s="78">
        <v>42136.010416666664</v>
      </c>
      <c r="B12566" s="3">
        <v>-7</v>
      </c>
      <c r="C12566" s="3">
        <v>10.029999999999999</v>
      </c>
    </row>
    <row r="12567" spans="1:3">
      <c r="A12567" s="78">
        <v>42136.020833333336</v>
      </c>
      <c r="B12567" s="3">
        <v>-7</v>
      </c>
      <c r="C12567" s="3">
        <v>10.02</v>
      </c>
    </row>
    <row r="12568" spans="1:3">
      <c r="A12568" s="78">
        <v>42136.03125</v>
      </c>
      <c r="B12568" s="3">
        <v>-7</v>
      </c>
      <c r="C12568" s="3">
        <v>10.01</v>
      </c>
    </row>
    <row r="12569" spans="1:3">
      <c r="A12569" s="78">
        <v>42136.041666666664</v>
      </c>
      <c r="B12569" s="3">
        <v>-7</v>
      </c>
      <c r="C12569" s="3">
        <v>10</v>
      </c>
    </row>
    <row r="12570" spans="1:3">
      <c r="A12570" s="78">
        <v>42136.052083333336</v>
      </c>
      <c r="B12570" s="3">
        <v>-7</v>
      </c>
      <c r="C12570" s="3">
        <v>9.99</v>
      </c>
    </row>
    <row r="12571" spans="1:3">
      <c r="A12571" s="78">
        <v>42136.0625</v>
      </c>
      <c r="B12571" s="3">
        <v>-7</v>
      </c>
      <c r="C12571" s="3">
        <v>9.98</v>
      </c>
    </row>
    <row r="12572" spans="1:3">
      <c r="A12572" s="78">
        <v>42136.072916666664</v>
      </c>
      <c r="B12572" s="3">
        <v>-7</v>
      </c>
      <c r="C12572" s="3">
        <v>9.98</v>
      </c>
    </row>
    <row r="12573" spans="1:3">
      <c r="A12573" s="78">
        <v>42136.083333333336</v>
      </c>
      <c r="B12573" s="3">
        <v>-7</v>
      </c>
      <c r="C12573" s="3">
        <v>9.98</v>
      </c>
    </row>
    <row r="12574" spans="1:3">
      <c r="A12574" s="78">
        <v>42136.09375</v>
      </c>
      <c r="B12574" s="3">
        <v>-7</v>
      </c>
      <c r="C12574" s="3">
        <v>9.9600000000000009</v>
      </c>
    </row>
    <row r="12575" spans="1:3">
      <c r="A12575" s="78">
        <v>42136.104166666664</v>
      </c>
      <c r="B12575" s="3">
        <v>-7</v>
      </c>
      <c r="C12575" s="3">
        <v>9.9499999999999993</v>
      </c>
    </row>
    <row r="12576" spans="1:3">
      <c r="A12576" s="78">
        <v>42136.114583333336</v>
      </c>
      <c r="B12576" s="3">
        <v>-7</v>
      </c>
      <c r="C12576" s="3">
        <v>9.93</v>
      </c>
    </row>
    <row r="12577" spans="1:3">
      <c r="A12577" s="78">
        <v>42136.125</v>
      </c>
      <c r="B12577" s="3">
        <v>-7</v>
      </c>
      <c r="C12577" s="3">
        <v>9.91</v>
      </c>
    </row>
    <row r="12578" spans="1:3">
      <c r="A12578" s="78">
        <v>42136.135416666664</v>
      </c>
      <c r="B12578" s="3">
        <v>-7</v>
      </c>
      <c r="C12578" s="3">
        <v>9.89</v>
      </c>
    </row>
    <row r="12579" spans="1:3">
      <c r="A12579" s="78">
        <v>42136.145833333336</v>
      </c>
      <c r="B12579" s="3">
        <v>-7</v>
      </c>
      <c r="C12579" s="3">
        <v>9.8800000000000008</v>
      </c>
    </row>
    <row r="12580" spans="1:3">
      <c r="A12580" s="78">
        <v>42136.15625</v>
      </c>
      <c r="B12580" s="3">
        <v>-7</v>
      </c>
      <c r="C12580" s="3">
        <v>9.86</v>
      </c>
    </row>
    <row r="12581" spans="1:3">
      <c r="A12581" s="78">
        <v>42136.166666666664</v>
      </c>
      <c r="B12581" s="3">
        <v>-7</v>
      </c>
      <c r="C12581" s="3">
        <v>9.84</v>
      </c>
    </row>
    <row r="12582" spans="1:3">
      <c r="A12582" s="78">
        <v>42136.177083333336</v>
      </c>
      <c r="B12582" s="3">
        <v>-7</v>
      </c>
      <c r="C12582" s="3">
        <v>9.82</v>
      </c>
    </row>
    <row r="12583" spans="1:3">
      <c r="A12583" s="78">
        <v>42136.1875</v>
      </c>
      <c r="B12583" s="3">
        <v>-7</v>
      </c>
      <c r="C12583" s="3">
        <v>9.8000000000000007</v>
      </c>
    </row>
    <row r="12584" spans="1:3">
      <c r="A12584" s="78">
        <v>42136.197916666664</v>
      </c>
      <c r="B12584" s="3">
        <v>-7</v>
      </c>
      <c r="C12584" s="3">
        <v>9.7899999999999991</v>
      </c>
    </row>
    <row r="12585" spans="1:3">
      <c r="A12585" s="78">
        <v>42136.208333333336</v>
      </c>
      <c r="B12585" s="3">
        <v>-7</v>
      </c>
      <c r="C12585" s="3">
        <v>9.77</v>
      </c>
    </row>
    <row r="12586" spans="1:3">
      <c r="A12586" s="78">
        <v>42136.21875</v>
      </c>
      <c r="B12586" s="3">
        <v>-7</v>
      </c>
      <c r="C12586" s="3">
        <v>9.75</v>
      </c>
    </row>
    <row r="12587" spans="1:3">
      <c r="A12587" s="78">
        <v>42136.229166666664</v>
      </c>
      <c r="B12587" s="3">
        <v>-7</v>
      </c>
      <c r="C12587" s="3">
        <v>9.73</v>
      </c>
    </row>
    <row r="12588" spans="1:3">
      <c r="A12588" s="78">
        <v>42136.239583333336</v>
      </c>
      <c r="B12588" s="3">
        <v>-7</v>
      </c>
      <c r="C12588" s="3">
        <v>9.7100000000000009</v>
      </c>
    </row>
    <row r="12589" spans="1:3">
      <c r="A12589" s="78">
        <v>42136.25</v>
      </c>
      <c r="B12589" s="3">
        <v>-7</v>
      </c>
      <c r="C12589" s="3">
        <v>9.69</v>
      </c>
    </row>
    <row r="12590" spans="1:3">
      <c r="A12590" s="78">
        <v>42136.260416666664</v>
      </c>
      <c r="B12590" s="3">
        <v>-7</v>
      </c>
      <c r="C12590" s="3">
        <v>9.68</v>
      </c>
    </row>
    <row r="12591" spans="1:3">
      <c r="A12591" s="78">
        <v>42136.270833333336</v>
      </c>
      <c r="B12591" s="3">
        <v>-7</v>
      </c>
      <c r="C12591" s="3">
        <v>9.66</v>
      </c>
    </row>
    <row r="12592" spans="1:3">
      <c r="A12592" s="78">
        <v>42136.28125</v>
      </c>
      <c r="B12592" s="3">
        <v>-7</v>
      </c>
      <c r="C12592" s="3">
        <v>9.66</v>
      </c>
    </row>
    <row r="12593" spans="1:3">
      <c r="A12593" s="78">
        <v>42136.291666666664</v>
      </c>
      <c r="B12593" s="3">
        <v>-7</v>
      </c>
      <c r="C12593" s="3">
        <v>9.67</v>
      </c>
    </row>
    <row r="12594" spans="1:3">
      <c r="A12594" s="78">
        <v>42136.302083333336</v>
      </c>
      <c r="B12594" s="3">
        <v>-7</v>
      </c>
      <c r="C12594" s="3">
        <v>9.68</v>
      </c>
    </row>
    <row r="12595" spans="1:3">
      <c r="A12595" s="78">
        <v>42136.3125</v>
      </c>
      <c r="B12595" s="3">
        <v>-7</v>
      </c>
      <c r="C12595" s="3">
        <v>9.6999999999999993</v>
      </c>
    </row>
    <row r="12596" spans="1:3">
      <c r="A12596" s="78">
        <v>42136.322916666664</v>
      </c>
      <c r="B12596" s="3">
        <v>-7</v>
      </c>
      <c r="C12596" s="3">
        <v>9.73</v>
      </c>
    </row>
    <row r="12597" spans="1:3">
      <c r="A12597" s="78">
        <v>42136.333333333336</v>
      </c>
      <c r="B12597" s="3">
        <v>-7</v>
      </c>
      <c r="C12597" s="3">
        <v>9.76</v>
      </c>
    </row>
    <row r="12598" spans="1:3">
      <c r="A12598" s="78">
        <v>42136.34375</v>
      </c>
      <c r="B12598" s="3">
        <v>-7</v>
      </c>
      <c r="C12598" s="3">
        <v>9.81</v>
      </c>
    </row>
    <row r="12599" spans="1:3">
      <c r="A12599" s="78">
        <v>42136.354166666664</v>
      </c>
      <c r="B12599" s="3">
        <v>-7</v>
      </c>
      <c r="C12599" s="3">
        <v>9.82</v>
      </c>
    </row>
    <row r="12600" spans="1:3">
      <c r="A12600" s="78">
        <v>42136.364583333336</v>
      </c>
      <c r="B12600" s="3">
        <v>-7</v>
      </c>
      <c r="C12600" s="3">
        <v>9.85</v>
      </c>
    </row>
    <row r="12601" spans="1:3">
      <c r="A12601" s="78">
        <v>42136.375</v>
      </c>
      <c r="B12601" s="3">
        <v>-7</v>
      </c>
      <c r="C12601" s="3">
        <v>9.9</v>
      </c>
    </row>
    <row r="12602" spans="1:3">
      <c r="A12602" s="78">
        <v>42136.385416666664</v>
      </c>
      <c r="B12602" s="3">
        <v>-7</v>
      </c>
      <c r="C12602" s="3">
        <v>9.9700000000000006</v>
      </c>
    </row>
    <row r="12603" spans="1:3">
      <c r="A12603" s="78">
        <v>42136.395833333336</v>
      </c>
      <c r="B12603" s="3">
        <v>-7</v>
      </c>
      <c r="C12603" s="3">
        <v>10.029999999999999</v>
      </c>
    </row>
    <row r="12604" spans="1:3">
      <c r="A12604" s="78">
        <v>42136.40625</v>
      </c>
      <c r="B12604" s="3">
        <v>-7</v>
      </c>
      <c r="C12604" s="3">
        <v>10.050000000000001</v>
      </c>
    </row>
    <row r="12605" spans="1:3">
      <c r="A12605" s="78">
        <v>42136.416666666664</v>
      </c>
      <c r="B12605" s="3">
        <v>-7</v>
      </c>
      <c r="C12605" s="3">
        <v>10.1</v>
      </c>
    </row>
    <row r="12606" spans="1:3">
      <c r="A12606" s="78">
        <v>42136.427083333336</v>
      </c>
      <c r="B12606" s="3">
        <v>-7</v>
      </c>
      <c r="C12606" s="3">
        <v>10.15</v>
      </c>
    </row>
    <row r="12607" spans="1:3">
      <c r="A12607" s="78">
        <v>42136.4375</v>
      </c>
      <c r="B12607" s="3">
        <v>-7</v>
      </c>
      <c r="C12607" s="3">
        <v>10.14</v>
      </c>
    </row>
    <row r="12608" spans="1:3">
      <c r="A12608" s="78">
        <v>42136.447916666664</v>
      </c>
      <c r="B12608" s="3">
        <v>-7</v>
      </c>
      <c r="C12608" s="3">
        <v>10.14</v>
      </c>
    </row>
    <row r="12609" spans="1:3">
      <c r="A12609" s="78">
        <v>42136.458333333336</v>
      </c>
      <c r="B12609" s="3">
        <v>-7</v>
      </c>
      <c r="C12609" s="3">
        <v>10.15</v>
      </c>
    </row>
    <row r="12610" spans="1:3">
      <c r="A12610" s="78">
        <v>42136.46875</v>
      </c>
      <c r="B12610" s="3">
        <v>-7</v>
      </c>
      <c r="C12610" s="3">
        <v>10.18</v>
      </c>
    </row>
    <row r="12611" spans="1:3">
      <c r="A12611" s="78">
        <v>42136.479166666664</v>
      </c>
      <c r="B12611" s="3">
        <v>-7</v>
      </c>
      <c r="C12611" s="3">
        <v>10.220000000000001</v>
      </c>
    </row>
    <row r="12612" spans="1:3">
      <c r="A12612" s="78">
        <v>42136.489583333336</v>
      </c>
      <c r="B12612" s="3">
        <v>-7</v>
      </c>
      <c r="C12612" s="3">
        <v>10.26</v>
      </c>
    </row>
    <row r="12613" spans="1:3">
      <c r="A12613" s="78">
        <v>42136.5</v>
      </c>
      <c r="B12613" s="3">
        <v>-7</v>
      </c>
      <c r="C12613" s="3">
        <v>10.32</v>
      </c>
    </row>
    <row r="12614" spans="1:3">
      <c r="A12614" s="78">
        <v>42136.510416666664</v>
      </c>
      <c r="B12614" s="3">
        <v>-7</v>
      </c>
      <c r="C12614" s="3">
        <v>10.43</v>
      </c>
    </row>
    <row r="12615" spans="1:3">
      <c r="A12615" s="78">
        <v>42136.520833333336</v>
      </c>
      <c r="B12615" s="3">
        <v>-7</v>
      </c>
      <c r="C12615" s="3">
        <v>10.55</v>
      </c>
    </row>
    <row r="12616" spans="1:3">
      <c r="A12616" s="78">
        <v>42136.53125</v>
      </c>
      <c r="B12616" s="3">
        <v>-7</v>
      </c>
      <c r="C12616" s="3">
        <v>10.67</v>
      </c>
    </row>
    <row r="12617" spans="1:3">
      <c r="A12617" s="78">
        <v>42136.541666666664</v>
      </c>
      <c r="B12617" s="3">
        <v>-7</v>
      </c>
      <c r="C12617" s="3">
        <v>10.76</v>
      </c>
    </row>
    <row r="12618" spans="1:3">
      <c r="A12618" s="78">
        <v>42136.552083333336</v>
      </c>
      <c r="B12618" s="3">
        <v>-7</v>
      </c>
      <c r="C12618" s="3">
        <v>10.86</v>
      </c>
    </row>
    <row r="12619" spans="1:3">
      <c r="A12619" s="78">
        <v>42136.5625</v>
      </c>
      <c r="B12619" s="3">
        <v>-7</v>
      </c>
      <c r="C12619" s="3">
        <v>10.98</v>
      </c>
    </row>
    <row r="12620" spans="1:3">
      <c r="A12620" s="78">
        <v>42136.572916666664</v>
      </c>
      <c r="B12620" s="3">
        <v>-7</v>
      </c>
      <c r="C12620" s="3">
        <v>11.1</v>
      </c>
    </row>
    <row r="12621" spans="1:3">
      <c r="A12621" s="78">
        <v>42136.583333333336</v>
      </c>
      <c r="B12621" s="3">
        <v>-7</v>
      </c>
      <c r="C12621" s="3">
        <v>11.18</v>
      </c>
    </row>
    <row r="12622" spans="1:3">
      <c r="A12622" s="78">
        <v>42136.59375</v>
      </c>
      <c r="B12622" s="3">
        <v>-7</v>
      </c>
      <c r="C12622" s="3">
        <v>11.27</v>
      </c>
    </row>
    <row r="12623" spans="1:3">
      <c r="A12623" s="78">
        <v>42136.604166666664</v>
      </c>
      <c r="B12623" s="3">
        <v>-7</v>
      </c>
      <c r="C12623" s="3">
        <v>11.32</v>
      </c>
    </row>
    <row r="12624" spans="1:3">
      <c r="A12624" s="78">
        <v>42136.614583333336</v>
      </c>
      <c r="B12624" s="3">
        <v>-7</v>
      </c>
      <c r="C12624" s="3">
        <v>11.34</v>
      </c>
    </row>
    <row r="12625" spans="1:3">
      <c r="A12625" s="78">
        <v>42136.625</v>
      </c>
      <c r="B12625" s="3">
        <v>-7</v>
      </c>
      <c r="C12625" s="3">
        <v>11.36</v>
      </c>
    </row>
    <row r="12626" spans="1:3">
      <c r="A12626" s="78">
        <v>42136.635416666664</v>
      </c>
      <c r="B12626" s="3">
        <v>-7</v>
      </c>
      <c r="C12626" s="3">
        <v>11.37</v>
      </c>
    </row>
    <row r="12627" spans="1:3">
      <c r="A12627" s="78">
        <v>42136.645833333336</v>
      </c>
      <c r="B12627" s="3">
        <v>-7</v>
      </c>
      <c r="C12627" s="3">
        <v>11.37</v>
      </c>
    </row>
    <row r="12628" spans="1:3">
      <c r="A12628" s="78">
        <v>42136.65625</v>
      </c>
      <c r="B12628" s="3">
        <v>-7</v>
      </c>
      <c r="C12628" s="3">
        <v>11.38</v>
      </c>
    </row>
    <row r="12629" spans="1:3">
      <c r="A12629" s="78">
        <v>42136.666666666664</v>
      </c>
      <c r="B12629" s="3">
        <v>-7</v>
      </c>
      <c r="C12629" s="3">
        <v>11.43</v>
      </c>
    </row>
    <row r="12630" spans="1:3">
      <c r="A12630" s="78">
        <v>42136.677083333336</v>
      </c>
      <c r="B12630" s="3">
        <v>-7</v>
      </c>
      <c r="C12630" s="3">
        <v>11.47</v>
      </c>
    </row>
    <row r="12631" spans="1:3">
      <c r="A12631" s="78">
        <v>42136.6875</v>
      </c>
      <c r="B12631" s="3">
        <v>-7</v>
      </c>
      <c r="C12631" s="3">
        <v>11.48</v>
      </c>
    </row>
    <row r="12632" spans="1:3">
      <c r="A12632" s="78">
        <v>42136.697916666664</v>
      </c>
      <c r="B12632" s="3">
        <v>-7</v>
      </c>
      <c r="C12632" s="3">
        <v>11.49</v>
      </c>
    </row>
    <row r="12633" spans="1:3">
      <c r="A12633" s="78">
        <v>42136.708333333336</v>
      </c>
      <c r="B12633" s="3">
        <v>-7</v>
      </c>
      <c r="C12633" s="3">
        <v>11.46</v>
      </c>
    </row>
    <row r="12634" spans="1:3">
      <c r="A12634" s="78">
        <v>42136.71875</v>
      </c>
      <c r="B12634" s="3">
        <v>-7</v>
      </c>
      <c r="C12634" s="3">
        <v>11.42</v>
      </c>
    </row>
    <row r="12635" spans="1:3">
      <c r="A12635" s="78">
        <v>42136.729166666664</v>
      </c>
      <c r="B12635" s="3">
        <v>-7</v>
      </c>
      <c r="C12635" s="3">
        <v>11.36</v>
      </c>
    </row>
    <row r="12636" spans="1:3">
      <c r="A12636" s="78">
        <v>42136.739583333336</v>
      </c>
      <c r="B12636" s="3">
        <v>-7</v>
      </c>
      <c r="C12636" s="3">
        <v>11.32</v>
      </c>
    </row>
    <row r="12637" spans="1:3">
      <c r="A12637" s="78">
        <v>42136.75</v>
      </c>
      <c r="B12637" s="3">
        <v>-7</v>
      </c>
      <c r="C12637" s="3">
        <v>11.29</v>
      </c>
    </row>
    <row r="12638" spans="1:3">
      <c r="A12638" s="78">
        <v>42136.760416666664</v>
      </c>
      <c r="B12638" s="3">
        <v>-7</v>
      </c>
      <c r="C12638" s="3">
        <v>11.26</v>
      </c>
    </row>
    <row r="12639" spans="1:3">
      <c r="A12639" s="78">
        <v>42136.770833333336</v>
      </c>
      <c r="B12639" s="3">
        <v>-7</v>
      </c>
      <c r="C12639" s="3">
        <v>11.22</v>
      </c>
    </row>
    <row r="12640" spans="1:3">
      <c r="A12640" s="78">
        <v>42136.78125</v>
      </c>
      <c r="B12640" s="3">
        <v>-7</v>
      </c>
      <c r="C12640" s="3">
        <v>11.17</v>
      </c>
    </row>
    <row r="12641" spans="1:3">
      <c r="A12641" s="78">
        <v>42136.791666666664</v>
      </c>
      <c r="B12641" s="3">
        <v>-7</v>
      </c>
      <c r="C12641" s="3">
        <v>11.14</v>
      </c>
    </row>
    <row r="12642" spans="1:3">
      <c r="A12642" s="78">
        <v>42136.802083333336</v>
      </c>
      <c r="B12642" s="3">
        <v>-7</v>
      </c>
      <c r="C12642" s="3">
        <v>11.14</v>
      </c>
    </row>
    <row r="12643" spans="1:3">
      <c r="A12643" s="78">
        <v>42136.8125</v>
      </c>
      <c r="B12643" s="3">
        <v>-7</v>
      </c>
      <c r="C12643" s="3">
        <v>11.12</v>
      </c>
    </row>
    <row r="12644" spans="1:3">
      <c r="A12644" s="78">
        <v>42136.822916666664</v>
      </c>
      <c r="B12644" s="3">
        <v>-7</v>
      </c>
      <c r="C12644" s="3">
        <v>11.07</v>
      </c>
    </row>
    <row r="12645" spans="1:3">
      <c r="A12645" s="78">
        <v>42136.833333333336</v>
      </c>
      <c r="B12645" s="3">
        <v>-7</v>
      </c>
      <c r="C12645" s="3">
        <v>11</v>
      </c>
    </row>
    <row r="12646" spans="1:3">
      <c r="A12646" s="78">
        <v>42136.84375</v>
      </c>
      <c r="B12646" s="3">
        <v>-7</v>
      </c>
      <c r="C12646" s="3">
        <v>10.94</v>
      </c>
    </row>
    <row r="12647" spans="1:3">
      <c r="A12647" s="78">
        <v>42136.854166666664</v>
      </c>
      <c r="B12647" s="3">
        <v>-7</v>
      </c>
      <c r="C12647" s="3">
        <v>10.89</v>
      </c>
    </row>
    <row r="12648" spans="1:3">
      <c r="A12648" s="78">
        <v>42136.864583333336</v>
      </c>
      <c r="B12648" s="3">
        <v>-7</v>
      </c>
      <c r="C12648" s="3">
        <v>10.84</v>
      </c>
    </row>
    <row r="12649" spans="1:3">
      <c r="A12649" s="78">
        <v>42136.875</v>
      </c>
      <c r="B12649" s="3">
        <v>-7</v>
      </c>
      <c r="C12649" s="3">
        <v>10.79</v>
      </c>
    </row>
    <row r="12650" spans="1:3">
      <c r="A12650" s="78">
        <v>42136.885416666664</v>
      </c>
      <c r="B12650" s="3">
        <v>-7</v>
      </c>
      <c r="C12650" s="3">
        <v>10.74</v>
      </c>
    </row>
    <row r="12651" spans="1:3">
      <c r="A12651" s="78">
        <v>42136.895833333336</v>
      </c>
      <c r="B12651" s="3">
        <v>-7</v>
      </c>
      <c r="C12651" s="3">
        <v>10.7</v>
      </c>
    </row>
    <row r="12652" spans="1:3">
      <c r="A12652" s="78">
        <v>42136.90625</v>
      </c>
      <c r="B12652" s="3">
        <v>-7</v>
      </c>
      <c r="C12652" s="3">
        <v>10.66</v>
      </c>
    </row>
    <row r="12653" spans="1:3">
      <c r="A12653" s="78">
        <v>42136.916666666664</v>
      </c>
      <c r="B12653" s="3">
        <v>-7</v>
      </c>
      <c r="C12653" s="3">
        <v>10.63</v>
      </c>
    </row>
    <row r="12654" spans="1:3">
      <c r="A12654" s="78">
        <v>42136.927083333336</v>
      </c>
      <c r="B12654" s="3">
        <v>-7</v>
      </c>
      <c r="C12654" s="3">
        <v>10.61</v>
      </c>
    </row>
    <row r="12655" spans="1:3">
      <c r="A12655" s="78">
        <v>42136.9375</v>
      </c>
      <c r="B12655" s="3">
        <v>-7</v>
      </c>
      <c r="C12655" s="3">
        <v>10.59</v>
      </c>
    </row>
    <row r="12656" spans="1:3">
      <c r="A12656" s="78">
        <v>42136.947916666664</v>
      </c>
      <c r="B12656" s="3">
        <v>-7</v>
      </c>
      <c r="C12656" s="3">
        <v>10.57</v>
      </c>
    </row>
    <row r="12657" spans="1:3">
      <c r="A12657" s="78">
        <v>42136.958333333336</v>
      </c>
      <c r="B12657" s="3">
        <v>-7</v>
      </c>
      <c r="C12657" s="3">
        <v>10.56</v>
      </c>
    </row>
    <row r="12658" spans="1:3">
      <c r="A12658" s="78">
        <v>42136.96875</v>
      </c>
      <c r="B12658" s="3">
        <v>-7</v>
      </c>
      <c r="C12658" s="3">
        <v>10.55</v>
      </c>
    </row>
    <row r="12659" spans="1:3">
      <c r="A12659" s="78">
        <v>42136.979166666664</v>
      </c>
      <c r="B12659" s="3">
        <v>-7</v>
      </c>
      <c r="C12659" s="3">
        <v>10.54</v>
      </c>
    </row>
    <row r="12660" spans="1:3">
      <c r="A12660" s="78">
        <v>42136.989583333336</v>
      </c>
      <c r="B12660" s="3">
        <v>-7</v>
      </c>
      <c r="C12660" s="3">
        <v>10.54</v>
      </c>
    </row>
    <row r="12661" spans="1:3">
      <c r="A12661" s="78">
        <v>42137</v>
      </c>
      <c r="B12661" s="3">
        <v>-7</v>
      </c>
      <c r="C12661" s="3">
        <v>10.53</v>
      </c>
    </row>
    <row r="12662" spans="1:3">
      <c r="A12662" s="78">
        <v>42137.010416666664</v>
      </c>
      <c r="B12662" s="3">
        <v>-7</v>
      </c>
      <c r="C12662" s="3">
        <v>10.53</v>
      </c>
    </row>
    <row r="12663" spans="1:3">
      <c r="A12663" s="78">
        <v>42137.020833333336</v>
      </c>
      <c r="B12663" s="3">
        <v>-7</v>
      </c>
      <c r="C12663" s="3">
        <v>10.52</v>
      </c>
    </row>
    <row r="12664" spans="1:3">
      <c r="A12664" s="78">
        <v>42137.03125</v>
      </c>
      <c r="B12664" s="3">
        <v>-7</v>
      </c>
      <c r="C12664" s="3">
        <v>10.52</v>
      </c>
    </row>
    <row r="12665" spans="1:3">
      <c r="A12665" s="78">
        <v>42137.041666666664</v>
      </c>
      <c r="B12665" s="3">
        <v>-7</v>
      </c>
      <c r="C12665" s="3">
        <v>10.51</v>
      </c>
    </row>
    <row r="12666" spans="1:3">
      <c r="A12666" s="78">
        <v>42137.052083333336</v>
      </c>
      <c r="B12666" s="3">
        <v>-7</v>
      </c>
      <c r="C12666" s="3">
        <v>10.49</v>
      </c>
    </row>
    <row r="12667" spans="1:3">
      <c r="A12667" s="78">
        <v>42137.0625</v>
      </c>
      <c r="B12667" s="3">
        <v>-7</v>
      </c>
      <c r="C12667" s="3">
        <v>10.47</v>
      </c>
    </row>
    <row r="12668" spans="1:3">
      <c r="A12668" s="78">
        <v>42137.072916666664</v>
      </c>
      <c r="B12668" s="3">
        <v>-7</v>
      </c>
      <c r="C12668" s="3">
        <v>10.46</v>
      </c>
    </row>
    <row r="12669" spans="1:3">
      <c r="A12669" s="78">
        <v>42137.083333333336</v>
      </c>
      <c r="B12669" s="3">
        <v>-7</v>
      </c>
      <c r="C12669" s="3">
        <v>10.44</v>
      </c>
    </row>
    <row r="12670" spans="1:3">
      <c r="A12670" s="78">
        <v>42137.09375</v>
      </c>
      <c r="B12670" s="3">
        <v>-7</v>
      </c>
      <c r="C12670" s="3">
        <v>10.42</v>
      </c>
    </row>
    <row r="12671" spans="1:3">
      <c r="A12671" s="78">
        <v>42137.104166666664</v>
      </c>
      <c r="B12671" s="3">
        <v>-7</v>
      </c>
      <c r="C12671" s="3">
        <v>10.4</v>
      </c>
    </row>
    <row r="12672" spans="1:3">
      <c r="A12672" s="78">
        <v>42137.114583333336</v>
      </c>
      <c r="B12672" s="3">
        <v>-7</v>
      </c>
      <c r="C12672" s="3">
        <v>10.38</v>
      </c>
    </row>
    <row r="12673" spans="1:3">
      <c r="A12673" s="78">
        <v>42137.125</v>
      </c>
      <c r="B12673" s="3">
        <v>-7</v>
      </c>
      <c r="C12673" s="3">
        <v>10.35</v>
      </c>
    </row>
    <row r="12674" spans="1:3">
      <c r="A12674" s="78">
        <v>42137.135416666664</v>
      </c>
      <c r="B12674" s="3">
        <v>-7</v>
      </c>
      <c r="C12674" s="3">
        <v>10.32</v>
      </c>
    </row>
    <row r="12675" spans="1:3">
      <c r="A12675" s="78">
        <v>42137.145833333336</v>
      </c>
      <c r="B12675" s="3">
        <v>-7</v>
      </c>
      <c r="C12675" s="3">
        <v>10.28</v>
      </c>
    </row>
    <row r="12676" spans="1:3">
      <c r="A12676" s="78">
        <v>42137.15625</v>
      </c>
      <c r="B12676" s="3">
        <v>-7</v>
      </c>
      <c r="C12676" s="3">
        <v>10.24</v>
      </c>
    </row>
    <row r="12677" spans="1:3">
      <c r="A12677" s="78">
        <v>42137.166666666664</v>
      </c>
      <c r="B12677" s="3">
        <v>-7</v>
      </c>
      <c r="C12677" s="3">
        <v>10.210000000000001</v>
      </c>
    </row>
    <row r="12678" spans="1:3">
      <c r="A12678" s="78">
        <v>42137.177083333336</v>
      </c>
      <c r="B12678" s="3">
        <v>-7</v>
      </c>
      <c r="C12678" s="3">
        <v>10.17</v>
      </c>
    </row>
    <row r="12679" spans="1:3">
      <c r="A12679" s="78">
        <v>42137.1875</v>
      </c>
      <c r="B12679" s="3">
        <v>-7</v>
      </c>
      <c r="C12679" s="3">
        <v>10.14</v>
      </c>
    </row>
    <row r="12680" spans="1:3">
      <c r="A12680" s="78">
        <v>42137.197916666664</v>
      </c>
      <c r="B12680" s="3">
        <v>-7</v>
      </c>
      <c r="C12680" s="3">
        <v>10.1</v>
      </c>
    </row>
    <row r="12681" spans="1:3">
      <c r="A12681" s="78">
        <v>42137.208333333336</v>
      </c>
      <c r="B12681" s="3">
        <v>-7</v>
      </c>
      <c r="C12681" s="3">
        <v>10.07</v>
      </c>
    </row>
    <row r="12682" spans="1:3">
      <c r="A12682" s="78">
        <v>42137.21875</v>
      </c>
      <c r="B12682" s="3">
        <v>-7</v>
      </c>
      <c r="C12682" s="3">
        <v>10.029999999999999</v>
      </c>
    </row>
    <row r="12683" spans="1:3">
      <c r="A12683" s="78">
        <v>42137.229166666664</v>
      </c>
      <c r="B12683" s="3">
        <v>-7</v>
      </c>
      <c r="C12683" s="3">
        <v>10</v>
      </c>
    </row>
    <row r="12684" spans="1:3">
      <c r="A12684" s="78">
        <v>42137.239583333336</v>
      </c>
      <c r="B12684" s="3">
        <v>-7</v>
      </c>
      <c r="C12684" s="3">
        <v>9.9600000000000009</v>
      </c>
    </row>
    <row r="12685" spans="1:3">
      <c r="A12685" s="78">
        <v>42137.25</v>
      </c>
      <c r="B12685" s="3">
        <v>-7</v>
      </c>
      <c r="C12685" s="3">
        <v>9.92</v>
      </c>
    </row>
    <row r="12686" spans="1:3">
      <c r="A12686" s="78">
        <v>42137.260416666664</v>
      </c>
      <c r="B12686" s="3">
        <v>-7</v>
      </c>
      <c r="C12686" s="3">
        <v>9.9</v>
      </c>
    </row>
    <row r="12687" spans="1:3">
      <c r="A12687" s="78">
        <v>42137.270833333336</v>
      </c>
      <c r="B12687" s="3">
        <v>-7</v>
      </c>
      <c r="C12687" s="3">
        <v>9.8699999999999992</v>
      </c>
    </row>
    <row r="12688" spans="1:3">
      <c r="A12688" s="78">
        <v>42137.28125</v>
      </c>
      <c r="B12688" s="3">
        <v>-7</v>
      </c>
      <c r="C12688" s="3">
        <v>9.85</v>
      </c>
    </row>
    <row r="12689" spans="1:3">
      <c r="A12689" s="78">
        <v>42137.291666666664</v>
      </c>
      <c r="B12689" s="3">
        <v>-7</v>
      </c>
      <c r="C12689" s="3">
        <v>9.85</v>
      </c>
    </row>
    <row r="12690" spans="1:3">
      <c r="A12690" s="78">
        <v>42137.302083333336</v>
      </c>
      <c r="B12690" s="3">
        <v>-7</v>
      </c>
      <c r="C12690" s="3">
        <v>9.83</v>
      </c>
    </row>
    <row r="12691" spans="1:3">
      <c r="A12691" s="78">
        <v>42137.3125</v>
      </c>
      <c r="B12691" s="3">
        <v>-7</v>
      </c>
      <c r="C12691" s="3">
        <v>9.83</v>
      </c>
    </row>
    <row r="12692" spans="1:3">
      <c r="A12692" s="78">
        <v>42137.322916666664</v>
      </c>
      <c r="B12692" s="3">
        <v>-7</v>
      </c>
      <c r="C12692" s="3">
        <v>9.85</v>
      </c>
    </row>
    <row r="12693" spans="1:3">
      <c r="A12693" s="78">
        <v>42137.333333333336</v>
      </c>
      <c r="B12693" s="3">
        <v>-7</v>
      </c>
      <c r="C12693" s="3">
        <v>9.8699999999999992</v>
      </c>
    </row>
    <row r="12694" spans="1:3">
      <c r="A12694" s="78">
        <v>42137.34375</v>
      </c>
      <c r="B12694" s="3">
        <v>-7</v>
      </c>
      <c r="C12694" s="3">
        <v>9.9</v>
      </c>
    </row>
    <row r="12695" spans="1:3">
      <c r="A12695" s="78">
        <v>42137.354166666664</v>
      </c>
      <c r="B12695" s="3">
        <v>-7</v>
      </c>
      <c r="C12695" s="3">
        <v>9.91</v>
      </c>
    </row>
    <row r="12696" spans="1:3">
      <c r="A12696" s="78">
        <v>42137.364583333336</v>
      </c>
      <c r="B12696" s="3">
        <v>-7</v>
      </c>
      <c r="C12696" s="3">
        <v>-9999</v>
      </c>
    </row>
    <row r="12697" spans="1:3">
      <c r="A12697" s="78">
        <v>42137.375</v>
      </c>
      <c r="B12697" s="3">
        <v>-7</v>
      </c>
      <c r="C12697" s="3">
        <v>-9999</v>
      </c>
    </row>
    <row r="12698" spans="1:3">
      <c r="A12698" s="78">
        <v>42137.385416666664</v>
      </c>
      <c r="B12698" s="3">
        <v>-7</v>
      </c>
      <c r="C12698" s="3">
        <v>-9999</v>
      </c>
    </row>
    <row r="12699" spans="1:3">
      <c r="A12699" s="78">
        <v>42137.395833333336</v>
      </c>
      <c r="B12699" s="3">
        <v>-7</v>
      </c>
      <c r="C12699" s="3">
        <v>10.09</v>
      </c>
    </row>
    <row r="12700" spans="1:3">
      <c r="A12700" s="78">
        <v>42137.40625</v>
      </c>
      <c r="B12700" s="3">
        <v>-7</v>
      </c>
      <c r="C12700" s="3">
        <v>10.119999999999999</v>
      </c>
    </row>
    <row r="12701" spans="1:3">
      <c r="A12701" s="78">
        <v>42137.416666666664</v>
      </c>
      <c r="B12701" s="3">
        <v>-7</v>
      </c>
      <c r="C12701" s="3">
        <v>10.19</v>
      </c>
    </row>
    <row r="12702" spans="1:3">
      <c r="A12702" s="78">
        <v>42137.427083333336</v>
      </c>
      <c r="B12702" s="3">
        <v>-7</v>
      </c>
      <c r="C12702" s="3">
        <v>10.28</v>
      </c>
    </row>
    <row r="12703" spans="1:3">
      <c r="A12703" s="78">
        <v>42137.4375</v>
      </c>
      <c r="B12703" s="3">
        <v>-7</v>
      </c>
      <c r="C12703" s="3">
        <v>10.38</v>
      </c>
    </row>
    <row r="12704" spans="1:3">
      <c r="A12704" s="78">
        <v>42137.447916666664</v>
      </c>
      <c r="B12704" s="3">
        <v>-7</v>
      </c>
      <c r="C12704" s="3">
        <v>10.49</v>
      </c>
    </row>
    <row r="12705" spans="1:3">
      <c r="A12705" s="78">
        <v>42137.458333333336</v>
      </c>
      <c r="B12705" s="3">
        <v>-7</v>
      </c>
      <c r="C12705" s="3">
        <v>10.61</v>
      </c>
    </row>
    <row r="12706" spans="1:3">
      <c r="A12706" s="78">
        <v>42137.46875</v>
      </c>
      <c r="B12706" s="3">
        <v>-7</v>
      </c>
      <c r="C12706" s="3">
        <v>10.71</v>
      </c>
    </row>
    <row r="12707" spans="1:3">
      <c r="A12707" s="78">
        <v>42137.479166666664</v>
      </c>
      <c r="B12707" s="3">
        <v>-7</v>
      </c>
      <c r="C12707" s="3">
        <v>10.8</v>
      </c>
    </row>
    <row r="12708" spans="1:3">
      <c r="A12708" s="78">
        <v>42137.489583333336</v>
      </c>
      <c r="B12708" s="3">
        <v>-7</v>
      </c>
      <c r="C12708" s="3">
        <v>10.9</v>
      </c>
    </row>
    <row r="12709" spans="1:3">
      <c r="A12709" s="78">
        <v>42137.5</v>
      </c>
      <c r="B12709" s="3">
        <v>-7</v>
      </c>
      <c r="C12709" s="3">
        <v>10.99</v>
      </c>
    </row>
    <row r="12710" spans="1:3">
      <c r="A12710" s="78">
        <v>42137.510416666664</v>
      </c>
      <c r="B12710" s="3">
        <v>-7</v>
      </c>
      <c r="C12710" s="3">
        <v>11.08</v>
      </c>
    </row>
    <row r="12711" spans="1:3">
      <c r="A12711" s="78">
        <v>42137.520833333336</v>
      </c>
      <c r="B12711" s="3">
        <v>-7</v>
      </c>
      <c r="C12711" s="3">
        <v>11.16</v>
      </c>
    </row>
    <row r="12712" spans="1:3">
      <c r="A12712" s="78">
        <v>42137.53125</v>
      </c>
      <c r="B12712" s="3">
        <v>-7</v>
      </c>
      <c r="C12712" s="3">
        <v>11.27</v>
      </c>
    </row>
    <row r="12713" spans="1:3">
      <c r="A12713" s="78">
        <v>42137.541666666664</v>
      </c>
      <c r="B12713" s="3">
        <v>-7</v>
      </c>
      <c r="C12713" s="3">
        <v>11.41</v>
      </c>
    </row>
    <row r="12714" spans="1:3">
      <c r="A12714" s="78">
        <v>42137.552083333336</v>
      </c>
      <c r="B12714" s="3">
        <v>-7</v>
      </c>
      <c r="C12714" s="3">
        <v>11.55</v>
      </c>
    </row>
    <row r="12715" spans="1:3">
      <c r="A12715" s="78">
        <v>42137.5625</v>
      </c>
      <c r="B12715" s="3">
        <v>-7</v>
      </c>
      <c r="C12715" s="3">
        <v>11.71</v>
      </c>
    </row>
    <row r="12716" spans="1:3">
      <c r="A12716" s="78">
        <v>42137.572916666664</v>
      </c>
      <c r="B12716" s="3">
        <v>-7</v>
      </c>
      <c r="C12716" s="3">
        <v>11.8</v>
      </c>
    </row>
    <row r="12717" spans="1:3">
      <c r="A12717" s="78">
        <v>42137.583333333336</v>
      </c>
      <c r="B12717" s="3">
        <v>-7</v>
      </c>
      <c r="C12717" s="3">
        <v>11.89</v>
      </c>
    </row>
    <row r="12718" spans="1:3">
      <c r="A12718" s="78">
        <v>42137.59375</v>
      </c>
      <c r="B12718" s="3">
        <v>-7</v>
      </c>
      <c r="C12718" s="3">
        <v>12.06</v>
      </c>
    </row>
    <row r="12719" spans="1:3">
      <c r="A12719" s="78">
        <v>42137.604166666664</v>
      </c>
      <c r="B12719" s="3">
        <v>-7</v>
      </c>
      <c r="C12719" s="3">
        <v>12.2</v>
      </c>
    </row>
    <row r="12720" spans="1:3">
      <c r="A12720" s="78">
        <v>42137.614583333336</v>
      </c>
      <c r="B12720" s="3">
        <v>-7</v>
      </c>
      <c r="C12720" s="3">
        <v>12.32</v>
      </c>
    </row>
    <row r="12721" spans="1:3">
      <c r="A12721" s="78">
        <v>42137.625</v>
      </c>
      <c r="B12721" s="3">
        <v>-7</v>
      </c>
      <c r="C12721" s="3">
        <v>12.38</v>
      </c>
    </row>
    <row r="12722" spans="1:3">
      <c r="A12722" s="78">
        <v>42137.635416666664</v>
      </c>
      <c r="B12722" s="3">
        <v>-7</v>
      </c>
      <c r="C12722" s="3">
        <v>12.45</v>
      </c>
    </row>
    <row r="12723" spans="1:3">
      <c r="A12723" s="78">
        <v>42137.645833333336</v>
      </c>
      <c r="B12723" s="3">
        <v>-7</v>
      </c>
      <c r="C12723" s="3">
        <v>12.5</v>
      </c>
    </row>
    <row r="12724" spans="1:3">
      <c r="A12724" s="78">
        <v>42137.65625</v>
      </c>
      <c r="B12724" s="3">
        <v>-7</v>
      </c>
      <c r="C12724" s="3">
        <v>12.54</v>
      </c>
    </row>
    <row r="12725" spans="1:3">
      <c r="A12725" s="78">
        <v>42137.666666666664</v>
      </c>
      <c r="B12725" s="3">
        <v>-7</v>
      </c>
      <c r="C12725" s="3">
        <v>12.58</v>
      </c>
    </row>
    <row r="12726" spans="1:3">
      <c r="A12726" s="78">
        <v>42137.677083333336</v>
      </c>
      <c r="B12726" s="3">
        <v>-7</v>
      </c>
      <c r="C12726" s="3">
        <v>12.61</v>
      </c>
    </row>
    <row r="12727" spans="1:3">
      <c r="A12727" s="78">
        <v>42137.6875</v>
      </c>
      <c r="B12727" s="3">
        <v>-7</v>
      </c>
      <c r="C12727" s="3">
        <v>12.62</v>
      </c>
    </row>
    <row r="12728" spans="1:3">
      <c r="A12728" s="78">
        <v>42137.697916666664</v>
      </c>
      <c r="B12728" s="3">
        <v>-7</v>
      </c>
      <c r="C12728" s="3">
        <v>12.6</v>
      </c>
    </row>
    <row r="12729" spans="1:3">
      <c r="A12729" s="78">
        <v>42137.708333333336</v>
      </c>
      <c r="B12729" s="3">
        <v>-7</v>
      </c>
      <c r="C12729" s="3">
        <v>12.59</v>
      </c>
    </row>
    <row r="12730" spans="1:3">
      <c r="A12730" s="78">
        <v>42137.71875</v>
      </c>
      <c r="B12730" s="3">
        <v>-7</v>
      </c>
      <c r="C12730" s="3">
        <v>12.58</v>
      </c>
    </row>
    <row r="12731" spans="1:3">
      <c r="A12731" s="78">
        <v>42137.729166666664</v>
      </c>
      <c r="B12731" s="3">
        <v>-7</v>
      </c>
      <c r="C12731" s="3">
        <v>12.54</v>
      </c>
    </row>
    <row r="12732" spans="1:3">
      <c r="A12732" s="78">
        <v>42137.739583333336</v>
      </c>
      <c r="B12732" s="3">
        <v>-7</v>
      </c>
      <c r="C12732" s="3">
        <v>12.5</v>
      </c>
    </row>
    <row r="12733" spans="1:3">
      <c r="A12733" s="78">
        <v>42137.75</v>
      </c>
      <c r="B12733" s="3">
        <v>-7</v>
      </c>
      <c r="C12733" s="3">
        <v>12.43</v>
      </c>
    </row>
    <row r="12734" spans="1:3">
      <c r="A12734" s="78">
        <v>42137.760416666664</v>
      </c>
      <c r="B12734" s="3">
        <v>-7</v>
      </c>
      <c r="C12734" s="3">
        <v>12.37</v>
      </c>
    </row>
    <row r="12735" spans="1:3">
      <c r="A12735" s="78">
        <v>42137.770833333336</v>
      </c>
      <c r="B12735" s="3">
        <v>-7</v>
      </c>
      <c r="C12735" s="3">
        <v>12.31</v>
      </c>
    </row>
    <row r="12736" spans="1:3">
      <c r="A12736" s="78">
        <v>42137.78125</v>
      </c>
      <c r="B12736" s="3">
        <v>-7</v>
      </c>
      <c r="C12736" s="3">
        <v>12.26</v>
      </c>
    </row>
    <row r="12737" spans="1:3">
      <c r="A12737" s="78">
        <v>42137.791666666664</v>
      </c>
      <c r="B12737" s="3">
        <v>-7</v>
      </c>
      <c r="C12737" s="3">
        <v>12.19</v>
      </c>
    </row>
    <row r="12738" spans="1:3">
      <c r="A12738" s="78">
        <v>42137.802083333336</v>
      </c>
      <c r="B12738" s="3">
        <v>-7</v>
      </c>
      <c r="C12738" s="3">
        <v>12.13</v>
      </c>
    </row>
    <row r="12739" spans="1:3">
      <c r="A12739" s="78">
        <v>42137.8125</v>
      </c>
      <c r="B12739" s="3">
        <v>-7</v>
      </c>
      <c r="C12739" s="3">
        <v>12.06</v>
      </c>
    </row>
    <row r="12740" spans="1:3">
      <c r="A12740" s="78">
        <v>42137.822916666664</v>
      </c>
      <c r="B12740" s="3">
        <v>-7</v>
      </c>
      <c r="C12740" s="3">
        <v>11.98</v>
      </c>
    </row>
    <row r="12741" spans="1:3">
      <c r="A12741" s="78">
        <v>42137.833333333336</v>
      </c>
      <c r="B12741" s="3">
        <v>-7</v>
      </c>
      <c r="C12741" s="3">
        <v>11.9</v>
      </c>
    </row>
    <row r="12742" spans="1:3">
      <c r="A12742" s="78">
        <v>42137.84375</v>
      </c>
      <c r="B12742" s="3">
        <v>-7</v>
      </c>
      <c r="C12742" s="3">
        <v>11.84</v>
      </c>
    </row>
    <row r="12743" spans="1:3">
      <c r="A12743" s="78">
        <v>42137.854166666664</v>
      </c>
      <c r="B12743" s="3">
        <v>-7</v>
      </c>
      <c r="C12743" s="3">
        <v>11.79</v>
      </c>
    </row>
    <row r="12744" spans="1:3">
      <c r="A12744" s="78">
        <v>42137.864583333336</v>
      </c>
      <c r="B12744" s="3">
        <v>-7</v>
      </c>
      <c r="C12744" s="3">
        <v>11.73</v>
      </c>
    </row>
    <row r="12745" spans="1:3">
      <c r="A12745" s="78">
        <v>42137.875</v>
      </c>
      <c r="B12745" s="3">
        <v>-7</v>
      </c>
      <c r="C12745" s="3">
        <v>11.66</v>
      </c>
    </row>
    <row r="12746" spans="1:3">
      <c r="A12746" s="78">
        <v>42137.885416666664</v>
      </c>
      <c r="B12746" s="3">
        <v>-7</v>
      </c>
      <c r="C12746" s="3">
        <v>11.61</v>
      </c>
    </row>
    <row r="12747" spans="1:3">
      <c r="A12747" s="78">
        <v>42137.895833333336</v>
      </c>
      <c r="B12747" s="3">
        <v>-7</v>
      </c>
      <c r="C12747" s="3">
        <v>11.57</v>
      </c>
    </row>
    <row r="12748" spans="1:3">
      <c r="A12748" s="78">
        <v>42137.90625</v>
      </c>
      <c r="B12748" s="3">
        <v>-7</v>
      </c>
      <c r="C12748" s="3">
        <v>11.53</v>
      </c>
    </row>
    <row r="12749" spans="1:3">
      <c r="A12749" s="78">
        <v>42137.916666666664</v>
      </c>
      <c r="B12749" s="3">
        <v>-7</v>
      </c>
      <c r="C12749" s="3">
        <v>11.49</v>
      </c>
    </row>
    <row r="12750" spans="1:3">
      <c r="A12750" s="78">
        <v>42137.927083333336</v>
      </c>
      <c r="B12750" s="3">
        <v>-7</v>
      </c>
      <c r="C12750" s="3">
        <v>11.47</v>
      </c>
    </row>
    <row r="12751" spans="1:3">
      <c r="A12751" s="78">
        <v>42137.9375</v>
      </c>
      <c r="B12751" s="3">
        <v>-7</v>
      </c>
      <c r="C12751" s="3">
        <v>11.44</v>
      </c>
    </row>
    <row r="12752" spans="1:3">
      <c r="A12752" s="78">
        <v>42137.947916666664</v>
      </c>
      <c r="B12752" s="3">
        <v>-7</v>
      </c>
      <c r="C12752" s="3">
        <v>11.42</v>
      </c>
    </row>
    <row r="12753" spans="1:3">
      <c r="A12753" s="78">
        <v>42137.958333333336</v>
      </c>
      <c r="B12753" s="3">
        <v>-7</v>
      </c>
      <c r="C12753" s="3">
        <v>11.4</v>
      </c>
    </row>
    <row r="12754" spans="1:3">
      <c r="A12754" s="78">
        <v>42137.96875</v>
      </c>
      <c r="B12754" s="3">
        <v>-7</v>
      </c>
      <c r="C12754" s="3">
        <v>11.39</v>
      </c>
    </row>
    <row r="12755" spans="1:3">
      <c r="A12755" s="78">
        <v>42137.979166666664</v>
      </c>
      <c r="B12755" s="3">
        <v>-7</v>
      </c>
      <c r="C12755" s="3">
        <v>11.36</v>
      </c>
    </row>
    <row r="12756" spans="1:3">
      <c r="A12756" s="78">
        <v>42137.989583333336</v>
      </c>
      <c r="B12756" s="3">
        <v>-7</v>
      </c>
      <c r="C12756" s="3">
        <v>11.34</v>
      </c>
    </row>
    <row r="12757" spans="1:3">
      <c r="A12757" s="78">
        <v>42138</v>
      </c>
      <c r="B12757" s="3">
        <v>-7</v>
      </c>
      <c r="C12757" s="3">
        <v>11.32</v>
      </c>
    </row>
    <row r="12758" spans="1:3">
      <c r="A12758" s="78">
        <v>42138.010416666664</v>
      </c>
      <c r="B12758" s="3">
        <v>-7</v>
      </c>
      <c r="C12758" s="3">
        <v>11.3</v>
      </c>
    </row>
    <row r="12759" spans="1:3">
      <c r="A12759" s="78">
        <v>42138.020833333336</v>
      </c>
      <c r="B12759" s="3">
        <v>-7</v>
      </c>
      <c r="C12759" s="3">
        <v>11.28</v>
      </c>
    </row>
    <row r="12760" spans="1:3">
      <c r="A12760" s="78">
        <v>42138.03125</v>
      </c>
      <c r="B12760" s="3">
        <v>-7</v>
      </c>
      <c r="C12760" s="3">
        <v>11.25</v>
      </c>
    </row>
    <row r="12761" spans="1:3">
      <c r="A12761" s="78">
        <v>42138.041666666664</v>
      </c>
      <c r="B12761" s="3">
        <v>-7</v>
      </c>
      <c r="C12761" s="3">
        <v>11.22</v>
      </c>
    </row>
    <row r="12762" spans="1:3">
      <c r="A12762" s="78">
        <v>42138.052083333336</v>
      </c>
      <c r="B12762" s="3">
        <v>-7</v>
      </c>
      <c r="C12762" s="3">
        <v>11.19</v>
      </c>
    </row>
    <row r="12763" spans="1:3">
      <c r="A12763" s="78">
        <v>42138.0625</v>
      </c>
      <c r="B12763" s="3">
        <v>-7</v>
      </c>
      <c r="C12763" s="3">
        <v>11.16</v>
      </c>
    </row>
    <row r="12764" spans="1:3">
      <c r="A12764" s="78">
        <v>42138.072916666664</v>
      </c>
      <c r="B12764" s="3">
        <v>-7</v>
      </c>
      <c r="C12764" s="3">
        <v>11.13</v>
      </c>
    </row>
    <row r="12765" spans="1:3">
      <c r="A12765" s="78">
        <v>42138.083333333336</v>
      </c>
      <c r="B12765" s="3">
        <v>-7</v>
      </c>
      <c r="C12765" s="3">
        <v>11.1</v>
      </c>
    </row>
    <row r="12766" spans="1:3">
      <c r="A12766" s="78">
        <v>42138.09375</v>
      </c>
      <c r="B12766" s="3">
        <v>-7</v>
      </c>
      <c r="C12766" s="3">
        <v>11.07</v>
      </c>
    </row>
    <row r="12767" spans="1:3">
      <c r="A12767" s="78">
        <v>42138.104166666664</v>
      </c>
      <c r="B12767" s="3">
        <v>-7</v>
      </c>
      <c r="C12767" s="3">
        <v>11.03</v>
      </c>
    </row>
    <row r="12768" spans="1:3">
      <c r="A12768" s="78">
        <v>42138.114583333336</v>
      </c>
      <c r="B12768" s="3">
        <v>-7</v>
      </c>
      <c r="C12768" s="3">
        <v>10.99</v>
      </c>
    </row>
    <row r="12769" spans="1:3">
      <c r="A12769" s="78">
        <v>42138.125</v>
      </c>
      <c r="B12769" s="3">
        <v>-7</v>
      </c>
      <c r="C12769" s="3">
        <v>10.95</v>
      </c>
    </row>
    <row r="12770" spans="1:3">
      <c r="A12770" s="78">
        <v>42138.135416666664</v>
      </c>
      <c r="B12770" s="3">
        <v>-7</v>
      </c>
      <c r="C12770" s="3">
        <v>10.9</v>
      </c>
    </row>
    <row r="12771" spans="1:3">
      <c r="A12771" s="78">
        <v>42138.145833333336</v>
      </c>
      <c r="B12771" s="3">
        <v>-7</v>
      </c>
      <c r="C12771" s="3">
        <v>10.86</v>
      </c>
    </row>
    <row r="12772" spans="1:3">
      <c r="A12772" s="78">
        <v>42138.15625</v>
      </c>
      <c r="B12772" s="3">
        <v>-7</v>
      </c>
      <c r="C12772" s="3">
        <v>10.81</v>
      </c>
    </row>
    <row r="12773" spans="1:3">
      <c r="A12773" s="78">
        <v>42138.166666666664</v>
      </c>
      <c r="B12773" s="3">
        <v>-7</v>
      </c>
      <c r="C12773" s="3">
        <v>10.76</v>
      </c>
    </row>
    <row r="12774" spans="1:3">
      <c r="A12774" s="78">
        <v>42138.177083333336</v>
      </c>
      <c r="B12774" s="3">
        <v>-7</v>
      </c>
      <c r="C12774" s="3">
        <v>10.71</v>
      </c>
    </row>
    <row r="12775" spans="1:3">
      <c r="A12775" s="78">
        <v>42138.1875</v>
      </c>
      <c r="B12775" s="3">
        <v>-7</v>
      </c>
      <c r="C12775" s="3">
        <v>10.65</v>
      </c>
    </row>
    <row r="12776" spans="1:3">
      <c r="A12776" s="78">
        <v>42138.197916666664</v>
      </c>
      <c r="B12776" s="3">
        <v>-7</v>
      </c>
      <c r="C12776" s="3">
        <v>10.6</v>
      </c>
    </row>
    <row r="12777" spans="1:3">
      <c r="A12777" s="78">
        <v>42138.208333333336</v>
      </c>
      <c r="B12777" s="3">
        <v>-7</v>
      </c>
      <c r="C12777" s="3">
        <v>10.53</v>
      </c>
    </row>
    <row r="12778" spans="1:3">
      <c r="A12778" s="78">
        <v>42138.21875</v>
      </c>
      <c r="B12778" s="3">
        <v>-7</v>
      </c>
      <c r="C12778" s="3">
        <v>10.48</v>
      </c>
    </row>
    <row r="12779" spans="1:3">
      <c r="A12779" s="78">
        <v>42138.229166666664</v>
      </c>
      <c r="B12779" s="3">
        <v>-7</v>
      </c>
      <c r="C12779" s="3">
        <v>10.42</v>
      </c>
    </row>
    <row r="12780" spans="1:3">
      <c r="A12780" s="78">
        <v>42138.239583333336</v>
      </c>
      <c r="B12780" s="3">
        <v>-7</v>
      </c>
      <c r="C12780" s="3">
        <v>10.38</v>
      </c>
    </row>
    <row r="12781" spans="1:3">
      <c r="A12781" s="78">
        <v>42138.25</v>
      </c>
      <c r="B12781" s="3">
        <v>-7</v>
      </c>
      <c r="C12781" s="3">
        <v>10.33</v>
      </c>
    </row>
    <row r="12782" spans="1:3">
      <c r="A12782" s="78">
        <v>42138.260416666664</v>
      </c>
      <c r="B12782" s="3">
        <v>-7</v>
      </c>
      <c r="C12782" s="3">
        <v>10.29</v>
      </c>
    </row>
    <row r="12783" spans="1:3">
      <c r="A12783" s="78">
        <v>42138.270833333336</v>
      </c>
      <c r="B12783" s="3">
        <v>-7</v>
      </c>
      <c r="C12783" s="3">
        <v>10.25</v>
      </c>
    </row>
    <row r="12784" spans="1:3">
      <c r="A12784" s="78">
        <v>42138.28125</v>
      </c>
      <c r="B12784" s="3">
        <v>-7</v>
      </c>
      <c r="C12784" s="3">
        <v>10.210000000000001</v>
      </c>
    </row>
    <row r="12785" spans="1:3">
      <c r="A12785" s="78">
        <v>42138.291666666664</v>
      </c>
      <c r="B12785" s="3">
        <v>-7</v>
      </c>
      <c r="C12785" s="3">
        <v>10.17</v>
      </c>
    </row>
    <row r="12786" spans="1:3">
      <c r="A12786" s="78">
        <v>42138.302083333336</v>
      </c>
      <c r="B12786" s="3">
        <v>-7</v>
      </c>
      <c r="C12786" s="3">
        <v>10.14</v>
      </c>
    </row>
    <row r="12787" spans="1:3">
      <c r="A12787" s="78">
        <v>42138.3125</v>
      </c>
      <c r="B12787" s="3">
        <v>-7</v>
      </c>
      <c r="C12787" s="3">
        <v>10.11</v>
      </c>
    </row>
    <row r="12788" spans="1:3">
      <c r="A12788" s="78">
        <v>42138.322916666664</v>
      </c>
      <c r="B12788" s="3">
        <v>-7</v>
      </c>
      <c r="C12788" s="3">
        <v>10.09</v>
      </c>
    </row>
    <row r="12789" spans="1:3">
      <c r="A12789" s="78">
        <v>42138.333333333336</v>
      </c>
      <c r="B12789" s="3">
        <v>-7</v>
      </c>
      <c r="C12789" s="3">
        <v>10.07</v>
      </c>
    </row>
    <row r="12790" spans="1:3">
      <c r="A12790" s="78">
        <v>42138.34375</v>
      </c>
      <c r="B12790" s="3">
        <v>-7</v>
      </c>
      <c r="C12790" s="3">
        <v>10.07</v>
      </c>
    </row>
    <row r="12791" spans="1:3">
      <c r="A12791" s="78">
        <v>42138.354166666664</v>
      </c>
      <c r="B12791" s="3">
        <v>-7</v>
      </c>
      <c r="C12791" s="3">
        <v>10.07</v>
      </c>
    </row>
    <row r="12792" spans="1:3">
      <c r="A12792" s="78">
        <v>42138.364583333336</v>
      </c>
      <c r="B12792" s="3">
        <v>-7</v>
      </c>
      <c r="C12792" s="3">
        <v>10.07</v>
      </c>
    </row>
    <row r="12793" spans="1:3">
      <c r="A12793" s="78">
        <v>42138.375</v>
      </c>
      <c r="B12793" s="3">
        <v>-7</v>
      </c>
      <c r="C12793" s="3">
        <v>10.09</v>
      </c>
    </row>
    <row r="12794" spans="1:3">
      <c r="A12794" s="78">
        <v>42138.385416666664</v>
      </c>
      <c r="B12794" s="3">
        <v>-7</v>
      </c>
      <c r="C12794" s="3">
        <v>10.14</v>
      </c>
    </row>
    <row r="12795" spans="1:3">
      <c r="A12795" s="78">
        <v>42138.395833333336</v>
      </c>
      <c r="B12795" s="3">
        <v>-7</v>
      </c>
      <c r="C12795" s="3">
        <v>10.199999999999999</v>
      </c>
    </row>
    <row r="12796" spans="1:3">
      <c r="A12796" s="78">
        <v>42138.40625</v>
      </c>
      <c r="B12796" s="3">
        <v>-7</v>
      </c>
      <c r="C12796" s="3">
        <v>10.26</v>
      </c>
    </row>
    <row r="12797" spans="1:3">
      <c r="A12797" s="78">
        <v>42138.416666666664</v>
      </c>
      <c r="B12797" s="3">
        <v>-7</v>
      </c>
      <c r="C12797" s="3">
        <v>10.33</v>
      </c>
    </row>
    <row r="12798" spans="1:3">
      <c r="A12798" s="78">
        <v>42138.427083333336</v>
      </c>
      <c r="B12798" s="3">
        <v>-7</v>
      </c>
      <c r="C12798" s="3">
        <v>10.39</v>
      </c>
    </row>
    <row r="12799" spans="1:3">
      <c r="A12799" s="78">
        <v>42138.4375</v>
      </c>
      <c r="B12799" s="3">
        <v>-7</v>
      </c>
      <c r="C12799" s="3">
        <v>10.5</v>
      </c>
    </row>
    <row r="12800" spans="1:3">
      <c r="A12800" s="78">
        <v>42138.447916666664</v>
      </c>
      <c r="B12800" s="3">
        <v>-7</v>
      </c>
      <c r="C12800" s="3">
        <v>10.58</v>
      </c>
    </row>
    <row r="12801" spans="1:3">
      <c r="A12801" s="78">
        <v>42138.458333333336</v>
      </c>
      <c r="B12801" s="3">
        <v>-7</v>
      </c>
      <c r="C12801" s="3">
        <v>10.65</v>
      </c>
    </row>
    <row r="12802" spans="1:3">
      <c r="A12802" s="78">
        <v>42138.46875</v>
      </c>
      <c r="B12802" s="3">
        <v>-7</v>
      </c>
      <c r="C12802" s="3">
        <v>10.69</v>
      </c>
    </row>
    <row r="12803" spans="1:3">
      <c r="A12803" s="78">
        <v>42138.479166666664</v>
      </c>
      <c r="B12803" s="3">
        <v>-7</v>
      </c>
      <c r="C12803" s="3">
        <v>10.68</v>
      </c>
    </row>
    <row r="12804" spans="1:3">
      <c r="A12804" s="78">
        <v>42138.489583333336</v>
      </c>
      <c r="B12804" s="3">
        <v>-7</v>
      </c>
      <c r="C12804" s="3">
        <v>10.66</v>
      </c>
    </row>
    <row r="12805" spans="1:3">
      <c r="A12805" s="78">
        <v>42138.5</v>
      </c>
      <c r="B12805" s="3">
        <v>-7</v>
      </c>
      <c r="C12805" s="3">
        <v>10.66</v>
      </c>
    </row>
    <row r="12806" spans="1:3">
      <c r="A12806" s="78">
        <v>42138.510416666664</v>
      </c>
      <c r="B12806" s="3">
        <v>-7</v>
      </c>
      <c r="C12806" s="3">
        <v>10.68</v>
      </c>
    </row>
    <row r="12807" spans="1:3">
      <c r="A12807" s="78">
        <v>42138.520833333336</v>
      </c>
      <c r="B12807" s="3">
        <v>-7</v>
      </c>
      <c r="C12807" s="3">
        <v>10.68</v>
      </c>
    </row>
    <row r="12808" spans="1:3">
      <c r="A12808" s="78">
        <v>42138.53125</v>
      </c>
      <c r="B12808" s="3">
        <v>-7</v>
      </c>
      <c r="C12808" s="3">
        <v>10.69</v>
      </c>
    </row>
    <row r="12809" spans="1:3">
      <c r="A12809" s="78">
        <v>42138.541666666664</v>
      </c>
      <c r="B12809" s="3">
        <v>-7</v>
      </c>
      <c r="C12809" s="3">
        <v>10.79</v>
      </c>
    </row>
    <row r="12810" spans="1:3">
      <c r="A12810" s="78">
        <v>42138.552083333336</v>
      </c>
      <c r="B12810" s="3">
        <v>-7</v>
      </c>
      <c r="C12810" s="3">
        <v>10.95</v>
      </c>
    </row>
    <row r="12811" spans="1:3">
      <c r="A12811" s="78">
        <v>42138.5625</v>
      </c>
      <c r="B12811" s="3">
        <v>-7</v>
      </c>
      <c r="C12811" s="3">
        <v>11.07</v>
      </c>
    </row>
    <row r="12812" spans="1:3">
      <c r="A12812" s="78">
        <v>42138.572916666664</v>
      </c>
      <c r="B12812" s="3">
        <v>-7</v>
      </c>
      <c r="C12812" s="3">
        <v>11.2</v>
      </c>
    </row>
    <row r="12813" spans="1:3">
      <c r="A12813" s="78">
        <v>42138.583333333336</v>
      </c>
      <c r="B12813" s="3">
        <v>-7</v>
      </c>
      <c r="C12813" s="3">
        <v>11.31</v>
      </c>
    </row>
    <row r="12814" spans="1:3">
      <c r="A12814" s="78">
        <v>42138.59375</v>
      </c>
      <c r="B12814" s="3">
        <v>-7</v>
      </c>
      <c r="C12814" s="3">
        <v>11.38</v>
      </c>
    </row>
    <row r="12815" spans="1:3">
      <c r="A12815" s="78">
        <v>42138.604166666664</v>
      </c>
      <c r="B12815" s="3">
        <v>-7</v>
      </c>
      <c r="C12815" s="3">
        <v>11.43</v>
      </c>
    </row>
    <row r="12816" spans="1:3">
      <c r="A12816" s="78">
        <v>42138.614583333336</v>
      </c>
      <c r="B12816" s="3">
        <v>-7</v>
      </c>
      <c r="C12816" s="3">
        <v>11.46</v>
      </c>
    </row>
    <row r="12817" spans="1:3">
      <c r="A12817" s="78">
        <v>42138.625</v>
      </c>
      <c r="B12817" s="3">
        <v>-7</v>
      </c>
      <c r="C12817" s="3">
        <v>11.47</v>
      </c>
    </row>
    <row r="12818" spans="1:3">
      <c r="A12818" s="78">
        <v>42138.635416666664</v>
      </c>
      <c r="B12818" s="3">
        <v>-7</v>
      </c>
      <c r="C12818" s="3">
        <v>11.41</v>
      </c>
    </row>
    <row r="12819" spans="1:3">
      <c r="A12819" s="78">
        <v>42138.645833333336</v>
      </c>
      <c r="B12819" s="3">
        <v>-7</v>
      </c>
      <c r="C12819" s="3">
        <v>11.38</v>
      </c>
    </row>
    <row r="12820" spans="1:3">
      <c r="A12820" s="78">
        <v>42138.65625</v>
      </c>
      <c r="B12820" s="3">
        <v>-7</v>
      </c>
      <c r="C12820" s="3">
        <v>11.35</v>
      </c>
    </row>
    <row r="12821" spans="1:3">
      <c r="A12821" s="78">
        <v>42138.666666666664</v>
      </c>
      <c r="B12821" s="3">
        <v>-7</v>
      </c>
      <c r="C12821" s="3">
        <v>11.31</v>
      </c>
    </row>
    <row r="12822" spans="1:3">
      <c r="A12822" s="78">
        <v>42138.677083333336</v>
      </c>
      <c r="B12822" s="3">
        <v>-7</v>
      </c>
      <c r="C12822" s="3">
        <v>11.3</v>
      </c>
    </row>
    <row r="12823" spans="1:3">
      <c r="A12823" s="78">
        <v>42138.6875</v>
      </c>
      <c r="B12823" s="3">
        <v>-7</v>
      </c>
      <c r="C12823" s="3">
        <v>11.3</v>
      </c>
    </row>
    <row r="12824" spans="1:3">
      <c r="A12824" s="78">
        <v>42138.697916666664</v>
      </c>
      <c r="B12824" s="3">
        <v>-7</v>
      </c>
      <c r="C12824" s="3">
        <v>11.29</v>
      </c>
    </row>
    <row r="12825" spans="1:3">
      <c r="A12825" s="78">
        <v>42138.708333333336</v>
      </c>
      <c r="B12825" s="3">
        <v>-7</v>
      </c>
      <c r="C12825" s="3">
        <v>11.27</v>
      </c>
    </row>
    <row r="12826" spans="1:3">
      <c r="A12826" s="78">
        <v>42138.71875</v>
      </c>
      <c r="B12826" s="3">
        <v>-7</v>
      </c>
      <c r="C12826" s="3">
        <v>11.26</v>
      </c>
    </row>
    <row r="12827" spans="1:3">
      <c r="A12827" s="78">
        <v>42138.729166666664</v>
      </c>
      <c r="B12827" s="3">
        <v>-7</v>
      </c>
      <c r="C12827" s="3">
        <v>11.26</v>
      </c>
    </row>
    <row r="12828" spans="1:3">
      <c r="A12828" s="78">
        <v>42138.739583333336</v>
      </c>
      <c r="B12828" s="3">
        <v>-7</v>
      </c>
      <c r="C12828" s="3">
        <v>11.25</v>
      </c>
    </row>
    <row r="12829" spans="1:3">
      <c r="A12829" s="78">
        <v>42138.75</v>
      </c>
      <c r="B12829" s="3">
        <v>-7</v>
      </c>
      <c r="C12829" s="3">
        <v>11.22</v>
      </c>
    </row>
    <row r="12830" spans="1:3">
      <c r="A12830" s="78">
        <v>42138.760416666664</v>
      </c>
      <c r="B12830" s="3">
        <v>-7</v>
      </c>
      <c r="C12830" s="3">
        <v>11.18</v>
      </c>
    </row>
    <row r="12831" spans="1:3">
      <c r="A12831" s="78">
        <v>42138.770833333336</v>
      </c>
      <c r="B12831" s="3">
        <v>-7</v>
      </c>
      <c r="C12831" s="3">
        <v>11.12</v>
      </c>
    </row>
    <row r="12832" spans="1:3">
      <c r="A12832" s="78">
        <v>42138.78125</v>
      </c>
      <c r="B12832" s="3">
        <v>-7</v>
      </c>
      <c r="C12832" s="3">
        <v>11.05</v>
      </c>
    </row>
    <row r="12833" spans="1:3">
      <c r="A12833" s="78">
        <v>42138.791666666664</v>
      </c>
      <c r="B12833" s="3">
        <v>-7</v>
      </c>
      <c r="C12833" s="3">
        <v>10.98</v>
      </c>
    </row>
    <row r="12834" spans="1:3">
      <c r="A12834" s="78">
        <v>42138.802083333336</v>
      </c>
      <c r="B12834" s="3">
        <v>-7</v>
      </c>
      <c r="C12834" s="3">
        <v>10.91</v>
      </c>
    </row>
    <row r="12835" spans="1:3">
      <c r="A12835" s="78">
        <v>42138.8125</v>
      </c>
      <c r="B12835" s="3">
        <v>-7</v>
      </c>
      <c r="C12835" s="3">
        <v>10.84</v>
      </c>
    </row>
    <row r="12836" spans="1:3">
      <c r="A12836" s="78">
        <v>42138.822916666664</v>
      </c>
      <c r="B12836" s="3">
        <v>-7</v>
      </c>
      <c r="C12836" s="3">
        <v>10.76</v>
      </c>
    </row>
    <row r="12837" spans="1:3">
      <c r="A12837" s="78">
        <v>42138.833333333336</v>
      </c>
      <c r="B12837" s="3">
        <v>-7</v>
      </c>
      <c r="C12837" s="3">
        <v>10.67</v>
      </c>
    </row>
    <row r="12838" spans="1:3">
      <c r="A12838" s="78">
        <v>42138.84375</v>
      </c>
      <c r="B12838" s="3">
        <v>-7</v>
      </c>
      <c r="C12838" s="3">
        <v>10.58</v>
      </c>
    </row>
    <row r="12839" spans="1:3">
      <c r="A12839" s="78">
        <v>42138.854166666664</v>
      </c>
      <c r="B12839" s="3">
        <v>-7</v>
      </c>
      <c r="C12839" s="3">
        <v>10.5</v>
      </c>
    </row>
    <row r="12840" spans="1:3">
      <c r="A12840" s="78">
        <v>42138.864583333336</v>
      </c>
      <c r="B12840" s="3">
        <v>-7</v>
      </c>
      <c r="C12840" s="3">
        <v>10.41</v>
      </c>
    </row>
    <row r="12841" spans="1:3">
      <c r="A12841" s="78">
        <v>42138.875</v>
      </c>
      <c r="B12841" s="3">
        <v>-7</v>
      </c>
      <c r="C12841" s="3">
        <v>10.34</v>
      </c>
    </row>
    <row r="12842" spans="1:3">
      <c r="A12842" s="78">
        <v>42138.885416666664</v>
      </c>
      <c r="B12842" s="3">
        <v>-7</v>
      </c>
      <c r="C12842" s="3">
        <v>10.28</v>
      </c>
    </row>
    <row r="12843" spans="1:3">
      <c r="A12843" s="78">
        <v>42138.895833333336</v>
      </c>
      <c r="B12843" s="3">
        <v>-7</v>
      </c>
      <c r="C12843" s="3">
        <v>10.23</v>
      </c>
    </row>
    <row r="12844" spans="1:3">
      <c r="A12844" s="78">
        <v>42138.90625</v>
      </c>
      <c r="B12844" s="3">
        <v>-7</v>
      </c>
      <c r="C12844" s="3">
        <v>10.199999999999999</v>
      </c>
    </row>
    <row r="12845" spans="1:3">
      <c r="A12845" s="78">
        <v>42138.916666666664</v>
      </c>
      <c r="B12845" s="3">
        <v>-7</v>
      </c>
      <c r="C12845" s="3">
        <v>10.17</v>
      </c>
    </row>
    <row r="12846" spans="1:3">
      <c r="A12846" s="78">
        <v>42138.927083333336</v>
      </c>
      <c r="B12846" s="3">
        <v>-7</v>
      </c>
      <c r="C12846" s="3">
        <v>10.16</v>
      </c>
    </row>
    <row r="12847" spans="1:3">
      <c r="A12847" s="78">
        <v>42138.9375</v>
      </c>
      <c r="B12847" s="3">
        <v>-7</v>
      </c>
      <c r="C12847" s="3">
        <v>10.16</v>
      </c>
    </row>
    <row r="12848" spans="1:3">
      <c r="A12848" s="78">
        <v>42138.947916666664</v>
      </c>
      <c r="B12848" s="3">
        <v>-7</v>
      </c>
      <c r="C12848" s="3">
        <v>10.15</v>
      </c>
    </row>
    <row r="12849" spans="1:3">
      <c r="A12849" s="78">
        <v>42138.958333333336</v>
      </c>
      <c r="B12849" s="3">
        <v>-7</v>
      </c>
      <c r="C12849" s="3">
        <v>10.14</v>
      </c>
    </row>
    <row r="12850" spans="1:3">
      <c r="A12850" s="78">
        <v>42138.96875</v>
      </c>
      <c r="B12850" s="3">
        <v>-7</v>
      </c>
      <c r="C12850" s="3">
        <v>10.130000000000001</v>
      </c>
    </row>
    <row r="12851" spans="1:3">
      <c r="A12851" s="78">
        <v>42138.979166666664</v>
      </c>
      <c r="B12851" s="3">
        <v>-7</v>
      </c>
      <c r="C12851" s="3">
        <v>10.130000000000001</v>
      </c>
    </row>
    <row r="12852" spans="1:3">
      <c r="A12852" s="78">
        <v>42138.989583333336</v>
      </c>
      <c r="B12852" s="3">
        <v>-7</v>
      </c>
      <c r="C12852" s="3">
        <v>10.119999999999999</v>
      </c>
    </row>
    <row r="12853" spans="1:3">
      <c r="A12853" s="78">
        <v>42139</v>
      </c>
      <c r="B12853" s="3">
        <v>-7</v>
      </c>
      <c r="C12853" s="3">
        <v>10.11</v>
      </c>
    </row>
    <row r="12854" spans="1:3">
      <c r="A12854" s="78">
        <v>42139.010416666664</v>
      </c>
      <c r="B12854" s="3">
        <v>-7</v>
      </c>
      <c r="C12854" s="3">
        <v>10.1</v>
      </c>
    </row>
    <row r="12855" spans="1:3">
      <c r="A12855" s="78">
        <v>42139.020833333336</v>
      </c>
      <c r="B12855" s="3">
        <v>-7</v>
      </c>
      <c r="C12855" s="3">
        <v>10.09</v>
      </c>
    </row>
    <row r="12856" spans="1:3">
      <c r="A12856" s="78">
        <v>42139.03125</v>
      </c>
      <c r="B12856" s="3">
        <v>-7</v>
      </c>
      <c r="C12856" s="3">
        <v>10.07</v>
      </c>
    </row>
    <row r="12857" spans="1:3">
      <c r="A12857" s="78">
        <v>42139.041666666664</v>
      </c>
      <c r="B12857" s="3">
        <v>-7</v>
      </c>
      <c r="C12857" s="3">
        <v>10.050000000000001</v>
      </c>
    </row>
    <row r="12858" spans="1:3">
      <c r="A12858" s="78">
        <v>42139.052083333336</v>
      </c>
      <c r="B12858" s="3">
        <v>-7</v>
      </c>
      <c r="C12858" s="3">
        <v>10.029999999999999</v>
      </c>
    </row>
    <row r="12859" spans="1:3">
      <c r="A12859" s="78">
        <v>42139.0625</v>
      </c>
      <c r="B12859" s="3">
        <v>-7</v>
      </c>
      <c r="C12859" s="3">
        <v>10.01</v>
      </c>
    </row>
    <row r="12860" spans="1:3">
      <c r="A12860" s="78">
        <v>42139.072916666664</v>
      </c>
      <c r="B12860" s="3">
        <v>-7</v>
      </c>
      <c r="C12860" s="3">
        <v>9.98</v>
      </c>
    </row>
    <row r="12861" spans="1:3">
      <c r="A12861" s="78">
        <v>42139.083333333336</v>
      </c>
      <c r="B12861" s="3">
        <v>-7</v>
      </c>
      <c r="C12861" s="3">
        <v>9.9600000000000009</v>
      </c>
    </row>
    <row r="12862" spans="1:3">
      <c r="A12862" s="78">
        <v>42139.09375</v>
      </c>
      <c r="B12862" s="3">
        <v>-7</v>
      </c>
      <c r="C12862" s="3">
        <v>9.94</v>
      </c>
    </row>
    <row r="12863" spans="1:3">
      <c r="A12863" s="78">
        <v>42139.104166666664</v>
      </c>
      <c r="B12863" s="3">
        <v>-7</v>
      </c>
      <c r="C12863" s="3">
        <v>9.91</v>
      </c>
    </row>
    <row r="12864" spans="1:3">
      <c r="A12864" s="78">
        <v>42139.114583333336</v>
      </c>
      <c r="B12864" s="3">
        <v>-7</v>
      </c>
      <c r="C12864" s="3">
        <v>9.89</v>
      </c>
    </row>
    <row r="12865" spans="1:3">
      <c r="A12865" s="78">
        <v>42139.125</v>
      </c>
      <c r="B12865" s="3">
        <v>-7</v>
      </c>
      <c r="C12865" s="3">
        <v>9.8699999999999992</v>
      </c>
    </row>
    <row r="12866" spans="1:3">
      <c r="A12866" s="78">
        <v>42139.135416666664</v>
      </c>
      <c r="B12866" s="3">
        <v>-7</v>
      </c>
      <c r="C12866" s="3">
        <v>9.85</v>
      </c>
    </row>
    <row r="12867" spans="1:3">
      <c r="A12867" s="78">
        <v>42139.145833333336</v>
      </c>
      <c r="B12867" s="3">
        <v>-7</v>
      </c>
      <c r="C12867" s="3">
        <v>9.83</v>
      </c>
    </row>
    <row r="12868" spans="1:3">
      <c r="A12868" s="78">
        <v>42139.15625</v>
      </c>
      <c r="B12868" s="3">
        <v>-7</v>
      </c>
      <c r="C12868" s="3">
        <v>9.81</v>
      </c>
    </row>
    <row r="12869" spans="1:3">
      <c r="A12869" s="78">
        <v>42139.166666666664</v>
      </c>
      <c r="B12869" s="3">
        <v>-7</v>
      </c>
      <c r="C12869" s="3">
        <v>9.77</v>
      </c>
    </row>
    <row r="12870" spans="1:3">
      <c r="A12870" s="78">
        <v>42139.177083333336</v>
      </c>
      <c r="B12870" s="3">
        <v>-7</v>
      </c>
      <c r="C12870" s="3">
        <v>9.74</v>
      </c>
    </row>
    <row r="12871" spans="1:3">
      <c r="A12871" s="78">
        <v>42139.1875</v>
      </c>
      <c r="B12871" s="3">
        <v>-7</v>
      </c>
      <c r="C12871" s="3">
        <v>9.6999999999999993</v>
      </c>
    </row>
    <row r="12872" spans="1:3">
      <c r="A12872" s="78">
        <v>42139.197916666664</v>
      </c>
      <c r="B12872" s="3">
        <v>-7</v>
      </c>
      <c r="C12872" s="3">
        <v>9.67</v>
      </c>
    </row>
    <row r="12873" spans="1:3">
      <c r="A12873" s="78">
        <v>42139.208333333336</v>
      </c>
      <c r="B12873" s="3">
        <v>-7</v>
      </c>
      <c r="C12873" s="3">
        <v>9.6300000000000008</v>
      </c>
    </row>
    <row r="12874" spans="1:3">
      <c r="A12874" s="78">
        <v>42139.21875</v>
      </c>
      <c r="B12874" s="3">
        <v>-7</v>
      </c>
      <c r="C12874" s="3">
        <v>9.59</v>
      </c>
    </row>
    <row r="12875" spans="1:3">
      <c r="A12875" s="78">
        <v>42139.229166666664</v>
      </c>
      <c r="B12875" s="3">
        <v>-7</v>
      </c>
      <c r="C12875" s="3">
        <v>9.56</v>
      </c>
    </row>
    <row r="12876" spans="1:3">
      <c r="A12876" s="78">
        <v>42139.239583333336</v>
      </c>
      <c r="B12876" s="3">
        <v>-7</v>
      </c>
      <c r="C12876" s="3">
        <v>9.5399999999999991</v>
      </c>
    </row>
    <row r="12877" spans="1:3">
      <c r="A12877" s="78">
        <v>42139.25</v>
      </c>
      <c r="B12877" s="3">
        <v>-7</v>
      </c>
      <c r="C12877" s="3">
        <v>9.51</v>
      </c>
    </row>
    <row r="12878" spans="1:3">
      <c r="A12878" s="78">
        <v>42139.260416666664</v>
      </c>
      <c r="B12878" s="3">
        <v>-7</v>
      </c>
      <c r="C12878" s="3">
        <v>9.49</v>
      </c>
    </row>
    <row r="12879" spans="1:3">
      <c r="A12879" s="78">
        <v>42139.270833333336</v>
      </c>
      <c r="B12879" s="3">
        <v>-7</v>
      </c>
      <c r="C12879" s="3">
        <v>9.4700000000000006</v>
      </c>
    </row>
    <row r="12880" spans="1:3">
      <c r="A12880" s="78">
        <v>42139.28125</v>
      </c>
      <c r="B12880" s="3">
        <v>-7</v>
      </c>
      <c r="C12880" s="3">
        <v>9.4600000000000009</v>
      </c>
    </row>
    <row r="12881" spans="1:3">
      <c r="A12881" s="78">
        <v>42139.291666666664</v>
      </c>
      <c r="B12881" s="3">
        <v>-7</v>
      </c>
      <c r="C12881" s="3">
        <v>9.4499999999999993</v>
      </c>
    </row>
    <row r="12882" spans="1:3">
      <c r="A12882" s="78">
        <v>42139.302083333336</v>
      </c>
      <c r="B12882" s="3">
        <v>-7</v>
      </c>
      <c r="C12882" s="3">
        <v>9.44</v>
      </c>
    </row>
    <row r="12883" spans="1:3">
      <c r="A12883" s="78">
        <v>42139.3125</v>
      </c>
      <c r="B12883" s="3">
        <v>-7</v>
      </c>
      <c r="C12883" s="3">
        <v>9.42</v>
      </c>
    </row>
    <row r="12884" spans="1:3">
      <c r="A12884" s="78">
        <v>42139.322916666664</v>
      </c>
      <c r="B12884" s="3">
        <v>-7</v>
      </c>
      <c r="C12884" s="3">
        <v>9.41</v>
      </c>
    </row>
    <row r="12885" spans="1:3">
      <c r="A12885" s="78">
        <v>42139.333333333336</v>
      </c>
      <c r="B12885" s="3">
        <v>-7</v>
      </c>
      <c r="C12885" s="3">
        <v>9.41</v>
      </c>
    </row>
    <row r="12886" spans="1:3">
      <c r="A12886" s="78">
        <v>42139.34375</v>
      </c>
      <c r="B12886" s="3">
        <v>-7</v>
      </c>
      <c r="C12886" s="3">
        <v>9.41</v>
      </c>
    </row>
    <row r="12887" spans="1:3">
      <c r="A12887" s="78">
        <v>42139.354166666664</v>
      </c>
      <c r="B12887" s="3">
        <v>-7</v>
      </c>
      <c r="C12887" s="3">
        <v>9.43</v>
      </c>
    </row>
    <row r="12888" spans="1:3">
      <c r="A12888" s="78">
        <v>42139.364583333336</v>
      </c>
      <c r="B12888" s="3">
        <v>-7</v>
      </c>
      <c r="C12888" s="3">
        <v>9.48</v>
      </c>
    </row>
    <row r="12889" spans="1:3">
      <c r="A12889" s="78">
        <v>42139.375</v>
      </c>
      <c r="B12889" s="3">
        <v>-7</v>
      </c>
      <c r="C12889" s="3">
        <v>9.5299999999999994</v>
      </c>
    </row>
    <row r="12890" spans="1:3">
      <c r="A12890" s="78">
        <v>42139.385416666664</v>
      </c>
      <c r="B12890" s="3">
        <v>-7</v>
      </c>
      <c r="C12890" s="3">
        <v>9.56</v>
      </c>
    </row>
    <row r="12891" spans="1:3">
      <c r="A12891" s="78">
        <v>42139.395833333336</v>
      </c>
      <c r="B12891" s="3">
        <v>-7</v>
      </c>
      <c r="C12891" s="3">
        <v>9.58</v>
      </c>
    </row>
    <row r="12892" spans="1:3">
      <c r="A12892" s="78">
        <v>42139.40625</v>
      </c>
      <c r="B12892" s="3">
        <v>-7</v>
      </c>
      <c r="C12892" s="3">
        <v>9.6199999999999992</v>
      </c>
    </row>
    <row r="12893" spans="1:3">
      <c r="A12893" s="78">
        <v>42139.416666666664</v>
      </c>
      <c r="B12893" s="3">
        <v>-7</v>
      </c>
      <c r="C12893" s="3">
        <v>9.6300000000000008</v>
      </c>
    </row>
    <row r="12894" spans="1:3">
      <c r="A12894" s="78">
        <v>42139.427083333336</v>
      </c>
      <c r="B12894" s="3">
        <v>-7</v>
      </c>
      <c r="C12894" s="3">
        <v>9.61</v>
      </c>
    </row>
    <row r="12895" spans="1:3">
      <c r="A12895" s="78">
        <v>42139.4375</v>
      </c>
      <c r="B12895" s="3">
        <v>-7</v>
      </c>
      <c r="C12895" s="3">
        <v>9.59</v>
      </c>
    </row>
    <row r="12896" spans="1:3">
      <c r="A12896" s="78">
        <v>42139.447916666664</v>
      </c>
      <c r="B12896" s="3">
        <v>-7</v>
      </c>
      <c r="C12896" s="3">
        <v>9.56</v>
      </c>
    </row>
    <row r="12897" spans="1:3">
      <c r="A12897" s="78">
        <v>42139.458333333336</v>
      </c>
      <c r="B12897" s="3">
        <v>-7</v>
      </c>
      <c r="C12897" s="3">
        <v>9.5299999999999994</v>
      </c>
    </row>
    <row r="12898" spans="1:3">
      <c r="A12898" s="78">
        <v>42139.46875</v>
      </c>
      <c r="B12898" s="3">
        <v>-7</v>
      </c>
      <c r="C12898" s="3">
        <v>9.51</v>
      </c>
    </row>
    <row r="12899" spans="1:3">
      <c r="A12899" s="78">
        <v>42139.479166666664</v>
      </c>
      <c r="B12899" s="3">
        <v>-7</v>
      </c>
      <c r="C12899" s="3">
        <v>9.51</v>
      </c>
    </row>
    <row r="12900" spans="1:3">
      <c r="A12900" s="78">
        <v>42139.489583333336</v>
      </c>
      <c r="B12900" s="3">
        <v>-7</v>
      </c>
      <c r="C12900" s="3">
        <v>9.5</v>
      </c>
    </row>
    <row r="12901" spans="1:3">
      <c r="A12901" s="78">
        <v>42139.5</v>
      </c>
      <c r="B12901" s="3">
        <v>-7</v>
      </c>
      <c r="C12901" s="3">
        <v>9.48</v>
      </c>
    </row>
    <row r="12902" spans="1:3">
      <c r="A12902" s="78">
        <v>42139.510416666664</v>
      </c>
      <c r="B12902" s="3">
        <v>-7</v>
      </c>
      <c r="C12902" s="3">
        <v>9.4499999999999993</v>
      </c>
    </row>
    <row r="12903" spans="1:3">
      <c r="A12903" s="78">
        <v>42139.520833333336</v>
      </c>
      <c r="B12903" s="3">
        <v>-7</v>
      </c>
      <c r="C12903" s="3">
        <v>9.4</v>
      </c>
    </row>
    <row r="12904" spans="1:3">
      <c r="A12904" s="78">
        <v>42139.53125</v>
      </c>
      <c r="B12904" s="3">
        <v>-7</v>
      </c>
      <c r="C12904" s="3">
        <v>9.35</v>
      </c>
    </row>
    <row r="12905" spans="1:3">
      <c r="A12905" s="78">
        <v>42139.541666666664</v>
      </c>
      <c r="B12905" s="3">
        <v>-7</v>
      </c>
      <c r="C12905" s="3">
        <v>9.2899999999999991</v>
      </c>
    </row>
    <row r="12906" spans="1:3">
      <c r="A12906" s="78">
        <v>42139.552083333336</v>
      </c>
      <c r="B12906" s="3">
        <v>-7</v>
      </c>
      <c r="C12906" s="3">
        <v>9.23</v>
      </c>
    </row>
    <row r="12907" spans="1:3">
      <c r="A12907" s="78">
        <v>42139.5625</v>
      </c>
      <c r="B12907" s="3">
        <v>-7</v>
      </c>
      <c r="C12907" s="3">
        <v>9.18</v>
      </c>
    </row>
    <row r="12908" spans="1:3">
      <c r="A12908" s="78">
        <v>42139.572916666664</v>
      </c>
      <c r="B12908" s="3">
        <v>-7</v>
      </c>
      <c r="C12908" s="3">
        <v>9.15</v>
      </c>
    </row>
    <row r="12909" spans="1:3">
      <c r="A12909" s="78">
        <v>42139.583333333336</v>
      </c>
      <c r="B12909" s="3">
        <v>-7</v>
      </c>
      <c r="C12909" s="3">
        <v>9.1199999999999992</v>
      </c>
    </row>
    <row r="12910" spans="1:3">
      <c r="A12910" s="78">
        <v>42139.59375</v>
      </c>
      <c r="B12910" s="3">
        <v>-7</v>
      </c>
      <c r="C12910" s="3">
        <v>9.07</v>
      </c>
    </row>
    <row r="12911" spans="1:3">
      <c r="A12911" s="78">
        <v>42139.604166666664</v>
      </c>
      <c r="B12911" s="3">
        <v>-7</v>
      </c>
      <c r="C12911" s="3">
        <v>9.02</v>
      </c>
    </row>
    <row r="12912" spans="1:3">
      <c r="A12912" s="78">
        <v>42139.614583333336</v>
      </c>
      <c r="B12912" s="3">
        <v>-7</v>
      </c>
      <c r="C12912" s="3">
        <v>8.98</v>
      </c>
    </row>
    <row r="12913" spans="1:3">
      <c r="A12913" s="78">
        <v>42139.625</v>
      </c>
      <c r="B12913" s="3">
        <v>-7</v>
      </c>
      <c r="C12913" s="3">
        <v>8.9499999999999993</v>
      </c>
    </row>
    <row r="12914" spans="1:3">
      <c r="A12914" s="78">
        <v>42139.635416666664</v>
      </c>
      <c r="B12914" s="3">
        <v>-7</v>
      </c>
      <c r="C12914" s="3">
        <v>8.94</v>
      </c>
    </row>
    <row r="12915" spans="1:3">
      <c r="A12915" s="78">
        <v>42139.645833333336</v>
      </c>
      <c r="B12915" s="3">
        <v>-7</v>
      </c>
      <c r="C12915" s="3">
        <v>8.92</v>
      </c>
    </row>
    <row r="12916" spans="1:3">
      <c r="A12916" s="78">
        <v>42139.65625</v>
      </c>
      <c r="B12916" s="3">
        <v>-7</v>
      </c>
      <c r="C12916" s="3">
        <v>8.92</v>
      </c>
    </row>
    <row r="12917" spans="1:3">
      <c r="A12917" s="78">
        <v>42139.666666666664</v>
      </c>
      <c r="B12917" s="3">
        <v>-7</v>
      </c>
      <c r="C12917" s="3">
        <v>8.9</v>
      </c>
    </row>
    <row r="12918" spans="1:3">
      <c r="A12918" s="78">
        <v>42139.677083333336</v>
      </c>
      <c r="B12918" s="3">
        <v>-7</v>
      </c>
      <c r="C12918" s="3">
        <v>8.8800000000000008</v>
      </c>
    </row>
    <row r="12919" spans="1:3">
      <c r="A12919" s="78">
        <v>42139.6875</v>
      </c>
      <c r="B12919" s="3">
        <v>-7</v>
      </c>
      <c r="C12919" s="3">
        <v>8.8800000000000008</v>
      </c>
    </row>
    <row r="12920" spans="1:3">
      <c r="A12920" s="78">
        <v>42139.697916666664</v>
      </c>
      <c r="B12920" s="3">
        <v>-7</v>
      </c>
      <c r="C12920" s="3">
        <v>8.8800000000000008</v>
      </c>
    </row>
    <row r="12921" spans="1:3">
      <c r="A12921" s="78">
        <v>42139.708333333336</v>
      </c>
      <c r="B12921" s="3">
        <v>-7</v>
      </c>
      <c r="C12921" s="3">
        <v>8.89</v>
      </c>
    </row>
    <row r="12922" spans="1:3">
      <c r="A12922" s="78">
        <v>42139.71875</v>
      </c>
      <c r="B12922" s="3">
        <v>-7</v>
      </c>
      <c r="C12922" s="3">
        <v>8.9</v>
      </c>
    </row>
    <row r="12923" spans="1:3">
      <c r="A12923" s="78">
        <v>42139.729166666664</v>
      </c>
      <c r="B12923" s="3">
        <v>-7</v>
      </c>
      <c r="C12923" s="3">
        <v>8.91</v>
      </c>
    </row>
    <row r="12924" spans="1:3">
      <c r="A12924" s="78">
        <v>42139.739583333336</v>
      </c>
      <c r="B12924" s="3">
        <v>-7</v>
      </c>
      <c r="C12924" s="3">
        <v>8.92</v>
      </c>
    </row>
    <row r="12925" spans="1:3">
      <c r="A12925" s="78">
        <v>42139.75</v>
      </c>
      <c r="B12925" s="3">
        <v>-7</v>
      </c>
      <c r="C12925" s="3">
        <v>8.92</v>
      </c>
    </row>
    <row r="12926" spans="1:3">
      <c r="A12926" s="78">
        <v>42139.760416666664</v>
      </c>
      <c r="B12926" s="3">
        <v>-7</v>
      </c>
      <c r="C12926" s="3">
        <v>8.91</v>
      </c>
    </row>
    <row r="12927" spans="1:3">
      <c r="A12927" s="78">
        <v>42139.770833333336</v>
      </c>
      <c r="B12927" s="3">
        <v>-7</v>
      </c>
      <c r="C12927" s="3">
        <v>8.9</v>
      </c>
    </row>
    <row r="12928" spans="1:3">
      <c r="A12928" s="78">
        <v>42139.78125</v>
      </c>
      <c r="B12928" s="3">
        <v>-7</v>
      </c>
      <c r="C12928" s="3">
        <v>8.8800000000000008</v>
      </c>
    </row>
    <row r="12929" spans="1:3">
      <c r="A12929" s="78">
        <v>42139.791666666664</v>
      </c>
      <c r="B12929" s="3">
        <v>-7</v>
      </c>
      <c r="C12929" s="3">
        <v>8.85</v>
      </c>
    </row>
    <row r="12930" spans="1:3">
      <c r="A12930" s="78">
        <v>42139.802083333336</v>
      </c>
      <c r="B12930" s="3">
        <v>-7</v>
      </c>
      <c r="C12930" s="3">
        <v>8.82</v>
      </c>
    </row>
    <row r="12931" spans="1:3">
      <c r="A12931" s="78">
        <v>42139.8125</v>
      </c>
      <c r="B12931" s="3">
        <v>-7</v>
      </c>
      <c r="C12931" s="3">
        <v>8.8000000000000007</v>
      </c>
    </row>
    <row r="12932" spans="1:3">
      <c r="A12932" s="78">
        <v>42139.822916666664</v>
      </c>
      <c r="B12932" s="3">
        <v>-7</v>
      </c>
      <c r="C12932" s="3">
        <v>8.77</v>
      </c>
    </row>
    <row r="12933" spans="1:3">
      <c r="A12933" s="78">
        <v>42139.833333333336</v>
      </c>
      <c r="B12933" s="3">
        <v>-7</v>
      </c>
      <c r="C12933" s="3">
        <v>8.75</v>
      </c>
    </row>
    <row r="12934" spans="1:3">
      <c r="A12934" s="78">
        <v>42139.84375</v>
      </c>
      <c r="B12934" s="3">
        <v>-7</v>
      </c>
      <c r="C12934" s="3">
        <v>8.73</v>
      </c>
    </row>
    <row r="12935" spans="1:3">
      <c r="A12935" s="78">
        <v>42139.854166666664</v>
      </c>
      <c r="B12935" s="3">
        <v>-7</v>
      </c>
      <c r="C12935" s="3">
        <v>8.6999999999999993</v>
      </c>
    </row>
    <row r="12936" spans="1:3">
      <c r="A12936" s="78">
        <v>42139.864583333336</v>
      </c>
      <c r="B12936" s="3">
        <v>-7</v>
      </c>
      <c r="C12936" s="3">
        <v>8.68</v>
      </c>
    </row>
    <row r="12937" spans="1:3">
      <c r="A12937" s="78">
        <v>42139.875</v>
      </c>
      <c r="B12937" s="3">
        <v>-7</v>
      </c>
      <c r="C12937" s="3">
        <v>8.65</v>
      </c>
    </row>
    <row r="12938" spans="1:3">
      <c r="A12938" s="78">
        <v>42139.885416666664</v>
      </c>
      <c r="B12938" s="3">
        <v>-7</v>
      </c>
      <c r="C12938" s="3">
        <v>8.6199999999999992</v>
      </c>
    </row>
    <row r="12939" spans="1:3">
      <c r="A12939" s="78">
        <v>42139.895833333336</v>
      </c>
      <c r="B12939" s="3">
        <v>-7</v>
      </c>
      <c r="C12939" s="3">
        <v>8.59</v>
      </c>
    </row>
    <row r="12940" spans="1:3">
      <c r="A12940" s="78">
        <v>42139.90625</v>
      </c>
      <c r="B12940" s="3">
        <v>-7</v>
      </c>
      <c r="C12940" s="3">
        <v>8.5500000000000007</v>
      </c>
    </row>
    <row r="12941" spans="1:3">
      <c r="A12941" s="78">
        <v>42139.916666666664</v>
      </c>
      <c r="B12941" s="3">
        <v>-7</v>
      </c>
      <c r="C12941" s="3">
        <v>8.52</v>
      </c>
    </row>
    <row r="12942" spans="1:3">
      <c r="A12942" s="78">
        <v>42139.927083333336</v>
      </c>
      <c r="B12942" s="3">
        <v>-7</v>
      </c>
      <c r="C12942" s="3">
        <v>8.4700000000000006</v>
      </c>
    </row>
    <row r="12943" spans="1:3">
      <c r="A12943" s="78">
        <v>42139.9375</v>
      </c>
      <c r="B12943" s="3">
        <v>-7</v>
      </c>
      <c r="C12943" s="3">
        <v>8.44</v>
      </c>
    </row>
    <row r="12944" spans="1:3">
      <c r="A12944" s="78">
        <v>42139.947916666664</v>
      </c>
      <c r="B12944" s="3">
        <v>-7</v>
      </c>
      <c r="C12944" s="3">
        <v>8.4</v>
      </c>
    </row>
    <row r="12945" spans="1:3">
      <c r="A12945" s="78">
        <v>42139.958333333336</v>
      </c>
      <c r="B12945" s="3">
        <v>-7</v>
      </c>
      <c r="C12945" s="3">
        <v>8.3699999999999992</v>
      </c>
    </row>
    <row r="12946" spans="1:3">
      <c r="A12946" s="78">
        <v>42139.96875</v>
      </c>
      <c r="B12946" s="3">
        <v>-7</v>
      </c>
      <c r="C12946" s="3">
        <v>8.34</v>
      </c>
    </row>
    <row r="12947" spans="1:3">
      <c r="A12947" s="78">
        <v>42139.979166666664</v>
      </c>
      <c r="B12947" s="3">
        <v>-7</v>
      </c>
      <c r="C12947" s="3">
        <v>8.3000000000000007</v>
      </c>
    </row>
    <row r="12948" spans="1:3">
      <c r="A12948" s="78">
        <v>42139.989583333336</v>
      </c>
      <c r="B12948" s="3">
        <v>-7</v>
      </c>
      <c r="C12948" s="3">
        <v>8.27</v>
      </c>
    </row>
    <row r="12949" spans="1:3">
      <c r="A12949" s="78">
        <v>42140</v>
      </c>
      <c r="B12949" s="3">
        <v>-7</v>
      </c>
      <c r="C12949" s="3">
        <v>8.25</v>
      </c>
    </row>
    <row r="12950" spans="1:3">
      <c r="A12950" s="78">
        <v>42140.010416666664</v>
      </c>
      <c r="B12950" s="3">
        <v>-7</v>
      </c>
      <c r="C12950" s="3">
        <v>8.2200000000000006</v>
      </c>
    </row>
    <row r="12951" spans="1:3">
      <c r="A12951" s="78">
        <v>42140.020833333336</v>
      </c>
      <c r="B12951" s="3">
        <v>-7</v>
      </c>
      <c r="C12951" s="3">
        <v>8.19</v>
      </c>
    </row>
    <row r="12952" spans="1:3">
      <c r="A12952" s="78">
        <v>42140.03125</v>
      </c>
      <c r="B12952" s="3">
        <v>-7</v>
      </c>
      <c r="C12952" s="3">
        <v>8.17</v>
      </c>
    </row>
    <row r="12953" spans="1:3">
      <c r="A12953" s="78">
        <v>42140.041666666664</v>
      </c>
      <c r="B12953" s="3">
        <v>-7</v>
      </c>
      <c r="C12953" s="3">
        <v>8.15</v>
      </c>
    </row>
    <row r="12954" spans="1:3">
      <c r="A12954" s="78">
        <v>42140.052083333336</v>
      </c>
      <c r="B12954" s="3">
        <v>-7</v>
      </c>
      <c r="C12954" s="3">
        <v>8.1300000000000008</v>
      </c>
    </row>
    <row r="12955" spans="1:3">
      <c r="A12955" s="78">
        <v>42140.0625</v>
      </c>
      <c r="B12955" s="3">
        <v>-7</v>
      </c>
      <c r="C12955" s="3">
        <v>8.11</v>
      </c>
    </row>
    <row r="12956" spans="1:3">
      <c r="A12956" s="78">
        <v>42140.072916666664</v>
      </c>
      <c r="B12956" s="3">
        <v>-7</v>
      </c>
      <c r="C12956" s="3">
        <v>8.08</v>
      </c>
    </row>
    <row r="12957" spans="1:3">
      <c r="A12957" s="78">
        <v>42140.083333333336</v>
      </c>
      <c r="B12957" s="3">
        <v>-7</v>
      </c>
      <c r="C12957" s="3">
        <v>8.0500000000000007</v>
      </c>
    </row>
    <row r="12958" spans="1:3">
      <c r="A12958" s="78">
        <v>42140.09375</v>
      </c>
      <c r="B12958" s="3">
        <v>-7</v>
      </c>
      <c r="C12958" s="3">
        <v>8.02</v>
      </c>
    </row>
    <row r="12959" spans="1:3">
      <c r="A12959" s="78">
        <v>42140.104166666664</v>
      </c>
      <c r="B12959" s="3">
        <v>-7</v>
      </c>
      <c r="C12959" s="3">
        <v>8</v>
      </c>
    </row>
    <row r="12960" spans="1:3">
      <c r="A12960" s="78">
        <v>42140.114583333336</v>
      </c>
      <c r="B12960" s="3">
        <v>-7</v>
      </c>
      <c r="C12960" s="3">
        <v>7.97</v>
      </c>
    </row>
    <row r="12961" spans="1:3">
      <c r="A12961" s="78">
        <v>42140.125</v>
      </c>
      <c r="B12961" s="3">
        <v>-7</v>
      </c>
      <c r="C12961" s="3">
        <v>7.95</v>
      </c>
    </row>
    <row r="12962" spans="1:3">
      <c r="A12962" s="78">
        <v>42140.135416666664</v>
      </c>
      <c r="B12962" s="3">
        <v>-7</v>
      </c>
      <c r="C12962" s="3">
        <v>7.92</v>
      </c>
    </row>
    <row r="12963" spans="1:3">
      <c r="A12963" s="78">
        <v>42140.145833333336</v>
      </c>
      <c r="B12963" s="3">
        <v>-7</v>
      </c>
      <c r="C12963" s="3">
        <v>7.88</v>
      </c>
    </row>
    <row r="12964" spans="1:3">
      <c r="A12964" s="78">
        <v>42140.15625</v>
      </c>
      <c r="B12964" s="3">
        <v>-7</v>
      </c>
      <c r="C12964" s="3">
        <v>7.85</v>
      </c>
    </row>
    <row r="12965" spans="1:3">
      <c r="A12965" s="78">
        <v>42140.166666666664</v>
      </c>
      <c r="B12965" s="3">
        <v>-7</v>
      </c>
      <c r="C12965" s="3">
        <v>7.81</v>
      </c>
    </row>
    <row r="12966" spans="1:3">
      <c r="A12966" s="78">
        <v>42140.177083333336</v>
      </c>
      <c r="B12966" s="3">
        <v>-7</v>
      </c>
      <c r="C12966" s="3">
        <v>7.77</v>
      </c>
    </row>
    <row r="12967" spans="1:3">
      <c r="A12967" s="78">
        <v>42140.1875</v>
      </c>
      <c r="B12967" s="3">
        <v>-7</v>
      </c>
      <c r="C12967" s="3">
        <v>7.73</v>
      </c>
    </row>
    <row r="12968" spans="1:3">
      <c r="A12968" s="78">
        <v>42140.197916666664</v>
      </c>
      <c r="B12968" s="3">
        <v>-7</v>
      </c>
      <c r="C12968" s="3">
        <v>7.7</v>
      </c>
    </row>
    <row r="12969" spans="1:3">
      <c r="A12969" s="78">
        <v>42140.208333333336</v>
      </c>
      <c r="B12969" s="3">
        <v>-7</v>
      </c>
      <c r="C12969" s="3">
        <v>7.66</v>
      </c>
    </row>
    <row r="12970" spans="1:3">
      <c r="A12970" s="78">
        <v>42140.21875</v>
      </c>
      <c r="B12970" s="3">
        <v>-7</v>
      </c>
      <c r="C12970" s="3">
        <v>7.63</v>
      </c>
    </row>
    <row r="12971" spans="1:3">
      <c r="A12971" s="78">
        <v>42140.229166666664</v>
      </c>
      <c r="B12971" s="3">
        <v>-7</v>
      </c>
      <c r="C12971" s="3">
        <v>7.61</v>
      </c>
    </row>
    <row r="12972" spans="1:3">
      <c r="A12972" s="78">
        <v>42140.239583333336</v>
      </c>
      <c r="B12972" s="3">
        <v>-7</v>
      </c>
      <c r="C12972" s="3">
        <v>7.58</v>
      </c>
    </row>
    <row r="12973" spans="1:3">
      <c r="A12973" s="78">
        <v>42140.25</v>
      </c>
      <c r="B12973" s="3">
        <v>-7</v>
      </c>
      <c r="C12973" s="3">
        <v>7.55</v>
      </c>
    </row>
    <row r="12974" spans="1:3">
      <c r="A12974" s="78">
        <v>42140.260416666664</v>
      </c>
      <c r="B12974" s="3">
        <v>-7</v>
      </c>
      <c r="C12974" s="3">
        <v>7.53</v>
      </c>
    </row>
    <row r="12975" spans="1:3">
      <c r="A12975" s="78">
        <v>42140.270833333336</v>
      </c>
      <c r="B12975" s="3">
        <v>-7</v>
      </c>
      <c r="C12975" s="3">
        <v>7.5</v>
      </c>
    </row>
    <row r="12976" spans="1:3">
      <c r="A12976" s="78">
        <v>42140.28125</v>
      </c>
      <c r="B12976" s="3">
        <v>-7</v>
      </c>
      <c r="C12976" s="3">
        <v>7.47</v>
      </c>
    </row>
    <row r="12977" spans="1:3">
      <c r="A12977" s="78">
        <v>42140.291666666664</v>
      </c>
      <c r="B12977" s="3">
        <v>-7</v>
      </c>
      <c r="C12977" s="3">
        <v>7.45</v>
      </c>
    </row>
    <row r="12978" spans="1:3">
      <c r="A12978" s="78">
        <v>42140.302083333336</v>
      </c>
      <c r="B12978" s="3">
        <v>-7</v>
      </c>
      <c r="C12978" s="3">
        <v>7.43</v>
      </c>
    </row>
    <row r="12979" spans="1:3">
      <c r="A12979" s="78">
        <v>42140.3125</v>
      </c>
      <c r="B12979" s="3">
        <v>-7</v>
      </c>
      <c r="C12979" s="3">
        <v>7.42</v>
      </c>
    </row>
    <row r="12980" spans="1:3">
      <c r="A12980" s="78">
        <v>42140.322916666664</v>
      </c>
      <c r="B12980" s="3">
        <v>-7</v>
      </c>
      <c r="C12980" s="3">
        <v>7.41</v>
      </c>
    </row>
    <row r="12981" spans="1:3">
      <c r="A12981" s="78">
        <v>42140.333333333336</v>
      </c>
      <c r="B12981" s="3">
        <v>-7</v>
      </c>
      <c r="C12981" s="3">
        <v>7.41</v>
      </c>
    </row>
    <row r="12982" spans="1:3">
      <c r="A12982" s="78">
        <v>42140.34375</v>
      </c>
      <c r="B12982" s="3">
        <v>-7</v>
      </c>
      <c r="C12982" s="3">
        <v>7.4</v>
      </c>
    </row>
    <row r="12983" spans="1:3">
      <c r="A12983" s="78">
        <v>42140.354166666664</v>
      </c>
      <c r="B12983" s="3">
        <v>-7</v>
      </c>
      <c r="C12983" s="3">
        <v>7.4</v>
      </c>
    </row>
    <row r="12984" spans="1:3">
      <c r="A12984" s="78">
        <v>42140.364583333336</v>
      </c>
      <c r="B12984" s="3">
        <v>-7</v>
      </c>
      <c r="C12984" s="3">
        <v>7.42</v>
      </c>
    </row>
    <row r="12985" spans="1:3">
      <c r="A12985" s="78">
        <v>42140.375</v>
      </c>
      <c r="B12985" s="3">
        <v>-7</v>
      </c>
      <c r="C12985" s="3">
        <v>7.44</v>
      </c>
    </row>
    <row r="12986" spans="1:3">
      <c r="A12986" s="78">
        <v>42140.385416666664</v>
      </c>
      <c r="B12986" s="3">
        <v>-7</v>
      </c>
      <c r="C12986" s="3">
        <v>7.46</v>
      </c>
    </row>
    <row r="12987" spans="1:3">
      <c r="A12987" s="78">
        <v>42140.395833333336</v>
      </c>
      <c r="B12987" s="3">
        <v>-7</v>
      </c>
      <c r="C12987" s="3">
        <v>7.47</v>
      </c>
    </row>
    <row r="12988" spans="1:3">
      <c r="A12988" s="78">
        <v>42140.40625</v>
      </c>
      <c r="B12988" s="3">
        <v>-7</v>
      </c>
      <c r="C12988" s="3">
        <v>7.48</v>
      </c>
    </row>
    <row r="12989" spans="1:3">
      <c r="A12989" s="78">
        <v>42140.416666666664</v>
      </c>
      <c r="B12989" s="3">
        <v>-7</v>
      </c>
      <c r="C12989" s="3">
        <v>7.47</v>
      </c>
    </row>
    <row r="12990" spans="1:3">
      <c r="A12990" s="78">
        <v>42140.427083333336</v>
      </c>
      <c r="B12990" s="3">
        <v>-7</v>
      </c>
      <c r="C12990" s="3">
        <v>7.47</v>
      </c>
    </row>
    <row r="12991" spans="1:3">
      <c r="A12991" s="78">
        <v>42140.4375</v>
      </c>
      <c r="B12991" s="3">
        <v>-7</v>
      </c>
      <c r="C12991" s="3">
        <v>7.47</v>
      </c>
    </row>
    <row r="12992" spans="1:3">
      <c r="A12992" s="78">
        <v>42140.447916666664</v>
      </c>
      <c r="B12992" s="3">
        <v>-7</v>
      </c>
      <c r="C12992" s="3">
        <v>7.47</v>
      </c>
    </row>
    <row r="12993" spans="1:3">
      <c r="A12993" s="78">
        <v>42140.458333333336</v>
      </c>
      <c r="B12993" s="3">
        <v>-7</v>
      </c>
      <c r="C12993" s="3">
        <v>7.46</v>
      </c>
    </row>
    <row r="12994" spans="1:3">
      <c r="A12994" s="78">
        <v>42140.46875</v>
      </c>
      <c r="B12994" s="3">
        <v>-7</v>
      </c>
      <c r="C12994" s="3">
        <v>7.46</v>
      </c>
    </row>
    <row r="12995" spans="1:3">
      <c r="A12995" s="78">
        <v>42140.479166666664</v>
      </c>
      <c r="B12995" s="3">
        <v>-7</v>
      </c>
      <c r="C12995" s="3">
        <v>7.48</v>
      </c>
    </row>
    <row r="12996" spans="1:3">
      <c r="A12996" s="78">
        <v>42140.489583333336</v>
      </c>
      <c r="B12996" s="3">
        <v>-7</v>
      </c>
      <c r="C12996" s="3">
        <v>7.49</v>
      </c>
    </row>
    <row r="12997" spans="1:3">
      <c r="A12997" s="78">
        <v>42140.5</v>
      </c>
      <c r="B12997" s="3">
        <v>-7</v>
      </c>
      <c r="C12997" s="3">
        <v>7.52</v>
      </c>
    </row>
    <row r="12998" spans="1:3">
      <c r="A12998" s="78">
        <v>42140.510416666664</v>
      </c>
      <c r="B12998" s="3">
        <v>-7</v>
      </c>
      <c r="C12998" s="3">
        <v>7.53</v>
      </c>
    </row>
    <row r="12999" spans="1:3">
      <c r="A12999" s="78">
        <v>42140.520833333336</v>
      </c>
      <c r="B12999" s="3">
        <v>-7</v>
      </c>
      <c r="C12999" s="3">
        <v>7.54</v>
      </c>
    </row>
    <row r="13000" spans="1:3">
      <c r="A13000" s="78">
        <v>42140.53125</v>
      </c>
      <c r="B13000" s="3">
        <v>-7</v>
      </c>
      <c r="C13000" s="3">
        <v>7.55</v>
      </c>
    </row>
    <row r="13001" spans="1:3">
      <c r="A13001" s="78">
        <v>42140.541666666664</v>
      </c>
      <c r="B13001" s="3">
        <v>-7</v>
      </c>
      <c r="C13001" s="3">
        <v>7.55</v>
      </c>
    </row>
    <row r="13002" spans="1:3">
      <c r="A13002" s="78">
        <v>42140.552083333336</v>
      </c>
      <c r="B13002" s="3">
        <v>-7</v>
      </c>
      <c r="C13002" s="3">
        <v>7.56</v>
      </c>
    </row>
    <row r="13003" spans="1:3">
      <c r="A13003" s="78">
        <v>42140.5625</v>
      </c>
      <c r="B13003" s="3">
        <v>-7</v>
      </c>
      <c r="C13003" s="3">
        <v>7.56</v>
      </c>
    </row>
    <row r="13004" spans="1:3">
      <c r="A13004" s="78">
        <v>42140.572916666664</v>
      </c>
      <c r="B13004" s="3">
        <v>-7</v>
      </c>
      <c r="C13004" s="3">
        <v>7.56</v>
      </c>
    </row>
    <row r="13005" spans="1:3">
      <c r="A13005" s="78">
        <v>42140.583333333336</v>
      </c>
      <c r="B13005" s="3">
        <v>-7</v>
      </c>
      <c r="C13005" s="3">
        <v>7.56</v>
      </c>
    </row>
    <row r="13006" spans="1:3">
      <c r="A13006" s="78">
        <v>42140.59375</v>
      </c>
      <c r="B13006" s="3">
        <v>-7</v>
      </c>
      <c r="C13006" s="3">
        <v>7.56</v>
      </c>
    </row>
    <row r="13007" spans="1:3">
      <c r="A13007" s="78">
        <v>42140.604166666664</v>
      </c>
      <c r="B13007" s="3">
        <v>-7</v>
      </c>
      <c r="C13007" s="3">
        <v>7.56</v>
      </c>
    </row>
    <row r="13008" spans="1:3">
      <c r="A13008" s="78">
        <v>42140.614583333336</v>
      </c>
      <c r="B13008" s="3">
        <v>-7</v>
      </c>
      <c r="C13008" s="3">
        <v>7.55</v>
      </c>
    </row>
    <row r="13009" spans="1:3">
      <c r="A13009" s="78">
        <v>42140.625</v>
      </c>
      <c r="B13009" s="3">
        <v>-7</v>
      </c>
      <c r="C13009" s="3">
        <v>7.54</v>
      </c>
    </row>
    <row r="13010" spans="1:3">
      <c r="A13010" s="78">
        <v>42140.635416666664</v>
      </c>
      <c r="B13010" s="3">
        <v>-7</v>
      </c>
      <c r="C13010" s="3">
        <v>7.53</v>
      </c>
    </row>
    <row r="13011" spans="1:3">
      <c r="A13011" s="78">
        <v>42140.645833333336</v>
      </c>
      <c r="B13011" s="3">
        <v>-7</v>
      </c>
      <c r="C13011" s="3">
        <v>7.54</v>
      </c>
    </row>
    <row r="13012" spans="1:3">
      <c r="A13012" s="78">
        <v>42140.65625</v>
      </c>
      <c r="B13012" s="3">
        <v>-7</v>
      </c>
      <c r="C13012" s="3">
        <v>7.54</v>
      </c>
    </row>
    <row r="13013" spans="1:3">
      <c r="A13013" s="78">
        <v>42140.666666666664</v>
      </c>
      <c r="B13013" s="3">
        <v>-7</v>
      </c>
      <c r="C13013" s="3">
        <v>7.55</v>
      </c>
    </row>
    <row r="13014" spans="1:3">
      <c r="A13014" s="78">
        <v>42140.677083333336</v>
      </c>
      <c r="B13014" s="3">
        <v>-7</v>
      </c>
      <c r="C13014" s="3">
        <v>7.56</v>
      </c>
    </row>
    <row r="13015" spans="1:3">
      <c r="A13015" s="78">
        <v>42140.6875</v>
      </c>
      <c r="B13015" s="3">
        <v>-7</v>
      </c>
      <c r="C13015" s="3">
        <v>7.56</v>
      </c>
    </row>
    <row r="13016" spans="1:3">
      <c r="A13016" s="78">
        <v>42140.697916666664</v>
      </c>
      <c r="B13016" s="3">
        <v>-7</v>
      </c>
      <c r="C13016" s="3">
        <v>7.56</v>
      </c>
    </row>
    <row r="13017" spans="1:3">
      <c r="A13017" s="78">
        <v>42140.708333333336</v>
      </c>
      <c r="B13017" s="3">
        <v>-7</v>
      </c>
      <c r="C13017" s="3">
        <v>7.56</v>
      </c>
    </row>
    <row r="13018" spans="1:3">
      <c r="A13018" s="78">
        <v>42140.71875</v>
      </c>
      <c r="B13018" s="3">
        <v>-7</v>
      </c>
      <c r="C13018" s="3">
        <v>7.56</v>
      </c>
    </row>
    <row r="13019" spans="1:3">
      <c r="A13019" s="78">
        <v>42140.729166666664</v>
      </c>
      <c r="B13019" s="3">
        <v>-7</v>
      </c>
      <c r="C13019" s="3">
        <v>7.56</v>
      </c>
    </row>
    <row r="13020" spans="1:3">
      <c r="A13020" s="78">
        <v>42140.739583333336</v>
      </c>
      <c r="B13020" s="3">
        <v>-7</v>
      </c>
      <c r="C13020" s="3">
        <v>7.55</v>
      </c>
    </row>
    <row r="13021" spans="1:3">
      <c r="A13021" s="78">
        <v>42140.75</v>
      </c>
      <c r="B13021" s="3">
        <v>-7</v>
      </c>
      <c r="C13021" s="3">
        <v>7.55</v>
      </c>
    </row>
    <row r="13022" spans="1:3">
      <c r="A13022" s="78">
        <v>42140.760416666664</v>
      </c>
      <c r="B13022" s="3">
        <v>-7</v>
      </c>
      <c r="C13022" s="3">
        <v>7.54</v>
      </c>
    </row>
    <row r="13023" spans="1:3">
      <c r="A13023" s="78">
        <v>42140.770833333336</v>
      </c>
      <c r="B13023" s="3">
        <v>-7</v>
      </c>
      <c r="C13023" s="3">
        <v>7.53</v>
      </c>
    </row>
    <row r="13024" spans="1:3">
      <c r="A13024" s="78">
        <v>42140.78125</v>
      </c>
      <c r="B13024" s="3">
        <v>-7</v>
      </c>
      <c r="C13024" s="3">
        <v>7.51</v>
      </c>
    </row>
    <row r="13025" spans="1:3">
      <c r="A13025" s="78">
        <v>42140.791666666664</v>
      </c>
      <c r="B13025" s="3">
        <v>-7</v>
      </c>
      <c r="C13025" s="3">
        <v>7.5</v>
      </c>
    </row>
    <row r="13026" spans="1:3">
      <c r="A13026" s="78">
        <v>42140.802083333336</v>
      </c>
      <c r="B13026" s="3">
        <v>-7</v>
      </c>
      <c r="C13026" s="3">
        <v>7.48</v>
      </c>
    </row>
    <row r="13027" spans="1:3">
      <c r="A13027" s="78">
        <v>42140.8125</v>
      </c>
      <c r="B13027" s="3">
        <v>-7</v>
      </c>
      <c r="C13027" s="3">
        <v>7.47</v>
      </c>
    </row>
    <row r="13028" spans="1:3">
      <c r="A13028" s="78">
        <v>42140.822916666664</v>
      </c>
      <c r="B13028" s="3">
        <v>-7</v>
      </c>
      <c r="C13028" s="3">
        <v>7.45</v>
      </c>
    </row>
    <row r="13029" spans="1:3">
      <c r="A13029" s="78">
        <v>42140.833333333336</v>
      </c>
      <c r="B13029" s="3">
        <v>-7</v>
      </c>
      <c r="C13029" s="3">
        <v>7.45</v>
      </c>
    </row>
    <row r="13030" spans="1:3">
      <c r="A13030" s="78">
        <v>42140.84375</v>
      </c>
      <c r="B13030" s="3">
        <v>-7</v>
      </c>
      <c r="C13030" s="3">
        <v>7.44</v>
      </c>
    </row>
    <row r="13031" spans="1:3">
      <c r="A13031" s="78">
        <v>42140.854166666664</v>
      </c>
      <c r="B13031" s="3">
        <v>-7</v>
      </c>
      <c r="C13031" s="3">
        <v>7.44</v>
      </c>
    </row>
    <row r="13032" spans="1:3">
      <c r="A13032" s="78">
        <v>42140.864583333336</v>
      </c>
      <c r="B13032" s="3">
        <v>-7</v>
      </c>
      <c r="C13032" s="3">
        <v>7.45</v>
      </c>
    </row>
    <row r="13033" spans="1:3">
      <c r="A13033" s="78">
        <v>42140.875</v>
      </c>
      <c r="B13033" s="3">
        <v>-7</v>
      </c>
      <c r="C13033" s="3">
        <v>7.45</v>
      </c>
    </row>
    <row r="13034" spans="1:3">
      <c r="A13034" s="78">
        <v>42140.885416666664</v>
      </c>
      <c r="B13034" s="3">
        <v>-7</v>
      </c>
      <c r="C13034" s="3">
        <v>7.46</v>
      </c>
    </row>
    <row r="13035" spans="1:3">
      <c r="A13035" s="78">
        <v>42140.895833333336</v>
      </c>
      <c r="B13035" s="3">
        <v>-7</v>
      </c>
      <c r="C13035" s="3">
        <v>7.48</v>
      </c>
    </row>
    <row r="13036" spans="1:3">
      <c r="A13036" s="78">
        <v>42140.90625</v>
      </c>
      <c r="B13036" s="3">
        <v>-7</v>
      </c>
      <c r="C13036" s="3">
        <v>7.5</v>
      </c>
    </row>
    <row r="13037" spans="1:3">
      <c r="A13037" s="78">
        <v>42140.916666666664</v>
      </c>
      <c r="B13037" s="3">
        <v>-7</v>
      </c>
      <c r="C13037" s="3">
        <v>7.53</v>
      </c>
    </row>
    <row r="13038" spans="1:3">
      <c r="A13038" s="78">
        <v>42140.927083333336</v>
      </c>
      <c r="B13038" s="3">
        <v>-7</v>
      </c>
      <c r="C13038" s="3">
        <v>7.56</v>
      </c>
    </row>
    <row r="13039" spans="1:3">
      <c r="A13039" s="78">
        <v>42140.9375</v>
      </c>
      <c r="B13039" s="3">
        <v>-7</v>
      </c>
      <c r="C13039" s="3">
        <v>7.59</v>
      </c>
    </row>
    <row r="13040" spans="1:3">
      <c r="A13040" s="78">
        <v>42140.947916666664</v>
      </c>
      <c r="B13040" s="3">
        <v>-7</v>
      </c>
      <c r="C13040" s="3">
        <v>7.62</v>
      </c>
    </row>
    <row r="13041" spans="1:3">
      <c r="A13041" s="78">
        <v>42140.958333333336</v>
      </c>
      <c r="B13041" s="3">
        <v>-7</v>
      </c>
      <c r="C13041" s="3">
        <v>7.64</v>
      </c>
    </row>
    <row r="13042" spans="1:3">
      <c r="A13042" s="78">
        <v>42140.96875</v>
      </c>
      <c r="B13042" s="3">
        <v>-7</v>
      </c>
      <c r="C13042" s="3">
        <v>7.66</v>
      </c>
    </row>
    <row r="13043" spans="1:3">
      <c r="A13043" s="78">
        <v>42140.979166666664</v>
      </c>
      <c r="B13043" s="3">
        <v>-7</v>
      </c>
      <c r="C13043" s="3">
        <v>7.67</v>
      </c>
    </row>
    <row r="13044" spans="1:3">
      <c r="A13044" s="78">
        <v>42140.989583333336</v>
      </c>
      <c r="B13044" s="3">
        <v>-7</v>
      </c>
      <c r="C13044" s="3">
        <v>7.67</v>
      </c>
    </row>
    <row r="13045" spans="1:3">
      <c r="A13045" s="78">
        <v>42141</v>
      </c>
      <c r="B13045" s="3">
        <v>-7</v>
      </c>
      <c r="C13045" s="3">
        <v>7.66</v>
      </c>
    </row>
    <row r="13046" spans="1:3">
      <c r="A13046" s="78">
        <v>42141.010416666664</v>
      </c>
      <c r="B13046" s="3">
        <v>-7</v>
      </c>
      <c r="C13046" s="3">
        <v>7.64</v>
      </c>
    </row>
    <row r="13047" spans="1:3">
      <c r="A13047" s="78">
        <v>42141.020833333336</v>
      </c>
      <c r="B13047" s="3">
        <v>-7</v>
      </c>
      <c r="C13047" s="3">
        <v>7.62</v>
      </c>
    </row>
    <row r="13048" spans="1:3">
      <c r="A13048" s="78">
        <v>42141.03125</v>
      </c>
      <c r="B13048" s="3">
        <v>-7</v>
      </c>
      <c r="C13048" s="3">
        <v>7.6</v>
      </c>
    </row>
    <row r="13049" spans="1:3">
      <c r="A13049" s="78">
        <v>42141.041666666664</v>
      </c>
      <c r="B13049" s="3">
        <v>-7</v>
      </c>
      <c r="C13049" s="3">
        <v>7.58</v>
      </c>
    </row>
    <row r="13050" spans="1:3">
      <c r="A13050" s="78">
        <v>42141.052083333336</v>
      </c>
      <c r="B13050" s="3">
        <v>-7</v>
      </c>
      <c r="C13050" s="3">
        <v>7.57</v>
      </c>
    </row>
    <row r="13051" spans="1:3">
      <c r="A13051" s="78">
        <v>42141.0625</v>
      </c>
      <c r="B13051" s="3">
        <v>-7</v>
      </c>
      <c r="C13051" s="3">
        <v>7.56</v>
      </c>
    </row>
    <row r="13052" spans="1:3">
      <c r="A13052" s="78">
        <v>42141.072916666664</v>
      </c>
      <c r="B13052" s="3">
        <v>-7</v>
      </c>
      <c r="C13052" s="3">
        <v>7.54</v>
      </c>
    </row>
    <row r="13053" spans="1:3">
      <c r="A13053" s="78">
        <v>42141.083333333336</v>
      </c>
      <c r="B13053" s="3">
        <v>-7</v>
      </c>
      <c r="C13053" s="3">
        <v>7.53</v>
      </c>
    </row>
    <row r="13054" spans="1:3">
      <c r="A13054" s="78">
        <v>42141.09375</v>
      </c>
      <c r="B13054" s="3">
        <v>-7</v>
      </c>
      <c r="C13054" s="3">
        <v>7.51</v>
      </c>
    </row>
    <row r="13055" spans="1:3">
      <c r="A13055" s="78">
        <v>42141.104166666664</v>
      </c>
      <c r="B13055" s="3">
        <v>-7</v>
      </c>
      <c r="C13055" s="3">
        <v>7.5</v>
      </c>
    </row>
    <row r="13056" spans="1:3">
      <c r="A13056" s="78">
        <v>42141.114583333336</v>
      </c>
      <c r="B13056" s="3">
        <v>-7</v>
      </c>
      <c r="C13056" s="3">
        <v>7.49</v>
      </c>
    </row>
    <row r="13057" spans="1:3">
      <c r="A13057" s="78">
        <v>42141.125</v>
      </c>
      <c r="B13057" s="3">
        <v>-7</v>
      </c>
      <c r="C13057" s="3">
        <v>7.48</v>
      </c>
    </row>
    <row r="13058" spans="1:3">
      <c r="A13058" s="78">
        <v>42141.135416666664</v>
      </c>
      <c r="B13058" s="3">
        <v>-7</v>
      </c>
      <c r="C13058" s="3">
        <v>7.47</v>
      </c>
    </row>
    <row r="13059" spans="1:3">
      <c r="A13059" s="78">
        <v>42141.145833333336</v>
      </c>
      <c r="B13059" s="3">
        <v>-7</v>
      </c>
      <c r="C13059" s="3">
        <v>7.47</v>
      </c>
    </row>
    <row r="13060" spans="1:3">
      <c r="A13060" s="78">
        <v>42141.15625</v>
      </c>
      <c r="B13060" s="3">
        <v>-7</v>
      </c>
      <c r="C13060" s="3">
        <v>7.45</v>
      </c>
    </row>
    <row r="13061" spans="1:3">
      <c r="A13061" s="78">
        <v>42141.166666666664</v>
      </c>
      <c r="B13061" s="3">
        <v>-7</v>
      </c>
      <c r="C13061" s="3">
        <v>7.45</v>
      </c>
    </row>
    <row r="13062" spans="1:3">
      <c r="A13062" s="78">
        <v>42141.177083333336</v>
      </c>
      <c r="B13062" s="3">
        <v>-7</v>
      </c>
      <c r="C13062" s="3">
        <v>7.44</v>
      </c>
    </row>
    <row r="13063" spans="1:3">
      <c r="A13063" s="78">
        <v>42141.1875</v>
      </c>
      <c r="B13063" s="3">
        <v>-7</v>
      </c>
      <c r="C13063" s="3">
        <v>7.43</v>
      </c>
    </row>
    <row r="13064" spans="1:3">
      <c r="A13064" s="78">
        <v>42141.197916666664</v>
      </c>
      <c r="B13064" s="3">
        <v>-7</v>
      </c>
      <c r="C13064" s="3">
        <v>7.41</v>
      </c>
    </row>
    <row r="13065" spans="1:3">
      <c r="A13065" s="78">
        <v>42141.208333333336</v>
      </c>
      <c r="B13065" s="3">
        <v>-7</v>
      </c>
      <c r="C13065" s="3">
        <v>7.4</v>
      </c>
    </row>
    <row r="13066" spans="1:3">
      <c r="A13066" s="78">
        <v>42141.21875</v>
      </c>
      <c r="B13066" s="3">
        <v>-7</v>
      </c>
      <c r="C13066" s="3">
        <v>7.39</v>
      </c>
    </row>
    <row r="13067" spans="1:3">
      <c r="A13067" s="78">
        <v>42141.229166666664</v>
      </c>
      <c r="B13067" s="3">
        <v>-7</v>
      </c>
      <c r="C13067" s="3">
        <v>7.38</v>
      </c>
    </row>
    <row r="13068" spans="1:3">
      <c r="A13068" s="78">
        <v>42141.239583333336</v>
      </c>
      <c r="B13068" s="3">
        <v>-7</v>
      </c>
      <c r="C13068" s="3">
        <v>7.38</v>
      </c>
    </row>
    <row r="13069" spans="1:3">
      <c r="A13069" s="78">
        <v>42141.25</v>
      </c>
      <c r="B13069" s="3">
        <v>-7</v>
      </c>
      <c r="C13069" s="3">
        <v>7.38</v>
      </c>
    </row>
    <row r="13070" spans="1:3">
      <c r="A13070" s="78">
        <v>42141.260416666664</v>
      </c>
      <c r="B13070" s="3">
        <v>-7</v>
      </c>
      <c r="C13070" s="3">
        <v>7.38</v>
      </c>
    </row>
    <row r="13071" spans="1:3">
      <c r="A13071" s="78">
        <v>42141.270833333336</v>
      </c>
      <c r="B13071" s="3">
        <v>-7</v>
      </c>
      <c r="C13071" s="3">
        <v>7.39</v>
      </c>
    </row>
    <row r="13072" spans="1:3">
      <c r="A13072" s="78">
        <v>42141.28125</v>
      </c>
      <c r="B13072" s="3">
        <v>-7</v>
      </c>
      <c r="C13072" s="3">
        <v>7.39</v>
      </c>
    </row>
    <row r="13073" spans="1:3">
      <c r="A13073" s="78">
        <v>42141.291666666664</v>
      </c>
      <c r="B13073" s="3">
        <v>-7</v>
      </c>
      <c r="C13073" s="3">
        <v>7.4</v>
      </c>
    </row>
    <row r="13074" spans="1:3">
      <c r="A13074" s="78">
        <v>42141.302083333336</v>
      </c>
      <c r="B13074" s="3">
        <v>-7</v>
      </c>
      <c r="C13074" s="3">
        <v>7.41</v>
      </c>
    </row>
    <row r="13075" spans="1:3">
      <c r="A13075" s="78">
        <v>42141.3125</v>
      </c>
      <c r="B13075" s="3">
        <v>-7</v>
      </c>
      <c r="C13075" s="3">
        <v>7.42</v>
      </c>
    </row>
    <row r="13076" spans="1:3">
      <c r="A13076" s="78">
        <v>42141.322916666664</v>
      </c>
      <c r="B13076" s="3">
        <v>-7</v>
      </c>
      <c r="C13076" s="3">
        <v>7.44</v>
      </c>
    </row>
    <row r="13077" spans="1:3">
      <c r="A13077" s="78">
        <v>42141.333333333336</v>
      </c>
      <c r="B13077" s="3">
        <v>-7</v>
      </c>
      <c r="C13077" s="3">
        <v>7.46</v>
      </c>
    </row>
    <row r="13078" spans="1:3">
      <c r="A13078" s="78">
        <v>42141.34375</v>
      </c>
      <c r="B13078" s="3">
        <v>-7</v>
      </c>
      <c r="C13078" s="3">
        <v>7.48</v>
      </c>
    </row>
    <row r="13079" spans="1:3">
      <c r="A13079" s="78">
        <v>42141.354166666664</v>
      </c>
      <c r="B13079" s="3">
        <v>-7</v>
      </c>
      <c r="C13079" s="3">
        <v>7.52</v>
      </c>
    </row>
    <row r="13080" spans="1:3">
      <c r="A13080" s="78">
        <v>42141.364583333336</v>
      </c>
      <c r="B13080" s="3">
        <v>-7</v>
      </c>
      <c r="C13080" s="3">
        <v>7.57</v>
      </c>
    </row>
    <row r="13081" spans="1:3">
      <c r="A13081" s="78">
        <v>42141.375</v>
      </c>
      <c r="B13081" s="3">
        <v>-7</v>
      </c>
      <c r="C13081" s="3">
        <v>7.61</v>
      </c>
    </row>
    <row r="13082" spans="1:3">
      <c r="A13082" s="78">
        <v>42141.385416666664</v>
      </c>
      <c r="B13082" s="3">
        <v>-7</v>
      </c>
      <c r="C13082" s="3">
        <v>7.65</v>
      </c>
    </row>
    <row r="13083" spans="1:3">
      <c r="A13083" s="78">
        <v>42141.395833333336</v>
      </c>
      <c r="B13083" s="3">
        <v>-7</v>
      </c>
      <c r="C13083" s="3">
        <v>7.68</v>
      </c>
    </row>
    <row r="13084" spans="1:3">
      <c r="A13084" s="78">
        <v>42141.40625</v>
      </c>
      <c r="B13084" s="3">
        <v>-7</v>
      </c>
      <c r="C13084" s="3">
        <v>7.73</v>
      </c>
    </row>
    <row r="13085" spans="1:3">
      <c r="A13085" s="78">
        <v>42141.416666666664</v>
      </c>
      <c r="B13085" s="3">
        <v>-7</v>
      </c>
      <c r="C13085" s="3">
        <v>7.8</v>
      </c>
    </row>
    <row r="13086" spans="1:3">
      <c r="A13086" s="78">
        <v>42141.427083333336</v>
      </c>
      <c r="B13086" s="3">
        <v>-7</v>
      </c>
      <c r="C13086" s="3">
        <v>7.86</v>
      </c>
    </row>
    <row r="13087" spans="1:3">
      <c r="A13087" s="78">
        <v>42141.4375</v>
      </c>
      <c r="B13087" s="3">
        <v>-7</v>
      </c>
      <c r="C13087" s="3">
        <v>7.93</v>
      </c>
    </row>
    <row r="13088" spans="1:3">
      <c r="A13088" s="78">
        <v>42141.447916666664</v>
      </c>
      <c r="B13088" s="3">
        <v>-7</v>
      </c>
      <c r="C13088" s="3">
        <v>7.99</v>
      </c>
    </row>
    <row r="13089" spans="1:3">
      <c r="A13089" s="78">
        <v>42141.458333333336</v>
      </c>
      <c r="B13089" s="3">
        <v>-7</v>
      </c>
      <c r="C13089" s="3">
        <v>8.0399999999999991</v>
      </c>
    </row>
    <row r="13090" spans="1:3">
      <c r="A13090" s="78">
        <v>42141.46875</v>
      </c>
      <c r="B13090" s="3">
        <v>-7</v>
      </c>
      <c r="C13090" s="3">
        <v>8.09</v>
      </c>
    </row>
    <row r="13091" spans="1:3">
      <c r="A13091" s="78">
        <v>42141.479166666664</v>
      </c>
      <c r="B13091" s="3">
        <v>-7</v>
      </c>
      <c r="C13091" s="3">
        <v>8.1300000000000008</v>
      </c>
    </row>
    <row r="13092" spans="1:3">
      <c r="A13092" s="78">
        <v>42141.489583333336</v>
      </c>
      <c r="B13092" s="3">
        <v>-7</v>
      </c>
      <c r="C13092" s="3">
        <v>8.17</v>
      </c>
    </row>
    <row r="13093" spans="1:3">
      <c r="A13093" s="78">
        <v>42141.5</v>
      </c>
      <c r="B13093" s="3">
        <v>-7</v>
      </c>
      <c r="C13093" s="3">
        <v>8.19</v>
      </c>
    </row>
    <row r="13094" spans="1:3">
      <c r="A13094" s="78">
        <v>42141.510416666664</v>
      </c>
      <c r="B13094" s="3">
        <v>-7</v>
      </c>
      <c r="C13094" s="3">
        <v>8.2200000000000006</v>
      </c>
    </row>
    <row r="13095" spans="1:3">
      <c r="A13095" s="78">
        <v>42141.520833333336</v>
      </c>
      <c r="B13095" s="3">
        <v>-7</v>
      </c>
      <c r="C13095" s="3">
        <v>8.2899999999999991</v>
      </c>
    </row>
    <row r="13096" spans="1:3">
      <c r="A13096" s="78">
        <v>42141.53125</v>
      </c>
      <c r="B13096" s="3">
        <v>-7</v>
      </c>
      <c r="C13096" s="3">
        <v>8.36</v>
      </c>
    </row>
    <row r="13097" spans="1:3">
      <c r="A13097" s="78">
        <v>42141.541666666664</v>
      </c>
      <c r="B13097" s="3">
        <v>-7</v>
      </c>
      <c r="C13097" s="3">
        <v>8.4499999999999993</v>
      </c>
    </row>
    <row r="13098" spans="1:3">
      <c r="A13098" s="78">
        <v>42141.552083333336</v>
      </c>
      <c r="B13098" s="3">
        <v>-7</v>
      </c>
      <c r="C13098" s="3">
        <v>8.5299999999999994</v>
      </c>
    </row>
    <row r="13099" spans="1:3">
      <c r="A13099" s="78">
        <v>42141.5625</v>
      </c>
      <c r="B13099" s="3">
        <v>-7</v>
      </c>
      <c r="C13099" s="3">
        <v>8.61</v>
      </c>
    </row>
    <row r="13100" spans="1:3">
      <c r="A13100" s="78">
        <v>42141.572916666664</v>
      </c>
      <c r="B13100" s="3">
        <v>-7</v>
      </c>
      <c r="C13100" s="3">
        <v>8.68</v>
      </c>
    </row>
    <row r="13101" spans="1:3">
      <c r="A13101" s="78">
        <v>42141.583333333336</v>
      </c>
      <c r="B13101" s="3">
        <v>-7</v>
      </c>
      <c r="C13101" s="3">
        <v>8.73</v>
      </c>
    </row>
    <row r="13102" spans="1:3">
      <c r="A13102" s="78">
        <v>42141.59375</v>
      </c>
      <c r="B13102" s="3">
        <v>-7</v>
      </c>
      <c r="C13102" s="3">
        <v>8.81</v>
      </c>
    </row>
    <row r="13103" spans="1:3">
      <c r="A13103" s="78">
        <v>42141.604166666664</v>
      </c>
      <c r="B13103" s="3">
        <v>-7</v>
      </c>
      <c r="C13103" s="3">
        <v>8.85</v>
      </c>
    </row>
    <row r="13104" spans="1:3">
      <c r="A13104" s="78">
        <v>42141.614583333336</v>
      </c>
      <c r="B13104" s="3">
        <v>-7</v>
      </c>
      <c r="C13104" s="3">
        <v>8.85</v>
      </c>
    </row>
    <row r="13105" spans="1:3">
      <c r="A13105" s="78">
        <v>42141.625</v>
      </c>
      <c r="B13105" s="3">
        <v>-7</v>
      </c>
      <c r="C13105" s="3">
        <v>8.8699999999999992</v>
      </c>
    </row>
    <row r="13106" spans="1:3">
      <c r="A13106" s="78">
        <v>42141.635416666664</v>
      </c>
      <c r="B13106" s="3">
        <v>-7</v>
      </c>
      <c r="C13106" s="3">
        <v>8.92</v>
      </c>
    </row>
    <row r="13107" spans="1:3">
      <c r="A13107" s="78">
        <v>42141.645833333336</v>
      </c>
      <c r="B13107" s="3">
        <v>-7</v>
      </c>
      <c r="C13107" s="3">
        <v>8.98</v>
      </c>
    </row>
    <row r="13108" spans="1:3">
      <c r="A13108" s="78">
        <v>42141.65625</v>
      </c>
      <c r="B13108" s="3">
        <v>-7</v>
      </c>
      <c r="C13108" s="3">
        <v>9.06</v>
      </c>
    </row>
    <row r="13109" spans="1:3">
      <c r="A13109" s="78">
        <v>42141.666666666664</v>
      </c>
      <c r="B13109" s="3">
        <v>-7</v>
      </c>
      <c r="C13109" s="3">
        <v>9.18</v>
      </c>
    </row>
    <row r="13110" spans="1:3">
      <c r="A13110" s="78">
        <v>42141.677083333336</v>
      </c>
      <c r="B13110" s="3">
        <v>-7</v>
      </c>
      <c r="C13110" s="3">
        <v>9.25</v>
      </c>
    </row>
    <row r="13111" spans="1:3">
      <c r="A13111" s="78">
        <v>42141.6875</v>
      </c>
      <c r="B13111" s="3">
        <v>-7</v>
      </c>
      <c r="C13111" s="3">
        <v>9.32</v>
      </c>
    </row>
    <row r="13112" spans="1:3">
      <c r="A13112" s="78">
        <v>42141.697916666664</v>
      </c>
      <c r="B13112" s="3">
        <v>-7</v>
      </c>
      <c r="C13112" s="3">
        <v>9.3800000000000008</v>
      </c>
    </row>
    <row r="13113" spans="1:3">
      <c r="A13113" s="78">
        <v>42141.708333333336</v>
      </c>
      <c r="B13113" s="3">
        <v>-7</v>
      </c>
      <c r="C13113" s="3">
        <v>9.4600000000000009</v>
      </c>
    </row>
    <row r="13114" spans="1:3">
      <c r="A13114" s="78">
        <v>42141.71875</v>
      </c>
      <c r="B13114" s="3">
        <v>-7</v>
      </c>
      <c r="C13114" s="3">
        <v>9.51</v>
      </c>
    </row>
    <row r="13115" spans="1:3">
      <c r="A13115" s="78">
        <v>42141.729166666664</v>
      </c>
      <c r="B13115" s="3">
        <v>-7</v>
      </c>
      <c r="C13115" s="3">
        <v>9.5500000000000007</v>
      </c>
    </row>
    <row r="13116" spans="1:3">
      <c r="A13116" s="78">
        <v>42141.739583333336</v>
      </c>
      <c r="B13116" s="3">
        <v>-7</v>
      </c>
      <c r="C13116" s="3">
        <v>9.57</v>
      </c>
    </row>
    <row r="13117" spans="1:3">
      <c r="A13117" s="78">
        <v>42141.75</v>
      </c>
      <c r="B13117" s="3">
        <v>-7</v>
      </c>
      <c r="C13117" s="3">
        <v>9.58</v>
      </c>
    </row>
    <row r="13118" spans="1:3">
      <c r="A13118" s="78">
        <v>42141.760416666664</v>
      </c>
      <c r="B13118" s="3">
        <v>-7</v>
      </c>
      <c r="C13118" s="3">
        <v>9.59</v>
      </c>
    </row>
    <row r="13119" spans="1:3">
      <c r="A13119" s="78">
        <v>42141.770833333336</v>
      </c>
      <c r="B13119" s="3">
        <v>-7</v>
      </c>
      <c r="C13119" s="3">
        <v>9.59</v>
      </c>
    </row>
    <row r="13120" spans="1:3">
      <c r="A13120" s="78">
        <v>42141.78125</v>
      </c>
      <c r="B13120" s="3">
        <v>-7</v>
      </c>
      <c r="C13120" s="3">
        <v>9.58</v>
      </c>
    </row>
    <row r="13121" spans="1:3">
      <c r="A13121" s="78">
        <v>42141.791666666664</v>
      </c>
      <c r="B13121" s="3">
        <v>-7</v>
      </c>
      <c r="C13121" s="3">
        <v>9.57</v>
      </c>
    </row>
    <row r="13122" spans="1:3">
      <c r="A13122" s="78">
        <v>42141.802083333336</v>
      </c>
      <c r="B13122" s="3">
        <v>-7</v>
      </c>
      <c r="C13122" s="3">
        <v>9.56</v>
      </c>
    </row>
    <row r="13123" spans="1:3">
      <c r="A13123" s="78">
        <v>42141.8125</v>
      </c>
      <c r="B13123" s="3">
        <v>-7</v>
      </c>
      <c r="C13123" s="3">
        <v>9.5399999999999991</v>
      </c>
    </row>
    <row r="13124" spans="1:3">
      <c r="A13124" s="78">
        <v>42141.822916666664</v>
      </c>
      <c r="B13124" s="3">
        <v>-7</v>
      </c>
      <c r="C13124" s="3">
        <v>9.52</v>
      </c>
    </row>
    <row r="13125" spans="1:3">
      <c r="A13125" s="78">
        <v>42141.833333333336</v>
      </c>
      <c r="B13125" s="3">
        <v>-7</v>
      </c>
      <c r="C13125" s="3">
        <v>9.5</v>
      </c>
    </row>
    <row r="13126" spans="1:3">
      <c r="A13126" s="78">
        <v>42141.84375</v>
      </c>
      <c r="B13126" s="3">
        <v>-7</v>
      </c>
      <c r="C13126" s="3">
        <v>9.49</v>
      </c>
    </row>
    <row r="13127" spans="1:3">
      <c r="A13127" s="78">
        <v>42141.854166666664</v>
      </c>
      <c r="B13127" s="3">
        <v>-7</v>
      </c>
      <c r="C13127" s="3">
        <v>9.48</v>
      </c>
    </row>
    <row r="13128" spans="1:3">
      <c r="A13128" s="78">
        <v>42141.864583333336</v>
      </c>
      <c r="B13128" s="3">
        <v>-7</v>
      </c>
      <c r="C13128" s="3">
        <v>9.4600000000000009</v>
      </c>
    </row>
    <row r="13129" spans="1:3">
      <c r="A13129" s="78">
        <v>42141.875</v>
      </c>
      <c r="B13129" s="3">
        <v>-7</v>
      </c>
      <c r="C13129" s="3">
        <v>9.44</v>
      </c>
    </row>
    <row r="13130" spans="1:3">
      <c r="A13130" s="78">
        <v>42141.885416666664</v>
      </c>
      <c r="B13130" s="3">
        <v>-7</v>
      </c>
      <c r="C13130" s="3">
        <v>9.42</v>
      </c>
    </row>
    <row r="13131" spans="1:3">
      <c r="A13131" s="78">
        <v>42141.895833333336</v>
      </c>
      <c r="B13131" s="3">
        <v>-7</v>
      </c>
      <c r="C13131" s="3">
        <v>9.4</v>
      </c>
    </row>
    <row r="13132" spans="1:3">
      <c r="A13132" s="78">
        <v>42141.90625</v>
      </c>
      <c r="B13132" s="3">
        <v>-7</v>
      </c>
      <c r="C13132" s="3">
        <v>9.39</v>
      </c>
    </row>
    <row r="13133" spans="1:3">
      <c r="A13133" s="78">
        <v>42141.916666666664</v>
      </c>
      <c r="B13133" s="3">
        <v>-7</v>
      </c>
      <c r="C13133" s="3">
        <v>9.3800000000000008</v>
      </c>
    </row>
    <row r="13134" spans="1:3">
      <c r="A13134" s="78">
        <v>42141.927083333336</v>
      </c>
      <c r="B13134" s="3">
        <v>-7</v>
      </c>
      <c r="C13134" s="3">
        <v>9.3699999999999992</v>
      </c>
    </row>
    <row r="13135" spans="1:3">
      <c r="A13135" s="78">
        <v>42141.9375</v>
      </c>
      <c r="B13135" s="3">
        <v>-7</v>
      </c>
      <c r="C13135" s="3">
        <v>9.3699999999999992</v>
      </c>
    </row>
    <row r="13136" spans="1:3">
      <c r="A13136" s="78">
        <v>42141.947916666664</v>
      </c>
      <c r="B13136" s="3">
        <v>-7</v>
      </c>
      <c r="C13136" s="3">
        <v>9.3699999999999992</v>
      </c>
    </row>
    <row r="13137" spans="1:3">
      <c r="A13137" s="78">
        <v>42141.958333333336</v>
      </c>
      <c r="B13137" s="3">
        <v>-7</v>
      </c>
      <c r="C13137" s="3">
        <v>9.3699999999999992</v>
      </c>
    </row>
    <row r="13138" spans="1:3">
      <c r="A13138" s="78">
        <v>42141.96875</v>
      </c>
      <c r="B13138" s="3">
        <v>-7</v>
      </c>
      <c r="C13138" s="3">
        <v>9.3699999999999992</v>
      </c>
    </row>
    <row r="13139" spans="1:3">
      <c r="A13139" s="78">
        <v>42141.979166666664</v>
      </c>
      <c r="B13139" s="3">
        <v>-7</v>
      </c>
      <c r="C13139" s="3">
        <v>9.3699999999999992</v>
      </c>
    </row>
    <row r="13140" spans="1:3">
      <c r="A13140" s="78">
        <v>42141.989583333336</v>
      </c>
      <c r="B13140" s="3">
        <v>-7</v>
      </c>
      <c r="C13140" s="3">
        <v>9.3699999999999992</v>
      </c>
    </row>
    <row r="13141" spans="1:3">
      <c r="A13141" s="78">
        <v>42142</v>
      </c>
      <c r="B13141" s="3">
        <v>-7</v>
      </c>
      <c r="C13141" s="3">
        <v>9.3699999999999992</v>
      </c>
    </row>
    <row r="13142" spans="1:3">
      <c r="A13142" s="78">
        <v>42142.010416666664</v>
      </c>
      <c r="B13142" s="3">
        <v>-7</v>
      </c>
      <c r="C13142" s="3">
        <v>9.3699999999999992</v>
      </c>
    </row>
    <row r="13143" spans="1:3">
      <c r="A13143" s="78">
        <v>42142.020833333336</v>
      </c>
      <c r="B13143" s="3">
        <v>-7</v>
      </c>
      <c r="C13143" s="3">
        <v>9.3699999999999992</v>
      </c>
    </row>
    <row r="13144" spans="1:3">
      <c r="A13144" s="78">
        <v>42142.03125</v>
      </c>
      <c r="B13144" s="3">
        <v>-7</v>
      </c>
      <c r="C13144" s="3">
        <v>9.36</v>
      </c>
    </row>
    <row r="13145" spans="1:3">
      <c r="A13145" s="78">
        <v>42142.041666666664</v>
      </c>
      <c r="B13145" s="3">
        <v>-7</v>
      </c>
      <c r="C13145" s="3">
        <v>9.36</v>
      </c>
    </row>
    <row r="13146" spans="1:3">
      <c r="A13146" s="78">
        <v>42142.052083333336</v>
      </c>
      <c r="B13146" s="3">
        <v>-7</v>
      </c>
      <c r="C13146" s="3">
        <v>9.34</v>
      </c>
    </row>
    <row r="13147" spans="1:3">
      <c r="A13147" s="78">
        <v>42142.0625</v>
      </c>
      <c r="B13147" s="3">
        <v>-7</v>
      </c>
      <c r="C13147" s="3">
        <v>9.33</v>
      </c>
    </row>
    <row r="13148" spans="1:3">
      <c r="A13148" s="78">
        <v>42142.072916666664</v>
      </c>
      <c r="B13148" s="3">
        <v>-7</v>
      </c>
      <c r="C13148" s="3">
        <v>9.31</v>
      </c>
    </row>
    <row r="13149" spans="1:3">
      <c r="A13149" s="78">
        <v>42142.083333333336</v>
      </c>
      <c r="B13149" s="3">
        <v>-7</v>
      </c>
      <c r="C13149" s="3">
        <v>9.2899999999999991</v>
      </c>
    </row>
    <row r="13150" spans="1:3">
      <c r="A13150" s="78">
        <v>42142.09375</v>
      </c>
      <c r="B13150" s="3">
        <v>-7</v>
      </c>
      <c r="C13150" s="3">
        <v>9.26</v>
      </c>
    </row>
    <row r="13151" spans="1:3">
      <c r="A13151" s="78">
        <v>42142.104166666664</v>
      </c>
      <c r="B13151" s="3">
        <v>-7</v>
      </c>
      <c r="C13151" s="3">
        <v>9.23</v>
      </c>
    </row>
    <row r="13152" spans="1:3">
      <c r="A13152" s="78">
        <v>42142.114583333336</v>
      </c>
      <c r="B13152" s="3">
        <v>-7</v>
      </c>
      <c r="C13152" s="3">
        <v>9.2100000000000009</v>
      </c>
    </row>
    <row r="13153" spans="1:3">
      <c r="A13153" s="78">
        <v>42142.125</v>
      </c>
      <c r="B13153" s="3">
        <v>-7</v>
      </c>
      <c r="C13153" s="3">
        <v>9.18</v>
      </c>
    </row>
    <row r="13154" spans="1:3">
      <c r="A13154" s="78">
        <v>42142.135416666664</v>
      </c>
      <c r="B13154" s="3">
        <v>-7</v>
      </c>
      <c r="C13154" s="3">
        <v>9.14</v>
      </c>
    </row>
    <row r="13155" spans="1:3">
      <c r="A13155" s="78">
        <v>42142.145833333336</v>
      </c>
      <c r="B13155" s="3">
        <v>-7</v>
      </c>
      <c r="C13155" s="3">
        <v>9.11</v>
      </c>
    </row>
    <row r="13156" spans="1:3">
      <c r="A13156" s="78">
        <v>42142.15625</v>
      </c>
      <c r="B13156" s="3">
        <v>-7</v>
      </c>
      <c r="C13156" s="3">
        <v>9.07</v>
      </c>
    </row>
    <row r="13157" spans="1:3">
      <c r="A13157" s="78">
        <v>42142.166666666664</v>
      </c>
      <c r="B13157" s="3">
        <v>-7</v>
      </c>
      <c r="C13157" s="3">
        <v>9.0399999999999991</v>
      </c>
    </row>
    <row r="13158" spans="1:3">
      <c r="A13158" s="78">
        <v>42142.177083333336</v>
      </c>
      <c r="B13158" s="3">
        <v>-7</v>
      </c>
      <c r="C13158" s="3">
        <v>9</v>
      </c>
    </row>
    <row r="13159" spans="1:3">
      <c r="A13159" s="78">
        <v>42142.1875</v>
      </c>
      <c r="B13159" s="3">
        <v>-7</v>
      </c>
      <c r="C13159" s="3">
        <v>8.9600000000000009</v>
      </c>
    </row>
    <row r="13160" spans="1:3">
      <c r="A13160" s="78">
        <v>42142.197916666664</v>
      </c>
      <c r="B13160" s="3">
        <v>-7</v>
      </c>
      <c r="C13160" s="3">
        <v>8.93</v>
      </c>
    </row>
    <row r="13161" spans="1:3">
      <c r="A13161" s="78">
        <v>42142.208333333336</v>
      </c>
      <c r="B13161" s="3">
        <v>-7</v>
      </c>
      <c r="C13161" s="3">
        <v>8.89</v>
      </c>
    </row>
    <row r="13162" spans="1:3">
      <c r="A13162" s="78">
        <v>42142.21875</v>
      </c>
      <c r="B13162" s="3">
        <v>-7</v>
      </c>
      <c r="C13162" s="3">
        <v>8.86</v>
      </c>
    </row>
    <row r="13163" spans="1:3">
      <c r="A13163" s="78">
        <v>42142.229166666664</v>
      </c>
      <c r="B13163" s="3">
        <v>-7</v>
      </c>
      <c r="C13163" s="3">
        <v>8.82</v>
      </c>
    </row>
    <row r="13164" spans="1:3">
      <c r="A13164" s="78">
        <v>42142.239583333336</v>
      </c>
      <c r="B13164" s="3">
        <v>-7</v>
      </c>
      <c r="C13164" s="3">
        <v>8.7899999999999991</v>
      </c>
    </row>
    <row r="13165" spans="1:3">
      <c r="A13165" s="78">
        <v>42142.25</v>
      </c>
      <c r="B13165" s="3">
        <v>-7</v>
      </c>
      <c r="C13165" s="3">
        <v>8.76</v>
      </c>
    </row>
    <row r="13166" spans="1:3">
      <c r="A13166" s="78">
        <v>42142.260416666664</v>
      </c>
      <c r="B13166" s="3">
        <v>-7</v>
      </c>
      <c r="C13166" s="3">
        <v>8.73</v>
      </c>
    </row>
    <row r="13167" spans="1:3">
      <c r="A13167" s="78">
        <v>42142.270833333336</v>
      </c>
      <c r="B13167" s="3">
        <v>-7</v>
      </c>
      <c r="C13167" s="3">
        <v>8.7100000000000009</v>
      </c>
    </row>
    <row r="13168" spans="1:3">
      <c r="A13168" s="78">
        <v>42142.28125</v>
      </c>
      <c r="B13168" s="3">
        <v>-7</v>
      </c>
      <c r="C13168" s="3">
        <v>8.6999999999999993</v>
      </c>
    </row>
    <row r="13169" spans="1:3">
      <c r="A13169" s="78">
        <v>42142.291666666664</v>
      </c>
      <c r="B13169" s="3">
        <v>-7</v>
      </c>
      <c r="C13169" s="3">
        <v>8.69</v>
      </c>
    </row>
    <row r="13170" spans="1:3">
      <c r="A13170" s="78">
        <v>42142.302083333336</v>
      </c>
      <c r="B13170" s="3">
        <v>-7</v>
      </c>
      <c r="C13170" s="3">
        <v>8.69</v>
      </c>
    </row>
    <row r="13171" spans="1:3">
      <c r="A13171" s="78">
        <v>42142.3125</v>
      </c>
      <c r="B13171" s="3">
        <v>-7</v>
      </c>
      <c r="C13171" s="3">
        <v>8.69</v>
      </c>
    </row>
    <row r="13172" spans="1:3">
      <c r="A13172" s="78">
        <v>42142.322916666664</v>
      </c>
      <c r="B13172" s="3">
        <v>-7</v>
      </c>
      <c r="C13172" s="3">
        <v>8.6999999999999993</v>
      </c>
    </row>
    <row r="13173" spans="1:3">
      <c r="A13173" s="78">
        <v>42142.333333333336</v>
      </c>
      <c r="B13173" s="3">
        <v>-7</v>
      </c>
      <c r="C13173" s="3">
        <v>8.73</v>
      </c>
    </row>
    <row r="13174" spans="1:3">
      <c r="A13174" s="78">
        <v>42142.34375</v>
      </c>
      <c r="B13174" s="3">
        <v>-7</v>
      </c>
      <c r="C13174" s="3">
        <v>8.7799999999999994</v>
      </c>
    </row>
    <row r="13175" spans="1:3">
      <c r="A13175" s="78">
        <v>42142.354166666664</v>
      </c>
      <c r="B13175" s="3">
        <v>-7</v>
      </c>
      <c r="C13175" s="3">
        <v>8.85</v>
      </c>
    </row>
    <row r="13176" spans="1:3">
      <c r="A13176" s="78">
        <v>42142.364583333336</v>
      </c>
      <c r="B13176" s="3">
        <v>-7</v>
      </c>
      <c r="C13176" s="3">
        <v>8.91</v>
      </c>
    </row>
    <row r="13177" spans="1:3">
      <c r="A13177" s="78">
        <v>42142.375</v>
      </c>
      <c r="B13177" s="3">
        <v>-7</v>
      </c>
      <c r="C13177" s="3">
        <v>8.9700000000000006</v>
      </c>
    </row>
    <row r="13178" spans="1:3">
      <c r="A13178" s="78">
        <v>42142.385416666664</v>
      </c>
      <c r="B13178" s="3">
        <v>-7</v>
      </c>
      <c r="C13178" s="3">
        <v>9.0500000000000007</v>
      </c>
    </row>
    <row r="13179" spans="1:3">
      <c r="A13179" s="78">
        <v>42142.395833333336</v>
      </c>
      <c r="B13179" s="3">
        <v>-7</v>
      </c>
      <c r="C13179" s="3">
        <v>9.1</v>
      </c>
    </row>
    <row r="13180" spans="1:3">
      <c r="A13180" s="78">
        <v>42142.40625</v>
      </c>
      <c r="B13180" s="3">
        <v>-7</v>
      </c>
      <c r="C13180" s="3">
        <v>9.15</v>
      </c>
    </row>
    <row r="13181" spans="1:3">
      <c r="A13181" s="78">
        <v>42142.416666666664</v>
      </c>
      <c r="B13181" s="3">
        <v>-7</v>
      </c>
      <c r="C13181" s="3">
        <v>9.19</v>
      </c>
    </row>
    <row r="13182" spans="1:3">
      <c r="A13182" s="78">
        <v>42142.427083333336</v>
      </c>
      <c r="B13182" s="3">
        <v>-7</v>
      </c>
      <c r="C13182" s="3">
        <v>9.2100000000000009</v>
      </c>
    </row>
    <row r="13183" spans="1:3">
      <c r="A13183" s="78">
        <v>42142.4375</v>
      </c>
      <c r="B13183" s="3">
        <v>-7</v>
      </c>
      <c r="C13183" s="3">
        <v>9.26</v>
      </c>
    </row>
    <row r="13184" spans="1:3">
      <c r="A13184" s="78">
        <v>42142.447916666664</v>
      </c>
      <c r="B13184" s="3">
        <v>-7</v>
      </c>
      <c r="C13184" s="3">
        <v>9.3000000000000007</v>
      </c>
    </row>
    <row r="13185" spans="1:3">
      <c r="A13185" s="78">
        <v>42142.458333333336</v>
      </c>
      <c r="B13185" s="3">
        <v>-7</v>
      </c>
      <c r="C13185" s="3">
        <v>9.34</v>
      </c>
    </row>
    <row r="13186" spans="1:3">
      <c r="A13186" s="78">
        <v>42142.46875</v>
      </c>
      <c r="B13186" s="3">
        <v>-7</v>
      </c>
      <c r="C13186" s="3">
        <v>9.44</v>
      </c>
    </row>
    <row r="13187" spans="1:3">
      <c r="A13187" s="78">
        <v>42142.479166666664</v>
      </c>
      <c r="B13187" s="3">
        <v>-7</v>
      </c>
      <c r="C13187" s="3">
        <v>9.56</v>
      </c>
    </row>
    <row r="13188" spans="1:3">
      <c r="A13188" s="78">
        <v>42142.489583333336</v>
      </c>
      <c r="B13188" s="3">
        <v>-7</v>
      </c>
      <c r="C13188" s="3">
        <v>9.66</v>
      </c>
    </row>
    <row r="13189" spans="1:3">
      <c r="A13189" s="78">
        <v>42142.5</v>
      </c>
      <c r="B13189" s="3">
        <v>-7</v>
      </c>
      <c r="C13189" s="3">
        <v>9.75</v>
      </c>
    </row>
    <row r="13190" spans="1:3">
      <c r="A13190" s="78">
        <v>42142.510416666664</v>
      </c>
      <c r="B13190" s="3">
        <v>-7</v>
      </c>
      <c r="C13190" s="3">
        <v>9.82</v>
      </c>
    </row>
    <row r="13191" spans="1:3">
      <c r="A13191" s="78">
        <v>42142.520833333336</v>
      </c>
      <c r="B13191" s="3">
        <v>-7</v>
      </c>
      <c r="C13191" s="3">
        <v>9.84</v>
      </c>
    </row>
    <row r="13192" spans="1:3">
      <c r="A13192" s="78">
        <v>42142.53125</v>
      </c>
      <c r="B13192" s="3">
        <v>-7</v>
      </c>
      <c r="C13192" s="3">
        <v>9.86</v>
      </c>
    </row>
    <row r="13193" spans="1:3">
      <c r="A13193" s="78">
        <v>42142.541666666664</v>
      </c>
      <c r="B13193" s="3">
        <v>-7</v>
      </c>
      <c r="C13193" s="3">
        <v>10.01</v>
      </c>
    </row>
    <row r="13194" spans="1:3">
      <c r="A13194" s="78">
        <v>42142.552083333336</v>
      </c>
      <c r="B13194" s="3">
        <v>-7</v>
      </c>
      <c r="C13194" s="3">
        <v>10.16</v>
      </c>
    </row>
    <row r="13195" spans="1:3">
      <c r="A13195" s="78">
        <v>42142.5625</v>
      </c>
      <c r="B13195" s="3">
        <v>-7</v>
      </c>
      <c r="C13195" s="3">
        <v>10.28</v>
      </c>
    </row>
    <row r="13196" spans="1:3">
      <c r="A13196" s="78">
        <v>42142.572916666664</v>
      </c>
      <c r="B13196" s="3">
        <v>-7</v>
      </c>
      <c r="C13196" s="3">
        <v>10.37</v>
      </c>
    </row>
    <row r="13197" spans="1:3">
      <c r="A13197" s="78">
        <v>42142.583333333336</v>
      </c>
      <c r="B13197" s="3">
        <v>-7</v>
      </c>
      <c r="C13197" s="3">
        <v>10.47</v>
      </c>
    </row>
    <row r="13198" spans="1:3">
      <c r="A13198" s="78">
        <v>42142.59375</v>
      </c>
      <c r="B13198" s="3">
        <v>-7</v>
      </c>
      <c r="C13198" s="3">
        <v>10.48</v>
      </c>
    </row>
    <row r="13199" spans="1:3">
      <c r="A13199" s="78">
        <v>42142.604166666664</v>
      </c>
      <c r="B13199" s="3">
        <v>-7</v>
      </c>
      <c r="C13199" s="3">
        <v>10.37</v>
      </c>
    </row>
    <row r="13200" spans="1:3">
      <c r="A13200" s="78">
        <v>42142.614583333336</v>
      </c>
      <c r="B13200" s="3">
        <v>-7</v>
      </c>
      <c r="C13200" s="3">
        <v>10.24</v>
      </c>
    </row>
    <row r="13201" spans="1:3">
      <c r="A13201" s="78">
        <v>42142.625</v>
      </c>
      <c r="B13201" s="3">
        <v>-7</v>
      </c>
      <c r="C13201" s="3">
        <v>10.210000000000001</v>
      </c>
    </row>
    <row r="13202" spans="1:3">
      <c r="A13202" s="78">
        <v>42142.635416666664</v>
      </c>
      <c r="B13202" s="3">
        <v>-7</v>
      </c>
      <c r="C13202" s="3">
        <v>10.130000000000001</v>
      </c>
    </row>
    <row r="13203" spans="1:3">
      <c r="A13203" s="78">
        <v>42142.645833333336</v>
      </c>
      <c r="B13203" s="3">
        <v>-7</v>
      </c>
      <c r="C13203" s="3">
        <v>10.1</v>
      </c>
    </row>
    <row r="13204" spans="1:3">
      <c r="A13204" s="78">
        <v>42142.65625</v>
      </c>
      <c r="B13204" s="3">
        <v>-7</v>
      </c>
      <c r="C13204" s="3">
        <v>10.15</v>
      </c>
    </row>
    <row r="13205" spans="1:3">
      <c r="A13205" s="78">
        <v>42142.666666666664</v>
      </c>
      <c r="B13205" s="3">
        <v>-7</v>
      </c>
      <c r="C13205" s="3">
        <v>10.19</v>
      </c>
    </row>
    <row r="13206" spans="1:3">
      <c r="A13206" s="78">
        <v>42142.677083333336</v>
      </c>
      <c r="B13206" s="3">
        <v>-7</v>
      </c>
      <c r="C13206" s="3">
        <v>10.210000000000001</v>
      </c>
    </row>
    <row r="13207" spans="1:3">
      <c r="A13207" s="78">
        <v>42142.6875</v>
      </c>
      <c r="B13207" s="3">
        <v>-7</v>
      </c>
      <c r="C13207" s="3">
        <v>10.199999999999999</v>
      </c>
    </row>
    <row r="13208" spans="1:3">
      <c r="A13208" s="78">
        <v>42142.697916666664</v>
      </c>
      <c r="B13208" s="3">
        <v>-7</v>
      </c>
      <c r="C13208" s="3">
        <v>10.19</v>
      </c>
    </row>
    <row r="13209" spans="1:3">
      <c r="A13209" s="78">
        <v>42142.708333333336</v>
      </c>
      <c r="B13209" s="3">
        <v>-7</v>
      </c>
      <c r="C13209" s="3">
        <v>10.15</v>
      </c>
    </row>
    <row r="13210" spans="1:3">
      <c r="A13210" s="78">
        <v>42142.71875</v>
      </c>
      <c r="B13210" s="3">
        <v>-7</v>
      </c>
      <c r="C13210" s="3">
        <v>10.119999999999999</v>
      </c>
    </row>
    <row r="13211" spans="1:3">
      <c r="A13211" s="78">
        <v>42142.729166666664</v>
      </c>
      <c r="B13211" s="3">
        <v>-7</v>
      </c>
      <c r="C13211" s="3">
        <v>10.07</v>
      </c>
    </row>
    <row r="13212" spans="1:3">
      <c r="A13212" s="78">
        <v>42142.739583333336</v>
      </c>
      <c r="B13212" s="3">
        <v>-7</v>
      </c>
      <c r="C13212" s="3">
        <v>10.029999999999999</v>
      </c>
    </row>
    <row r="13213" spans="1:3">
      <c r="A13213" s="78">
        <v>42142.75</v>
      </c>
      <c r="B13213" s="3">
        <v>-7</v>
      </c>
      <c r="C13213" s="3">
        <v>9.98</v>
      </c>
    </row>
    <row r="13214" spans="1:3">
      <c r="A13214" s="78">
        <v>42142.760416666664</v>
      </c>
      <c r="B13214" s="3">
        <v>-7</v>
      </c>
      <c r="C13214" s="3">
        <v>9.93</v>
      </c>
    </row>
    <row r="13215" spans="1:3">
      <c r="A13215" s="78">
        <v>42142.770833333336</v>
      </c>
      <c r="B13215" s="3">
        <v>-7</v>
      </c>
      <c r="C13215" s="3">
        <v>9.89</v>
      </c>
    </row>
    <row r="13216" spans="1:3">
      <c r="A13216" s="78">
        <v>42142.78125</v>
      </c>
      <c r="B13216" s="3">
        <v>-7</v>
      </c>
      <c r="C13216" s="3">
        <v>9.83</v>
      </c>
    </row>
    <row r="13217" spans="1:3">
      <c r="A13217" s="78">
        <v>42142.791666666664</v>
      </c>
      <c r="B13217" s="3">
        <v>-7</v>
      </c>
      <c r="C13217" s="3">
        <v>9.7799999999999994</v>
      </c>
    </row>
    <row r="13218" spans="1:3">
      <c r="A13218" s="78">
        <v>42142.802083333336</v>
      </c>
      <c r="B13218" s="3">
        <v>-7</v>
      </c>
      <c r="C13218" s="3">
        <v>9.75</v>
      </c>
    </row>
    <row r="13219" spans="1:3">
      <c r="A13219" s="78">
        <v>42142.8125</v>
      </c>
      <c r="B13219" s="3">
        <v>-7</v>
      </c>
      <c r="C13219" s="3">
        <v>9.73</v>
      </c>
    </row>
    <row r="13220" spans="1:3">
      <c r="A13220" s="78">
        <v>42142.822916666664</v>
      </c>
      <c r="B13220" s="3">
        <v>-7</v>
      </c>
      <c r="C13220" s="3">
        <v>9.7100000000000009</v>
      </c>
    </row>
    <row r="13221" spans="1:3">
      <c r="A13221" s="78">
        <v>42142.833333333336</v>
      </c>
      <c r="B13221" s="3">
        <v>-7</v>
      </c>
      <c r="C13221" s="3">
        <v>9.6999999999999993</v>
      </c>
    </row>
    <row r="13222" spans="1:3">
      <c r="A13222" s="78">
        <v>42142.84375</v>
      </c>
      <c r="B13222" s="3">
        <v>-7</v>
      </c>
      <c r="C13222" s="3">
        <v>9.68</v>
      </c>
    </row>
    <row r="13223" spans="1:3">
      <c r="A13223" s="78">
        <v>42142.854166666664</v>
      </c>
      <c r="B13223" s="3">
        <v>-7</v>
      </c>
      <c r="C13223" s="3">
        <v>9.65</v>
      </c>
    </row>
    <row r="13224" spans="1:3">
      <c r="A13224" s="78">
        <v>42142.864583333336</v>
      </c>
      <c r="B13224" s="3">
        <v>-7</v>
      </c>
      <c r="C13224" s="3">
        <v>9.6199999999999992</v>
      </c>
    </row>
    <row r="13225" spans="1:3">
      <c r="A13225" s="78">
        <v>42142.875</v>
      </c>
      <c r="B13225" s="3">
        <v>-7</v>
      </c>
      <c r="C13225" s="3">
        <v>9.6</v>
      </c>
    </row>
    <row r="13226" spans="1:3">
      <c r="A13226" s="78">
        <v>42142.885416666664</v>
      </c>
      <c r="B13226" s="3">
        <v>-7</v>
      </c>
      <c r="C13226" s="3">
        <v>9.57</v>
      </c>
    </row>
    <row r="13227" spans="1:3">
      <c r="A13227" s="78">
        <v>42142.895833333336</v>
      </c>
      <c r="B13227" s="3">
        <v>-7</v>
      </c>
      <c r="C13227" s="3">
        <v>9.5399999999999991</v>
      </c>
    </row>
    <row r="13228" spans="1:3">
      <c r="A13228" s="78">
        <v>42142.90625</v>
      </c>
      <c r="B13228" s="3">
        <v>-7</v>
      </c>
      <c r="C13228" s="3">
        <v>9.5</v>
      </c>
    </row>
    <row r="13229" spans="1:3">
      <c r="A13229" s="78">
        <v>42142.916666666664</v>
      </c>
      <c r="B13229" s="3">
        <v>-7</v>
      </c>
      <c r="C13229" s="3">
        <v>9.4700000000000006</v>
      </c>
    </row>
    <row r="13230" spans="1:3">
      <c r="A13230" s="78">
        <v>42142.927083333336</v>
      </c>
      <c r="B13230" s="3">
        <v>-7</v>
      </c>
      <c r="C13230" s="3">
        <v>9.44</v>
      </c>
    </row>
    <row r="13231" spans="1:3">
      <c r="A13231" s="78">
        <v>42142.9375</v>
      </c>
      <c r="B13231" s="3">
        <v>-7</v>
      </c>
      <c r="C13231" s="3">
        <v>9.43</v>
      </c>
    </row>
    <row r="13232" spans="1:3">
      <c r="A13232" s="78">
        <v>42142.947916666664</v>
      </c>
      <c r="B13232" s="3">
        <v>-7</v>
      </c>
      <c r="C13232" s="3">
        <v>9.44</v>
      </c>
    </row>
    <row r="13233" spans="1:3">
      <c r="A13233" s="78">
        <v>42142.958333333336</v>
      </c>
      <c r="B13233" s="3">
        <v>-7</v>
      </c>
      <c r="C13233" s="3">
        <v>9.4600000000000009</v>
      </c>
    </row>
    <row r="13234" spans="1:3">
      <c r="A13234" s="78">
        <v>42142.96875</v>
      </c>
      <c r="B13234" s="3">
        <v>-7</v>
      </c>
      <c r="C13234" s="3">
        <v>9.4700000000000006</v>
      </c>
    </row>
    <row r="13235" spans="1:3">
      <c r="A13235" s="78">
        <v>42142.979166666664</v>
      </c>
      <c r="B13235" s="3">
        <v>-7</v>
      </c>
      <c r="C13235" s="3">
        <v>9.4600000000000009</v>
      </c>
    </row>
    <row r="13236" spans="1:3">
      <c r="A13236" s="78">
        <v>42142.989583333336</v>
      </c>
      <c r="B13236" s="3">
        <v>-7</v>
      </c>
      <c r="C13236" s="3">
        <v>9.43</v>
      </c>
    </row>
    <row r="13237" spans="1:3">
      <c r="A13237" s="78">
        <v>42143</v>
      </c>
      <c r="B13237" s="3">
        <v>-7</v>
      </c>
      <c r="C13237" s="3">
        <v>9.3800000000000008</v>
      </c>
    </row>
    <row r="13238" spans="1:3">
      <c r="A13238" s="78">
        <v>42143.010416666664</v>
      </c>
      <c r="B13238" s="3">
        <v>-7</v>
      </c>
      <c r="C13238" s="3">
        <v>9.32</v>
      </c>
    </row>
    <row r="13239" spans="1:3">
      <c r="A13239" s="78">
        <v>42143.020833333336</v>
      </c>
      <c r="B13239" s="3">
        <v>-7</v>
      </c>
      <c r="C13239" s="3">
        <v>9.27</v>
      </c>
    </row>
    <row r="13240" spans="1:3">
      <c r="A13240" s="78">
        <v>42143.03125</v>
      </c>
      <c r="B13240" s="3">
        <v>-7</v>
      </c>
      <c r="C13240" s="3">
        <v>9.23</v>
      </c>
    </row>
    <row r="13241" spans="1:3">
      <c r="A13241" s="78">
        <v>42143.041666666664</v>
      </c>
      <c r="B13241" s="3">
        <v>-7</v>
      </c>
      <c r="C13241" s="3">
        <v>9.1999999999999993</v>
      </c>
    </row>
    <row r="13242" spans="1:3">
      <c r="A13242" s="78">
        <v>42143.052083333336</v>
      </c>
      <c r="B13242" s="3">
        <v>-7</v>
      </c>
      <c r="C13242" s="3">
        <v>9.17</v>
      </c>
    </row>
    <row r="13243" spans="1:3">
      <c r="A13243" s="78">
        <v>42143.0625</v>
      </c>
      <c r="B13243" s="3">
        <v>-7</v>
      </c>
      <c r="C13243" s="3">
        <v>9.15</v>
      </c>
    </row>
    <row r="13244" spans="1:3">
      <c r="A13244" s="78">
        <v>42143.072916666664</v>
      </c>
      <c r="B13244" s="3">
        <v>-7</v>
      </c>
      <c r="C13244" s="3">
        <v>9.14</v>
      </c>
    </row>
    <row r="13245" spans="1:3">
      <c r="A13245" s="78">
        <v>42143.083333333336</v>
      </c>
      <c r="B13245" s="3">
        <v>-7</v>
      </c>
      <c r="C13245" s="3">
        <v>9.1300000000000008</v>
      </c>
    </row>
    <row r="13246" spans="1:3">
      <c r="A13246" s="78">
        <v>42143.09375</v>
      </c>
      <c r="B13246" s="3">
        <v>-7</v>
      </c>
      <c r="C13246" s="3">
        <v>9.1300000000000008</v>
      </c>
    </row>
    <row r="13247" spans="1:3">
      <c r="A13247" s="78">
        <v>42143.104166666664</v>
      </c>
      <c r="B13247" s="3">
        <v>-7</v>
      </c>
      <c r="C13247" s="3">
        <v>9.1300000000000008</v>
      </c>
    </row>
    <row r="13248" spans="1:3">
      <c r="A13248" s="78">
        <v>42143.114583333336</v>
      </c>
      <c r="B13248" s="3">
        <v>-7</v>
      </c>
      <c r="C13248" s="3">
        <v>9.1199999999999992</v>
      </c>
    </row>
    <row r="13249" spans="1:3">
      <c r="A13249" s="78">
        <v>42143.125</v>
      </c>
      <c r="B13249" s="3">
        <v>-7</v>
      </c>
      <c r="C13249" s="3">
        <v>9.1199999999999992</v>
      </c>
    </row>
    <row r="13250" spans="1:3">
      <c r="A13250" s="78">
        <v>42143.135416666664</v>
      </c>
      <c r="B13250" s="3">
        <v>-7</v>
      </c>
      <c r="C13250" s="3">
        <v>9.1199999999999992</v>
      </c>
    </row>
    <row r="13251" spans="1:3">
      <c r="A13251" s="78">
        <v>42143.145833333336</v>
      </c>
      <c r="B13251" s="3">
        <v>-7</v>
      </c>
      <c r="C13251" s="3">
        <v>9.1199999999999992</v>
      </c>
    </row>
    <row r="13252" spans="1:3">
      <c r="A13252" s="78">
        <v>42143.15625</v>
      </c>
      <c r="B13252" s="3">
        <v>-7</v>
      </c>
      <c r="C13252" s="3">
        <v>9.11</v>
      </c>
    </row>
    <row r="13253" spans="1:3">
      <c r="A13253" s="78">
        <v>42143.166666666664</v>
      </c>
      <c r="B13253" s="3">
        <v>-7</v>
      </c>
      <c r="C13253" s="3">
        <v>9.11</v>
      </c>
    </row>
    <row r="13254" spans="1:3">
      <c r="A13254" s="78">
        <v>42143.177083333336</v>
      </c>
      <c r="B13254" s="3">
        <v>-7</v>
      </c>
      <c r="C13254" s="3">
        <v>9.1</v>
      </c>
    </row>
    <row r="13255" spans="1:3">
      <c r="A13255" s="78">
        <v>42143.1875</v>
      </c>
      <c r="B13255" s="3">
        <v>-7</v>
      </c>
      <c r="C13255" s="3">
        <v>9.09</v>
      </c>
    </row>
    <row r="13256" spans="1:3">
      <c r="A13256" s="78">
        <v>42143.197916666664</v>
      </c>
      <c r="B13256" s="3">
        <v>-7</v>
      </c>
      <c r="C13256" s="3">
        <v>9.08</v>
      </c>
    </row>
    <row r="13257" spans="1:3">
      <c r="A13257" s="78">
        <v>42143.208333333336</v>
      </c>
      <c r="B13257" s="3">
        <v>-7</v>
      </c>
      <c r="C13257" s="3">
        <v>9.06</v>
      </c>
    </row>
    <row r="13258" spans="1:3">
      <c r="A13258" s="78">
        <v>42143.21875</v>
      </c>
      <c r="B13258" s="3">
        <v>-7</v>
      </c>
      <c r="C13258" s="3">
        <v>9.0500000000000007</v>
      </c>
    </row>
    <row r="13259" spans="1:3">
      <c r="A13259" s="78">
        <v>42143.229166666664</v>
      </c>
      <c r="B13259" s="3">
        <v>-7</v>
      </c>
      <c r="C13259" s="3">
        <v>9.0399999999999991</v>
      </c>
    </row>
    <row r="13260" spans="1:3">
      <c r="A13260" s="78">
        <v>42143.239583333336</v>
      </c>
      <c r="B13260" s="3">
        <v>-7</v>
      </c>
      <c r="C13260" s="3">
        <v>9.02</v>
      </c>
    </row>
    <row r="13261" spans="1:3">
      <c r="A13261" s="78">
        <v>42143.25</v>
      </c>
      <c r="B13261" s="3">
        <v>-7</v>
      </c>
      <c r="C13261" s="3">
        <v>9</v>
      </c>
    </row>
    <row r="13262" spans="1:3">
      <c r="A13262" s="78">
        <v>42143.260416666664</v>
      </c>
      <c r="B13262" s="3">
        <v>-7</v>
      </c>
      <c r="C13262" s="3">
        <v>8.98</v>
      </c>
    </row>
    <row r="13263" spans="1:3">
      <c r="A13263" s="78">
        <v>42143.270833333336</v>
      </c>
      <c r="B13263" s="3">
        <v>-7</v>
      </c>
      <c r="C13263" s="3">
        <v>8.9600000000000009</v>
      </c>
    </row>
    <row r="13264" spans="1:3">
      <c r="A13264" s="78">
        <v>42143.28125</v>
      </c>
      <c r="B13264" s="3">
        <v>-7</v>
      </c>
      <c r="C13264" s="3">
        <v>8.9499999999999993</v>
      </c>
    </row>
    <row r="13265" spans="1:3">
      <c r="A13265" s="78">
        <v>42143.291666666664</v>
      </c>
      <c r="B13265" s="3">
        <v>-7</v>
      </c>
      <c r="C13265" s="3">
        <v>8.93</v>
      </c>
    </row>
    <row r="13266" spans="1:3">
      <c r="A13266" s="78">
        <v>42143.302083333336</v>
      </c>
      <c r="B13266" s="3">
        <v>-7</v>
      </c>
      <c r="C13266" s="3">
        <v>8.91</v>
      </c>
    </row>
    <row r="13267" spans="1:3">
      <c r="A13267" s="78">
        <v>42143.3125</v>
      </c>
      <c r="B13267" s="3">
        <v>-7</v>
      </c>
      <c r="C13267" s="3">
        <v>8.89</v>
      </c>
    </row>
    <row r="13268" spans="1:3">
      <c r="A13268" s="78">
        <v>42143.322916666664</v>
      </c>
      <c r="B13268" s="3">
        <v>-7</v>
      </c>
      <c r="C13268" s="3">
        <v>8.86</v>
      </c>
    </row>
    <row r="13269" spans="1:3">
      <c r="A13269" s="78">
        <v>42143.333333333336</v>
      </c>
      <c r="B13269" s="3">
        <v>-7</v>
      </c>
      <c r="C13269" s="3">
        <v>8.84</v>
      </c>
    </row>
    <row r="13270" spans="1:3">
      <c r="A13270" s="78">
        <v>42143.34375</v>
      </c>
      <c r="B13270" s="3">
        <v>-7</v>
      </c>
      <c r="C13270" s="3">
        <v>8.82</v>
      </c>
    </row>
    <row r="13271" spans="1:3">
      <c r="A13271" s="78">
        <v>42143.354166666664</v>
      </c>
      <c r="B13271" s="3">
        <v>-7</v>
      </c>
      <c r="C13271" s="3">
        <v>8.7899999999999991</v>
      </c>
    </row>
    <row r="13272" spans="1:3">
      <c r="A13272" s="78">
        <v>42143.364583333336</v>
      </c>
      <c r="B13272" s="3">
        <v>-7</v>
      </c>
      <c r="C13272" s="3">
        <v>8.7799999999999994</v>
      </c>
    </row>
    <row r="13273" spans="1:3">
      <c r="A13273" s="78">
        <v>42143.375</v>
      </c>
      <c r="B13273" s="3">
        <v>-7</v>
      </c>
      <c r="C13273" s="3">
        <v>8.76</v>
      </c>
    </row>
    <row r="13274" spans="1:3">
      <c r="A13274" s="78">
        <v>42143.385416666664</v>
      </c>
      <c r="B13274" s="3">
        <v>-7</v>
      </c>
      <c r="C13274" s="3">
        <v>8.74</v>
      </c>
    </row>
    <row r="13275" spans="1:3">
      <c r="A13275" s="78">
        <v>42143.395833333336</v>
      </c>
      <c r="B13275" s="3">
        <v>-7</v>
      </c>
      <c r="C13275" s="3">
        <v>8.7200000000000006</v>
      </c>
    </row>
    <row r="13276" spans="1:3">
      <c r="A13276" s="78">
        <v>42143.40625</v>
      </c>
      <c r="B13276" s="3">
        <v>-7</v>
      </c>
      <c r="C13276" s="3">
        <v>8.6999999999999993</v>
      </c>
    </row>
    <row r="13277" spans="1:3">
      <c r="A13277" s="78">
        <v>42143.416666666664</v>
      </c>
      <c r="B13277" s="3">
        <v>-7</v>
      </c>
      <c r="C13277" s="3">
        <v>8.69</v>
      </c>
    </row>
    <row r="13278" spans="1:3">
      <c r="A13278" s="78">
        <v>42143.427083333336</v>
      </c>
      <c r="B13278" s="3">
        <v>-7</v>
      </c>
      <c r="C13278" s="3">
        <v>8.68</v>
      </c>
    </row>
    <row r="13279" spans="1:3">
      <c r="A13279" s="78">
        <v>42143.4375</v>
      </c>
      <c r="B13279" s="3">
        <v>-7</v>
      </c>
      <c r="C13279" s="3">
        <v>8.69</v>
      </c>
    </row>
    <row r="13280" spans="1:3">
      <c r="A13280" s="78">
        <v>42143.447916666664</v>
      </c>
      <c r="B13280" s="3">
        <v>-7</v>
      </c>
      <c r="C13280" s="3">
        <v>8.7100000000000009</v>
      </c>
    </row>
    <row r="13281" spans="1:3">
      <c r="A13281" s="78">
        <v>42143.458333333336</v>
      </c>
      <c r="B13281" s="3">
        <v>-7</v>
      </c>
      <c r="C13281" s="3">
        <v>8.74</v>
      </c>
    </row>
    <row r="13282" spans="1:3">
      <c r="A13282" s="78">
        <v>42143.46875</v>
      </c>
      <c r="B13282" s="3">
        <v>-7</v>
      </c>
      <c r="C13282" s="3">
        <v>8.7799999999999994</v>
      </c>
    </row>
    <row r="13283" spans="1:3">
      <c r="A13283" s="78">
        <v>42143.479166666664</v>
      </c>
      <c r="B13283" s="3">
        <v>-7</v>
      </c>
      <c r="C13283" s="3">
        <v>8.8000000000000007</v>
      </c>
    </row>
    <row r="13284" spans="1:3">
      <c r="A13284" s="78">
        <v>42143.489583333336</v>
      </c>
      <c r="B13284" s="3">
        <v>-7</v>
      </c>
      <c r="C13284" s="3">
        <v>8.81</v>
      </c>
    </row>
    <row r="13285" spans="1:3">
      <c r="A13285" s="78">
        <v>42143.5</v>
      </c>
      <c r="B13285" s="3">
        <v>-7</v>
      </c>
      <c r="C13285" s="3">
        <v>8.82</v>
      </c>
    </row>
    <row r="13286" spans="1:3">
      <c r="A13286" s="78">
        <v>42143.510416666664</v>
      </c>
      <c r="B13286" s="3">
        <v>-7</v>
      </c>
      <c r="C13286" s="3">
        <v>8.8000000000000007</v>
      </c>
    </row>
    <row r="13287" spans="1:3">
      <c r="A13287" s="78">
        <v>42143.520833333336</v>
      </c>
      <c r="B13287" s="3">
        <v>-7</v>
      </c>
      <c r="C13287" s="3">
        <v>8.77</v>
      </c>
    </row>
    <row r="13288" spans="1:3">
      <c r="A13288" s="78">
        <v>42143.53125</v>
      </c>
      <c r="B13288" s="3">
        <v>-7</v>
      </c>
      <c r="C13288" s="3">
        <v>8.75</v>
      </c>
    </row>
    <row r="13289" spans="1:3">
      <c r="A13289" s="78">
        <v>42143.541666666664</v>
      </c>
      <c r="B13289" s="3">
        <v>-7</v>
      </c>
      <c r="C13289" s="3">
        <v>8.74</v>
      </c>
    </row>
    <row r="13290" spans="1:3">
      <c r="A13290" s="78">
        <v>42143.552083333336</v>
      </c>
      <c r="B13290" s="3">
        <v>-7</v>
      </c>
      <c r="C13290" s="3">
        <v>8.76</v>
      </c>
    </row>
    <row r="13291" spans="1:3">
      <c r="A13291" s="78">
        <v>42143.5625</v>
      </c>
      <c r="B13291" s="3">
        <v>-7</v>
      </c>
      <c r="C13291" s="3">
        <v>8.7799999999999994</v>
      </c>
    </row>
    <row r="13292" spans="1:3">
      <c r="A13292" s="78">
        <v>42143.572916666664</v>
      </c>
      <c r="B13292" s="3">
        <v>-7</v>
      </c>
      <c r="C13292" s="3">
        <v>8.8000000000000007</v>
      </c>
    </row>
    <row r="13293" spans="1:3">
      <c r="A13293" s="78">
        <v>42143.583333333336</v>
      </c>
      <c r="B13293" s="3">
        <v>-7</v>
      </c>
      <c r="C13293" s="3">
        <v>8.82</v>
      </c>
    </row>
    <row r="13294" spans="1:3">
      <c r="A13294" s="78">
        <v>42143.59375</v>
      </c>
      <c r="B13294" s="3">
        <v>-7</v>
      </c>
      <c r="C13294" s="3">
        <v>8.84</v>
      </c>
    </row>
    <row r="13295" spans="1:3">
      <c r="A13295" s="78">
        <v>42143.604166666664</v>
      </c>
      <c r="B13295" s="3">
        <v>-7</v>
      </c>
      <c r="C13295" s="3">
        <v>8.86</v>
      </c>
    </row>
    <row r="13296" spans="1:3">
      <c r="A13296" s="78">
        <v>42143.614583333336</v>
      </c>
      <c r="B13296" s="3">
        <v>-7</v>
      </c>
      <c r="C13296" s="3">
        <v>8.8800000000000008</v>
      </c>
    </row>
    <row r="13297" spans="1:3">
      <c r="A13297" s="78">
        <v>42143.625</v>
      </c>
      <c r="B13297" s="3">
        <v>-7</v>
      </c>
      <c r="C13297" s="3">
        <v>8.91</v>
      </c>
    </row>
    <row r="13298" spans="1:3">
      <c r="A13298" s="78">
        <v>42143.635416666664</v>
      </c>
      <c r="B13298" s="3">
        <v>-7</v>
      </c>
      <c r="C13298" s="3">
        <v>8.9499999999999993</v>
      </c>
    </row>
    <row r="13299" spans="1:3">
      <c r="A13299" s="78">
        <v>42143.645833333336</v>
      </c>
      <c r="B13299" s="3">
        <v>-7</v>
      </c>
      <c r="C13299" s="3">
        <v>8.98</v>
      </c>
    </row>
    <row r="13300" spans="1:3">
      <c r="A13300" s="78">
        <v>42143.65625</v>
      </c>
      <c r="B13300" s="3">
        <v>-7</v>
      </c>
      <c r="C13300" s="3">
        <v>9.0299999999999994</v>
      </c>
    </row>
    <row r="13301" spans="1:3">
      <c r="A13301" s="78">
        <v>42143.666666666664</v>
      </c>
      <c r="B13301" s="3">
        <v>-7</v>
      </c>
      <c r="C13301" s="3">
        <v>9.08</v>
      </c>
    </row>
    <row r="13302" spans="1:3">
      <c r="A13302" s="78">
        <v>42143.677083333336</v>
      </c>
      <c r="B13302" s="3">
        <v>-7</v>
      </c>
      <c r="C13302" s="3">
        <v>9.1300000000000008</v>
      </c>
    </row>
    <row r="13303" spans="1:3">
      <c r="A13303" s="78">
        <v>42143.6875</v>
      </c>
      <c r="B13303" s="3">
        <v>-7</v>
      </c>
      <c r="C13303" s="3">
        <v>9.15</v>
      </c>
    </row>
    <row r="13304" spans="1:3">
      <c r="A13304" s="78">
        <v>42143.697916666664</v>
      </c>
      <c r="B13304" s="3">
        <v>-7</v>
      </c>
      <c r="C13304" s="3">
        <v>9.18</v>
      </c>
    </row>
    <row r="13305" spans="1:3">
      <c r="A13305" s="78">
        <v>42143.708333333336</v>
      </c>
      <c r="B13305" s="3">
        <v>-7</v>
      </c>
      <c r="C13305" s="3">
        <v>9.19</v>
      </c>
    </row>
    <row r="13306" spans="1:3">
      <c r="A13306" s="78">
        <v>42143.71875</v>
      </c>
      <c r="B13306" s="3">
        <v>-7</v>
      </c>
      <c r="C13306" s="3">
        <v>9.1999999999999993</v>
      </c>
    </row>
    <row r="13307" spans="1:3">
      <c r="A13307" s="78">
        <v>42143.729166666664</v>
      </c>
      <c r="B13307" s="3">
        <v>-7</v>
      </c>
      <c r="C13307" s="3">
        <v>9.1999999999999993</v>
      </c>
    </row>
    <row r="13308" spans="1:3">
      <c r="A13308" s="78">
        <v>42143.739583333336</v>
      </c>
      <c r="B13308" s="3">
        <v>-7</v>
      </c>
      <c r="C13308" s="3">
        <v>9.19</v>
      </c>
    </row>
    <row r="13309" spans="1:3">
      <c r="A13309" s="78">
        <v>42143.75</v>
      </c>
      <c r="B13309" s="3">
        <v>-7</v>
      </c>
      <c r="C13309" s="3">
        <v>9.18</v>
      </c>
    </row>
    <row r="13310" spans="1:3">
      <c r="A13310" s="78">
        <v>42143.760416666664</v>
      </c>
      <c r="B13310" s="3">
        <v>-7</v>
      </c>
      <c r="C13310" s="3">
        <v>9.16</v>
      </c>
    </row>
    <row r="13311" spans="1:3">
      <c r="A13311" s="78">
        <v>42143.770833333336</v>
      </c>
      <c r="B13311" s="3">
        <v>-7</v>
      </c>
      <c r="C13311" s="3">
        <v>9.15</v>
      </c>
    </row>
    <row r="13312" spans="1:3">
      <c r="A13312" s="78">
        <v>42143.78125</v>
      </c>
      <c r="B13312" s="3">
        <v>-7</v>
      </c>
      <c r="C13312" s="3">
        <v>9.1300000000000008</v>
      </c>
    </row>
    <row r="13313" spans="1:3">
      <c r="A13313" s="78">
        <v>42143.791666666664</v>
      </c>
      <c r="B13313" s="3">
        <v>-7</v>
      </c>
      <c r="C13313" s="3">
        <v>9.1</v>
      </c>
    </row>
    <row r="13314" spans="1:3">
      <c r="A13314" s="78">
        <v>42143.802083333336</v>
      </c>
      <c r="B13314" s="3">
        <v>-7</v>
      </c>
      <c r="C13314" s="3">
        <v>9.08</v>
      </c>
    </row>
    <row r="13315" spans="1:3">
      <c r="A13315" s="78">
        <v>42143.8125</v>
      </c>
      <c r="B13315" s="3">
        <v>-7</v>
      </c>
      <c r="C13315" s="3">
        <v>9.06</v>
      </c>
    </row>
    <row r="13316" spans="1:3">
      <c r="A13316" s="78">
        <v>42143.822916666664</v>
      </c>
      <c r="B13316" s="3">
        <v>-7</v>
      </c>
      <c r="C13316" s="3">
        <v>9.0299999999999994</v>
      </c>
    </row>
    <row r="13317" spans="1:3">
      <c r="A13317" s="78">
        <v>42143.833333333336</v>
      </c>
      <c r="B13317" s="3">
        <v>-7</v>
      </c>
      <c r="C13317" s="3">
        <v>8.98</v>
      </c>
    </row>
    <row r="13318" spans="1:3">
      <c r="A13318" s="78">
        <v>42143.84375</v>
      </c>
      <c r="B13318" s="3">
        <v>-7</v>
      </c>
      <c r="C13318" s="3">
        <v>8.9499999999999993</v>
      </c>
    </row>
    <row r="13319" spans="1:3">
      <c r="A13319" s="78">
        <v>42143.854166666664</v>
      </c>
      <c r="B13319" s="3">
        <v>-7</v>
      </c>
      <c r="C13319" s="3">
        <v>8.92</v>
      </c>
    </row>
    <row r="13320" spans="1:3">
      <c r="A13320" s="78">
        <v>42143.864583333336</v>
      </c>
      <c r="B13320" s="3">
        <v>-7</v>
      </c>
      <c r="C13320" s="3">
        <v>8.9</v>
      </c>
    </row>
    <row r="13321" spans="1:3">
      <c r="A13321" s="78">
        <v>42143.875</v>
      </c>
      <c r="B13321" s="3">
        <v>-7</v>
      </c>
      <c r="C13321" s="3">
        <v>8.8800000000000008</v>
      </c>
    </row>
    <row r="13322" spans="1:3">
      <c r="A13322" s="78">
        <v>42143.885416666664</v>
      </c>
      <c r="B13322" s="3">
        <v>-7</v>
      </c>
      <c r="C13322" s="3">
        <v>8.8699999999999992</v>
      </c>
    </row>
    <row r="13323" spans="1:3">
      <c r="A13323" s="78">
        <v>42143.895833333336</v>
      </c>
      <c r="B13323" s="3">
        <v>-7</v>
      </c>
      <c r="C13323" s="3">
        <v>8.86</v>
      </c>
    </row>
    <row r="13324" spans="1:3">
      <c r="A13324" s="78">
        <v>42143.90625</v>
      </c>
      <c r="B13324" s="3">
        <v>-7</v>
      </c>
      <c r="C13324" s="3">
        <v>8.83</v>
      </c>
    </row>
    <row r="13325" spans="1:3">
      <c r="A13325" s="78">
        <v>42143.916666666664</v>
      </c>
      <c r="B13325" s="3">
        <v>-7</v>
      </c>
      <c r="C13325" s="3">
        <v>8.82</v>
      </c>
    </row>
    <row r="13326" spans="1:3">
      <c r="A13326" s="78">
        <v>42143.927083333336</v>
      </c>
      <c r="B13326" s="3">
        <v>-7</v>
      </c>
      <c r="C13326" s="3">
        <v>8.81</v>
      </c>
    </row>
    <row r="13327" spans="1:3">
      <c r="A13327" s="78">
        <v>42143.9375</v>
      </c>
      <c r="B13327" s="3">
        <v>-7</v>
      </c>
      <c r="C13327" s="3">
        <v>8.7899999999999991</v>
      </c>
    </row>
    <row r="13328" spans="1:3">
      <c r="A13328" s="78">
        <v>42143.947916666664</v>
      </c>
      <c r="B13328" s="3">
        <v>-7</v>
      </c>
      <c r="C13328" s="3">
        <v>8.77</v>
      </c>
    </row>
    <row r="13329" spans="1:3">
      <c r="A13329" s="78">
        <v>42143.958333333336</v>
      </c>
      <c r="B13329" s="3">
        <v>-7</v>
      </c>
      <c r="C13329" s="3">
        <v>8.75</v>
      </c>
    </row>
    <row r="13330" spans="1:3">
      <c r="A13330" s="78">
        <v>42143.96875</v>
      </c>
      <c r="B13330" s="3">
        <v>-7</v>
      </c>
      <c r="C13330" s="3">
        <v>8.74</v>
      </c>
    </row>
    <row r="13331" spans="1:3">
      <c r="A13331" s="78">
        <v>42143.979166666664</v>
      </c>
      <c r="B13331" s="3">
        <v>-7</v>
      </c>
      <c r="C13331" s="3">
        <v>8.74</v>
      </c>
    </row>
    <row r="13332" spans="1:3">
      <c r="A13332" s="78">
        <v>42143.989583333336</v>
      </c>
      <c r="B13332" s="3">
        <v>-7</v>
      </c>
      <c r="C13332" s="3">
        <v>8.73</v>
      </c>
    </row>
    <row r="13333" spans="1:3">
      <c r="A13333" s="78">
        <v>42144</v>
      </c>
      <c r="B13333" s="3">
        <v>-7</v>
      </c>
      <c r="C13333" s="3">
        <v>8.7200000000000006</v>
      </c>
    </row>
    <row r="13334" spans="1:3">
      <c r="A13334" s="78">
        <v>42144.010416666664</v>
      </c>
      <c r="B13334" s="3">
        <v>-7</v>
      </c>
      <c r="C13334" s="3">
        <v>8.7200000000000006</v>
      </c>
    </row>
    <row r="13335" spans="1:3">
      <c r="A13335" s="78">
        <v>42144.020833333336</v>
      </c>
      <c r="B13335" s="3">
        <v>-7</v>
      </c>
      <c r="C13335" s="3">
        <v>8.7100000000000009</v>
      </c>
    </row>
    <row r="13336" spans="1:3">
      <c r="A13336" s="78">
        <v>42144.03125</v>
      </c>
      <c r="B13336" s="3">
        <v>-7</v>
      </c>
      <c r="C13336" s="3">
        <v>8.6999999999999993</v>
      </c>
    </row>
    <row r="13337" spans="1:3">
      <c r="A13337" s="78">
        <v>42144.041666666664</v>
      </c>
      <c r="B13337" s="3">
        <v>-7</v>
      </c>
      <c r="C13337" s="3">
        <v>8.69</v>
      </c>
    </row>
    <row r="13338" spans="1:3">
      <c r="A13338" s="78">
        <v>42144.052083333336</v>
      </c>
      <c r="B13338" s="3">
        <v>-7</v>
      </c>
      <c r="C13338" s="3">
        <v>8.67</v>
      </c>
    </row>
    <row r="13339" spans="1:3">
      <c r="A13339" s="78">
        <v>42144.0625</v>
      </c>
      <c r="B13339" s="3">
        <v>-7</v>
      </c>
      <c r="C13339" s="3">
        <v>8.66</v>
      </c>
    </row>
    <row r="13340" spans="1:3">
      <c r="A13340" s="78">
        <v>42144.072916666664</v>
      </c>
      <c r="B13340" s="3">
        <v>-7</v>
      </c>
      <c r="C13340" s="3">
        <v>8.65</v>
      </c>
    </row>
    <row r="13341" spans="1:3">
      <c r="A13341" s="78">
        <v>42144.083333333336</v>
      </c>
      <c r="B13341" s="3">
        <v>-7</v>
      </c>
      <c r="C13341" s="3">
        <v>8.64</v>
      </c>
    </row>
    <row r="13342" spans="1:3">
      <c r="A13342" s="78">
        <v>42144.09375</v>
      </c>
      <c r="B13342" s="3">
        <v>-7</v>
      </c>
      <c r="C13342" s="3">
        <v>8.6199999999999992</v>
      </c>
    </row>
    <row r="13343" spans="1:3">
      <c r="A13343" s="78">
        <v>42144.104166666664</v>
      </c>
      <c r="B13343" s="3">
        <v>-7</v>
      </c>
      <c r="C13343" s="3">
        <v>8.6</v>
      </c>
    </row>
    <row r="13344" spans="1:3">
      <c r="A13344" s="78">
        <v>42144.114583333336</v>
      </c>
      <c r="B13344" s="3">
        <v>-7</v>
      </c>
      <c r="C13344" s="3">
        <v>8.59</v>
      </c>
    </row>
    <row r="13345" spans="1:3">
      <c r="A13345" s="78">
        <v>42144.125</v>
      </c>
      <c r="B13345" s="3">
        <v>-7</v>
      </c>
      <c r="C13345" s="3">
        <v>8.57</v>
      </c>
    </row>
    <row r="13346" spans="1:3">
      <c r="A13346" s="78">
        <v>42144.135416666664</v>
      </c>
      <c r="B13346" s="3">
        <v>-7</v>
      </c>
      <c r="C13346" s="3">
        <v>8.56</v>
      </c>
    </row>
    <row r="13347" spans="1:3">
      <c r="A13347" s="78">
        <v>42144.145833333336</v>
      </c>
      <c r="B13347" s="3">
        <v>-7</v>
      </c>
      <c r="C13347" s="3">
        <v>8.5399999999999991</v>
      </c>
    </row>
    <row r="13348" spans="1:3">
      <c r="A13348" s="78">
        <v>42144.15625</v>
      </c>
      <c r="B13348" s="3">
        <v>-7</v>
      </c>
      <c r="C13348" s="3">
        <v>8.5299999999999994</v>
      </c>
    </row>
    <row r="13349" spans="1:3">
      <c r="A13349" s="78">
        <v>42144.166666666664</v>
      </c>
      <c r="B13349" s="3">
        <v>-7</v>
      </c>
      <c r="C13349" s="3">
        <v>8.51</v>
      </c>
    </row>
    <row r="13350" spans="1:3">
      <c r="A13350" s="78">
        <v>42144.177083333336</v>
      </c>
      <c r="B13350" s="3">
        <v>-7</v>
      </c>
      <c r="C13350" s="3">
        <v>8.5</v>
      </c>
    </row>
    <row r="13351" spans="1:3">
      <c r="A13351" s="78">
        <v>42144.1875</v>
      </c>
      <c r="B13351" s="3">
        <v>-7</v>
      </c>
      <c r="C13351" s="3">
        <v>8.48</v>
      </c>
    </row>
    <row r="13352" spans="1:3">
      <c r="A13352" s="78">
        <v>42144.197916666664</v>
      </c>
      <c r="B13352" s="3">
        <v>-7</v>
      </c>
      <c r="C13352" s="3">
        <v>8.4700000000000006</v>
      </c>
    </row>
    <row r="13353" spans="1:3">
      <c r="A13353" s="78">
        <v>42144.208333333336</v>
      </c>
      <c r="B13353" s="3">
        <v>-7</v>
      </c>
      <c r="C13353" s="3">
        <v>8.4600000000000009</v>
      </c>
    </row>
    <row r="13354" spans="1:3">
      <c r="A13354" s="78">
        <v>42144.21875</v>
      </c>
      <c r="B13354" s="3">
        <v>-7</v>
      </c>
      <c r="C13354" s="3">
        <v>8.4499999999999993</v>
      </c>
    </row>
    <row r="13355" spans="1:3">
      <c r="A13355" s="78">
        <v>42144.229166666664</v>
      </c>
      <c r="B13355" s="3">
        <v>-7</v>
      </c>
      <c r="C13355" s="3">
        <v>8.44</v>
      </c>
    </row>
    <row r="13356" spans="1:3">
      <c r="A13356" s="78">
        <v>42144.239583333336</v>
      </c>
      <c r="B13356" s="3">
        <v>-7</v>
      </c>
      <c r="C13356" s="3">
        <v>8.42</v>
      </c>
    </row>
    <row r="13357" spans="1:3">
      <c r="A13357" s="78">
        <v>42144.25</v>
      </c>
      <c r="B13357" s="3">
        <v>-7</v>
      </c>
      <c r="C13357" s="3">
        <v>8.41</v>
      </c>
    </row>
    <row r="13358" spans="1:3">
      <c r="A13358" s="78">
        <v>42144.260416666664</v>
      </c>
      <c r="B13358" s="3">
        <v>-7</v>
      </c>
      <c r="C13358" s="3">
        <v>8.4</v>
      </c>
    </row>
    <row r="13359" spans="1:3">
      <c r="A13359" s="78">
        <v>42144.270833333336</v>
      </c>
      <c r="B13359" s="3">
        <v>-7</v>
      </c>
      <c r="C13359" s="3">
        <v>8.4</v>
      </c>
    </row>
    <row r="13360" spans="1:3">
      <c r="A13360" s="78">
        <v>42144.28125</v>
      </c>
      <c r="B13360" s="3">
        <v>-7</v>
      </c>
      <c r="C13360" s="3">
        <v>8.39</v>
      </c>
    </row>
    <row r="13361" spans="1:3">
      <c r="A13361" s="78">
        <v>42144.291666666664</v>
      </c>
      <c r="B13361" s="3">
        <v>-7</v>
      </c>
      <c r="C13361" s="3">
        <v>8.3800000000000008</v>
      </c>
    </row>
    <row r="13362" spans="1:3">
      <c r="A13362" s="78">
        <v>42144.302083333336</v>
      </c>
      <c r="B13362" s="3">
        <v>-7</v>
      </c>
      <c r="C13362" s="3">
        <v>8.3699999999999992</v>
      </c>
    </row>
    <row r="13363" spans="1:3">
      <c r="A13363" s="78">
        <v>42144.3125</v>
      </c>
      <c r="B13363" s="3">
        <v>-7</v>
      </c>
      <c r="C13363" s="3">
        <v>8.3800000000000008</v>
      </c>
    </row>
    <row r="13364" spans="1:3">
      <c r="A13364" s="78">
        <v>42144.322916666664</v>
      </c>
      <c r="B13364" s="3">
        <v>-7</v>
      </c>
      <c r="C13364" s="3">
        <v>8.3800000000000008</v>
      </c>
    </row>
    <row r="13365" spans="1:3">
      <c r="A13365" s="78">
        <v>42144.333333333336</v>
      </c>
      <c r="B13365" s="3">
        <v>-7</v>
      </c>
      <c r="C13365" s="3">
        <v>8.4</v>
      </c>
    </row>
    <row r="13366" spans="1:3">
      <c r="A13366" s="78">
        <v>42144.34375</v>
      </c>
      <c r="B13366" s="3">
        <v>-7</v>
      </c>
      <c r="C13366" s="3">
        <v>8.41</v>
      </c>
    </row>
    <row r="13367" spans="1:3">
      <c r="A13367" s="78">
        <v>42144.354166666664</v>
      </c>
      <c r="B13367" s="3">
        <v>-7</v>
      </c>
      <c r="C13367" s="3">
        <v>8.42</v>
      </c>
    </row>
    <row r="13368" spans="1:3">
      <c r="A13368" s="78">
        <v>42144.364583333336</v>
      </c>
      <c r="B13368" s="3">
        <v>-7</v>
      </c>
      <c r="C13368" s="3">
        <v>8.43</v>
      </c>
    </row>
    <row r="13369" spans="1:3">
      <c r="A13369" s="78">
        <v>42144.375</v>
      </c>
      <c r="B13369" s="3">
        <v>-7</v>
      </c>
      <c r="C13369" s="3">
        <v>8.4499999999999993</v>
      </c>
    </row>
    <row r="13370" spans="1:3">
      <c r="A13370" s="78">
        <v>42144.385416666664</v>
      </c>
      <c r="B13370" s="3">
        <v>-7</v>
      </c>
      <c r="C13370" s="3">
        <v>8.49</v>
      </c>
    </row>
    <row r="13371" spans="1:3">
      <c r="A13371" s="78">
        <v>42144.395833333336</v>
      </c>
      <c r="B13371" s="3">
        <v>-7</v>
      </c>
      <c r="C13371" s="3">
        <v>8.5299999999999994</v>
      </c>
    </row>
    <row r="13372" spans="1:3">
      <c r="A13372" s="78">
        <v>42144.40625</v>
      </c>
      <c r="B13372" s="3">
        <v>-7</v>
      </c>
      <c r="C13372" s="3">
        <v>8.6199999999999992</v>
      </c>
    </row>
    <row r="13373" spans="1:3">
      <c r="A13373" s="78">
        <v>42144.416666666664</v>
      </c>
      <c r="B13373" s="3">
        <v>-7</v>
      </c>
      <c r="C13373" s="3">
        <v>8.76</v>
      </c>
    </row>
    <row r="13374" spans="1:3">
      <c r="A13374" s="78">
        <v>42144.427083333336</v>
      </c>
      <c r="B13374" s="3">
        <v>-7</v>
      </c>
      <c r="C13374" s="3">
        <v>8.84</v>
      </c>
    </row>
    <row r="13375" spans="1:3">
      <c r="A13375" s="78">
        <v>42144.4375</v>
      </c>
      <c r="B13375" s="3">
        <v>-7</v>
      </c>
      <c r="C13375" s="3">
        <v>8.94</v>
      </c>
    </row>
    <row r="13376" spans="1:3">
      <c r="A13376" s="78">
        <v>42144.447916666664</v>
      </c>
      <c r="B13376" s="3">
        <v>-7</v>
      </c>
      <c r="C13376" s="3">
        <v>9.0299999999999994</v>
      </c>
    </row>
    <row r="13377" spans="1:3">
      <c r="A13377" s="78">
        <v>42144.458333333336</v>
      </c>
      <c r="B13377" s="3">
        <v>-7</v>
      </c>
      <c r="C13377" s="3">
        <v>9.2100000000000009</v>
      </c>
    </row>
    <row r="13378" spans="1:3">
      <c r="A13378" s="78">
        <v>42144.46875</v>
      </c>
      <c r="B13378" s="3">
        <v>-7</v>
      </c>
      <c r="C13378" s="3">
        <v>9.35</v>
      </c>
    </row>
    <row r="13379" spans="1:3">
      <c r="A13379" s="78">
        <v>42144.479166666664</v>
      </c>
      <c r="B13379" s="3">
        <v>-7</v>
      </c>
      <c r="C13379" s="3">
        <v>9.4600000000000009</v>
      </c>
    </row>
    <row r="13380" spans="1:3">
      <c r="A13380" s="78">
        <v>42144.489583333336</v>
      </c>
      <c r="B13380" s="3">
        <v>-7</v>
      </c>
      <c r="C13380" s="3">
        <v>-9999</v>
      </c>
    </row>
    <row r="13381" spans="1:3">
      <c r="A13381" s="78">
        <v>42144.5</v>
      </c>
      <c r="B13381" s="3">
        <v>-7</v>
      </c>
      <c r="C13381" s="3">
        <v>-9999</v>
      </c>
    </row>
    <row r="13382" spans="1:3">
      <c r="A13382" s="78">
        <v>42144.510416666664</v>
      </c>
      <c r="B13382" s="3">
        <v>-7</v>
      </c>
      <c r="C13382" s="3">
        <v>-9999</v>
      </c>
    </row>
    <row r="13383" spans="1:3">
      <c r="A13383" s="78">
        <v>42144.520833333336</v>
      </c>
      <c r="B13383" s="3">
        <v>-7</v>
      </c>
      <c r="C13383" s="3">
        <v>9.91</v>
      </c>
    </row>
    <row r="13384" spans="1:3">
      <c r="A13384" s="78">
        <v>42144.53125</v>
      </c>
      <c r="B13384" s="3">
        <v>-7</v>
      </c>
      <c r="C13384" s="3">
        <v>10.01</v>
      </c>
    </row>
    <row r="13385" spans="1:3">
      <c r="A13385" s="78">
        <v>42144.541666666664</v>
      </c>
      <c r="B13385" s="3">
        <v>-7</v>
      </c>
      <c r="C13385" s="3">
        <v>10.119999999999999</v>
      </c>
    </row>
    <row r="13386" spans="1:3">
      <c r="A13386" s="78">
        <v>42144.552083333336</v>
      </c>
      <c r="B13386" s="3">
        <v>-7</v>
      </c>
      <c r="C13386" s="3">
        <v>10.25</v>
      </c>
    </row>
    <row r="13387" spans="1:3">
      <c r="A13387" s="78">
        <v>42144.5625</v>
      </c>
      <c r="B13387" s="3">
        <v>-7</v>
      </c>
      <c r="C13387" s="3">
        <v>10.35</v>
      </c>
    </row>
    <row r="13388" spans="1:3">
      <c r="A13388" s="78">
        <v>42144.572916666664</v>
      </c>
      <c r="B13388" s="3">
        <v>-7</v>
      </c>
      <c r="C13388" s="3">
        <v>10.44</v>
      </c>
    </row>
    <row r="13389" spans="1:3">
      <c r="A13389" s="78">
        <v>42144.583333333336</v>
      </c>
      <c r="B13389" s="3">
        <v>-7</v>
      </c>
      <c r="C13389" s="3">
        <v>10.62</v>
      </c>
    </row>
    <row r="13390" spans="1:3">
      <c r="A13390" s="78">
        <v>42144.59375</v>
      </c>
      <c r="B13390" s="3">
        <v>-7</v>
      </c>
      <c r="C13390" s="3">
        <v>10.68</v>
      </c>
    </row>
    <row r="13391" spans="1:3">
      <c r="A13391" s="78">
        <v>42144.604166666664</v>
      </c>
      <c r="B13391" s="3">
        <v>-7</v>
      </c>
      <c r="C13391" s="3">
        <v>10.69</v>
      </c>
    </row>
    <row r="13392" spans="1:3">
      <c r="A13392" s="78">
        <v>42144.614583333336</v>
      </c>
      <c r="B13392" s="3">
        <v>-7</v>
      </c>
      <c r="C13392" s="3">
        <v>10.69</v>
      </c>
    </row>
    <row r="13393" spans="1:3">
      <c r="A13393" s="78">
        <v>42144.625</v>
      </c>
      <c r="B13393" s="3">
        <v>-7</v>
      </c>
      <c r="C13393" s="3">
        <v>10.71</v>
      </c>
    </row>
    <row r="13394" spans="1:3">
      <c r="A13394" s="78">
        <v>42144.635416666664</v>
      </c>
      <c r="B13394" s="3">
        <v>-7</v>
      </c>
      <c r="C13394" s="3">
        <v>10.73</v>
      </c>
    </row>
    <row r="13395" spans="1:3">
      <c r="A13395" s="78">
        <v>42144.645833333336</v>
      </c>
      <c r="B13395" s="3">
        <v>-7</v>
      </c>
      <c r="C13395" s="3">
        <v>10.82</v>
      </c>
    </row>
    <row r="13396" spans="1:3">
      <c r="A13396" s="78">
        <v>42144.65625</v>
      </c>
      <c r="B13396" s="3">
        <v>-7</v>
      </c>
      <c r="C13396" s="3">
        <v>10.92</v>
      </c>
    </row>
    <row r="13397" spans="1:3">
      <c r="A13397" s="78">
        <v>42144.666666666664</v>
      </c>
      <c r="B13397" s="3">
        <v>-7</v>
      </c>
      <c r="C13397" s="3">
        <v>10.95</v>
      </c>
    </row>
    <row r="13398" spans="1:3">
      <c r="A13398" s="78">
        <v>42144.677083333336</v>
      </c>
      <c r="B13398" s="3">
        <v>-7</v>
      </c>
      <c r="C13398" s="3">
        <v>10.92</v>
      </c>
    </row>
    <row r="13399" spans="1:3">
      <c r="A13399" s="78">
        <v>42144.6875</v>
      </c>
      <c r="B13399" s="3">
        <v>-7</v>
      </c>
      <c r="C13399" s="3">
        <v>10.91</v>
      </c>
    </row>
    <row r="13400" spans="1:3">
      <c r="A13400" s="78">
        <v>42144.697916666664</v>
      </c>
      <c r="B13400" s="3">
        <v>-7</v>
      </c>
      <c r="C13400" s="3">
        <v>10.92</v>
      </c>
    </row>
    <row r="13401" spans="1:3">
      <c r="A13401" s="78">
        <v>42144.708333333336</v>
      </c>
      <c r="B13401" s="3">
        <v>-7</v>
      </c>
      <c r="C13401" s="3">
        <v>10.93</v>
      </c>
    </row>
    <row r="13402" spans="1:3">
      <c r="A13402" s="78">
        <v>42144.71875</v>
      </c>
      <c r="B13402" s="3">
        <v>-7</v>
      </c>
      <c r="C13402" s="3">
        <v>10.94</v>
      </c>
    </row>
    <row r="13403" spans="1:3">
      <c r="A13403" s="78">
        <v>42144.729166666664</v>
      </c>
      <c r="B13403" s="3">
        <v>-7</v>
      </c>
      <c r="C13403" s="3">
        <v>10.94</v>
      </c>
    </row>
    <row r="13404" spans="1:3">
      <c r="A13404" s="78">
        <v>42144.739583333336</v>
      </c>
      <c r="B13404" s="3">
        <v>-7</v>
      </c>
      <c r="C13404" s="3">
        <v>10.91</v>
      </c>
    </row>
    <row r="13405" spans="1:3">
      <c r="A13405" s="78">
        <v>42144.75</v>
      </c>
      <c r="B13405" s="3">
        <v>-7</v>
      </c>
      <c r="C13405" s="3">
        <v>10.86</v>
      </c>
    </row>
    <row r="13406" spans="1:3">
      <c r="A13406" s="78">
        <v>42144.760416666664</v>
      </c>
      <c r="B13406" s="3">
        <v>-7</v>
      </c>
      <c r="C13406" s="3">
        <v>10.8</v>
      </c>
    </row>
    <row r="13407" spans="1:3">
      <c r="A13407" s="78">
        <v>42144.770833333336</v>
      </c>
      <c r="B13407" s="3">
        <v>-7</v>
      </c>
      <c r="C13407" s="3">
        <v>10.75</v>
      </c>
    </row>
    <row r="13408" spans="1:3">
      <c r="A13408" s="78">
        <v>42144.78125</v>
      </c>
      <c r="B13408" s="3">
        <v>-7</v>
      </c>
      <c r="C13408" s="3">
        <v>10.7</v>
      </c>
    </row>
    <row r="13409" spans="1:3">
      <c r="A13409" s="78">
        <v>42144.791666666664</v>
      </c>
      <c r="B13409" s="3">
        <v>-7</v>
      </c>
      <c r="C13409" s="3">
        <v>10.66</v>
      </c>
    </row>
    <row r="13410" spans="1:3">
      <c r="A13410" s="78">
        <v>42144.802083333336</v>
      </c>
      <c r="B13410" s="3">
        <v>-7</v>
      </c>
      <c r="C13410" s="3">
        <v>10.61</v>
      </c>
    </row>
    <row r="13411" spans="1:3">
      <c r="A13411" s="78">
        <v>42144.8125</v>
      </c>
      <c r="B13411" s="3">
        <v>-7</v>
      </c>
      <c r="C13411" s="3">
        <v>10.56</v>
      </c>
    </row>
    <row r="13412" spans="1:3">
      <c r="A13412" s="78">
        <v>42144.822916666664</v>
      </c>
      <c r="B13412" s="3">
        <v>-7</v>
      </c>
      <c r="C13412" s="3">
        <v>10.46</v>
      </c>
    </row>
    <row r="13413" spans="1:3">
      <c r="A13413" s="78">
        <v>42144.833333333336</v>
      </c>
      <c r="B13413" s="3">
        <v>-7</v>
      </c>
      <c r="C13413" s="3">
        <v>10.37</v>
      </c>
    </row>
    <row r="13414" spans="1:3">
      <c r="A13414" s="78">
        <v>42144.84375</v>
      </c>
      <c r="B13414" s="3">
        <v>-7</v>
      </c>
      <c r="C13414" s="3">
        <v>10.28</v>
      </c>
    </row>
    <row r="13415" spans="1:3">
      <c r="A13415" s="78">
        <v>42144.854166666664</v>
      </c>
      <c r="B13415" s="3">
        <v>-7</v>
      </c>
      <c r="C13415" s="3">
        <v>10.19</v>
      </c>
    </row>
    <row r="13416" spans="1:3">
      <c r="A13416" s="78">
        <v>42144.864583333336</v>
      </c>
      <c r="B13416" s="3">
        <v>-7</v>
      </c>
      <c r="C13416" s="3">
        <v>10.11</v>
      </c>
    </row>
    <row r="13417" spans="1:3">
      <c r="A13417" s="78">
        <v>42144.875</v>
      </c>
      <c r="B13417" s="3">
        <v>-7</v>
      </c>
      <c r="C13417" s="3">
        <v>10.029999999999999</v>
      </c>
    </row>
    <row r="13418" spans="1:3">
      <c r="A13418" s="78">
        <v>42144.885416666664</v>
      </c>
      <c r="B13418" s="3">
        <v>-7</v>
      </c>
      <c r="C13418" s="3">
        <v>9.9600000000000009</v>
      </c>
    </row>
    <row r="13419" spans="1:3">
      <c r="A13419" s="78">
        <v>42144.895833333336</v>
      </c>
      <c r="B13419" s="3">
        <v>-7</v>
      </c>
      <c r="C13419" s="3">
        <v>9.9</v>
      </c>
    </row>
    <row r="13420" spans="1:3">
      <c r="A13420" s="78">
        <v>42144.90625</v>
      </c>
      <c r="B13420" s="3">
        <v>-7</v>
      </c>
      <c r="C13420" s="3">
        <v>9.84</v>
      </c>
    </row>
    <row r="13421" spans="1:3">
      <c r="A13421" s="78">
        <v>42144.916666666664</v>
      </c>
      <c r="B13421" s="3">
        <v>-7</v>
      </c>
      <c r="C13421" s="3">
        <v>9.7899999999999991</v>
      </c>
    </row>
    <row r="13422" spans="1:3">
      <c r="A13422" s="78">
        <v>42144.927083333336</v>
      </c>
      <c r="B13422" s="3">
        <v>-7</v>
      </c>
      <c r="C13422" s="3">
        <v>9.73</v>
      </c>
    </row>
    <row r="13423" spans="1:3">
      <c r="A13423" s="78">
        <v>42144.9375</v>
      </c>
      <c r="B13423" s="3">
        <v>-7</v>
      </c>
      <c r="C13423" s="3">
        <v>9.68</v>
      </c>
    </row>
    <row r="13424" spans="1:3">
      <c r="A13424" s="78">
        <v>42144.947916666664</v>
      </c>
      <c r="B13424" s="3">
        <v>-7</v>
      </c>
      <c r="C13424" s="3">
        <v>9.6300000000000008</v>
      </c>
    </row>
    <row r="13425" spans="1:3">
      <c r="A13425" s="78">
        <v>42144.958333333336</v>
      </c>
      <c r="B13425" s="3">
        <v>-7</v>
      </c>
      <c r="C13425" s="3">
        <v>9.59</v>
      </c>
    </row>
    <row r="13426" spans="1:3">
      <c r="A13426" s="78">
        <v>42144.96875</v>
      </c>
      <c r="B13426" s="3">
        <v>-7</v>
      </c>
      <c r="C13426" s="3">
        <v>9.56</v>
      </c>
    </row>
    <row r="13427" spans="1:3">
      <c r="A13427" s="78">
        <v>42144.979166666664</v>
      </c>
      <c r="B13427" s="3">
        <v>-7</v>
      </c>
      <c r="C13427" s="3">
        <v>9.52</v>
      </c>
    </row>
    <row r="13428" spans="1:3">
      <c r="A13428" s="78">
        <v>42144.989583333336</v>
      </c>
      <c r="B13428" s="3">
        <v>-7</v>
      </c>
      <c r="C13428" s="3">
        <v>9.48</v>
      </c>
    </row>
    <row r="13429" spans="1:3">
      <c r="A13429" s="78">
        <v>42145</v>
      </c>
      <c r="B13429" s="3">
        <v>-7</v>
      </c>
      <c r="C13429" s="3">
        <v>9.44</v>
      </c>
    </row>
    <row r="13430" spans="1:3">
      <c r="A13430" s="78">
        <v>42145.010416666664</v>
      </c>
      <c r="B13430" s="3">
        <v>-7</v>
      </c>
      <c r="C13430" s="3">
        <v>9.41</v>
      </c>
    </row>
    <row r="13431" spans="1:3">
      <c r="A13431" s="78">
        <v>42145.020833333336</v>
      </c>
      <c r="B13431" s="3">
        <v>-7</v>
      </c>
      <c r="C13431" s="3">
        <v>9.3699999999999992</v>
      </c>
    </row>
    <row r="13432" spans="1:3">
      <c r="A13432" s="78">
        <v>42145.03125</v>
      </c>
      <c r="B13432" s="3">
        <v>-7</v>
      </c>
      <c r="C13432" s="3">
        <v>9.34</v>
      </c>
    </row>
    <row r="13433" spans="1:3">
      <c r="A13433" s="78">
        <v>42145.041666666664</v>
      </c>
      <c r="B13433" s="3">
        <v>-7</v>
      </c>
      <c r="C13433" s="3">
        <v>9.31</v>
      </c>
    </row>
    <row r="13434" spans="1:3">
      <c r="A13434" s="78">
        <v>42145.052083333336</v>
      </c>
      <c r="B13434" s="3">
        <v>-7</v>
      </c>
      <c r="C13434" s="3">
        <v>9.3000000000000007</v>
      </c>
    </row>
    <row r="13435" spans="1:3">
      <c r="A13435" s="78">
        <v>42145.0625</v>
      </c>
      <c r="B13435" s="3">
        <v>-7</v>
      </c>
      <c r="C13435" s="3">
        <v>9.27</v>
      </c>
    </row>
    <row r="13436" spans="1:3">
      <c r="A13436" s="78">
        <v>42145.072916666664</v>
      </c>
      <c r="B13436" s="3">
        <v>-7</v>
      </c>
      <c r="C13436" s="3">
        <v>9.24</v>
      </c>
    </row>
    <row r="13437" spans="1:3">
      <c r="A13437" s="78">
        <v>42145.083333333336</v>
      </c>
      <c r="B13437" s="3">
        <v>-7</v>
      </c>
      <c r="C13437" s="3">
        <v>9.2100000000000009</v>
      </c>
    </row>
    <row r="13438" spans="1:3">
      <c r="A13438" s="78">
        <v>42145.09375</v>
      </c>
      <c r="B13438" s="3">
        <v>-7</v>
      </c>
      <c r="C13438" s="3">
        <v>9.18</v>
      </c>
    </row>
    <row r="13439" spans="1:3">
      <c r="A13439" s="78">
        <v>42145.104166666664</v>
      </c>
      <c r="B13439" s="3">
        <v>-7</v>
      </c>
      <c r="C13439" s="3">
        <v>9.1300000000000008</v>
      </c>
    </row>
    <row r="13440" spans="1:3">
      <c r="A13440" s="78">
        <v>42145.114583333336</v>
      </c>
      <c r="B13440" s="3">
        <v>-7</v>
      </c>
      <c r="C13440" s="3">
        <v>9.09</v>
      </c>
    </row>
    <row r="13441" spans="1:3">
      <c r="A13441" s="78">
        <v>42145.125</v>
      </c>
      <c r="B13441" s="3">
        <v>-7</v>
      </c>
      <c r="C13441" s="3">
        <v>9.06</v>
      </c>
    </row>
    <row r="13442" spans="1:3">
      <c r="A13442" s="78">
        <v>42145.135416666664</v>
      </c>
      <c r="B13442" s="3">
        <v>-7</v>
      </c>
      <c r="C13442" s="3">
        <v>9.02</v>
      </c>
    </row>
    <row r="13443" spans="1:3">
      <c r="A13443" s="78">
        <v>42145.145833333336</v>
      </c>
      <c r="B13443" s="3">
        <v>-7</v>
      </c>
      <c r="C13443" s="3">
        <v>8.99</v>
      </c>
    </row>
    <row r="13444" spans="1:3">
      <c r="A13444" s="78">
        <v>42145.15625</v>
      </c>
      <c r="B13444" s="3">
        <v>-7</v>
      </c>
      <c r="C13444" s="3">
        <v>8.9600000000000009</v>
      </c>
    </row>
    <row r="13445" spans="1:3">
      <c r="A13445" s="78">
        <v>42145.166666666664</v>
      </c>
      <c r="B13445" s="3">
        <v>-7</v>
      </c>
      <c r="C13445" s="3">
        <v>8.92</v>
      </c>
    </row>
    <row r="13446" spans="1:3">
      <c r="A13446" s="78">
        <v>42145.177083333336</v>
      </c>
      <c r="B13446" s="3">
        <v>-7</v>
      </c>
      <c r="C13446" s="3">
        <v>8.89</v>
      </c>
    </row>
    <row r="13447" spans="1:3">
      <c r="A13447" s="78">
        <v>42145.1875</v>
      </c>
      <c r="B13447" s="3">
        <v>-7</v>
      </c>
      <c r="C13447" s="3">
        <v>8.86</v>
      </c>
    </row>
    <row r="13448" spans="1:3">
      <c r="A13448" s="78">
        <v>42145.197916666664</v>
      </c>
      <c r="B13448" s="3">
        <v>-7</v>
      </c>
      <c r="C13448" s="3">
        <v>8.82</v>
      </c>
    </row>
    <row r="13449" spans="1:3">
      <c r="A13449" s="78">
        <v>42145.208333333336</v>
      </c>
      <c r="B13449" s="3">
        <v>-7</v>
      </c>
      <c r="C13449" s="3">
        <v>8.7899999999999991</v>
      </c>
    </row>
    <row r="13450" spans="1:3">
      <c r="A13450" s="78">
        <v>42145.21875</v>
      </c>
      <c r="B13450" s="3">
        <v>-7</v>
      </c>
      <c r="C13450" s="3">
        <v>8.76</v>
      </c>
    </row>
    <row r="13451" spans="1:3">
      <c r="A13451" s="78">
        <v>42145.229166666664</v>
      </c>
      <c r="B13451" s="3">
        <v>-7</v>
      </c>
      <c r="C13451" s="3">
        <v>8.73</v>
      </c>
    </row>
    <row r="13452" spans="1:3">
      <c r="A13452" s="78">
        <v>42145.239583333336</v>
      </c>
      <c r="B13452" s="3">
        <v>-7</v>
      </c>
      <c r="C13452" s="3">
        <v>8.6999999999999993</v>
      </c>
    </row>
    <row r="13453" spans="1:3">
      <c r="A13453" s="78">
        <v>42145.25</v>
      </c>
      <c r="B13453" s="3">
        <v>-7</v>
      </c>
      <c r="C13453" s="3">
        <v>8.67</v>
      </c>
    </row>
    <row r="13454" spans="1:3">
      <c r="A13454" s="78">
        <v>42145.260416666664</v>
      </c>
      <c r="B13454" s="3">
        <v>-7</v>
      </c>
      <c r="C13454" s="3">
        <v>8.65</v>
      </c>
    </row>
    <row r="13455" spans="1:3">
      <c r="A13455" s="78">
        <v>42145.270833333336</v>
      </c>
      <c r="B13455" s="3">
        <v>-7</v>
      </c>
      <c r="C13455" s="3">
        <v>8.6300000000000008</v>
      </c>
    </row>
    <row r="13456" spans="1:3">
      <c r="A13456" s="78">
        <v>42145.28125</v>
      </c>
      <c r="B13456" s="3">
        <v>-7</v>
      </c>
      <c r="C13456" s="3">
        <v>8.61</v>
      </c>
    </row>
    <row r="13457" spans="1:3">
      <c r="A13457" s="78">
        <v>42145.291666666664</v>
      </c>
      <c r="B13457" s="3">
        <v>-7</v>
      </c>
      <c r="C13457" s="3">
        <v>8.61</v>
      </c>
    </row>
    <row r="13458" spans="1:3">
      <c r="A13458" s="78">
        <v>42145.302083333336</v>
      </c>
      <c r="B13458" s="3">
        <v>-7</v>
      </c>
      <c r="C13458" s="3">
        <v>8.61</v>
      </c>
    </row>
    <row r="13459" spans="1:3">
      <c r="A13459" s="78">
        <v>42145.3125</v>
      </c>
      <c r="B13459" s="3">
        <v>-7</v>
      </c>
      <c r="C13459" s="3">
        <v>8.6199999999999992</v>
      </c>
    </row>
    <row r="13460" spans="1:3">
      <c r="A13460" s="78">
        <v>42145.322916666664</v>
      </c>
      <c r="B13460" s="3">
        <v>-7</v>
      </c>
      <c r="C13460" s="3">
        <v>8.6300000000000008</v>
      </c>
    </row>
    <row r="13461" spans="1:3">
      <c r="A13461" s="78">
        <v>42145.333333333336</v>
      </c>
      <c r="B13461" s="3">
        <v>-7</v>
      </c>
      <c r="C13461" s="3">
        <v>8.64</v>
      </c>
    </row>
    <row r="13462" spans="1:3">
      <c r="A13462" s="78">
        <v>42145.34375</v>
      </c>
      <c r="B13462" s="3">
        <v>-7</v>
      </c>
      <c r="C13462" s="3">
        <v>8.66</v>
      </c>
    </row>
    <row r="13463" spans="1:3">
      <c r="A13463" s="78">
        <v>42145.354166666664</v>
      </c>
      <c r="B13463" s="3">
        <v>-7</v>
      </c>
      <c r="C13463" s="3">
        <v>8.69</v>
      </c>
    </row>
    <row r="13464" spans="1:3">
      <c r="A13464" s="78">
        <v>42145.364583333336</v>
      </c>
      <c r="B13464" s="3">
        <v>-7</v>
      </c>
      <c r="C13464" s="3">
        <v>8.7200000000000006</v>
      </c>
    </row>
    <row r="13465" spans="1:3">
      <c r="A13465" s="78">
        <v>42145.375</v>
      </c>
      <c r="B13465" s="3">
        <v>-7</v>
      </c>
      <c r="C13465" s="3">
        <v>8.77</v>
      </c>
    </row>
    <row r="13466" spans="1:3">
      <c r="A13466" s="78">
        <v>42145.385416666664</v>
      </c>
      <c r="B13466" s="3">
        <v>-7</v>
      </c>
      <c r="C13466" s="3">
        <v>8.82</v>
      </c>
    </row>
    <row r="13467" spans="1:3">
      <c r="A13467" s="78">
        <v>42145.395833333336</v>
      </c>
      <c r="B13467" s="3">
        <v>-7</v>
      </c>
      <c r="C13467" s="3">
        <v>8.8800000000000008</v>
      </c>
    </row>
    <row r="13468" spans="1:3">
      <c r="A13468" s="78">
        <v>42145.40625</v>
      </c>
      <c r="B13468" s="3">
        <v>-7</v>
      </c>
      <c r="C13468" s="3">
        <v>8.9499999999999993</v>
      </c>
    </row>
    <row r="13469" spans="1:3">
      <c r="A13469" s="78">
        <v>42145.416666666664</v>
      </c>
      <c r="B13469" s="3">
        <v>-7</v>
      </c>
      <c r="C13469" s="3">
        <v>9.0299999999999994</v>
      </c>
    </row>
    <row r="13470" spans="1:3">
      <c r="A13470" s="78">
        <v>42145.427083333336</v>
      </c>
      <c r="B13470" s="3">
        <v>-7</v>
      </c>
      <c r="C13470" s="3">
        <v>9.11</v>
      </c>
    </row>
    <row r="13471" spans="1:3">
      <c r="A13471" s="78">
        <v>42145.4375</v>
      </c>
      <c r="B13471" s="3">
        <v>-7</v>
      </c>
      <c r="C13471" s="3">
        <v>9.19</v>
      </c>
    </row>
    <row r="13472" spans="1:3">
      <c r="A13472" s="78">
        <v>42145.447916666664</v>
      </c>
      <c r="B13472" s="3">
        <v>-7</v>
      </c>
      <c r="C13472" s="3">
        <v>9.2899999999999991</v>
      </c>
    </row>
    <row r="13473" spans="1:3">
      <c r="A13473" s="78">
        <v>42145.458333333336</v>
      </c>
      <c r="B13473" s="3">
        <v>-7</v>
      </c>
      <c r="C13473" s="3">
        <v>9.39</v>
      </c>
    </row>
    <row r="13474" spans="1:3">
      <c r="A13474" s="78">
        <v>42145.46875</v>
      </c>
      <c r="B13474" s="3">
        <v>-7</v>
      </c>
      <c r="C13474" s="3">
        <v>9.51</v>
      </c>
    </row>
    <row r="13475" spans="1:3">
      <c r="A13475" s="78">
        <v>42145.479166666664</v>
      </c>
      <c r="B13475" s="3">
        <v>-7</v>
      </c>
      <c r="C13475" s="3">
        <v>9.64</v>
      </c>
    </row>
    <row r="13476" spans="1:3">
      <c r="A13476" s="78">
        <v>42145.489583333336</v>
      </c>
      <c r="B13476" s="3">
        <v>-7</v>
      </c>
      <c r="C13476" s="3">
        <v>9.75</v>
      </c>
    </row>
    <row r="13477" spans="1:3">
      <c r="A13477" s="78">
        <v>42145.5</v>
      </c>
      <c r="B13477" s="3">
        <v>-7</v>
      </c>
      <c r="C13477" s="3">
        <v>9.89</v>
      </c>
    </row>
    <row r="13478" spans="1:3">
      <c r="A13478" s="78">
        <v>42145.510416666664</v>
      </c>
      <c r="B13478" s="3">
        <v>-7</v>
      </c>
      <c r="C13478" s="3">
        <v>10.02</v>
      </c>
    </row>
    <row r="13479" spans="1:3">
      <c r="A13479" s="78">
        <v>42145.520833333336</v>
      </c>
      <c r="B13479" s="3">
        <v>-7</v>
      </c>
      <c r="C13479" s="3">
        <v>10.14</v>
      </c>
    </row>
    <row r="13480" spans="1:3">
      <c r="A13480" s="78">
        <v>42145.53125</v>
      </c>
      <c r="B13480" s="3">
        <v>-7</v>
      </c>
      <c r="C13480" s="3">
        <v>10.32</v>
      </c>
    </row>
    <row r="13481" spans="1:3">
      <c r="A13481" s="78">
        <v>42145.541666666664</v>
      </c>
      <c r="B13481" s="3">
        <v>-7</v>
      </c>
      <c r="C13481" s="3">
        <v>10.46</v>
      </c>
    </row>
    <row r="13482" spans="1:3">
      <c r="A13482" s="78">
        <v>42145.552083333336</v>
      </c>
      <c r="B13482" s="3">
        <v>-7</v>
      </c>
      <c r="C13482" s="3">
        <v>10.6</v>
      </c>
    </row>
    <row r="13483" spans="1:3">
      <c r="A13483" s="78">
        <v>42145.5625</v>
      </c>
      <c r="B13483" s="3">
        <v>-7</v>
      </c>
      <c r="C13483" s="3">
        <v>10.69</v>
      </c>
    </row>
    <row r="13484" spans="1:3">
      <c r="A13484" s="78">
        <v>42145.572916666664</v>
      </c>
      <c r="B13484" s="3">
        <v>-7</v>
      </c>
      <c r="C13484" s="3">
        <v>10.8</v>
      </c>
    </row>
    <row r="13485" spans="1:3">
      <c r="A13485" s="78">
        <v>42145.583333333336</v>
      </c>
      <c r="B13485" s="3">
        <v>-7</v>
      </c>
      <c r="C13485" s="3">
        <v>10.88</v>
      </c>
    </row>
    <row r="13486" spans="1:3">
      <c r="A13486" s="78">
        <v>42145.59375</v>
      </c>
      <c r="B13486" s="3">
        <v>-7</v>
      </c>
      <c r="C13486" s="3">
        <v>10.89</v>
      </c>
    </row>
    <row r="13487" spans="1:3">
      <c r="A13487" s="78">
        <v>42145.604166666664</v>
      </c>
      <c r="B13487" s="3">
        <v>-7</v>
      </c>
      <c r="C13487" s="3">
        <v>10.91</v>
      </c>
    </row>
    <row r="13488" spans="1:3">
      <c r="A13488" s="78">
        <v>42145.614583333336</v>
      </c>
      <c r="B13488" s="3">
        <v>-7</v>
      </c>
      <c r="C13488" s="3">
        <v>10.93</v>
      </c>
    </row>
    <row r="13489" spans="1:3">
      <c r="A13489" s="78">
        <v>42145.625</v>
      </c>
      <c r="B13489" s="3">
        <v>-7</v>
      </c>
      <c r="C13489" s="3">
        <v>10.93</v>
      </c>
    </row>
    <row r="13490" spans="1:3">
      <c r="A13490" s="78">
        <v>42145.635416666664</v>
      </c>
      <c r="B13490" s="3">
        <v>-7</v>
      </c>
      <c r="C13490" s="3">
        <v>10.94</v>
      </c>
    </row>
    <row r="13491" spans="1:3">
      <c r="A13491" s="78">
        <v>42145.645833333336</v>
      </c>
      <c r="B13491" s="3">
        <v>-7</v>
      </c>
      <c r="C13491" s="3">
        <v>10.96</v>
      </c>
    </row>
    <row r="13492" spans="1:3">
      <c r="A13492" s="78">
        <v>42145.65625</v>
      </c>
      <c r="B13492" s="3">
        <v>-7</v>
      </c>
      <c r="C13492" s="3">
        <v>10.98</v>
      </c>
    </row>
    <row r="13493" spans="1:3">
      <c r="A13493" s="78">
        <v>42145.666666666664</v>
      </c>
      <c r="B13493" s="3">
        <v>-7</v>
      </c>
      <c r="C13493" s="3">
        <v>11.01</v>
      </c>
    </row>
    <row r="13494" spans="1:3">
      <c r="A13494" s="78">
        <v>42145.677083333336</v>
      </c>
      <c r="B13494" s="3">
        <v>-7</v>
      </c>
      <c r="C13494" s="3">
        <v>11.02</v>
      </c>
    </row>
    <row r="13495" spans="1:3">
      <c r="A13495" s="78">
        <v>42145.6875</v>
      </c>
      <c r="B13495" s="3">
        <v>-7</v>
      </c>
      <c r="C13495" s="3">
        <v>10.99</v>
      </c>
    </row>
    <row r="13496" spans="1:3">
      <c r="A13496" s="78">
        <v>42145.697916666664</v>
      </c>
      <c r="B13496" s="3">
        <v>-7</v>
      </c>
      <c r="C13496" s="3">
        <v>10.92</v>
      </c>
    </row>
    <row r="13497" spans="1:3">
      <c r="A13497" s="78">
        <v>42145.708333333336</v>
      </c>
      <c r="B13497" s="3">
        <v>-7</v>
      </c>
      <c r="C13497" s="3">
        <v>10.86</v>
      </c>
    </row>
    <row r="13498" spans="1:3">
      <c r="A13498" s="78">
        <v>42145.71875</v>
      </c>
      <c r="B13498" s="3">
        <v>-7</v>
      </c>
      <c r="C13498" s="3">
        <v>10.8</v>
      </c>
    </row>
    <row r="13499" spans="1:3">
      <c r="A13499" s="78">
        <v>42145.729166666664</v>
      </c>
      <c r="B13499" s="3">
        <v>-7</v>
      </c>
      <c r="C13499" s="3">
        <v>10.77</v>
      </c>
    </row>
    <row r="13500" spans="1:3">
      <c r="A13500" s="78">
        <v>42145.739583333336</v>
      </c>
      <c r="B13500" s="3">
        <v>-7</v>
      </c>
      <c r="C13500" s="3">
        <v>10.75</v>
      </c>
    </row>
    <row r="13501" spans="1:3">
      <c r="A13501" s="78">
        <v>42145.75</v>
      </c>
      <c r="B13501" s="3">
        <v>-7</v>
      </c>
      <c r="C13501" s="3">
        <v>10.75</v>
      </c>
    </row>
    <row r="13502" spans="1:3">
      <c r="A13502" s="78">
        <v>42145.760416666664</v>
      </c>
      <c r="B13502" s="3">
        <v>-7</v>
      </c>
      <c r="C13502" s="3">
        <v>10.73</v>
      </c>
    </row>
    <row r="13503" spans="1:3">
      <c r="A13503" s="78">
        <v>42145.770833333336</v>
      </c>
      <c r="B13503" s="3">
        <v>-7</v>
      </c>
      <c r="C13503" s="3">
        <v>10.7</v>
      </c>
    </row>
    <row r="13504" spans="1:3">
      <c r="A13504" s="78">
        <v>42145.78125</v>
      </c>
      <c r="B13504" s="3">
        <v>-7</v>
      </c>
      <c r="C13504" s="3">
        <v>10.68</v>
      </c>
    </row>
    <row r="13505" spans="1:3">
      <c r="A13505" s="78">
        <v>42145.791666666664</v>
      </c>
      <c r="B13505" s="3">
        <v>-7</v>
      </c>
      <c r="C13505" s="3">
        <v>10.66</v>
      </c>
    </row>
    <row r="13506" spans="1:3">
      <c r="A13506" s="78">
        <v>42145.802083333336</v>
      </c>
      <c r="B13506" s="3">
        <v>-7</v>
      </c>
      <c r="C13506" s="3">
        <v>10.65</v>
      </c>
    </row>
    <row r="13507" spans="1:3">
      <c r="A13507" s="78">
        <v>42145.8125</v>
      </c>
      <c r="B13507" s="3">
        <v>-7</v>
      </c>
      <c r="C13507" s="3">
        <v>10.65</v>
      </c>
    </row>
    <row r="13508" spans="1:3">
      <c r="A13508" s="78">
        <v>42145.822916666664</v>
      </c>
      <c r="B13508" s="3">
        <v>-7</v>
      </c>
      <c r="C13508" s="3">
        <v>10.65</v>
      </c>
    </row>
    <row r="13509" spans="1:3">
      <c r="A13509" s="78">
        <v>42145.833333333336</v>
      </c>
      <c r="B13509" s="3">
        <v>-7</v>
      </c>
      <c r="C13509" s="3">
        <v>10.66</v>
      </c>
    </row>
    <row r="13510" spans="1:3">
      <c r="A13510" s="78">
        <v>42145.84375</v>
      </c>
      <c r="B13510" s="3">
        <v>-7</v>
      </c>
      <c r="C13510" s="3">
        <v>10.65</v>
      </c>
    </row>
    <row r="13511" spans="1:3">
      <c r="A13511" s="78">
        <v>42145.854166666664</v>
      </c>
      <c r="B13511" s="3">
        <v>-7</v>
      </c>
      <c r="C13511" s="3">
        <v>10.62</v>
      </c>
    </row>
    <row r="13512" spans="1:3">
      <c r="A13512" s="78">
        <v>42145.864583333336</v>
      </c>
      <c r="B13512" s="3">
        <v>-7</v>
      </c>
      <c r="C13512" s="3">
        <v>10.59</v>
      </c>
    </row>
    <row r="13513" spans="1:3">
      <c r="A13513" s="78">
        <v>42145.875</v>
      </c>
      <c r="B13513" s="3">
        <v>-7</v>
      </c>
      <c r="C13513" s="3">
        <v>10.53</v>
      </c>
    </row>
    <row r="13514" spans="1:3">
      <c r="A13514" s="78">
        <v>42145.885416666664</v>
      </c>
      <c r="B13514" s="3">
        <v>-7</v>
      </c>
      <c r="C13514" s="3">
        <v>10.49</v>
      </c>
    </row>
    <row r="13515" spans="1:3">
      <c r="A13515" s="78">
        <v>42145.895833333336</v>
      </c>
      <c r="B13515" s="3">
        <v>-7</v>
      </c>
      <c r="C13515" s="3">
        <v>10.43</v>
      </c>
    </row>
    <row r="13516" spans="1:3">
      <c r="A13516" s="78">
        <v>42145.90625</v>
      </c>
      <c r="B13516" s="3">
        <v>-7</v>
      </c>
      <c r="C13516" s="3">
        <v>10.38</v>
      </c>
    </row>
    <row r="13517" spans="1:3">
      <c r="A13517" s="78">
        <v>42145.916666666664</v>
      </c>
      <c r="B13517" s="3">
        <v>-7</v>
      </c>
      <c r="C13517" s="3">
        <v>10.32</v>
      </c>
    </row>
    <row r="13518" spans="1:3">
      <c r="A13518" s="78">
        <v>42145.927083333336</v>
      </c>
      <c r="B13518" s="3">
        <v>-7</v>
      </c>
      <c r="C13518" s="3">
        <v>10.25</v>
      </c>
    </row>
    <row r="13519" spans="1:3">
      <c r="A13519" s="78">
        <v>42145.9375</v>
      </c>
      <c r="B13519" s="3">
        <v>-7</v>
      </c>
      <c r="C13519" s="3">
        <v>10.19</v>
      </c>
    </row>
    <row r="13520" spans="1:3">
      <c r="A13520" s="78">
        <v>42145.947916666664</v>
      </c>
      <c r="B13520" s="3">
        <v>-7</v>
      </c>
      <c r="C13520" s="3">
        <v>10.130000000000001</v>
      </c>
    </row>
    <row r="13521" spans="1:3">
      <c r="A13521" s="78">
        <v>42145.958333333336</v>
      </c>
      <c r="B13521" s="3">
        <v>-7</v>
      </c>
      <c r="C13521" s="3">
        <v>10.08</v>
      </c>
    </row>
    <row r="13522" spans="1:3">
      <c r="A13522" s="78">
        <v>42145.96875</v>
      </c>
      <c r="B13522" s="3">
        <v>-7</v>
      </c>
      <c r="C13522" s="3">
        <v>10.02</v>
      </c>
    </row>
    <row r="13523" spans="1:3">
      <c r="A13523" s="78">
        <v>42145.979166666664</v>
      </c>
      <c r="B13523" s="3">
        <v>-7</v>
      </c>
      <c r="C13523" s="3">
        <v>9.9700000000000006</v>
      </c>
    </row>
    <row r="13524" spans="1:3">
      <c r="A13524" s="78">
        <v>42145.989583333336</v>
      </c>
      <c r="B13524" s="3">
        <v>-7</v>
      </c>
      <c r="C13524" s="3">
        <v>9.93</v>
      </c>
    </row>
    <row r="13525" spans="1:3">
      <c r="A13525" s="78">
        <v>42146</v>
      </c>
      <c r="B13525" s="3">
        <v>-7</v>
      </c>
      <c r="C13525" s="3">
        <v>9.8800000000000008</v>
      </c>
    </row>
    <row r="13526" spans="1:3">
      <c r="A13526" s="78">
        <v>42146.010416666664</v>
      </c>
      <c r="B13526" s="3">
        <v>-7</v>
      </c>
      <c r="C13526" s="3">
        <v>9.85</v>
      </c>
    </row>
    <row r="13527" spans="1:3">
      <c r="A13527" s="78">
        <v>42146.020833333336</v>
      </c>
      <c r="B13527" s="3">
        <v>-7</v>
      </c>
      <c r="C13527" s="3">
        <v>9.8000000000000007</v>
      </c>
    </row>
    <row r="13528" spans="1:3">
      <c r="A13528" s="78">
        <v>42146.03125</v>
      </c>
      <c r="B13528" s="3">
        <v>-7</v>
      </c>
      <c r="C13528" s="3">
        <v>9.77</v>
      </c>
    </row>
    <row r="13529" spans="1:3">
      <c r="A13529" s="78">
        <v>42146.041666666664</v>
      </c>
      <c r="B13529" s="3">
        <v>-7</v>
      </c>
      <c r="C13529" s="3">
        <v>9.73</v>
      </c>
    </row>
    <row r="13530" spans="1:3">
      <c r="A13530" s="78">
        <v>42146.052083333336</v>
      </c>
      <c r="B13530" s="3">
        <v>-7</v>
      </c>
      <c r="C13530" s="3">
        <v>9.6999999999999993</v>
      </c>
    </row>
    <row r="13531" spans="1:3">
      <c r="A13531" s="78">
        <v>42146.0625</v>
      </c>
      <c r="B13531" s="3">
        <v>-7</v>
      </c>
      <c r="C13531" s="3">
        <v>9.66</v>
      </c>
    </row>
    <row r="13532" spans="1:3">
      <c r="A13532" s="78">
        <v>42146.072916666664</v>
      </c>
      <c r="B13532" s="3">
        <v>-7</v>
      </c>
      <c r="C13532" s="3">
        <v>9.6199999999999992</v>
      </c>
    </row>
    <row r="13533" spans="1:3">
      <c r="A13533" s="78">
        <v>42146.083333333336</v>
      </c>
      <c r="B13533" s="3">
        <v>-7</v>
      </c>
      <c r="C13533" s="3">
        <v>9.58</v>
      </c>
    </row>
    <row r="13534" spans="1:3">
      <c r="A13534" s="78">
        <v>42146.09375</v>
      </c>
      <c r="B13534" s="3">
        <v>-7</v>
      </c>
      <c r="C13534" s="3">
        <v>9.5399999999999991</v>
      </c>
    </row>
    <row r="13535" spans="1:3">
      <c r="A13535" s="78">
        <v>42146.104166666664</v>
      </c>
      <c r="B13535" s="3">
        <v>-7</v>
      </c>
      <c r="C13535" s="3">
        <v>9.51</v>
      </c>
    </row>
    <row r="13536" spans="1:3">
      <c r="A13536" s="78">
        <v>42146.114583333336</v>
      </c>
      <c r="B13536" s="3">
        <v>-7</v>
      </c>
      <c r="C13536" s="3">
        <v>9.4700000000000006</v>
      </c>
    </row>
    <row r="13537" spans="1:3">
      <c r="A13537" s="78">
        <v>42146.125</v>
      </c>
      <c r="B13537" s="3">
        <v>-7</v>
      </c>
      <c r="C13537" s="3">
        <v>9.44</v>
      </c>
    </row>
    <row r="13538" spans="1:3">
      <c r="A13538" s="78">
        <v>42146.135416666664</v>
      </c>
      <c r="B13538" s="3">
        <v>-7</v>
      </c>
      <c r="C13538" s="3">
        <v>9.4</v>
      </c>
    </row>
    <row r="13539" spans="1:3">
      <c r="A13539" s="78">
        <v>42146.145833333336</v>
      </c>
      <c r="B13539" s="3">
        <v>-7</v>
      </c>
      <c r="C13539" s="3">
        <v>9.3699999999999992</v>
      </c>
    </row>
    <row r="13540" spans="1:3">
      <c r="A13540" s="78">
        <v>42146.15625</v>
      </c>
      <c r="B13540" s="3">
        <v>-7</v>
      </c>
      <c r="C13540" s="3">
        <v>9.34</v>
      </c>
    </row>
    <row r="13541" spans="1:3">
      <c r="A13541" s="78">
        <v>42146.166666666664</v>
      </c>
      <c r="B13541" s="3">
        <v>-7</v>
      </c>
      <c r="C13541" s="3">
        <v>9.3000000000000007</v>
      </c>
    </row>
    <row r="13542" spans="1:3">
      <c r="A13542" s="78">
        <v>42146.177083333336</v>
      </c>
      <c r="B13542" s="3">
        <v>-7</v>
      </c>
      <c r="C13542" s="3">
        <v>9.26</v>
      </c>
    </row>
    <row r="13543" spans="1:3">
      <c r="A13543" s="78">
        <v>42146.1875</v>
      </c>
      <c r="B13543" s="3">
        <v>-7</v>
      </c>
      <c r="C13543" s="3">
        <v>9.2100000000000009</v>
      </c>
    </row>
    <row r="13544" spans="1:3">
      <c r="A13544" s="78">
        <v>42146.197916666664</v>
      </c>
      <c r="B13544" s="3">
        <v>-7</v>
      </c>
      <c r="C13544" s="3">
        <v>9.16</v>
      </c>
    </row>
    <row r="13545" spans="1:3">
      <c r="A13545" s="78">
        <v>42146.208333333336</v>
      </c>
      <c r="B13545" s="3">
        <v>-7</v>
      </c>
      <c r="C13545" s="3">
        <v>9.11</v>
      </c>
    </row>
    <row r="13546" spans="1:3">
      <c r="A13546" s="78">
        <v>42146.21875</v>
      </c>
      <c r="B13546" s="3">
        <v>-7</v>
      </c>
      <c r="C13546" s="3">
        <v>9.07</v>
      </c>
    </row>
    <row r="13547" spans="1:3">
      <c r="A13547" s="78">
        <v>42146.229166666664</v>
      </c>
      <c r="B13547" s="3">
        <v>-7</v>
      </c>
      <c r="C13547" s="3">
        <v>9.0299999999999994</v>
      </c>
    </row>
    <row r="13548" spans="1:3">
      <c r="A13548" s="78">
        <v>42146.239583333336</v>
      </c>
      <c r="B13548" s="3">
        <v>-7</v>
      </c>
      <c r="C13548" s="3">
        <v>9</v>
      </c>
    </row>
    <row r="13549" spans="1:3">
      <c r="A13549" s="78">
        <v>42146.25</v>
      </c>
      <c r="B13549" s="3">
        <v>-7</v>
      </c>
      <c r="C13549" s="3">
        <v>8.9700000000000006</v>
      </c>
    </row>
    <row r="13550" spans="1:3">
      <c r="A13550" s="78">
        <v>42146.260416666664</v>
      </c>
      <c r="B13550" s="3">
        <v>-7</v>
      </c>
      <c r="C13550" s="3">
        <v>8.9499999999999993</v>
      </c>
    </row>
    <row r="13551" spans="1:3">
      <c r="A13551" s="78">
        <v>42146.270833333336</v>
      </c>
      <c r="B13551" s="3">
        <v>-7</v>
      </c>
      <c r="C13551" s="3">
        <v>8.93</v>
      </c>
    </row>
    <row r="13552" spans="1:3">
      <c r="A13552" s="78">
        <v>42146.28125</v>
      </c>
      <c r="B13552" s="3">
        <v>-7</v>
      </c>
      <c r="C13552" s="3">
        <v>8.9</v>
      </c>
    </row>
    <row r="13553" spans="1:3">
      <c r="A13553" s="78">
        <v>42146.291666666664</v>
      </c>
      <c r="B13553" s="3">
        <v>-7</v>
      </c>
      <c r="C13553" s="3">
        <v>8.8800000000000008</v>
      </c>
    </row>
    <row r="13554" spans="1:3">
      <c r="A13554" s="78">
        <v>42146.302083333336</v>
      </c>
      <c r="B13554" s="3">
        <v>-7</v>
      </c>
      <c r="C13554" s="3">
        <v>8.85</v>
      </c>
    </row>
    <row r="13555" spans="1:3">
      <c r="A13555" s="78">
        <v>42146.3125</v>
      </c>
      <c r="B13555" s="3">
        <v>-7</v>
      </c>
      <c r="C13555" s="3">
        <v>8.84</v>
      </c>
    </row>
    <row r="13556" spans="1:3">
      <c r="A13556" s="78">
        <v>42146.322916666664</v>
      </c>
      <c r="B13556" s="3">
        <v>-7</v>
      </c>
      <c r="C13556" s="3">
        <v>8.82</v>
      </c>
    </row>
    <row r="13557" spans="1:3">
      <c r="A13557" s="78">
        <v>42146.333333333336</v>
      </c>
      <c r="B13557" s="3">
        <v>-7</v>
      </c>
      <c r="C13557" s="3">
        <v>8.82</v>
      </c>
    </row>
    <row r="13558" spans="1:3">
      <c r="A13558" s="78">
        <v>42146.34375</v>
      </c>
      <c r="B13558" s="3">
        <v>-7</v>
      </c>
      <c r="C13558" s="3">
        <v>8.83</v>
      </c>
    </row>
    <row r="13559" spans="1:3">
      <c r="A13559" s="78">
        <v>42146.354166666664</v>
      </c>
      <c r="B13559" s="3">
        <v>-7</v>
      </c>
      <c r="C13559" s="3">
        <v>8.83</v>
      </c>
    </row>
    <row r="13560" spans="1:3">
      <c r="A13560" s="78">
        <v>42146.364583333336</v>
      </c>
      <c r="B13560" s="3">
        <v>-7</v>
      </c>
      <c r="C13560" s="3">
        <v>8.85</v>
      </c>
    </row>
    <row r="13561" spans="1:3">
      <c r="A13561" s="78">
        <v>42146.375</v>
      </c>
      <c r="B13561" s="3">
        <v>-7</v>
      </c>
      <c r="C13561" s="3">
        <v>8.8699999999999992</v>
      </c>
    </row>
    <row r="13562" spans="1:3">
      <c r="A13562" s="78">
        <v>42146.385416666664</v>
      </c>
      <c r="B13562" s="3">
        <v>-7</v>
      </c>
      <c r="C13562" s="3">
        <v>8.9</v>
      </c>
    </row>
    <row r="13563" spans="1:3">
      <c r="A13563" s="78">
        <v>42146.395833333336</v>
      </c>
      <c r="B13563" s="3">
        <v>-7</v>
      </c>
      <c r="C13563" s="3">
        <v>8.9499999999999993</v>
      </c>
    </row>
    <row r="13564" spans="1:3">
      <c r="A13564" s="78">
        <v>42146.40625</v>
      </c>
      <c r="B13564" s="3">
        <v>-7</v>
      </c>
      <c r="C13564" s="3">
        <v>8.99</v>
      </c>
    </row>
    <row r="13565" spans="1:3">
      <c r="A13565" s="78">
        <v>42146.416666666664</v>
      </c>
      <c r="B13565" s="3">
        <v>-7</v>
      </c>
      <c r="C13565" s="3">
        <v>9.0399999999999991</v>
      </c>
    </row>
    <row r="13566" spans="1:3">
      <c r="A13566" s="78">
        <v>42146.427083333336</v>
      </c>
      <c r="B13566" s="3">
        <v>-7</v>
      </c>
      <c r="C13566" s="3">
        <v>9.1</v>
      </c>
    </row>
    <row r="13567" spans="1:3">
      <c r="A13567" s="78">
        <v>42146.4375</v>
      </c>
      <c r="B13567" s="3">
        <v>-7</v>
      </c>
      <c r="C13567" s="3">
        <v>9.19</v>
      </c>
    </row>
    <row r="13568" spans="1:3">
      <c r="A13568" s="78">
        <v>42146.447916666664</v>
      </c>
      <c r="B13568" s="3">
        <v>-7</v>
      </c>
      <c r="C13568" s="3">
        <v>9.25</v>
      </c>
    </row>
    <row r="13569" spans="1:3">
      <c r="A13569" s="78">
        <v>42146.458333333336</v>
      </c>
      <c r="B13569" s="3">
        <v>-7</v>
      </c>
      <c r="C13569" s="3">
        <v>9.31</v>
      </c>
    </row>
    <row r="13570" spans="1:3">
      <c r="A13570" s="78">
        <v>42146.46875</v>
      </c>
      <c r="B13570" s="3">
        <v>-7</v>
      </c>
      <c r="C13570" s="3">
        <v>9.3699999999999992</v>
      </c>
    </row>
    <row r="13571" spans="1:3">
      <c r="A13571" s="78">
        <v>42146.479166666664</v>
      </c>
      <c r="B13571" s="3">
        <v>-7</v>
      </c>
      <c r="C13571" s="3">
        <v>9.4</v>
      </c>
    </row>
    <row r="13572" spans="1:3">
      <c r="A13572" s="78">
        <v>42146.489583333336</v>
      </c>
      <c r="B13572" s="3">
        <v>-7</v>
      </c>
      <c r="C13572" s="3">
        <v>9.42</v>
      </c>
    </row>
    <row r="13573" spans="1:3">
      <c r="A13573" s="78">
        <v>42146.5</v>
      </c>
      <c r="B13573" s="3">
        <v>-7</v>
      </c>
      <c r="C13573" s="3">
        <v>9.44</v>
      </c>
    </row>
    <row r="13574" spans="1:3">
      <c r="A13574" s="78">
        <v>42146.510416666664</v>
      </c>
      <c r="B13574" s="3">
        <v>-7</v>
      </c>
      <c r="C13574" s="3">
        <v>9.4700000000000006</v>
      </c>
    </row>
    <row r="13575" spans="1:3">
      <c r="A13575" s="78">
        <v>42146.520833333336</v>
      </c>
      <c r="B13575" s="3">
        <v>-7</v>
      </c>
      <c r="C13575" s="3">
        <v>9.51</v>
      </c>
    </row>
    <row r="13576" spans="1:3">
      <c r="A13576" s="78">
        <v>42146.53125</v>
      </c>
      <c r="B13576" s="3">
        <v>-7</v>
      </c>
      <c r="C13576" s="3">
        <v>9.61</v>
      </c>
    </row>
    <row r="13577" spans="1:3">
      <c r="A13577" s="78">
        <v>42146.541666666664</v>
      </c>
      <c r="B13577" s="3">
        <v>-7</v>
      </c>
      <c r="C13577" s="3">
        <v>9.66</v>
      </c>
    </row>
    <row r="13578" spans="1:3">
      <c r="A13578" s="78">
        <v>42146.552083333336</v>
      </c>
      <c r="B13578" s="3">
        <v>-7</v>
      </c>
      <c r="C13578" s="3">
        <v>9.7100000000000009</v>
      </c>
    </row>
    <row r="13579" spans="1:3">
      <c r="A13579" s="78">
        <v>42146.5625</v>
      </c>
      <c r="B13579" s="3">
        <v>-7</v>
      </c>
      <c r="C13579" s="3">
        <v>9.76</v>
      </c>
    </row>
    <row r="13580" spans="1:3">
      <c r="A13580" s="78">
        <v>42146.572916666664</v>
      </c>
      <c r="B13580" s="3">
        <v>-7</v>
      </c>
      <c r="C13580" s="3">
        <v>9.8000000000000007</v>
      </c>
    </row>
    <row r="13581" spans="1:3">
      <c r="A13581" s="78">
        <v>42146.583333333336</v>
      </c>
      <c r="B13581" s="3">
        <v>-7</v>
      </c>
      <c r="C13581" s="3">
        <v>9.85</v>
      </c>
    </row>
    <row r="13582" spans="1:3">
      <c r="A13582" s="78">
        <v>42146.59375</v>
      </c>
      <c r="B13582" s="3">
        <v>-7</v>
      </c>
      <c r="C13582" s="3">
        <v>9.8699999999999992</v>
      </c>
    </row>
    <row r="13583" spans="1:3">
      <c r="A13583" s="78">
        <v>42146.604166666664</v>
      </c>
      <c r="B13583" s="3">
        <v>-7</v>
      </c>
      <c r="C13583" s="3">
        <v>9.8800000000000008</v>
      </c>
    </row>
    <row r="13584" spans="1:3">
      <c r="A13584" s="78">
        <v>42146.614583333336</v>
      </c>
      <c r="B13584" s="3">
        <v>-7</v>
      </c>
      <c r="C13584" s="3">
        <v>9.98</v>
      </c>
    </row>
    <row r="13585" spans="1:3">
      <c r="A13585" s="78">
        <v>42146.625</v>
      </c>
      <c r="B13585" s="3">
        <v>-7</v>
      </c>
      <c r="C13585" s="3">
        <v>10.02</v>
      </c>
    </row>
    <row r="13586" spans="1:3">
      <c r="A13586" s="78">
        <v>42146.635416666664</v>
      </c>
      <c r="B13586" s="3">
        <v>-7</v>
      </c>
      <c r="C13586" s="3">
        <v>10.01</v>
      </c>
    </row>
    <row r="13587" spans="1:3">
      <c r="A13587" s="78">
        <v>42146.645833333336</v>
      </c>
      <c r="B13587" s="3">
        <v>-7</v>
      </c>
      <c r="C13587" s="3">
        <v>10.029999999999999</v>
      </c>
    </row>
    <row r="13588" spans="1:3">
      <c r="A13588" s="78">
        <v>42146.65625</v>
      </c>
      <c r="B13588" s="3">
        <v>-7</v>
      </c>
      <c r="C13588" s="3">
        <v>10.039999999999999</v>
      </c>
    </row>
    <row r="13589" spans="1:3">
      <c r="A13589" s="78">
        <v>42146.666666666664</v>
      </c>
      <c r="B13589" s="3">
        <v>-7</v>
      </c>
      <c r="C13589" s="3">
        <v>10.07</v>
      </c>
    </row>
    <row r="13590" spans="1:3">
      <c r="A13590" s="78">
        <v>42146.677083333336</v>
      </c>
      <c r="B13590" s="3">
        <v>-7</v>
      </c>
      <c r="C13590" s="3">
        <v>10.1</v>
      </c>
    </row>
    <row r="13591" spans="1:3">
      <c r="A13591" s="78">
        <v>42146.6875</v>
      </c>
      <c r="B13591" s="3">
        <v>-7</v>
      </c>
      <c r="C13591" s="3">
        <v>10.15</v>
      </c>
    </row>
    <row r="13592" spans="1:3">
      <c r="A13592" s="78">
        <v>42146.697916666664</v>
      </c>
      <c r="B13592" s="3">
        <v>-7</v>
      </c>
      <c r="C13592" s="3">
        <v>10.199999999999999</v>
      </c>
    </row>
    <row r="13593" spans="1:3">
      <c r="A13593" s="78">
        <v>42146.708333333336</v>
      </c>
      <c r="B13593" s="3">
        <v>-7</v>
      </c>
      <c r="C13593" s="3">
        <v>10.26</v>
      </c>
    </row>
    <row r="13594" spans="1:3">
      <c r="A13594" s="78">
        <v>42146.71875</v>
      </c>
      <c r="B13594" s="3">
        <v>-7</v>
      </c>
      <c r="C13594" s="3">
        <v>10.27</v>
      </c>
    </row>
    <row r="13595" spans="1:3">
      <c r="A13595" s="78">
        <v>42146.729166666664</v>
      </c>
      <c r="B13595" s="3">
        <v>-7</v>
      </c>
      <c r="C13595" s="3">
        <v>10.24</v>
      </c>
    </row>
    <row r="13596" spans="1:3">
      <c r="A13596" s="78">
        <v>42146.739583333336</v>
      </c>
      <c r="B13596" s="3">
        <v>-7</v>
      </c>
      <c r="C13596" s="3">
        <v>10.17</v>
      </c>
    </row>
    <row r="13597" spans="1:3">
      <c r="A13597" s="78">
        <v>42146.75</v>
      </c>
      <c r="B13597" s="3">
        <v>-7</v>
      </c>
      <c r="C13597" s="3">
        <v>10.09</v>
      </c>
    </row>
    <row r="13598" spans="1:3">
      <c r="A13598" s="78">
        <v>42146.760416666664</v>
      </c>
      <c r="B13598" s="3">
        <v>-7</v>
      </c>
      <c r="C13598" s="3">
        <v>10</v>
      </c>
    </row>
    <row r="13599" spans="1:3">
      <c r="A13599" s="78">
        <v>42146.770833333336</v>
      </c>
      <c r="B13599" s="3">
        <v>-7</v>
      </c>
      <c r="C13599" s="3">
        <v>9.93</v>
      </c>
    </row>
    <row r="13600" spans="1:3">
      <c r="A13600" s="78">
        <v>42146.78125</v>
      </c>
      <c r="B13600" s="3">
        <v>-7</v>
      </c>
      <c r="C13600" s="3">
        <v>9.8800000000000008</v>
      </c>
    </row>
    <row r="13601" spans="1:3">
      <c r="A13601" s="78">
        <v>42146.791666666664</v>
      </c>
      <c r="B13601" s="3">
        <v>-7</v>
      </c>
      <c r="C13601" s="3">
        <v>9.83</v>
      </c>
    </row>
    <row r="13602" spans="1:3">
      <c r="A13602" s="78">
        <v>42146.802083333336</v>
      </c>
      <c r="B13602" s="3">
        <v>-7</v>
      </c>
      <c r="C13602" s="3">
        <v>9.8000000000000007</v>
      </c>
    </row>
    <row r="13603" spans="1:3">
      <c r="A13603" s="78">
        <v>42146.8125</v>
      </c>
      <c r="B13603" s="3">
        <v>-7</v>
      </c>
      <c r="C13603" s="3">
        <v>9.7899999999999991</v>
      </c>
    </row>
    <row r="13604" spans="1:3">
      <c r="A13604" s="78">
        <v>42146.822916666664</v>
      </c>
      <c r="B13604" s="3">
        <v>-7</v>
      </c>
      <c r="C13604" s="3">
        <v>9.7799999999999994</v>
      </c>
    </row>
    <row r="13605" spans="1:3">
      <c r="A13605" s="78">
        <v>42146.833333333336</v>
      </c>
      <c r="B13605" s="3">
        <v>-7</v>
      </c>
      <c r="C13605" s="3">
        <v>9.7799999999999994</v>
      </c>
    </row>
    <row r="13606" spans="1:3">
      <c r="A13606" s="78">
        <v>42146.84375</v>
      </c>
      <c r="B13606" s="3">
        <v>-7</v>
      </c>
      <c r="C13606" s="3">
        <v>9.7799999999999994</v>
      </c>
    </row>
    <row r="13607" spans="1:3">
      <c r="A13607" s="78">
        <v>42146.854166666664</v>
      </c>
      <c r="B13607" s="3">
        <v>-7</v>
      </c>
      <c r="C13607" s="3">
        <v>9.77</v>
      </c>
    </row>
    <row r="13608" spans="1:3">
      <c r="A13608" s="78">
        <v>42146.864583333336</v>
      </c>
      <c r="B13608" s="3">
        <v>-7</v>
      </c>
      <c r="C13608" s="3">
        <v>9.75</v>
      </c>
    </row>
    <row r="13609" spans="1:3">
      <c r="A13609" s="78">
        <v>42146.875</v>
      </c>
      <c r="B13609" s="3">
        <v>-7</v>
      </c>
      <c r="C13609" s="3">
        <v>9.74</v>
      </c>
    </row>
    <row r="13610" spans="1:3">
      <c r="A13610" s="78">
        <v>42146.885416666664</v>
      </c>
      <c r="B13610" s="3">
        <v>-7</v>
      </c>
      <c r="C13610" s="3">
        <v>9.7100000000000009</v>
      </c>
    </row>
    <row r="13611" spans="1:3">
      <c r="A13611" s="78">
        <v>42146.895833333336</v>
      </c>
      <c r="B13611" s="3">
        <v>-7</v>
      </c>
      <c r="C13611" s="3">
        <v>9.69</v>
      </c>
    </row>
    <row r="13612" spans="1:3">
      <c r="A13612" s="78">
        <v>42146.90625</v>
      </c>
      <c r="B13612" s="3">
        <v>-7</v>
      </c>
      <c r="C13612" s="3">
        <v>9.68</v>
      </c>
    </row>
    <row r="13613" spans="1:3">
      <c r="A13613" s="78">
        <v>42146.916666666664</v>
      </c>
      <c r="B13613" s="3">
        <v>-7</v>
      </c>
      <c r="C13613" s="3">
        <v>9.66</v>
      </c>
    </row>
    <row r="13614" spans="1:3">
      <c r="A13614" s="78">
        <v>42146.927083333336</v>
      </c>
      <c r="B13614" s="3">
        <v>-7</v>
      </c>
      <c r="C13614" s="3">
        <v>9.65</v>
      </c>
    </row>
    <row r="13615" spans="1:3">
      <c r="A13615" s="78">
        <v>42146.9375</v>
      </c>
      <c r="B13615" s="3">
        <v>-7</v>
      </c>
      <c r="C13615" s="3">
        <v>9.6300000000000008</v>
      </c>
    </row>
    <row r="13616" spans="1:3">
      <c r="A13616" s="78">
        <v>42146.947916666664</v>
      </c>
      <c r="B13616" s="3">
        <v>-7</v>
      </c>
      <c r="C13616" s="3">
        <v>9.6300000000000008</v>
      </c>
    </row>
    <row r="13617" spans="1:3">
      <c r="A13617" s="78">
        <v>42146.958333333336</v>
      </c>
      <c r="B13617" s="3">
        <v>-7</v>
      </c>
      <c r="C13617" s="3">
        <v>9.6199999999999992</v>
      </c>
    </row>
    <row r="13618" spans="1:3">
      <c r="A13618" s="78">
        <v>42146.96875</v>
      </c>
      <c r="B13618" s="3">
        <v>-7</v>
      </c>
      <c r="C13618" s="3">
        <v>9.6199999999999992</v>
      </c>
    </row>
    <row r="13619" spans="1:3">
      <c r="A13619" s="78">
        <v>42146.979166666664</v>
      </c>
      <c r="B13619" s="3">
        <v>-7</v>
      </c>
      <c r="C13619" s="3">
        <v>9.6199999999999992</v>
      </c>
    </row>
    <row r="13620" spans="1:3">
      <c r="A13620" s="78">
        <v>42146.989583333336</v>
      </c>
      <c r="B13620" s="3">
        <v>-7</v>
      </c>
      <c r="C13620" s="3">
        <v>9.6199999999999992</v>
      </c>
    </row>
    <row r="13621" spans="1:3">
      <c r="A13621" s="78">
        <v>42147</v>
      </c>
      <c r="B13621" s="3">
        <v>-7</v>
      </c>
      <c r="C13621" s="3">
        <v>9.6199999999999992</v>
      </c>
    </row>
    <row r="13622" spans="1:3">
      <c r="A13622" s="78">
        <v>42147.010416666664</v>
      </c>
      <c r="B13622" s="3">
        <v>-7</v>
      </c>
      <c r="C13622" s="3">
        <v>9.6199999999999992</v>
      </c>
    </row>
    <row r="13623" spans="1:3">
      <c r="A13623" s="78">
        <v>42147.020833333336</v>
      </c>
      <c r="B13623" s="3">
        <v>-7</v>
      </c>
      <c r="C13623" s="3">
        <v>9.61</v>
      </c>
    </row>
    <row r="13624" spans="1:3">
      <c r="A13624" s="78">
        <v>42147.03125</v>
      </c>
      <c r="B13624" s="3">
        <v>-7</v>
      </c>
      <c r="C13624" s="3">
        <v>9.61</v>
      </c>
    </row>
    <row r="13625" spans="1:3">
      <c r="A13625" s="78">
        <v>42147.041666666664</v>
      </c>
      <c r="B13625" s="3">
        <v>-7</v>
      </c>
      <c r="C13625" s="3">
        <v>9.6</v>
      </c>
    </row>
    <row r="13626" spans="1:3">
      <c r="A13626" s="78">
        <v>42147.052083333336</v>
      </c>
      <c r="B13626" s="3">
        <v>-7</v>
      </c>
      <c r="C13626" s="3">
        <v>9.59</v>
      </c>
    </row>
    <row r="13627" spans="1:3">
      <c r="A13627" s="78">
        <v>42147.0625</v>
      </c>
      <c r="B13627" s="3">
        <v>-7</v>
      </c>
      <c r="C13627" s="3">
        <v>9.57</v>
      </c>
    </row>
    <row r="13628" spans="1:3">
      <c r="A13628" s="78">
        <v>42147.072916666664</v>
      </c>
      <c r="B13628" s="3">
        <v>-7</v>
      </c>
      <c r="C13628" s="3">
        <v>9.56</v>
      </c>
    </row>
    <row r="13629" spans="1:3">
      <c r="A13629" s="78">
        <v>42147.083333333336</v>
      </c>
      <c r="B13629" s="3">
        <v>-7</v>
      </c>
      <c r="C13629" s="3">
        <v>9.5500000000000007</v>
      </c>
    </row>
    <row r="13630" spans="1:3">
      <c r="A13630" s="78">
        <v>42147.09375</v>
      </c>
      <c r="B13630" s="3">
        <v>-7</v>
      </c>
      <c r="C13630" s="3">
        <v>9.5299999999999994</v>
      </c>
    </row>
    <row r="13631" spans="1:3">
      <c r="A13631" s="78">
        <v>42147.104166666664</v>
      </c>
      <c r="B13631" s="3">
        <v>-7</v>
      </c>
      <c r="C13631" s="3">
        <v>9.51</v>
      </c>
    </row>
    <row r="13632" spans="1:3">
      <c r="A13632" s="78">
        <v>42147.114583333336</v>
      </c>
      <c r="B13632" s="3">
        <v>-7</v>
      </c>
      <c r="C13632" s="3">
        <v>9.49</v>
      </c>
    </row>
    <row r="13633" spans="1:3">
      <c r="A13633" s="78">
        <v>42147.125</v>
      </c>
      <c r="B13633" s="3">
        <v>-7</v>
      </c>
      <c r="C13633" s="3">
        <v>9.4700000000000006</v>
      </c>
    </row>
    <row r="13634" spans="1:3">
      <c r="A13634" s="78">
        <v>42147.135416666664</v>
      </c>
      <c r="B13634" s="3">
        <v>-7</v>
      </c>
      <c r="C13634" s="3">
        <v>9.4499999999999993</v>
      </c>
    </row>
    <row r="13635" spans="1:3">
      <c r="A13635" s="78">
        <v>42147.145833333336</v>
      </c>
      <c r="B13635" s="3">
        <v>-7</v>
      </c>
      <c r="C13635" s="3">
        <v>9.42</v>
      </c>
    </row>
    <row r="13636" spans="1:3">
      <c r="A13636" s="78">
        <v>42147.15625</v>
      </c>
      <c r="B13636" s="3">
        <v>-7</v>
      </c>
      <c r="C13636" s="3">
        <v>9.4</v>
      </c>
    </row>
    <row r="13637" spans="1:3">
      <c r="A13637" s="78">
        <v>42147.166666666664</v>
      </c>
      <c r="B13637" s="3">
        <v>-7</v>
      </c>
      <c r="C13637" s="3">
        <v>9.3699999999999992</v>
      </c>
    </row>
    <row r="13638" spans="1:3">
      <c r="A13638" s="78">
        <v>42147.177083333336</v>
      </c>
      <c r="B13638" s="3">
        <v>-7</v>
      </c>
      <c r="C13638" s="3">
        <v>9.34</v>
      </c>
    </row>
    <row r="13639" spans="1:3">
      <c r="A13639" s="78">
        <v>42147.1875</v>
      </c>
      <c r="B13639" s="3">
        <v>-7</v>
      </c>
      <c r="C13639" s="3">
        <v>9.32</v>
      </c>
    </row>
    <row r="13640" spans="1:3">
      <c r="A13640" s="78">
        <v>42147.197916666664</v>
      </c>
      <c r="B13640" s="3">
        <v>-7</v>
      </c>
      <c r="C13640" s="3">
        <v>9.2899999999999991</v>
      </c>
    </row>
    <row r="13641" spans="1:3">
      <c r="A13641" s="78">
        <v>42147.208333333336</v>
      </c>
      <c r="B13641" s="3">
        <v>-7</v>
      </c>
      <c r="C13641" s="3">
        <v>9.26</v>
      </c>
    </row>
    <row r="13642" spans="1:3">
      <c r="A13642" s="78">
        <v>42147.21875</v>
      </c>
      <c r="B13642" s="3">
        <v>-7</v>
      </c>
      <c r="C13642" s="3">
        <v>9.23</v>
      </c>
    </row>
    <row r="13643" spans="1:3">
      <c r="A13643" s="78">
        <v>42147.229166666664</v>
      </c>
      <c r="B13643" s="3">
        <v>-7</v>
      </c>
      <c r="C13643" s="3">
        <v>9.2100000000000009</v>
      </c>
    </row>
    <row r="13644" spans="1:3">
      <c r="A13644" s="78">
        <v>42147.239583333336</v>
      </c>
      <c r="B13644" s="3">
        <v>-7</v>
      </c>
      <c r="C13644" s="3">
        <v>9.18</v>
      </c>
    </row>
    <row r="13645" spans="1:3">
      <c r="A13645" s="78">
        <v>42147.25</v>
      </c>
      <c r="B13645" s="3">
        <v>-7</v>
      </c>
      <c r="C13645" s="3">
        <v>9.15</v>
      </c>
    </row>
    <row r="13646" spans="1:3">
      <c r="A13646" s="78">
        <v>42147.260416666664</v>
      </c>
      <c r="B13646" s="3">
        <v>-7</v>
      </c>
      <c r="C13646" s="3">
        <v>9.1199999999999992</v>
      </c>
    </row>
    <row r="13647" spans="1:3">
      <c r="A13647" s="78">
        <v>42147.270833333336</v>
      </c>
      <c r="B13647" s="3">
        <v>-7</v>
      </c>
      <c r="C13647" s="3">
        <v>9.08</v>
      </c>
    </row>
    <row r="13648" spans="1:3">
      <c r="A13648" s="78">
        <v>42147.28125</v>
      </c>
      <c r="B13648" s="3">
        <v>-7</v>
      </c>
      <c r="C13648" s="3">
        <v>9.06</v>
      </c>
    </row>
    <row r="13649" spans="1:3">
      <c r="A13649" s="78">
        <v>42147.291666666664</v>
      </c>
      <c r="B13649" s="3">
        <v>-7</v>
      </c>
      <c r="C13649" s="3">
        <v>9.0299999999999994</v>
      </c>
    </row>
    <row r="13650" spans="1:3">
      <c r="A13650" s="78">
        <v>42147.302083333336</v>
      </c>
      <c r="B13650" s="3">
        <v>-7</v>
      </c>
      <c r="C13650" s="3">
        <v>9.01</v>
      </c>
    </row>
    <row r="13651" spans="1:3">
      <c r="A13651" s="78">
        <v>42147.3125</v>
      </c>
      <c r="B13651" s="3">
        <v>-7</v>
      </c>
      <c r="C13651" s="3">
        <v>8.99</v>
      </c>
    </row>
    <row r="13652" spans="1:3">
      <c r="A13652" s="78">
        <v>42147.322916666664</v>
      </c>
      <c r="B13652" s="3">
        <v>-7</v>
      </c>
      <c r="C13652" s="3">
        <v>8.9600000000000009</v>
      </c>
    </row>
    <row r="13653" spans="1:3">
      <c r="A13653" s="78">
        <v>42147.333333333336</v>
      </c>
      <c r="B13653" s="3">
        <v>-7</v>
      </c>
      <c r="C13653" s="3">
        <v>8.94</v>
      </c>
    </row>
    <row r="13654" spans="1:3">
      <c r="A13654" s="78">
        <v>42147.34375</v>
      </c>
      <c r="B13654" s="3">
        <v>-7</v>
      </c>
      <c r="C13654" s="3">
        <v>8.93</v>
      </c>
    </row>
    <row r="13655" spans="1:3">
      <c r="A13655" s="78">
        <v>42147.354166666664</v>
      </c>
      <c r="B13655" s="3">
        <v>-7</v>
      </c>
      <c r="C13655" s="3">
        <v>8.91</v>
      </c>
    </row>
    <row r="13656" spans="1:3">
      <c r="A13656" s="78">
        <v>42147.364583333336</v>
      </c>
      <c r="B13656" s="3">
        <v>-7</v>
      </c>
      <c r="C13656" s="3">
        <v>8.91</v>
      </c>
    </row>
    <row r="13657" spans="1:3">
      <c r="A13657" s="78">
        <v>42147.375</v>
      </c>
      <c r="B13657" s="3">
        <v>-7</v>
      </c>
      <c r="C13657" s="3">
        <v>8.91</v>
      </c>
    </row>
    <row r="13658" spans="1:3">
      <c r="A13658" s="78">
        <v>42147.385416666664</v>
      </c>
      <c r="B13658" s="3">
        <v>-7</v>
      </c>
      <c r="C13658" s="3">
        <v>8.92</v>
      </c>
    </row>
    <row r="13659" spans="1:3">
      <c r="A13659" s="78">
        <v>42147.395833333336</v>
      </c>
      <c r="B13659" s="3">
        <v>-7</v>
      </c>
      <c r="C13659" s="3">
        <v>8.93</v>
      </c>
    </row>
    <row r="13660" spans="1:3">
      <c r="A13660" s="78">
        <v>42147.40625</v>
      </c>
      <c r="B13660" s="3">
        <v>-7</v>
      </c>
      <c r="C13660" s="3">
        <v>8.93</v>
      </c>
    </row>
    <row r="13661" spans="1:3">
      <c r="A13661" s="78">
        <v>42147.416666666664</v>
      </c>
      <c r="B13661" s="3">
        <v>-7</v>
      </c>
      <c r="C13661" s="3">
        <v>8.9499999999999993</v>
      </c>
    </row>
    <row r="13662" spans="1:3">
      <c r="A13662" s="78">
        <v>42147.427083333336</v>
      </c>
      <c r="B13662" s="3">
        <v>-7</v>
      </c>
      <c r="C13662" s="3">
        <v>8.98</v>
      </c>
    </row>
    <row r="13663" spans="1:3">
      <c r="A13663" s="78">
        <v>42147.4375</v>
      </c>
      <c r="B13663" s="3">
        <v>-7</v>
      </c>
      <c r="C13663" s="3">
        <v>9.0299999999999994</v>
      </c>
    </row>
    <row r="13664" spans="1:3">
      <c r="A13664" s="78">
        <v>42147.447916666664</v>
      </c>
      <c r="B13664" s="3">
        <v>-7</v>
      </c>
      <c r="C13664" s="3">
        <v>9.11</v>
      </c>
    </row>
    <row r="13665" spans="1:3">
      <c r="A13665" s="78">
        <v>42147.458333333336</v>
      </c>
      <c r="B13665" s="3">
        <v>-7</v>
      </c>
      <c r="C13665" s="3">
        <v>9.17</v>
      </c>
    </row>
    <row r="13666" spans="1:3">
      <c r="A13666" s="78">
        <v>42147.46875</v>
      </c>
      <c r="B13666" s="3">
        <v>-7</v>
      </c>
      <c r="C13666" s="3">
        <v>9.25</v>
      </c>
    </row>
    <row r="13667" spans="1:3">
      <c r="A13667" s="78">
        <v>42147.479166666664</v>
      </c>
      <c r="B13667" s="3">
        <v>-7</v>
      </c>
      <c r="C13667" s="3">
        <v>9.31</v>
      </c>
    </row>
    <row r="13668" spans="1:3">
      <c r="A13668" s="78">
        <v>42147.489583333336</v>
      </c>
      <c r="B13668" s="3">
        <v>-7</v>
      </c>
      <c r="C13668" s="3">
        <v>9.3800000000000008</v>
      </c>
    </row>
    <row r="13669" spans="1:3">
      <c r="A13669" s="78">
        <v>42147.5</v>
      </c>
      <c r="B13669" s="3">
        <v>-7</v>
      </c>
      <c r="C13669" s="3">
        <v>9.4700000000000006</v>
      </c>
    </row>
    <row r="13670" spans="1:3">
      <c r="A13670" s="78">
        <v>42147.510416666664</v>
      </c>
      <c r="B13670" s="3">
        <v>-7</v>
      </c>
      <c r="C13670" s="3">
        <v>9.56</v>
      </c>
    </row>
    <row r="13671" spans="1:3">
      <c r="A13671" s="78">
        <v>42147.520833333336</v>
      </c>
      <c r="B13671" s="3">
        <v>-7</v>
      </c>
      <c r="C13671" s="3">
        <v>9.6</v>
      </c>
    </row>
    <row r="13672" spans="1:3">
      <c r="A13672" s="78">
        <v>42147.53125</v>
      </c>
      <c r="B13672" s="3">
        <v>-7</v>
      </c>
      <c r="C13672" s="3">
        <v>9.65</v>
      </c>
    </row>
    <row r="13673" spans="1:3">
      <c r="A13673" s="78">
        <v>42147.541666666664</v>
      </c>
      <c r="B13673" s="3">
        <v>-7</v>
      </c>
      <c r="C13673" s="3">
        <v>9.7100000000000009</v>
      </c>
    </row>
    <row r="13674" spans="1:3">
      <c r="A13674" s="78">
        <v>42147.552083333336</v>
      </c>
      <c r="B13674" s="3">
        <v>-7</v>
      </c>
      <c r="C13674" s="3">
        <v>9.8000000000000007</v>
      </c>
    </row>
    <row r="13675" spans="1:3">
      <c r="A13675" s="78">
        <v>42147.5625</v>
      </c>
      <c r="B13675" s="3">
        <v>-7</v>
      </c>
      <c r="C13675" s="3">
        <v>9.86</v>
      </c>
    </row>
    <row r="13676" spans="1:3">
      <c r="A13676" s="78">
        <v>42147.572916666664</v>
      </c>
      <c r="B13676" s="3">
        <v>-7</v>
      </c>
      <c r="C13676" s="3">
        <v>9.91</v>
      </c>
    </row>
    <row r="13677" spans="1:3">
      <c r="A13677" s="78">
        <v>42147.583333333336</v>
      </c>
      <c r="B13677" s="3">
        <v>-7</v>
      </c>
      <c r="C13677" s="3">
        <v>9.9600000000000009</v>
      </c>
    </row>
    <row r="13678" spans="1:3">
      <c r="A13678" s="78">
        <v>42147.59375</v>
      </c>
      <c r="B13678" s="3">
        <v>-7</v>
      </c>
      <c r="C13678" s="3">
        <v>10.02</v>
      </c>
    </row>
    <row r="13679" spans="1:3">
      <c r="A13679" s="78">
        <v>42147.604166666664</v>
      </c>
      <c r="B13679" s="3">
        <v>-7</v>
      </c>
      <c r="C13679" s="3">
        <v>10.119999999999999</v>
      </c>
    </row>
    <row r="13680" spans="1:3">
      <c r="A13680" s="78">
        <v>42147.614583333336</v>
      </c>
      <c r="B13680" s="3">
        <v>-7</v>
      </c>
      <c r="C13680" s="3">
        <v>10.199999999999999</v>
      </c>
    </row>
    <row r="13681" spans="1:3">
      <c r="A13681" s="78">
        <v>42147.625</v>
      </c>
      <c r="B13681" s="3">
        <v>-7</v>
      </c>
      <c r="C13681" s="3">
        <v>10.31</v>
      </c>
    </row>
    <row r="13682" spans="1:3">
      <c r="A13682" s="78">
        <v>42147.635416666664</v>
      </c>
      <c r="B13682" s="3">
        <v>-7</v>
      </c>
      <c r="C13682" s="3">
        <v>10.44</v>
      </c>
    </row>
    <row r="13683" spans="1:3">
      <c r="A13683" s="78">
        <v>42147.645833333336</v>
      </c>
      <c r="B13683" s="3">
        <v>-7</v>
      </c>
      <c r="C13683" s="3">
        <v>10.54</v>
      </c>
    </row>
    <row r="13684" spans="1:3">
      <c r="A13684" s="78">
        <v>42147.65625</v>
      </c>
      <c r="B13684" s="3">
        <v>-7</v>
      </c>
      <c r="C13684" s="3">
        <v>10.62</v>
      </c>
    </row>
    <row r="13685" spans="1:3">
      <c r="A13685" s="78">
        <v>42147.666666666664</v>
      </c>
      <c r="B13685" s="3">
        <v>-7</v>
      </c>
      <c r="C13685" s="3">
        <v>10.69</v>
      </c>
    </row>
    <row r="13686" spans="1:3">
      <c r="A13686" s="78">
        <v>42147.677083333336</v>
      </c>
      <c r="B13686" s="3">
        <v>-7</v>
      </c>
      <c r="C13686" s="3">
        <v>10.71</v>
      </c>
    </row>
    <row r="13687" spans="1:3">
      <c r="A13687" s="78">
        <v>42147.6875</v>
      </c>
      <c r="B13687" s="3">
        <v>-7</v>
      </c>
      <c r="C13687" s="3">
        <v>10.74</v>
      </c>
    </row>
    <row r="13688" spans="1:3">
      <c r="A13688" s="78">
        <v>42147.697916666664</v>
      </c>
      <c r="B13688" s="3">
        <v>-7</v>
      </c>
      <c r="C13688" s="3">
        <v>10.74</v>
      </c>
    </row>
    <row r="13689" spans="1:3">
      <c r="A13689" s="78">
        <v>42147.708333333336</v>
      </c>
      <c r="B13689" s="3">
        <v>-7</v>
      </c>
      <c r="C13689" s="3">
        <v>10.7</v>
      </c>
    </row>
    <row r="13690" spans="1:3">
      <c r="A13690" s="78">
        <v>42147.71875</v>
      </c>
      <c r="B13690" s="3">
        <v>-7</v>
      </c>
      <c r="C13690" s="3">
        <v>10.65</v>
      </c>
    </row>
    <row r="13691" spans="1:3">
      <c r="A13691" s="78">
        <v>42147.729166666664</v>
      </c>
      <c r="B13691" s="3">
        <v>-7</v>
      </c>
      <c r="C13691" s="3">
        <v>10.58</v>
      </c>
    </row>
    <row r="13692" spans="1:3">
      <c r="A13692" s="78">
        <v>42147.739583333336</v>
      </c>
      <c r="B13692" s="3">
        <v>-7</v>
      </c>
      <c r="C13692" s="3">
        <v>10.52</v>
      </c>
    </row>
    <row r="13693" spans="1:3">
      <c r="A13693" s="78">
        <v>42147.75</v>
      </c>
      <c r="B13693" s="3">
        <v>-7</v>
      </c>
      <c r="C13693" s="3">
        <v>10.49</v>
      </c>
    </row>
    <row r="13694" spans="1:3">
      <c r="A13694" s="78">
        <v>42147.760416666664</v>
      </c>
      <c r="B13694" s="3">
        <v>-7</v>
      </c>
      <c r="C13694" s="3">
        <v>10.48</v>
      </c>
    </row>
    <row r="13695" spans="1:3">
      <c r="A13695" s="78">
        <v>42147.770833333336</v>
      </c>
      <c r="B13695" s="3">
        <v>-7</v>
      </c>
      <c r="C13695" s="3">
        <v>10.43</v>
      </c>
    </row>
    <row r="13696" spans="1:3">
      <c r="A13696" s="78">
        <v>42147.78125</v>
      </c>
      <c r="B13696" s="3">
        <v>-7</v>
      </c>
      <c r="C13696" s="3">
        <v>10.37</v>
      </c>
    </row>
    <row r="13697" spans="1:3">
      <c r="A13697" s="78">
        <v>42147.791666666664</v>
      </c>
      <c r="B13697" s="3">
        <v>-7</v>
      </c>
      <c r="C13697" s="3">
        <v>10.31</v>
      </c>
    </row>
    <row r="13698" spans="1:3">
      <c r="A13698" s="78">
        <v>42147.802083333336</v>
      </c>
      <c r="B13698" s="3">
        <v>-7</v>
      </c>
      <c r="C13698" s="3">
        <v>10.26</v>
      </c>
    </row>
    <row r="13699" spans="1:3">
      <c r="A13699" s="78">
        <v>42147.8125</v>
      </c>
      <c r="B13699" s="3">
        <v>-7</v>
      </c>
      <c r="C13699" s="3">
        <v>10.210000000000001</v>
      </c>
    </row>
    <row r="13700" spans="1:3">
      <c r="A13700" s="78">
        <v>42147.822916666664</v>
      </c>
      <c r="B13700" s="3">
        <v>-7</v>
      </c>
      <c r="C13700" s="3">
        <v>10.18</v>
      </c>
    </row>
    <row r="13701" spans="1:3">
      <c r="A13701" s="78">
        <v>42147.833333333336</v>
      </c>
      <c r="B13701" s="3">
        <v>-7</v>
      </c>
      <c r="C13701" s="3">
        <v>10.17</v>
      </c>
    </row>
    <row r="13702" spans="1:3">
      <c r="A13702" s="78">
        <v>42147.84375</v>
      </c>
      <c r="B13702" s="3">
        <v>-7</v>
      </c>
      <c r="C13702" s="3">
        <v>10.130000000000001</v>
      </c>
    </row>
    <row r="13703" spans="1:3">
      <c r="A13703" s="78">
        <v>42147.854166666664</v>
      </c>
      <c r="B13703" s="3">
        <v>-7</v>
      </c>
      <c r="C13703" s="3">
        <v>10.08</v>
      </c>
    </row>
    <row r="13704" spans="1:3">
      <c r="A13704" s="78">
        <v>42147.864583333336</v>
      </c>
      <c r="B13704" s="3">
        <v>-7</v>
      </c>
      <c r="C13704" s="3">
        <v>10.01</v>
      </c>
    </row>
    <row r="13705" spans="1:3">
      <c r="A13705" s="78">
        <v>42147.875</v>
      </c>
      <c r="B13705" s="3">
        <v>-7</v>
      </c>
      <c r="C13705" s="3">
        <v>9.9700000000000006</v>
      </c>
    </row>
    <row r="13706" spans="1:3">
      <c r="A13706" s="78">
        <v>42147.885416666664</v>
      </c>
      <c r="B13706" s="3">
        <v>-7</v>
      </c>
      <c r="C13706" s="3">
        <v>9.93</v>
      </c>
    </row>
    <row r="13707" spans="1:3">
      <c r="A13707" s="78">
        <v>42147.895833333336</v>
      </c>
      <c r="B13707" s="3">
        <v>-7</v>
      </c>
      <c r="C13707" s="3">
        <v>9.9</v>
      </c>
    </row>
    <row r="13708" spans="1:3">
      <c r="A13708" s="78">
        <v>42147.90625</v>
      </c>
      <c r="B13708" s="3">
        <v>-7</v>
      </c>
      <c r="C13708" s="3">
        <v>9.86</v>
      </c>
    </row>
    <row r="13709" spans="1:3">
      <c r="A13709" s="78">
        <v>42147.916666666664</v>
      </c>
      <c r="B13709" s="3">
        <v>-7</v>
      </c>
      <c r="C13709" s="3">
        <v>9.83</v>
      </c>
    </row>
    <row r="13710" spans="1:3">
      <c r="A13710" s="78">
        <v>42147.927083333336</v>
      </c>
      <c r="B13710" s="3">
        <v>-7</v>
      </c>
      <c r="C13710" s="3">
        <v>9.7899999999999991</v>
      </c>
    </row>
    <row r="13711" spans="1:3">
      <c r="A13711" s="78">
        <v>42147.9375</v>
      </c>
      <c r="B13711" s="3">
        <v>-7</v>
      </c>
      <c r="C13711" s="3">
        <v>9.75</v>
      </c>
    </row>
    <row r="13712" spans="1:3">
      <c r="A13712" s="78">
        <v>42147.947916666664</v>
      </c>
      <c r="B13712" s="3">
        <v>-7</v>
      </c>
      <c r="C13712" s="3">
        <v>9.7100000000000009</v>
      </c>
    </row>
    <row r="13713" spans="1:3">
      <c r="A13713" s="78">
        <v>42147.958333333336</v>
      </c>
      <c r="B13713" s="3">
        <v>-7</v>
      </c>
      <c r="C13713" s="3">
        <v>9.68</v>
      </c>
    </row>
    <row r="13714" spans="1:3">
      <c r="A13714" s="78">
        <v>42147.96875</v>
      </c>
      <c r="B13714" s="3">
        <v>-7</v>
      </c>
      <c r="C13714" s="3">
        <v>9.64</v>
      </c>
    </row>
    <row r="13715" spans="1:3">
      <c r="A13715" s="78">
        <v>42147.979166666664</v>
      </c>
      <c r="B13715" s="3">
        <v>-7</v>
      </c>
      <c r="C13715" s="3">
        <v>9.61</v>
      </c>
    </row>
    <row r="13716" spans="1:3">
      <c r="A13716" s="78">
        <v>42147.989583333336</v>
      </c>
      <c r="B13716" s="3">
        <v>-7</v>
      </c>
      <c r="C13716" s="3">
        <v>9.57</v>
      </c>
    </row>
    <row r="13717" spans="1:3">
      <c r="A13717" s="78">
        <v>42148</v>
      </c>
      <c r="B13717" s="3">
        <v>-7</v>
      </c>
      <c r="C13717" s="3">
        <v>9.5299999999999994</v>
      </c>
    </row>
    <row r="13718" spans="1:3">
      <c r="A13718" s="78">
        <v>42148.010416666664</v>
      </c>
      <c r="B13718" s="3">
        <v>-7</v>
      </c>
      <c r="C13718" s="3">
        <v>9.48</v>
      </c>
    </row>
    <row r="13719" spans="1:3">
      <c r="A13719" s="78">
        <v>42148.020833333336</v>
      </c>
      <c r="B13719" s="3">
        <v>-7</v>
      </c>
      <c r="C13719" s="3">
        <v>9.44</v>
      </c>
    </row>
    <row r="13720" spans="1:3">
      <c r="A13720" s="78">
        <v>42148.03125</v>
      </c>
      <c r="B13720" s="3">
        <v>-7</v>
      </c>
      <c r="C13720" s="3">
        <v>9.4</v>
      </c>
    </row>
    <row r="13721" spans="1:3">
      <c r="A13721" s="78">
        <v>42148.041666666664</v>
      </c>
      <c r="B13721" s="3">
        <v>-7</v>
      </c>
      <c r="C13721" s="3">
        <v>9.3800000000000008</v>
      </c>
    </row>
    <row r="13722" spans="1:3">
      <c r="A13722" s="78">
        <v>42148.052083333336</v>
      </c>
      <c r="B13722" s="3">
        <v>-7</v>
      </c>
      <c r="C13722" s="3">
        <v>9.35</v>
      </c>
    </row>
    <row r="13723" spans="1:3">
      <c r="A13723" s="78">
        <v>42148.0625</v>
      </c>
      <c r="B13723" s="3">
        <v>-7</v>
      </c>
      <c r="C13723" s="3">
        <v>9.33</v>
      </c>
    </row>
    <row r="13724" spans="1:3">
      <c r="A13724" s="78">
        <v>42148.072916666664</v>
      </c>
      <c r="B13724" s="3">
        <v>-7</v>
      </c>
      <c r="C13724" s="3">
        <v>9.31</v>
      </c>
    </row>
    <row r="13725" spans="1:3">
      <c r="A13725" s="78">
        <v>42148.083333333336</v>
      </c>
      <c r="B13725" s="3">
        <v>-7</v>
      </c>
      <c r="C13725" s="3">
        <v>9.27</v>
      </c>
    </row>
    <row r="13726" spans="1:3">
      <c r="A13726" s="78">
        <v>42148.09375</v>
      </c>
      <c r="B13726" s="3">
        <v>-7</v>
      </c>
      <c r="C13726" s="3">
        <v>9.24</v>
      </c>
    </row>
    <row r="13727" spans="1:3">
      <c r="A13727" s="78">
        <v>42148.104166666664</v>
      </c>
      <c r="B13727" s="3">
        <v>-7</v>
      </c>
      <c r="C13727" s="3">
        <v>9.1999999999999993</v>
      </c>
    </row>
    <row r="13728" spans="1:3">
      <c r="A13728" s="78">
        <v>42148.114583333336</v>
      </c>
      <c r="B13728" s="3">
        <v>-7</v>
      </c>
      <c r="C13728" s="3">
        <v>9.17</v>
      </c>
    </row>
    <row r="13729" spans="1:3">
      <c r="A13729" s="78">
        <v>42148.125</v>
      </c>
      <c r="B13729" s="3">
        <v>-7</v>
      </c>
      <c r="C13729" s="3">
        <v>9.15</v>
      </c>
    </row>
    <row r="13730" spans="1:3">
      <c r="A13730" s="78">
        <v>42148.135416666664</v>
      </c>
      <c r="B13730" s="3">
        <v>-7</v>
      </c>
      <c r="C13730" s="3">
        <v>9.11</v>
      </c>
    </row>
    <row r="13731" spans="1:3">
      <c r="A13731" s="78">
        <v>42148.145833333336</v>
      </c>
      <c r="B13731" s="3">
        <v>-7</v>
      </c>
      <c r="C13731" s="3">
        <v>9.08</v>
      </c>
    </row>
    <row r="13732" spans="1:3">
      <c r="A13732" s="78">
        <v>42148.15625</v>
      </c>
      <c r="B13732" s="3">
        <v>-7</v>
      </c>
      <c r="C13732" s="3">
        <v>9.0500000000000007</v>
      </c>
    </row>
    <row r="13733" spans="1:3">
      <c r="A13733" s="78">
        <v>42148.166666666664</v>
      </c>
      <c r="B13733" s="3">
        <v>-7</v>
      </c>
      <c r="C13733" s="3">
        <v>9.01</v>
      </c>
    </row>
    <row r="13734" spans="1:3">
      <c r="A13734" s="78">
        <v>42148.177083333336</v>
      </c>
      <c r="B13734" s="3">
        <v>-7</v>
      </c>
      <c r="C13734" s="3">
        <v>8.9700000000000006</v>
      </c>
    </row>
    <row r="13735" spans="1:3">
      <c r="A13735" s="78">
        <v>42148.1875</v>
      </c>
      <c r="B13735" s="3">
        <v>-7</v>
      </c>
      <c r="C13735" s="3">
        <v>8.93</v>
      </c>
    </row>
    <row r="13736" spans="1:3">
      <c r="A13736" s="78">
        <v>42148.197916666664</v>
      </c>
      <c r="B13736" s="3">
        <v>-7</v>
      </c>
      <c r="C13736" s="3">
        <v>8.89</v>
      </c>
    </row>
    <row r="13737" spans="1:3">
      <c r="A13737" s="78">
        <v>42148.208333333336</v>
      </c>
      <c r="B13737" s="3">
        <v>-7</v>
      </c>
      <c r="C13737" s="3">
        <v>8.85</v>
      </c>
    </row>
    <row r="13738" spans="1:3">
      <c r="A13738" s="78">
        <v>42148.21875</v>
      </c>
      <c r="B13738" s="3">
        <v>-7</v>
      </c>
      <c r="C13738" s="3">
        <v>8.81</v>
      </c>
    </row>
    <row r="13739" spans="1:3">
      <c r="A13739" s="78">
        <v>42148.229166666664</v>
      </c>
      <c r="B13739" s="3">
        <v>-7</v>
      </c>
      <c r="C13739" s="3">
        <v>8.7799999999999994</v>
      </c>
    </row>
    <row r="13740" spans="1:3">
      <c r="A13740" s="78">
        <v>42148.239583333336</v>
      </c>
      <c r="B13740" s="3">
        <v>-7</v>
      </c>
      <c r="C13740" s="3">
        <v>8.74</v>
      </c>
    </row>
    <row r="13741" spans="1:3">
      <c r="A13741" s="78">
        <v>42148.25</v>
      </c>
      <c r="B13741" s="3">
        <v>-7</v>
      </c>
      <c r="C13741" s="3">
        <v>8.6999999999999993</v>
      </c>
    </row>
    <row r="13742" spans="1:3">
      <c r="A13742" s="78">
        <v>42148.260416666664</v>
      </c>
      <c r="B13742" s="3">
        <v>-7</v>
      </c>
      <c r="C13742" s="3">
        <v>8.67</v>
      </c>
    </row>
    <row r="13743" spans="1:3">
      <c r="A13743" s="78">
        <v>42148.270833333336</v>
      </c>
      <c r="B13743" s="3">
        <v>-7</v>
      </c>
      <c r="C13743" s="3">
        <v>8.6300000000000008</v>
      </c>
    </row>
    <row r="13744" spans="1:3">
      <c r="A13744" s="78">
        <v>42148.28125</v>
      </c>
      <c r="B13744" s="3">
        <v>-7</v>
      </c>
      <c r="C13744" s="3">
        <v>8.6</v>
      </c>
    </row>
    <row r="13745" spans="1:3">
      <c r="A13745" s="78">
        <v>42148.291666666664</v>
      </c>
      <c r="B13745" s="3">
        <v>-7</v>
      </c>
      <c r="C13745" s="3">
        <v>8.57</v>
      </c>
    </row>
    <row r="13746" spans="1:3">
      <c r="A13746" s="78">
        <v>42148.302083333336</v>
      </c>
      <c r="B13746" s="3">
        <v>-7</v>
      </c>
      <c r="C13746" s="3">
        <v>8.56</v>
      </c>
    </row>
    <row r="13747" spans="1:3">
      <c r="A13747" s="78">
        <v>42148.3125</v>
      </c>
      <c r="B13747" s="3">
        <v>-7</v>
      </c>
      <c r="C13747" s="3">
        <v>8.5500000000000007</v>
      </c>
    </row>
    <row r="13748" spans="1:3">
      <c r="A13748" s="78">
        <v>42148.322916666664</v>
      </c>
      <c r="B13748" s="3">
        <v>-7</v>
      </c>
      <c r="C13748" s="3">
        <v>8.5500000000000007</v>
      </c>
    </row>
    <row r="13749" spans="1:3">
      <c r="A13749" s="78">
        <v>42148.333333333336</v>
      </c>
      <c r="B13749" s="3">
        <v>-7</v>
      </c>
      <c r="C13749" s="3">
        <v>8.5399999999999991</v>
      </c>
    </row>
    <row r="13750" spans="1:3">
      <c r="A13750" s="78">
        <v>42148.34375</v>
      </c>
      <c r="B13750" s="3">
        <v>-7</v>
      </c>
      <c r="C13750" s="3">
        <v>8.52</v>
      </c>
    </row>
    <row r="13751" spans="1:3">
      <c r="A13751" s="78">
        <v>42148.354166666664</v>
      </c>
      <c r="B13751" s="3">
        <v>-7</v>
      </c>
      <c r="C13751" s="3">
        <v>8.51</v>
      </c>
    </row>
    <row r="13752" spans="1:3">
      <c r="A13752" s="78">
        <v>42148.364583333336</v>
      </c>
      <c r="B13752" s="3">
        <v>-7</v>
      </c>
      <c r="C13752" s="3">
        <v>8.5299999999999994</v>
      </c>
    </row>
    <row r="13753" spans="1:3">
      <c r="A13753" s="78">
        <v>42148.375</v>
      </c>
      <c r="B13753" s="3">
        <v>-7</v>
      </c>
      <c r="C13753" s="3">
        <v>8.56</v>
      </c>
    </row>
    <row r="13754" spans="1:3">
      <c r="A13754" s="78">
        <v>42148.385416666664</v>
      </c>
      <c r="B13754" s="3">
        <v>-7</v>
      </c>
      <c r="C13754" s="3">
        <v>8.61</v>
      </c>
    </row>
    <row r="13755" spans="1:3">
      <c r="A13755" s="78">
        <v>42148.395833333336</v>
      </c>
      <c r="B13755" s="3">
        <v>-7</v>
      </c>
      <c r="C13755" s="3">
        <v>8.68</v>
      </c>
    </row>
    <row r="13756" spans="1:3">
      <c r="A13756" s="78">
        <v>42148.40625</v>
      </c>
      <c r="B13756" s="3">
        <v>-7</v>
      </c>
      <c r="C13756" s="3">
        <v>8.73</v>
      </c>
    </row>
    <row r="13757" spans="1:3">
      <c r="A13757" s="78">
        <v>42148.416666666664</v>
      </c>
      <c r="B13757" s="3">
        <v>-7</v>
      </c>
      <c r="C13757" s="3">
        <v>8.7899999999999991</v>
      </c>
    </row>
    <row r="13758" spans="1:3">
      <c r="A13758" s="78">
        <v>42148.427083333336</v>
      </c>
      <c r="B13758" s="3">
        <v>-7</v>
      </c>
      <c r="C13758" s="3">
        <v>8.84</v>
      </c>
    </row>
    <row r="13759" spans="1:3">
      <c r="A13759" s="78">
        <v>42148.4375</v>
      </c>
      <c r="B13759" s="3">
        <v>-7</v>
      </c>
      <c r="C13759" s="3">
        <v>8.91</v>
      </c>
    </row>
    <row r="13760" spans="1:3">
      <c r="A13760" s="78">
        <v>42148.447916666664</v>
      </c>
      <c r="B13760" s="3">
        <v>-7</v>
      </c>
      <c r="C13760" s="3">
        <v>8.98</v>
      </c>
    </row>
    <row r="13761" spans="1:3">
      <c r="A13761" s="78">
        <v>42148.458333333336</v>
      </c>
      <c r="B13761" s="3">
        <v>-7</v>
      </c>
      <c r="C13761" s="3">
        <v>9.0500000000000007</v>
      </c>
    </row>
    <row r="13762" spans="1:3">
      <c r="A13762" s="78">
        <v>42148.46875</v>
      </c>
      <c r="B13762" s="3">
        <v>-7</v>
      </c>
      <c r="C13762" s="3">
        <v>9.16</v>
      </c>
    </row>
    <row r="13763" spans="1:3">
      <c r="A13763" s="78">
        <v>42148.479166666664</v>
      </c>
      <c r="B13763" s="3">
        <v>-7</v>
      </c>
      <c r="C13763" s="3">
        <v>9.2899999999999991</v>
      </c>
    </row>
    <row r="13764" spans="1:3">
      <c r="A13764" s="78">
        <v>42148.489583333336</v>
      </c>
      <c r="B13764" s="3">
        <v>-7</v>
      </c>
      <c r="C13764" s="3">
        <v>9.4</v>
      </c>
    </row>
    <row r="13765" spans="1:3">
      <c r="A13765" s="78">
        <v>42148.5</v>
      </c>
      <c r="B13765" s="3">
        <v>-7</v>
      </c>
      <c r="C13765" s="3">
        <v>9.4700000000000006</v>
      </c>
    </row>
    <row r="13766" spans="1:3">
      <c r="A13766" s="78">
        <v>42148.510416666664</v>
      </c>
      <c r="B13766" s="3">
        <v>-7</v>
      </c>
      <c r="C13766" s="3">
        <v>9.56</v>
      </c>
    </row>
    <row r="13767" spans="1:3">
      <c r="A13767" s="78">
        <v>42148.520833333336</v>
      </c>
      <c r="B13767" s="3">
        <v>-7</v>
      </c>
      <c r="C13767" s="3">
        <v>9.6999999999999993</v>
      </c>
    </row>
    <row r="13768" spans="1:3">
      <c r="A13768" s="78">
        <v>42148.53125</v>
      </c>
      <c r="B13768" s="3">
        <v>-7</v>
      </c>
      <c r="C13768" s="3">
        <v>9.8000000000000007</v>
      </c>
    </row>
    <row r="13769" spans="1:3">
      <c r="A13769" s="78">
        <v>42148.541666666664</v>
      </c>
      <c r="B13769" s="3">
        <v>-7</v>
      </c>
      <c r="C13769" s="3">
        <v>9.89</v>
      </c>
    </row>
    <row r="13770" spans="1:3">
      <c r="A13770" s="78">
        <v>42148.552083333336</v>
      </c>
      <c r="B13770" s="3">
        <v>-7</v>
      </c>
      <c r="C13770" s="3">
        <v>9.9700000000000006</v>
      </c>
    </row>
    <row r="13771" spans="1:3">
      <c r="A13771" s="78">
        <v>42148.5625</v>
      </c>
      <c r="B13771" s="3">
        <v>-7</v>
      </c>
      <c r="C13771" s="3">
        <v>10.119999999999999</v>
      </c>
    </row>
    <row r="13772" spans="1:3">
      <c r="A13772" s="78">
        <v>42148.572916666664</v>
      </c>
      <c r="B13772" s="3">
        <v>-7</v>
      </c>
      <c r="C13772" s="3">
        <v>10.27</v>
      </c>
    </row>
    <row r="13773" spans="1:3">
      <c r="A13773" s="78">
        <v>42148.583333333336</v>
      </c>
      <c r="B13773" s="3">
        <v>-7</v>
      </c>
      <c r="C13773" s="3">
        <v>10.39</v>
      </c>
    </row>
    <row r="13774" spans="1:3">
      <c r="A13774" s="78">
        <v>42148.59375</v>
      </c>
      <c r="B13774" s="3">
        <v>-7</v>
      </c>
      <c r="C13774" s="3">
        <v>10.52</v>
      </c>
    </row>
    <row r="13775" spans="1:3">
      <c r="A13775" s="78">
        <v>42148.604166666664</v>
      </c>
      <c r="B13775" s="3">
        <v>-7</v>
      </c>
      <c r="C13775" s="3">
        <v>10.64</v>
      </c>
    </row>
    <row r="13776" spans="1:3">
      <c r="A13776" s="78">
        <v>42148.614583333336</v>
      </c>
      <c r="B13776" s="3">
        <v>-7</v>
      </c>
      <c r="C13776" s="3">
        <v>10.75</v>
      </c>
    </row>
    <row r="13777" spans="1:3">
      <c r="A13777" s="78">
        <v>42148.625</v>
      </c>
      <c r="B13777" s="3">
        <v>-7</v>
      </c>
      <c r="C13777" s="3">
        <v>10.81</v>
      </c>
    </row>
    <row r="13778" spans="1:3">
      <c r="A13778" s="78">
        <v>42148.635416666664</v>
      </c>
      <c r="B13778" s="3">
        <v>-7</v>
      </c>
      <c r="C13778" s="3">
        <v>10.86</v>
      </c>
    </row>
    <row r="13779" spans="1:3">
      <c r="A13779" s="78">
        <v>42148.645833333336</v>
      </c>
      <c r="B13779" s="3">
        <v>-7</v>
      </c>
      <c r="C13779" s="3">
        <v>10.95</v>
      </c>
    </row>
    <row r="13780" spans="1:3">
      <c r="A13780" s="78">
        <v>42148.65625</v>
      </c>
      <c r="B13780" s="3">
        <v>-7</v>
      </c>
      <c r="C13780" s="3">
        <v>10.99</v>
      </c>
    </row>
    <row r="13781" spans="1:3">
      <c r="A13781" s="78">
        <v>42148.666666666664</v>
      </c>
      <c r="B13781" s="3">
        <v>-7</v>
      </c>
      <c r="C13781" s="3">
        <v>11.07</v>
      </c>
    </row>
    <row r="13782" spans="1:3">
      <c r="A13782" s="78">
        <v>42148.677083333336</v>
      </c>
      <c r="B13782" s="3">
        <v>-7</v>
      </c>
      <c r="C13782" s="3">
        <v>11.11</v>
      </c>
    </row>
    <row r="13783" spans="1:3">
      <c r="A13783" s="78">
        <v>42148.6875</v>
      </c>
      <c r="B13783" s="3">
        <v>-7</v>
      </c>
      <c r="C13783" s="3">
        <v>11.1</v>
      </c>
    </row>
    <row r="13784" spans="1:3">
      <c r="A13784" s="78">
        <v>42148.697916666664</v>
      </c>
      <c r="B13784" s="3">
        <v>-7</v>
      </c>
      <c r="C13784" s="3">
        <v>11.06</v>
      </c>
    </row>
    <row r="13785" spans="1:3">
      <c r="A13785" s="78">
        <v>42148.708333333336</v>
      </c>
      <c r="B13785" s="3">
        <v>-7</v>
      </c>
      <c r="C13785" s="3">
        <v>11</v>
      </c>
    </row>
    <row r="13786" spans="1:3">
      <c r="A13786" s="78">
        <v>42148.71875</v>
      </c>
      <c r="B13786" s="3">
        <v>-7</v>
      </c>
      <c r="C13786" s="3">
        <v>10.95</v>
      </c>
    </row>
    <row r="13787" spans="1:3">
      <c r="A13787" s="78">
        <v>42148.729166666664</v>
      </c>
      <c r="B13787" s="3">
        <v>-7</v>
      </c>
      <c r="C13787" s="3">
        <v>10.91</v>
      </c>
    </row>
    <row r="13788" spans="1:3">
      <c r="A13788" s="78">
        <v>42148.739583333336</v>
      </c>
      <c r="B13788" s="3">
        <v>-7</v>
      </c>
      <c r="C13788" s="3">
        <v>10.9</v>
      </c>
    </row>
    <row r="13789" spans="1:3">
      <c r="A13789" s="78">
        <v>42148.75</v>
      </c>
      <c r="B13789" s="3">
        <v>-7</v>
      </c>
      <c r="C13789" s="3">
        <v>10.89</v>
      </c>
    </row>
    <row r="13790" spans="1:3">
      <c r="A13790" s="78">
        <v>42148.760416666664</v>
      </c>
      <c r="B13790" s="3">
        <v>-7</v>
      </c>
      <c r="C13790" s="3">
        <v>10.85</v>
      </c>
    </row>
    <row r="13791" spans="1:3">
      <c r="A13791" s="78">
        <v>42148.770833333336</v>
      </c>
      <c r="B13791" s="3">
        <v>-7</v>
      </c>
      <c r="C13791" s="3">
        <v>10.8</v>
      </c>
    </row>
    <row r="13792" spans="1:3">
      <c r="A13792" s="78">
        <v>42148.78125</v>
      </c>
      <c r="B13792" s="3">
        <v>-7</v>
      </c>
      <c r="C13792" s="3">
        <v>10.75</v>
      </c>
    </row>
    <row r="13793" spans="1:3">
      <c r="A13793" s="78">
        <v>42148.791666666664</v>
      </c>
      <c r="B13793" s="3">
        <v>-7</v>
      </c>
      <c r="C13793" s="3">
        <v>10.72</v>
      </c>
    </row>
    <row r="13794" spans="1:3">
      <c r="A13794" s="78">
        <v>42148.802083333336</v>
      </c>
      <c r="B13794" s="3">
        <v>-7</v>
      </c>
      <c r="C13794" s="3">
        <v>10.68</v>
      </c>
    </row>
    <row r="13795" spans="1:3">
      <c r="A13795" s="78">
        <v>42148.8125</v>
      </c>
      <c r="B13795" s="3">
        <v>-7</v>
      </c>
      <c r="C13795" s="3">
        <v>10.63</v>
      </c>
    </row>
    <row r="13796" spans="1:3">
      <c r="A13796" s="78">
        <v>42148.822916666664</v>
      </c>
      <c r="B13796" s="3">
        <v>-7</v>
      </c>
      <c r="C13796" s="3">
        <v>10.57</v>
      </c>
    </row>
    <row r="13797" spans="1:3">
      <c r="A13797" s="78">
        <v>42148.833333333336</v>
      </c>
      <c r="B13797" s="3">
        <v>-7</v>
      </c>
      <c r="C13797" s="3">
        <v>10.5</v>
      </c>
    </row>
    <row r="13798" spans="1:3">
      <c r="A13798" s="78">
        <v>42148.84375</v>
      </c>
      <c r="B13798" s="3">
        <v>-7</v>
      </c>
      <c r="C13798" s="3">
        <v>10.44</v>
      </c>
    </row>
    <row r="13799" spans="1:3">
      <c r="A13799" s="78">
        <v>42148.854166666664</v>
      </c>
      <c r="B13799" s="3">
        <v>-7</v>
      </c>
      <c r="C13799" s="3">
        <v>10.4</v>
      </c>
    </row>
    <row r="13800" spans="1:3">
      <c r="A13800" s="78">
        <v>42148.864583333336</v>
      </c>
      <c r="B13800" s="3">
        <v>-7</v>
      </c>
      <c r="C13800" s="3">
        <v>10.35</v>
      </c>
    </row>
    <row r="13801" spans="1:3">
      <c r="A13801" s="78">
        <v>42148.875</v>
      </c>
      <c r="B13801" s="3">
        <v>-7</v>
      </c>
      <c r="C13801" s="3">
        <v>10.31</v>
      </c>
    </row>
    <row r="13802" spans="1:3">
      <c r="A13802" s="78">
        <v>42148.885416666664</v>
      </c>
      <c r="B13802" s="3">
        <v>-7</v>
      </c>
      <c r="C13802" s="3">
        <v>10.27</v>
      </c>
    </row>
    <row r="13803" spans="1:3">
      <c r="A13803" s="78">
        <v>42148.895833333336</v>
      </c>
      <c r="B13803" s="3">
        <v>-7</v>
      </c>
      <c r="C13803" s="3">
        <v>10.24</v>
      </c>
    </row>
    <row r="13804" spans="1:3">
      <c r="A13804" s="78">
        <v>42148.90625</v>
      </c>
      <c r="B13804" s="3">
        <v>-7</v>
      </c>
      <c r="C13804" s="3">
        <v>10.220000000000001</v>
      </c>
    </row>
    <row r="13805" spans="1:3">
      <c r="A13805" s="78">
        <v>42148.916666666664</v>
      </c>
      <c r="B13805" s="3">
        <v>-7</v>
      </c>
      <c r="C13805" s="3">
        <v>10.19</v>
      </c>
    </row>
    <row r="13806" spans="1:3">
      <c r="A13806" s="78">
        <v>42148.927083333336</v>
      </c>
      <c r="B13806" s="3">
        <v>-7</v>
      </c>
      <c r="C13806" s="3">
        <v>10.17</v>
      </c>
    </row>
    <row r="13807" spans="1:3">
      <c r="A13807" s="78">
        <v>42148.9375</v>
      </c>
      <c r="B13807" s="3">
        <v>-7</v>
      </c>
      <c r="C13807" s="3">
        <v>10.14</v>
      </c>
    </row>
    <row r="13808" spans="1:3">
      <c r="A13808" s="78">
        <v>42148.947916666664</v>
      </c>
      <c r="B13808" s="3">
        <v>-7</v>
      </c>
      <c r="C13808" s="3">
        <v>10.1</v>
      </c>
    </row>
    <row r="13809" spans="1:3">
      <c r="A13809" s="78">
        <v>42148.958333333336</v>
      </c>
      <c r="B13809" s="3">
        <v>-7</v>
      </c>
      <c r="C13809" s="3">
        <v>10.050000000000001</v>
      </c>
    </row>
    <row r="13810" spans="1:3">
      <c r="A13810" s="78">
        <v>42148.96875</v>
      </c>
      <c r="B13810" s="3">
        <v>-7</v>
      </c>
      <c r="C13810" s="3">
        <v>10</v>
      </c>
    </row>
    <row r="13811" spans="1:3">
      <c r="A13811" s="78">
        <v>42148.979166666664</v>
      </c>
      <c r="B13811" s="3">
        <v>-7</v>
      </c>
      <c r="C13811" s="3">
        <v>9.9600000000000009</v>
      </c>
    </row>
    <row r="13812" spans="1:3">
      <c r="A13812" s="78">
        <v>42148.989583333336</v>
      </c>
      <c r="B13812" s="3">
        <v>-7</v>
      </c>
      <c r="C13812" s="3">
        <v>9.93</v>
      </c>
    </row>
    <row r="13813" spans="1:3">
      <c r="A13813" s="78">
        <v>42149</v>
      </c>
      <c r="B13813" s="3">
        <v>-7</v>
      </c>
      <c r="C13813" s="3">
        <v>9.9</v>
      </c>
    </row>
    <row r="13814" spans="1:3">
      <c r="A13814" s="78">
        <v>42149.010416666664</v>
      </c>
      <c r="B13814" s="3">
        <v>-7</v>
      </c>
      <c r="C13814" s="3">
        <v>9.86</v>
      </c>
    </row>
    <row r="13815" spans="1:3">
      <c r="A13815" s="78">
        <v>42149.020833333336</v>
      </c>
      <c r="B13815" s="3">
        <v>-7</v>
      </c>
      <c r="C13815" s="3">
        <v>9.85</v>
      </c>
    </row>
    <row r="13816" spans="1:3">
      <c r="A13816" s="78">
        <v>42149.03125</v>
      </c>
      <c r="B13816" s="3">
        <v>-7</v>
      </c>
      <c r="C13816" s="3">
        <v>9.83</v>
      </c>
    </row>
    <row r="13817" spans="1:3">
      <c r="A13817" s="78">
        <v>42149.041666666664</v>
      </c>
      <c r="B13817" s="3">
        <v>-7</v>
      </c>
      <c r="C13817" s="3">
        <v>9.81</v>
      </c>
    </row>
    <row r="13818" spans="1:3">
      <c r="A13818" s="78">
        <v>42149.052083333336</v>
      </c>
      <c r="B13818" s="3">
        <v>-7</v>
      </c>
      <c r="C13818" s="3">
        <v>9.8000000000000007</v>
      </c>
    </row>
    <row r="13819" spans="1:3">
      <c r="A13819" s="78">
        <v>42149.0625</v>
      </c>
      <c r="B13819" s="3">
        <v>-7</v>
      </c>
      <c r="C13819" s="3">
        <v>9.7799999999999994</v>
      </c>
    </row>
    <row r="13820" spans="1:3">
      <c r="A13820" s="78">
        <v>42149.072916666664</v>
      </c>
      <c r="B13820" s="3">
        <v>-7</v>
      </c>
      <c r="C13820" s="3">
        <v>9.76</v>
      </c>
    </row>
    <row r="13821" spans="1:3">
      <c r="A13821" s="78">
        <v>42149.083333333336</v>
      </c>
      <c r="B13821" s="3">
        <v>-7</v>
      </c>
      <c r="C13821" s="3">
        <v>9.75</v>
      </c>
    </row>
    <row r="13822" spans="1:3">
      <c r="A13822" s="78">
        <v>42149.09375</v>
      </c>
      <c r="B13822" s="3">
        <v>-7</v>
      </c>
      <c r="C13822" s="3">
        <v>9.73</v>
      </c>
    </row>
    <row r="13823" spans="1:3">
      <c r="A13823" s="78">
        <v>42149.104166666664</v>
      </c>
      <c r="B13823" s="3">
        <v>-7</v>
      </c>
      <c r="C13823" s="3">
        <v>9.7100000000000009</v>
      </c>
    </row>
    <row r="13824" spans="1:3">
      <c r="A13824" s="78">
        <v>42149.114583333336</v>
      </c>
      <c r="B13824" s="3">
        <v>-7</v>
      </c>
      <c r="C13824" s="3">
        <v>9.69</v>
      </c>
    </row>
    <row r="13825" spans="1:3">
      <c r="A13825" s="78">
        <v>42149.125</v>
      </c>
      <c r="B13825" s="3">
        <v>-7</v>
      </c>
      <c r="C13825" s="3">
        <v>9.67</v>
      </c>
    </row>
    <row r="13826" spans="1:3">
      <c r="A13826" s="78">
        <v>42149.135416666664</v>
      </c>
      <c r="B13826" s="3">
        <v>-7</v>
      </c>
      <c r="C13826" s="3">
        <v>9.65</v>
      </c>
    </row>
    <row r="13827" spans="1:3">
      <c r="A13827" s="78">
        <v>42149.145833333336</v>
      </c>
      <c r="B13827" s="3">
        <v>-7</v>
      </c>
      <c r="C13827" s="3">
        <v>9.6300000000000008</v>
      </c>
    </row>
    <row r="13828" spans="1:3">
      <c r="A13828" s="78">
        <v>42149.15625</v>
      </c>
      <c r="B13828" s="3">
        <v>-7</v>
      </c>
      <c r="C13828" s="3">
        <v>9.6</v>
      </c>
    </row>
    <row r="13829" spans="1:3">
      <c r="A13829" s="78">
        <v>42149.166666666664</v>
      </c>
      <c r="B13829" s="3">
        <v>-7</v>
      </c>
      <c r="C13829" s="3">
        <v>9.58</v>
      </c>
    </row>
    <row r="13830" spans="1:3">
      <c r="A13830" s="78">
        <v>42149.177083333336</v>
      </c>
      <c r="B13830" s="3">
        <v>-7</v>
      </c>
      <c r="C13830" s="3">
        <v>9.56</v>
      </c>
    </row>
    <row r="13831" spans="1:3">
      <c r="A13831" s="78">
        <v>42149.1875</v>
      </c>
      <c r="B13831" s="3">
        <v>-7</v>
      </c>
      <c r="C13831" s="3">
        <v>9.5299999999999994</v>
      </c>
    </row>
    <row r="13832" spans="1:3">
      <c r="A13832" s="78">
        <v>42149.197916666664</v>
      </c>
      <c r="B13832" s="3">
        <v>-7</v>
      </c>
      <c r="C13832" s="3">
        <v>9.49</v>
      </c>
    </row>
    <row r="13833" spans="1:3">
      <c r="A13833" s="78">
        <v>42149.208333333336</v>
      </c>
      <c r="B13833" s="3">
        <v>-7</v>
      </c>
      <c r="C13833" s="3">
        <v>9.4600000000000009</v>
      </c>
    </row>
    <row r="13834" spans="1:3">
      <c r="A13834" s="78">
        <v>42149.21875</v>
      </c>
      <c r="B13834" s="3">
        <v>-7</v>
      </c>
      <c r="C13834" s="3">
        <v>9.43</v>
      </c>
    </row>
    <row r="13835" spans="1:3">
      <c r="A13835" s="78">
        <v>42149.229166666664</v>
      </c>
      <c r="B13835" s="3">
        <v>-7</v>
      </c>
      <c r="C13835" s="3">
        <v>9.41</v>
      </c>
    </row>
    <row r="13836" spans="1:3">
      <c r="A13836" s="78">
        <v>42149.239583333336</v>
      </c>
      <c r="B13836" s="3">
        <v>-7</v>
      </c>
      <c r="C13836" s="3">
        <v>9.3800000000000008</v>
      </c>
    </row>
    <row r="13837" spans="1:3">
      <c r="A13837" s="78">
        <v>42149.25</v>
      </c>
      <c r="B13837" s="3">
        <v>-7</v>
      </c>
      <c r="C13837" s="3">
        <v>9.36</v>
      </c>
    </row>
    <row r="13838" spans="1:3">
      <c r="A13838" s="78">
        <v>42149.260416666664</v>
      </c>
      <c r="B13838" s="3">
        <v>-7</v>
      </c>
      <c r="C13838" s="3">
        <v>9.34</v>
      </c>
    </row>
    <row r="13839" spans="1:3">
      <c r="A13839" s="78">
        <v>42149.270833333336</v>
      </c>
      <c r="B13839" s="3">
        <v>-7</v>
      </c>
      <c r="C13839" s="3">
        <v>9.33</v>
      </c>
    </row>
    <row r="13840" spans="1:3">
      <c r="A13840" s="78">
        <v>42149.28125</v>
      </c>
      <c r="B13840" s="3">
        <v>-7</v>
      </c>
      <c r="C13840" s="3">
        <v>9.32</v>
      </c>
    </row>
    <row r="13841" spans="1:3">
      <c r="A13841" s="78">
        <v>42149.291666666664</v>
      </c>
      <c r="B13841" s="3">
        <v>-7</v>
      </c>
      <c r="C13841" s="3">
        <v>9.3000000000000007</v>
      </c>
    </row>
    <row r="13842" spans="1:3">
      <c r="A13842" s="78">
        <v>42149.302083333336</v>
      </c>
      <c r="B13842" s="3">
        <v>-7</v>
      </c>
      <c r="C13842" s="3">
        <v>9.2899999999999991</v>
      </c>
    </row>
    <row r="13843" spans="1:3">
      <c r="A13843" s="78">
        <v>42149.3125</v>
      </c>
      <c r="B13843" s="3">
        <v>-7</v>
      </c>
      <c r="C13843" s="3">
        <v>9.2899999999999991</v>
      </c>
    </row>
    <row r="13844" spans="1:3">
      <c r="A13844" s="78">
        <v>42149.322916666664</v>
      </c>
      <c r="B13844" s="3">
        <v>-7</v>
      </c>
      <c r="C13844" s="3">
        <v>9.2899999999999991</v>
      </c>
    </row>
    <row r="13845" spans="1:3">
      <c r="A13845" s="78">
        <v>42149.333333333336</v>
      </c>
      <c r="B13845" s="3">
        <v>-7</v>
      </c>
      <c r="C13845" s="3">
        <v>9.3000000000000007</v>
      </c>
    </row>
    <row r="13846" spans="1:3">
      <c r="A13846" s="78">
        <v>42149.34375</v>
      </c>
      <c r="B13846" s="3">
        <v>-7</v>
      </c>
      <c r="C13846" s="3">
        <v>9.32</v>
      </c>
    </row>
    <row r="13847" spans="1:3">
      <c r="A13847" s="78">
        <v>42149.354166666664</v>
      </c>
      <c r="B13847" s="3">
        <v>-7</v>
      </c>
      <c r="C13847" s="3">
        <v>9.36</v>
      </c>
    </row>
    <row r="13848" spans="1:3">
      <c r="A13848" s="78">
        <v>42149.364583333336</v>
      </c>
      <c r="B13848" s="3">
        <v>-7</v>
      </c>
      <c r="C13848" s="3">
        <v>9.4</v>
      </c>
    </row>
    <row r="13849" spans="1:3">
      <c r="A13849" s="78">
        <v>42149.375</v>
      </c>
      <c r="B13849" s="3">
        <v>-7</v>
      </c>
      <c r="C13849" s="3">
        <v>9.4499999999999993</v>
      </c>
    </row>
    <row r="13850" spans="1:3">
      <c r="A13850" s="78">
        <v>42149.385416666664</v>
      </c>
      <c r="B13850" s="3">
        <v>-7</v>
      </c>
      <c r="C13850" s="3">
        <v>9.51</v>
      </c>
    </row>
    <row r="13851" spans="1:3">
      <c r="A13851" s="78">
        <v>42149.395833333336</v>
      </c>
      <c r="B13851" s="3">
        <v>-7</v>
      </c>
      <c r="C13851" s="3">
        <v>9.57</v>
      </c>
    </row>
    <row r="13852" spans="1:3">
      <c r="A13852" s="78">
        <v>42149.40625</v>
      </c>
      <c r="B13852" s="3">
        <v>-7</v>
      </c>
      <c r="C13852" s="3">
        <v>9.6199999999999992</v>
      </c>
    </row>
    <row r="13853" spans="1:3">
      <c r="A13853" s="78">
        <v>42149.416666666664</v>
      </c>
      <c r="B13853" s="3">
        <v>-7</v>
      </c>
      <c r="C13853" s="3">
        <v>9.66</v>
      </c>
    </row>
    <row r="13854" spans="1:3">
      <c r="A13854" s="78">
        <v>42149.427083333336</v>
      </c>
      <c r="B13854" s="3">
        <v>-7</v>
      </c>
      <c r="C13854" s="3">
        <v>9.73</v>
      </c>
    </row>
    <row r="13855" spans="1:3">
      <c r="A13855" s="78">
        <v>42149.4375</v>
      </c>
      <c r="B13855" s="3">
        <v>-7</v>
      </c>
      <c r="C13855" s="3">
        <v>9.81</v>
      </c>
    </row>
    <row r="13856" spans="1:3">
      <c r="A13856" s="78">
        <v>42149.447916666664</v>
      </c>
      <c r="B13856" s="3">
        <v>-7</v>
      </c>
      <c r="C13856" s="3">
        <v>9.92</v>
      </c>
    </row>
    <row r="13857" spans="1:3">
      <c r="A13857" s="78">
        <v>42149.458333333336</v>
      </c>
      <c r="B13857" s="3">
        <v>-7</v>
      </c>
      <c r="C13857" s="3">
        <v>10.029999999999999</v>
      </c>
    </row>
    <row r="13858" spans="1:3">
      <c r="A13858" s="78">
        <v>42149.46875</v>
      </c>
      <c r="B13858" s="3">
        <v>-7</v>
      </c>
      <c r="C13858" s="3">
        <v>10.14</v>
      </c>
    </row>
    <row r="13859" spans="1:3">
      <c r="A13859" s="78">
        <v>42149.479166666664</v>
      </c>
      <c r="B13859" s="3">
        <v>-7</v>
      </c>
      <c r="C13859" s="3">
        <v>10.199999999999999</v>
      </c>
    </row>
    <row r="13860" spans="1:3">
      <c r="A13860" s="78">
        <v>42149.489583333336</v>
      </c>
      <c r="B13860" s="3">
        <v>-7</v>
      </c>
      <c r="C13860" s="3">
        <v>10.31</v>
      </c>
    </row>
    <row r="13861" spans="1:3">
      <c r="A13861" s="78">
        <v>42149.5</v>
      </c>
      <c r="B13861" s="3">
        <v>-7</v>
      </c>
      <c r="C13861" s="3">
        <v>10.42</v>
      </c>
    </row>
    <row r="13862" spans="1:3">
      <c r="A13862" s="78">
        <v>42149.510416666664</v>
      </c>
      <c r="B13862" s="3">
        <v>-7</v>
      </c>
      <c r="C13862" s="3">
        <v>10.52</v>
      </c>
    </row>
    <row r="13863" spans="1:3">
      <c r="A13863" s="78">
        <v>42149.520833333336</v>
      </c>
      <c r="B13863" s="3">
        <v>-7</v>
      </c>
      <c r="C13863" s="3">
        <v>10.65</v>
      </c>
    </row>
    <row r="13864" spans="1:3">
      <c r="A13864" s="78">
        <v>42149.53125</v>
      </c>
      <c r="B13864" s="3">
        <v>-7</v>
      </c>
      <c r="C13864" s="3">
        <v>10.66</v>
      </c>
    </row>
    <row r="13865" spans="1:3">
      <c r="A13865" s="78">
        <v>42149.541666666664</v>
      </c>
      <c r="B13865" s="3">
        <v>-7</v>
      </c>
      <c r="C13865" s="3">
        <v>10.65</v>
      </c>
    </row>
    <row r="13866" spans="1:3">
      <c r="A13866" s="78">
        <v>42149.552083333336</v>
      </c>
      <c r="B13866" s="3">
        <v>-7</v>
      </c>
      <c r="C13866" s="3">
        <v>10.63</v>
      </c>
    </row>
    <row r="13867" spans="1:3">
      <c r="A13867" s="78">
        <v>42149.5625</v>
      </c>
      <c r="B13867" s="3">
        <v>-7</v>
      </c>
      <c r="C13867" s="3">
        <v>10.58</v>
      </c>
    </row>
    <row r="13868" spans="1:3">
      <c r="A13868" s="78">
        <v>42149.572916666664</v>
      </c>
      <c r="B13868" s="3">
        <v>-7</v>
      </c>
      <c r="C13868" s="3">
        <v>10.56</v>
      </c>
    </row>
    <row r="13869" spans="1:3">
      <c r="A13869" s="78">
        <v>42149.583333333336</v>
      </c>
      <c r="B13869" s="3">
        <v>-7</v>
      </c>
      <c r="C13869" s="3">
        <v>10.61</v>
      </c>
    </row>
    <row r="13870" spans="1:3">
      <c r="A13870" s="78">
        <v>42149.59375</v>
      </c>
      <c r="B13870" s="3">
        <v>-7</v>
      </c>
      <c r="C13870" s="3">
        <v>10.69</v>
      </c>
    </row>
    <row r="13871" spans="1:3">
      <c r="A13871" s="78">
        <v>42149.604166666664</v>
      </c>
      <c r="B13871" s="3">
        <v>-7</v>
      </c>
      <c r="C13871" s="3">
        <v>10.79</v>
      </c>
    </row>
    <row r="13872" spans="1:3">
      <c r="A13872" s="78">
        <v>42149.614583333336</v>
      </c>
      <c r="B13872" s="3">
        <v>-7</v>
      </c>
      <c r="C13872" s="3">
        <v>10.86</v>
      </c>
    </row>
    <row r="13873" spans="1:3">
      <c r="A13873" s="78">
        <v>42149.625</v>
      </c>
      <c r="B13873" s="3">
        <v>-7</v>
      </c>
      <c r="C13873" s="3">
        <v>10.91</v>
      </c>
    </row>
    <row r="13874" spans="1:3">
      <c r="A13874" s="78">
        <v>42149.635416666664</v>
      </c>
      <c r="B13874" s="3">
        <v>-7</v>
      </c>
      <c r="C13874" s="3">
        <v>10.94</v>
      </c>
    </row>
    <row r="13875" spans="1:3">
      <c r="A13875" s="78">
        <v>42149.645833333336</v>
      </c>
      <c r="B13875" s="3">
        <v>-7</v>
      </c>
      <c r="C13875" s="3">
        <v>10.94</v>
      </c>
    </row>
    <row r="13876" spans="1:3">
      <c r="A13876" s="78">
        <v>42149.65625</v>
      </c>
      <c r="B13876" s="3">
        <v>-7</v>
      </c>
      <c r="C13876" s="3">
        <v>10.9</v>
      </c>
    </row>
    <row r="13877" spans="1:3">
      <c r="A13877" s="78">
        <v>42149.666666666664</v>
      </c>
      <c r="B13877" s="3">
        <v>-7</v>
      </c>
      <c r="C13877" s="3">
        <v>10.84</v>
      </c>
    </row>
    <row r="13878" spans="1:3">
      <c r="A13878" s="78">
        <v>42149.677083333336</v>
      </c>
      <c r="B13878" s="3">
        <v>-7</v>
      </c>
      <c r="C13878" s="3">
        <v>10.8</v>
      </c>
    </row>
    <row r="13879" spans="1:3">
      <c r="A13879" s="78">
        <v>42149.6875</v>
      </c>
      <c r="B13879" s="3">
        <v>-7</v>
      </c>
      <c r="C13879" s="3">
        <v>10.78</v>
      </c>
    </row>
    <row r="13880" spans="1:3">
      <c r="A13880" s="78">
        <v>42149.697916666664</v>
      </c>
      <c r="B13880" s="3">
        <v>-7</v>
      </c>
      <c r="C13880" s="3">
        <v>10.76</v>
      </c>
    </row>
    <row r="13881" spans="1:3">
      <c r="A13881" s="78">
        <v>42149.708333333336</v>
      </c>
      <c r="B13881" s="3">
        <v>-7</v>
      </c>
      <c r="C13881" s="3">
        <v>10.74</v>
      </c>
    </row>
    <row r="13882" spans="1:3">
      <c r="A13882" s="78">
        <v>42149.71875</v>
      </c>
      <c r="B13882" s="3">
        <v>-7</v>
      </c>
      <c r="C13882" s="3">
        <v>10.73</v>
      </c>
    </row>
    <row r="13883" spans="1:3">
      <c r="A13883" s="78">
        <v>42149.729166666664</v>
      </c>
      <c r="B13883" s="3">
        <v>-7</v>
      </c>
      <c r="C13883" s="3">
        <v>10.72</v>
      </c>
    </row>
    <row r="13884" spans="1:3">
      <c r="A13884" s="78">
        <v>42149.739583333336</v>
      </c>
      <c r="B13884" s="3">
        <v>-7</v>
      </c>
      <c r="C13884" s="3">
        <v>10.74</v>
      </c>
    </row>
    <row r="13885" spans="1:3">
      <c r="A13885" s="78">
        <v>42149.75</v>
      </c>
      <c r="B13885" s="3">
        <v>-7</v>
      </c>
      <c r="C13885" s="3">
        <v>10.77</v>
      </c>
    </row>
    <row r="13886" spans="1:3">
      <c r="A13886" s="78">
        <v>42149.760416666664</v>
      </c>
      <c r="B13886" s="3">
        <v>-7</v>
      </c>
      <c r="C13886" s="3">
        <v>10.8</v>
      </c>
    </row>
    <row r="13887" spans="1:3">
      <c r="A13887" s="78">
        <v>42149.770833333336</v>
      </c>
      <c r="B13887" s="3">
        <v>-7</v>
      </c>
      <c r="C13887" s="3">
        <v>10.81</v>
      </c>
    </row>
    <row r="13888" spans="1:3">
      <c r="A13888" s="78">
        <v>42149.78125</v>
      </c>
      <c r="B13888" s="3">
        <v>-7</v>
      </c>
      <c r="C13888" s="3">
        <v>10.81</v>
      </c>
    </row>
    <row r="13889" spans="1:3">
      <c r="A13889" s="78">
        <v>42149.791666666664</v>
      </c>
      <c r="B13889" s="3">
        <v>-7</v>
      </c>
      <c r="C13889" s="3">
        <v>10.8</v>
      </c>
    </row>
    <row r="13890" spans="1:3">
      <c r="A13890" s="78">
        <v>42149.802083333336</v>
      </c>
      <c r="B13890" s="3">
        <v>-7</v>
      </c>
      <c r="C13890" s="3">
        <v>10.78</v>
      </c>
    </row>
    <row r="13891" spans="1:3">
      <c r="A13891" s="78">
        <v>42149.8125</v>
      </c>
      <c r="B13891" s="3">
        <v>-7</v>
      </c>
      <c r="C13891" s="3">
        <v>10.77</v>
      </c>
    </row>
    <row r="13892" spans="1:3">
      <c r="A13892" s="78">
        <v>42149.822916666664</v>
      </c>
      <c r="B13892" s="3">
        <v>-7</v>
      </c>
      <c r="C13892" s="3">
        <v>10.75</v>
      </c>
    </row>
    <row r="13893" spans="1:3">
      <c r="A13893" s="78">
        <v>42149.833333333336</v>
      </c>
      <c r="B13893" s="3">
        <v>-7</v>
      </c>
      <c r="C13893" s="3">
        <v>10.73</v>
      </c>
    </row>
    <row r="13894" spans="1:3">
      <c r="A13894" s="78">
        <v>42149.84375</v>
      </c>
      <c r="B13894" s="3">
        <v>-7</v>
      </c>
      <c r="C13894" s="3">
        <v>10.7</v>
      </c>
    </row>
    <row r="13895" spans="1:3">
      <c r="A13895" s="78">
        <v>42149.854166666664</v>
      </c>
      <c r="B13895" s="3">
        <v>-7</v>
      </c>
      <c r="C13895" s="3">
        <v>10.66</v>
      </c>
    </row>
    <row r="13896" spans="1:3">
      <c r="A13896" s="78">
        <v>42149.864583333336</v>
      </c>
      <c r="B13896" s="3">
        <v>-7</v>
      </c>
      <c r="C13896" s="3">
        <v>10.62</v>
      </c>
    </row>
    <row r="13897" spans="1:3">
      <c r="A13897" s="78">
        <v>42149.875</v>
      </c>
      <c r="B13897" s="3">
        <v>-7</v>
      </c>
      <c r="C13897" s="3">
        <v>10.57</v>
      </c>
    </row>
    <row r="13898" spans="1:3">
      <c r="A13898" s="78">
        <v>42149.885416666664</v>
      </c>
      <c r="B13898" s="3">
        <v>-7</v>
      </c>
      <c r="C13898" s="3">
        <v>10.51</v>
      </c>
    </row>
    <row r="13899" spans="1:3">
      <c r="A13899" s="78">
        <v>42149.895833333336</v>
      </c>
      <c r="B13899" s="3">
        <v>-7</v>
      </c>
      <c r="C13899" s="3">
        <v>10.45</v>
      </c>
    </row>
    <row r="13900" spans="1:3">
      <c r="A13900" s="78">
        <v>42149.90625</v>
      </c>
      <c r="B13900" s="3">
        <v>-7</v>
      </c>
      <c r="C13900" s="3">
        <v>10.39</v>
      </c>
    </row>
    <row r="13901" spans="1:3">
      <c r="A13901" s="78">
        <v>42149.916666666664</v>
      </c>
      <c r="B13901" s="3">
        <v>-7</v>
      </c>
      <c r="C13901" s="3">
        <v>10.33</v>
      </c>
    </row>
    <row r="13902" spans="1:3">
      <c r="A13902" s="78">
        <v>42149.927083333336</v>
      </c>
      <c r="B13902" s="3">
        <v>-7</v>
      </c>
      <c r="C13902" s="3">
        <v>10.27</v>
      </c>
    </row>
    <row r="13903" spans="1:3">
      <c r="A13903" s="78">
        <v>42149.9375</v>
      </c>
      <c r="B13903" s="3">
        <v>-7</v>
      </c>
      <c r="C13903" s="3">
        <v>10.210000000000001</v>
      </c>
    </row>
    <row r="13904" spans="1:3">
      <c r="A13904" s="78">
        <v>42149.947916666664</v>
      </c>
      <c r="B13904" s="3">
        <v>-7</v>
      </c>
      <c r="C13904" s="3">
        <v>10.16</v>
      </c>
    </row>
    <row r="13905" spans="1:3">
      <c r="A13905" s="78">
        <v>42149.958333333336</v>
      </c>
      <c r="B13905" s="3">
        <v>-7</v>
      </c>
      <c r="C13905" s="3">
        <v>10.11</v>
      </c>
    </row>
    <row r="13906" spans="1:3">
      <c r="A13906" s="78">
        <v>42149.96875</v>
      </c>
      <c r="B13906" s="3">
        <v>-7</v>
      </c>
      <c r="C13906" s="3">
        <v>10.06</v>
      </c>
    </row>
    <row r="13907" spans="1:3">
      <c r="A13907" s="78">
        <v>42149.979166666664</v>
      </c>
      <c r="B13907" s="3">
        <v>-7</v>
      </c>
      <c r="C13907" s="3">
        <v>10.02</v>
      </c>
    </row>
    <row r="13908" spans="1:3">
      <c r="A13908" s="78">
        <v>42149.989583333336</v>
      </c>
      <c r="B13908" s="3">
        <v>-7</v>
      </c>
      <c r="C13908" s="3">
        <v>9.98</v>
      </c>
    </row>
    <row r="13909" spans="1:3">
      <c r="A13909" s="78">
        <v>42150</v>
      </c>
      <c r="B13909" s="3">
        <v>-7</v>
      </c>
      <c r="C13909" s="3">
        <v>9.94</v>
      </c>
    </row>
    <row r="13910" spans="1:3">
      <c r="A13910" s="78">
        <v>42150.010416666664</v>
      </c>
      <c r="B13910" s="3">
        <v>-7</v>
      </c>
      <c r="C13910" s="3">
        <v>9.91</v>
      </c>
    </row>
    <row r="13911" spans="1:3">
      <c r="A13911" s="78">
        <v>42150.020833333336</v>
      </c>
      <c r="B13911" s="3">
        <v>-7</v>
      </c>
      <c r="C13911" s="3">
        <v>9.8699999999999992</v>
      </c>
    </row>
    <row r="13912" spans="1:3">
      <c r="A13912" s="78">
        <v>42150.03125</v>
      </c>
      <c r="B13912" s="3">
        <v>-7</v>
      </c>
      <c r="C13912" s="3">
        <v>9.84</v>
      </c>
    </row>
    <row r="13913" spans="1:3">
      <c r="A13913" s="78">
        <v>42150.041666666664</v>
      </c>
      <c r="B13913" s="3">
        <v>-7</v>
      </c>
      <c r="C13913" s="3">
        <v>9.81</v>
      </c>
    </row>
    <row r="13914" spans="1:3">
      <c r="A13914" s="78">
        <v>42150.052083333336</v>
      </c>
      <c r="B13914" s="3">
        <v>-7</v>
      </c>
      <c r="C13914" s="3">
        <v>9.77</v>
      </c>
    </row>
    <row r="13915" spans="1:3">
      <c r="A13915" s="78">
        <v>42150.0625</v>
      </c>
      <c r="B13915" s="3">
        <v>-7</v>
      </c>
      <c r="C13915" s="3">
        <v>9.75</v>
      </c>
    </row>
    <row r="13916" spans="1:3">
      <c r="A13916" s="78">
        <v>42150.072916666664</v>
      </c>
      <c r="B13916" s="3">
        <v>-7</v>
      </c>
      <c r="C13916" s="3">
        <v>9.7200000000000006</v>
      </c>
    </row>
    <row r="13917" spans="1:3">
      <c r="A13917" s="78">
        <v>42150.083333333336</v>
      </c>
      <c r="B13917" s="3">
        <v>-7</v>
      </c>
      <c r="C13917" s="3">
        <v>9.6999999999999993</v>
      </c>
    </row>
    <row r="13918" spans="1:3">
      <c r="A13918" s="78">
        <v>42150.09375</v>
      </c>
      <c r="B13918" s="3">
        <v>-7</v>
      </c>
      <c r="C13918" s="3">
        <v>9.68</v>
      </c>
    </row>
    <row r="13919" spans="1:3">
      <c r="A13919" s="78">
        <v>42150.104166666664</v>
      </c>
      <c r="B13919" s="3">
        <v>-7</v>
      </c>
      <c r="C13919" s="3">
        <v>9.65</v>
      </c>
    </row>
    <row r="13920" spans="1:3">
      <c r="A13920" s="78">
        <v>42150.114583333336</v>
      </c>
      <c r="B13920" s="3">
        <v>-7</v>
      </c>
      <c r="C13920" s="3">
        <v>9.6300000000000008</v>
      </c>
    </row>
    <row r="13921" spans="1:3">
      <c r="A13921" s="78">
        <v>42150.125</v>
      </c>
      <c r="B13921" s="3">
        <v>-7</v>
      </c>
      <c r="C13921" s="3">
        <v>9.61</v>
      </c>
    </row>
    <row r="13922" spans="1:3">
      <c r="A13922" s="78">
        <v>42150.135416666664</v>
      </c>
      <c r="B13922" s="3">
        <v>-7</v>
      </c>
      <c r="C13922" s="3">
        <v>9.58</v>
      </c>
    </row>
    <row r="13923" spans="1:3">
      <c r="A13923" s="78">
        <v>42150.145833333336</v>
      </c>
      <c r="B13923" s="3">
        <v>-7</v>
      </c>
      <c r="C13923" s="3">
        <v>9.56</v>
      </c>
    </row>
    <row r="13924" spans="1:3">
      <c r="A13924" s="78">
        <v>42150.15625</v>
      </c>
      <c r="B13924" s="3">
        <v>-7</v>
      </c>
      <c r="C13924" s="3">
        <v>9.5399999999999991</v>
      </c>
    </row>
    <row r="13925" spans="1:3">
      <c r="A13925" s="78">
        <v>42150.166666666664</v>
      </c>
      <c r="B13925" s="3">
        <v>-7</v>
      </c>
      <c r="C13925" s="3">
        <v>9.52</v>
      </c>
    </row>
    <row r="13926" spans="1:3">
      <c r="A13926" s="78">
        <v>42150.177083333336</v>
      </c>
      <c r="B13926" s="3">
        <v>-7</v>
      </c>
      <c r="C13926" s="3">
        <v>9.5</v>
      </c>
    </row>
    <row r="13927" spans="1:3">
      <c r="A13927" s="78">
        <v>42150.1875</v>
      </c>
      <c r="B13927" s="3">
        <v>-7</v>
      </c>
      <c r="C13927" s="3">
        <v>9.48</v>
      </c>
    </row>
    <row r="13928" spans="1:3">
      <c r="A13928" s="78">
        <v>42150.197916666664</v>
      </c>
      <c r="B13928" s="3">
        <v>-7</v>
      </c>
      <c r="C13928" s="3">
        <v>9.4499999999999993</v>
      </c>
    </row>
    <row r="13929" spans="1:3">
      <c r="A13929" s="78">
        <v>42150.208333333336</v>
      </c>
      <c r="B13929" s="3">
        <v>-7</v>
      </c>
      <c r="C13929" s="3">
        <v>9.43</v>
      </c>
    </row>
    <row r="13930" spans="1:3">
      <c r="A13930" s="78">
        <v>42150.21875</v>
      </c>
      <c r="B13930" s="3">
        <v>-7</v>
      </c>
      <c r="C13930" s="3">
        <v>9.4</v>
      </c>
    </row>
    <row r="13931" spans="1:3">
      <c r="A13931" s="78">
        <v>42150.229166666664</v>
      </c>
      <c r="B13931" s="3">
        <v>-7</v>
      </c>
      <c r="C13931" s="3">
        <v>9.3699999999999992</v>
      </c>
    </row>
    <row r="13932" spans="1:3">
      <c r="A13932" s="78">
        <v>42150.239583333336</v>
      </c>
      <c r="B13932" s="3">
        <v>-7</v>
      </c>
      <c r="C13932" s="3">
        <v>9.34</v>
      </c>
    </row>
    <row r="13933" spans="1:3">
      <c r="A13933" s="78">
        <v>42150.25</v>
      </c>
      <c r="B13933" s="3">
        <v>-7</v>
      </c>
      <c r="C13933" s="3">
        <v>9.31</v>
      </c>
    </row>
    <row r="13934" spans="1:3">
      <c r="A13934" s="78">
        <v>42150.260416666664</v>
      </c>
      <c r="B13934" s="3">
        <v>-7</v>
      </c>
      <c r="C13934" s="3">
        <v>9.2799999999999994</v>
      </c>
    </row>
    <row r="13935" spans="1:3">
      <c r="A13935" s="78">
        <v>42150.270833333336</v>
      </c>
      <c r="B13935" s="3">
        <v>-7</v>
      </c>
      <c r="C13935" s="3">
        <v>9.25</v>
      </c>
    </row>
    <row r="13936" spans="1:3">
      <c r="A13936" s="78">
        <v>42150.28125</v>
      </c>
      <c r="B13936" s="3">
        <v>-7</v>
      </c>
      <c r="C13936" s="3">
        <v>9.23</v>
      </c>
    </row>
    <row r="13937" spans="1:3">
      <c r="A13937" s="78">
        <v>42150.291666666664</v>
      </c>
      <c r="B13937" s="3">
        <v>-7</v>
      </c>
      <c r="C13937" s="3">
        <v>9.1999999999999993</v>
      </c>
    </row>
    <row r="13938" spans="1:3">
      <c r="A13938" s="78">
        <v>42150.302083333336</v>
      </c>
      <c r="B13938" s="3">
        <v>-7</v>
      </c>
      <c r="C13938" s="3">
        <v>9.18</v>
      </c>
    </row>
    <row r="13939" spans="1:3">
      <c r="A13939" s="78">
        <v>42150.3125</v>
      </c>
      <c r="B13939" s="3">
        <v>-7</v>
      </c>
      <c r="C13939" s="3">
        <v>9.16</v>
      </c>
    </row>
    <row r="13940" spans="1:3">
      <c r="A13940" s="78">
        <v>42150.322916666664</v>
      </c>
      <c r="B13940" s="3">
        <v>-7</v>
      </c>
      <c r="C13940" s="3">
        <v>9.1300000000000008</v>
      </c>
    </row>
    <row r="13941" spans="1:3">
      <c r="A13941" s="78">
        <v>42150.333333333336</v>
      </c>
      <c r="B13941" s="3">
        <v>-7</v>
      </c>
      <c r="C13941" s="3">
        <v>9.1</v>
      </c>
    </row>
    <row r="13942" spans="1:3">
      <c r="A13942" s="78">
        <v>42150.34375</v>
      </c>
      <c r="B13942" s="3">
        <v>-7</v>
      </c>
      <c r="C13942" s="3">
        <v>9.08</v>
      </c>
    </row>
    <row r="13943" spans="1:3">
      <c r="A13943" s="78">
        <v>42150.354166666664</v>
      </c>
      <c r="B13943" s="3">
        <v>-7</v>
      </c>
      <c r="C13943" s="3">
        <v>9.0500000000000007</v>
      </c>
    </row>
    <row r="13944" spans="1:3">
      <c r="A13944" s="78">
        <v>42150.364583333336</v>
      </c>
      <c r="B13944" s="3">
        <v>-7</v>
      </c>
      <c r="C13944" s="3">
        <v>9.02</v>
      </c>
    </row>
    <row r="13945" spans="1:3">
      <c r="A13945" s="78">
        <v>42150.375</v>
      </c>
      <c r="B13945" s="3">
        <v>-7</v>
      </c>
      <c r="C13945" s="3">
        <v>9.01</v>
      </c>
    </row>
    <row r="13946" spans="1:3">
      <c r="A13946" s="78">
        <v>42150.385416666664</v>
      </c>
      <c r="B13946" s="3">
        <v>-7</v>
      </c>
      <c r="C13946" s="3">
        <v>9</v>
      </c>
    </row>
    <row r="13947" spans="1:3">
      <c r="A13947" s="78">
        <v>42150.395833333336</v>
      </c>
      <c r="B13947" s="3">
        <v>-7</v>
      </c>
      <c r="C13947" s="3">
        <v>8.99</v>
      </c>
    </row>
    <row r="13948" spans="1:3">
      <c r="A13948" s="78">
        <v>42150.40625</v>
      </c>
      <c r="B13948" s="3">
        <v>-7</v>
      </c>
      <c r="C13948" s="3">
        <v>8.9700000000000006</v>
      </c>
    </row>
    <row r="13949" spans="1:3">
      <c r="A13949" s="78">
        <v>42150.416666666664</v>
      </c>
      <c r="B13949" s="3">
        <v>-7</v>
      </c>
      <c r="C13949" s="3">
        <v>8.9600000000000009</v>
      </c>
    </row>
    <row r="13950" spans="1:3">
      <c r="A13950" s="78">
        <v>42150.427083333336</v>
      </c>
      <c r="B13950" s="3">
        <v>-7</v>
      </c>
      <c r="C13950" s="3">
        <v>8.9499999999999993</v>
      </c>
    </row>
    <row r="13951" spans="1:3">
      <c r="A13951" s="78">
        <v>42150.4375</v>
      </c>
      <c r="B13951" s="3">
        <v>-7</v>
      </c>
      <c r="C13951" s="3">
        <v>8.9499999999999993</v>
      </c>
    </row>
    <row r="13952" spans="1:3">
      <c r="A13952" s="78">
        <v>42150.447916666664</v>
      </c>
      <c r="B13952" s="3">
        <v>-7</v>
      </c>
      <c r="C13952" s="3">
        <v>8.99</v>
      </c>
    </row>
    <row r="13953" spans="1:3">
      <c r="A13953" s="78">
        <v>42150.458333333336</v>
      </c>
      <c r="B13953" s="3">
        <v>-7</v>
      </c>
      <c r="C13953" s="3">
        <v>9</v>
      </c>
    </row>
    <row r="13954" spans="1:3">
      <c r="A13954" s="78">
        <v>42150.46875</v>
      </c>
      <c r="B13954" s="3">
        <v>-7</v>
      </c>
      <c r="C13954" s="3">
        <v>8.99</v>
      </c>
    </row>
    <row r="13955" spans="1:3">
      <c r="A13955" s="78">
        <v>42150.479166666664</v>
      </c>
      <c r="B13955" s="3">
        <v>-7</v>
      </c>
      <c r="C13955" s="3">
        <v>9.02</v>
      </c>
    </row>
    <row r="13956" spans="1:3">
      <c r="A13956" s="78">
        <v>42150.489583333336</v>
      </c>
      <c r="B13956" s="3">
        <v>-7</v>
      </c>
      <c r="C13956" s="3">
        <v>9.02</v>
      </c>
    </row>
    <row r="13957" spans="1:3">
      <c r="A13957" s="78">
        <v>42150.5</v>
      </c>
      <c r="B13957" s="3">
        <v>-7</v>
      </c>
      <c r="C13957" s="3">
        <v>9.01</v>
      </c>
    </row>
    <row r="13958" spans="1:3">
      <c r="A13958" s="78">
        <v>42150.510416666664</v>
      </c>
      <c r="B13958" s="3">
        <v>-7</v>
      </c>
      <c r="C13958" s="3">
        <v>9.02</v>
      </c>
    </row>
    <row r="13959" spans="1:3">
      <c r="A13959" s="78">
        <v>42150.520833333336</v>
      </c>
      <c r="B13959" s="3">
        <v>-7</v>
      </c>
      <c r="C13959" s="3">
        <v>9.0500000000000007</v>
      </c>
    </row>
    <row r="13960" spans="1:3">
      <c r="A13960" s="78">
        <v>42150.53125</v>
      </c>
      <c r="B13960" s="3">
        <v>-7</v>
      </c>
      <c r="C13960" s="3">
        <v>9.1</v>
      </c>
    </row>
    <row r="13961" spans="1:3">
      <c r="A13961" s="78">
        <v>42150.541666666664</v>
      </c>
      <c r="B13961" s="3">
        <v>-7</v>
      </c>
      <c r="C13961" s="3">
        <v>9.1300000000000008</v>
      </c>
    </row>
    <row r="13962" spans="1:3">
      <c r="A13962" s="78">
        <v>42150.552083333336</v>
      </c>
      <c r="B13962" s="3">
        <v>-7</v>
      </c>
      <c r="C13962" s="3">
        <v>9.18</v>
      </c>
    </row>
    <row r="13963" spans="1:3">
      <c r="A13963" s="78">
        <v>42150.5625</v>
      </c>
      <c r="B13963" s="3">
        <v>-7</v>
      </c>
      <c r="C13963" s="3">
        <v>9.23</v>
      </c>
    </row>
    <row r="13964" spans="1:3">
      <c r="A13964" s="78">
        <v>42150.572916666664</v>
      </c>
      <c r="B13964" s="3">
        <v>-7</v>
      </c>
      <c r="C13964" s="3">
        <v>9.2899999999999991</v>
      </c>
    </row>
    <row r="13965" spans="1:3">
      <c r="A13965" s="78">
        <v>42150.583333333336</v>
      </c>
      <c r="B13965" s="3">
        <v>-7</v>
      </c>
      <c r="C13965" s="3">
        <v>9.34</v>
      </c>
    </row>
    <row r="13966" spans="1:3">
      <c r="A13966" s="78">
        <v>42150.59375</v>
      </c>
      <c r="B13966" s="3">
        <v>-7</v>
      </c>
      <c r="C13966" s="3">
        <v>9.41</v>
      </c>
    </row>
    <row r="13967" spans="1:3">
      <c r="A13967" s="78">
        <v>42150.604166666664</v>
      </c>
      <c r="B13967" s="3">
        <v>-7</v>
      </c>
      <c r="C13967" s="3">
        <v>9.4700000000000006</v>
      </c>
    </row>
    <row r="13968" spans="1:3">
      <c r="A13968" s="78">
        <v>42150.614583333336</v>
      </c>
      <c r="B13968" s="3">
        <v>-7</v>
      </c>
      <c r="C13968" s="3">
        <v>9.5399999999999991</v>
      </c>
    </row>
    <row r="13969" spans="1:3">
      <c r="A13969" s="78">
        <v>42150.625</v>
      </c>
      <c r="B13969" s="3">
        <v>-7</v>
      </c>
      <c r="C13969" s="3">
        <v>9.5500000000000007</v>
      </c>
    </row>
    <row r="13970" spans="1:3">
      <c r="A13970" s="78">
        <v>42150.635416666664</v>
      </c>
      <c r="B13970" s="3">
        <v>-7</v>
      </c>
      <c r="C13970" s="3">
        <v>9.5500000000000007</v>
      </c>
    </row>
    <row r="13971" spans="1:3">
      <c r="A13971" s="78">
        <v>42150.645833333336</v>
      </c>
      <c r="B13971" s="3">
        <v>-7</v>
      </c>
      <c r="C13971" s="3">
        <v>9.57</v>
      </c>
    </row>
    <row r="13972" spans="1:3">
      <c r="A13972" s="78">
        <v>42150.65625</v>
      </c>
      <c r="B13972" s="3">
        <v>-7</v>
      </c>
      <c r="C13972" s="3">
        <v>9.59</v>
      </c>
    </row>
    <row r="13973" spans="1:3">
      <c r="A13973" s="78">
        <v>42150.666666666664</v>
      </c>
      <c r="B13973" s="3">
        <v>-7</v>
      </c>
      <c r="C13973" s="3">
        <v>9.59</v>
      </c>
    </row>
    <row r="13974" spans="1:3">
      <c r="A13974" s="78">
        <v>42150.677083333336</v>
      </c>
      <c r="B13974" s="3">
        <v>-7</v>
      </c>
      <c r="C13974" s="3">
        <v>9.6</v>
      </c>
    </row>
    <row r="13975" spans="1:3">
      <c r="A13975" s="78">
        <v>42150.6875</v>
      </c>
      <c r="B13975" s="3">
        <v>-7</v>
      </c>
      <c r="C13975" s="3">
        <v>9.61</v>
      </c>
    </row>
    <row r="13976" spans="1:3">
      <c r="A13976" s="78">
        <v>42150.697916666664</v>
      </c>
      <c r="B13976" s="3">
        <v>-7</v>
      </c>
      <c r="C13976" s="3">
        <v>9.64</v>
      </c>
    </row>
    <row r="13977" spans="1:3">
      <c r="A13977" s="78">
        <v>42150.708333333336</v>
      </c>
      <c r="B13977" s="3">
        <v>-7</v>
      </c>
      <c r="C13977" s="3">
        <v>9.66</v>
      </c>
    </row>
    <row r="13978" spans="1:3">
      <c r="A13978" s="78">
        <v>42150.71875</v>
      </c>
      <c r="B13978" s="3">
        <v>-7</v>
      </c>
      <c r="C13978" s="3">
        <v>9.67</v>
      </c>
    </row>
    <row r="13979" spans="1:3">
      <c r="A13979" s="78">
        <v>42150.729166666664</v>
      </c>
      <c r="B13979" s="3">
        <v>-7</v>
      </c>
      <c r="C13979" s="3">
        <v>9.67</v>
      </c>
    </row>
    <row r="13980" spans="1:3">
      <c r="A13980" s="78">
        <v>42150.739583333336</v>
      </c>
      <c r="B13980" s="3">
        <v>-7</v>
      </c>
      <c r="C13980" s="3">
        <v>9.69</v>
      </c>
    </row>
    <row r="13981" spans="1:3">
      <c r="A13981" s="78">
        <v>42150.75</v>
      </c>
      <c r="B13981" s="3">
        <v>-7</v>
      </c>
      <c r="C13981" s="3">
        <v>9.69</v>
      </c>
    </row>
    <row r="13982" spans="1:3">
      <c r="A13982" s="78">
        <v>42150.760416666664</v>
      </c>
      <c r="B13982" s="3">
        <v>-7</v>
      </c>
      <c r="C13982" s="3">
        <v>9.6999999999999993</v>
      </c>
    </row>
    <row r="13983" spans="1:3">
      <c r="A13983" s="78">
        <v>42150.770833333336</v>
      </c>
      <c r="B13983" s="3">
        <v>-7</v>
      </c>
      <c r="C13983" s="3">
        <v>9.6999999999999993</v>
      </c>
    </row>
    <row r="13984" spans="1:3">
      <c r="A13984" s="78">
        <v>42150.78125</v>
      </c>
      <c r="B13984" s="3">
        <v>-7</v>
      </c>
      <c r="C13984" s="3">
        <v>9.6999999999999993</v>
      </c>
    </row>
    <row r="13985" spans="1:3">
      <c r="A13985" s="78">
        <v>42150.791666666664</v>
      </c>
      <c r="B13985" s="3">
        <v>-7</v>
      </c>
      <c r="C13985" s="3">
        <v>9.69</v>
      </c>
    </row>
    <row r="13986" spans="1:3">
      <c r="A13986" s="78">
        <v>42150.802083333336</v>
      </c>
      <c r="B13986" s="3">
        <v>-7</v>
      </c>
      <c r="C13986" s="3">
        <v>9.69</v>
      </c>
    </row>
    <row r="13987" spans="1:3">
      <c r="A13987" s="78">
        <v>42150.8125</v>
      </c>
      <c r="B13987" s="3">
        <v>-7</v>
      </c>
      <c r="C13987" s="3">
        <v>9.68</v>
      </c>
    </row>
    <row r="13988" spans="1:3">
      <c r="A13988" s="78">
        <v>42150.822916666664</v>
      </c>
      <c r="B13988" s="3">
        <v>-7</v>
      </c>
      <c r="C13988" s="3">
        <v>9.68</v>
      </c>
    </row>
    <row r="13989" spans="1:3">
      <c r="A13989" s="78">
        <v>42150.833333333336</v>
      </c>
      <c r="B13989" s="3">
        <v>-7</v>
      </c>
      <c r="C13989" s="3">
        <v>9.67</v>
      </c>
    </row>
    <row r="13990" spans="1:3">
      <c r="A13990" s="78">
        <v>42150.84375</v>
      </c>
      <c r="B13990" s="3">
        <v>-7</v>
      </c>
      <c r="C13990" s="3">
        <v>9.67</v>
      </c>
    </row>
    <row r="13991" spans="1:3">
      <c r="A13991" s="78">
        <v>42150.854166666664</v>
      </c>
      <c r="B13991" s="3">
        <v>-7</v>
      </c>
      <c r="C13991" s="3">
        <v>9.66</v>
      </c>
    </row>
    <row r="13992" spans="1:3">
      <c r="A13992" s="78">
        <v>42150.864583333336</v>
      </c>
      <c r="B13992" s="3">
        <v>-7</v>
      </c>
      <c r="C13992" s="3">
        <v>9.65</v>
      </c>
    </row>
    <row r="13993" spans="1:3">
      <c r="A13993" s="78">
        <v>42150.875</v>
      </c>
      <c r="B13993" s="3">
        <v>-7</v>
      </c>
      <c r="C13993" s="3">
        <v>9.6300000000000008</v>
      </c>
    </row>
    <row r="13994" spans="1:3">
      <c r="A13994" s="78">
        <v>42150.885416666664</v>
      </c>
      <c r="B13994" s="3">
        <v>-7</v>
      </c>
      <c r="C13994" s="3">
        <v>9.6</v>
      </c>
    </row>
    <row r="13995" spans="1:3">
      <c r="A13995" s="78">
        <v>42150.895833333336</v>
      </c>
      <c r="B13995" s="3">
        <v>-7</v>
      </c>
      <c r="C13995" s="3">
        <v>9.58</v>
      </c>
    </row>
    <row r="13996" spans="1:3">
      <c r="A13996" s="78">
        <v>42150.90625</v>
      </c>
      <c r="B13996" s="3">
        <v>-7</v>
      </c>
      <c r="C13996" s="3">
        <v>9.5500000000000007</v>
      </c>
    </row>
    <row r="13997" spans="1:3">
      <c r="A13997" s="78">
        <v>42150.916666666664</v>
      </c>
      <c r="B13997" s="3">
        <v>-7</v>
      </c>
      <c r="C13997" s="3">
        <v>9.52</v>
      </c>
    </row>
    <row r="13998" spans="1:3">
      <c r="A13998" s="78">
        <v>42150.927083333336</v>
      </c>
      <c r="B13998" s="3">
        <v>-7</v>
      </c>
      <c r="C13998" s="3">
        <v>9.5</v>
      </c>
    </row>
    <row r="13999" spans="1:3">
      <c r="A13999" s="78">
        <v>42150.9375</v>
      </c>
      <c r="B13999" s="3">
        <v>-7</v>
      </c>
      <c r="C13999" s="3">
        <v>9.48</v>
      </c>
    </row>
    <row r="14000" spans="1:3">
      <c r="A14000" s="78">
        <v>42150.947916666664</v>
      </c>
      <c r="B14000" s="3">
        <v>-7</v>
      </c>
      <c r="C14000" s="3">
        <v>9.4600000000000009</v>
      </c>
    </row>
    <row r="14001" spans="1:3">
      <c r="A14001" s="78">
        <v>42150.958333333336</v>
      </c>
      <c r="B14001" s="3">
        <v>-7</v>
      </c>
      <c r="C14001" s="3">
        <v>9.4499999999999993</v>
      </c>
    </row>
    <row r="14002" spans="1:3">
      <c r="A14002" s="78">
        <v>42150.96875</v>
      </c>
      <c r="B14002" s="3">
        <v>-7</v>
      </c>
      <c r="C14002" s="3">
        <v>9.44</v>
      </c>
    </row>
    <row r="14003" spans="1:3">
      <c r="A14003" s="78">
        <v>42150.979166666664</v>
      </c>
      <c r="B14003" s="3">
        <v>-7</v>
      </c>
      <c r="C14003" s="3">
        <v>9.43</v>
      </c>
    </row>
    <row r="14004" spans="1:3">
      <c r="A14004" s="78">
        <v>42150.989583333336</v>
      </c>
      <c r="B14004" s="3">
        <v>-7</v>
      </c>
      <c r="C14004" s="3">
        <v>9.42</v>
      </c>
    </row>
    <row r="14005" spans="1:3">
      <c r="A14005" s="78">
        <v>42151</v>
      </c>
      <c r="B14005" s="3">
        <v>-7</v>
      </c>
      <c r="C14005" s="3">
        <v>9.41</v>
      </c>
    </row>
    <row r="14006" spans="1:3">
      <c r="A14006" s="78">
        <v>42151.010416666664</v>
      </c>
      <c r="B14006" s="3">
        <v>-7</v>
      </c>
      <c r="C14006" s="3">
        <v>9.4</v>
      </c>
    </row>
    <row r="14007" spans="1:3">
      <c r="A14007" s="78">
        <v>42151.020833333336</v>
      </c>
      <c r="B14007" s="3">
        <v>-7</v>
      </c>
      <c r="C14007" s="3">
        <v>9.39</v>
      </c>
    </row>
    <row r="14008" spans="1:3">
      <c r="A14008" s="78">
        <v>42151.03125</v>
      </c>
      <c r="B14008" s="3">
        <v>-7</v>
      </c>
      <c r="C14008" s="3">
        <v>9.3800000000000008</v>
      </c>
    </row>
    <row r="14009" spans="1:3">
      <c r="A14009" s="78">
        <v>42151.041666666664</v>
      </c>
      <c r="B14009" s="3">
        <v>-7</v>
      </c>
      <c r="C14009" s="3">
        <v>9.36</v>
      </c>
    </row>
    <row r="14010" spans="1:3">
      <c r="A14010" s="78">
        <v>42151.052083333336</v>
      </c>
      <c r="B14010" s="3">
        <v>-7</v>
      </c>
      <c r="C14010" s="3">
        <v>9.35</v>
      </c>
    </row>
    <row r="14011" spans="1:3">
      <c r="A14011" s="78">
        <v>42151.0625</v>
      </c>
      <c r="B14011" s="3">
        <v>-7</v>
      </c>
      <c r="C14011" s="3">
        <v>9.33</v>
      </c>
    </row>
    <row r="14012" spans="1:3">
      <c r="A14012" s="78">
        <v>42151.072916666664</v>
      </c>
      <c r="B14012" s="3">
        <v>-7</v>
      </c>
      <c r="C14012" s="3">
        <v>9.31</v>
      </c>
    </row>
    <row r="14013" spans="1:3">
      <c r="A14013" s="78">
        <v>42151.083333333336</v>
      </c>
      <c r="B14013" s="3">
        <v>-7</v>
      </c>
      <c r="C14013" s="3">
        <v>9.2899999999999991</v>
      </c>
    </row>
    <row r="14014" spans="1:3">
      <c r="A14014" s="78">
        <v>42151.09375</v>
      </c>
      <c r="B14014" s="3">
        <v>-7</v>
      </c>
      <c r="C14014" s="3">
        <v>9.27</v>
      </c>
    </row>
    <row r="14015" spans="1:3">
      <c r="A14015" s="78">
        <v>42151.104166666664</v>
      </c>
      <c r="B14015" s="3">
        <v>-7</v>
      </c>
      <c r="C14015" s="3">
        <v>9.23</v>
      </c>
    </row>
    <row r="14016" spans="1:3">
      <c r="A14016" s="78">
        <v>42151.114583333336</v>
      </c>
      <c r="B14016" s="3">
        <v>-7</v>
      </c>
      <c r="C14016" s="3">
        <v>9.1999999999999993</v>
      </c>
    </row>
    <row r="14017" spans="1:3">
      <c r="A14017" s="78">
        <v>42151.125</v>
      </c>
      <c r="B14017" s="3">
        <v>-7</v>
      </c>
      <c r="C14017" s="3">
        <v>9.16</v>
      </c>
    </row>
    <row r="14018" spans="1:3">
      <c r="A14018" s="78">
        <v>42151.135416666664</v>
      </c>
      <c r="B14018" s="3">
        <v>-7</v>
      </c>
      <c r="C14018" s="3">
        <v>9.1300000000000008</v>
      </c>
    </row>
    <row r="14019" spans="1:3">
      <c r="A14019" s="78">
        <v>42151.145833333336</v>
      </c>
      <c r="B14019" s="3">
        <v>-7</v>
      </c>
      <c r="C14019" s="3">
        <v>9.09</v>
      </c>
    </row>
    <row r="14020" spans="1:3">
      <c r="A14020" s="78">
        <v>42151.15625</v>
      </c>
      <c r="B14020" s="3">
        <v>-7</v>
      </c>
      <c r="C14020" s="3">
        <v>9.06</v>
      </c>
    </row>
    <row r="14021" spans="1:3">
      <c r="A14021" s="78">
        <v>42151.166666666664</v>
      </c>
      <c r="B14021" s="3">
        <v>-7</v>
      </c>
      <c r="C14021" s="3">
        <v>9.02</v>
      </c>
    </row>
    <row r="14022" spans="1:3">
      <c r="A14022" s="78">
        <v>42151.177083333336</v>
      </c>
      <c r="B14022" s="3">
        <v>-7</v>
      </c>
      <c r="C14022" s="3">
        <v>8.99</v>
      </c>
    </row>
    <row r="14023" spans="1:3">
      <c r="A14023" s="78">
        <v>42151.1875</v>
      </c>
      <c r="B14023" s="3">
        <v>-7</v>
      </c>
      <c r="C14023" s="3">
        <v>8.9499999999999993</v>
      </c>
    </row>
    <row r="14024" spans="1:3">
      <c r="A14024" s="78">
        <v>42151.197916666664</v>
      </c>
      <c r="B14024" s="3">
        <v>-7</v>
      </c>
      <c r="C14024" s="3">
        <v>8.91</v>
      </c>
    </row>
    <row r="14025" spans="1:3">
      <c r="A14025" s="78">
        <v>42151.208333333336</v>
      </c>
      <c r="B14025" s="3">
        <v>-7</v>
      </c>
      <c r="C14025" s="3">
        <v>8.8699999999999992</v>
      </c>
    </row>
    <row r="14026" spans="1:3">
      <c r="A14026" s="78">
        <v>42151.21875</v>
      </c>
      <c r="B14026" s="3">
        <v>-7</v>
      </c>
      <c r="C14026" s="3">
        <v>8.84</v>
      </c>
    </row>
    <row r="14027" spans="1:3">
      <c r="A14027" s="78">
        <v>42151.229166666664</v>
      </c>
      <c r="B14027" s="3">
        <v>-7</v>
      </c>
      <c r="C14027" s="3">
        <v>8.8000000000000007</v>
      </c>
    </row>
    <row r="14028" spans="1:3">
      <c r="A14028" s="78">
        <v>42151.239583333336</v>
      </c>
      <c r="B14028" s="3">
        <v>-7</v>
      </c>
      <c r="C14028" s="3">
        <v>8.76</v>
      </c>
    </row>
    <row r="14029" spans="1:3">
      <c r="A14029" s="78">
        <v>42151.25</v>
      </c>
      <c r="B14029" s="3">
        <v>-7</v>
      </c>
      <c r="C14029" s="3">
        <v>8.73</v>
      </c>
    </row>
    <row r="14030" spans="1:3">
      <c r="A14030" s="78">
        <v>42151.260416666664</v>
      </c>
      <c r="B14030" s="3">
        <v>-7</v>
      </c>
      <c r="C14030" s="3">
        <v>8.69</v>
      </c>
    </row>
    <row r="14031" spans="1:3">
      <c r="A14031" s="78">
        <v>42151.270833333336</v>
      </c>
      <c r="B14031" s="3">
        <v>-7</v>
      </c>
      <c r="C14031" s="3">
        <v>8.66</v>
      </c>
    </row>
    <row r="14032" spans="1:3">
      <c r="A14032" s="78">
        <v>42151.28125</v>
      </c>
      <c r="B14032" s="3">
        <v>-7</v>
      </c>
      <c r="C14032" s="3">
        <v>8.64</v>
      </c>
    </row>
    <row r="14033" spans="1:3">
      <c r="A14033" s="78">
        <v>42151.291666666664</v>
      </c>
      <c r="B14033" s="3">
        <v>-7</v>
      </c>
      <c r="C14033" s="3">
        <v>8.6300000000000008</v>
      </c>
    </row>
    <row r="14034" spans="1:3">
      <c r="A14034" s="78">
        <v>42151.302083333336</v>
      </c>
      <c r="B14034" s="3">
        <v>-7</v>
      </c>
      <c r="C14034" s="3">
        <v>8.6300000000000008</v>
      </c>
    </row>
    <row r="14035" spans="1:3">
      <c r="A14035" s="78">
        <v>42151.3125</v>
      </c>
      <c r="B14035" s="3">
        <v>-7</v>
      </c>
      <c r="C14035" s="3">
        <v>8.65</v>
      </c>
    </row>
    <row r="14036" spans="1:3">
      <c r="A14036" s="78">
        <v>42151.322916666664</v>
      </c>
      <c r="B14036" s="3">
        <v>-7</v>
      </c>
      <c r="C14036" s="3">
        <v>8.6300000000000008</v>
      </c>
    </row>
    <row r="14037" spans="1:3">
      <c r="A14037" s="78">
        <v>42151.333333333336</v>
      </c>
      <c r="B14037" s="3">
        <v>-7</v>
      </c>
      <c r="C14037" s="3">
        <v>8.6199999999999992</v>
      </c>
    </row>
    <row r="14038" spans="1:3">
      <c r="A14038" s="78">
        <v>42151.34375</v>
      </c>
      <c r="B14038" s="3">
        <v>-7</v>
      </c>
      <c r="C14038" s="3">
        <v>8.61</v>
      </c>
    </row>
    <row r="14039" spans="1:3">
      <c r="A14039" s="78">
        <v>42151.354166666664</v>
      </c>
      <c r="B14039" s="3">
        <v>-7</v>
      </c>
      <c r="C14039" s="3">
        <v>8.58</v>
      </c>
    </row>
    <row r="14040" spans="1:3">
      <c r="A14040" s="78">
        <v>42151.364583333336</v>
      </c>
      <c r="B14040" s="3">
        <v>-7</v>
      </c>
      <c r="C14040" s="3">
        <v>8.56</v>
      </c>
    </row>
    <row r="14041" spans="1:3">
      <c r="A14041" s="78">
        <v>42151.375</v>
      </c>
      <c r="B14041" s="3">
        <v>-7</v>
      </c>
      <c r="C14041" s="3">
        <v>8.5399999999999991</v>
      </c>
    </row>
    <row r="14042" spans="1:3">
      <c r="A14042" s="78">
        <v>42151.385416666664</v>
      </c>
      <c r="B14042" s="3">
        <v>-7</v>
      </c>
      <c r="C14042" s="3">
        <v>8.5299999999999994</v>
      </c>
    </row>
    <row r="14043" spans="1:3">
      <c r="A14043" s="78">
        <v>42151.395833333336</v>
      </c>
      <c r="B14043" s="3">
        <v>-7</v>
      </c>
      <c r="C14043" s="3">
        <v>8.52</v>
      </c>
    </row>
    <row r="14044" spans="1:3">
      <c r="A14044" s="78">
        <v>42151.40625</v>
      </c>
      <c r="B14044" s="3">
        <v>-7</v>
      </c>
      <c r="C14044" s="3">
        <v>8.52</v>
      </c>
    </row>
    <row r="14045" spans="1:3">
      <c r="A14045" s="78">
        <v>42151.416666666664</v>
      </c>
      <c r="B14045" s="3">
        <v>-7</v>
      </c>
      <c r="C14045" s="3">
        <v>8.52</v>
      </c>
    </row>
    <row r="14046" spans="1:3">
      <c r="A14046" s="78">
        <v>42151.427083333336</v>
      </c>
      <c r="B14046" s="3">
        <v>-7</v>
      </c>
      <c r="C14046" s="3">
        <v>8.5399999999999991</v>
      </c>
    </row>
    <row r="14047" spans="1:3">
      <c r="A14047" s="78">
        <v>42151.4375</v>
      </c>
      <c r="B14047" s="3">
        <v>-7</v>
      </c>
      <c r="C14047" s="3">
        <v>8.57</v>
      </c>
    </row>
    <row r="14048" spans="1:3">
      <c r="A14048" s="78">
        <v>42151.447916666664</v>
      </c>
      <c r="B14048" s="3">
        <v>-7</v>
      </c>
      <c r="C14048" s="3">
        <v>8.59</v>
      </c>
    </row>
    <row r="14049" spans="1:3">
      <c r="A14049" s="78">
        <v>42151.458333333336</v>
      </c>
      <c r="B14049" s="3">
        <v>-7</v>
      </c>
      <c r="C14049" s="3">
        <v>8.61</v>
      </c>
    </row>
    <row r="14050" spans="1:3">
      <c r="A14050" s="78">
        <v>42151.46875</v>
      </c>
      <c r="B14050" s="3">
        <v>-7</v>
      </c>
      <c r="C14050" s="3">
        <v>8.6199999999999992</v>
      </c>
    </row>
    <row r="14051" spans="1:3">
      <c r="A14051" s="78">
        <v>42151.479166666664</v>
      </c>
      <c r="B14051" s="3">
        <v>-7</v>
      </c>
      <c r="C14051" s="3">
        <v>8.6300000000000008</v>
      </c>
    </row>
    <row r="14052" spans="1:3">
      <c r="A14052" s="78">
        <v>42151.489583333336</v>
      </c>
      <c r="B14052" s="3">
        <v>-7</v>
      </c>
      <c r="C14052" s="3">
        <v>8.67</v>
      </c>
    </row>
    <row r="14053" spans="1:3">
      <c r="A14053" s="78">
        <v>42151.5</v>
      </c>
      <c r="B14053" s="3">
        <v>-7</v>
      </c>
      <c r="C14053" s="3">
        <v>8.6999999999999993</v>
      </c>
    </row>
    <row r="14054" spans="1:3">
      <c r="A14054" s="78">
        <v>42151.510416666664</v>
      </c>
      <c r="B14054" s="3">
        <v>-7</v>
      </c>
      <c r="C14054" s="3">
        <v>8.7200000000000006</v>
      </c>
    </row>
    <row r="14055" spans="1:3">
      <c r="A14055" s="78">
        <v>42151.520833333336</v>
      </c>
      <c r="B14055" s="3">
        <v>-7</v>
      </c>
      <c r="C14055" s="3">
        <v>8.7899999999999991</v>
      </c>
    </row>
    <row r="14056" spans="1:3">
      <c r="A14056" s="78">
        <v>42151.53125</v>
      </c>
      <c r="B14056" s="3">
        <v>-7</v>
      </c>
      <c r="C14056" s="3">
        <v>-9999</v>
      </c>
    </row>
    <row r="14057" spans="1:3">
      <c r="A14057" s="78">
        <v>42151.541666666664</v>
      </c>
      <c r="B14057" s="3">
        <v>-7</v>
      </c>
      <c r="C14057" s="3">
        <v>-9999</v>
      </c>
    </row>
    <row r="14058" spans="1:3">
      <c r="A14058" s="78">
        <v>42151.552083333336</v>
      </c>
      <c r="B14058" s="3">
        <v>-7</v>
      </c>
      <c r="C14058" s="3">
        <v>9.2200000000000006</v>
      </c>
    </row>
    <row r="14059" spans="1:3">
      <c r="A14059" s="78">
        <v>42151.5625</v>
      </c>
      <c r="B14059" s="3">
        <v>-7</v>
      </c>
      <c r="C14059" s="3">
        <v>9.27</v>
      </c>
    </row>
    <row r="14060" spans="1:3">
      <c r="A14060" s="78">
        <v>42151.572916666664</v>
      </c>
      <c r="B14060" s="3">
        <v>-7</v>
      </c>
      <c r="C14060" s="3">
        <v>9.34</v>
      </c>
    </row>
    <row r="14061" spans="1:3">
      <c r="A14061" s="78">
        <v>42151.583333333336</v>
      </c>
      <c r="B14061" s="3">
        <v>-7</v>
      </c>
      <c r="C14061" s="3">
        <v>9.4700000000000006</v>
      </c>
    </row>
    <row r="14062" spans="1:3">
      <c r="A14062" s="78">
        <v>42151.59375</v>
      </c>
      <c r="B14062" s="3">
        <v>-7</v>
      </c>
      <c r="C14062" s="3">
        <v>9.58</v>
      </c>
    </row>
    <row r="14063" spans="1:3">
      <c r="A14063" s="78">
        <v>42151.604166666664</v>
      </c>
      <c r="B14063" s="3">
        <v>-7</v>
      </c>
      <c r="C14063" s="3">
        <v>9.67</v>
      </c>
    </row>
    <row r="14064" spans="1:3">
      <c r="A14064" s="78">
        <v>42151.614583333336</v>
      </c>
      <c r="B14064" s="3">
        <v>-7</v>
      </c>
      <c r="C14064" s="3">
        <v>9.7799999999999994</v>
      </c>
    </row>
    <row r="14065" spans="1:3">
      <c r="A14065" s="78">
        <v>42151.625</v>
      </c>
      <c r="B14065" s="3">
        <v>-7</v>
      </c>
      <c r="C14065" s="3">
        <v>9.89</v>
      </c>
    </row>
    <row r="14066" spans="1:3">
      <c r="A14066" s="78">
        <v>42151.635416666664</v>
      </c>
      <c r="B14066" s="3">
        <v>-7</v>
      </c>
      <c r="C14066" s="3">
        <v>9.98</v>
      </c>
    </row>
    <row r="14067" spans="1:3">
      <c r="A14067" s="78">
        <v>42151.645833333336</v>
      </c>
      <c r="B14067" s="3">
        <v>-7</v>
      </c>
      <c r="C14067" s="3">
        <v>10.06</v>
      </c>
    </row>
    <row r="14068" spans="1:3">
      <c r="A14068" s="78">
        <v>42151.65625</v>
      </c>
      <c r="B14068" s="3">
        <v>-7</v>
      </c>
      <c r="C14068" s="3">
        <v>10.16</v>
      </c>
    </row>
    <row r="14069" spans="1:3">
      <c r="A14069" s="78">
        <v>42151.666666666664</v>
      </c>
      <c r="B14069" s="3">
        <v>-7</v>
      </c>
      <c r="C14069" s="3">
        <v>10.220000000000001</v>
      </c>
    </row>
    <row r="14070" spans="1:3">
      <c r="A14070" s="78">
        <v>42151.677083333336</v>
      </c>
      <c r="B14070" s="3">
        <v>-7</v>
      </c>
      <c r="C14070" s="3">
        <v>10.28</v>
      </c>
    </row>
    <row r="14071" spans="1:3">
      <c r="A14071" s="78">
        <v>42151.6875</v>
      </c>
      <c r="B14071" s="3">
        <v>-7</v>
      </c>
      <c r="C14071" s="3">
        <v>10.33</v>
      </c>
    </row>
    <row r="14072" spans="1:3">
      <c r="A14072" s="78">
        <v>42151.697916666664</v>
      </c>
      <c r="B14072" s="3">
        <v>-7</v>
      </c>
      <c r="C14072" s="3">
        <v>10.38</v>
      </c>
    </row>
    <row r="14073" spans="1:3">
      <c r="A14073" s="78">
        <v>42151.708333333336</v>
      </c>
      <c r="B14073" s="3">
        <v>-7</v>
      </c>
      <c r="C14073" s="3">
        <v>10.41</v>
      </c>
    </row>
    <row r="14074" spans="1:3">
      <c r="A14074" s="78">
        <v>42151.71875</v>
      </c>
      <c r="B14074" s="3">
        <v>-7</v>
      </c>
      <c r="C14074" s="3">
        <v>10.44</v>
      </c>
    </row>
    <row r="14075" spans="1:3">
      <c r="A14075" s="78">
        <v>42151.729166666664</v>
      </c>
      <c r="B14075" s="3">
        <v>-7</v>
      </c>
      <c r="C14075" s="3">
        <v>10.48</v>
      </c>
    </row>
    <row r="14076" spans="1:3">
      <c r="A14076" s="78">
        <v>42151.739583333336</v>
      </c>
      <c r="B14076" s="3">
        <v>-7</v>
      </c>
      <c r="C14076" s="3">
        <v>10.53</v>
      </c>
    </row>
    <row r="14077" spans="1:3">
      <c r="A14077" s="78">
        <v>42151.75</v>
      </c>
      <c r="B14077" s="3">
        <v>-7</v>
      </c>
      <c r="C14077" s="3">
        <v>10.56</v>
      </c>
    </row>
    <row r="14078" spans="1:3">
      <c r="A14078" s="78">
        <v>42151.760416666664</v>
      </c>
      <c r="B14078" s="3">
        <v>-7</v>
      </c>
      <c r="C14078" s="3">
        <v>10.57</v>
      </c>
    </row>
    <row r="14079" spans="1:3">
      <c r="A14079" s="78">
        <v>42151.770833333336</v>
      </c>
      <c r="B14079" s="3">
        <v>-7</v>
      </c>
      <c r="C14079" s="3">
        <v>10.57</v>
      </c>
    </row>
    <row r="14080" spans="1:3">
      <c r="A14080" s="78">
        <v>42151.78125</v>
      </c>
      <c r="B14080" s="3">
        <v>-7</v>
      </c>
      <c r="C14080" s="3">
        <v>10.56</v>
      </c>
    </row>
    <row r="14081" spans="1:3">
      <c r="A14081" s="78">
        <v>42151.791666666664</v>
      </c>
      <c r="B14081" s="3">
        <v>-7</v>
      </c>
      <c r="C14081" s="3">
        <v>10.55</v>
      </c>
    </row>
    <row r="14082" spans="1:3">
      <c r="A14082" s="78">
        <v>42151.802083333336</v>
      </c>
      <c r="B14082" s="3">
        <v>-7</v>
      </c>
      <c r="C14082" s="3">
        <v>10.55</v>
      </c>
    </row>
    <row r="14083" spans="1:3">
      <c r="A14083" s="78">
        <v>42151.8125</v>
      </c>
      <c r="B14083" s="3">
        <v>-7</v>
      </c>
      <c r="C14083" s="3">
        <v>10.55</v>
      </c>
    </row>
    <row r="14084" spans="1:3">
      <c r="A14084" s="78">
        <v>42151.822916666664</v>
      </c>
      <c r="B14084" s="3">
        <v>-7</v>
      </c>
      <c r="C14084" s="3">
        <v>10.55</v>
      </c>
    </row>
    <row r="14085" spans="1:3">
      <c r="A14085" s="78">
        <v>42151.833333333336</v>
      </c>
      <c r="B14085" s="3">
        <v>-7</v>
      </c>
      <c r="C14085" s="3">
        <v>10.56</v>
      </c>
    </row>
    <row r="14086" spans="1:3">
      <c r="A14086" s="78">
        <v>42151.84375</v>
      </c>
      <c r="B14086" s="3">
        <v>-7</v>
      </c>
      <c r="C14086" s="3">
        <v>10.58</v>
      </c>
    </row>
    <row r="14087" spans="1:3">
      <c r="A14087" s="78">
        <v>42151.854166666664</v>
      </c>
      <c r="B14087" s="3">
        <v>-7</v>
      </c>
      <c r="C14087" s="3">
        <v>10.6</v>
      </c>
    </row>
    <row r="14088" spans="1:3">
      <c r="A14088" s="78">
        <v>42151.864583333336</v>
      </c>
      <c r="B14088" s="3">
        <v>-7</v>
      </c>
      <c r="C14088" s="3">
        <v>10.61</v>
      </c>
    </row>
    <row r="14089" spans="1:3">
      <c r="A14089" s="78">
        <v>42151.875</v>
      </c>
      <c r="B14089" s="3">
        <v>-7</v>
      </c>
      <c r="C14089" s="3">
        <v>10.62</v>
      </c>
    </row>
    <row r="14090" spans="1:3">
      <c r="A14090" s="78">
        <v>42151.885416666664</v>
      </c>
      <c r="B14090" s="3">
        <v>-7</v>
      </c>
      <c r="C14090" s="3">
        <v>10.62</v>
      </c>
    </row>
    <row r="14091" spans="1:3">
      <c r="A14091" s="78">
        <v>42151.895833333336</v>
      </c>
      <c r="B14091" s="3">
        <v>-7</v>
      </c>
      <c r="C14091" s="3">
        <v>10.6</v>
      </c>
    </row>
    <row r="14092" spans="1:3">
      <c r="A14092" s="78">
        <v>42151.90625</v>
      </c>
      <c r="B14092" s="3">
        <v>-7</v>
      </c>
      <c r="C14092" s="3">
        <v>10.58</v>
      </c>
    </row>
    <row r="14093" spans="1:3">
      <c r="A14093" s="78">
        <v>42151.916666666664</v>
      </c>
      <c r="B14093" s="3">
        <v>-7</v>
      </c>
      <c r="C14093" s="3">
        <v>10.55</v>
      </c>
    </row>
    <row r="14094" spans="1:3">
      <c r="A14094" s="78">
        <v>42151.927083333336</v>
      </c>
      <c r="B14094" s="3">
        <v>-7</v>
      </c>
      <c r="C14094" s="3">
        <v>10.51</v>
      </c>
    </row>
    <row r="14095" spans="1:3">
      <c r="A14095" s="78">
        <v>42151.9375</v>
      </c>
      <c r="B14095" s="3">
        <v>-7</v>
      </c>
      <c r="C14095" s="3">
        <v>10.47</v>
      </c>
    </row>
    <row r="14096" spans="1:3">
      <c r="A14096" s="78">
        <v>42151.947916666664</v>
      </c>
      <c r="B14096" s="3">
        <v>-7</v>
      </c>
      <c r="C14096" s="3">
        <v>10.43</v>
      </c>
    </row>
    <row r="14097" spans="1:3">
      <c r="A14097" s="78">
        <v>42151.958333333336</v>
      </c>
      <c r="B14097" s="3">
        <v>-7</v>
      </c>
      <c r="C14097" s="3">
        <v>10.39</v>
      </c>
    </row>
    <row r="14098" spans="1:3">
      <c r="A14098" s="78">
        <v>42151.96875</v>
      </c>
      <c r="B14098" s="3">
        <v>-7</v>
      </c>
      <c r="C14098" s="3">
        <v>10.34</v>
      </c>
    </row>
    <row r="14099" spans="1:3">
      <c r="A14099" s="78">
        <v>42151.979166666664</v>
      </c>
      <c r="B14099" s="3">
        <v>-7</v>
      </c>
      <c r="C14099" s="3">
        <v>10.28</v>
      </c>
    </row>
    <row r="14100" spans="1:3">
      <c r="A14100" s="78">
        <v>42151.989583333336</v>
      </c>
      <c r="B14100" s="3">
        <v>-7</v>
      </c>
      <c r="C14100" s="3">
        <v>10.24</v>
      </c>
    </row>
    <row r="14101" spans="1:3">
      <c r="A14101" s="78">
        <v>42152</v>
      </c>
      <c r="B14101" s="3">
        <v>-7</v>
      </c>
      <c r="C14101" s="3">
        <v>10.199999999999999</v>
      </c>
    </row>
    <row r="14102" spans="1:3">
      <c r="A14102" s="78">
        <v>42152.010416666664</v>
      </c>
      <c r="B14102" s="3">
        <v>-7</v>
      </c>
      <c r="C14102" s="3">
        <v>10.16</v>
      </c>
    </row>
    <row r="14103" spans="1:3">
      <c r="A14103" s="78">
        <v>42152.020833333336</v>
      </c>
      <c r="B14103" s="3">
        <v>-7</v>
      </c>
      <c r="C14103" s="3">
        <v>10.119999999999999</v>
      </c>
    </row>
    <row r="14104" spans="1:3">
      <c r="A14104" s="78">
        <v>42152.03125</v>
      </c>
      <c r="B14104" s="3">
        <v>-7</v>
      </c>
      <c r="C14104" s="3">
        <v>10.08</v>
      </c>
    </row>
    <row r="14105" spans="1:3">
      <c r="A14105" s="78">
        <v>42152.041666666664</v>
      </c>
      <c r="B14105" s="3">
        <v>-7</v>
      </c>
      <c r="C14105" s="3">
        <v>10.039999999999999</v>
      </c>
    </row>
    <row r="14106" spans="1:3">
      <c r="A14106" s="78">
        <v>42152.052083333336</v>
      </c>
      <c r="B14106" s="3">
        <v>-7</v>
      </c>
      <c r="C14106" s="3">
        <v>10.01</v>
      </c>
    </row>
    <row r="14107" spans="1:3">
      <c r="A14107" s="78">
        <v>42152.0625</v>
      </c>
      <c r="B14107" s="3">
        <v>-7</v>
      </c>
      <c r="C14107" s="3">
        <v>9.9600000000000009</v>
      </c>
    </row>
    <row r="14108" spans="1:3">
      <c r="A14108" s="78">
        <v>42152.072916666664</v>
      </c>
      <c r="B14108" s="3">
        <v>-7</v>
      </c>
      <c r="C14108" s="3">
        <v>9.93</v>
      </c>
    </row>
    <row r="14109" spans="1:3">
      <c r="A14109" s="78">
        <v>42152.083333333336</v>
      </c>
      <c r="B14109" s="3">
        <v>-7</v>
      </c>
      <c r="C14109" s="3">
        <v>9.89</v>
      </c>
    </row>
    <row r="14110" spans="1:3">
      <c r="A14110" s="78">
        <v>42152.09375</v>
      </c>
      <c r="B14110" s="3">
        <v>-7</v>
      </c>
      <c r="C14110" s="3">
        <v>9.86</v>
      </c>
    </row>
    <row r="14111" spans="1:3">
      <c r="A14111" s="78">
        <v>42152.104166666664</v>
      </c>
      <c r="B14111" s="3">
        <v>-7</v>
      </c>
      <c r="C14111" s="3">
        <v>9.83</v>
      </c>
    </row>
    <row r="14112" spans="1:3">
      <c r="A14112" s="78">
        <v>42152.114583333336</v>
      </c>
      <c r="B14112" s="3">
        <v>-7</v>
      </c>
      <c r="C14112" s="3">
        <v>9.8000000000000007</v>
      </c>
    </row>
    <row r="14113" spans="1:3">
      <c r="A14113" s="78">
        <v>42152.125</v>
      </c>
      <c r="B14113" s="3">
        <v>-7</v>
      </c>
      <c r="C14113" s="3">
        <v>9.76</v>
      </c>
    </row>
    <row r="14114" spans="1:3">
      <c r="A14114" s="78">
        <v>42152.135416666664</v>
      </c>
      <c r="B14114" s="3">
        <v>-7</v>
      </c>
      <c r="C14114" s="3">
        <v>9.73</v>
      </c>
    </row>
    <row r="14115" spans="1:3">
      <c r="A14115" s="78">
        <v>42152.145833333336</v>
      </c>
      <c r="B14115" s="3">
        <v>-7</v>
      </c>
      <c r="C14115" s="3">
        <v>9.68</v>
      </c>
    </row>
    <row r="14116" spans="1:3">
      <c r="A14116" s="78">
        <v>42152.15625</v>
      </c>
      <c r="B14116" s="3">
        <v>-7</v>
      </c>
      <c r="C14116" s="3">
        <v>9.64</v>
      </c>
    </row>
    <row r="14117" spans="1:3">
      <c r="A14117" s="78">
        <v>42152.166666666664</v>
      </c>
      <c r="B14117" s="3">
        <v>-7</v>
      </c>
      <c r="C14117" s="3">
        <v>9.6</v>
      </c>
    </row>
    <row r="14118" spans="1:3">
      <c r="A14118" s="78">
        <v>42152.177083333336</v>
      </c>
      <c r="B14118" s="3">
        <v>-7</v>
      </c>
      <c r="C14118" s="3">
        <v>9.56</v>
      </c>
    </row>
    <row r="14119" spans="1:3">
      <c r="A14119" s="78">
        <v>42152.1875</v>
      </c>
      <c r="B14119" s="3">
        <v>-7</v>
      </c>
      <c r="C14119" s="3">
        <v>9.52</v>
      </c>
    </row>
    <row r="14120" spans="1:3">
      <c r="A14120" s="78">
        <v>42152.197916666664</v>
      </c>
      <c r="B14120" s="3">
        <v>-7</v>
      </c>
      <c r="C14120" s="3">
        <v>9.48</v>
      </c>
    </row>
    <row r="14121" spans="1:3">
      <c r="A14121" s="78">
        <v>42152.208333333336</v>
      </c>
      <c r="B14121" s="3">
        <v>-7</v>
      </c>
      <c r="C14121" s="3">
        <v>9.44</v>
      </c>
    </row>
    <row r="14122" spans="1:3">
      <c r="A14122" s="78">
        <v>42152.21875</v>
      </c>
      <c r="B14122" s="3">
        <v>-7</v>
      </c>
      <c r="C14122" s="3">
        <v>9.4</v>
      </c>
    </row>
    <row r="14123" spans="1:3">
      <c r="A14123" s="78">
        <v>42152.229166666664</v>
      </c>
      <c r="B14123" s="3">
        <v>-7</v>
      </c>
      <c r="C14123" s="3">
        <v>9.36</v>
      </c>
    </row>
    <row r="14124" spans="1:3">
      <c r="A14124" s="78">
        <v>42152.239583333336</v>
      </c>
      <c r="B14124" s="3">
        <v>-7</v>
      </c>
      <c r="C14124" s="3">
        <v>9.32</v>
      </c>
    </row>
    <row r="14125" spans="1:3">
      <c r="A14125" s="78">
        <v>42152.25</v>
      </c>
      <c r="B14125" s="3">
        <v>-7</v>
      </c>
      <c r="C14125" s="3">
        <v>9.2899999999999991</v>
      </c>
    </row>
    <row r="14126" spans="1:3">
      <c r="A14126" s="78">
        <v>42152.260416666664</v>
      </c>
      <c r="B14126" s="3">
        <v>-7</v>
      </c>
      <c r="C14126" s="3">
        <v>9.26</v>
      </c>
    </row>
    <row r="14127" spans="1:3">
      <c r="A14127" s="78">
        <v>42152.270833333336</v>
      </c>
      <c r="B14127" s="3">
        <v>-7</v>
      </c>
      <c r="C14127" s="3">
        <v>9.2200000000000006</v>
      </c>
    </row>
    <row r="14128" spans="1:3">
      <c r="A14128" s="78">
        <v>42152.28125</v>
      </c>
      <c r="B14128" s="3">
        <v>-7</v>
      </c>
      <c r="C14128" s="3">
        <v>9.1999999999999993</v>
      </c>
    </row>
    <row r="14129" spans="1:3">
      <c r="A14129" s="78">
        <v>42152.291666666664</v>
      </c>
      <c r="B14129" s="3">
        <v>-7</v>
      </c>
      <c r="C14129" s="3">
        <v>9.18</v>
      </c>
    </row>
    <row r="14130" spans="1:3">
      <c r="A14130" s="78">
        <v>42152.302083333336</v>
      </c>
      <c r="B14130" s="3">
        <v>-7</v>
      </c>
      <c r="C14130" s="3">
        <v>9.17</v>
      </c>
    </row>
    <row r="14131" spans="1:3">
      <c r="A14131" s="78">
        <v>42152.3125</v>
      </c>
      <c r="B14131" s="3">
        <v>-7</v>
      </c>
      <c r="C14131" s="3">
        <v>9.17</v>
      </c>
    </row>
    <row r="14132" spans="1:3">
      <c r="A14132" s="78">
        <v>42152.322916666664</v>
      </c>
      <c r="B14132" s="3">
        <v>-7</v>
      </c>
      <c r="C14132" s="3">
        <v>9.17</v>
      </c>
    </row>
    <row r="14133" spans="1:3">
      <c r="A14133" s="78">
        <v>42152.333333333336</v>
      </c>
      <c r="B14133" s="3">
        <v>-7</v>
      </c>
      <c r="C14133" s="3">
        <v>9.16</v>
      </c>
    </row>
    <row r="14134" spans="1:3">
      <c r="A14134" s="78">
        <v>42152.34375</v>
      </c>
      <c r="B14134" s="3">
        <v>-7</v>
      </c>
      <c r="C14134" s="3">
        <v>9.15</v>
      </c>
    </row>
    <row r="14135" spans="1:3">
      <c r="A14135" s="78">
        <v>42152.354166666664</v>
      </c>
      <c r="B14135" s="3">
        <v>-7</v>
      </c>
      <c r="C14135" s="3">
        <v>9.1300000000000008</v>
      </c>
    </row>
    <row r="14136" spans="1:3">
      <c r="A14136" s="78">
        <v>42152.364583333336</v>
      </c>
      <c r="B14136" s="3">
        <v>-7</v>
      </c>
      <c r="C14136" s="3">
        <v>9.16</v>
      </c>
    </row>
    <row r="14137" spans="1:3">
      <c r="A14137" s="78">
        <v>42152.375</v>
      </c>
      <c r="B14137" s="3">
        <v>-7</v>
      </c>
      <c r="C14137" s="3">
        <v>9.18</v>
      </c>
    </row>
    <row r="14138" spans="1:3">
      <c r="A14138" s="78">
        <v>42152.385416666664</v>
      </c>
      <c r="B14138" s="3">
        <v>-7</v>
      </c>
      <c r="C14138" s="3">
        <v>9.23</v>
      </c>
    </row>
    <row r="14139" spans="1:3">
      <c r="A14139" s="78">
        <v>42152.395833333336</v>
      </c>
      <c r="B14139" s="3">
        <v>-7</v>
      </c>
      <c r="C14139" s="3">
        <v>9.2799999999999994</v>
      </c>
    </row>
    <row r="14140" spans="1:3">
      <c r="A14140" s="78">
        <v>42152.40625</v>
      </c>
      <c r="B14140" s="3">
        <v>-7</v>
      </c>
      <c r="C14140" s="3">
        <v>9.34</v>
      </c>
    </row>
    <row r="14141" spans="1:3">
      <c r="A14141" s="78">
        <v>42152.416666666664</v>
      </c>
      <c r="B14141" s="3">
        <v>-7</v>
      </c>
      <c r="C14141" s="3">
        <v>9.39</v>
      </c>
    </row>
    <row r="14142" spans="1:3">
      <c r="A14142" s="78">
        <v>42152.427083333336</v>
      </c>
      <c r="B14142" s="3">
        <v>-7</v>
      </c>
      <c r="C14142" s="3">
        <v>9.44</v>
      </c>
    </row>
    <row r="14143" spans="1:3">
      <c r="A14143" s="78">
        <v>42152.4375</v>
      </c>
      <c r="B14143" s="3">
        <v>-7</v>
      </c>
      <c r="C14143" s="3">
        <v>9.51</v>
      </c>
    </row>
    <row r="14144" spans="1:3">
      <c r="A14144" s="78">
        <v>42152.447916666664</v>
      </c>
      <c r="B14144" s="3">
        <v>-7</v>
      </c>
      <c r="C14144" s="3">
        <v>9.58</v>
      </c>
    </row>
    <row r="14145" spans="1:3">
      <c r="A14145" s="78">
        <v>42152.458333333336</v>
      </c>
      <c r="B14145" s="3">
        <v>-7</v>
      </c>
      <c r="C14145" s="3">
        <v>9.6300000000000008</v>
      </c>
    </row>
    <row r="14146" spans="1:3">
      <c r="A14146" s="78">
        <v>42152.46875</v>
      </c>
      <c r="B14146" s="3">
        <v>-7</v>
      </c>
      <c r="C14146" s="3">
        <v>9.65</v>
      </c>
    </row>
    <row r="14147" spans="1:3">
      <c r="A14147" s="78">
        <v>42152.479166666664</v>
      </c>
      <c r="B14147" s="3">
        <v>-7</v>
      </c>
      <c r="C14147" s="3">
        <v>9.6999999999999993</v>
      </c>
    </row>
    <row r="14148" spans="1:3">
      <c r="A14148" s="78">
        <v>42152.489583333336</v>
      </c>
      <c r="B14148" s="3">
        <v>-7</v>
      </c>
      <c r="C14148" s="3">
        <v>9.7899999999999991</v>
      </c>
    </row>
    <row r="14149" spans="1:3">
      <c r="A14149" s="78">
        <v>42152.5</v>
      </c>
      <c r="B14149" s="3">
        <v>-7</v>
      </c>
      <c r="C14149" s="3">
        <v>9.82</v>
      </c>
    </row>
    <row r="14150" spans="1:3">
      <c r="A14150" s="78">
        <v>42152.510416666664</v>
      </c>
      <c r="B14150" s="3">
        <v>-7</v>
      </c>
      <c r="C14150" s="3">
        <v>9.84</v>
      </c>
    </row>
    <row r="14151" spans="1:3">
      <c r="A14151" s="78">
        <v>42152.520833333336</v>
      </c>
      <c r="B14151" s="3">
        <v>-7</v>
      </c>
      <c r="C14151" s="3">
        <v>9.8699999999999992</v>
      </c>
    </row>
    <row r="14152" spans="1:3">
      <c r="A14152" s="78">
        <v>42152.53125</v>
      </c>
      <c r="B14152" s="3">
        <v>-7</v>
      </c>
      <c r="C14152" s="3">
        <v>9.8699999999999992</v>
      </c>
    </row>
    <row r="14153" spans="1:3">
      <c r="A14153" s="78">
        <v>42152.541666666664</v>
      </c>
      <c r="B14153" s="3">
        <v>-7</v>
      </c>
      <c r="C14153" s="3">
        <v>9.85</v>
      </c>
    </row>
    <row r="14154" spans="1:3">
      <c r="A14154" s="78">
        <v>42152.552083333336</v>
      </c>
      <c r="B14154" s="3">
        <v>-7</v>
      </c>
      <c r="C14154" s="3">
        <v>9.81</v>
      </c>
    </row>
    <row r="14155" spans="1:3">
      <c r="A14155" s="78">
        <v>42152.5625</v>
      </c>
      <c r="B14155" s="3">
        <v>-7</v>
      </c>
      <c r="C14155" s="3">
        <v>9.7799999999999994</v>
      </c>
    </row>
    <row r="14156" spans="1:3">
      <c r="A14156" s="78">
        <v>42152.572916666664</v>
      </c>
      <c r="B14156" s="3">
        <v>-7</v>
      </c>
      <c r="C14156" s="3">
        <v>9.77</v>
      </c>
    </row>
    <row r="14157" spans="1:3">
      <c r="A14157" s="78">
        <v>42152.583333333336</v>
      </c>
      <c r="B14157" s="3">
        <v>-7</v>
      </c>
      <c r="C14157" s="3">
        <v>9.76</v>
      </c>
    </row>
    <row r="14158" spans="1:3">
      <c r="A14158" s="78">
        <v>42152.59375</v>
      </c>
      <c r="B14158" s="3">
        <v>-7</v>
      </c>
      <c r="C14158" s="3">
        <v>9.73</v>
      </c>
    </row>
    <row r="14159" spans="1:3">
      <c r="A14159" s="78">
        <v>42152.604166666664</v>
      </c>
      <c r="B14159" s="3">
        <v>-7</v>
      </c>
      <c r="C14159" s="3">
        <v>9.68</v>
      </c>
    </row>
    <row r="14160" spans="1:3">
      <c r="A14160" s="78">
        <v>42152.614583333336</v>
      </c>
      <c r="B14160" s="3">
        <v>-7</v>
      </c>
      <c r="C14160" s="3">
        <v>9.64</v>
      </c>
    </row>
    <row r="14161" spans="1:3">
      <c r="A14161" s="78">
        <v>42152.625</v>
      </c>
      <c r="B14161" s="3">
        <v>-7</v>
      </c>
      <c r="C14161" s="3">
        <v>9.6199999999999992</v>
      </c>
    </row>
    <row r="14162" spans="1:3">
      <c r="A14162" s="78">
        <v>42152.635416666664</v>
      </c>
      <c r="B14162" s="3">
        <v>-7</v>
      </c>
      <c r="C14162" s="3">
        <v>9.65</v>
      </c>
    </row>
    <row r="14163" spans="1:3">
      <c r="A14163" s="78">
        <v>42152.645833333336</v>
      </c>
      <c r="B14163" s="3">
        <v>-7</v>
      </c>
      <c r="C14163" s="3">
        <v>9.73</v>
      </c>
    </row>
    <row r="14164" spans="1:3">
      <c r="A14164" s="78">
        <v>42152.65625</v>
      </c>
      <c r="B14164" s="3">
        <v>-7</v>
      </c>
      <c r="C14164" s="3">
        <v>9.8000000000000007</v>
      </c>
    </row>
    <row r="14165" spans="1:3">
      <c r="A14165" s="78">
        <v>42152.666666666664</v>
      </c>
      <c r="B14165" s="3">
        <v>-7</v>
      </c>
      <c r="C14165" s="3">
        <v>9.8699999999999992</v>
      </c>
    </row>
    <row r="14166" spans="1:3">
      <c r="A14166" s="78">
        <v>42152.677083333336</v>
      </c>
      <c r="B14166" s="3">
        <v>-7</v>
      </c>
      <c r="C14166" s="3">
        <v>9.9499999999999993</v>
      </c>
    </row>
    <row r="14167" spans="1:3">
      <c r="A14167" s="78">
        <v>42152.6875</v>
      </c>
      <c r="B14167" s="3">
        <v>-7</v>
      </c>
      <c r="C14167" s="3">
        <v>9.9700000000000006</v>
      </c>
    </row>
    <row r="14168" spans="1:3">
      <c r="A14168" s="78">
        <v>42152.697916666664</v>
      </c>
      <c r="B14168" s="3">
        <v>-7</v>
      </c>
      <c r="C14168" s="3">
        <v>10.039999999999999</v>
      </c>
    </row>
    <row r="14169" spans="1:3">
      <c r="A14169" s="78">
        <v>42152.708333333336</v>
      </c>
      <c r="B14169" s="3">
        <v>-7</v>
      </c>
      <c r="C14169" s="3">
        <v>10.09</v>
      </c>
    </row>
    <row r="14170" spans="1:3">
      <c r="A14170" s="78">
        <v>42152.71875</v>
      </c>
      <c r="B14170" s="3">
        <v>-7</v>
      </c>
      <c r="C14170" s="3">
        <v>10.09</v>
      </c>
    </row>
    <row r="14171" spans="1:3">
      <c r="A14171" s="78">
        <v>42152.729166666664</v>
      </c>
      <c r="B14171" s="3">
        <v>-7</v>
      </c>
      <c r="C14171" s="3">
        <v>10.1</v>
      </c>
    </row>
    <row r="14172" spans="1:3">
      <c r="A14172" s="78">
        <v>42152.739583333336</v>
      </c>
      <c r="B14172" s="3">
        <v>-7</v>
      </c>
      <c r="C14172" s="3">
        <v>10.130000000000001</v>
      </c>
    </row>
    <row r="14173" spans="1:3">
      <c r="A14173" s="78">
        <v>42152.75</v>
      </c>
      <c r="B14173" s="3">
        <v>-7</v>
      </c>
      <c r="C14173" s="3">
        <v>10.130000000000001</v>
      </c>
    </row>
    <row r="14174" spans="1:3">
      <c r="A14174" s="78">
        <v>42152.760416666664</v>
      </c>
      <c r="B14174" s="3">
        <v>-7</v>
      </c>
      <c r="C14174" s="3">
        <v>10.119999999999999</v>
      </c>
    </row>
    <row r="14175" spans="1:3">
      <c r="A14175" s="78">
        <v>42152.770833333336</v>
      </c>
      <c r="B14175" s="3">
        <v>-7</v>
      </c>
      <c r="C14175" s="3">
        <v>10.1</v>
      </c>
    </row>
    <row r="14176" spans="1:3">
      <c r="A14176" s="78">
        <v>42152.78125</v>
      </c>
      <c r="B14176" s="3">
        <v>-7</v>
      </c>
      <c r="C14176" s="3">
        <v>10.08</v>
      </c>
    </row>
    <row r="14177" spans="1:3">
      <c r="A14177" s="78">
        <v>42152.791666666664</v>
      </c>
      <c r="B14177" s="3">
        <v>-7</v>
      </c>
      <c r="C14177" s="3">
        <v>10.050000000000001</v>
      </c>
    </row>
    <row r="14178" spans="1:3">
      <c r="A14178" s="78">
        <v>42152.802083333336</v>
      </c>
      <c r="B14178" s="3">
        <v>-7</v>
      </c>
      <c r="C14178" s="3">
        <v>10.01</v>
      </c>
    </row>
    <row r="14179" spans="1:3">
      <c r="A14179" s="78">
        <v>42152.8125</v>
      </c>
      <c r="B14179" s="3">
        <v>-7</v>
      </c>
      <c r="C14179" s="3">
        <v>9.9499999999999993</v>
      </c>
    </row>
    <row r="14180" spans="1:3">
      <c r="A14180" s="78">
        <v>42152.822916666664</v>
      </c>
      <c r="B14180" s="3">
        <v>-7</v>
      </c>
      <c r="C14180" s="3">
        <v>9.89</v>
      </c>
    </row>
    <row r="14181" spans="1:3">
      <c r="A14181" s="78">
        <v>42152.833333333336</v>
      </c>
      <c r="B14181" s="3">
        <v>-7</v>
      </c>
      <c r="C14181" s="3">
        <v>9.83</v>
      </c>
    </row>
    <row r="14182" spans="1:3">
      <c r="A14182" s="78">
        <v>42152.84375</v>
      </c>
      <c r="B14182" s="3">
        <v>-7</v>
      </c>
      <c r="C14182" s="3">
        <v>9.7899999999999991</v>
      </c>
    </row>
    <row r="14183" spans="1:3">
      <c r="A14183" s="78">
        <v>42152.854166666664</v>
      </c>
      <c r="B14183" s="3">
        <v>-7</v>
      </c>
      <c r="C14183" s="3">
        <v>9.76</v>
      </c>
    </row>
    <row r="14184" spans="1:3">
      <c r="A14184" s="78">
        <v>42152.864583333336</v>
      </c>
      <c r="B14184" s="3">
        <v>-7</v>
      </c>
      <c r="C14184" s="3">
        <v>9.73</v>
      </c>
    </row>
    <row r="14185" spans="1:3">
      <c r="A14185" s="78">
        <v>42152.875</v>
      </c>
      <c r="B14185" s="3">
        <v>-7</v>
      </c>
      <c r="C14185" s="3">
        <v>9.6999999999999993</v>
      </c>
    </row>
    <row r="14186" spans="1:3">
      <c r="A14186" s="78">
        <v>42152.885416666664</v>
      </c>
      <c r="B14186" s="3">
        <v>-7</v>
      </c>
      <c r="C14186" s="3">
        <v>9.69</v>
      </c>
    </row>
    <row r="14187" spans="1:3">
      <c r="A14187" s="78">
        <v>42152.895833333336</v>
      </c>
      <c r="B14187" s="3">
        <v>-7</v>
      </c>
      <c r="C14187" s="3">
        <v>9.67</v>
      </c>
    </row>
    <row r="14188" spans="1:3">
      <c r="A14188" s="78">
        <v>42152.90625</v>
      </c>
      <c r="B14188" s="3">
        <v>-7</v>
      </c>
      <c r="C14188" s="3">
        <v>9.66</v>
      </c>
    </row>
    <row r="14189" spans="1:3">
      <c r="A14189" s="78">
        <v>42152.916666666664</v>
      </c>
      <c r="B14189" s="3">
        <v>-7</v>
      </c>
      <c r="C14189" s="3">
        <v>9.64</v>
      </c>
    </row>
    <row r="14190" spans="1:3">
      <c r="A14190" s="78">
        <v>42152.927083333336</v>
      </c>
      <c r="B14190" s="3">
        <v>-7</v>
      </c>
      <c r="C14190" s="3">
        <v>9.6199999999999992</v>
      </c>
    </row>
    <row r="14191" spans="1:3">
      <c r="A14191" s="78">
        <v>42152.9375</v>
      </c>
      <c r="B14191" s="3">
        <v>-7</v>
      </c>
      <c r="C14191" s="3">
        <v>9.59</v>
      </c>
    </row>
    <row r="14192" spans="1:3">
      <c r="A14192" s="78">
        <v>42152.947916666664</v>
      </c>
      <c r="B14192" s="3">
        <v>-7</v>
      </c>
      <c r="C14192" s="3">
        <v>9.56</v>
      </c>
    </row>
    <row r="14193" spans="1:3">
      <c r="A14193" s="78">
        <v>42152.958333333336</v>
      </c>
      <c r="B14193" s="3">
        <v>-7</v>
      </c>
      <c r="C14193" s="3">
        <v>9.5299999999999994</v>
      </c>
    </row>
    <row r="14194" spans="1:3">
      <c r="A14194" s="78">
        <v>42152.96875</v>
      </c>
      <c r="B14194" s="3">
        <v>-7</v>
      </c>
      <c r="C14194" s="3">
        <v>9.49</v>
      </c>
    </row>
    <row r="14195" spans="1:3">
      <c r="A14195" s="78">
        <v>42152.979166666664</v>
      </c>
      <c r="B14195" s="3">
        <v>-7</v>
      </c>
      <c r="C14195" s="3">
        <v>9.4499999999999993</v>
      </c>
    </row>
    <row r="14196" spans="1:3">
      <c r="A14196" s="78">
        <v>42152.989583333336</v>
      </c>
      <c r="B14196" s="3">
        <v>-7</v>
      </c>
      <c r="C14196" s="3">
        <v>9.41</v>
      </c>
    </row>
    <row r="14197" spans="1:3">
      <c r="A14197" s="78">
        <v>42153</v>
      </c>
      <c r="B14197" s="3">
        <v>-7</v>
      </c>
      <c r="C14197" s="3">
        <v>9.36</v>
      </c>
    </row>
    <row r="14198" spans="1:3">
      <c r="A14198" s="78">
        <v>42153.010416666664</v>
      </c>
      <c r="B14198" s="3">
        <v>-7</v>
      </c>
      <c r="C14198" s="3">
        <v>9.32</v>
      </c>
    </row>
    <row r="14199" spans="1:3">
      <c r="A14199" s="78">
        <v>42153.020833333336</v>
      </c>
      <c r="B14199" s="3">
        <v>-7</v>
      </c>
      <c r="C14199" s="3">
        <v>9.27</v>
      </c>
    </row>
    <row r="14200" spans="1:3">
      <c r="A14200" s="78">
        <v>42153.03125</v>
      </c>
      <c r="B14200" s="3">
        <v>-7</v>
      </c>
      <c r="C14200" s="3">
        <v>9.2100000000000009</v>
      </c>
    </row>
    <row r="14201" spans="1:3">
      <c r="A14201" s="78">
        <v>42153.041666666664</v>
      </c>
      <c r="B14201" s="3">
        <v>-7</v>
      </c>
      <c r="C14201" s="3">
        <v>9.16</v>
      </c>
    </row>
    <row r="14202" spans="1:3">
      <c r="A14202" s="78">
        <v>42153.052083333336</v>
      </c>
      <c r="B14202" s="3">
        <v>-7</v>
      </c>
      <c r="C14202" s="3">
        <v>9.1</v>
      </c>
    </row>
    <row r="14203" spans="1:3">
      <c r="A14203" s="78">
        <v>42153.0625</v>
      </c>
      <c r="B14203" s="3">
        <v>-7</v>
      </c>
      <c r="C14203" s="3">
        <v>9.0399999999999991</v>
      </c>
    </row>
    <row r="14204" spans="1:3">
      <c r="A14204" s="78">
        <v>42153.072916666664</v>
      </c>
      <c r="B14204" s="3">
        <v>-7</v>
      </c>
      <c r="C14204" s="3">
        <v>8.98</v>
      </c>
    </row>
    <row r="14205" spans="1:3">
      <c r="A14205" s="78">
        <v>42153.083333333336</v>
      </c>
      <c r="B14205" s="3">
        <v>-7</v>
      </c>
      <c r="C14205" s="3">
        <v>8.91</v>
      </c>
    </row>
    <row r="14206" spans="1:3">
      <c r="A14206" s="78">
        <v>42153.09375</v>
      </c>
      <c r="B14206" s="3">
        <v>-7</v>
      </c>
      <c r="C14206" s="3">
        <v>8.85</v>
      </c>
    </row>
    <row r="14207" spans="1:3">
      <c r="A14207" s="78">
        <v>42153.104166666664</v>
      </c>
      <c r="B14207" s="3">
        <v>-7</v>
      </c>
      <c r="C14207" s="3">
        <v>8.7899999999999991</v>
      </c>
    </row>
    <row r="14208" spans="1:3">
      <c r="A14208" s="78">
        <v>42153.114583333336</v>
      </c>
      <c r="B14208" s="3">
        <v>-7</v>
      </c>
      <c r="C14208" s="3">
        <v>8.7200000000000006</v>
      </c>
    </row>
    <row r="14209" spans="1:3">
      <c r="A14209" s="78">
        <v>42153.125</v>
      </c>
      <c r="B14209" s="3">
        <v>-7</v>
      </c>
      <c r="C14209" s="3">
        <v>8.65</v>
      </c>
    </row>
    <row r="14210" spans="1:3">
      <c r="A14210" s="78">
        <v>42153.135416666664</v>
      </c>
      <c r="B14210" s="3">
        <v>-7</v>
      </c>
      <c r="C14210" s="3">
        <v>8.59</v>
      </c>
    </row>
    <row r="14211" spans="1:3">
      <c r="A14211" s="78">
        <v>42153.145833333336</v>
      </c>
      <c r="B14211" s="3">
        <v>-7</v>
      </c>
      <c r="C14211" s="3">
        <v>8.5299999999999994</v>
      </c>
    </row>
    <row r="14212" spans="1:3">
      <c r="A14212" s="78">
        <v>42153.15625</v>
      </c>
      <c r="B14212" s="3">
        <v>-7</v>
      </c>
      <c r="C14212" s="3">
        <v>8.48</v>
      </c>
    </row>
    <row r="14213" spans="1:3">
      <c r="A14213" s="78">
        <v>42153.166666666664</v>
      </c>
      <c r="B14213" s="3">
        <v>-7</v>
      </c>
      <c r="C14213" s="3">
        <v>8.43</v>
      </c>
    </row>
    <row r="14214" spans="1:3">
      <c r="A14214" s="78">
        <v>42153.177083333336</v>
      </c>
      <c r="B14214" s="3">
        <v>-7</v>
      </c>
      <c r="C14214" s="3">
        <v>8.3800000000000008</v>
      </c>
    </row>
    <row r="14215" spans="1:3">
      <c r="A14215" s="78">
        <v>42153.1875</v>
      </c>
      <c r="B14215" s="3">
        <v>-7</v>
      </c>
      <c r="C14215" s="3">
        <v>8.33</v>
      </c>
    </row>
    <row r="14216" spans="1:3">
      <c r="A14216" s="78">
        <v>42153.197916666664</v>
      </c>
      <c r="B14216" s="3">
        <v>-7</v>
      </c>
      <c r="C14216" s="3">
        <v>8.2899999999999991</v>
      </c>
    </row>
    <row r="14217" spans="1:3">
      <c r="A14217" s="78">
        <v>42153.208333333336</v>
      </c>
      <c r="B14217" s="3">
        <v>-7</v>
      </c>
      <c r="C14217" s="3">
        <v>8.25</v>
      </c>
    </row>
    <row r="14218" spans="1:3">
      <c r="A14218" s="78">
        <v>42153.21875</v>
      </c>
      <c r="B14218" s="3">
        <v>-7</v>
      </c>
      <c r="C14218" s="3">
        <v>8.2100000000000009</v>
      </c>
    </row>
    <row r="14219" spans="1:3">
      <c r="A14219" s="78">
        <v>42153.229166666664</v>
      </c>
      <c r="B14219" s="3">
        <v>-7</v>
      </c>
      <c r="C14219" s="3">
        <v>8.17</v>
      </c>
    </row>
    <row r="14220" spans="1:3">
      <c r="A14220" s="78">
        <v>42153.239583333336</v>
      </c>
      <c r="B14220" s="3">
        <v>-7</v>
      </c>
      <c r="C14220" s="3">
        <v>8.14</v>
      </c>
    </row>
    <row r="14221" spans="1:3">
      <c r="A14221" s="78">
        <v>42153.25</v>
      </c>
      <c r="B14221" s="3">
        <v>-7</v>
      </c>
      <c r="C14221" s="3">
        <v>8.11</v>
      </c>
    </row>
    <row r="14222" spans="1:3">
      <c r="A14222" s="78">
        <v>42153.260416666664</v>
      </c>
      <c r="B14222" s="3">
        <v>-7</v>
      </c>
      <c r="C14222" s="3">
        <v>8.09</v>
      </c>
    </row>
    <row r="14223" spans="1:3">
      <c r="A14223" s="78">
        <v>42153.270833333336</v>
      </c>
      <c r="B14223" s="3">
        <v>-7</v>
      </c>
      <c r="C14223" s="3">
        <v>8.07</v>
      </c>
    </row>
    <row r="14224" spans="1:3">
      <c r="A14224" s="78">
        <v>42153.28125</v>
      </c>
      <c r="B14224" s="3">
        <v>-7</v>
      </c>
      <c r="C14224" s="3">
        <v>8.0500000000000007</v>
      </c>
    </row>
    <row r="14225" spans="1:3">
      <c r="A14225" s="78">
        <v>42153.291666666664</v>
      </c>
      <c r="B14225" s="3">
        <v>-7</v>
      </c>
      <c r="C14225" s="3">
        <v>8.0500000000000007</v>
      </c>
    </row>
    <row r="14226" spans="1:3">
      <c r="A14226" s="78">
        <v>42153.302083333336</v>
      </c>
      <c r="B14226" s="3">
        <v>-7</v>
      </c>
      <c r="C14226" s="3">
        <v>8.0500000000000007</v>
      </c>
    </row>
    <row r="14227" spans="1:3">
      <c r="A14227" s="78">
        <v>42153.3125</v>
      </c>
      <c r="B14227" s="3">
        <v>-7</v>
      </c>
      <c r="C14227" s="3">
        <v>8.0500000000000007</v>
      </c>
    </row>
    <row r="14228" spans="1:3">
      <c r="A14228" s="78">
        <v>42153.322916666664</v>
      </c>
      <c r="B14228" s="3">
        <v>-7</v>
      </c>
      <c r="C14228" s="3">
        <v>8.07</v>
      </c>
    </row>
    <row r="14229" spans="1:3">
      <c r="A14229" s="78">
        <v>42153.333333333336</v>
      </c>
      <c r="B14229" s="3">
        <v>-7</v>
      </c>
      <c r="C14229" s="3">
        <v>8.08</v>
      </c>
    </row>
    <row r="14230" spans="1:3">
      <c r="A14230" s="78">
        <v>42153.34375</v>
      </c>
      <c r="B14230" s="3">
        <v>-7</v>
      </c>
      <c r="C14230" s="3">
        <v>8.11</v>
      </c>
    </row>
    <row r="14231" spans="1:3">
      <c r="A14231" s="78">
        <v>42153.354166666664</v>
      </c>
      <c r="B14231" s="3">
        <v>-7</v>
      </c>
      <c r="C14231" s="3">
        <v>8.14</v>
      </c>
    </row>
    <row r="14232" spans="1:3">
      <c r="A14232" s="78">
        <v>42153.364583333336</v>
      </c>
      <c r="B14232" s="3">
        <v>-7</v>
      </c>
      <c r="C14232" s="3">
        <v>8.18</v>
      </c>
    </row>
    <row r="14233" spans="1:3">
      <c r="A14233" s="78">
        <v>42153.375</v>
      </c>
      <c r="B14233" s="3">
        <v>-7</v>
      </c>
      <c r="C14233" s="3">
        <v>8.2200000000000006</v>
      </c>
    </row>
    <row r="14234" spans="1:3">
      <c r="A14234" s="78">
        <v>42153.385416666664</v>
      </c>
      <c r="B14234" s="3">
        <v>-7</v>
      </c>
      <c r="C14234" s="3">
        <v>8.2799999999999994</v>
      </c>
    </row>
    <row r="14235" spans="1:3">
      <c r="A14235" s="78">
        <v>42153.395833333336</v>
      </c>
      <c r="B14235" s="3">
        <v>-7</v>
      </c>
      <c r="C14235" s="3">
        <v>8.34</v>
      </c>
    </row>
    <row r="14236" spans="1:3">
      <c r="A14236" s="78">
        <v>42153.40625</v>
      </c>
      <c r="B14236" s="3">
        <v>-7</v>
      </c>
      <c r="C14236" s="3">
        <v>8.42</v>
      </c>
    </row>
    <row r="14237" spans="1:3">
      <c r="A14237" s="78">
        <v>42153.416666666664</v>
      </c>
      <c r="B14237" s="3">
        <v>-7</v>
      </c>
      <c r="C14237" s="3">
        <v>8.5</v>
      </c>
    </row>
    <row r="14238" spans="1:3">
      <c r="A14238" s="78">
        <v>42153.427083333336</v>
      </c>
      <c r="B14238" s="3">
        <v>-7</v>
      </c>
      <c r="C14238" s="3">
        <v>8.59</v>
      </c>
    </row>
    <row r="14239" spans="1:3">
      <c r="A14239" s="78">
        <v>42153.4375</v>
      </c>
      <c r="B14239" s="3">
        <v>-7</v>
      </c>
      <c r="C14239" s="3">
        <v>8.68</v>
      </c>
    </row>
    <row r="14240" spans="1:3">
      <c r="A14240" s="78">
        <v>42153.447916666664</v>
      </c>
      <c r="B14240" s="3">
        <v>-7</v>
      </c>
      <c r="C14240" s="3">
        <v>8.7899999999999991</v>
      </c>
    </row>
    <row r="14241" spans="1:3">
      <c r="A14241" s="78">
        <v>42153.458333333336</v>
      </c>
      <c r="B14241" s="3">
        <v>-7</v>
      </c>
      <c r="C14241" s="3">
        <v>8.89</v>
      </c>
    </row>
    <row r="14242" spans="1:3">
      <c r="A14242" s="78">
        <v>42153.46875</v>
      </c>
      <c r="B14242" s="3">
        <v>-7</v>
      </c>
      <c r="C14242" s="3">
        <v>8.99</v>
      </c>
    </row>
    <row r="14243" spans="1:3">
      <c r="A14243" s="78">
        <v>42153.479166666664</v>
      </c>
      <c r="B14243" s="3">
        <v>-7</v>
      </c>
      <c r="C14243" s="3">
        <v>9.1300000000000008</v>
      </c>
    </row>
    <row r="14244" spans="1:3">
      <c r="A14244" s="78">
        <v>42153.489583333336</v>
      </c>
      <c r="B14244" s="3">
        <v>-7</v>
      </c>
      <c r="C14244" s="3">
        <v>9.25</v>
      </c>
    </row>
    <row r="14245" spans="1:3">
      <c r="A14245" s="78">
        <v>42153.5</v>
      </c>
      <c r="B14245" s="3">
        <v>-7</v>
      </c>
      <c r="C14245" s="3">
        <v>9.4</v>
      </c>
    </row>
    <row r="14246" spans="1:3">
      <c r="A14246" s="78">
        <v>42153.510416666664</v>
      </c>
      <c r="B14246" s="3">
        <v>-7</v>
      </c>
      <c r="C14246" s="3">
        <v>9.5399999999999991</v>
      </c>
    </row>
    <row r="14247" spans="1:3">
      <c r="A14247" s="78">
        <v>42153.520833333336</v>
      </c>
      <c r="B14247" s="3">
        <v>-7</v>
      </c>
      <c r="C14247" s="3">
        <v>9.67</v>
      </c>
    </row>
    <row r="14248" spans="1:3">
      <c r="A14248" s="78">
        <v>42153.53125</v>
      </c>
      <c r="B14248" s="3">
        <v>-7</v>
      </c>
      <c r="C14248" s="3">
        <v>9.8000000000000007</v>
      </c>
    </row>
    <row r="14249" spans="1:3">
      <c r="A14249" s="78">
        <v>42153.541666666664</v>
      </c>
      <c r="B14249" s="3">
        <v>-7</v>
      </c>
      <c r="C14249" s="3">
        <v>9.94</v>
      </c>
    </row>
    <row r="14250" spans="1:3">
      <c r="A14250" s="78">
        <v>42153.552083333336</v>
      </c>
      <c r="B14250" s="3">
        <v>-7</v>
      </c>
      <c r="C14250" s="3">
        <v>10.11</v>
      </c>
    </row>
    <row r="14251" spans="1:3">
      <c r="A14251" s="78">
        <v>42153.5625</v>
      </c>
      <c r="B14251" s="3">
        <v>-7</v>
      </c>
      <c r="C14251" s="3">
        <v>10.26</v>
      </c>
    </row>
    <row r="14252" spans="1:3">
      <c r="A14252" s="78">
        <v>42153.572916666664</v>
      </c>
      <c r="B14252" s="3">
        <v>-7</v>
      </c>
      <c r="C14252" s="3">
        <v>10.43</v>
      </c>
    </row>
    <row r="14253" spans="1:3">
      <c r="A14253" s="78">
        <v>42153.583333333336</v>
      </c>
      <c r="B14253" s="3">
        <v>-7</v>
      </c>
      <c r="C14253" s="3">
        <v>10.6</v>
      </c>
    </row>
    <row r="14254" spans="1:3">
      <c r="A14254" s="78">
        <v>42153.59375</v>
      </c>
      <c r="B14254" s="3">
        <v>-7</v>
      </c>
      <c r="C14254" s="3">
        <v>10.75</v>
      </c>
    </row>
    <row r="14255" spans="1:3">
      <c r="A14255" s="78">
        <v>42153.604166666664</v>
      </c>
      <c r="B14255" s="3">
        <v>-7</v>
      </c>
      <c r="C14255" s="3">
        <v>10.88</v>
      </c>
    </row>
    <row r="14256" spans="1:3">
      <c r="A14256" s="78">
        <v>42153.614583333336</v>
      </c>
      <c r="B14256" s="3">
        <v>-7</v>
      </c>
      <c r="C14256" s="3">
        <v>11.01</v>
      </c>
    </row>
    <row r="14257" spans="1:3">
      <c r="A14257" s="78">
        <v>42153.625</v>
      </c>
      <c r="B14257" s="3">
        <v>-7</v>
      </c>
      <c r="C14257" s="3">
        <v>11.13</v>
      </c>
    </row>
    <row r="14258" spans="1:3">
      <c r="A14258" s="78">
        <v>42153.635416666664</v>
      </c>
      <c r="B14258" s="3">
        <v>-7</v>
      </c>
      <c r="C14258" s="3">
        <v>11.26</v>
      </c>
    </row>
    <row r="14259" spans="1:3">
      <c r="A14259" s="78">
        <v>42153.645833333336</v>
      </c>
      <c r="B14259" s="3">
        <v>-7</v>
      </c>
      <c r="C14259" s="3">
        <v>11.37</v>
      </c>
    </row>
    <row r="14260" spans="1:3">
      <c r="A14260" s="78">
        <v>42153.65625</v>
      </c>
      <c r="B14260" s="3">
        <v>-7</v>
      </c>
      <c r="C14260" s="3">
        <v>11.48</v>
      </c>
    </row>
    <row r="14261" spans="1:3">
      <c r="A14261" s="78">
        <v>42153.666666666664</v>
      </c>
      <c r="B14261" s="3">
        <v>-7</v>
      </c>
      <c r="C14261" s="3">
        <v>11.58</v>
      </c>
    </row>
    <row r="14262" spans="1:3">
      <c r="A14262" s="78">
        <v>42153.677083333336</v>
      </c>
      <c r="B14262" s="3">
        <v>-7</v>
      </c>
      <c r="C14262" s="3">
        <v>11.65</v>
      </c>
    </row>
    <row r="14263" spans="1:3">
      <c r="A14263" s="78">
        <v>42153.6875</v>
      </c>
      <c r="B14263" s="3">
        <v>-7</v>
      </c>
      <c r="C14263" s="3">
        <v>11.71</v>
      </c>
    </row>
    <row r="14264" spans="1:3">
      <c r="A14264" s="78">
        <v>42153.697916666664</v>
      </c>
      <c r="B14264" s="3">
        <v>-7</v>
      </c>
      <c r="C14264" s="3">
        <v>11.76</v>
      </c>
    </row>
    <row r="14265" spans="1:3">
      <c r="A14265" s="78">
        <v>42153.708333333336</v>
      </c>
      <c r="B14265" s="3">
        <v>-7</v>
      </c>
      <c r="C14265" s="3">
        <v>11.8</v>
      </c>
    </row>
    <row r="14266" spans="1:3">
      <c r="A14266" s="78">
        <v>42153.71875</v>
      </c>
      <c r="B14266" s="3">
        <v>-7</v>
      </c>
      <c r="C14266" s="3">
        <v>11.83</v>
      </c>
    </row>
    <row r="14267" spans="1:3">
      <c r="A14267" s="78">
        <v>42153.729166666664</v>
      </c>
      <c r="B14267" s="3">
        <v>-7</v>
      </c>
      <c r="C14267" s="3">
        <v>11.86</v>
      </c>
    </row>
    <row r="14268" spans="1:3">
      <c r="A14268" s="78">
        <v>42153.739583333336</v>
      </c>
      <c r="B14268" s="3">
        <v>-7</v>
      </c>
      <c r="C14268" s="3">
        <v>11.87</v>
      </c>
    </row>
    <row r="14269" spans="1:3">
      <c r="A14269" s="78">
        <v>42153.75</v>
      </c>
      <c r="B14269" s="3">
        <v>-7</v>
      </c>
      <c r="C14269" s="3">
        <v>11.87</v>
      </c>
    </row>
    <row r="14270" spans="1:3">
      <c r="A14270" s="78">
        <v>42153.760416666664</v>
      </c>
      <c r="B14270" s="3">
        <v>-7</v>
      </c>
      <c r="C14270" s="3">
        <v>11.88</v>
      </c>
    </row>
    <row r="14271" spans="1:3">
      <c r="A14271" s="78">
        <v>42153.770833333336</v>
      </c>
      <c r="B14271" s="3">
        <v>-7</v>
      </c>
      <c r="C14271" s="3">
        <v>11.88</v>
      </c>
    </row>
    <row r="14272" spans="1:3">
      <c r="A14272" s="78">
        <v>42153.78125</v>
      </c>
      <c r="B14272" s="3">
        <v>-7</v>
      </c>
      <c r="C14272" s="3">
        <v>11.88</v>
      </c>
    </row>
    <row r="14273" spans="1:3">
      <c r="A14273" s="78">
        <v>42153.791666666664</v>
      </c>
      <c r="B14273" s="3">
        <v>-7</v>
      </c>
      <c r="C14273" s="3">
        <v>11.87</v>
      </c>
    </row>
    <row r="14274" spans="1:3">
      <c r="A14274" s="78">
        <v>42153.802083333336</v>
      </c>
      <c r="B14274" s="3">
        <v>-7</v>
      </c>
      <c r="C14274" s="3">
        <v>11.87</v>
      </c>
    </row>
    <row r="14275" spans="1:3">
      <c r="A14275" s="78">
        <v>42153.8125</v>
      </c>
      <c r="B14275" s="3">
        <v>-7</v>
      </c>
      <c r="C14275" s="3">
        <v>11.87</v>
      </c>
    </row>
    <row r="14276" spans="1:3">
      <c r="A14276" s="78">
        <v>42153.822916666664</v>
      </c>
      <c r="B14276" s="3">
        <v>-7</v>
      </c>
      <c r="C14276" s="3">
        <v>11.86</v>
      </c>
    </row>
    <row r="14277" spans="1:3">
      <c r="A14277" s="78">
        <v>42153.833333333336</v>
      </c>
      <c r="B14277" s="3">
        <v>-7</v>
      </c>
      <c r="C14277" s="3">
        <v>11.86</v>
      </c>
    </row>
    <row r="14278" spans="1:3">
      <c r="A14278" s="78">
        <v>42153.84375</v>
      </c>
      <c r="B14278" s="3">
        <v>-7</v>
      </c>
      <c r="C14278" s="3">
        <v>11.86</v>
      </c>
    </row>
    <row r="14279" spans="1:3">
      <c r="A14279" s="78">
        <v>42153.854166666664</v>
      </c>
      <c r="B14279" s="3">
        <v>-7</v>
      </c>
      <c r="C14279" s="3">
        <v>11.86</v>
      </c>
    </row>
    <row r="14280" spans="1:3">
      <c r="A14280" s="78">
        <v>42153.864583333336</v>
      </c>
      <c r="B14280" s="3">
        <v>-7</v>
      </c>
      <c r="C14280" s="3">
        <v>11.86</v>
      </c>
    </row>
    <row r="14281" spans="1:3">
      <c r="A14281" s="78">
        <v>42153.875</v>
      </c>
      <c r="B14281" s="3">
        <v>-7</v>
      </c>
      <c r="C14281" s="3">
        <v>11.86</v>
      </c>
    </row>
    <row r="14282" spans="1:3">
      <c r="A14282" s="78">
        <v>42153.885416666664</v>
      </c>
      <c r="B14282" s="3">
        <v>-7</v>
      </c>
      <c r="C14282" s="3">
        <v>11.86</v>
      </c>
    </row>
    <row r="14283" spans="1:3">
      <c r="A14283" s="78">
        <v>42153.895833333336</v>
      </c>
      <c r="B14283" s="3">
        <v>-7</v>
      </c>
      <c r="C14283" s="3">
        <v>11.86</v>
      </c>
    </row>
    <row r="14284" spans="1:3">
      <c r="A14284" s="78">
        <v>42153.90625</v>
      </c>
      <c r="B14284" s="3">
        <v>-7</v>
      </c>
      <c r="C14284" s="3">
        <v>11.86</v>
      </c>
    </row>
    <row r="14285" spans="1:3">
      <c r="A14285" s="78">
        <v>42153.916666666664</v>
      </c>
      <c r="B14285" s="3">
        <v>-7</v>
      </c>
      <c r="C14285" s="3">
        <v>11.86</v>
      </c>
    </row>
    <row r="14286" spans="1:3">
      <c r="A14286" s="78">
        <v>42153.927083333336</v>
      </c>
      <c r="B14286" s="3">
        <v>-7</v>
      </c>
      <c r="C14286" s="3">
        <v>11.85</v>
      </c>
    </row>
    <row r="14287" spans="1:3">
      <c r="A14287" s="78">
        <v>42153.9375</v>
      </c>
      <c r="B14287" s="3">
        <v>-7</v>
      </c>
      <c r="C14287" s="3">
        <v>11.83</v>
      </c>
    </row>
    <row r="14288" spans="1:3">
      <c r="A14288" s="78">
        <v>42153.947916666664</v>
      </c>
      <c r="B14288" s="3">
        <v>-7</v>
      </c>
      <c r="C14288" s="3">
        <v>11.81</v>
      </c>
    </row>
    <row r="14289" spans="1:3">
      <c r="A14289" s="78">
        <v>42153.958333333336</v>
      </c>
      <c r="B14289" s="3">
        <v>-7</v>
      </c>
      <c r="C14289" s="3">
        <v>11.78</v>
      </c>
    </row>
    <row r="14290" spans="1:3">
      <c r="A14290" s="78">
        <v>42153.96875</v>
      </c>
      <c r="B14290" s="3">
        <v>-7</v>
      </c>
      <c r="C14290" s="3">
        <v>11.75</v>
      </c>
    </row>
    <row r="14291" spans="1:3">
      <c r="A14291" s="78">
        <v>42153.979166666664</v>
      </c>
      <c r="B14291" s="3">
        <v>-7</v>
      </c>
      <c r="C14291" s="3">
        <v>11.71</v>
      </c>
    </row>
    <row r="14292" spans="1:3">
      <c r="A14292" s="78">
        <v>42153.989583333336</v>
      </c>
      <c r="B14292" s="3">
        <v>-7</v>
      </c>
      <c r="C14292" s="3">
        <v>11.66</v>
      </c>
    </row>
    <row r="14293" spans="1:3">
      <c r="A14293" s="78">
        <v>42154</v>
      </c>
      <c r="B14293" s="3">
        <v>-7</v>
      </c>
      <c r="C14293" s="3">
        <v>11.61</v>
      </c>
    </row>
    <row r="14294" spans="1:3">
      <c r="A14294" s="78">
        <v>42154.010416666664</v>
      </c>
      <c r="B14294" s="3">
        <v>-7</v>
      </c>
      <c r="C14294" s="3">
        <v>11.56</v>
      </c>
    </row>
    <row r="14295" spans="1:3">
      <c r="A14295" s="78">
        <v>42154.020833333336</v>
      </c>
      <c r="B14295" s="3">
        <v>-7</v>
      </c>
      <c r="C14295" s="3">
        <v>11.5</v>
      </c>
    </row>
    <row r="14296" spans="1:3">
      <c r="A14296" s="78">
        <v>42154.03125</v>
      </c>
      <c r="B14296" s="3">
        <v>-7</v>
      </c>
      <c r="C14296" s="3">
        <v>11.44</v>
      </c>
    </row>
    <row r="14297" spans="1:3">
      <c r="A14297" s="78">
        <v>42154.041666666664</v>
      </c>
      <c r="B14297" s="3">
        <v>-7</v>
      </c>
      <c r="C14297" s="3">
        <v>11.39</v>
      </c>
    </row>
    <row r="14298" spans="1:3">
      <c r="A14298" s="78">
        <v>42154.052083333336</v>
      </c>
      <c r="B14298" s="3">
        <v>-7</v>
      </c>
      <c r="C14298" s="3">
        <v>11.32</v>
      </c>
    </row>
    <row r="14299" spans="1:3">
      <c r="A14299" s="78">
        <v>42154.0625</v>
      </c>
      <c r="B14299" s="3">
        <v>-7</v>
      </c>
      <c r="C14299" s="3">
        <v>11.26</v>
      </c>
    </row>
    <row r="14300" spans="1:3">
      <c r="A14300" s="78">
        <v>42154.072916666664</v>
      </c>
      <c r="B14300" s="3">
        <v>-7</v>
      </c>
      <c r="C14300" s="3">
        <v>11.21</v>
      </c>
    </row>
    <row r="14301" spans="1:3">
      <c r="A14301" s="78">
        <v>42154.083333333336</v>
      </c>
      <c r="B14301" s="3">
        <v>-7</v>
      </c>
      <c r="C14301" s="3">
        <v>11.15</v>
      </c>
    </row>
    <row r="14302" spans="1:3">
      <c r="A14302" s="78">
        <v>42154.09375</v>
      </c>
      <c r="B14302" s="3">
        <v>-7</v>
      </c>
      <c r="C14302" s="3">
        <v>11.09</v>
      </c>
    </row>
    <row r="14303" spans="1:3">
      <c r="A14303" s="78">
        <v>42154.104166666664</v>
      </c>
      <c r="B14303" s="3">
        <v>-7</v>
      </c>
      <c r="C14303" s="3">
        <v>11.03</v>
      </c>
    </row>
    <row r="14304" spans="1:3">
      <c r="A14304" s="78">
        <v>42154.114583333336</v>
      </c>
      <c r="B14304" s="3">
        <v>-7</v>
      </c>
      <c r="C14304" s="3">
        <v>10.95</v>
      </c>
    </row>
    <row r="14305" spans="1:3">
      <c r="A14305" s="78">
        <v>42154.125</v>
      </c>
      <c r="B14305" s="3">
        <v>-7</v>
      </c>
      <c r="C14305" s="3">
        <v>10.89</v>
      </c>
    </row>
    <row r="14306" spans="1:3">
      <c r="A14306" s="78">
        <v>42154.135416666664</v>
      </c>
      <c r="B14306" s="3">
        <v>-7</v>
      </c>
      <c r="C14306" s="3">
        <v>10.81</v>
      </c>
    </row>
    <row r="14307" spans="1:3">
      <c r="A14307" s="78">
        <v>42154.145833333336</v>
      </c>
      <c r="B14307" s="3">
        <v>-7</v>
      </c>
      <c r="C14307" s="3">
        <v>10.74</v>
      </c>
    </row>
    <row r="14308" spans="1:3">
      <c r="A14308" s="78">
        <v>42154.15625</v>
      </c>
      <c r="B14308" s="3">
        <v>-7</v>
      </c>
      <c r="C14308" s="3">
        <v>10.67</v>
      </c>
    </row>
    <row r="14309" spans="1:3">
      <c r="A14309" s="78">
        <v>42154.166666666664</v>
      </c>
      <c r="B14309" s="3">
        <v>-7</v>
      </c>
      <c r="C14309" s="3">
        <v>10.59</v>
      </c>
    </row>
    <row r="14310" spans="1:3">
      <c r="A14310" s="78">
        <v>42154.177083333336</v>
      </c>
      <c r="B14310" s="3">
        <v>-7</v>
      </c>
      <c r="C14310" s="3">
        <v>10.51</v>
      </c>
    </row>
    <row r="14311" spans="1:3">
      <c r="A14311" s="78">
        <v>42154.1875</v>
      </c>
      <c r="B14311" s="3">
        <v>-7</v>
      </c>
      <c r="C14311" s="3">
        <v>10.43</v>
      </c>
    </row>
    <row r="14312" spans="1:3">
      <c r="A14312" s="78">
        <v>42154.197916666664</v>
      </c>
      <c r="B14312" s="3">
        <v>-7</v>
      </c>
      <c r="C14312" s="3">
        <v>10.35</v>
      </c>
    </row>
    <row r="14313" spans="1:3">
      <c r="A14313" s="78">
        <v>42154.208333333336</v>
      </c>
      <c r="B14313" s="3">
        <v>-7</v>
      </c>
      <c r="C14313" s="3">
        <v>10.26</v>
      </c>
    </row>
    <row r="14314" spans="1:3">
      <c r="A14314" s="78">
        <v>42154.21875</v>
      </c>
      <c r="B14314" s="3">
        <v>-7</v>
      </c>
      <c r="C14314" s="3">
        <v>10.17</v>
      </c>
    </row>
    <row r="14315" spans="1:3">
      <c r="A14315" s="78">
        <v>42154.229166666664</v>
      </c>
      <c r="B14315" s="3">
        <v>-7</v>
      </c>
      <c r="C14315" s="3">
        <v>10.08</v>
      </c>
    </row>
    <row r="14316" spans="1:3">
      <c r="A14316" s="78">
        <v>42154.239583333336</v>
      </c>
      <c r="B14316" s="3">
        <v>-7</v>
      </c>
      <c r="C14316" s="3">
        <v>9.99</v>
      </c>
    </row>
    <row r="14317" spans="1:3">
      <c r="A14317" s="78">
        <v>42154.25</v>
      </c>
      <c r="B14317" s="3">
        <v>-7</v>
      </c>
      <c r="C14317" s="3">
        <v>9.92</v>
      </c>
    </row>
    <row r="14318" spans="1:3">
      <c r="A14318" s="78">
        <v>42154.260416666664</v>
      </c>
      <c r="B14318" s="3">
        <v>-7</v>
      </c>
      <c r="C14318" s="3">
        <v>9.84</v>
      </c>
    </row>
    <row r="14319" spans="1:3">
      <c r="A14319" s="78">
        <v>42154.270833333336</v>
      </c>
      <c r="B14319" s="3">
        <v>-7</v>
      </c>
      <c r="C14319" s="3">
        <v>9.7799999999999994</v>
      </c>
    </row>
    <row r="14320" spans="1:3">
      <c r="A14320" s="78">
        <v>42154.28125</v>
      </c>
      <c r="B14320" s="3">
        <v>-7</v>
      </c>
      <c r="C14320" s="3">
        <v>9.73</v>
      </c>
    </row>
    <row r="14321" spans="1:3">
      <c r="A14321" s="78">
        <v>42154.291666666664</v>
      </c>
      <c r="B14321" s="3">
        <v>-7</v>
      </c>
      <c r="C14321" s="3">
        <v>9.68</v>
      </c>
    </row>
    <row r="14322" spans="1:3">
      <c r="A14322" s="78">
        <v>42154.302083333336</v>
      </c>
      <c r="B14322" s="3">
        <v>-7</v>
      </c>
      <c r="C14322" s="3">
        <v>9.64</v>
      </c>
    </row>
    <row r="14323" spans="1:3">
      <c r="A14323" s="78">
        <v>42154.3125</v>
      </c>
      <c r="B14323" s="3">
        <v>-7</v>
      </c>
      <c r="C14323" s="3">
        <v>9.61</v>
      </c>
    </row>
    <row r="14324" spans="1:3">
      <c r="A14324" s="78">
        <v>42154.322916666664</v>
      </c>
      <c r="B14324" s="3">
        <v>-7</v>
      </c>
      <c r="C14324" s="3">
        <v>9.58</v>
      </c>
    </row>
    <row r="14325" spans="1:3">
      <c r="A14325" s="78">
        <v>42154.333333333336</v>
      </c>
      <c r="B14325" s="3">
        <v>-7</v>
      </c>
      <c r="C14325" s="3">
        <v>9.56</v>
      </c>
    </row>
    <row r="14326" spans="1:3">
      <c r="A14326" s="78">
        <v>42154.34375</v>
      </c>
      <c r="B14326" s="3">
        <v>-7</v>
      </c>
      <c r="C14326" s="3">
        <v>9.5500000000000007</v>
      </c>
    </row>
    <row r="14327" spans="1:3">
      <c r="A14327" s="78">
        <v>42154.354166666664</v>
      </c>
      <c r="B14327" s="3">
        <v>-7</v>
      </c>
      <c r="C14327" s="3">
        <v>9.5500000000000007</v>
      </c>
    </row>
    <row r="14328" spans="1:3">
      <c r="A14328" s="78">
        <v>42154.364583333336</v>
      </c>
      <c r="B14328" s="3">
        <v>-7</v>
      </c>
      <c r="C14328" s="3">
        <v>9.57</v>
      </c>
    </row>
    <row r="14329" spans="1:3">
      <c r="A14329" s="78">
        <v>42154.375</v>
      </c>
      <c r="B14329" s="3">
        <v>-7</v>
      </c>
      <c r="C14329" s="3">
        <v>9.59</v>
      </c>
    </row>
    <row r="14330" spans="1:3">
      <c r="A14330" s="78">
        <v>42154.385416666664</v>
      </c>
      <c r="B14330" s="3">
        <v>-7</v>
      </c>
      <c r="C14330" s="3">
        <v>9.6300000000000008</v>
      </c>
    </row>
    <row r="14331" spans="1:3">
      <c r="A14331" s="78">
        <v>42154.395833333336</v>
      </c>
      <c r="B14331" s="3">
        <v>-7</v>
      </c>
      <c r="C14331" s="3">
        <v>9.67</v>
      </c>
    </row>
    <row r="14332" spans="1:3">
      <c r="A14332" s="78">
        <v>42154.40625</v>
      </c>
      <c r="B14332" s="3">
        <v>-7</v>
      </c>
      <c r="C14332" s="3">
        <v>9.7200000000000006</v>
      </c>
    </row>
    <row r="14333" spans="1:3">
      <c r="A14333" s="78">
        <v>42154.416666666664</v>
      </c>
      <c r="B14333" s="3">
        <v>-7</v>
      </c>
      <c r="C14333" s="3">
        <v>9.7799999999999994</v>
      </c>
    </row>
    <row r="14334" spans="1:3">
      <c r="A14334" s="78">
        <v>42154.427083333336</v>
      </c>
      <c r="B14334" s="3">
        <v>-7</v>
      </c>
      <c r="C14334" s="3">
        <v>9.85</v>
      </c>
    </row>
    <row r="14335" spans="1:3">
      <c r="A14335" s="78">
        <v>42154.4375</v>
      </c>
      <c r="B14335" s="3">
        <v>-7</v>
      </c>
      <c r="C14335" s="3">
        <v>9.91</v>
      </c>
    </row>
    <row r="14336" spans="1:3">
      <c r="A14336" s="78">
        <v>42154.447916666664</v>
      </c>
      <c r="B14336" s="3">
        <v>-7</v>
      </c>
      <c r="C14336" s="3">
        <v>9.99</v>
      </c>
    </row>
    <row r="14337" spans="1:3">
      <c r="A14337" s="78">
        <v>42154.458333333336</v>
      </c>
      <c r="B14337" s="3">
        <v>-7</v>
      </c>
      <c r="C14337" s="3">
        <v>10.09</v>
      </c>
    </row>
    <row r="14338" spans="1:3">
      <c r="A14338" s="78">
        <v>42154.46875</v>
      </c>
      <c r="B14338" s="3">
        <v>-7</v>
      </c>
      <c r="C14338" s="3">
        <v>10.18</v>
      </c>
    </row>
    <row r="14339" spans="1:3">
      <c r="A14339" s="78">
        <v>42154.479166666664</v>
      </c>
      <c r="B14339" s="3">
        <v>-7</v>
      </c>
      <c r="C14339" s="3">
        <v>10.29</v>
      </c>
    </row>
    <row r="14340" spans="1:3">
      <c r="A14340" s="78">
        <v>42154.489583333336</v>
      </c>
      <c r="B14340" s="3">
        <v>-7</v>
      </c>
      <c r="C14340" s="3">
        <v>10.39</v>
      </c>
    </row>
    <row r="14341" spans="1:3">
      <c r="A14341" s="78">
        <v>42154.5</v>
      </c>
      <c r="B14341" s="3">
        <v>-7</v>
      </c>
      <c r="C14341" s="3">
        <v>10.51</v>
      </c>
    </row>
    <row r="14342" spans="1:3">
      <c r="A14342" s="78">
        <v>42154.510416666664</v>
      </c>
      <c r="B14342" s="3">
        <v>-7</v>
      </c>
      <c r="C14342" s="3">
        <v>10.61</v>
      </c>
    </row>
    <row r="14343" spans="1:3">
      <c r="A14343" s="78">
        <v>42154.520833333336</v>
      </c>
      <c r="B14343" s="3">
        <v>-7</v>
      </c>
      <c r="C14343" s="3">
        <v>10.74</v>
      </c>
    </row>
    <row r="14344" spans="1:3">
      <c r="A14344" s="78">
        <v>42154.53125</v>
      </c>
      <c r="B14344" s="3">
        <v>-7</v>
      </c>
      <c r="C14344" s="3">
        <v>10.86</v>
      </c>
    </row>
    <row r="14345" spans="1:3">
      <c r="A14345" s="78">
        <v>42154.541666666664</v>
      </c>
      <c r="B14345" s="3">
        <v>-7</v>
      </c>
      <c r="C14345" s="3">
        <v>10.98</v>
      </c>
    </row>
    <row r="14346" spans="1:3">
      <c r="A14346" s="78">
        <v>42154.552083333336</v>
      </c>
      <c r="B14346" s="3">
        <v>-7</v>
      </c>
      <c r="C14346" s="3">
        <v>11.09</v>
      </c>
    </row>
    <row r="14347" spans="1:3">
      <c r="A14347" s="78">
        <v>42154.5625</v>
      </c>
      <c r="B14347" s="3">
        <v>-7</v>
      </c>
      <c r="C14347" s="3">
        <v>11.23</v>
      </c>
    </row>
    <row r="14348" spans="1:3">
      <c r="A14348" s="78">
        <v>42154.572916666664</v>
      </c>
      <c r="B14348" s="3">
        <v>-7</v>
      </c>
      <c r="C14348" s="3">
        <v>11.38</v>
      </c>
    </row>
    <row r="14349" spans="1:3">
      <c r="A14349" s="78">
        <v>42154.583333333336</v>
      </c>
      <c r="B14349" s="3">
        <v>-7</v>
      </c>
      <c r="C14349" s="3">
        <v>11.51</v>
      </c>
    </row>
    <row r="14350" spans="1:3">
      <c r="A14350" s="78">
        <v>42154.59375</v>
      </c>
      <c r="B14350" s="3">
        <v>-7</v>
      </c>
      <c r="C14350" s="3">
        <v>11.64</v>
      </c>
    </row>
    <row r="14351" spans="1:3">
      <c r="A14351" s="78">
        <v>42154.604166666664</v>
      </c>
      <c r="B14351" s="3">
        <v>-7</v>
      </c>
      <c r="C14351" s="3">
        <v>11.8</v>
      </c>
    </row>
    <row r="14352" spans="1:3">
      <c r="A14352" s="78">
        <v>42154.614583333336</v>
      </c>
      <c r="B14352" s="3">
        <v>-7</v>
      </c>
      <c r="C14352" s="3">
        <v>11.95</v>
      </c>
    </row>
    <row r="14353" spans="1:3">
      <c r="A14353" s="78">
        <v>42154.625</v>
      </c>
      <c r="B14353" s="3">
        <v>-7</v>
      </c>
      <c r="C14353" s="3">
        <v>12.08</v>
      </c>
    </row>
    <row r="14354" spans="1:3">
      <c r="A14354" s="78">
        <v>42154.635416666664</v>
      </c>
      <c r="B14354" s="3">
        <v>-7</v>
      </c>
      <c r="C14354" s="3">
        <v>12.2</v>
      </c>
    </row>
    <row r="14355" spans="1:3">
      <c r="A14355" s="78">
        <v>42154.645833333336</v>
      </c>
      <c r="B14355" s="3">
        <v>-7</v>
      </c>
      <c r="C14355" s="3">
        <v>12.34</v>
      </c>
    </row>
    <row r="14356" spans="1:3">
      <c r="A14356" s="78">
        <v>42154.65625</v>
      </c>
      <c r="B14356" s="3">
        <v>-7</v>
      </c>
      <c r="C14356" s="3">
        <v>12.45</v>
      </c>
    </row>
    <row r="14357" spans="1:3">
      <c r="A14357" s="78">
        <v>42154.666666666664</v>
      </c>
      <c r="B14357" s="3">
        <v>-7</v>
      </c>
      <c r="C14357" s="3">
        <v>12.55</v>
      </c>
    </row>
    <row r="14358" spans="1:3">
      <c r="A14358" s="78">
        <v>42154.677083333336</v>
      </c>
      <c r="B14358" s="3">
        <v>-7</v>
      </c>
      <c r="C14358" s="3">
        <v>12.61</v>
      </c>
    </row>
    <row r="14359" spans="1:3">
      <c r="A14359" s="78">
        <v>42154.6875</v>
      </c>
      <c r="B14359" s="3">
        <v>-7</v>
      </c>
      <c r="C14359" s="3">
        <v>12.64</v>
      </c>
    </row>
    <row r="14360" spans="1:3">
      <c r="A14360" s="78">
        <v>42154.697916666664</v>
      </c>
      <c r="B14360" s="3">
        <v>-7</v>
      </c>
      <c r="C14360" s="3">
        <v>12.66</v>
      </c>
    </row>
    <row r="14361" spans="1:3">
      <c r="A14361" s="78">
        <v>42154.708333333336</v>
      </c>
      <c r="B14361" s="3">
        <v>-7</v>
      </c>
      <c r="C14361" s="3">
        <v>12.67</v>
      </c>
    </row>
    <row r="14362" spans="1:3">
      <c r="A14362" s="78">
        <v>42154.71875</v>
      </c>
      <c r="B14362" s="3">
        <v>-7</v>
      </c>
      <c r="C14362" s="3">
        <v>12.65</v>
      </c>
    </row>
    <row r="14363" spans="1:3">
      <c r="A14363" s="78">
        <v>42154.729166666664</v>
      </c>
      <c r="B14363" s="3">
        <v>-7</v>
      </c>
      <c r="C14363" s="3">
        <v>12.61</v>
      </c>
    </row>
    <row r="14364" spans="1:3">
      <c r="A14364" s="78">
        <v>42154.739583333336</v>
      </c>
      <c r="B14364" s="3">
        <v>-7</v>
      </c>
      <c r="C14364" s="3">
        <v>12.58</v>
      </c>
    </row>
    <row r="14365" spans="1:3">
      <c r="A14365" s="78">
        <v>42154.75</v>
      </c>
      <c r="B14365" s="3">
        <v>-7</v>
      </c>
      <c r="C14365" s="3">
        <v>12.57</v>
      </c>
    </row>
    <row r="14366" spans="1:3">
      <c r="A14366" s="78">
        <v>42154.760416666664</v>
      </c>
      <c r="B14366" s="3">
        <v>-7</v>
      </c>
      <c r="C14366" s="3">
        <v>12.56</v>
      </c>
    </row>
    <row r="14367" spans="1:3">
      <c r="A14367" s="78">
        <v>42154.770833333336</v>
      </c>
      <c r="B14367" s="3">
        <v>-7</v>
      </c>
      <c r="C14367" s="3">
        <v>12.54</v>
      </c>
    </row>
    <row r="14368" spans="1:3">
      <c r="A14368" s="78">
        <v>42154.78125</v>
      </c>
      <c r="B14368" s="3">
        <v>-7</v>
      </c>
      <c r="C14368" s="3">
        <v>12.51</v>
      </c>
    </row>
    <row r="14369" spans="1:3">
      <c r="A14369" s="78">
        <v>42154.791666666664</v>
      </c>
      <c r="B14369" s="3">
        <v>-7</v>
      </c>
      <c r="C14369" s="3">
        <v>12.49</v>
      </c>
    </row>
    <row r="14370" spans="1:3">
      <c r="A14370" s="78">
        <v>42154.802083333336</v>
      </c>
      <c r="B14370" s="3">
        <v>-7</v>
      </c>
      <c r="C14370" s="3">
        <v>12.47</v>
      </c>
    </row>
    <row r="14371" spans="1:3">
      <c r="A14371" s="78">
        <v>42154.8125</v>
      </c>
      <c r="B14371" s="3">
        <v>-7</v>
      </c>
      <c r="C14371" s="3">
        <v>12.47</v>
      </c>
    </row>
    <row r="14372" spans="1:3">
      <c r="A14372" s="78">
        <v>42154.822916666664</v>
      </c>
      <c r="B14372" s="3">
        <v>-7</v>
      </c>
      <c r="C14372" s="3">
        <v>12.48</v>
      </c>
    </row>
    <row r="14373" spans="1:3">
      <c r="A14373" s="78">
        <v>42154.833333333336</v>
      </c>
      <c r="B14373" s="3">
        <v>-7</v>
      </c>
      <c r="C14373" s="3">
        <v>12.48</v>
      </c>
    </row>
    <row r="14374" spans="1:3">
      <c r="A14374" s="78">
        <v>42154.84375</v>
      </c>
      <c r="B14374" s="3">
        <v>-7</v>
      </c>
      <c r="C14374" s="3">
        <v>12.49</v>
      </c>
    </row>
    <row r="14375" spans="1:3">
      <c r="A14375" s="78">
        <v>42154.854166666664</v>
      </c>
      <c r="B14375" s="3">
        <v>-7</v>
      </c>
      <c r="C14375" s="3">
        <v>12.5</v>
      </c>
    </row>
    <row r="14376" spans="1:3">
      <c r="A14376" s="78">
        <v>42154.864583333336</v>
      </c>
      <c r="B14376" s="3">
        <v>-7</v>
      </c>
      <c r="C14376" s="3">
        <v>12.51</v>
      </c>
    </row>
    <row r="14377" spans="1:3">
      <c r="A14377" s="78">
        <v>42154.875</v>
      </c>
      <c r="B14377" s="3">
        <v>-7</v>
      </c>
      <c r="C14377" s="3">
        <v>12.52</v>
      </c>
    </row>
    <row r="14378" spans="1:3">
      <c r="A14378" s="78">
        <v>42154.885416666664</v>
      </c>
      <c r="B14378" s="3">
        <v>-7</v>
      </c>
      <c r="C14378" s="3">
        <v>12.53</v>
      </c>
    </row>
    <row r="14379" spans="1:3">
      <c r="A14379" s="78">
        <v>42154.895833333336</v>
      </c>
      <c r="B14379" s="3">
        <v>-7</v>
      </c>
      <c r="C14379" s="3">
        <v>12.53</v>
      </c>
    </row>
    <row r="14380" spans="1:3">
      <c r="A14380" s="78">
        <v>42154.90625</v>
      </c>
      <c r="B14380" s="3">
        <v>-7</v>
      </c>
      <c r="C14380" s="3">
        <v>12.52</v>
      </c>
    </row>
    <row r="14381" spans="1:3">
      <c r="A14381" s="78">
        <v>42154.916666666664</v>
      </c>
      <c r="B14381" s="3">
        <v>-7</v>
      </c>
      <c r="C14381" s="3">
        <v>12.5</v>
      </c>
    </row>
    <row r="14382" spans="1:3">
      <c r="A14382" s="78">
        <v>42154.927083333336</v>
      </c>
      <c r="B14382" s="3">
        <v>-7</v>
      </c>
      <c r="C14382" s="3">
        <v>12.48</v>
      </c>
    </row>
    <row r="14383" spans="1:3">
      <c r="A14383" s="78">
        <v>42154.9375</v>
      </c>
      <c r="B14383" s="3">
        <v>-7</v>
      </c>
      <c r="C14383" s="3">
        <v>12.45</v>
      </c>
    </row>
    <row r="14384" spans="1:3">
      <c r="A14384" s="78">
        <v>42154.947916666664</v>
      </c>
      <c r="B14384" s="3">
        <v>-7</v>
      </c>
      <c r="C14384" s="3">
        <v>12.43</v>
      </c>
    </row>
    <row r="14385" spans="1:3">
      <c r="A14385" s="78">
        <v>42154.958333333336</v>
      </c>
      <c r="B14385" s="3">
        <v>-7</v>
      </c>
      <c r="C14385" s="3">
        <v>12.39</v>
      </c>
    </row>
    <row r="14386" spans="1:3">
      <c r="A14386" s="78">
        <v>42154.96875</v>
      </c>
      <c r="B14386" s="3">
        <v>-7</v>
      </c>
      <c r="C14386" s="3">
        <v>12.36</v>
      </c>
    </row>
    <row r="14387" spans="1:3">
      <c r="A14387" s="78">
        <v>42154.979166666664</v>
      </c>
      <c r="B14387" s="3">
        <v>-7</v>
      </c>
      <c r="C14387" s="3">
        <v>12.32</v>
      </c>
    </row>
    <row r="14388" spans="1:3">
      <c r="A14388" s="78">
        <v>42154.989583333336</v>
      </c>
      <c r="B14388" s="3">
        <v>-7</v>
      </c>
      <c r="C14388" s="3">
        <v>12.29</v>
      </c>
    </row>
    <row r="14389" spans="1:3">
      <c r="A14389" s="78">
        <v>42155</v>
      </c>
      <c r="B14389" s="3">
        <v>-7</v>
      </c>
      <c r="C14389" s="3">
        <v>12.25</v>
      </c>
    </row>
    <row r="14390" spans="1:3">
      <c r="A14390" s="78">
        <v>42155.010416666664</v>
      </c>
      <c r="B14390" s="3">
        <v>-7</v>
      </c>
      <c r="C14390" s="3">
        <v>12.21</v>
      </c>
    </row>
    <row r="14391" spans="1:3">
      <c r="A14391" s="78">
        <v>42155.020833333336</v>
      </c>
      <c r="B14391" s="3">
        <v>-7</v>
      </c>
      <c r="C14391" s="3">
        <v>12.18</v>
      </c>
    </row>
    <row r="14392" spans="1:3">
      <c r="A14392" s="78">
        <v>42155.03125</v>
      </c>
      <c r="B14392" s="3">
        <v>-7</v>
      </c>
      <c r="C14392" s="3">
        <v>12.15</v>
      </c>
    </row>
    <row r="14393" spans="1:3">
      <c r="A14393" s="78">
        <v>42155.041666666664</v>
      </c>
      <c r="B14393" s="3">
        <v>-7</v>
      </c>
      <c r="C14393" s="3">
        <v>12.11</v>
      </c>
    </row>
    <row r="14394" spans="1:3">
      <c r="A14394" s="78">
        <v>42155.052083333336</v>
      </c>
      <c r="B14394" s="3">
        <v>-7</v>
      </c>
      <c r="C14394" s="3">
        <v>12.08</v>
      </c>
    </row>
    <row r="14395" spans="1:3">
      <c r="A14395" s="78">
        <v>42155.0625</v>
      </c>
      <c r="B14395" s="3">
        <v>-7</v>
      </c>
      <c r="C14395" s="3">
        <v>12.04</v>
      </c>
    </row>
    <row r="14396" spans="1:3">
      <c r="A14396" s="78">
        <v>42155.072916666664</v>
      </c>
      <c r="B14396" s="3">
        <v>-7</v>
      </c>
      <c r="C14396" s="3">
        <v>12.01</v>
      </c>
    </row>
    <row r="14397" spans="1:3">
      <c r="A14397" s="78">
        <v>42155.083333333336</v>
      </c>
      <c r="B14397" s="3">
        <v>-7</v>
      </c>
      <c r="C14397" s="3">
        <v>11.97</v>
      </c>
    </row>
    <row r="14398" spans="1:3">
      <c r="A14398" s="78">
        <v>42155.09375</v>
      </c>
      <c r="B14398" s="3">
        <v>-7</v>
      </c>
      <c r="C14398" s="3">
        <v>11.93</v>
      </c>
    </row>
    <row r="14399" spans="1:3">
      <c r="A14399" s="78">
        <v>42155.104166666664</v>
      </c>
      <c r="B14399" s="3">
        <v>-7</v>
      </c>
      <c r="C14399" s="3">
        <v>11.88</v>
      </c>
    </row>
    <row r="14400" spans="1:3">
      <c r="A14400" s="78">
        <v>42155.114583333336</v>
      </c>
      <c r="B14400" s="3">
        <v>-7</v>
      </c>
      <c r="C14400" s="3">
        <v>11.84</v>
      </c>
    </row>
    <row r="14401" spans="1:3">
      <c r="A14401" s="78">
        <v>42155.125</v>
      </c>
      <c r="B14401" s="3">
        <v>-7</v>
      </c>
      <c r="C14401" s="3">
        <v>11.79</v>
      </c>
    </row>
    <row r="14402" spans="1:3">
      <c r="A14402" s="78">
        <v>42155.135416666664</v>
      </c>
      <c r="B14402" s="3">
        <v>-7</v>
      </c>
      <c r="C14402" s="3">
        <v>11.74</v>
      </c>
    </row>
    <row r="14403" spans="1:3">
      <c r="A14403" s="78">
        <v>42155.145833333336</v>
      </c>
      <c r="B14403" s="3">
        <v>-7</v>
      </c>
      <c r="C14403" s="3">
        <v>11.69</v>
      </c>
    </row>
    <row r="14404" spans="1:3">
      <c r="A14404" s="78">
        <v>42155.15625</v>
      </c>
      <c r="B14404" s="3">
        <v>-7</v>
      </c>
      <c r="C14404" s="3">
        <v>11.65</v>
      </c>
    </row>
    <row r="14405" spans="1:3">
      <c r="A14405" s="78">
        <v>42155.166666666664</v>
      </c>
      <c r="B14405" s="3">
        <v>-7</v>
      </c>
      <c r="C14405" s="3">
        <v>11.59</v>
      </c>
    </row>
    <row r="14406" spans="1:3">
      <c r="A14406" s="78">
        <v>42155.177083333336</v>
      </c>
      <c r="B14406" s="3">
        <v>-7</v>
      </c>
      <c r="C14406" s="3">
        <v>11.54</v>
      </c>
    </row>
    <row r="14407" spans="1:3">
      <c r="A14407" s="78">
        <v>42155.1875</v>
      </c>
      <c r="B14407" s="3">
        <v>-7</v>
      </c>
      <c r="C14407" s="3">
        <v>11.49</v>
      </c>
    </row>
    <row r="14408" spans="1:3">
      <c r="A14408" s="78">
        <v>42155.197916666664</v>
      </c>
      <c r="B14408" s="3">
        <v>-7</v>
      </c>
      <c r="C14408" s="3">
        <v>11.43</v>
      </c>
    </row>
    <row r="14409" spans="1:3">
      <c r="A14409" s="78">
        <v>42155.208333333336</v>
      </c>
      <c r="B14409" s="3">
        <v>-7</v>
      </c>
      <c r="C14409" s="3">
        <v>11.38</v>
      </c>
    </row>
    <row r="14410" spans="1:3">
      <c r="A14410" s="78">
        <v>42155.21875</v>
      </c>
      <c r="B14410" s="3">
        <v>-7</v>
      </c>
      <c r="C14410" s="3">
        <v>11.32</v>
      </c>
    </row>
    <row r="14411" spans="1:3">
      <c r="A14411" s="78">
        <v>42155.229166666664</v>
      </c>
      <c r="B14411" s="3">
        <v>-7</v>
      </c>
      <c r="C14411" s="3">
        <v>11.27</v>
      </c>
    </row>
    <row r="14412" spans="1:3">
      <c r="A14412" s="78">
        <v>42155.239583333336</v>
      </c>
      <c r="B14412" s="3">
        <v>-7</v>
      </c>
      <c r="C14412" s="3">
        <v>11.2</v>
      </c>
    </row>
    <row r="14413" spans="1:3">
      <c r="A14413" s="78">
        <v>42155.25</v>
      </c>
      <c r="B14413" s="3">
        <v>-7</v>
      </c>
      <c r="C14413" s="3">
        <v>11.15</v>
      </c>
    </row>
    <row r="14414" spans="1:3">
      <c r="A14414" s="78">
        <v>42155.260416666664</v>
      </c>
      <c r="B14414" s="3">
        <v>-7</v>
      </c>
      <c r="C14414" s="3">
        <v>11.09</v>
      </c>
    </row>
    <row r="14415" spans="1:3">
      <c r="A14415" s="78">
        <v>42155.270833333336</v>
      </c>
      <c r="B14415" s="3">
        <v>-7</v>
      </c>
      <c r="C14415" s="3">
        <v>11.04</v>
      </c>
    </row>
    <row r="14416" spans="1:3">
      <c r="A14416" s="78">
        <v>42155.28125</v>
      </c>
      <c r="B14416" s="3">
        <v>-7</v>
      </c>
      <c r="C14416" s="3">
        <v>10.98</v>
      </c>
    </row>
    <row r="14417" spans="1:3">
      <c r="A14417" s="78">
        <v>42155.291666666664</v>
      </c>
      <c r="B14417" s="3">
        <v>-7</v>
      </c>
      <c r="C14417" s="3">
        <v>10.94</v>
      </c>
    </row>
    <row r="14418" spans="1:3">
      <c r="A14418" s="78">
        <v>42155.302083333336</v>
      </c>
      <c r="B14418" s="3">
        <v>-7</v>
      </c>
      <c r="C14418" s="3">
        <v>10.91</v>
      </c>
    </row>
    <row r="14419" spans="1:3">
      <c r="A14419" s="78">
        <v>42155.3125</v>
      </c>
      <c r="B14419" s="3">
        <v>-7</v>
      </c>
      <c r="C14419" s="3">
        <v>10.89</v>
      </c>
    </row>
    <row r="14420" spans="1:3">
      <c r="A14420" s="78">
        <v>42155.322916666664</v>
      </c>
      <c r="B14420" s="3">
        <v>-7</v>
      </c>
      <c r="C14420" s="3">
        <v>10.86</v>
      </c>
    </row>
    <row r="14421" spans="1:3">
      <c r="A14421" s="78">
        <v>42155.333333333336</v>
      </c>
      <c r="B14421" s="3">
        <v>-7</v>
      </c>
      <c r="C14421" s="3">
        <v>10.85</v>
      </c>
    </row>
    <row r="14422" spans="1:3">
      <c r="A14422" s="78">
        <v>42155.34375</v>
      </c>
      <c r="B14422" s="3">
        <v>-7</v>
      </c>
      <c r="C14422" s="3">
        <v>10.83</v>
      </c>
    </row>
    <row r="14423" spans="1:3">
      <c r="A14423" s="78">
        <v>42155.354166666664</v>
      </c>
      <c r="B14423" s="3">
        <v>-7</v>
      </c>
      <c r="C14423" s="3">
        <v>10.82</v>
      </c>
    </row>
    <row r="14424" spans="1:3">
      <c r="A14424" s="78">
        <v>42155.364583333336</v>
      </c>
      <c r="B14424" s="3">
        <v>-7</v>
      </c>
      <c r="C14424" s="3">
        <v>10.83</v>
      </c>
    </row>
    <row r="14425" spans="1:3">
      <c r="A14425" s="78">
        <v>42155.375</v>
      </c>
      <c r="B14425" s="3">
        <v>-7</v>
      </c>
      <c r="C14425" s="3">
        <v>10.84</v>
      </c>
    </row>
    <row r="14426" spans="1:3">
      <c r="A14426" s="78">
        <v>42155.385416666664</v>
      </c>
      <c r="B14426" s="3">
        <v>-7</v>
      </c>
      <c r="C14426" s="3">
        <v>10.86</v>
      </c>
    </row>
    <row r="14427" spans="1:3">
      <c r="A14427" s="78">
        <v>42155.395833333336</v>
      </c>
      <c r="B14427" s="3">
        <v>-7</v>
      </c>
      <c r="C14427" s="3">
        <v>10.88</v>
      </c>
    </row>
    <row r="14428" spans="1:3">
      <c r="A14428" s="78">
        <v>42155.40625</v>
      </c>
      <c r="B14428" s="3">
        <v>-7</v>
      </c>
      <c r="C14428" s="3">
        <v>10.92</v>
      </c>
    </row>
    <row r="14429" spans="1:3">
      <c r="A14429" s="78">
        <v>42155.416666666664</v>
      </c>
      <c r="B14429" s="3">
        <v>-7</v>
      </c>
      <c r="C14429" s="3">
        <v>10.96</v>
      </c>
    </row>
    <row r="14430" spans="1:3">
      <c r="A14430" s="78">
        <v>42155.427083333336</v>
      </c>
      <c r="B14430" s="3">
        <v>-7</v>
      </c>
      <c r="C14430" s="3">
        <v>11.02</v>
      </c>
    </row>
    <row r="14431" spans="1:3">
      <c r="A14431" s="78">
        <v>42155.4375</v>
      </c>
      <c r="B14431" s="3">
        <v>-7</v>
      </c>
      <c r="C14431" s="3">
        <v>11.07</v>
      </c>
    </row>
    <row r="14432" spans="1:3">
      <c r="A14432" s="78">
        <v>42155.447916666664</v>
      </c>
      <c r="B14432" s="3">
        <v>-7</v>
      </c>
      <c r="C14432" s="3">
        <v>11.14</v>
      </c>
    </row>
    <row r="14433" spans="1:3">
      <c r="A14433" s="78">
        <v>42155.458333333336</v>
      </c>
      <c r="B14433" s="3">
        <v>-7</v>
      </c>
      <c r="C14433" s="3">
        <v>11.2</v>
      </c>
    </row>
    <row r="14434" spans="1:3">
      <c r="A14434" s="78">
        <v>42155.46875</v>
      </c>
      <c r="B14434" s="3">
        <v>-7</v>
      </c>
      <c r="C14434" s="3">
        <v>11.28</v>
      </c>
    </row>
    <row r="14435" spans="1:3">
      <c r="A14435" s="78">
        <v>42155.479166666664</v>
      </c>
      <c r="B14435" s="3">
        <v>-7</v>
      </c>
      <c r="C14435" s="3">
        <v>11.37</v>
      </c>
    </row>
    <row r="14436" spans="1:3">
      <c r="A14436" s="78">
        <v>42155.489583333336</v>
      </c>
      <c r="B14436" s="3">
        <v>-7</v>
      </c>
      <c r="C14436" s="3">
        <v>11.44</v>
      </c>
    </row>
    <row r="14437" spans="1:3">
      <c r="A14437" s="78">
        <v>42155.5</v>
      </c>
      <c r="B14437" s="3">
        <v>-7</v>
      </c>
      <c r="C14437" s="3">
        <v>11.53</v>
      </c>
    </row>
    <row r="14438" spans="1:3">
      <c r="A14438" s="78">
        <v>42155.510416666664</v>
      </c>
      <c r="B14438" s="3">
        <v>-7</v>
      </c>
      <c r="C14438" s="3">
        <v>11.6</v>
      </c>
    </row>
    <row r="14439" spans="1:3">
      <c r="A14439" s="78">
        <v>42155.520833333336</v>
      </c>
      <c r="B14439" s="3">
        <v>-7</v>
      </c>
      <c r="C14439" s="3">
        <v>11.7</v>
      </c>
    </row>
    <row r="14440" spans="1:3">
      <c r="A14440" s="78">
        <v>42155.53125</v>
      </c>
      <c r="B14440" s="3">
        <v>-7</v>
      </c>
      <c r="C14440" s="3">
        <v>11.79</v>
      </c>
    </row>
    <row r="14441" spans="1:3">
      <c r="A14441" s="78">
        <v>42155.541666666664</v>
      </c>
      <c r="B14441" s="3">
        <v>-7</v>
      </c>
      <c r="C14441" s="3">
        <v>11.91</v>
      </c>
    </row>
    <row r="14442" spans="1:3">
      <c r="A14442" s="78">
        <v>42155.552083333336</v>
      </c>
      <c r="B14442" s="3">
        <v>-7</v>
      </c>
      <c r="C14442" s="3">
        <v>12.04</v>
      </c>
    </row>
    <row r="14443" spans="1:3">
      <c r="A14443" s="78">
        <v>42155.5625</v>
      </c>
      <c r="B14443" s="3">
        <v>-7</v>
      </c>
      <c r="C14443" s="3">
        <v>12.15</v>
      </c>
    </row>
    <row r="14444" spans="1:3">
      <c r="A14444" s="78">
        <v>42155.572916666664</v>
      </c>
      <c r="B14444" s="3">
        <v>-7</v>
      </c>
      <c r="C14444" s="3">
        <v>12.31</v>
      </c>
    </row>
    <row r="14445" spans="1:3">
      <c r="A14445" s="78">
        <v>42155.583333333336</v>
      </c>
      <c r="B14445" s="3">
        <v>-7</v>
      </c>
      <c r="C14445" s="3">
        <v>12.42</v>
      </c>
    </row>
    <row r="14446" spans="1:3">
      <c r="A14446" s="78">
        <v>42155.59375</v>
      </c>
      <c r="B14446" s="3">
        <v>-7</v>
      </c>
      <c r="C14446" s="3">
        <v>12.5</v>
      </c>
    </row>
    <row r="14447" spans="1:3">
      <c r="A14447" s="78">
        <v>42155.604166666664</v>
      </c>
      <c r="B14447" s="3">
        <v>-7</v>
      </c>
      <c r="C14447" s="3">
        <v>12.61</v>
      </c>
    </row>
    <row r="14448" spans="1:3">
      <c r="A14448" s="78">
        <v>42155.614583333336</v>
      </c>
      <c r="B14448" s="3">
        <v>-7</v>
      </c>
      <c r="C14448" s="3">
        <v>12.71</v>
      </c>
    </row>
    <row r="14449" spans="1:3">
      <c r="A14449" s="78">
        <v>42155.625</v>
      </c>
      <c r="B14449" s="3">
        <v>-7</v>
      </c>
      <c r="C14449" s="3">
        <v>12.74</v>
      </c>
    </row>
    <row r="14450" spans="1:3">
      <c r="A14450" s="78">
        <v>42155.635416666664</v>
      </c>
      <c r="B14450" s="3">
        <v>-7</v>
      </c>
      <c r="C14450" s="3">
        <v>12.79</v>
      </c>
    </row>
    <row r="14451" spans="1:3">
      <c r="A14451" s="78">
        <v>42155.645833333336</v>
      </c>
      <c r="B14451" s="3">
        <v>-7</v>
      </c>
      <c r="C14451" s="3">
        <v>12.83</v>
      </c>
    </row>
    <row r="14452" spans="1:3">
      <c r="A14452" s="78">
        <v>42155.65625</v>
      </c>
      <c r="B14452" s="3">
        <v>-7</v>
      </c>
      <c r="C14452" s="3">
        <v>12.88</v>
      </c>
    </row>
    <row r="14453" spans="1:3">
      <c r="A14453" s="78">
        <v>42155.666666666664</v>
      </c>
      <c r="B14453" s="3">
        <v>-7</v>
      </c>
      <c r="C14453" s="3">
        <v>12.91</v>
      </c>
    </row>
    <row r="14454" spans="1:3">
      <c r="A14454" s="78">
        <v>42155.677083333336</v>
      </c>
      <c r="B14454" s="3">
        <v>-7</v>
      </c>
      <c r="C14454" s="3">
        <v>12.93</v>
      </c>
    </row>
    <row r="14455" spans="1:3">
      <c r="A14455" s="78">
        <v>42155.6875</v>
      </c>
      <c r="B14455" s="3">
        <v>-7</v>
      </c>
      <c r="C14455" s="3">
        <v>12.99</v>
      </c>
    </row>
    <row r="14456" spans="1:3">
      <c r="A14456" s="78">
        <v>42155.697916666664</v>
      </c>
      <c r="B14456" s="3">
        <v>-7</v>
      </c>
      <c r="C14456" s="3">
        <v>13.05</v>
      </c>
    </row>
    <row r="14457" spans="1:3">
      <c r="A14457" s="78">
        <v>42155.708333333336</v>
      </c>
      <c r="B14457" s="3">
        <v>-7</v>
      </c>
      <c r="C14457" s="3">
        <v>13.11</v>
      </c>
    </row>
    <row r="14458" spans="1:3">
      <c r="A14458" s="78">
        <v>42155.71875</v>
      </c>
      <c r="B14458" s="3">
        <v>-7</v>
      </c>
      <c r="C14458" s="3">
        <v>13.14</v>
      </c>
    </row>
    <row r="14459" spans="1:3">
      <c r="A14459" s="78">
        <v>42155.729166666664</v>
      </c>
      <c r="B14459" s="3">
        <v>-7</v>
      </c>
      <c r="C14459" s="3">
        <v>13.16</v>
      </c>
    </row>
    <row r="14460" spans="1:3">
      <c r="A14460" s="78">
        <v>42155.739583333336</v>
      </c>
      <c r="B14460" s="3">
        <v>-7</v>
      </c>
      <c r="C14460" s="3">
        <v>13.17</v>
      </c>
    </row>
    <row r="14461" spans="1:3">
      <c r="A14461" s="78">
        <v>42155.75</v>
      </c>
      <c r="B14461" s="3">
        <v>-7</v>
      </c>
      <c r="C14461" s="3">
        <v>13.18</v>
      </c>
    </row>
    <row r="14462" spans="1:3">
      <c r="A14462" s="78">
        <v>42155.760416666664</v>
      </c>
      <c r="B14462" s="3">
        <v>-7</v>
      </c>
      <c r="C14462" s="3">
        <v>13.19</v>
      </c>
    </row>
    <row r="14463" spans="1:3">
      <c r="A14463" s="78">
        <v>42155.770833333336</v>
      </c>
      <c r="B14463" s="3">
        <v>-7</v>
      </c>
      <c r="C14463" s="3">
        <v>13.21</v>
      </c>
    </row>
    <row r="14464" spans="1:3">
      <c r="A14464" s="78">
        <v>42155.78125</v>
      </c>
      <c r="B14464" s="3">
        <v>-7</v>
      </c>
      <c r="C14464" s="3">
        <v>13.22</v>
      </c>
    </row>
    <row r="14465" spans="1:3">
      <c r="A14465" s="78">
        <v>42155.791666666664</v>
      </c>
      <c r="B14465" s="3">
        <v>-7</v>
      </c>
      <c r="C14465" s="3">
        <v>13.23</v>
      </c>
    </row>
    <row r="14466" spans="1:3">
      <c r="A14466" s="78">
        <v>42155.802083333336</v>
      </c>
      <c r="B14466" s="3">
        <v>-7</v>
      </c>
      <c r="C14466" s="3">
        <v>13.23</v>
      </c>
    </row>
    <row r="14467" spans="1:3">
      <c r="A14467" s="78">
        <v>42155.8125</v>
      </c>
      <c r="B14467" s="3">
        <v>-7</v>
      </c>
      <c r="C14467" s="3">
        <v>13.22</v>
      </c>
    </row>
    <row r="14468" spans="1:3">
      <c r="A14468" s="78">
        <v>42155.822916666664</v>
      </c>
      <c r="B14468" s="3">
        <v>-7</v>
      </c>
      <c r="C14468" s="3">
        <v>13.21</v>
      </c>
    </row>
    <row r="14469" spans="1:3">
      <c r="A14469" s="78">
        <v>42155.833333333336</v>
      </c>
      <c r="B14469" s="3">
        <v>-7</v>
      </c>
      <c r="C14469" s="3">
        <v>13.19</v>
      </c>
    </row>
    <row r="14470" spans="1:3">
      <c r="A14470" s="78">
        <v>42155.84375</v>
      </c>
      <c r="B14470" s="3">
        <v>-7</v>
      </c>
      <c r="C14470" s="3">
        <v>13.17</v>
      </c>
    </row>
    <row r="14471" spans="1:3">
      <c r="A14471" s="78">
        <v>42155.854166666664</v>
      </c>
      <c r="B14471" s="3">
        <v>-7</v>
      </c>
      <c r="C14471" s="3">
        <v>13.15</v>
      </c>
    </row>
    <row r="14472" spans="1:3">
      <c r="A14472" s="78">
        <v>42155.864583333336</v>
      </c>
      <c r="B14472" s="3">
        <v>-7</v>
      </c>
      <c r="C14472" s="3">
        <v>13.14</v>
      </c>
    </row>
    <row r="14473" spans="1:3">
      <c r="A14473" s="78">
        <v>42155.875</v>
      </c>
      <c r="B14473" s="3">
        <v>-7</v>
      </c>
      <c r="C14473" s="3">
        <v>13.13</v>
      </c>
    </row>
    <row r="14474" spans="1:3">
      <c r="A14474" s="78">
        <v>42155.885416666664</v>
      </c>
      <c r="B14474" s="3">
        <v>-7</v>
      </c>
      <c r="C14474" s="3">
        <v>13.13</v>
      </c>
    </row>
    <row r="14475" spans="1:3">
      <c r="A14475" s="78">
        <v>42155.895833333336</v>
      </c>
      <c r="B14475" s="3">
        <v>-7</v>
      </c>
      <c r="C14475" s="3">
        <v>13.12</v>
      </c>
    </row>
    <row r="14476" spans="1:3">
      <c r="A14476" s="78">
        <v>42155.90625</v>
      </c>
      <c r="B14476" s="3">
        <v>-7</v>
      </c>
      <c r="C14476" s="3">
        <v>13.11</v>
      </c>
    </row>
    <row r="14477" spans="1:3">
      <c r="A14477" s="78">
        <v>42155.916666666664</v>
      </c>
      <c r="B14477" s="3">
        <v>-7</v>
      </c>
      <c r="C14477" s="3">
        <v>13.09</v>
      </c>
    </row>
    <row r="14478" spans="1:3">
      <c r="A14478" s="78">
        <v>42155.927083333336</v>
      </c>
      <c r="B14478" s="3">
        <v>-7</v>
      </c>
      <c r="C14478" s="3">
        <v>13.06</v>
      </c>
    </row>
    <row r="14479" spans="1:3">
      <c r="A14479" s="78">
        <v>42155.9375</v>
      </c>
      <c r="B14479" s="3">
        <v>-7</v>
      </c>
      <c r="C14479" s="3">
        <v>13.03</v>
      </c>
    </row>
    <row r="14480" spans="1:3">
      <c r="A14480" s="78">
        <v>42155.947916666664</v>
      </c>
      <c r="B14480" s="3">
        <v>-7</v>
      </c>
      <c r="C14480" s="3">
        <v>13</v>
      </c>
    </row>
    <row r="14481" spans="1:3">
      <c r="A14481" s="78">
        <v>42155.958333333336</v>
      </c>
      <c r="B14481" s="3">
        <v>-7</v>
      </c>
      <c r="C14481" s="3">
        <v>12.96</v>
      </c>
    </row>
    <row r="14482" spans="1:3">
      <c r="A14482" s="78">
        <v>42155.96875</v>
      </c>
      <c r="B14482" s="3">
        <v>-7</v>
      </c>
      <c r="C14482" s="3">
        <v>12.93</v>
      </c>
    </row>
    <row r="14483" spans="1:3">
      <c r="A14483" s="78">
        <v>42155.979166666664</v>
      </c>
      <c r="B14483" s="3">
        <v>-7</v>
      </c>
      <c r="C14483" s="3">
        <v>12.88</v>
      </c>
    </row>
    <row r="14484" spans="1:3">
      <c r="A14484" s="78">
        <v>42155.989583333336</v>
      </c>
      <c r="B14484" s="3">
        <v>-7</v>
      </c>
      <c r="C14484" s="3">
        <v>12.83</v>
      </c>
    </row>
    <row r="14485" spans="1:3">
      <c r="A14485" s="78">
        <v>42156</v>
      </c>
      <c r="B14485" s="3">
        <v>-7</v>
      </c>
      <c r="C14485" s="3">
        <v>12.77</v>
      </c>
    </row>
    <row r="14486" spans="1:3">
      <c r="A14486" s="78">
        <v>42156.010416666664</v>
      </c>
      <c r="B14486" s="3">
        <v>-7</v>
      </c>
      <c r="C14486" s="3">
        <v>12.72</v>
      </c>
    </row>
    <row r="14487" spans="1:3">
      <c r="A14487" s="78">
        <v>42156.020833333336</v>
      </c>
      <c r="B14487" s="3">
        <v>-7</v>
      </c>
      <c r="C14487" s="3">
        <v>12.66</v>
      </c>
    </row>
    <row r="14488" spans="1:3">
      <c r="A14488" s="78">
        <v>42156.03125</v>
      </c>
      <c r="B14488" s="3">
        <v>-7</v>
      </c>
      <c r="C14488" s="3">
        <v>12.6</v>
      </c>
    </row>
    <row r="14489" spans="1:3">
      <c r="A14489" s="78">
        <v>42156.041666666664</v>
      </c>
      <c r="B14489" s="3">
        <v>-7</v>
      </c>
      <c r="C14489" s="3">
        <v>12.53</v>
      </c>
    </row>
    <row r="14490" spans="1:3">
      <c r="A14490" s="78">
        <v>42156.052083333336</v>
      </c>
      <c r="B14490" s="3">
        <v>-7</v>
      </c>
      <c r="C14490" s="3">
        <v>12.47</v>
      </c>
    </row>
    <row r="14491" spans="1:3">
      <c r="A14491" s="78">
        <v>42156.0625</v>
      </c>
      <c r="B14491" s="3">
        <v>-7</v>
      </c>
      <c r="C14491" s="3">
        <v>12.4</v>
      </c>
    </row>
    <row r="14492" spans="1:3">
      <c r="A14492" s="78">
        <v>42156.072916666664</v>
      </c>
      <c r="B14492" s="3">
        <v>-7</v>
      </c>
      <c r="C14492" s="3">
        <v>12.33</v>
      </c>
    </row>
    <row r="14493" spans="1:3">
      <c r="A14493" s="78">
        <v>42156.083333333336</v>
      </c>
      <c r="B14493" s="3">
        <v>-7</v>
      </c>
      <c r="C14493" s="3">
        <v>12.26</v>
      </c>
    </row>
    <row r="14494" spans="1:3">
      <c r="A14494" s="78">
        <v>42156.09375</v>
      </c>
      <c r="B14494" s="3">
        <v>-7</v>
      </c>
      <c r="C14494" s="3">
        <v>12.2</v>
      </c>
    </row>
    <row r="14495" spans="1:3">
      <c r="A14495" s="78">
        <v>42156.104166666664</v>
      </c>
      <c r="B14495" s="3">
        <v>-7</v>
      </c>
      <c r="C14495" s="3">
        <v>12.13</v>
      </c>
    </row>
    <row r="14496" spans="1:3">
      <c r="A14496" s="78">
        <v>42156.114583333336</v>
      </c>
      <c r="B14496" s="3">
        <v>-7</v>
      </c>
      <c r="C14496" s="3">
        <v>12.06</v>
      </c>
    </row>
    <row r="14497" spans="1:3">
      <c r="A14497" s="78">
        <v>42156.125</v>
      </c>
      <c r="B14497" s="3">
        <v>-7</v>
      </c>
      <c r="C14497" s="3">
        <v>11.99</v>
      </c>
    </row>
    <row r="14498" spans="1:3">
      <c r="A14498" s="78">
        <v>42156.135416666664</v>
      </c>
      <c r="B14498" s="3">
        <v>-7</v>
      </c>
      <c r="C14498" s="3">
        <v>11.93</v>
      </c>
    </row>
    <row r="14499" spans="1:3">
      <c r="A14499" s="78">
        <v>42156.145833333336</v>
      </c>
      <c r="B14499" s="3">
        <v>-7</v>
      </c>
      <c r="C14499" s="3">
        <v>11.86</v>
      </c>
    </row>
    <row r="14500" spans="1:3">
      <c r="A14500" s="78">
        <v>42156.15625</v>
      </c>
      <c r="B14500" s="3">
        <v>-7</v>
      </c>
      <c r="C14500" s="3">
        <v>11.78</v>
      </c>
    </row>
    <row r="14501" spans="1:3">
      <c r="A14501" s="78">
        <v>42156.166666666664</v>
      </c>
      <c r="B14501" s="3">
        <v>-7</v>
      </c>
      <c r="C14501" s="3">
        <v>11.72</v>
      </c>
    </row>
    <row r="14502" spans="1:3">
      <c r="A14502" s="78">
        <v>42156.177083333336</v>
      </c>
      <c r="B14502" s="3">
        <v>-7</v>
      </c>
      <c r="C14502" s="3">
        <v>11.66</v>
      </c>
    </row>
    <row r="14503" spans="1:3">
      <c r="A14503" s="78">
        <v>42156.1875</v>
      </c>
      <c r="B14503" s="3">
        <v>-7</v>
      </c>
      <c r="C14503" s="3">
        <v>11.6</v>
      </c>
    </row>
    <row r="14504" spans="1:3">
      <c r="A14504" s="78">
        <v>42156.197916666664</v>
      </c>
      <c r="B14504" s="3">
        <v>-7</v>
      </c>
      <c r="C14504" s="3">
        <v>11.54</v>
      </c>
    </row>
    <row r="14505" spans="1:3">
      <c r="A14505" s="78">
        <v>42156.208333333336</v>
      </c>
      <c r="B14505" s="3">
        <v>-7</v>
      </c>
      <c r="C14505" s="3">
        <v>11.48</v>
      </c>
    </row>
    <row r="14506" spans="1:3">
      <c r="A14506" s="78">
        <v>42156.21875</v>
      </c>
      <c r="B14506" s="3">
        <v>-7</v>
      </c>
      <c r="C14506" s="3">
        <v>11.42</v>
      </c>
    </row>
    <row r="14507" spans="1:3">
      <c r="A14507" s="78">
        <v>42156.229166666664</v>
      </c>
      <c r="B14507" s="3">
        <v>-7</v>
      </c>
      <c r="C14507" s="3">
        <v>11.36</v>
      </c>
    </row>
    <row r="14508" spans="1:3">
      <c r="A14508" s="78">
        <v>42156.239583333336</v>
      </c>
      <c r="B14508" s="3">
        <v>-7</v>
      </c>
      <c r="C14508" s="3">
        <v>11.29</v>
      </c>
    </row>
    <row r="14509" spans="1:3">
      <c r="A14509" s="78">
        <v>42156.25</v>
      </c>
      <c r="B14509" s="3">
        <v>-7</v>
      </c>
      <c r="C14509" s="3">
        <v>11.23</v>
      </c>
    </row>
    <row r="14510" spans="1:3">
      <c r="A14510" s="78">
        <v>42156.260416666664</v>
      </c>
      <c r="B14510" s="3">
        <v>-7</v>
      </c>
      <c r="C14510" s="3">
        <v>11.19</v>
      </c>
    </row>
    <row r="14511" spans="1:3">
      <c r="A14511" s="78">
        <v>42156.270833333336</v>
      </c>
      <c r="B14511" s="3">
        <v>-7</v>
      </c>
      <c r="C14511" s="3">
        <v>11.15</v>
      </c>
    </row>
    <row r="14512" spans="1:3">
      <c r="A14512" s="78">
        <v>42156.28125</v>
      </c>
      <c r="B14512" s="3">
        <v>-7</v>
      </c>
      <c r="C14512" s="3">
        <v>11.1</v>
      </c>
    </row>
    <row r="14513" spans="1:3">
      <c r="A14513" s="78">
        <v>42156.291666666664</v>
      </c>
      <c r="B14513" s="3">
        <v>-7</v>
      </c>
      <c r="C14513" s="3">
        <v>11.08</v>
      </c>
    </row>
    <row r="14514" spans="1:3">
      <c r="A14514" s="78">
        <v>42156.302083333336</v>
      </c>
      <c r="B14514" s="3">
        <v>-7</v>
      </c>
      <c r="C14514" s="3">
        <v>11.04</v>
      </c>
    </row>
    <row r="14515" spans="1:3">
      <c r="A14515" s="78">
        <v>42156.3125</v>
      </c>
      <c r="B14515" s="3">
        <v>-7</v>
      </c>
      <c r="C14515" s="3">
        <v>10.99</v>
      </c>
    </row>
    <row r="14516" spans="1:3">
      <c r="A14516" s="78">
        <v>42156.322916666664</v>
      </c>
      <c r="B14516" s="3">
        <v>-7</v>
      </c>
      <c r="C14516" s="3">
        <v>10.94</v>
      </c>
    </row>
    <row r="14517" spans="1:3">
      <c r="A14517" s="78">
        <v>42156.333333333336</v>
      </c>
      <c r="B14517" s="3">
        <v>-7</v>
      </c>
      <c r="C14517" s="3">
        <v>10.91</v>
      </c>
    </row>
    <row r="14518" spans="1:3">
      <c r="A14518" s="78">
        <v>42156.34375</v>
      </c>
      <c r="B14518" s="3">
        <v>-7</v>
      </c>
      <c r="C14518" s="3">
        <v>10.9</v>
      </c>
    </row>
    <row r="14519" spans="1:3">
      <c r="A14519" s="78">
        <v>42156.354166666664</v>
      </c>
      <c r="B14519" s="3">
        <v>-7</v>
      </c>
      <c r="C14519" s="3">
        <v>10.89</v>
      </c>
    </row>
    <row r="14520" spans="1:3">
      <c r="A14520" s="78">
        <v>42156.364583333336</v>
      </c>
      <c r="B14520" s="3">
        <v>-7</v>
      </c>
      <c r="C14520" s="3">
        <v>10.89</v>
      </c>
    </row>
    <row r="14521" spans="1:3">
      <c r="A14521" s="78">
        <v>42156.375</v>
      </c>
      <c r="B14521" s="3">
        <v>-7</v>
      </c>
      <c r="C14521" s="3">
        <v>10.89</v>
      </c>
    </row>
    <row r="14522" spans="1:3">
      <c r="A14522" s="78">
        <v>42156.385416666664</v>
      </c>
      <c r="B14522" s="3">
        <v>-7</v>
      </c>
      <c r="C14522" s="3">
        <v>10.9</v>
      </c>
    </row>
    <row r="14523" spans="1:3">
      <c r="A14523" s="78">
        <v>42156.395833333336</v>
      </c>
      <c r="B14523" s="3">
        <v>-7</v>
      </c>
      <c r="C14523" s="3">
        <v>10.91</v>
      </c>
    </row>
    <row r="14524" spans="1:3">
      <c r="A14524" s="78">
        <v>42156.40625</v>
      </c>
      <c r="B14524" s="3">
        <v>-7</v>
      </c>
      <c r="C14524" s="3">
        <v>10.94</v>
      </c>
    </row>
    <row r="14525" spans="1:3">
      <c r="A14525" s="78">
        <v>42156.416666666664</v>
      </c>
      <c r="B14525" s="3">
        <v>-7</v>
      </c>
      <c r="C14525" s="3">
        <v>10.98</v>
      </c>
    </row>
    <row r="14526" spans="1:3">
      <c r="A14526" s="78">
        <v>42156.427083333336</v>
      </c>
      <c r="B14526" s="3">
        <v>-7</v>
      </c>
      <c r="C14526" s="3">
        <v>11.02</v>
      </c>
    </row>
    <row r="14527" spans="1:3">
      <c r="A14527" s="78">
        <v>42156.4375</v>
      </c>
      <c r="B14527" s="3">
        <v>-7</v>
      </c>
      <c r="C14527" s="3">
        <v>11.07</v>
      </c>
    </row>
    <row r="14528" spans="1:3">
      <c r="A14528" s="78">
        <v>42156.447916666664</v>
      </c>
      <c r="B14528" s="3">
        <v>-7</v>
      </c>
      <c r="C14528" s="3">
        <v>11.13</v>
      </c>
    </row>
    <row r="14529" spans="1:3">
      <c r="A14529" s="78">
        <v>42156.458333333336</v>
      </c>
      <c r="B14529" s="3">
        <v>-7</v>
      </c>
      <c r="C14529" s="3">
        <v>11.2</v>
      </c>
    </row>
    <row r="14530" spans="1:3">
      <c r="A14530" s="78">
        <v>42156.46875</v>
      </c>
      <c r="B14530" s="3">
        <v>-7</v>
      </c>
      <c r="C14530" s="3">
        <v>11.28</v>
      </c>
    </row>
    <row r="14531" spans="1:3">
      <c r="A14531" s="78">
        <v>42156.479166666664</v>
      </c>
      <c r="B14531" s="3">
        <v>-7</v>
      </c>
      <c r="C14531" s="3">
        <v>11.35</v>
      </c>
    </row>
    <row r="14532" spans="1:3">
      <c r="A14532" s="78">
        <v>42156.489583333336</v>
      </c>
      <c r="B14532" s="3">
        <v>-7</v>
      </c>
      <c r="C14532" s="3">
        <v>11.44</v>
      </c>
    </row>
    <row r="14533" spans="1:3">
      <c r="A14533" s="78">
        <v>42156.5</v>
      </c>
      <c r="B14533" s="3">
        <v>-7</v>
      </c>
      <c r="C14533" s="3">
        <v>11.55</v>
      </c>
    </row>
    <row r="14534" spans="1:3">
      <c r="A14534" s="78">
        <v>42156.510416666664</v>
      </c>
      <c r="B14534" s="3">
        <v>-7</v>
      </c>
      <c r="C14534" s="3">
        <v>11.65</v>
      </c>
    </row>
    <row r="14535" spans="1:3">
      <c r="A14535" s="78">
        <v>42156.520833333336</v>
      </c>
      <c r="B14535" s="3">
        <v>-7</v>
      </c>
      <c r="C14535" s="3">
        <v>11.76</v>
      </c>
    </row>
    <row r="14536" spans="1:3">
      <c r="A14536" s="78">
        <v>42156.53125</v>
      </c>
      <c r="B14536" s="3">
        <v>-7</v>
      </c>
      <c r="C14536" s="3">
        <v>11.87</v>
      </c>
    </row>
    <row r="14537" spans="1:3">
      <c r="A14537" s="78">
        <v>42156.541666666664</v>
      </c>
      <c r="B14537" s="3">
        <v>-7</v>
      </c>
      <c r="C14537" s="3">
        <v>12.02</v>
      </c>
    </row>
    <row r="14538" spans="1:3">
      <c r="A14538" s="78">
        <v>42156.552083333336</v>
      </c>
      <c r="B14538" s="3">
        <v>-7</v>
      </c>
      <c r="C14538" s="3">
        <v>12.15</v>
      </c>
    </row>
    <row r="14539" spans="1:3">
      <c r="A14539" s="78">
        <v>42156.5625</v>
      </c>
      <c r="B14539" s="3">
        <v>-7</v>
      </c>
      <c r="C14539" s="3">
        <v>12.25</v>
      </c>
    </row>
    <row r="14540" spans="1:3">
      <c r="A14540" s="78">
        <v>42156.572916666664</v>
      </c>
      <c r="B14540" s="3">
        <v>-7</v>
      </c>
      <c r="C14540" s="3">
        <v>12.39</v>
      </c>
    </row>
    <row r="14541" spans="1:3">
      <c r="A14541" s="78">
        <v>42156.583333333336</v>
      </c>
      <c r="B14541" s="3">
        <v>-7</v>
      </c>
      <c r="C14541" s="3">
        <v>12.48</v>
      </c>
    </row>
    <row r="14542" spans="1:3">
      <c r="A14542" s="78">
        <v>42156.59375</v>
      </c>
      <c r="B14542" s="3">
        <v>-7</v>
      </c>
      <c r="C14542" s="3">
        <v>12.6</v>
      </c>
    </row>
    <row r="14543" spans="1:3">
      <c r="A14543" s="78">
        <v>42156.604166666664</v>
      </c>
      <c r="B14543" s="3">
        <v>-7</v>
      </c>
      <c r="C14543" s="3">
        <v>12.7</v>
      </c>
    </row>
    <row r="14544" spans="1:3">
      <c r="A14544" s="78">
        <v>42156.614583333336</v>
      </c>
      <c r="B14544" s="3">
        <v>-7</v>
      </c>
      <c r="C14544" s="3">
        <v>12.79</v>
      </c>
    </row>
    <row r="14545" spans="1:3">
      <c r="A14545" s="78">
        <v>42156.625</v>
      </c>
      <c r="B14545" s="3">
        <v>-7</v>
      </c>
      <c r="C14545" s="3">
        <v>12.89</v>
      </c>
    </row>
    <row r="14546" spans="1:3">
      <c r="A14546" s="78">
        <v>42156.635416666664</v>
      </c>
      <c r="B14546" s="3">
        <v>-7</v>
      </c>
      <c r="C14546" s="3">
        <v>12.97</v>
      </c>
    </row>
    <row r="14547" spans="1:3">
      <c r="A14547" s="78">
        <v>42156.645833333336</v>
      </c>
      <c r="B14547" s="3">
        <v>-7</v>
      </c>
      <c r="C14547" s="3">
        <v>13.02</v>
      </c>
    </row>
    <row r="14548" spans="1:3">
      <c r="A14548" s="78">
        <v>42156.65625</v>
      </c>
      <c r="B14548" s="3">
        <v>-7</v>
      </c>
      <c r="C14548" s="3">
        <v>13.07</v>
      </c>
    </row>
    <row r="14549" spans="1:3">
      <c r="A14549" s="78">
        <v>42156.666666666664</v>
      </c>
      <c r="B14549" s="3">
        <v>-7</v>
      </c>
      <c r="C14549" s="3">
        <v>13.1</v>
      </c>
    </row>
    <row r="14550" spans="1:3">
      <c r="A14550" s="78">
        <v>42156.677083333336</v>
      </c>
      <c r="B14550" s="3">
        <v>-7</v>
      </c>
      <c r="C14550" s="3">
        <v>13.1</v>
      </c>
    </row>
    <row r="14551" spans="1:3">
      <c r="A14551" s="78">
        <v>42156.6875</v>
      </c>
      <c r="B14551" s="3">
        <v>-7</v>
      </c>
      <c r="C14551" s="3">
        <v>13.1</v>
      </c>
    </row>
    <row r="14552" spans="1:3">
      <c r="A14552" s="78">
        <v>42156.697916666664</v>
      </c>
      <c r="B14552" s="3">
        <v>-7</v>
      </c>
      <c r="C14552" s="3">
        <v>13.09</v>
      </c>
    </row>
    <row r="14553" spans="1:3">
      <c r="A14553" s="78">
        <v>42156.708333333336</v>
      </c>
      <c r="B14553" s="3">
        <v>-7</v>
      </c>
      <c r="C14553" s="3">
        <v>13.06</v>
      </c>
    </row>
    <row r="14554" spans="1:3">
      <c r="A14554" s="78">
        <v>42156.71875</v>
      </c>
      <c r="B14554" s="3">
        <v>-7</v>
      </c>
      <c r="C14554" s="3">
        <v>13.05</v>
      </c>
    </row>
    <row r="14555" spans="1:3">
      <c r="A14555" s="78">
        <v>42156.729166666664</v>
      </c>
      <c r="B14555" s="3">
        <v>-7</v>
      </c>
      <c r="C14555" s="3">
        <v>13.03</v>
      </c>
    </row>
    <row r="14556" spans="1:3">
      <c r="A14556" s="78">
        <v>42156.739583333336</v>
      </c>
      <c r="B14556" s="3">
        <v>-7</v>
      </c>
      <c r="C14556" s="3">
        <v>13.02</v>
      </c>
    </row>
    <row r="14557" spans="1:3">
      <c r="A14557" s="78">
        <v>42156.75</v>
      </c>
      <c r="B14557" s="3">
        <v>-7</v>
      </c>
      <c r="C14557" s="3">
        <v>13.01</v>
      </c>
    </row>
    <row r="14558" spans="1:3">
      <c r="A14558" s="78">
        <v>42156.760416666664</v>
      </c>
      <c r="B14558" s="3">
        <v>-7</v>
      </c>
      <c r="C14558" s="3">
        <v>12.98</v>
      </c>
    </row>
    <row r="14559" spans="1:3">
      <c r="A14559" s="78">
        <v>42156.770833333336</v>
      </c>
      <c r="B14559" s="3">
        <v>-7</v>
      </c>
      <c r="C14559" s="3">
        <v>12.94</v>
      </c>
    </row>
    <row r="14560" spans="1:3">
      <c r="A14560" s="78">
        <v>42156.78125</v>
      </c>
      <c r="B14560" s="3">
        <v>-7</v>
      </c>
      <c r="C14560" s="3">
        <v>12.91</v>
      </c>
    </row>
    <row r="14561" spans="1:3">
      <c r="A14561" s="78">
        <v>42156.791666666664</v>
      </c>
      <c r="B14561" s="3">
        <v>-7</v>
      </c>
      <c r="C14561" s="3">
        <v>12.87</v>
      </c>
    </row>
    <row r="14562" spans="1:3">
      <c r="A14562" s="78">
        <v>42156.802083333336</v>
      </c>
      <c r="B14562" s="3">
        <v>-7</v>
      </c>
      <c r="C14562" s="3">
        <v>12.82</v>
      </c>
    </row>
    <row r="14563" spans="1:3">
      <c r="A14563" s="78">
        <v>42156.8125</v>
      </c>
      <c r="B14563" s="3">
        <v>-7</v>
      </c>
      <c r="C14563" s="3">
        <v>12.78</v>
      </c>
    </row>
    <row r="14564" spans="1:3">
      <c r="A14564" s="78">
        <v>42156.822916666664</v>
      </c>
      <c r="B14564" s="3">
        <v>-7</v>
      </c>
      <c r="C14564" s="3">
        <v>12.73</v>
      </c>
    </row>
    <row r="14565" spans="1:3">
      <c r="A14565" s="78">
        <v>42156.833333333336</v>
      </c>
      <c r="B14565" s="3">
        <v>-7</v>
      </c>
      <c r="C14565" s="3">
        <v>12.7</v>
      </c>
    </row>
    <row r="14566" spans="1:3">
      <c r="A14566" s="78">
        <v>42156.84375</v>
      </c>
      <c r="B14566" s="3">
        <v>-7</v>
      </c>
      <c r="C14566" s="3">
        <v>12.67</v>
      </c>
    </row>
    <row r="14567" spans="1:3">
      <c r="A14567" s="78">
        <v>42156.854166666664</v>
      </c>
      <c r="B14567" s="3">
        <v>-7</v>
      </c>
      <c r="C14567" s="3">
        <v>12.65</v>
      </c>
    </row>
    <row r="14568" spans="1:3">
      <c r="A14568" s="78">
        <v>42156.864583333336</v>
      </c>
      <c r="B14568" s="3">
        <v>-7</v>
      </c>
      <c r="C14568" s="3">
        <v>12.64</v>
      </c>
    </row>
    <row r="14569" spans="1:3">
      <c r="A14569" s="78">
        <v>42156.875</v>
      </c>
      <c r="B14569" s="3">
        <v>-7</v>
      </c>
      <c r="C14569" s="3">
        <v>12.62</v>
      </c>
    </row>
    <row r="14570" spans="1:3">
      <c r="A14570" s="78">
        <v>42156.885416666664</v>
      </c>
      <c r="B14570" s="3">
        <v>-7</v>
      </c>
      <c r="C14570" s="3">
        <v>12.6</v>
      </c>
    </row>
    <row r="14571" spans="1:3">
      <c r="A14571" s="78">
        <v>42156.895833333336</v>
      </c>
      <c r="B14571" s="3">
        <v>-7</v>
      </c>
      <c r="C14571" s="3">
        <v>12.57</v>
      </c>
    </row>
    <row r="14572" spans="1:3">
      <c r="A14572" s="78">
        <v>42156.90625</v>
      </c>
      <c r="B14572" s="3">
        <v>-7</v>
      </c>
      <c r="C14572" s="3">
        <v>12.53</v>
      </c>
    </row>
    <row r="14573" spans="1:3">
      <c r="A14573" s="78">
        <v>42156.916666666664</v>
      </c>
      <c r="B14573" s="3">
        <v>-7</v>
      </c>
      <c r="C14573" s="3">
        <v>12.48</v>
      </c>
    </row>
    <row r="14574" spans="1:3">
      <c r="A14574" s="78">
        <v>42156.927083333336</v>
      </c>
      <c r="B14574" s="3">
        <v>-7</v>
      </c>
      <c r="C14574" s="3">
        <v>12.42</v>
      </c>
    </row>
    <row r="14575" spans="1:3">
      <c r="A14575" s="78">
        <v>42156.9375</v>
      </c>
      <c r="B14575" s="3">
        <v>-7</v>
      </c>
      <c r="C14575" s="3">
        <v>12.37</v>
      </c>
    </row>
    <row r="14576" spans="1:3">
      <c r="A14576" s="78">
        <v>42156.947916666664</v>
      </c>
      <c r="B14576" s="3">
        <v>-7</v>
      </c>
      <c r="C14576" s="3">
        <v>12.3</v>
      </c>
    </row>
    <row r="14577" spans="1:3">
      <c r="A14577" s="78">
        <v>42156.958333333336</v>
      </c>
      <c r="B14577" s="3">
        <v>-7</v>
      </c>
      <c r="C14577" s="3">
        <v>12.23</v>
      </c>
    </row>
    <row r="14578" spans="1:3">
      <c r="A14578" s="78">
        <v>42156.96875</v>
      </c>
      <c r="B14578" s="3">
        <v>-7</v>
      </c>
      <c r="C14578" s="3">
        <v>12.16</v>
      </c>
    </row>
    <row r="14579" spans="1:3">
      <c r="A14579" s="78">
        <v>42156.979166666664</v>
      </c>
      <c r="B14579" s="3">
        <v>-7</v>
      </c>
      <c r="C14579" s="3">
        <v>12.1</v>
      </c>
    </row>
    <row r="14580" spans="1:3">
      <c r="A14580" s="78">
        <v>42156.989583333336</v>
      </c>
      <c r="B14580" s="3">
        <v>-7</v>
      </c>
      <c r="C14580" s="3">
        <v>12.03</v>
      </c>
    </row>
    <row r="14581" spans="1:3">
      <c r="A14581" s="78">
        <v>42157</v>
      </c>
      <c r="B14581" s="3">
        <v>-7</v>
      </c>
      <c r="C14581" s="3">
        <v>11.96</v>
      </c>
    </row>
    <row r="14582" spans="1:3">
      <c r="A14582" s="78">
        <v>42157.010416666664</v>
      </c>
      <c r="B14582" s="3">
        <v>-7</v>
      </c>
      <c r="C14582" s="3">
        <v>11.89</v>
      </c>
    </row>
    <row r="14583" spans="1:3">
      <c r="A14583" s="78">
        <v>42157.020833333336</v>
      </c>
      <c r="B14583" s="3">
        <v>-7</v>
      </c>
      <c r="C14583" s="3">
        <v>11.83</v>
      </c>
    </row>
    <row r="14584" spans="1:3">
      <c r="A14584" s="78">
        <v>42157.03125</v>
      </c>
      <c r="B14584" s="3">
        <v>-7</v>
      </c>
      <c r="C14584" s="3">
        <v>11.76</v>
      </c>
    </row>
    <row r="14585" spans="1:3">
      <c r="A14585" s="78">
        <v>42157.041666666664</v>
      </c>
      <c r="B14585" s="3">
        <v>-7</v>
      </c>
      <c r="C14585" s="3">
        <v>11.69</v>
      </c>
    </row>
    <row r="14586" spans="1:3">
      <c r="A14586" s="78">
        <v>42157.052083333336</v>
      </c>
      <c r="B14586" s="3">
        <v>-7</v>
      </c>
      <c r="C14586" s="3">
        <v>11.63</v>
      </c>
    </row>
    <row r="14587" spans="1:3">
      <c r="A14587" s="78">
        <v>42157.0625</v>
      </c>
      <c r="B14587" s="3">
        <v>-7</v>
      </c>
      <c r="C14587" s="3">
        <v>11.57</v>
      </c>
    </row>
    <row r="14588" spans="1:3">
      <c r="A14588" s="78">
        <v>42157.072916666664</v>
      </c>
      <c r="B14588" s="3">
        <v>-7</v>
      </c>
      <c r="C14588" s="3">
        <v>11.5</v>
      </c>
    </row>
    <row r="14589" spans="1:3">
      <c r="A14589" s="78">
        <v>42157.083333333336</v>
      </c>
      <c r="B14589" s="3">
        <v>-7</v>
      </c>
      <c r="C14589" s="3">
        <v>11.42</v>
      </c>
    </row>
    <row r="14590" spans="1:3">
      <c r="A14590" s="78">
        <v>42157.09375</v>
      </c>
      <c r="B14590" s="3">
        <v>-7</v>
      </c>
      <c r="C14590" s="3">
        <v>11.36</v>
      </c>
    </row>
    <row r="14591" spans="1:3">
      <c r="A14591" s="78">
        <v>42157.104166666664</v>
      </c>
      <c r="B14591" s="3">
        <v>-7</v>
      </c>
      <c r="C14591" s="3">
        <v>11.29</v>
      </c>
    </row>
    <row r="14592" spans="1:3">
      <c r="A14592" s="78">
        <v>42157.114583333336</v>
      </c>
      <c r="B14592" s="3">
        <v>-7</v>
      </c>
      <c r="C14592" s="3">
        <v>11.23</v>
      </c>
    </row>
    <row r="14593" spans="1:3">
      <c r="A14593" s="78">
        <v>42157.125</v>
      </c>
      <c r="B14593" s="3">
        <v>-7</v>
      </c>
      <c r="C14593" s="3">
        <v>11.17</v>
      </c>
    </row>
    <row r="14594" spans="1:3">
      <c r="A14594" s="78">
        <v>42157.135416666664</v>
      </c>
      <c r="B14594" s="3">
        <v>-7</v>
      </c>
      <c r="C14594" s="3">
        <v>11.11</v>
      </c>
    </row>
    <row r="14595" spans="1:3">
      <c r="A14595" s="78">
        <v>42157.145833333336</v>
      </c>
      <c r="B14595" s="3">
        <v>-7</v>
      </c>
      <c r="C14595" s="3">
        <v>11.05</v>
      </c>
    </row>
    <row r="14596" spans="1:3">
      <c r="A14596" s="78">
        <v>42157.15625</v>
      </c>
      <c r="B14596" s="3">
        <v>-7</v>
      </c>
      <c r="C14596" s="3">
        <v>11</v>
      </c>
    </row>
    <row r="14597" spans="1:3">
      <c r="A14597" s="78">
        <v>42157.166666666664</v>
      </c>
      <c r="B14597" s="3">
        <v>-7</v>
      </c>
      <c r="C14597" s="3">
        <v>10.96</v>
      </c>
    </row>
    <row r="14598" spans="1:3">
      <c r="A14598" s="78">
        <v>42157.177083333336</v>
      </c>
      <c r="B14598" s="3">
        <v>-7</v>
      </c>
      <c r="C14598" s="3">
        <v>10.92</v>
      </c>
    </row>
    <row r="14599" spans="1:3">
      <c r="A14599" s="78">
        <v>42157.1875</v>
      </c>
      <c r="B14599" s="3">
        <v>-7</v>
      </c>
      <c r="C14599" s="3">
        <v>10.9</v>
      </c>
    </row>
    <row r="14600" spans="1:3">
      <c r="A14600" s="78">
        <v>42157.197916666664</v>
      </c>
      <c r="B14600" s="3">
        <v>-7</v>
      </c>
      <c r="C14600" s="3">
        <v>10.86</v>
      </c>
    </row>
    <row r="14601" spans="1:3">
      <c r="A14601" s="78">
        <v>42157.208333333336</v>
      </c>
      <c r="B14601" s="3">
        <v>-7</v>
      </c>
      <c r="C14601" s="3">
        <v>10.8</v>
      </c>
    </row>
    <row r="14602" spans="1:3">
      <c r="A14602" s="78">
        <v>42157.21875</v>
      </c>
      <c r="B14602" s="3">
        <v>-7</v>
      </c>
      <c r="C14602" s="3">
        <v>10.72</v>
      </c>
    </row>
    <row r="14603" spans="1:3">
      <c r="A14603" s="78">
        <v>42157.229166666664</v>
      </c>
      <c r="B14603" s="3">
        <v>-7</v>
      </c>
      <c r="C14603" s="3">
        <v>10.64</v>
      </c>
    </row>
    <row r="14604" spans="1:3">
      <c r="A14604" s="78">
        <v>42157.239583333336</v>
      </c>
      <c r="B14604" s="3">
        <v>-7</v>
      </c>
      <c r="C14604" s="3">
        <v>10.57</v>
      </c>
    </row>
    <row r="14605" spans="1:3">
      <c r="A14605" s="78">
        <v>42157.25</v>
      </c>
      <c r="B14605" s="3">
        <v>-7</v>
      </c>
      <c r="C14605" s="3">
        <v>10.51</v>
      </c>
    </row>
    <row r="14606" spans="1:3">
      <c r="A14606" s="78">
        <v>42157.260416666664</v>
      </c>
      <c r="B14606" s="3">
        <v>-7</v>
      </c>
      <c r="C14606" s="3">
        <v>10.46</v>
      </c>
    </row>
    <row r="14607" spans="1:3">
      <c r="A14607" s="78">
        <v>42157.270833333336</v>
      </c>
      <c r="B14607" s="3">
        <v>-7</v>
      </c>
      <c r="C14607" s="3">
        <v>10.4</v>
      </c>
    </row>
    <row r="14608" spans="1:3">
      <c r="A14608" s="78">
        <v>42157.28125</v>
      </c>
      <c r="B14608" s="3">
        <v>-7</v>
      </c>
      <c r="C14608" s="3">
        <v>10.35</v>
      </c>
    </row>
    <row r="14609" spans="1:3">
      <c r="A14609" s="78">
        <v>42157.291666666664</v>
      </c>
      <c r="B14609" s="3">
        <v>-7</v>
      </c>
      <c r="C14609" s="3">
        <v>10.31</v>
      </c>
    </row>
    <row r="14610" spans="1:3">
      <c r="A14610" s="78">
        <v>42157.302083333336</v>
      </c>
      <c r="B14610" s="3">
        <v>-7</v>
      </c>
      <c r="C14610" s="3">
        <v>10.28</v>
      </c>
    </row>
    <row r="14611" spans="1:3">
      <c r="A14611" s="78">
        <v>42157.3125</v>
      </c>
      <c r="B14611" s="3">
        <v>-7</v>
      </c>
      <c r="C14611" s="3">
        <v>10.25</v>
      </c>
    </row>
    <row r="14612" spans="1:3">
      <c r="A14612" s="78">
        <v>42157.322916666664</v>
      </c>
      <c r="B14612" s="3">
        <v>-7</v>
      </c>
      <c r="C14612" s="3">
        <v>10.220000000000001</v>
      </c>
    </row>
    <row r="14613" spans="1:3">
      <c r="A14613" s="78">
        <v>42157.333333333336</v>
      </c>
      <c r="B14613" s="3">
        <v>-7</v>
      </c>
      <c r="C14613" s="3">
        <v>10.210000000000001</v>
      </c>
    </row>
    <row r="14614" spans="1:3">
      <c r="A14614" s="78">
        <v>42157.34375</v>
      </c>
      <c r="B14614" s="3">
        <v>-7</v>
      </c>
      <c r="C14614" s="3">
        <v>10.19</v>
      </c>
    </row>
    <row r="14615" spans="1:3">
      <c r="A14615" s="78">
        <v>42157.354166666664</v>
      </c>
      <c r="B14615" s="3">
        <v>-7</v>
      </c>
      <c r="C14615" s="3">
        <v>10.17</v>
      </c>
    </row>
    <row r="14616" spans="1:3">
      <c r="A14616" s="78">
        <v>42157.364583333336</v>
      </c>
      <c r="B14616" s="3">
        <v>-7</v>
      </c>
      <c r="C14616" s="3">
        <v>10.17</v>
      </c>
    </row>
    <row r="14617" spans="1:3">
      <c r="A14617" s="78">
        <v>42157.375</v>
      </c>
      <c r="B14617" s="3">
        <v>-7</v>
      </c>
      <c r="C14617" s="3">
        <v>10.18</v>
      </c>
    </row>
    <row r="14618" spans="1:3">
      <c r="A14618" s="78">
        <v>42157.385416666664</v>
      </c>
      <c r="B14618" s="3">
        <v>-7</v>
      </c>
      <c r="C14618" s="3">
        <v>10.199999999999999</v>
      </c>
    </row>
    <row r="14619" spans="1:3">
      <c r="A14619" s="78">
        <v>42157.395833333336</v>
      </c>
      <c r="B14619" s="3">
        <v>-7</v>
      </c>
      <c r="C14619" s="3">
        <v>10.23</v>
      </c>
    </row>
    <row r="14620" spans="1:3">
      <c r="A14620" s="78">
        <v>42157.40625</v>
      </c>
      <c r="B14620" s="3">
        <v>-7</v>
      </c>
      <c r="C14620" s="3">
        <v>10.26</v>
      </c>
    </row>
    <row r="14621" spans="1:3">
      <c r="A14621" s="78">
        <v>42157.416666666664</v>
      </c>
      <c r="B14621" s="3">
        <v>-7</v>
      </c>
      <c r="C14621" s="3">
        <v>10.29</v>
      </c>
    </row>
    <row r="14622" spans="1:3">
      <c r="A14622" s="78">
        <v>42157.427083333336</v>
      </c>
      <c r="B14622" s="3">
        <v>-7</v>
      </c>
      <c r="C14622" s="3">
        <v>10.33</v>
      </c>
    </row>
    <row r="14623" spans="1:3">
      <c r="A14623" s="78">
        <v>42157.4375</v>
      </c>
      <c r="B14623" s="3">
        <v>-7</v>
      </c>
      <c r="C14623" s="3">
        <v>10.38</v>
      </c>
    </row>
    <row r="14624" spans="1:3">
      <c r="A14624" s="78">
        <v>42157.447916666664</v>
      </c>
      <c r="B14624" s="3">
        <v>-7</v>
      </c>
      <c r="C14624" s="3">
        <v>10.41</v>
      </c>
    </row>
    <row r="14625" spans="1:3">
      <c r="A14625" s="78">
        <v>42157.458333333336</v>
      </c>
      <c r="B14625" s="3">
        <v>-7</v>
      </c>
      <c r="C14625" s="3">
        <v>10.45</v>
      </c>
    </row>
    <row r="14626" spans="1:3">
      <c r="A14626" s="78">
        <v>42157.46875</v>
      </c>
      <c r="B14626" s="3">
        <v>-7</v>
      </c>
      <c r="C14626" s="3">
        <v>10.52</v>
      </c>
    </row>
    <row r="14627" spans="1:3">
      <c r="A14627" s="78">
        <v>42157.479166666664</v>
      </c>
      <c r="B14627" s="3">
        <v>-7</v>
      </c>
      <c r="C14627" s="3">
        <v>10.62</v>
      </c>
    </row>
    <row r="14628" spans="1:3">
      <c r="A14628" s="78">
        <v>42157.489583333336</v>
      </c>
      <c r="B14628" s="3">
        <v>-7</v>
      </c>
      <c r="C14628" s="3">
        <v>10.74</v>
      </c>
    </row>
    <row r="14629" spans="1:3">
      <c r="A14629" s="78">
        <v>42157.5</v>
      </c>
      <c r="B14629" s="3">
        <v>-7</v>
      </c>
      <c r="C14629" s="3">
        <v>10.87</v>
      </c>
    </row>
    <row r="14630" spans="1:3">
      <c r="A14630" s="78">
        <v>42157.510416666664</v>
      </c>
      <c r="B14630" s="3">
        <v>-7</v>
      </c>
      <c r="C14630" s="3">
        <v>10.98</v>
      </c>
    </row>
    <row r="14631" spans="1:3">
      <c r="A14631" s="78">
        <v>42157.520833333336</v>
      </c>
      <c r="B14631" s="3">
        <v>-7</v>
      </c>
      <c r="C14631" s="3">
        <v>11.1</v>
      </c>
    </row>
    <row r="14632" spans="1:3">
      <c r="A14632" s="78">
        <v>42157.53125</v>
      </c>
      <c r="B14632" s="3">
        <v>-7</v>
      </c>
      <c r="C14632" s="3">
        <v>11.2</v>
      </c>
    </row>
    <row r="14633" spans="1:3">
      <c r="A14633" s="78">
        <v>42157.541666666664</v>
      </c>
      <c r="B14633" s="3">
        <v>-7</v>
      </c>
      <c r="C14633" s="3">
        <v>11.32</v>
      </c>
    </row>
    <row r="14634" spans="1:3">
      <c r="A14634" s="78">
        <v>42157.552083333336</v>
      </c>
      <c r="B14634" s="3">
        <v>-7</v>
      </c>
      <c r="C14634" s="3">
        <v>11.43</v>
      </c>
    </row>
    <row r="14635" spans="1:3">
      <c r="A14635" s="78">
        <v>42157.5625</v>
      </c>
      <c r="B14635" s="3">
        <v>-7</v>
      </c>
      <c r="C14635" s="3">
        <v>11.55</v>
      </c>
    </row>
    <row r="14636" spans="1:3">
      <c r="A14636" s="78">
        <v>42157.572916666664</v>
      </c>
      <c r="B14636" s="3">
        <v>-7</v>
      </c>
      <c r="C14636" s="3">
        <v>11.65</v>
      </c>
    </row>
    <row r="14637" spans="1:3">
      <c r="A14637" s="78">
        <v>42157.583333333336</v>
      </c>
      <c r="B14637" s="3">
        <v>-7</v>
      </c>
      <c r="C14637" s="3">
        <v>11.78</v>
      </c>
    </row>
    <row r="14638" spans="1:3">
      <c r="A14638" s="78">
        <v>42157.59375</v>
      </c>
      <c r="B14638" s="3">
        <v>-7</v>
      </c>
      <c r="C14638" s="3">
        <v>11.89</v>
      </c>
    </row>
    <row r="14639" spans="1:3">
      <c r="A14639" s="78">
        <v>42157.604166666664</v>
      </c>
      <c r="B14639" s="3">
        <v>-7</v>
      </c>
      <c r="C14639" s="3">
        <v>12.01</v>
      </c>
    </row>
    <row r="14640" spans="1:3">
      <c r="A14640" s="78">
        <v>42157.614583333336</v>
      </c>
      <c r="B14640" s="3">
        <v>-7</v>
      </c>
      <c r="C14640" s="3">
        <v>12.09</v>
      </c>
    </row>
    <row r="14641" spans="1:3">
      <c r="A14641" s="78">
        <v>42157.625</v>
      </c>
      <c r="B14641" s="3">
        <v>-7</v>
      </c>
      <c r="C14641" s="3">
        <v>12.2</v>
      </c>
    </row>
    <row r="14642" spans="1:3">
      <c r="A14642" s="78">
        <v>42157.635416666664</v>
      </c>
      <c r="B14642" s="3">
        <v>-7</v>
      </c>
      <c r="C14642" s="3">
        <v>12.29</v>
      </c>
    </row>
    <row r="14643" spans="1:3">
      <c r="A14643" s="78">
        <v>42157.645833333336</v>
      </c>
      <c r="B14643" s="3">
        <v>-7</v>
      </c>
      <c r="C14643" s="3">
        <v>12.39</v>
      </c>
    </row>
    <row r="14644" spans="1:3">
      <c r="A14644" s="78">
        <v>42157.65625</v>
      </c>
      <c r="B14644" s="3">
        <v>-7</v>
      </c>
      <c r="C14644" s="3">
        <v>12.47</v>
      </c>
    </row>
    <row r="14645" spans="1:3">
      <c r="A14645" s="78">
        <v>42157.666666666664</v>
      </c>
      <c r="B14645" s="3">
        <v>-7</v>
      </c>
      <c r="C14645" s="3">
        <v>12.54</v>
      </c>
    </row>
    <row r="14646" spans="1:3">
      <c r="A14646" s="78">
        <v>42157.677083333336</v>
      </c>
      <c r="B14646" s="3">
        <v>-7</v>
      </c>
      <c r="C14646" s="3">
        <v>12.61</v>
      </c>
    </row>
    <row r="14647" spans="1:3">
      <c r="A14647" s="78">
        <v>42157.6875</v>
      </c>
      <c r="B14647" s="3">
        <v>-7</v>
      </c>
      <c r="C14647" s="3">
        <v>12.65</v>
      </c>
    </row>
    <row r="14648" spans="1:3">
      <c r="A14648" s="78">
        <v>42157.697916666664</v>
      </c>
      <c r="B14648" s="3">
        <v>-7</v>
      </c>
      <c r="C14648" s="3">
        <v>12.67</v>
      </c>
    </row>
    <row r="14649" spans="1:3">
      <c r="A14649" s="78">
        <v>42157.708333333336</v>
      </c>
      <c r="B14649" s="3">
        <v>-7</v>
      </c>
      <c r="C14649" s="3">
        <v>12.69</v>
      </c>
    </row>
    <row r="14650" spans="1:3">
      <c r="A14650" s="78">
        <v>42157.71875</v>
      </c>
      <c r="B14650" s="3">
        <v>-7</v>
      </c>
      <c r="C14650" s="3">
        <v>12.69</v>
      </c>
    </row>
    <row r="14651" spans="1:3">
      <c r="A14651" s="78">
        <v>42157.729166666664</v>
      </c>
      <c r="B14651" s="3">
        <v>-7</v>
      </c>
      <c r="C14651" s="3">
        <v>12.72</v>
      </c>
    </row>
    <row r="14652" spans="1:3">
      <c r="A14652" s="78">
        <v>42157.739583333336</v>
      </c>
      <c r="B14652" s="3">
        <v>-7</v>
      </c>
      <c r="C14652" s="3">
        <v>12.73</v>
      </c>
    </row>
    <row r="14653" spans="1:3">
      <c r="A14653" s="78">
        <v>42157.75</v>
      </c>
      <c r="B14653" s="3">
        <v>-7</v>
      </c>
      <c r="C14653" s="3">
        <v>12.73</v>
      </c>
    </row>
    <row r="14654" spans="1:3">
      <c r="A14654" s="78">
        <v>42157.760416666664</v>
      </c>
      <c r="B14654" s="3">
        <v>-7</v>
      </c>
      <c r="C14654" s="3">
        <v>12.73</v>
      </c>
    </row>
    <row r="14655" spans="1:3">
      <c r="A14655" s="78">
        <v>42157.770833333336</v>
      </c>
      <c r="B14655" s="3">
        <v>-7</v>
      </c>
      <c r="C14655" s="3">
        <v>12.73</v>
      </c>
    </row>
    <row r="14656" spans="1:3">
      <c r="A14656" s="78">
        <v>42157.78125</v>
      </c>
      <c r="B14656" s="3">
        <v>-7</v>
      </c>
      <c r="C14656" s="3">
        <v>12.73</v>
      </c>
    </row>
    <row r="14657" spans="1:3">
      <c r="A14657" s="78">
        <v>42157.791666666664</v>
      </c>
      <c r="B14657" s="3">
        <v>-7</v>
      </c>
      <c r="C14657" s="3">
        <v>12.72</v>
      </c>
    </row>
    <row r="14658" spans="1:3">
      <c r="A14658" s="78">
        <v>42157.802083333336</v>
      </c>
      <c r="B14658" s="3">
        <v>-7</v>
      </c>
      <c r="C14658" s="3">
        <v>12.71</v>
      </c>
    </row>
    <row r="14659" spans="1:3">
      <c r="A14659" s="78">
        <v>42157.8125</v>
      </c>
      <c r="B14659" s="3">
        <v>-7</v>
      </c>
      <c r="C14659" s="3">
        <v>12.71</v>
      </c>
    </row>
    <row r="14660" spans="1:3">
      <c r="A14660" s="78">
        <v>42157.822916666664</v>
      </c>
      <c r="B14660" s="3">
        <v>-7</v>
      </c>
      <c r="C14660" s="3">
        <v>12.72</v>
      </c>
    </row>
    <row r="14661" spans="1:3">
      <c r="A14661" s="78">
        <v>42157.833333333336</v>
      </c>
      <c r="B14661" s="3">
        <v>-7</v>
      </c>
      <c r="C14661" s="3">
        <v>12.72</v>
      </c>
    </row>
    <row r="14662" spans="1:3">
      <c r="A14662" s="78">
        <v>42157.84375</v>
      </c>
      <c r="B14662" s="3">
        <v>-7</v>
      </c>
      <c r="C14662" s="3">
        <v>12.71</v>
      </c>
    </row>
    <row r="14663" spans="1:3">
      <c r="A14663" s="78">
        <v>42157.854166666664</v>
      </c>
      <c r="B14663" s="3">
        <v>-7</v>
      </c>
      <c r="C14663" s="3">
        <v>12.7</v>
      </c>
    </row>
    <row r="14664" spans="1:3">
      <c r="A14664" s="78">
        <v>42157.864583333336</v>
      </c>
      <c r="B14664" s="3">
        <v>-7</v>
      </c>
      <c r="C14664" s="3">
        <v>12.7</v>
      </c>
    </row>
    <row r="14665" spans="1:3">
      <c r="A14665" s="78">
        <v>42157.875</v>
      </c>
      <c r="B14665" s="3">
        <v>-7</v>
      </c>
      <c r="C14665" s="3">
        <v>12.7</v>
      </c>
    </row>
    <row r="14666" spans="1:3">
      <c r="A14666" s="78">
        <v>42157.885416666664</v>
      </c>
      <c r="B14666" s="3">
        <v>-7</v>
      </c>
      <c r="C14666" s="3">
        <v>12.69</v>
      </c>
    </row>
    <row r="14667" spans="1:3">
      <c r="A14667" s="78">
        <v>42157.895833333336</v>
      </c>
      <c r="B14667" s="3">
        <v>-7</v>
      </c>
      <c r="C14667" s="3">
        <v>12.68</v>
      </c>
    </row>
    <row r="14668" spans="1:3">
      <c r="A14668" s="78">
        <v>42157.90625</v>
      </c>
      <c r="B14668" s="3">
        <v>-7</v>
      </c>
      <c r="C14668" s="3">
        <v>12.66</v>
      </c>
    </row>
    <row r="14669" spans="1:3">
      <c r="A14669" s="78">
        <v>42157.916666666664</v>
      </c>
      <c r="B14669" s="3">
        <v>-7</v>
      </c>
      <c r="C14669" s="3">
        <v>12.63</v>
      </c>
    </row>
    <row r="14670" spans="1:3">
      <c r="A14670" s="78">
        <v>42157.927083333336</v>
      </c>
      <c r="B14670" s="3">
        <v>-7</v>
      </c>
      <c r="C14670" s="3">
        <v>12.59</v>
      </c>
    </row>
    <row r="14671" spans="1:3">
      <c r="A14671" s="78">
        <v>42157.9375</v>
      </c>
      <c r="B14671" s="3">
        <v>-7</v>
      </c>
      <c r="C14671" s="3">
        <v>12.56</v>
      </c>
    </row>
    <row r="14672" spans="1:3">
      <c r="A14672" s="78">
        <v>42157.947916666664</v>
      </c>
      <c r="B14672" s="3">
        <v>-7</v>
      </c>
      <c r="C14672" s="3">
        <v>12.52</v>
      </c>
    </row>
    <row r="14673" spans="1:3">
      <c r="A14673" s="78">
        <v>42157.958333333336</v>
      </c>
      <c r="B14673" s="3">
        <v>-7</v>
      </c>
      <c r="C14673" s="3">
        <v>12.47</v>
      </c>
    </row>
    <row r="14674" spans="1:3">
      <c r="A14674" s="78">
        <v>42157.96875</v>
      </c>
      <c r="B14674" s="3">
        <v>-7</v>
      </c>
      <c r="C14674" s="3">
        <v>12.42</v>
      </c>
    </row>
    <row r="14675" spans="1:3">
      <c r="A14675" s="78">
        <v>42157.979166666664</v>
      </c>
      <c r="B14675" s="3">
        <v>-7</v>
      </c>
      <c r="C14675" s="3">
        <v>12.36</v>
      </c>
    </row>
    <row r="14676" spans="1:3">
      <c r="A14676" s="78">
        <v>42157.989583333336</v>
      </c>
      <c r="B14676" s="3">
        <v>-7</v>
      </c>
      <c r="C14676" s="3">
        <v>12.3</v>
      </c>
    </row>
    <row r="14677" spans="1:3">
      <c r="A14677" s="78">
        <v>42158</v>
      </c>
      <c r="B14677" s="3">
        <v>-7</v>
      </c>
      <c r="C14677" s="3">
        <v>12.23</v>
      </c>
    </row>
    <row r="14678" spans="1:3">
      <c r="A14678" s="78">
        <v>42158.010416666664</v>
      </c>
      <c r="B14678" s="3">
        <v>-7</v>
      </c>
      <c r="C14678" s="3">
        <v>12.16</v>
      </c>
    </row>
    <row r="14679" spans="1:3">
      <c r="A14679" s="78">
        <v>42158.020833333336</v>
      </c>
      <c r="B14679" s="3">
        <v>-7</v>
      </c>
      <c r="C14679" s="3">
        <v>12.09</v>
      </c>
    </row>
    <row r="14680" spans="1:3">
      <c r="A14680" s="78">
        <v>42158.03125</v>
      </c>
      <c r="B14680" s="3">
        <v>-7</v>
      </c>
      <c r="C14680" s="3">
        <v>12.02</v>
      </c>
    </row>
    <row r="14681" spans="1:3">
      <c r="A14681" s="78">
        <v>42158.041666666664</v>
      </c>
      <c r="B14681" s="3">
        <v>-7</v>
      </c>
      <c r="C14681" s="3">
        <v>11.95</v>
      </c>
    </row>
    <row r="14682" spans="1:3">
      <c r="A14682" s="78">
        <v>42158.052083333336</v>
      </c>
      <c r="B14682" s="3">
        <v>-7</v>
      </c>
      <c r="C14682" s="3">
        <v>11.89</v>
      </c>
    </row>
    <row r="14683" spans="1:3">
      <c r="A14683" s="78">
        <v>42158.0625</v>
      </c>
      <c r="B14683" s="3">
        <v>-7</v>
      </c>
      <c r="C14683" s="3">
        <v>11.82</v>
      </c>
    </row>
    <row r="14684" spans="1:3">
      <c r="A14684" s="78">
        <v>42158.072916666664</v>
      </c>
      <c r="B14684" s="3">
        <v>-7</v>
      </c>
      <c r="C14684" s="3">
        <v>11.74</v>
      </c>
    </row>
    <row r="14685" spans="1:3">
      <c r="A14685" s="78">
        <v>42158.083333333336</v>
      </c>
      <c r="B14685" s="3">
        <v>-7</v>
      </c>
      <c r="C14685" s="3">
        <v>11.68</v>
      </c>
    </row>
    <row r="14686" spans="1:3">
      <c r="A14686" s="78">
        <v>42158.09375</v>
      </c>
      <c r="B14686" s="3">
        <v>-7</v>
      </c>
      <c r="C14686" s="3">
        <v>11.6</v>
      </c>
    </row>
    <row r="14687" spans="1:3">
      <c r="A14687" s="78">
        <v>42158.104166666664</v>
      </c>
      <c r="B14687" s="3">
        <v>-7</v>
      </c>
      <c r="C14687" s="3">
        <v>11.52</v>
      </c>
    </row>
    <row r="14688" spans="1:3">
      <c r="A14688" s="78">
        <v>42158.114583333336</v>
      </c>
      <c r="B14688" s="3">
        <v>-7</v>
      </c>
      <c r="C14688" s="3">
        <v>11.45</v>
      </c>
    </row>
    <row r="14689" spans="1:3">
      <c r="A14689" s="78">
        <v>42158.125</v>
      </c>
      <c r="B14689" s="3">
        <v>-7</v>
      </c>
      <c r="C14689" s="3">
        <v>11.37</v>
      </c>
    </row>
    <row r="14690" spans="1:3">
      <c r="A14690" s="78">
        <v>42158.135416666664</v>
      </c>
      <c r="B14690" s="3">
        <v>-7</v>
      </c>
      <c r="C14690" s="3">
        <v>11.3</v>
      </c>
    </row>
    <row r="14691" spans="1:3">
      <c r="A14691" s="78">
        <v>42158.145833333336</v>
      </c>
      <c r="B14691" s="3">
        <v>-7</v>
      </c>
      <c r="C14691" s="3">
        <v>11.23</v>
      </c>
    </row>
    <row r="14692" spans="1:3">
      <c r="A14692" s="78">
        <v>42158.15625</v>
      </c>
      <c r="B14692" s="3">
        <v>-7</v>
      </c>
      <c r="C14692" s="3">
        <v>11.15</v>
      </c>
    </row>
    <row r="14693" spans="1:3">
      <c r="A14693" s="78">
        <v>42158.166666666664</v>
      </c>
      <c r="B14693" s="3">
        <v>-7</v>
      </c>
      <c r="C14693" s="3">
        <v>11.07</v>
      </c>
    </row>
    <row r="14694" spans="1:3">
      <c r="A14694" s="78">
        <v>42158.177083333336</v>
      </c>
      <c r="B14694" s="3">
        <v>-7</v>
      </c>
      <c r="C14694" s="3">
        <v>11</v>
      </c>
    </row>
    <row r="14695" spans="1:3">
      <c r="A14695" s="78">
        <v>42158.1875</v>
      </c>
      <c r="B14695" s="3">
        <v>-7</v>
      </c>
      <c r="C14695" s="3">
        <v>10.93</v>
      </c>
    </row>
    <row r="14696" spans="1:3">
      <c r="A14696" s="78">
        <v>42158.197916666664</v>
      </c>
      <c r="B14696" s="3">
        <v>-7</v>
      </c>
      <c r="C14696" s="3">
        <v>10.86</v>
      </c>
    </row>
    <row r="14697" spans="1:3">
      <c r="A14697" s="78">
        <v>42158.208333333336</v>
      </c>
      <c r="B14697" s="3">
        <v>-7</v>
      </c>
      <c r="C14697" s="3">
        <v>10.8</v>
      </c>
    </row>
    <row r="14698" spans="1:3">
      <c r="A14698" s="78">
        <v>42158.21875</v>
      </c>
      <c r="B14698" s="3">
        <v>-7</v>
      </c>
      <c r="C14698" s="3">
        <v>10.74</v>
      </c>
    </row>
    <row r="14699" spans="1:3">
      <c r="A14699" s="78">
        <v>42158.229166666664</v>
      </c>
      <c r="B14699" s="3">
        <v>-7</v>
      </c>
      <c r="C14699" s="3">
        <v>10.67</v>
      </c>
    </row>
    <row r="14700" spans="1:3">
      <c r="A14700" s="78">
        <v>42158.239583333336</v>
      </c>
      <c r="B14700" s="3">
        <v>-7</v>
      </c>
      <c r="C14700" s="3">
        <v>10.61</v>
      </c>
    </row>
    <row r="14701" spans="1:3">
      <c r="A14701" s="78">
        <v>42158.25</v>
      </c>
      <c r="B14701" s="3">
        <v>-7</v>
      </c>
      <c r="C14701" s="3">
        <v>10.56</v>
      </c>
    </row>
    <row r="14702" spans="1:3">
      <c r="A14702" s="78">
        <v>42158.260416666664</v>
      </c>
      <c r="B14702" s="3">
        <v>-7</v>
      </c>
      <c r="C14702" s="3">
        <v>10.5</v>
      </c>
    </row>
    <row r="14703" spans="1:3">
      <c r="A14703" s="78">
        <v>42158.270833333336</v>
      </c>
      <c r="B14703" s="3">
        <v>-7</v>
      </c>
      <c r="C14703" s="3">
        <v>10.44</v>
      </c>
    </row>
    <row r="14704" spans="1:3">
      <c r="A14704" s="78">
        <v>42158.28125</v>
      </c>
      <c r="B14704" s="3">
        <v>-7</v>
      </c>
      <c r="C14704" s="3">
        <v>10.4</v>
      </c>
    </row>
    <row r="14705" spans="1:3">
      <c r="A14705" s="78">
        <v>42158.291666666664</v>
      </c>
      <c r="B14705" s="3">
        <v>-7</v>
      </c>
      <c r="C14705" s="3">
        <v>10.37</v>
      </c>
    </row>
    <row r="14706" spans="1:3">
      <c r="A14706" s="78">
        <v>42158.302083333336</v>
      </c>
      <c r="B14706" s="3">
        <v>-7</v>
      </c>
      <c r="C14706" s="3">
        <v>10.32</v>
      </c>
    </row>
    <row r="14707" spans="1:3">
      <c r="A14707" s="78">
        <v>42158.3125</v>
      </c>
      <c r="B14707" s="3">
        <v>-7</v>
      </c>
      <c r="C14707" s="3">
        <v>10.28</v>
      </c>
    </row>
    <row r="14708" spans="1:3">
      <c r="A14708" s="78">
        <v>42158.322916666664</v>
      </c>
      <c r="B14708" s="3">
        <v>-7</v>
      </c>
      <c r="C14708" s="3">
        <v>10.25</v>
      </c>
    </row>
    <row r="14709" spans="1:3">
      <c r="A14709" s="78">
        <v>42158.333333333336</v>
      </c>
      <c r="B14709" s="3">
        <v>-7</v>
      </c>
      <c r="C14709" s="3">
        <v>10.210000000000001</v>
      </c>
    </row>
    <row r="14710" spans="1:3">
      <c r="A14710" s="78">
        <v>42158.34375</v>
      </c>
      <c r="B14710" s="3">
        <v>-7</v>
      </c>
      <c r="C14710" s="3">
        <v>10.18</v>
      </c>
    </row>
    <row r="14711" spans="1:3">
      <c r="A14711" s="78">
        <v>42158.354166666664</v>
      </c>
      <c r="B14711" s="3">
        <v>-7</v>
      </c>
      <c r="C14711" s="3">
        <v>10.16</v>
      </c>
    </row>
    <row r="14712" spans="1:3">
      <c r="A14712" s="78">
        <v>42158.364583333336</v>
      </c>
      <c r="B14712" s="3">
        <v>-7</v>
      </c>
      <c r="C14712" s="3">
        <v>10.15</v>
      </c>
    </row>
    <row r="14713" spans="1:3">
      <c r="A14713" s="78">
        <v>42158.375</v>
      </c>
      <c r="B14713" s="3">
        <v>-7</v>
      </c>
      <c r="C14713" s="3">
        <v>10.17</v>
      </c>
    </row>
    <row r="14714" spans="1:3">
      <c r="A14714" s="78">
        <v>42158.385416666664</v>
      </c>
      <c r="B14714" s="3">
        <v>-7</v>
      </c>
      <c r="C14714" s="3">
        <v>10.17</v>
      </c>
    </row>
    <row r="14715" spans="1:3">
      <c r="A14715" s="78">
        <v>42158.395833333336</v>
      </c>
      <c r="B14715" s="3">
        <v>-7</v>
      </c>
      <c r="C14715" s="3">
        <v>10.19</v>
      </c>
    </row>
    <row r="14716" spans="1:3">
      <c r="A14716" s="78">
        <v>42158.40625</v>
      </c>
      <c r="B14716" s="3">
        <v>-7</v>
      </c>
      <c r="C14716" s="3">
        <v>10.220000000000001</v>
      </c>
    </row>
    <row r="14717" spans="1:3">
      <c r="A14717" s="78">
        <v>42158.416666666664</v>
      </c>
      <c r="B14717" s="3">
        <v>-7</v>
      </c>
      <c r="C14717" s="3">
        <v>10.25</v>
      </c>
    </row>
    <row r="14718" spans="1:3">
      <c r="A14718" s="78">
        <v>42158.427083333336</v>
      </c>
      <c r="B14718" s="3">
        <v>-7</v>
      </c>
      <c r="C14718" s="3">
        <v>10.29</v>
      </c>
    </row>
    <row r="14719" spans="1:3">
      <c r="A14719" s="78">
        <v>42158.4375</v>
      </c>
      <c r="B14719" s="3">
        <v>-7</v>
      </c>
      <c r="C14719" s="3">
        <v>10.33</v>
      </c>
    </row>
    <row r="14720" spans="1:3">
      <c r="A14720" s="78">
        <v>42158.447916666664</v>
      </c>
      <c r="B14720" s="3">
        <v>-7</v>
      </c>
      <c r="C14720" s="3">
        <v>10.39</v>
      </c>
    </row>
    <row r="14721" spans="1:3">
      <c r="A14721" s="78">
        <v>42158.458333333336</v>
      </c>
      <c r="B14721" s="3">
        <v>-7</v>
      </c>
      <c r="C14721" s="3">
        <v>10.46</v>
      </c>
    </row>
    <row r="14722" spans="1:3">
      <c r="A14722" s="78">
        <v>42158.46875</v>
      </c>
      <c r="B14722" s="3">
        <v>-7</v>
      </c>
      <c r="C14722" s="3">
        <v>10.54</v>
      </c>
    </row>
    <row r="14723" spans="1:3">
      <c r="A14723" s="78">
        <v>42158.479166666664</v>
      </c>
      <c r="B14723" s="3">
        <v>-7</v>
      </c>
      <c r="C14723" s="3">
        <v>10.63</v>
      </c>
    </row>
    <row r="14724" spans="1:3">
      <c r="A14724" s="78">
        <v>42158.489583333336</v>
      </c>
      <c r="B14724" s="3">
        <v>-7</v>
      </c>
      <c r="C14724" s="3">
        <v>10.7</v>
      </c>
    </row>
    <row r="14725" spans="1:3">
      <c r="A14725" s="78">
        <v>42158.5</v>
      </c>
      <c r="B14725" s="3">
        <v>-7</v>
      </c>
      <c r="C14725" s="3">
        <v>10.77</v>
      </c>
    </row>
    <row r="14726" spans="1:3">
      <c r="A14726" s="78">
        <v>42158.510416666664</v>
      </c>
      <c r="B14726" s="3">
        <v>-7</v>
      </c>
      <c r="C14726" s="3">
        <v>10.86</v>
      </c>
    </row>
    <row r="14727" spans="1:3">
      <c r="A14727" s="78">
        <v>42158.520833333336</v>
      </c>
      <c r="B14727" s="3">
        <v>-7</v>
      </c>
      <c r="C14727" s="3">
        <v>10.97</v>
      </c>
    </row>
    <row r="14728" spans="1:3">
      <c r="A14728" s="78">
        <v>42158.53125</v>
      </c>
      <c r="B14728" s="3">
        <v>-7</v>
      </c>
      <c r="C14728" s="3">
        <v>11.07</v>
      </c>
    </row>
    <row r="14729" spans="1:3">
      <c r="A14729" s="78">
        <v>42158.541666666664</v>
      </c>
      <c r="B14729" s="3">
        <v>-7</v>
      </c>
      <c r="C14729" s="3">
        <v>11.19</v>
      </c>
    </row>
    <row r="14730" spans="1:3">
      <c r="A14730" s="78">
        <v>42158.552083333336</v>
      </c>
      <c r="B14730" s="3">
        <v>-7</v>
      </c>
      <c r="C14730" s="3">
        <v>11.33</v>
      </c>
    </row>
    <row r="14731" spans="1:3">
      <c r="A14731" s="78">
        <v>42158.5625</v>
      </c>
      <c r="B14731" s="3">
        <v>-7</v>
      </c>
      <c r="C14731" s="3">
        <v>-9999</v>
      </c>
    </row>
    <row r="14732" spans="1:3">
      <c r="A14732" s="78">
        <v>42158.572916666664</v>
      </c>
      <c r="B14732" s="3">
        <v>-7</v>
      </c>
      <c r="C14732" s="3">
        <v>11.59</v>
      </c>
    </row>
    <row r="14733" spans="1:3">
      <c r="A14733" s="78">
        <v>42158.583333333336</v>
      </c>
      <c r="B14733" s="3">
        <v>-7</v>
      </c>
      <c r="C14733" s="3">
        <v>11.65</v>
      </c>
    </row>
    <row r="14734" spans="1:3">
      <c r="A14734" s="78">
        <v>42158.59375</v>
      </c>
      <c r="B14734" s="3">
        <v>-7</v>
      </c>
      <c r="C14734" s="3">
        <v>11.77</v>
      </c>
    </row>
    <row r="14735" spans="1:3">
      <c r="A14735" s="78">
        <v>42158.604166666664</v>
      </c>
      <c r="B14735" s="3">
        <v>-7</v>
      </c>
      <c r="C14735" s="3">
        <v>11.88</v>
      </c>
    </row>
    <row r="14736" spans="1:3">
      <c r="A14736" s="78">
        <v>42158.614583333336</v>
      </c>
      <c r="B14736" s="3">
        <v>-7</v>
      </c>
      <c r="C14736" s="3">
        <v>11.99</v>
      </c>
    </row>
    <row r="14737" spans="1:3">
      <c r="A14737" s="78">
        <v>42158.625</v>
      </c>
      <c r="B14737" s="3">
        <v>-7</v>
      </c>
      <c r="C14737" s="3">
        <v>12.09</v>
      </c>
    </row>
    <row r="14738" spans="1:3">
      <c r="A14738" s="78">
        <v>42158.635416666664</v>
      </c>
      <c r="B14738" s="3">
        <v>-7</v>
      </c>
      <c r="C14738" s="3">
        <v>12.19</v>
      </c>
    </row>
    <row r="14739" spans="1:3">
      <c r="A14739" s="78">
        <v>42158.645833333336</v>
      </c>
      <c r="B14739" s="3">
        <v>-7</v>
      </c>
      <c r="C14739" s="3">
        <v>12.28</v>
      </c>
    </row>
    <row r="14740" spans="1:3">
      <c r="A14740" s="78">
        <v>42158.65625</v>
      </c>
      <c r="B14740" s="3">
        <v>-7</v>
      </c>
      <c r="C14740" s="3">
        <v>12.38</v>
      </c>
    </row>
    <row r="14741" spans="1:3">
      <c r="A14741" s="78">
        <v>42158.666666666664</v>
      </c>
      <c r="B14741" s="3">
        <v>-7</v>
      </c>
      <c r="C14741" s="3">
        <v>12.45</v>
      </c>
    </row>
    <row r="14742" spans="1:3">
      <c r="A14742" s="78">
        <v>42158.677083333336</v>
      </c>
      <c r="B14742" s="3">
        <v>-7</v>
      </c>
      <c r="C14742" s="3">
        <v>12.53</v>
      </c>
    </row>
    <row r="14743" spans="1:3">
      <c r="A14743" s="78">
        <v>42158.6875</v>
      </c>
      <c r="B14743" s="3">
        <v>-7</v>
      </c>
      <c r="C14743" s="3">
        <v>12.6</v>
      </c>
    </row>
    <row r="14744" spans="1:3">
      <c r="A14744" s="78">
        <v>42158.697916666664</v>
      </c>
      <c r="B14744" s="3">
        <v>-7</v>
      </c>
      <c r="C14744" s="3">
        <v>12.64</v>
      </c>
    </row>
    <row r="14745" spans="1:3">
      <c r="A14745" s="78">
        <v>42158.708333333336</v>
      </c>
      <c r="B14745" s="3">
        <v>-7</v>
      </c>
      <c r="C14745" s="3">
        <v>12.66</v>
      </c>
    </row>
    <row r="14746" spans="1:3">
      <c r="A14746" s="78">
        <v>42158.71875</v>
      </c>
      <c r="B14746" s="3">
        <v>-7</v>
      </c>
      <c r="C14746" s="3">
        <v>12.66</v>
      </c>
    </row>
    <row r="14747" spans="1:3">
      <c r="A14747" s="78">
        <v>42158.729166666664</v>
      </c>
      <c r="B14747" s="3">
        <v>-7</v>
      </c>
      <c r="C14747" s="3">
        <v>12.66</v>
      </c>
    </row>
    <row r="14748" spans="1:3">
      <c r="A14748" s="78">
        <v>42158.739583333336</v>
      </c>
      <c r="B14748" s="3">
        <v>-7</v>
      </c>
      <c r="C14748" s="3">
        <v>12.65</v>
      </c>
    </row>
    <row r="14749" spans="1:3">
      <c r="A14749" s="78">
        <v>42158.75</v>
      </c>
      <c r="B14749" s="3">
        <v>-7</v>
      </c>
      <c r="C14749" s="3">
        <v>12.65</v>
      </c>
    </row>
    <row r="14750" spans="1:3">
      <c r="A14750" s="78">
        <v>42158.760416666664</v>
      </c>
      <c r="B14750" s="3">
        <v>-7</v>
      </c>
      <c r="C14750" s="3">
        <v>12.65</v>
      </c>
    </row>
    <row r="14751" spans="1:3">
      <c r="A14751" s="78">
        <v>42158.770833333336</v>
      </c>
      <c r="B14751" s="3">
        <v>-7</v>
      </c>
      <c r="C14751" s="3">
        <v>12.65</v>
      </c>
    </row>
    <row r="14752" spans="1:3">
      <c r="A14752" s="78">
        <v>42158.78125</v>
      </c>
      <c r="B14752" s="3">
        <v>-7</v>
      </c>
      <c r="C14752" s="3">
        <v>12.63</v>
      </c>
    </row>
    <row r="14753" spans="1:3">
      <c r="A14753" s="78">
        <v>42158.791666666664</v>
      </c>
      <c r="B14753" s="3">
        <v>-7</v>
      </c>
      <c r="C14753" s="3">
        <v>12.6</v>
      </c>
    </row>
    <row r="14754" spans="1:3">
      <c r="A14754" s="78">
        <v>42158.802083333336</v>
      </c>
      <c r="B14754" s="3">
        <v>-7</v>
      </c>
      <c r="C14754" s="3">
        <v>12.58</v>
      </c>
    </row>
    <row r="14755" spans="1:3">
      <c r="A14755" s="78">
        <v>42158.8125</v>
      </c>
      <c r="B14755" s="3">
        <v>-7</v>
      </c>
      <c r="C14755" s="3">
        <v>12.57</v>
      </c>
    </row>
    <row r="14756" spans="1:3">
      <c r="A14756" s="78">
        <v>42158.822916666664</v>
      </c>
      <c r="B14756" s="3">
        <v>-7</v>
      </c>
      <c r="C14756" s="3">
        <v>12.55</v>
      </c>
    </row>
    <row r="14757" spans="1:3">
      <c r="A14757" s="78">
        <v>42158.833333333336</v>
      </c>
      <c r="B14757" s="3">
        <v>-7</v>
      </c>
      <c r="C14757" s="3">
        <v>12.5</v>
      </c>
    </row>
    <row r="14758" spans="1:3">
      <c r="A14758" s="78">
        <v>42158.84375</v>
      </c>
      <c r="B14758" s="3">
        <v>-7</v>
      </c>
      <c r="C14758" s="3">
        <v>12.48</v>
      </c>
    </row>
    <row r="14759" spans="1:3">
      <c r="A14759" s="78">
        <v>42158.854166666664</v>
      </c>
      <c r="B14759" s="3">
        <v>-7</v>
      </c>
      <c r="C14759" s="3">
        <v>12.46</v>
      </c>
    </row>
    <row r="14760" spans="1:3">
      <c r="A14760" s="78">
        <v>42158.864583333336</v>
      </c>
      <c r="B14760" s="3">
        <v>-7</v>
      </c>
      <c r="C14760" s="3">
        <v>12.44</v>
      </c>
    </row>
    <row r="14761" spans="1:3">
      <c r="A14761" s="78">
        <v>42158.875</v>
      </c>
      <c r="B14761" s="3">
        <v>-7</v>
      </c>
      <c r="C14761" s="3">
        <v>12.43</v>
      </c>
    </row>
    <row r="14762" spans="1:3">
      <c r="A14762" s="78">
        <v>42158.885416666664</v>
      </c>
      <c r="B14762" s="3">
        <v>-7</v>
      </c>
      <c r="C14762" s="3">
        <v>12.41</v>
      </c>
    </row>
    <row r="14763" spans="1:3">
      <c r="A14763" s="78">
        <v>42158.895833333336</v>
      </c>
      <c r="B14763" s="3">
        <v>-7</v>
      </c>
      <c r="C14763" s="3">
        <v>12.38</v>
      </c>
    </row>
    <row r="14764" spans="1:3">
      <c r="A14764" s="78">
        <v>42158.90625</v>
      </c>
      <c r="B14764" s="3">
        <v>-7</v>
      </c>
      <c r="C14764" s="3">
        <v>12.32</v>
      </c>
    </row>
    <row r="14765" spans="1:3">
      <c r="A14765" s="78">
        <v>42158.916666666664</v>
      </c>
      <c r="B14765" s="3">
        <v>-7</v>
      </c>
      <c r="C14765" s="3">
        <v>12.25</v>
      </c>
    </row>
    <row r="14766" spans="1:3">
      <c r="A14766" s="78">
        <v>42158.927083333336</v>
      </c>
      <c r="B14766" s="3">
        <v>-7</v>
      </c>
      <c r="C14766" s="3">
        <v>12.16</v>
      </c>
    </row>
    <row r="14767" spans="1:3">
      <c r="A14767" s="78">
        <v>42158.9375</v>
      </c>
      <c r="B14767" s="3">
        <v>-7</v>
      </c>
      <c r="C14767" s="3">
        <v>12.06</v>
      </c>
    </row>
    <row r="14768" spans="1:3">
      <c r="A14768" s="78">
        <v>42158.947916666664</v>
      </c>
      <c r="B14768" s="3">
        <v>-7</v>
      </c>
      <c r="C14768" s="3">
        <v>11.98</v>
      </c>
    </row>
    <row r="14769" spans="1:3">
      <c r="A14769" s="78">
        <v>42158.958333333336</v>
      </c>
      <c r="B14769" s="3">
        <v>-7</v>
      </c>
      <c r="C14769" s="3">
        <v>11.92</v>
      </c>
    </row>
    <row r="14770" spans="1:3">
      <c r="A14770" s="78">
        <v>42158.96875</v>
      </c>
      <c r="B14770" s="3">
        <v>-7</v>
      </c>
      <c r="C14770" s="3">
        <v>11.9</v>
      </c>
    </row>
    <row r="14771" spans="1:3">
      <c r="A14771" s="78">
        <v>42158.979166666664</v>
      </c>
      <c r="B14771" s="3">
        <v>-7</v>
      </c>
      <c r="C14771" s="3">
        <v>11.89</v>
      </c>
    </row>
    <row r="14772" spans="1:3">
      <c r="A14772" s="78">
        <v>42158.989583333336</v>
      </c>
      <c r="B14772" s="3">
        <v>-7</v>
      </c>
      <c r="C14772" s="3">
        <v>11.87</v>
      </c>
    </row>
    <row r="14773" spans="1:3">
      <c r="A14773" s="78">
        <v>42159</v>
      </c>
      <c r="B14773" s="3">
        <v>-7</v>
      </c>
      <c r="C14773" s="3">
        <v>11.79</v>
      </c>
    </row>
    <row r="14774" spans="1:3">
      <c r="A14774" s="78">
        <v>42159.010416666664</v>
      </c>
      <c r="B14774" s="3">
        <v>-7</v>
      </c>
      <c r="C14774" s="3">
        <v>11.69</v>
      </c>
    </row>
    <row r="14775" spans="1:3">
      <c r="A14775" s="78">
        <v>42159.020833333336</v>
      </c>
      <c r="B14775" s="3">
        <v>-7</v>
      </c>
      <c r="C14775" s="3">
        <v>11.6</v>
      </c>
    </row>
    <row r="14776" spans="1:3">
      <c r="A14776" s="78">
        <v>42159.03125</v>
      </c>
      <c r="B14776" s="3">
        <v>-7</v>
      </c>
      <c r="C14776" s="3">
        <v>11.5</v>
      </c>
    </row>
    <row r="14777" spans="1:3">
      <c r="A14777" s="78">
        <v>42159.041666666664</v>
      </c>
      <c r="B14777" s="3">
        <v>-7</v>
      </c>
      <c r="C14777" s="3">
        <v>11.41</v>
      </c>
    </row>
    <row r="14778" spans="1:3">
      <c r="A14778" s="78">
        <v>42159.052083333336</v>
      </c>
      <c r="B14778" s="3">
        <v>-7</v>
      </c>
      <c r="C14778" s="3">
        <v>11.33</v>
      </c>
    </row>
    <row r="14779" spans="1:3">
      <c r="A14779" s="78">
        <v>42159.0625</v>
      </c>
      <c r="B14779" s="3">
        <v>-7</v>
      </c>
      <c r="C14779" s="3">
        <v>11.24</v>
      </c>
    </row>
    <row r="14780" spans="1:3">
      <c r="A14780" s="78">
        <v>42159.072916666664</v>
      </c>
      <c r="B14780" s="3">
        <v>-7</v>
      </c>
      <c r="C14780" s="3">
        <v>11.15</v>
      </c>
    </row>
    <row r="14781" spans="1:3">
      <c r="A14781" s="78">
        <v>42159.083333333336</v>
      </c>
      <c r="B14781" s="3">
        <v>-7</v>
      </c>
      <c r="C14781" s="3">
        <v>11.04</v>
      </c>
    </row>
    <row r="14782" spans="1:3">
      <c r="A14782" s="78">
        <v>42159.09375</v>
      </c>
      <c r="B14782" s="3">
        <v>-7</v>
      </c>
      <c r="C14782" s="3">
        <v>10.95</v>
      </c>
    </row>
    <row r="14783" spans="1:3">
      <c r="A14783" s="78">
        <v>42159.104166666664</v>
      </c>
      <c r="B14783" s="3">
        <v>-7</v>
      </c>
      <c r="C14783" s="3">
        <v>10.86</v>
      </c>
    </row>
    <row r="14784" spans="1:3">
      <c r="A14784" s="78">
        <v>42159.114583333336</v>
      </c>
      <c r="B14784" s="3">
        <v>-7</v>
      </c>
      <c r="C14784" s="3">
        <v>10.78</v>
      </c>
    </row>
    <row r="14785" spans="1:3">
      <c r="A14785" s="78">
        <v>42159.125</v>
      </c>
      <c r="B14785" s="3">
        <v>-7</v>
      </c>
      <c r="C14785" s="3">
        <v>10.71</v>
      </c>
    </row>
    <row r="14786" spans="1:3">
      <c r="A14786" s="78">
        <v>42159.135416666664</v>
      </c>
      <c r="B14786" s="3">
        <v>-7</v>
      </c>
      <c r="C14786" s="3">
        <v>10.65</v>
      </c>
    </row>
    <row r="14787" spans="1:3">
      <c r="A14787" s="78">
        <v>42159.145833333336</v>
      </c>
      <c r="B14787" s="3">
        <v>-7</v>
      </c>
      <c r="C14787" s="3">
        <v>10.59</v>
      </c>
    </row>
    <row r="14788" spans="1:3">
      <c r="A14788" s="78">
        <v>42159.15625</v>
      </c>
      <c r="B14788" s="3">
        <v>-7</v>
      </c>
      <c r="C14788" s="3">
        <v>10.52</v>
      </c>
    </row>
    <row r="14789" spans="1:3">
      <c r="A14789" s="78">
        <v>42159.166666666664</v>
      </c>
      <c r="B14789" s="3">
        <v>-7</v>
      </c>
      <c r="C14789" s="3">
        <v>10.47</v>
      </c>
    </row>
    <row r="14790" spans="1:3">
      <c r="A14790" s="78">
        <v>42159.177083333336</v>
      </c>
      <c r="B14790" s="3">
        <v>-7</v>
      </c>
      <c r="C14790" s="3">
        <v>10.41</v>
      </c>
    </row>
    <row r="14791" spans="1:3">
      <c r="A14791" s="78">
        <v>42159.1875</v>
      </c>
      <c r="B14791" s="3">
        <v>-7</v>
      </c>
      <c r="C14791" s="3">
        <v>10.37</v>
      </c>
    </row>
    <row r="14792" spans="1:3">
      <c r="A14792" s="78">
        <v>42159.197916666664</v>
      </c>
      <c r="B14792" s="3">
        <v>-7</v>
      </c>
      <c r="C14792" s="3">
        <v>10.32</v>
      </c>
    </row>
    <row r="14793" spans="1:3">
      <c r="A14793" s="78">
        <v>42159.208333333336</v>
      </c>
      <c r="B14793" s="3">
        <v>-7</v>
      </c>
      <c r="C14793" s="3">
        <v>10.27</v>
      </c>
    </row>
    <row r="14794" spans="1:3">
      <c r="A14794" s="78">
        <v>42159.21875</v>
      </c>
      <c r="B14794" s="3">
        <v>-7</v>
      </c>
      <c r="C14794" s="3">
        <v>10.220000000000001</v>
      </c>
    </row>
    <row r="14795" spans="1:3">
      <c r="A14795" s="78">
        <v>42159.229166666664</v>
      </c>
      <c r="B14795" s="3">
        <v>-7</v>
      </c>
      <c r="C14795" s="3">
        <v>10.18</v>
      </c>
    </row>
    <row r="14796" spans="1:3">
      <c r="A14796" s="78">
        <v>42159.239583333336</v>
      </c>
      <c r="B14796" s="3">
        <v>-7</v>
      </c>
      <c r="C14796" s="3">
        <v>10.130000000000001</v>
      </c>
    </row>
    <row r="14797" spans="1:3">
      <c r="A14797" s="78">
        <v>42159.25</v>
      </c>
      <c r="B14797" s="3">
        <v>-7</v>
      </c>
      <c r="C14797" s="3">
        <v>10.09</v>
      </c>
    </row>
    <row r="14798" spans="1:3">
      <c r="A14798" s="78">
        <v>42159.260416666664</v>
      </c>
      <c r="B14798" s="3">
        <v>-7</v>
      </c>
      <c r="C14798" s="3">
        <v>10.050000000000001</v>
      </c>
    </row>
    <row r="14799" spans="1:3">
      <c r="A14799" s="78">
        <v>42159.270833333336</v>
      </c>
      <c r="B14799" s="3">
        <v>-7</v>
      </c>
      <c r="C14799" s="3">
        <v>10.01</v>
      </c>
    </row>
    <row r="14800" spans="1:3">
      <c r="A14800" s="78">
        <v>42159.28125</v>
      </c>
      <c r="B14800" s="3">
        <v>-7</v>
      </c>
      <c r="C14800" s="3">
        <v>9.9700000000000006</v>
      </c>
    </row>
    <row r="14801" spans="1:3">
      <c r="A14801" s="78">
        <v>42159.291666666664</v>
      </c>
      <c r="B14801" s="3">
        <v>-7</v>
      </c>
      <c r="C14801" s="3">
        <v>9.94</v>
      </c>
    </row>
    <row r="14802" spans="1:3">
      <c r="A14802" s="78">
        <v>42159.302083333336</v>
      </c>
      <c r="B14802" s="3">
        <v>-7</v>
      </c>
      <c r="C14802" s="3">
        <v>9.91</v>
      </c>
    </row>
    <row r="14803" spans="1:3">
      <c r="A14803" s="78">
        <v>42159.3125</v>
      </c>
      <c r="B14803" s="3">
        <v>-7</v>
      </c>
      <c r="C14803" s="3">
        <v>9.9</v>
      </c>
    </row>
    <row r="14804" spans="1:3">
      <c r="A14804" s="78">
        <v>42159.322916666664</v>
      </c>
      <c r="B14804" s="3">
        <v>-7</v>
      </c>
      <c r="C14804" s="3">
        <v>9.89</v>
      </c>
    </row>
    <row r="14805" spans="1:3">
      <c r="A14805" s="78">
        <v>42159.333333333336</v>
      </c>
      <c r="B14805" s="3">
        <v>-7</v>
      </c>
      <c r="C14805" s="3">
        <v>9.8699999999999992</v>
      </c>
    </row>
    <row r="14806" spans="1:3">
      <c r="A14806" s="78">
        <v>42159.34375</v>
      </c>
      <c r="B14806" s="3">
        <v>-7</v>
      </c>
      <c r="C14806" s="3">
        <v>9.86</v>
      </c>
    </row>
    <row r="14807" spans="1:3">
      <c r="A14807" s="78">
        <v>42159.354166666664</v>
      </c>
      <c r="B14807" s="3">
        <v>-7</v>
      </c>
      <c r="C14807" s="3">
        <v>9.8699999999999992</v>
      </c>
    </row>
    <row r="14808" spans="1:3">
      <c r="A14808" s="78">
        <v>42159.364583333336</v>
      </c>
      <c r="B14808" s="3">
        <v>-7</v>
      </c>
      <c r="C14808" s="3">
        <v>9.8800000000000008</v>
      </c>
    </row>
    <row r="14809" spans="1:3">
      <c r="A14809" s="78">
        <v>42159.375</v>
      </c>
      <c r="B14809" s="3">
        <v>-7</v>
      </c>
      <c r="C14809" s="3">
        <v>9.89</v>
      </c>
    </row>
    <row r="14810" spans="1:3">
      <c r="A14810" s="78">
        <v>42159.385416666664</v>
      </c>
      <c r="B14810" s="3">
        <v>-7</v>
      </c>
      <c r="C14810" s="3">
        <v>9.91</v>
      </c>
    </row>
    <row r="14811" spans="1:3">
      <c r="A14811" s="78">
        <v>42159.395833333336</v>
      </c>
      <c r="B14811" s="3">
        <v>-7</v>
      </c>
      <c r="C14811" s="3">
        <v>9.9499999999999993</v>
      </c>
    </row>
    <row r="14812" spans="1:3">
      <c r="A14812" s="78">
        <v>42159.40625</v>
      </c>
      <c r="B14812" s="3">
        <v>-7</v>
      </c>
      <c r="C14812" s="3">
        <v>9.98</v>
      </c>
    </row>
    <row r="14813" spans="1:3">
      <c r="A14813" s="78">
        <v>42159.416666666664</v>
      </c>
      <c r="B14813" s="3">
        <v>-7</v>
      </c>
      <c r="C14813" s="3">
        <v>10.02</v>
      </c>
    </row>
    <row r="14814" spans="1:3">
      <c r="A14814" s="78">
        <v>42159.427083333336</v>
      </c>
      <c r="B14814" s="3">
        <v>-7</v>
      </c>
      <c r="C14814" s="3">
        <v>10.09</v>
      </c>
    </row>
    <row r="14815" spans="1:3">
      <c r="A14815" s="78">
        <v>42159.4375</v>
      </c>
      <c r="B14815" s="3">
        <v>-7</v>
      </c>
      <c r="C14815" s="3">
        <v>10.14</v>
      </c>
    </row>
    <row r="14816" spans="1:3">
      <c r="A14816" s="78">
        <v>42159.447916666664</v>
      </c>
      <c r="B14816" s="3">
        <v>-7</v>
      </c>
      <c r="C14816" s="3">
        <v>10.210000000000001</v>
      </c>
    </row>
    <row r="14817" spans="1:3">
      <c r="A14817" s="78">
        <v>42159.458333333336</v>
      </c>
      <c r="B14817" s="3">
        <v>-7</v>
      </c>
      <c r="C14817" s="3">
        <v>10.28</v>
      </c>
    </row>
    <row r="14818" spans="1:3">
      <c r="A14818" s="78">
        <v>42159.46875</v>
      </c>
      <c r="B14818" s="3">
        <v>-7</v>
      </c>
      <c r="C14818" s="3">
        <v>10.34</v>
      </c>
    </row>
    <row r="14819" spans="1:3">
      <c r="A14819" s="78">
        <v>42159.479166666664</v>
      </c>
      <c r="B14819" s="3">
        <v>-7</v>
      </c>
      <c r="C14819" s="3">
        <v>10.4</v>
      </c>
    </row>
    <row r="14820" spans="1:3">
      <c r="A14820" s="78">
        <v>42159.489583333336</v>
      </c>
      <c r="B14820" s="3">
        <v>-7</v>
      </c>
      <c r="C14820" s="3">
        <v>10.43</v>
      </c>
    </row>
    <row r="14821" spans="1:3">
      <c r="A14821" s="78">
        <v>42159.5</v>
      </c>
      <c r="B14821" s="3">
        <v>-7</v>
      </c>
      <c r="C14821" s="3">
        <v>10.45</v>
      </c>
    </row>
    <row r="14822" spans="1:3">
      <c r="A14822" s="78">
        <v>42159.510416666664</v>
      </c>
      <c r="B14822" s="3">
        <v>-7</v>
      </c>
      <c r="C14822" s="3">
        <v>10.49</v>
      </c>
    </row>
    <row r="14823" spans="1:3">
      <c r="A14823" s="78">
        <v>42159.520833333336</v>
      </c>
      <c r="B14823" s="3">
        <v>-7</v>
      </c>
      <c r="C14823" s="3">
        <v>10.54</v>
      </c>
    </row>
    <row r="14824" spans="1:3">
      <c r="A14824" s="78">
        <v>42159.53125</v>
      </c>
      <c r="B14824" s="3">
        <v>-7</v>
      </c>
      <c r="C14824" s="3">
        <v>10.59</v>
      </c>
    </row>
    <row r="14825" spans="1:3">
      <c r="A14825" s="78">
        <v>42159.541666666664</v>
      </c>
      <c r="B14825" s="3">
        <v>-7</v>
      </c>
      <c r="C14825" s="3">
        <v>10.66</v>
      </c>
    </row>
    <row r="14826" spans="1:3">
      <c r="A14826" s="78">
        <v>42159.552083333336</v>
      </c>
      <c r="B14826" s="3">
        <v>-7</v>
      </c>
      <c r="C14826" s="3">
        <v>10.73</v>
      </c>
    </row>
    <row r="14827" spans="1:3">
      <c r="A14827" s="78">
        <v>42159.5625</v>
      </c>
      <c r="B14827" s="3">
        <v>-7</v>
      </c>
      <c r="C14827" s="3">
        <v>10.81</v>
      </c>
    </row>
    <row r="14828" spans="1:3">
      <c r="A14828" s="78">
        <v>42159.572916666664</v>
      </c>
      <c r="B14828" s="3">
        <v>-7</v>
      </c>
      <c r="C14828" s="3">
        <v>10.91</v>
      </c>
    </row>
    <row r="14829" spans="1:3">
      <c r="A14829" s="78">
        <v>42159.583333333336</v>
      </c>
      <c r="B14829" s="3">
        <v>-7</v>
      </c>
      <c r="C14829" s="3">
        <v>10.94</v>
      </c>
    </row>
    <row r="14830" spans="1:3">
      <c r="A14830" s="78">
        <v>42159.59375</v>
      </c>
      <c r="B14830" s="3">
        <v>-7</v>
      </c>
      <c r="C14830" s="3">
        <v>10.97</v>
      </c>
    </row>
    <row r="14831" spans="1:3">
      <c r="A14831" s="78">
        <v>42159.604166666664</v>
      </c>
      <c r="B14831" s="3">
        <v>-7</v>
      </c>
      <c r="C14831" s="3">
        <v>11.07</v>
      </c>
    </row>
    <row r="14832" spans="1:3">
      <c r="A14832" s="78">
        <v>42159.614583333336</v>
      </c>
      <c r="B14832" s="3">
        <v>-7</v>
      </c>
      <c r="C14832" s="3">
        <v>11.1</v>
      </c>
    </row>
    <row r="14833" spans="1:3">
      <c r="A14833" s="78">
        <v>42159.625</v>
      </c>
      <c r="B14833" s="3">
        <v>-7</v>
      </c>
      <c r="C14833" s="3">
        <v>11.12</v>
      </c>
    </row>
    <row r="14834" spans="1:3">
      <c r="A14834" s="78">
        <v>42159.635416666664</v>
      </c>
      <c r="B14834" s="3">
        <v>-7</v>
      </c>
      <c r="C14834" s="3">
        <v>11.16</v>
      </c>
    </row>
    <row r="14835" spans="1:3">
      <c r="A14835" s="78">
        <v>42159.645833333336</v>
      </c>
      <c r="B14835" s="3">
        <v>-7</v>
      </c>
      <c r="C14835" s="3">
        <v>11.2</v>
      </c>
    </row>
    <row r="14836" spans="1:3">
      <c r="A14836" s="78">
        <v>42159.65625</v>
      </c>
      <c r="B14836" s="3">
        <v>-7</v>
      </c>
      <c r="C14836" s="3">
        <v>11.24</v>
      </c>
    </row>
    <row r="14837" spans="1:3">
      <c r="A14837" s="78">
        <v>42159.666666666664</v>
      </c>
      <c r="B14837" s="3">
        <v>-7</v>
      </c>
      <c r="C14837" s="3">
        <v>11.3</v>
      </c>
    </row>
    <row r="14838" spans="1:3">
      <c r="A14838" s="78">
        <v>42159.677083333336</v>
      </c>
      <c r="B14838" s="3">
        <v>-7</v>
      </c>
      <c r="C14838" s="3">
        <v>11.37</v>
      </c>
    </row>
    <row r="14839" spans="1:3">
      <c r="A14839" s="78">
        <v>42159.6875</v>
      </c>
      <c r="B14839" s="3">
        <v>-7</v>
      </c>
      <c r="C14839" s="3">
        <v>11.44</v>
      </c>
    </row>
    <row r="14840" spans="1:3">
      <c r="A14840" s="78">
        <v>42159.697916666664</v>
      </c>
      <c r="B14840" s="3">
        <v>-7</v>
      </c>
      <c r="C14840" s="3">
        <v>11.5</v>
      </c>
    </row>
    <row r="14841" spans="1:3">
      <c r="A14841" s="78">
        <v>42159.708333333336</v>
      </c>
      <c r="B14841" s="3">
        <v>-7</v>
      </c>
      <c r="C14841" s="3">
        <v>11.55</v>
      </c>
    </row>
    <row r="14842" spans="1:3">
      <c r="A14842" s="78">
        <v>42159.71875</v>
      </c>
      <c r="B14842" s="3">
        <v>-7</v>
      </c>
      <c r="C14842" s="3">
        <v>11.56</v>
      </c>
    </row>
    <row r="14843" spans="1:3">
      <c r="A14843" s="78">
        <v>42159.729166666664</v>
      </c>
      <c r="B14843" s="3">
        <v>-7</v>
      </c>
      <c r="C14843" s="3">
        <v>11.56</v>
      </c>
    </row>
    <row r="14844" spans="1:3">
      <c r="A14844" s="78">
        <v>42159.739583333336</v>
      </c>
      <c r="B14844" s="3">
        <v>-7</v>
      </c>
      <c r="C14844" s="3">
        <v>11.57</v>
      </c>
    </row>
    <row r="14845" spans="1:3">
      <c r="A14845" s="78">
        <v>42159.75</v>
      </c>
      <c r="B14845" s="3">
        <v>-7</v>
      </c>
      <c r="C14845" s="3">
        <v>11.59</v>
      </c>
    </row>
    <row r="14846" spans="1:3">
      <c r="A14846" s="78">
        <v>42159.760416666664</v>
      </c>
      <c r="B14846" s="3">
        <v>-7</v>
      </c>
      <c r="C14846" s="3">
        <v>11.59</v>
      </c>
    </row>
    <row r="14847" spans="1:3">
      <c r="A14847" s="78">
        <v>42159.770833333336</v>
      </c>
      <c r="B14847" s="3">
        <v>-7</v>
      </c>
      <c r="C14847" s="3">
        <v>11.6</v>
      </c>
    </row>
    <row r="14848" spans="1:3">
      <c r="A14848" s="78">
        <v>42159.78125</v>
      </c>
      <c r="B14848" s="3">
        <v>-7</v>
      </c>
      <c r="C14848" s="3">
        <v>11.61</v>
      </c>
    </row>
    <row r="14849" spans="1:3">
      <c r="A14849" s="78">
        <v>42159.791666666664</v>
      </c>
      <c r="B14849" s="3">
        <v>-7</v>
      </c>
      <c r="C14849" s="3">
        <v>11.62</v>
      </c>
    </row>
    <row r="14850" spans="1:3">
      <c r="A14850" s="78">
        <v>42159.802083333336</v>
      </c>
      <c r="B14850" s="3">
        <v>-7</v>
      </c>
      <c r="C14850" s="3">
        <v>11.62</v>
      </c>
    </row>
    <row r="14851" spans="1:3">
      <c r="A14851" s="78">
        <v>42159.8125</v>
      </c>
      <c r="B14851" s="3">
        <v>-7</v>
      </c>
      <c r="C14851" s="3">
        <v>11.63</v>
      </c>
    </row>
    <row r="14852" spans="1:3">
      <c r="A14852" s="78">
        <v>42159.822916666664</v>
      </c>
      <c r="B14852" s="3">
        <v>-7</v>
      </c>
      <c r="C14852" s="3">
        <v>11.62</v>
      </c>
    </row>
    <row r="14853" spans="1:3">
      <c r="A14853" s="78">
        <v>42159.833333333336</v>
      </c>
      <c r="B14853" s="3">
        <v>-7</v>
      </c>
      <c r="C14853" s="3">
        <v>11.62</v>
      </c>
    </row>
    <row r="14854" spans="1:3">
      <c r="A14854" s="78">
        <v>42159.84375</v>
      </c>
      <c r="B14854" s="3">
        <v>-7</v>
      </c>
      <c r="C14854" s="3">
        <v>11.61</v>
      </c>
    </row>
    <row r="14855" spans="1:3">
      <c r="A14855" s="78">
        <v>42159.854166666664</v>
      </c>
      <c r="B14855" s="3">
        <v>-7</v>
      </c>
      <c r="C14855" s="3">
        <v>11.6</v>
      </c>
    </row>
    <row r="14856" spans="1:3">
      <c r="A14856" s="78">
        <v>42159.864583333336</v>
      </c>
      <c r="B14856" s="3">
        <v>-7</v>
      </c>
      <c r="C14856" s="3">
        <v>11.59</v>
      </c>
    </row>
    <row r="14857" spans="1:3">
      <c r="A14857" s="78">
        <v>42159.875</v>
      </c>
      <c r="B14857" s="3">
        <v>-7</v>
      </c>
      <c r="C14857" s="3">
        <v>11.58</v>
      </c>
    </row>
    <row r="14858" spans="1:3">
      <c r="A14858" s="78">
        <v>42159.885416666664</v>
      </c>
      <c r="B14858" s="3">
        <v>-7</v>
      </c>
      <c r="C14858" s="3">
        <v>11.57</v>
      </c>
    </row>
    <row r="14859" spans="1:3">
      <c r="A14859" s="78">
        <v>42159.895833333336</v>
      </c>
      <c r="B14859" s="3">
        <v>-7</v>
      </c>
      <c r="C14859" s="3">
        <v>11.55</v>
      </c>
    </row>
    <row r="14860" spans="1:3">
      <c r="A14860" s="78">
        <v>42159.90625</v>
      </c>
      <c r="B14860" s="3">
        <v>-7</v>
      </c>
      <c r="C14860" s="3">
        <v>11.53</v>
      </c>
    </row>
    <row r="14861" spans="1:3">
      <c r="A14861" s="78">
        <v>42159.916666666664</v>
      </c>
      <c r="B14861" s="3">
        <v>-7</v>
      </c>
      <c r="C14861" s="3">
        <v>11.51</v>
      </c>
    </row>
    <row r="14862" spans="1:3">
      <c r="A14862" s="78">
        <v>42159.927083333336</v>
      </c>
      <c r="B14862" s="3">
        <v>-7</v>
      </c>
      <c r="C14862" s="3">
        <v>11.5</v>
      </c>
    </row>
    <row r="14863" spans="1:3">
      <c r="A14863" s="78">
        <v>42159.9375</v>
      </c>
      <c r="B14863" s="3">
        <v>-7</v>
      </c>
      <c r="C14863" s="3">
        <v>11.48</v>
      </c>
    </row>
    <row r="14864" spans="1:3">
      <c r="A14864" s="78">
        <v>42159.947916666664</v>
      </c>
      <c r="B14864" s="3">
        <v>-7</v>
      </c>
      <c r="C14864" s="3">
        <v>11.47</v>
      </c>
    </row>
    <row r="14865" spans="1:3">
      <c r="A14865" s="78">
        <v>42159.958333333336</v>
      </c>
      <c r="B14865" s="3">
        <v>-7</v>
      </c>
      <c r="C14865" s="3">
        <v>11.45</v>
      </c>
    </row>
    <row r="14866" spans="1:3">
      <c r="A14866" s="78">
        <v>42159.96875</v>
      </c>
      <c r="B14866" s="3">
        <v>-7</v>
      </c>
      <c r="C14866" s="3">
        <v>11.42</v>
      </c>
    </row>
    <row r="14867" spans="1:3">
      <c r="A14867" s="78">
        <v>42159.979166666664</v>
      </c>
      <c r="B14867" s="3">
        <v>-7</v>
      </c>
      <c r="C14867" s="3">
        <v>11.4</v>
      </c>
    </row>
    <row r="14868" spans="1:3">
      <c r="A14868" s="78">
        <v>42159.989583333336</v>
      </c>
      <c r="B14868" s="3">
        <v>-7</v>
      </c>
      <c r="C14868" s="3">
        <v>11.37</v>
      </c>
    </row>
    <row r="14869" spans="1:3">
      <c r="A14869" s="78">
        <v>42160</v>
      </c>
      <c r="B14869" s="3">
        <v>-7</v>
      </c>
      <c r="C14869" s="3">
        <v>11.34</v>
      </c>
    </row>
    <row r="14870" spans="1:3">
      <c r="A14870" s="78">
        <v>42160.010416666664</v>
      </c>
      <c r="B14870" s="3">
        <v>-7</v>
      </c>
      <c r="C14870" s="3">
        <v>11.31</v>
      </c>
    </row>
    <row r="14871" spans="1:3">
      <c r="A14871" s="78">
        <v>42160.020833333336</v>
      </c>
      <c r="B14871" s="3">
        <v>-7</v>
      </c>
      <c r="C14871" s="3">
        <v>11.28</v>
      </c>
    </row>
    <row r="14872" spans="1:3">
      <c r="A14872" s="78">
        <v>42160.03125</v>
      </c>
      <c r="B14872" s="3">
        <v>-7</v>
      </c>
      <c r="C14872" s="3">
        <v>11.25</v>
      </c>
    </row>
    <row r="14873" spans="1:3">
      <c r="A14873" s="78">
        <v>42160.041666666664</v>
      </c>
      <c r="B14873" s="3">
        <v>-7</v>
      </c>
      <c r="C14873" s="3">
        <v>11.22</v>
      </c>
    </row>
    <row r="14874" spans="1:3">
      <c r="A14874" s="78">
        <v>42160.052083333336</v>
      </c>
      <c r="B14874" s="3">
        <v>-7</v>
      </c>
      <c r="C14874" s="3">
        <v>11.19</v>
      </c>
    </row>
    <row r="14875" spans="1:3">
      <c r="A14875" s="78">
        <v>42160.0625</v>
      </c>
      <c r="B14875" s="3">
        <v>-7</v>
      </c>
      <c r="C14875" s="3">
        <v>11.16</v>
      </c>
    </row>
    <row r="14876" spans="1:3">
      <c r="A14876" s="78">
        <v>42160.072916666664</v>
      </c>
      <c r="B14876" s="3">
        <v>-7</v>
      </c>
      <c r="C14876" s="3">
        <v>11.12</v>
      </c>
    </row>
    <row r="14877" spans="1:3">
      <c r="A14877" s="78">
        <v>42160.083333333336</v>
      </c>
      <c r="B14877" s="3">
        <v>-7</v>
      </c>
      <c r="C14877" s="3">
        <v>11.09</v>
      </c>
    </row>
    <row r="14878" spans="1:3">
      <c r="A14878" s="78">
        <v>42160.09375</v>
      </c>
      <c r="B14878" s="3">
        <v>-7</v>
      </c>
      <c r="C14878" s="3">
        <v>11.05</v>
      </c>
    </row>
    <row r="14879" spans="1:3">
      <c r="A14879" s="78">
        <v>42160.104166666664</v>
      </c>
      <c r="B14879" s="3">
        <v>-7</v>
      </c>
      <c r="C14879" s="3">
        <v>11.01</v>
      </c>
    </row>
    <row r="14880" spans="1:3">
      <c r="A14880" s="78">
        <v>42160.114583333336</v>
      </c>
      <c r="B14880" s="3">
        <v>-7</v>
      </c>
      <c r="C14880" s="3">
        <v>10.96</v>
      </c>
    </row>
    <row r="14881" spans="1:3">
      <c r="A14881" s="78">
        <v>42160.125</v>
      </c>
      <c r="B14881" s="3">
        <v>-7</v>
      </c>
      <c r="C14881" s="3">
        <v>10.92</v>
      </c>
    </row>
    <row r="14882" spans="1:3">
      <c r="A14882" s="78">
        <v>42160.135416666664</v>
      </c>
      <c r="B14882" s="3">
        <v>-7</v>
      </c>
      <c r="C14882" s="3">
        <v>10.88</v>
      </c>
    </row>
    <row r="14883" spans="1:3">
      <c r="A14883" s="78">
        <v>42160.145833333336</v>
      </c>
      <c r="B14883" s="3">
        <v>-7</v>
      </c>
      <c r="C14883" s="3">
        <v>10.84</v>
      </c>
    </row>
    <row r="14884" spans="1:3">
      <c r="A14884" s="78">
        <v>42160.15625</v>
      </c>
      <c r="B14884" s="3">
        <v>-7</v>
      </c>
      <c r="C14884" s="3">
        <v>10.79</v>
      </c>
    </row>
    <row r="14885" spans="1:3">
      <c r="A14885" s="78">
        <v>42160.166666666664</v>
      </c>
      <c r="B14885" s="3">
        <v>-7</v>
      </c>
      <c r="C14885" s="3">
        <v>10.75</v>
      </c>
    </row>
    <row r="14886" spans="1:3">
      <c r="A14886" s="78">
        <v>42160.177083333336</v>
      </c>
      <c r="B14886" s="3">
        <v>-7</v>
      </c>
      <c r="C14886" s="3">
        <v>10.7</v>
      </c>
    </row>
    <row r="14887" spans="1:3">
      <c r="A14887" s="78">
        <v>42160.1875</v>
      </c>
      <c r="B14887" s="3">
        <v>-7</v>
      </c>
      <c r="C14887" s="3">
        <v>10.65</v>
      </c>
    </row>
    <row r="14888" spans="1:3">
      <c r="A14888" s="78">
        <v>42160.197916666664</v>
      </c>
      <c r="B14888" s="3">
        <v>-7</v>
      </c>
      <c r="C14888" s="3">
        <v>10.6</v>
      </c>
    </row>
    <row r="14889" spans="1:3">
      <c r="A14889" s="78">
        <v>42160.208333333336</v>
      </c>
      <c r="B14889" s="3">
        <v>-7</v>
      </c>
      <c r="C14889" s="3">
        <v>10.55</v>
      </c>
    </row>
    <row r="14890" spans="1:3">
      <c r="A14890" s="78">
        <v>42160.21875</v>
      </c>
      <c r="B14890" s="3">
        <v>-7</v>
      </c>
      <c r="C14890" s="3">
        <v>10.51</v>
      </c>
    </row>
    <row r="14891" spans="1:3">
      <c r="A14891" s="78">
        <v>42160.229166666664</v>
      </c>
      <c r="B14891" s="3">
        <v>-7</v>
      </c>
      <c r="C14891" s="3">
        <v>10.45</v>
      </c>
    </row>
    <row r="14892" spans="1:3">
      <c r="A14892" s="78">
        <v>42160.239583333336</v>
      </c>
      <c r="B14892" s="3">
        <v>-7</v>
      </c>
      <c r="C14892" s="3">
        <v>10.41</v>
      </c>
    </row>
    <row r="14893" spans="1:3">
      <c r="A14893" s="78">
        <v>42160.25</v>
      </c>
      <c r="B14893" s="3">
        <v>-7</v>
      </c>
      <c r="C14893" s="3">
        <v>10.36</v>
      </c>
    </row>
    <row r="14894" spans="1:3">
      <c r="A14894" s="78">
        <v>42160.260416666664</v>
      </c>
      <c r="B14894" s="3">
        <v>-7</v>
      </c>
      <c r="C14894" s="3">
        <v>10.31</v>
      </c>
    </row>
    <row r="14895" spans="1:3">
      <c r="A14895" s="78">
        <v>42160.270833333336</v>
      </c>
      <c r="B14895" s="3">
        <v>-7</v>
      </c>
      <c r="C14895" s="3">
        <v>10.27</v>
      </c>
    </row>
    <row r="14896" spans="1:3">
      <c r="A14896" s="78">
        <v>42160.28125</v>
      </c>
      <c r="B14896" s="3">
        <v>-7</v>
      </c>
      <c r="C14896" s="3">
        <v>10.23</v>
      </c>
    </row>
    <row r="14897" spans="1:3">
      <c r="A14897" s="78">
        <v>42160.291666666664</v>
      </c>
      <c r="B14897" s="3">
        <v>-7</v>
      </c>
      <c r="C14897" s="3">
        <v>10.19</v>
      </c>
    </row>
    <row r="14898" spans="1:3">
      <c r="A14898" s="78">
        <v>42160.302083333336</v>
      </c>
      <c r="B14898" s="3">
        <v>-7</v>
      </c>
      <c r="C14898" s="3">
        <v>10.14</v>
      </c>
    </row>
    <row r="14899" spans="1:3">
      <c r="A14899" s="78">
        <v>42160.3125</v>
      </c>
      <c r="B14899" s="3">
        <v>-7</v>
      </c>
      <c r="C14899" s="3">
        <v>10.09</v>
      </c>
    </row>
    <row r="14900" spans="1:3">
      <c r="A14900" s="78">
        <v>42160.322916666664</v>
      </c>
      <c r="B14900" s="3">
        <v>-7</v>
      </c>
      <c r="C14900" s="3">
        <v>10.06</v>
      </c>
    </row>
    <row r="14901" spans="1:3">
      <c r="A14901" s="78">
        <v>42160.333333333336</v>
      </c>
      <c r="B14901" s="3">
        <v>-7</v>
      </c>
      <c r="C14901" s="3">
        <v>10.039999999999999</v>
      </c>
    </row>
    <row r="14902" spans="1:3">
      <c r="A14902" s="78">
        <v>42160.34375</v>
      </c>
      <c r="B14902" s="3">
        <v>-7</v>
      </c>
      <c r="C14902" s="3">
        <v>10.01</v>
      </c>
    </row>
    <row r="14903" spans="1:3">
      <c r="A14903" s="78">
        <v>42160.354166666664</v>
      </c>
      <c r="B14903" s="3">
        <v>-7</v>
      </c>
      <c r="C14903" s="3">
        <v>9.99</v>
      </c>
    </row>
    <row r="14904" spans="1:3">
      <c r="A14904" s="78">
        <v>42160.364583333336</v>
      </c>
      <c r="B14904" s="3">
        <v>-7</v>
      </c>
      <c r="C14904" s="3">
        <v>9.9600000000000009</v>
      </c>
    </row>
    <row r="14905" spans="1:3">
      <c r="A14905" s="78">
        <v>42160.375</v>
      </c>
      <c r="B14905" s="3">
        <v>-7</v>
      </c>
      <c r="C14905" s="3">
        <v>9.93</v>
      </c>
    </row>
    <row r="14906" spans="1:3">
      <c r="A14906" s="78">
        <v>42160.385416666664</v>
      </c>
      <c r="B14906" s="3">
        <v>-7</v>
      </c>
      <c r="C14906" s="3">
        <v>9.9</v>
      </c>
    </row>
    <row r="14907" spans="1:3">
      <c r="A14907" s="78">
        <v>42160.395833333336</v>
      </c>
      <c r="B14907" s="3">
        <v>-7</v>
      </c>
      <c r="C14907" s="3">
        <v>9.8699999999999992</v>
      </c>
    </row>
    <row r="14908" spans="1:3">
      <c r="A14908" s="78">
        <v>42160.40625</v>
      </c>
      <c r="B14908" s="3">
        <v>-7</v>
      </c>
      <c r="C14908" s="3">
        <v>9.85</v>
      </c>
    </row>
    <row r="14909" spans="1:3">
      <c r="A14909" s="78">
        <v>42160.416666666664</v>
      </c>
      <c r="B14909" s="3">
        <v>-7</v>
      </c>
      <c r="C14909" s="3">
        <v>9.84</v>
      </c>
    </row>
    <row r="14910" spans="1:3">
      <c r="A14910" s="78">
        <v>42160.427083333336</v>
      </c>
      <c r="B14910" s="3">
        <v>-7</v>
      </c>
      <c r="C14910" s="3">
        <v>9.82</v>
      </c>
    </row>
    <row r="14911" spans="1:3">
      <c r="A14911" s="78">
        <v>42160.4375</v>
      </c>
      <c r="B14911" s="3">
        <v>-7</v>
      </c>
      <c r="C14911" s="3">
        <v>9.7899999999999991</v>
      </c>
    </row>
    <row r="14912" spans="1:3">
      <c r="A14912" s="78">
        <v>42160.447916666664</v>
      </c>
      <c r="B14912" s="3">
        <v>-7</v>
      </c>
      <c r="C14912" s="3">
        <v>9.76</v>
      </c>
    </row>
    <row r="14913" spans="1:3">
      <c r="A14913" s="78">
        <v>42160.458333333336</v>
      </c>
      <c r="B14913" s="3">
        <v>-7</v>
      </c>
      <c r="C14913" s="3">
        <v>9.7200000000000006</v>
      </c>
    </row>
    <row r="14914" spans="1:3">
      <c r="A14914" s="78">
        <v>42160.46875</v>
      </c>
      <c r="B14914" s="3">
        <v>-7</v>
      </c>
      <c r="C14914" s="3">
        <v>9.69</v>
      </c>
    </row>
    <row r="14915" spans="1:3">
      <c r="A14915" s="78">
        <v>42160.479166666664</v>
      </c>
      <c r="B14915" s="3">
        <v>-7</v>
      </c>
      <c r="C14915" s="3">
        <v>9.68</v>
      </c>
    </row>
    <row r="14916" spans="1:3">
      <c r="A14916" s="78">
        <v>42160.489583333336</v>
      </c>
      <c r="B14916" s="3">
        <v>-7</v>
      </c>
      <c r="C14916" s="3">
        <v>9.68</v>
      </c>
    </row>
    <row r="14917" spans="1:3">
      <c r="A14917" s="78">
        <v>42160.5</v>
      </c>
      <c r="B14917" s="3">
        <v>-7</v>
      </c>
      <c r="C14917" s="3">
        <v>9.7100000000000009</v>
      </c>
    </row>
    <row r="14918" spans="1:3">
      <c r="A14918" s="78">
        <v>42160.510416666664</v>
      </c>
      <c r="B14918" s="3">
        <v>-7</v>
      </c>
      <c r="C14918" s="3">
        <v>9.7200000000000006</v>
      </c>
    </row>
    <row r="14919" spans="1:3">
      <c r="A14919" s="78">
        <v>42160.520833333336</v>
      </c>
      <c r="B14919" s="3">
        <v>-7</v>
      </c>
      <c r="C14919" s="3">
        <v>9.73</v>
      </c>
    </row>
    <row r="14920" spans="1:3">
      <c r="A14920" s="78">
        <v>42160.53125</v>
      </c>
      <c r="B14920" s="3">
        <v>-7</v>
      </c>
      <c r="C14920" s="3">
        <v>9.74</v>
      </c>
    </row>
    <row r="14921" spans="1:3">
      <c r="A14921" s="78">
        <v>42160.541666666664</v>
      </c>
      <c r="B14921" s="3">
        <v>-7</v>
      </c>
      <c r="C14921" s="3">
        <v>9.7799999999999994</v>
      </c>
    </row>
    <row r="14922" spans="1:3">
      <c r="A14922" s="78">
        <v>42160.552083333336</v>
      </c>
      <c r="B14922" s="3">
        <v>-7</v>
      </c>
      <c r="C14922" s="3">
        <v>9.86</v>
      </c>
    </row>
    <row r="14923" spans="1:3">
      <c r="A14923" s="78">
        <v>42160.5625</v>
      </c>
      <c r="B14923" s="3">
        <v>-7</v>
      </c>
      <c r="C14923" s="3">
        <v>9.9499999999999993</v>
      </c>
    </row>
    <row r="14924" spans="1:3">
      <c r="A14924" s="78">
        <v>42160.572916666664</v>
      </c>
      <c r="B14924" s="3">
        <v>-7</v>
      </c>
      <c r="C14924" s="3">
        <v>10.039999999999999</v>
      </c>
    </row>
    <row r="14925" spans="1:3">
      <c r="A14925" s="78">
        <v>42160.583333333336</v>
      </c>
      <c r="B14925" s="3">
        <v>-7</v>
      </c>
      <c r="C14925" s="3">
        <v>10.119999999999999</v>
      </c>
    </row>
    <row r="14926" spans="1:3">
      <c r="A14926" s="78">
        <v>42160.59375</v>
      </c>
      <c r="B14926" s="3">
        <v>-7</v>
      </c>
      <c r="C14926" s="3">
        <v>10.210000000000001</v>
      </c>
    </row>
    <row r="14927" spans="1:3">
      <c r="A14927" s="78">
        <v>42160.604166666664</v>
      </c>
      <c r="B14927" s="3">
        <v>-7</v>
      </c>
      <c r="C14927" s="3">
        <v>10.3</v>
      </c>
    </row>
    <row r="14928" spans="1:3">
      <c r="A14928" s="78">
        <v>42160.614583333336</v>
      </c>
      <c r="B14928" s="3">
        <v>-7</v>
      </c>
      <c r="C14928" s="3">
        <v>10.4</v>
      </c>
    </row>
    <row r="14929" spans="1:3">
      <c r="A14929" s="78">
        <v>42160.625</v>
      </c>
      <c r="B14929" s="3">
        <v>-7</v>
      </c>
      <c r="C14929" s="3">
        <v>10.48</v>
      </c>
    </row>
    <row r="14930" spans="1:3">
      <c r="A14930" s="78">
        <v>42160.635416666664</v>
      </c>
      <c r="B14930" s="3">
        <v>-7</v>
      </c>
      <c r="C14930" s="3">
        <v>10.65</v>
      </c>
    </row>
    <row r="14931" spans="1:3">
      <c r="A14931" s="78">
        <v>42160.645833333336</v>
      </c>
      <c r="B14931" s="3">
        <v>-7</v>
      </c>
      <c r="C14931" s="3">
        <v>10.82</v>
      </c>
    </row>
    <row r="14932" spans="1:3">
      <c r="A14932" s="78">
        <v>42160.65625</v>
      </c>
      <c r="B14932" s="3">
        <v>-7</v>
      </c>
      <c r="C14932" s="3">
        <v>10.95</v>
      </c>
    </row>
    <row r="14933" spans="1:3">
      <c r="A14933" s="78">
        <v>42160.666666666664</v>
      </c>
      <c r="B14933" s="3">
        <v>-7</v>
      </c>
      <c r="C14933" s="3">
        <v>11.07</v>
      </c>
    </row>
    <row r="14934" spans="1:3">
      <c r="A14934" s="78">
        <v>42160.677083333336</v>
      </c>
      <c r="B14934" s="3">
        <v>-7</v>
      </c>
      <c r="C14934" s="3">
        <v>11.15</v>
      </c>
    </row>
    <row r="14935" spans="1:3">
      <c r="A14935" s="78">
        <v>42160.6875</v>
      </c>
      <c r="B14935" s="3">
        <v>-7</v>
      </c>
      <c r="C14935" s="3">
        <v>11.23</v>
      </c>
    </row>
    <row r="14936" spans="1:3">
      <c r="A14936" s="78">
        <v>42160.697916666664</v>
      </c>
      <c r="B14936" s="3">
        <v>-7</v>
      </c>
      <c r="C14936" s="3">
        <v>11.29</v>
      </c>
    </row>
    <row r="14937" spans="1:3">
      <c r="A14937" s="78">
        <v>42160.708333333336</v>
      </c>
      <c r="B14937" s="3">
        <v>-7</v>
      </c>
      <c r="C14937" s="3">
        <v>11.34</v>
      </c>
    </row>
    <row r="14938" spans="1:3">
      <c r="A14938" s="78">
        <v>42160.71875</v>
      </c>
      <c r="B14938" s="3">
        <v>-7</v>
      </c>
      <c r="C14938" s="3">
        <v>11.36</v>
      </c>
    </row>
    <row r="14939" spans="1:3">
      <c r="A14939" s="78">
        <v>42160.729166666664</v>
      </c>
      <c r="B14939" s="3">
        <v>-7</v>
      </c>
      <c r="C14939" s="3">
        <v>11.36</v>
      </c>
    </row>
    <row r="14940" spans="1:3">
      <c r="A14940" s="78">
        <v>42160.739583333336</v>
      </c>
      <c r="B14940" s="3">
        <v>-7</v>
      </c>
      <c r="C14940" s="3">
        <v>11.39</v>
      </c>
    </row>
    <row r="14941" spans="1:3">
      <c r="A14941" s="78">
        <v>42160.75</v>
      </c>
      <c r="B14941" s="3">
        <v>-7</v>
      </c>
      <c r="C14941" s="3">
        <v>11.4</v>
      </c>
    </row>
    <row r="14942" spans="1:3">
      <c r="A14942" s="78">
        <v>42160.760416666664</v>
      </c>
      <c r="B14942" s="3">
        <v>-7</v>
      </c>
      <c r="C14942" s="3">
        <v>11.42</v>
      </c>
    </row>
    <row r="14943" spans="1:3">
      <c r="A14943" s="78">
        <v>42160.770833333336</v>
      </c>
      <c r="B14943" s="3">
        <v>-7</v>
      </c>
      <c r="C14943" s="3">
        <v>11.43</v>
      </c>
    </row>
    <row r="14944" spans="1:3">
      <c r="A14944" s="78">
        <v>42160.78125</v>
      </c>
      <c r="B14944" s="3">
        <v>-7</v>
      </c>
      <c r="C14944" s="3">
        <v>11.45</v>
      </c>
    </row>
    <row r="14945" spans="1:3">
      <c r="A14945" s="78">
        <v>42160.791666666664</v>
      </c>
      <c r="B14945" s="3">
        <v>-7</v>
      </c>
      <c r="C14945" s="3">
        <v>11.48</v>
      </c>
    </row>
    <row r="14946" spans="1:3">
      <c r="A14946" s="78">
        <v>42160.802083333336</v>
      </c>
      <c r="B14946" s="3">
        <v>-7</v>
      </c>
      <c r="C14946" s="3">
        <v>11.5</v>
      </c>
    </row>
    <row r="14947" spans="1:3">
      <c r="A14947" s="78">
        <v>42160.8125</v>
      </c>
      <c r="B14947" s="3">
        <v>-7</v>
      </c>
      <c r="C14947" s="3">
        <v>11.51</v>
      </c>
    </row>
    <row r="14948" spans="1:3">
      <c r="A14948" s="78">
        <v>42160.822916666664</v>
      </c>
      <c r="B14948" s="3">
        <v>-7</v>
      </c>
      <c r="C14948" s="3">
        <v>11.51</v>
      </c>
    </row>
    <row r="14949" spans="1:3">
      <c r="A14949" s="78">
        <v>42160.833333333336</v>
      </c>
      <c r="B14949" s="3">
        <v>-7</v>
      </c>
      <c r="C14949" s="3">
        <v>11.52</v>
      </c>
    </row>
    <row r="14950" spans="1:3">
      <c r="A14950" s="78">
        <v>42160.84375</v>
      </c>
      <c r="B14950" s="3">
        <v>-7</v>
      </c>
      <c r="C14950" s="3">
        <v>11.52</v>
      </c>
    </row>
    <row r="14951" spans="1:3">
      <c r="A14951" s="78">
        <v>42160.854166666664</v>
      </c>
      <c r="B14951" s="3">
        <v>-7</v>
      </c>
      <c r="C14951" s="3">
        <v>11.52</v>
      </c>
    </row>
    <row r="14952" spans="1:3">
      <c r="A14952" s="78">
        <v>42160.864583333336</v>
      </c>
      <c r="B14952" s="3">
        <v>-7</v>
      </c>
      <c r="C14952" s="3">
        <v>11.52</v>
      </c>
    </row>
    <row r="14953" spans="1:3">
      <c r="A14953" s="78">
        <v>42160.875</v>
      </c>
      <c r="B14953" s="3">
        <v>-7</v>
      </c>
      <c r="C14953" s="3">
        <v>11.51</v>
      </c>
    </row>
    <row r="14954" spans="1:3">
      <c r="A14954" s="78">
        <v>42160.885416666664</v>
      </c>
      <c r="B14954" s="3">
        <v>-7</v>
      </c>
      <c r="C14954" s="3">
        <v>11.5</v>
      </c>
    </row>
    <row r="14955" spans="1:3">
      <c r="A14955" s="78">
        <v>42160.895833333336</v>
      </c>
      <c r="B14955" s="3">
        <v>-7</v>
      </c>
      <c r="C14955" s="3">
        <v>11.49</v>
      </c>
    </row>
    <row r="14956" spans="1:3">
      <c r="A14956" s="78">
        <v>42160.90625</v>
      </c>
      <c r="B14956" s="3">
        <v>-7</v>
      </c>
      <c r="C14956" s="3">
        <v>11.48</v>
      </c>
    </row>
    <row r="14957" spans="1:3">
      <c r="A14957" s="78">
        <v>42160.916666666664</v>
      </c>
      <c r="B14957" s="3">
        <v>-7</v>
      </c>
      <c r="C14957" s="3">
        <v>11.46</v>
      </c>
    </row>
    <row r="14958" spans="1:3">
      <c r="A14958" s="78">
        <v>42160.927083333336</v>
      </c>
      <c r="B14958" s="3">
        <v>-7</v>
      </c>
      <c r="C14958" s="3">
        <v>11.44</v>
      </c>
    </row>
    <row r="14959" spans="1:3">
      <c r="A14959" s="78">
        <v>42160.9375</v>
      </c>
      <c r="B14959" s="3">
        <v>-7</v>
      </c>
      <c r="C14959" s="3">
        <v>11.43</v>
      </c>
    </row>
    <row r="14960" spans="1:3">
      <c r="A14960" s="78">
        <v>42160.947916666664</v>
      </c>
      <c r="B14960" s="3">
        <v>-7</v>
      </c>
      <c r="C14960" s="3">
        <v>11.41</v>
      </c>
    </row>
    <row r="14961" spans="1:3">
      <c r="A14961" s="78">
        <v>42160.958333333336</v>
      </c>
      <c r="B14961" s="3">
        <v>-7</v>
      </c>
      <c r="C14961" s="3">
        <v>11.39</v>
      </c>
    </row>
    <row r="14962" spans="1:3">
      <c r="A14962" s="78">
        <v>42160.96875</v>
      </c>
      <c r="B14962" s="3">
        <v>-7</v>
      </c>
      <c r="C14962" s="3">
        <v>11.37</v>
      </c>
    </row>
    <row r="14963" spans="1:3">
      <c r="A14963" s="78">
        <v>42160.979166666664</v>
      </c>
      <c r="B14963" s="3">
        <v>-7</v>
      </c>
      <c r="C14963" s="3">
        <v>11.33</v>
      </c>
    </row>
    <row r="14964" spans="1:3">
      <c r="A14964" s="78">
        <v>42160.989583333336</v>
      </c>
      <c r="B14964" s="3">
        <v>-7</v>
      </c>
      <c r="C14964" s="3">
        <v>11.29</v>
      </c>
    </row>
    <row r="14965" spans="1:3">
      <c r="A14965" s="78">
        <v>42161</v>
      </c>
      <c r="B14965" s="3">
        <v>-7</v>
      </c>
      <c r="C14965" s="3">
        <v>11.25</v>
      </c>
    </row>
    <row r="14966" spans="1:3">
      <c r="A14966" s="78">
        <v>42161.010416666664</v>
      </c>
      <c r="B14966" s="3">
        <v>-7</v>
      </c>
      <c r="C14966" s="3">
        <v>11.21</v>
      </c>
    </row>
    <row r="14967" spans="1:3">
      <c r="A14967" s="78">
        <v>42161.020833333336</v>
      </c>
      <c r="B14967" s="3">
        <v>-7</v>
      </c>
      <c r="C14967" s="3">
        <v>11.16</v>
      </c>
    </row>
    <row r="14968" spans="1:3">
      <c r="A14968" s="78">
        <v>42161.03125</v>
      </c>
      <c r="B14968" s="3">
        <v>-7</v>
      </c>
      <c r="C14968" s="3">
        <v>11.1</v>
      </c>
    </row>
    <row r="14969" spans="1:3">
      <c r="A14969" s="78">
        <v>42161.041666666664</v>
      </c>
      <c r="B14969" s="3">
        <v>-7</v>
      </c>
      <c r="C14969" s="3">
        <v>11.04</v>
      </c>
    </row>
    <row r="14970" spans="1:3">
      <c r="A14970" s="78">
        <v>42161.052083333336</v>
      </c>
      <c r="B14970" s="3">
        <v>-7</v>
      </c>
      <c r="C14970" s="3">
        <v>10.99</v>
      </c>
    </row>
    <row r="14971" spans="1:3">
      <c r="A14971" s="78">
        <v>42161.0625</v>
      </c>
      <c r="B14971" s="3">
        <v>-7</v>
      </c>
      <c r="C14971" s="3">
        <v>10.93</v>
      </c>
    </row>
    <row r="14972" spans="1:3">
      <c r="A14972" s="78">
        <v>42161.072916666664</v>
      </c>
      <c r="B14972" s="3">
        <v>-7</v>
      </c>
      <c r="C14972" s="3">
        <v>10.87</v>
      </c>
    </row>
    <row r="14973" spans="1:3">
      <c r="A14973" s="78">
        <v>42161.083333333336</v>
      </c>
      <c r="B14973" s="3">
        <v>-7</v>
      </c>
      <c r="C14973" s="3">
        <v>10.81</v>
      </c>
    </row>
    <row r="14974" spans="1:3">
      <c r="A14974" s="78">
        <v>42161.09375</v>
      </c>
      <c r="B14974" s="3">
        <v>-7</v>
      </c>
      <c r="C14974" s="3">
        <v>10.76</v>
      </c>
    </row>
    <row r="14975" spans="1:3">
      <c r="A14975" s="78">
        <v>42161.104166666664</v>
      </c>
      <c r="B14975" s="3">
        <v>-7</v>
      </c>
      <c r="C14975" s="3">
        <v>10.71</v>
      </c>
    </row>
    <row r="14976" spans="1:3">
      <c r="A14976" s="78">
        <v>42161.114583333336</v>
      </c>
      <c r="B14976" s="3">
        <v>-7</v>
      </c>
      <c r="C14976" s="3">
        <v>10.65</v>
      </c>
    </row>
    <row r="14977" spans="1:3">
      <c r="A14977" s="78">
        <v>42161.125</v>
      </c>
      <c r="B14977" s="3">
        <v>-7</v>
      </c>
      <c r="C14977" s="3">
        <v>10.6</v>
      </c>
    </row>
    <row r="14978" spans="1:3">
      <c r="A14978" s="78">
        <v>42161.135416666664</v>
      </c>
      <c r="B14978" s="3">
        <v>-7</v>
      </c>
      <c r="C14978" s="3">
        <v>10.54</v>
      </c>
    </row>
    <row r="14979" spans="1:3">
      <c r="A14979" s="78">
        <v>42161.145833333336</v>
      </c>
      <c r="B14979" s="3">
        <v>-7</v>
      </c>
      <c r="C14979" s="3">
        <v>10.49</v>
      </c>
    </row>
    <row r="14980" spans="1:3">
      <c r="A14980" s="78">
        <v>42161.15625</v>
      </c>
      <c r="B14980" s="3">
        <v>-7</v>
      </c>
      <c r="C14980" s="3">
        <v>10.44</v>
      </c>
    </row>
    <row r="14981" spans="1:3">
      <c r="A14981" s="78">
        <v>42161.166666666664</v>
      </c>
      <c r="B14981" s="3">
        <v>-7</v>
      </c>
      <c r="C14981" s="3">
        <v>10.39</v>
      </c>
    </row>
    <row r="14982" spans="1:3">
      <c r="A14982" s="78">
        <v>42161.177083333336</v>
      </c>
      <c r="B14982" s="3">
        <v>-7</v>
      </c>
      <c r="C14982" s="3">
        <v>10.35</v>
      </c>
    </row>
    <row r="14983" spans="1:3">
      <c r="A14983" s="78">
        <v>42161.1875</v>
      </c>
      <c r="B14983" s="3">
        <v>-7</v>
      </c>
      <c r="C14983" s="3">
        <v>10.3</v>
      </c>
    </row>
    <row r="14984" spans="1:3">
      <c r="A14984" s="78">
        <v>42161.197916666664</v>
      </c>
      <c r="B14984" s="3">
        <v>-7</v>
      </c>
      <c r="C14984" s="3">
        <v>10.26</v>
      </c>
    </row>
    <row r="14985" spans="1:3">
      <c r="A14985" s="78">
        <v>42161.208333333336</v>
      </c>
      <c r="B14985" s="3">
        <v>-7</v>
      </c>
      <c r="C14985" s="3">
        <v>10.210000000000001</v>
      </c>
    </row>
    <row r="14986" spans="1:3">
      <c r="A14986" s="78">
        <v>42161.21875</v>
      </c>
      <c r="B14986" s="3">
        <v>-7</v>
      </c>
      <c r="C14986" s="3">
        <v>10.16</v>
      </c>
    </row>
    <row r="14987" spans="1:3">
      <c r="A14987" s="78">
        <v>42161.229166666664</v>
      </c>
      <c r="B14987" s="3">
        <v>-7</v>
      </c>
      <c r="C14987" s="3">
        <v>10.11</v>
      </c>
    </row>
    <row r="14988" spans="1:3">
      <c r="A14988" s="78">
        <v>42161.239583333336</v>
      </c>
      <c r="B14988" s="3">
        <v>-7</v>
      </c>
      <c r="C14988" s="3">
        <v>10.06</v>
      </c>
    </row>
    <row r="14989" spans="1:3">
      <c r="A14989" s="78">
        <v>42161.25</v>
      </c>
      <c r="B14989" s="3">
        <v>-7</v>
      </c>
      <c r="C14989" s="3">
        <v>10.02</v>
      </c>
    </row>
    <row r="14990" spans="1:3">
      <c r="A14990" s="78">
        <v>42161.260416666664</v>
      </c>
      <c r="B14990" s="3">
        <v>-7</v>
      </c>
      <c r="C14990" s="3">
        <v>9.98</v>
      </c>
    </row>
    <row r="14991" spans="1:3">
      <c r="A14991" s="78">
        <v>42161.270833333336</v>
      </c>
      <c r="B14991" s="3">
        <v>-7</v>
      </c>
      <c r="C14991" s="3">
        <v>9.9499999999999993</v>
      </c>
    </row>
    <row r="14992" spans="1:3">
      <c r="A14992" s="78">
        <v>42161.28125</v>
      </c>
      <c r="B14992" s="3">
        <v>-7</v>
      </c>
      <c r="C14992" s="3">
        <v>9.9</v>
      </c>
    </row>
    <row r="14993" spans="1:3">
      <c r="A14993" s="78">
        <v>42161.291666666664</v>
      </c>
      <c r="B14993" s="3">
        <v>-7</v>
      </c>
      <c r="C14993" s="3">
        <v>9.8699999999999992</v>
      </c>
    </row>
    <row r="14994" spans="1:3">
      <c r="A14994" s="78">
        <v>42161.302083333336</v>
      </c>
      <c r="B14994" s="3">
        <v>-7</v>
      </c>
      <c r="C14994" s="3">
        <v>9.84</v>
      </c>
    </row>
    <row r="14995" spans="1:3">
      <c r="A14995" s="78">
        <v>42161.3125</v>
      </c>
      <c r="B14995" s="3">
        <v>-7</v>
      </c>
      <c r="C14995" s="3">
        <v>9.81</v>
      </c>
    </row>
    <row r="14996" spans="1:3">
      <c r="A14996" s="78">
        <v>42161.322916666664</v>
      </c>
      <c r="B14996" s="3">
        <v>-7</v>
      </c>
      <c r="C14996" s="3">
        <v>9.8000000000000007</v>
      </c>
    </row>
    <row r="14997" spans="1:3">
      <c r="A14997" s="78">
        <v>42161.333333333336</v>
      </c>
      <c r="B14997" s="3">
        <v>-7</v>
      </c>
      <c r="C14997" s="3">
        <v>9.7899999999999991</v>
      </c>
    </row>
    <row r="14998" spans="1:3">
      <c r="A14998" s="78">
        <v>42161.34375</v>
      </c>
      <c r="B14998" s="3">
        <v>-7</v>
      </c>
      <c r="C14998" s="3">
        <v>9.8000000000000007</v>
      </c>
    </row>
    <row r="14999" spans="1:3">
      <c r="A14999" s="78">
        <v>42161.354166666664</v>
      </c>
      <c r="B14999" s="3">
        <v>-7</v>
      </c>
      <c r="C14999" s="3">
        <v>9.82</v>
      </c>
    </row>
    <row r="15000" spans="1:3">
      <c r="A15000" s="78">
        <v>42161.364583333336</v>
      </c>
      <c r="B15000" s="3">
        <v>-7</v>
      </c>
      <c r="C15000" s="3">
        <v>9.84</v>
      </c>
    </row>
    <row r="15001" spans="1:3">
      <c r="A15001" s="78">
        <v>42161.375</v>
      </c>
      <c r="B15001" s="3">
        <v>-7</v>
      </c>
      <c r="C15001" s="3">
        <v>9.8699999999999992</v>
      </c>
    </row>
    <row r="15002" spans="1:3">
      <c r="A15002" s="78">
        <v>42161.385416666664</v>
      </c>
      <c r="B15002" s="3">
        <v>-7</v>
      </c>
      <c r="C15002" s="3">
        <v>9.89</v>
      </c>
    </row>
    <row r="15003" spans="1:3">
      <c r="A15003" s="78">
        <v>42161.395833333336</v>
      </c>
      <c r="B15003" s="3">
        <v>-7</v>
      </c>
      <c r="C15003" s="3">
        <v>9.93</v>
      </c>
    </row>
    <row r="15004" spans="1:3">
      <c r="A15004" s="78">
        <v>42161.40625</v>
      </c>
      <c r="B15004" s="3">
        <v>-7</v>
      </c>
      <c r="C15004" s="3">
        <v>9.9499999999999993</v>
      </c>
    </row>
    <row r="15005" spans="1:3">
      <c r="A15005" s="78">
        <v>42161.416666666664</v>
      </c>
      <c r="B15005" s="3">
        <v>-7</v>
      </c>
      <c r="C15005" s="3">
        <v>9.93</v>
      </c>
    </row>
    <row r="15006" spans="1:3">
      <c r="A15006" s="78">
        <v>42161.427083333336</v>
      </c>
      <c r="B15006" s="3">
        <v>-7</v>
      </c>
      <c r="C15006" s="3">
        <v>9.99</v>
      </c>
    </row>
    <row r="15007" spans="1:3">
      <c r="A15007" s="78">
        <v>42161.4375</v>
      </c>
      <c r="B15007" s="3">
        <v>-7</v>
      </c>
      <c r="C15007" s="3">
        <v>10.07</v>
      </c>
    </row>
    <row r="15008" spans="1:3">
      <c r="A15008" s="78">
        <v>42161.447916666664</v>
      </c>
      <c r="B15008" s="3">
        <v>-7</v>
      </c>
      <c r="C15008" s="3">
        <v>10.130000000000001</v>
      </c>
    </row>
    <row r="15009" spans="1:3">
      <c r="A15009" s="78">
        <v>42161.458333333336</v>
      </c>
      <c r="B15009" s="3">
        <v>-7</v>
      </c>
      <c r="C15009" s="3">
        <v>10.210000000000001</v>
      </c>
    </row>
    <row r="15010" spans="1:3">
      <c r="A15010" s="78">
        <v>42161.46875</v>
      </c>
      <c r="B15010" s="3">
        <v>-7</v>
      </c>
      <c r="C15010" s="3">
        <v>10.31</v>
      </c>
    </row>
    <row r="15011" spans="1:3">
      <c r="A15011" s="78">
        <v>42161.479166666664</v>
      </c>
      <c r="B15011" s="3">
        <v>-7</v>
      </c>
      <c r="C15011" s="3">
        <v>10.4</v>
      </c>
    </row>
    <row r="15012" spans="1:3">
      <c r="A15012" s="78">
        <v>42161.489583333336</v>
      </c>
      <c r="B15012" s="3">
        <v>-7</v>
      </c>
      <c r="C15012" s="3">
        <v>10.49</v>
      </c>
    </row>
    <row r="15013" spans="1:3">
      <c r="A15013" s="78">
        <v>42161.5</v>
      </c>
      <c r="B15013" s="3">
        <v>-7</v>
      </c>
      <c r="C15013" s="3">
        <v>10.59</v>
      </c>
    </row>
    <row r="15014" spans="1:3">
      <c r="A15014" s="78">
        <v>42161.510416666664</v>
      </c>
      <c r="B15014" s="3">
        <v>-7</v>
      </c>
      <c r="C15014" s="3">
        <v>10.71</v>
      </c>
    </row>
    <row r="15015" spans="1:3">
      <c r="A15015" s="78">
        <v>42161.520833333336</v>
      </c>
      <c r="B15015" s="3">
        <v>-7</v>
      </c>
      <c r="C15015" s="3">
        <v>10.81</v>
      </c>
    </row>
    <row r="15016" spans="1:3">
      <c r="A15016" s="78">
        <v>42161.53125</v>
      </c>
      <c r="B15016" s="3">
        <v>-7</v>
      </c>
      <c r="C15016" s="3">
        <v>10.86</v>
      </c>
    </row>
    <row r="15017" spans="1:3">
      <c r="A15017" s="78">
        <v>42161.541666666664</v>
      </c>
      <c r="B15017" s="3">
        <v>-7</v>
      </c>
      <c r="C15017" s="3">
        <v>10.88</v>
      </c>
    </row>
    <row r="15018" spans="1:3">
      <c r="A15018" s="78">
        <v>42161.552083333336</v>
      </c>
      <c r="B15018" s="3">
        <v>-7</v>
      </c>
      <c r="C15018" s="3">
        <v>10.91</v>
      </c>
    </row>
    <row r="15019" spans="1:3">
      <c r="A15019" s="78">
        <v>42161.5625</v>
      </c>
      <c r="B15019" s="3">
        <v>-7</v>
      </c>
      <c r="C15019" s="3">
        <v>10.94</v>
      </c>
    </row>
    <row r="15020" spans="1:3">
      <c r="A15020" s="78">
        <v>42161.572916666664</v>
      </c>
      <c r="B15020" s="3">
        <v>-7</v>
      </c>
      <c r="C15020" s="3">
        <v>10.97</v>
      </c>
    </row>
    <row r="15021" spans="1:3">
      <c r="A15021" s="78">
        <v>42161.583333333336</v>
      </c>
      <c r="B15021" s="3">
        <v>-7</v>
      </c>
      <c r="C15021" s="3">
        <v>11</v>
      </c>
    </row>
    <row r="15022" spans="1:3">
      <c r="A15022" s="78">
        <v>42161.59375</v>
      </c>
      <c r="B15022" s="3">
        <v>-7</v>
      </c>
      <c r="C15022" s="3">
        <v>11.03</v>
      </c>
    </row>
    <row r="15023" spans="1:3">
      <c r="A15023" s="78">
        <v>42161.604166666664</v>
      </c>
      <c r="B15023" s="3">
        <v>-7</v>
      </c>
      <c r="C15023" s="3">
        <v>11.07</v>
      </c>
    </row>
    <row r="15024" spans="1:3">
      <c r="A15024" s="78">
        <v>42161.614583333336</v>
      </c>
      <c r="B15024" s="3">
        <v>-7</v>
      </c>
      <c r="C15024" s="3">
        <v>11.06</v>
      </c>
    </row>
    <row r="15025" spans="1:3">
      <c r="A15025" s="78">
        <v>42161.625</v>
      </c>
      <c r="B15025" s="3">
        <v>-7</v>
      </c>
      <c r="C15025" s="3">
        <v>11.02</v>
      </c>
    </row>
    <row r="15026" spans="1:3">
      <c r="A15026" s="78">
        <v>42161.635416666664</v>
      </c>
      <c r="B15026" s="3">
        <v>-7</v>
      </c>
      <c r="C15026" s="3">
        <v>10.94</v>
      </c>
    </row>
    <row r="15027" spans="1:3">
      <c r="A15027" s="78">
        <v>42161.645833333336</v>
      </c>
      <c r="B15027" s="3">
        <v>-7</v>
      </c>
      <c r="C15027" s="3">
        <v>10.85</v>
      </c>
    </row>
    <row r="15028" spans="1:3">
      <c r="A15028" s="78">
        <v>42161.65625</v>
      </c>
      <c r="B15028" s="3">
        <v>-7</v>
      </c>
      <c r="C15028" s="3">
        <v>10.81</v>
      </c>
    </row>
    <row r="15029" spans="1:3">
      <c r="A15029" s="78">
        <v>42161.666666666664</v>
      </c>
      <c r="B15029" s="3">
        <v>-7</v>
      </c>
      <c r="C15029" s="3">
        <v>10.8</v>
      </c>
    </row>
    <row r="15030" spans="1:3">
      <c r="A15030" s="78">
        <v>42161.677083333336</v>
      </c>
      <c r="B15030" s="3">
        <v>-7</v>
      </c>
      <c r="C15030" s="3">
        <v>10.84</v>
      </c>
    </row>
    <row r="15031" spans="1:3">
      <c r="A15031" s="78">
        <v>42161.6875</v>
      </c>
      <c r="B15031" s="3">
        <v>-7</v>
      </c>
      <c r="C15031" s="3">
        <v>10.92</v>
      </c>
    </row>
    <row r="15032" spans="1:3">
      <c r="A15032" s="78">
        <v>42161.697916666664</v>
      </c>
      <c r="B15032" s="3">
        <v>-7</v>
      </c>
      <c r="C15032" s="3">
        <v>10.98</v>
      </c>
    </row>
    <row r="15033" spans="1:3">
      <c r="A15033" s="78">
        <v>42161.708333333336</v>
      </c>
      <c r="B15033" s="3">
        <v>-7</v>
      </c>
      <c r="C15033" s="3">
        <v>11</v>
      </c>
    </row>
    <row r="15034" spans="1:3">
      <c r="A15034" s="78">
        <v>42161.71875</v>
      </c>
      <c r="B15034" s="3">
        <v>-7</v>
      </c>
      <c r="C15034" s="3">
        <v>11.01</v>
      </c>
    </row>
    <row r="15035" spans="1:3">
      <c r="A15035" s="78">
        <v>42161.729166666664</v>
      </c>
      <c r="B15035" s="3">
        <v>-7</v>
      </c>
      <c r="C15035" s="3">
        <v>11.03</v>
      </c>
    </row>
    <row r="15036" spans="1:3">
      <c r="A15036" s="78">
        <v>42161.739583333336</v>
      </c>
      <c r="B15036" s="3">
        <v>-7</v>
      </c>
      <c r="C15036" s="3">
        <v>11.06</v>
      </c>
    </row>
    <row r="15037" spans="1:3">
      <c r="A15037" s="78">
        <v>42161.75</v>
      </c>
      <c r="B15037" s="3">
        <v>-7</v>
      </c>
      <c r="C15037" s="3">
        <v>11.08</v>
      </c>
    </row>
    <row r="15038" spans="1:3">
      <c r="A15038" s="78">
        <v>42161.760416666664</v>
      </c>
      <c r="B15038" s="3">
        <v>-7</v>
      </c>
      <c r="C15038" s="3">
        <v>11.09</v>
      </c>
    </row>
    <row r="15039" spans="1:3">
      <c r="A15039" s="78">
        <v>42161.770833333336</v>
      </c>
      <c r="B15039" s="3">
        <v>-7</v>
      </c>
      <c r="C15039" s="3">
        <v>11.09</v>
      </c>
    </row>
    <row r="15040" spans="1:3">
      <c r="A15040" s="78">
        <v>42161.78125</v>
      </c>
      <c r="B15040" s="3">
        <v>-7</v>
      </c>
      <c r="C15040" s="3">
        <v>11.07</v>
      </c>
    </row>
    <row r="15041" spans="1:3">
      <c r="A15041" s="78">
        <v>42161.791666666664</v>
      </c>
      <c r="B15041" s="3">
        <v>-7</v>
      </c>
      <c r="C15041" s="3">
        <v>11.05</v>
      </c>
    </row>
    <row r="15042" spans="1:3">
      <c r="A15042" s="78">
        <v>42161.802083333336</v>
      </c>
      <c r="B15042" s="3">
        <v>-7</v>
      </c>
      <c r="C15042" s="3">
        <v>11.03</v>
      </c>
    </row>
    <row r="15043" spans="1:3">
      <c r="A15043" s="78">
        <v>42161.8125</v>
      </c>
      <c r="B15043" s="3">
        <v>-7</v>
      </c>
      <c r="C15043" s="3">
        <v>11.01</v>
      </c>
    </row>
    <row r="15044" spans="1:3">
      <c r="A15044" s="78">
        <v>42161.822916666664</v>
      </c>
      <c r="B15044" s="3">
        <v>-7</v>
      </c>
      <c r="C15044" s="3">
        <v>10.99</v>
      </c>
    </row>
    <row r="15045" spans="1:3">
      <c r="A15045" s="78">
        <v>42161.833333333336</v>
      </c>
      <c r="B15045" s="3">
        <v>-7</v>
      </c>
      <c r="C15045" s="3">
        <v>10.96</v>
      </c>
    </row>
    <row r="15046" spans="1:3">
      <c r="A15046" s="78">
        <v>42161.84375</v>
      </c>
      <c r="B15046" s="3">
        <v>-7</v>
      </c>
      <c r="C15046" s="3">
        <v>10.92</v>
      </c>
    </row>
    <row r="15047" spans="1:3">
      <c r="A15047" s="78">
        <v>42161.854166666664</v>
      </c>
      <c r="B15047" s="3">
        <v>-7</v>
      </c>
      <c r="C15047" s="3">
        <v>10.88</v>
      </c>
    </row>
    <row r="15048" spans="1:3">
      <c r="A15048" s="78">
        <v>42161.864583333336</v>
      </c>
      <c r="B15048" s="3">
        <v>-7</v>
      </c>
      <c r="C15048" s="3">
        <v>10.85</v>
      </c>
    </row>
    <row r="15049" spans="1:3">
      <c r="A15049" s="78">
        <v>42161.875</v>
      </c>
      <c r="B15049" s="3">
        <v>-7</v>
      </c>
      <c r="C15049" s="3">
        <v>10.82</v>
      </c>
    </row>
    <row r="15050" spans="1:3">
      <c r="A15050" s="78">
        <v>42161.885416666664</v>
      </c>
      <c r="B15050" s="3">
        <v>-7</v>
      </c>
      <c r="C15050" s="3">
        <v>10.79</v>
      </c>
    </row>
    <row r="15051" spans="1:3">
      <c r="A15051" s="78">
        <v>42161.895833333336</v>
      </c>
      <c r="B15051" s="3">
        <v>-7</v>
      </c>
      <c r="C15051" s="3">
        <v>10.78</v>
      </c>
    </row>
    <row r="15052" spans="1:3">
      <c r="A15052" s="78">
        <v>42161.90625</v>
      </c>
      <c r="B15052" s="3">
        <v>-7</v>
      </c>
      <c r="C15052" s="3">
        <v>10.75</v>
      </c>
    </row>
    <row r="15053" spans="1:3">
      <c r="A15053" s="78">
        <v>42161.916666666664</v>
      </c>
      <c r="B15053" s="3">
        <v>-7</v>
      </c>
      <c r="C15053" s="3">
        <v>10.73</v>
      </c>
    </row>
    <row r="15054" spans="1:3">
      <c r="A15054" s="78">
        <v>42161.927083333336</v>
      </c>
      <c r="B15054" s="3">
        <v>-7</v>
      </c>
      <c r="C15054" s="3">
        <v>10.7</v>
      </c>
    </row>
    <row r="15055" spans="1:3">
      <c r="A15055" s="78">
        <v>42161.9375</v>
      </c>
      <c r="B15055" s="3">
        <v>-7</v>
      </c>
      <c r="C15055" s="3">
        <v>10.67</v>
      </c>
    </row>
    <row r="15056" spans="1:3">
      <c r="A15056" s="78">
        <v>42161.947916666664</v>
      </c>
      <c r="B15056" s="3">
        <v>-7</v>
      </c>
      <c r="C15056" s="3">
        <v>10.65</v>
      </c>
    </row>
    <row r="15057" spans="1:3">
      <c r="A15057" s="78">
        <v>42161.958333333336</v>
      </c>
      <c r="B15057" s="3">
        <v>-7</v>
      </c>
      <c r="C15057" s="3">
        <v>10.62</v>
      </c>
    </row>
    <row r="15058" spans="1:3">
      <c r="A15058" s="78">
        <v>42161.96875</v>
      </c>
      <c r="B15058" s="3">
        <v>-7</v>
      </c>
      <c r="C15058" s="3">
        <v>10.6</v>
      </c>
    </row>
    <row r="15059" spans="1:3">
      <c r="A15059" s="78">
        <v>42161.979166666664</v>
      </c>
      <c r="B15059" s="3">
        <v>-7</v>
      </c>
      <c r="C15059" s="3">
        <v>10.57</v>
      </c>
    </row>
    <row r="15060" spans="1:3">
      <c r="A15060" s="78">
        <v>42161.989583333336</v>
      </c>
      <c r="B15060" s="3">
        <v>-7</v>
      </c>
      <c r="C15060" s="3">
        <v>10.54</v>
      </c>
    </row>
    <row r="15061" spans="1:3">
      <c r="A15061" s="78">
        <v>42162</v>
      </c>
      <c r="B15061" s="3">
        <v>-7</v>
      </c>
      <c r="C15061" s="3">
        <v>10.51</v>
      </c>
    </row>
    <row r="15062" spans="1:3">
      <c r="A15062" s="78">
        <v>42162.010416666664</v>
      </c>
      <c r="B15062" s="3">
        <v>-7</v>
      </c>
      <c r="C15062" s="3">
        <v>10.48</v>
      </c>
    </row>
    <row r="15063" spans="1:3">
      <c r="A15063" s="78">
        <v>42162.020833333336</v>
      </c>
      <c r="B15063" s="3">
        <v>-7</v>
      </c>
      <c r="C15063" s="3">
        <v>10.45</v>
      </c>
    </row>
    <row r="15064" spans="1:3">
      <c r="A15064" s="78">
        <v>42162.03125</v>
      </c>
      <c r="B15064" s="3">
        <v>-7</v>
      </c>
      <c r="C15064" s="3">
        <v>10.43</v>
      </c>
    </row>
    <row r="15065" spans="1:3">
      <c r="A15065" s="78">
        <v>42162.041666666664</v>
      </c>
      <c r="B15065" s="3">
        <v>-7</v>
      </c>
      <c r="C15065" s="3">
        <v>10.39</v>
      </c>
    </row>
    <row r="15066" spans="1:3">
      <c r="A15066" s="78">
        <v>42162.052083333336</v>
      </c>
      <c r="B15066" s="3">
        <v>-7</v>
      </c>
      <c r="C15066" s="3">
        <v>10.36</v>
      </c>
    </row>
    <row r="15067" spans="1:3">
      <c r="A15067" s="78">
        <v>42162.0625</v>
      </c>
      <c r="B15067" s="3">
        <v>-7</v>
      </c>
      <c r="C15067" s="3">
        <v>10.33</v>
      </c>
    </row>
    <row r="15068" spans="1:3">
      <c r="A15068" s="78">
        <v>42162.072916666664</v>
      </c>
      <c r="B15068" s="3">
        <v>-7</v>
      </c>
      <c r="C15068" s="3">
        <v>10.3</v>
      </c>
    </row>
    <row r="15069" spans="1:3">
      <c r="A15069" s="78">
        <v>42162.083333333336</v>
      </c>
      <c r="B15069" s="3">
        <v>-7</v>
      </c>
      <c r="C15069" s="3">
        <v>10.27</v>
      </c>
    </row>
    <row r="15070" spans="1:3">
      <c r="A15070" s="78">
        <v>42162.09375</v>
      </c>
      <c r="B15070" s="3">
        <v>-7</v>
      </c>
      <c r="C15070" s="3">
        <v>10.24</v>
      </c>
    </row>
    <row r="15071" spans="1:3">
      <c r="A15071" s="78">
        <v>42162.104166666664</v>
      </c>
      <c r="B15071" s="3">
        <v>-7</v>
      </c>
      <c r="C15071" s="3">
        <v>10.210000000000001</v>
      </c>
    </row>
    <row r="15072" spans="1:3">
      <c r="A15072" s="78">
        <v>42162.114583333336</v>
      </c>
      <c r="B15072" s="3">
        <v>-7</v>
      </c>
      <c r="C15072" s="3">
        <v>10.18</v>
      </c>
    </row>
    <row r="15073" spans="1:3">
      <c r="A15073" s="78">
        <v>42162.125</v>
      </c>
      <c r="B15073" s="3">
        <v>-7</v>
      </c>
      <c r="C15073" s="3">
        <v>10.14</v>
      </c>
    </row>
    <row r="15074" spans="1:3">
      <c r="A15074" s="78">
        <v>42162.135416666664</v>
      </c>
      <c r="B15074" s="3">
        <v>-7</v>
      </c>
      <c r="C15074" s="3">
        <v>10.11</v>
      </c>
    </row>
    <row r="15075" spans="1:3">
      <c r="A15075" s="78">
        <v>42162.145833333336</v>
      </c>
      <c r="B15075" s="3">
        <v>-7</v>
      </c>
      <c r="C15075" s="3">
        <v>10.08</v>
      </c>
    </row>
    <row r="15076" spans="1:3">
      <c r="A15076" s="78">
        <v>42162.15625</v>
      </c>
      <c r="B15076" s="3">
        <v>-7</v>
      </c>
      <c r="C15076" s="3">
        <v>10.039999999999999</v>
      </c>
    </row>
    <row r="15077" spans="1:3">
      <c r="A15077" s="78">
        <v>42162.166666666664</v>
      </c>
      <c r="B15077" s="3">
        <v>-7</v>
      </c>
      <c r="C15077" s="3">
        <v>10.01</v>
      </c>
    </row>
    <row r="15078" spans="1:3">
      <c r="A15078" s="78">
        <v>42162.177083333336</v>
      </c>
      <c r="B15078" s="3">
        <v>-7</v>
      </c>
      <c r="C15078" s="3">
        <v>9.98</v>
      </c>
    </row>
    <row r="15079" spans="1:3">
      <c r="A15079" s="78">
        <v>42162.1875</v>
      </c>
      <c r="B15079" s="3">
        <v>-7</v>
      </c>
      <c r="C15079" s="3">
        <v>9.94</v>
      </c>
    </row>
    <row r="15080" spans="1:3">
      <c r="A15080" s="78">
        <v>42162.197916666664</v>
      </c>
      <c r="B15080" s="3">
        <v>-7</v>
      </c>
      <c r="C15080" s="3">
        <v>9.9</v>
      </c>
    </row>
    <row r="15081" spans="1:3">
      <c r="A15081" s="78">
        <v>42162.208333333336</v>
      </c>
      <c r="B15081" s="3">
        <v>-7</v>
      </c>
      <c r="C15081" s="3">
        <v>9.86</v>
      </c>
    </row>
    <row r="15082" spans="1:3">
      <c r="A15082" s="78">
        <v>42162.21875</v>
      </c>
      <c r="B15082" s="3">
        <v>-7</v>
      </c>
      <c r="C15082" s="3">
        <v>9.82</v>
      </c>
    </row>
    <row r="15083" spans="1:3">
      <c r="A15083" s="78">
        <v>42162.229166666664</v>
      </c>
      <c r="B15083" s="3">
        <v>-7</v>
      </c>
      <c r="C15083" s="3">
        <v>9.7799999999999994</v>
      </c>
    </row>
    <row r="15084" spans="1:3">
      <c r="A15084" s="78">
        <v>42162.239583333336</v>
      </c>
      <c r="B15084" s="3">
        <v>-7</v>
      </c>
      <c r="C15084" s="3">
        <v>9.74</v>
      </c>
    </row>
    <row r="15085" spans="1:3">
      <c r="A15085" s="78">
        <v>42162.25</v>
      </c>
      <c r="B15085" s="3">
        <v>-7</v>
      </c>
      <c r="C15085" s="3">
        <v>9.7100000000000009</v>
      </c>
    </row>
    <row r="15086" spans="1:3">
      <c r="A15086" s="78">
        <v>42162.260416666664</v>
      </c>
      <c r="B15086" s="3">
        <v>-7</v>
      </c>
      <c r="C15086" s="3">
        <v>9.67</v>
      </c>
    </row>
    <row r="15087" spans="1:3">
      <c r="A15087" s="78">
        <v>42162.270833333336</v>
      </c>
      <c r="B15087" s="3">
        <v>-7</v>
      </c>
      <c r="C15087" s="3">
        <v>9.65</v>
      </c>
    </row>
    <row r="15088" spans="1:3">
      <c r="A15088" s="78">
        <v>42162.28125</v>
      </c>
      <c r="B15088" s="3">
        <v>-7</v>
      </c>
      <c r="C15088" s="3">
        <v>9.6300000000000008</v>
      </c>
    </row>
    <row r="15089" spans="1:3">
      <c r="A15089" s="78">
        <v>42162.291666666664</v>
      </c>
      <c r="B15089" s="3">
        <v>-7</v>
      </c>
      <c r="C15089" s="3">
        <v>9.61</v>
      </c>
    </row>
    <row r="15090" spans="1:3">
      <c r="A15090" s="78">
        <v>42162.302083333336</v>
      </c>
      <c r="B15090" s="3">
        <v>-7</v>
      </c>
      <c r="C15090" s="3">
        <v>9.59</v>
      </c>
    </row>
    <row r="15091" spans="1:3">
      <c r="A15091" s="78">
        <v>42162.3125</v>
      </c>
      <c r="B15091" s="3">
        <v>-7</v>
      </c>
      <c r="C15091" s="3">
        <v>9.59</v>
      </c>
    </row>
    <row r="15092" spans="1:3">
      <c r="A15092" s="78">
        <v>42162.322916666664</v>
      </c>
      <c r="B15092" s="3">
        <v>-7</v>
      </c>
      <c r="C15092" s="3">
        <v>9.59</v>
      </c>
    </row>
    <row r="15093" spans="1:3">
      <c r="A15093" s="78">
        <v>42162.333333333336</v>
      </c>
      <c r="B15093" s="3">
        <v>-7</v>
      </c>
      <c r="C15093" s="3">
        <v>9.59</v>
      </c>
    </row>
    <row r="15094" spans="1:3">
      <c r="A15094" s="78">
        <v>42162.34375</v>
      </c>
      <c r="B15094" s="3">
        <v>-7</v>
      </c>
      <c r="C15094" s="3">
        <v>9.61</v>
      </c>
    </row>
    <row r="15095" spans="1:3">
      <c r="A15095" s="78">
        <v>42162.354166666664</v>
      </c>
      <c r="B15095" s="3">
        <v>-7</v>
      </c>
      <c r="C15095" s="3">
        <v>9.64</v>
      </c>
    </row>
    <row r="15096" spans="1:3">
      <c r="A15096" s="78">
        <v>42162.364583333336</v>
      </c>
      <c r="B15096" s="3">
        <v>-7</v>
      </c>
      <c r="C15096" s="3">
        <v>9.66</v>
      </c>
    </row>
    <row r="15097" spans="1:3">
      <c r="A15097" s="78">
        <v>42162.375</v>
      </c>
      <c r="B15097" s="3">
        <v>-7</v>
      </c>
      <c r="C15097" s="3">
        <v>9.6999999999999993</v>
      </c>
    </row>
    <row r="15098" spans="1:3">
      <c r="A15098" s="78">
        <v>42162.385416666664</v>
      </c>
      <c r="B15098" s="3">
        <v>-7</v>
      </c>
      <c r="C15098" s="3">
        <v>9.75</v>
      </c>
    </row>
    <row r="15099" spans="1:3">
      <c r="A15099" s="78">
        <v>42162.395833333336</v>
      </c>
      <c r="B15099" s="3">
        <v>-7</v>
      </c>
      <c r="C15099" s="3">
        <v>9.7899999999999991</v>
      </c>
    </row>
    <row r="15100" spans="1:3">
      <c r="A15100" s="78">
        <v>42162.40625</v>
      </c>
      <c r="B15100" s="3">
        <v>-7</v>
      </c>
      <c r="C15100" s="3">
        <v>9.84</v>
      </c>
    </row>
    <row r="15101" spans="1:3">
      <c r="A15101" s="78">
        <v>42162.416666666664</v>
      </c>
      <c r="B15101" s="3">
        <v>-7</v>
      </c>
      <c r="C15101" s="3">
        <v>9.91</v>
      </c>
    </row>
    <row r="15102" spans="1:3">
      <c r="A15102" s="78">
        <v>42162.427083333336</v>
      </c>
      <c r="B15102" s="3">
        <v>-7</v>
      </c>
      <c r="C15102" s="3">
        <v>9.99</v>
      </c>
    </row>
    <row r="15103" spans="1:3">
      <c r="A15103" s="78">
        <v>42162.4375</v>
      </c>
      <c r="B15103" s="3">
        <v>-7</v>
      </c>
      <c r="C15103" s="3">
        <v>10.07</v>
      </c>
    </row>
    <row r="15104" spans="1:3">
      <c r="A15104" s="78">
        <v>42162.447916666664</v>
      </c>
      <c r="B15104" s="3">
        <v>-7</v>
      </c>
      <c r="C15104" s="3">
        <v>10.15</v>
      </c>
    </row>
    <row r="15105" spans="1:3">
      <c r="A15105" s="78">
        <v>42162.458333333336</v>
      </c>
      <c r="B15105" s="3">
        <v>-7</v>
      </c>
      <c r="C15105" s="3">
        <v>10.23</v>
      </c>
    </row>
    <row r="15106" spans="1:3">
      <c r="A15106" s="78">
        <v>42162.46875</v>
      </c>
      <c r="B15106" s="3">
        <v>-7</v>
      </c>
      <c r="C15106" s="3">
        <v>10.34</v>
      </c>
    </row>
    <row r="15107" spans="1:3">
      <c r="A15107" s="78">
        <v>42162.479166666664</v>
      </c>
      <c r="B15107" s="3">
        <v>-7</v>
      </c>
      <c r="C15107" s="3">
        <v>10.46</v>
      </c>
    </row>
    <row r="15108" spans="1:3">
      <c r="A15108" s="78">
        <v>42162.489583333336</v>
      </c>
      <c r="B15108" s="3">
        <v>-7</v>
      </c>
      <c r="C15108" s="3">
        <v>10.57</v>
      </c>
    </row>
    <row r="15109" spans="1:3">
      <c r="A15109" s="78">
        <v>42162.5</v>
      </c>
      <c r="B15109" s="3">
        <v>-7</v>
      </c>
      <c r="C15109" s="3">
        <v>10.69</v>
      </c>
    </row>
    <row r="15110" spans="1:3">
      <c r="A15110" s="78">
        <v>42162.510416666664</v>
      </c>
      <c r="B15110" s="3">
        <v>-7</v>
      </c>
      <c r="C15110" s="3">
        <v>10.82</v>
      </c>
    </row>
    <row r="15111" spans="1:3">
      <c r="A15111" s="78">
        <v>42162.520833333336</v>
      </c>
      <c r="B15111" s="3">
        <v>-7</v>
      </c>
      <c r="C15111" s="3">
        <v>10.95</v>
      </c>
    </row>
    <row r="15112" spans="1:3">
      <c r="A15112" s="78">
        <v>42162.53125</v>
      </c>
      <c r="B15112" s="3">
        <v>-7</v>
      </c>
      <c r="C15112" s="3">
        <v>11.07</v>
      </c>
    </row>
    <row r="15113" spans="1:3">
      <c r="A15113" s="78">
        <v>42162.541666666664</v>
      </c>
      <c r="B15113" s="3">
        <v>-7</v>
      </c>
      <c r="C15113" s="3">
        <v>11.2</v>
      </c>
    </row>
    <row r="15114" spans="1:3">
      <c r="A15114" s="78">
        <v>42162.552083333336</v>
      </c>
      <c r="B15114" s="3">
        <v>-7</v>
      </c>
      <c r="C15114" s="3">
        <v>11.35</v>
      </c>
    </row>
    <row r="15115" spans="1:3">
      <c r="A15115" s="78">
        <v>42162.5625</v>
      </c>
      <c r="B15115" s="3">
        <v>-7</v>
      </c>
      <c r="C15115" s="3">
        <v>11.47</v>
      </c>
    </row>
    <row r="15116" spans="1:3">
      <c r="A15116" s="78">
        <v>42162.572916666664</v>
      </c>
      <c r="B15116" s="3">
        <v>-7</v>
      </c>
      <c r="C15116" s="3">
        <v>11.6</v>
      </c>
    </row>
    <row r="15117" spans="1:3">
      <c r="A15117" s="78">
        <v>42162.583333333336</v>
      </c>
      <c r="B15117" s="3">
        <v>-7</v>
      </c>
      <c r="C15117" s="3">
        <v>11.7</v>
      </c>
    </row>
    <row r="15118" spans="1:3">
      <c r="A15118" s="78">
        <v>42162.59375</v>
      </c>
      <c r="B15118" s="3">
        <v>-7</v>
      </c>
      <c r="C15118" s="3">
        <v>11.78</v>
      </c>
    </row>
    <row r="15119" spans="1:3">
      <c r="A15119" s="78">
        <v>42162.604166666664</v>
      </c>
      <c r="B15119" s="3">
        <v>-7</v>
      </c>
      <c r="C15119" s="3">
        <v>11.86</v>
      </c>
    </row>
    <row r="15120" spans="1:3">
      <c r="A15120" s="78">
        <v>42162.614583333336</v>
      </c>
      <c r="B15120" s="3">
        <v>-7</v>
      </c>
      <c r="C15120" s="3">
        <v>11.97</v>
      </c>
    </row>
    <row r="15121" spans="1:3">
      <c r="A15121" s="78">
        <v>42162.625</v>
      </c>
      <c r="B15121" s="3">
        <v>-7</v>
      </c>
      <c r="C15121" s="3">
        <v>12.09</v>
      </c>
    </row>
    <row r="15122" spans="1:3">
      <c r="A15122" s="78">
        <v>42162.635416666664</v>
      </c>
      <c r="B15122" s="3">
        <v>-7</v>
      </c>
      <c r="C15122" s="3">
        <v>12.2</v>
      </c>
    </row>
    <row r="15123" spans="1:3">
      <c r="A15123" s="78">
        <v>42162.645833333336</v>
      </c>
      <c r="B15123" s="3">
        <v>-7</v>
      </c>
      <c r="C15123" s="3">
        <v>12.3</v>
      </c>
    </row>
    <row r="15124" spans="1:3">
      <c r="A15124" s="78">
        <v>42162.65625</v>
      </c>
      <c r="B15124" s="3">
        <v>-7</v>
      </c>
      <c r="C15124" s="3">
        <v>12.41</v>
      </c>
    </row>
    <row r="15125" spans="1:3">
      <c r="A15125" s="78">
        <v>42162.666666666664</v>
      </c>
      <c r="B15125" s="3">
        <v>-7</v>
      </c>
      <c r="C15125" s="3">
        <v>12.47</v>
      </c>
    </row>
    <row r="15126" spans="1:3">
      <c r="A15126" s="78">
        <v>42162.677083333336</v>
      </c>
      <c r="B15126" s="3">
        <v>-7</v>
      </c>
      <c r="C15126" s="3">
        <v>12.51</v>
      </c>
    </row>
    <row r="15127" spans="1:3">
      <c r="A15127" s="78">
        <v>42162.6875</v>
      </c>
      <c r="B15127" s="3">
        <v>-7</v>
      </c>
      <c r="C15127" s="3">
        <v>12.52</v>
      </c>
    </row>
    <row r="15128" spans="1:3">
      <c r="A15128" s="78">
        <v>42162.697916666664</v>
      </c>
      <c r="B15128" s="3">
        <v>-7</v>
      </c>
      <c r="C15128" s="3">
        <v>12.53</v>
      </c>
    </row>
    <row r="15129" spans="1:3">
      <c r="A15129" s="78">
        <v>42162.708333333336</v>
      </c>
      <c r="B15129" s="3">
        <v>-7</v>
      </c>
      <c r="C15129" s="3">
        <v>12.56</v>
      </c>
    </row>
    <row r="15130" spans="1:3">
      <c r="A15130" s="78">
        <v>42162.71875</v>
      </c>
      <c r="B15130" s="3">
        <v>-7</v>
      </c>
      <c r="C15130" s="3">
        <v>12.59</v>
      </c>
    </row>
    <row r="15131" spans="1:3">
      <c r="A15131" s="78">
        <v>42162.729166666664</v>
      </c>
      <c r="B15131" s="3">
        <v>-7</v>
      </c>
      <c r="C15131" s="3">
        <v>12.6</v>
      </c>
    </row>
    <row r="15132" spans="1:3">
      <c r="A15132" s="78">
        <v>42162.739583333336</v>
      </c>
      <c r="B15132" s="3">
        <v>-7</v>
      </c>
      <c r="C15132" s="3">
        <v>12.6</v>
      </c>
    </row>
    <row r="15133" spans="1:3">
      <c r="A15133" s="78">
        <v>42162.75</v>
      </c>
      <c r="B15133" s="3">
        <v>-7</v>
      </c>
      <c r="C15133" s="3">
        <v>12.59</v>
      </c>
    </row>
    <row r="15134" spans="1:3">
      <c r="A15134" s="78">
        <v>42162.760416666664</v>
      </c>
      <c r="B15134" s="3">
        <v>-7</v>
      </c>
      <c r="C15134" s="3">
        <v>12.6</v>
      </c>
    </row>
    <row r="15135" spans="1:3">
      <c r="A15135" s="78">
        <v>42162.770833333336</v>
      </c>
      <c r="B15135" s="3">
        <v>-7</v>
      </c>
      <c r="C15135" s="3">
        <v>12.62</v>
      </c>
    </row>
    <row r="15136" spans="1:3">
      <c r="A15136" s="78">
        <v>42162.78125</v>
      </c>
      <c r="B15136" s="3">
        <v>-7</v>
      </c>
      <c r="C15136" s="3">
        <v>12.63</v>
      </c>
    </row>
    <row r="15137" spans="1:3">
      <c r="A15137" s="78">
        <v>42162.791666666664</v>
      </c>
      <c r="B15137" s="3">
        <v>-7</v>
      </c>
      <c r="C15137" s="3">
        <v>12.64</v>
      </c>
    </row>
    <row r="15138" spans="1:3">
      <c r="A15138" s="78">
        <v>42162.802083333336</v>
      </c>
      <c r="B15138" s="3">
        <v>-7</v>
      </c>
      <c r="C15138" s="3">
        <v>12.63</v>
      </c>
    </row>
    <row r="15139" spans="1:3">
      <c r="A15139" s="78">
        <v>42162.8125</v>
      </c>
      <c r="B15139" s="3">
        <v>-7</v>
      </c>
      <c r="C15139" s="3">
        <v>12.62</v>
      </c>
    </row>
    <row r="15140" spans="1:3">
      <c r="A15140" s="78">
        <v>42162.822916666664</v>
      </c>
      <c r="B15140" s="3">
        <v>-7</v>
      </c>
      <c r="C15140" s="3">
        <v>12.62</v>
      </c>
    </row>
    <row r="15141" spans="1:3">
      <c r="A15141" s="78">
        <v>42162.833333333336</v>
      </c>
      <c r="B15141" s="3">
        <v>-7</v>
      </c>
      <c r="C15141" s="3">
        <v>12.61</v>
      </c>
    </row>
    <row r="15142" spans="1:3">
      <c r="A15142" s="78">
        <v>42162.84375</v>
      </c>
      <c r="B15142" s="3">
        <v>-7</v>
      </c>
      <c r="C15142" s="3">
        <v>12.62</v>
      </c>
    </row>
    <row r="15143" spans="1:3">
      <c r="A15143" s="78">
        <v>42162.854166666664</v>
      </c>
      <c r="B15143" s="3">
        <v>-7</v>
      </c>
      <c r="C15143" s="3">
        <v>12.63</v>
      </c>
    </row>
    <row r="15144" spans="1:3">
      <c r="A15144" s="78">
        <v>42162.864583333336</v>
      </c>
      <c r="B15144" s="3">
        <v>-7</v>
      </c>
      <c r="C15144" s="3">
        <v>12.64</v>
      </c>
    </row>
    <row r="15145" spans="1:3">
      <c r="A15145" s="78">
        <v>42162.875</v>
      </c>
      <c r="B15145" s="3">
        <v>-7</v>
      </c>
      <c r="C15145" s="3">
        <v>12.64</v>
      </c>
    </row>
    <row r="15146" spans="1:3">
      <c r="A15146" s="78">
        <v>42162.885416666664</v>
      </c>
      <c r="B15146" s="3">
        <v>-7</v>
      </c>
      <c r="C15146" s="3">
        <v>12.65</v>
      </c>
    </row>
    <row r="15147" spans="1:3">
      <c r="A15147" s="78">
        <v>42162.895833333336</v>
      </c>
      <c r="B15147" s="3">
        <v>-7</v>
      </c>
      <c r="C15147" s="3">
        <v>12.65</v>
      </c>
    </row>
    <row r="15148" spans="1:3">
      <c r="A15148" s="78">
        <v>42162.90625</v>
      </c>
      <c r="B15148" s="3">
        <v>-7</v>
      </c>
      <c r="C15148" s="3">
        <v>12.65</v>
      </c>
    </row>
    <row r="15149" spans="1:3">
      <c r="A15149" s="78">
        <v>42162.916666666664</v>
      </c>
      <c r="B15149" s="3">
        <v>-7</v>
      </c>
      <c r="C15149" s="3">
        <v>12.64</v>
      </c>
    </row>
    <row r="15150" spans="1:3">
      <c r="A15150" s="78">
        <v>42162.927083333336</v>
      </c>
      <c r="B15150" s="3">
        <v>-7</v>
      </c>
      <c r="C15150" s="3">
        <v>12.63</v>
      </c>
    </row>
    <row r="15151" spans="1:3">
      <c r="A15151" s="78">
        <v>42162.9375</v>
      </c>
      <c r="B15151" s="3">
        <v>-7</v>
      </c>
      <c r="C15151" s="3">
        <v>12.61</v>
      </c>
    </row>
    <row r="15152" spans="1:3">
      <c r="A15152" s="78">
        <v>42162.947916666664</v>
      </c>
      <c r="B15152" s="3">
        <v>-7</v>
      </c>
      <c r="C15152" s="3">
        <v>12.59</v>
      </c>
    </row>
    <row r="15153" spans="1:3">
      <c r="A15153" s="78">
        <v>42162.958333333336</v>
      </c>
      <c r="B15153" s="3">
        <v>-7</v>
      </c>
      <c r="C15153" s="3">
        <v>12.56</v>
      </c>
    </row>
    <row r="15154" spans="1:3">
      <c r="A15154" s="78">
        <v>42162.96875</v>
      </c>
      <c r="B15154" s="3">
        <v>-7</v>
      </c>
      <c r="C15154" s="3">
        <v>12.51</v>
      </c>
    </row>
    <row r="15155" spans="1:3">
      <c r="A15155" s="78">
        <v>42162.979166666664</v>
      </c>
      <c r="B15155" s="3">
        <v>-7</v>
      </c>
      <c r="C15155" s="3">
        <v>12.46</v>
      </c>
    </row>
    <row r="15156" spans="1:3">
      <c r="A15156" s="78">
        <v>42162.989583333336</v>
      </c>
      <c r="B15156" s="3">
        <v>-7</v>
      </c>
      <c r="C15156" s="3">
        <v>12.41</v>
      </c>
    </row>
    <row r="15157" spans="1:3">
      <c r="A15157" s="78">
        <v>42163</v>
      </c>
      <c r="B15157" s="3">
        <v>-7</v>
      </c>
      <c r="C15157" s="3">
        <v>12.35</v>
      </c>
    </row>
    <row r="15158" spans="1:3">
      <c r="A15158" s="78">
        <v>42163.010416666664</v>
      </c>
      <c r="B15158" s="3">
        <v>-7</v>
      </c>
      <c r="C15158" s="3">
        <v>12.3</v>
      </c>
    </row>
    <row r="15159" spans="1:3">
      <c r="A15159" s="78">
        <v>42163.020833333336</v>
      </c>
      <c r="B15159" s="3">
        <v>-7</v>
      </c>
      <c r="C15159" s="3">
        <v>12.24</v>
      </c>
    </row>
    <row r="15160" spans="1:3">
      <c r="A15160" s="78">
        <v>42163.03125</v>
      </c>
      <c r="B15160" s="3">
        <v>-7</v>
      </c>
      <c r="C15160" s="3">
        <v>12.18</v>
      </c>
    </row>
    <row r="15161" spans="1:3">
      <c r="A15161" s="78">
        <v>42163.041666666664</v>
      </c>
      <c r="B15161" s="3">
        <v>-7</v>
      </c>
      <c r="C15161" s="3">
        <v>12.12</v>
      </c>
    </row>
    <row r="15162" spans="1:3">
      <c r="A15162" s="78">
        <v>42163.052083333336</v>
      </c>
      <c r="B15162" s="3">
        <v>-7</v>
      </c>
      <c r="C15162" s="3">
        <v>12.06</v>
      </c>
    </row>
    <row r="15163" spans="1:3">
      <c r="A15163" s="78">
        <v>42163.0625</v>
      </c>
      <c r="B15163" s="3">
        <v>-7</v>
      </c>
      <c r="C15163" s="3">
        <v>12</v>
      </c>
    </row>
    <row r="15164" spans="1:3">
      <c r="A15164" s="78">
        <v>42163.072916666664</v>
      </c>
      <c r="B15164" s="3">
        <v>-7</v>
      </c>
      <c r="C15164" s="3">
        <v>11.94</v>
      </c>
    </row>
    <row r="15165" spans="1:3">
      <c r="A15165" s="78">
        <v>42163.083333333336</v>
      </c>
      <c r="B15165" s="3">
        <v>-7</v>
      </c>
      <c r="C15165" s="3">
        <v>11.88</v>
      </c>
    </row>
    <row r="15166" spans="1:3">
      <c r="A15166" s="78">
        <v>42163.09375</v>
      </c>
      <c r="B15166" s="3">
        <v>-7</v>
      </c>
      <c r="C15166" s="3">
        <v>11.82</v>
      </c>
    </row>
    <row r="15167" spans="1:3">
      <c r="A15167" s="78">
        <v>42163.104166666664</v>
      </c>
      <c r="B15167" s="3">
        <v>-7</v>
      </c>
      <c r="C15167" s="3">
        <v>11.76</v>
      </c>
    </row>
    <row r="15168" spans="1:3">
      <c r="A15168" s="78">
        <v>42163.114583333336</v>
      </c>
      <c r="B15168" s="3">
        <v>-7</v>
      </c>
      <c r="C15168" s="3">
        <v>11.69</v>
      </c>
    </row>
    <row r="15169" spans="1:3">
      <c r="A15169" s="78">
        <v>42163.125</v>
      </c>
      <c r="B15169" s="3">
        <v>-7</v>
      </c>
      <c r="C15169" s="3">
        <v>11.63</v>
      </c>
    </row>
    <row r="15170" spans="1:3">
      <c r="A15170" s="78">
        <v>42163.135416666664</v>
      </c>
      <c r="B15170" s="3">
        <v>-7</v>
      </c>
      <c r="C15170" s="3">
        <v>11.57</v>
      </c>
    </row>
    <row r="15171" spans="1:3">
      <c r="A15171" s="78">
        <v>42163.145833333336</v>
      </c>
      <c r="B15171" s="3">
        <v>-7</v>
      </c>
      <c r="C15171" s="3">
        <v>11.51</v>
      </c>
    </row>
    <row r="15172" spans="1:3">
      <c r="A15172" s="78">
        <v>42163.15625</v>
      </c>
      <c r="B15172" s="3">
        <v>-7</v>
      </c>
      <c r="C15172" s="3">
        <v>11.46</v>
      </c>
    </row>
    <row r="15173" spans="1:3">
      <c r="A15173" s="78">
        <v>42163.166666666664</v>
      </c>
      <c r="B15173" s="3">
        <v>-7</v>
      </c>
      <c r="C15173" s="3">
        <v>11.4</v>
      </c>
    </row>
    <row r="15174" spans="1:3">
      <c r="A15174" s="78">
        <v>42163.177083333336</v>
      </c>
      <c r="B15174" s="3">
        <v>-7</v>
      </c>
      <c r="C15174" s="3">
        <v>11.34</v>
      </c>
    </row>
    <row r="15175" spans="1:3">
      <c r="A15175" s="78">
        <v>42163.1875</v>
      </c>
      <c r="B15175" s="3">
        <v>-7</v>
      </c>
      <c r="C15175" s="3">
        <v>11.28</v>
      </c>
    </row>
    <row r="15176" spans="1:3">
      <c r="A15176" s="78">
        <v>42163.197916666664</v>
      </c>
      <c r="B15176" s="3">
        <v>-7</v>
      </c>
      <c r="C15176" s="3">
        <v>11.23</v>
      </c>
    </row>
    <row r="15177" spans="1:3">
      <c r="A15177" s="78">
        <v>42163.208333333336</v>
      </c>
      <c r="B15177" s="3">
        <v>-7</v>
      </c>
      <c r="C15177" s="3">
        <v>11.16</v>
      </c>
    </row>
    <row r="15178" spans="1:3">
      <c r="A15178" s="78">
        <v>42163.21875</v>
      </c>
      <c r="B15178" s="3">
        <v>-7</v>
      </c>
      <c r="C15178" s="3">
        <v>11.1</v>
      </c>
    </row>
    <row r="15179" spans="1:3">
      <c r="A15179" s="78">
        <v>42163.229166666664</v>
      </c>
      <c r="B15179" s="3">
        <v>-7</v>
      </c>
      <c r="C15179" s="3">
        <v>11.04</v>
      </c>
    </row>
    <row r="15180" spans="1:3">
      <c r="A15180" s="78">
        <v>42163.239583333336</v>
      </c>
      <c r="B15180" s="3">
        <v>-7</v>
      </c>
      <c r="C15180" s="3">
        <v>10.99</v>
      </c>
    </row>
    <row r="15181" spans="1:3">
      <c r="A15181" s="78">
        <v>42163.25</v>
      </c>
      <c r="B15181" s="3">
        <v>-7</v>
      </c>
      <c r="C15181" s="3">
        <v>10.93</v>
      </c>
    </row>
    <row r="15182" spans="1:3">
      <c r="A15182" s="78">
        <v>42163.260416666664</v>
      </c>
      <c r="B15182" s="3">
        <v>-7</v>
      </c>
      <c r="C15182" s="3">
        <v>10.89</v>
      </c>
    </row>
    <row r="15183" spans="1:3">
      <c r="A15183" s="78">
        <v>42163.270833333336</v>
      </c>
      <c r="B15183" s="3">
        <v>-7</v>
      </c>
      <c r="C15183" s="3">
        <v>10.84</v>
      </c>
    </row>
    <row r="15184" spans="1:3">
      <c r="A15184" s="78">
        <v>42163.28125</v>
      </c>
      <c r="B15184" s="3">
        <v>-7</v>
      </c>
      <c r="C15184" s="3">
        <v>10.8</v>
      </c>
    </row>
    <row r="15185" spans="1:3">
      <c r="A15185" s="78">
        <v>42163.291666666664</v>
      </c>
      <c r="B15185" s="3">
        <v>-7</v>
      </c>
      <c r="C15185" s="3">
        <v>10.77</v>
      </c>
    </row>
    <row r="15186" spans="1:3">
      <c r="A15186" s="78">
        <v>42163.302083333336</v>
      </c>
      <c r="B15186" s="3">
        <v>-7</v>
      </c>
      <c r="C15186" s="3">
        <v>10.75</v>
      </c>
    </row>
    <row r="15187" spans="1:3">
      <c r="A15187" s="78">
        <v>42163.3125</v>
      </c>
      <c r="B15187" s="3">
        <v>-7</v>
      </c>
      <c r="C15187" s="3">
        <v>10.73</v>
      </c>
    </row>
    <row r="15188" spans="1:3">
      <c r="A15188" s="78">
        <v>42163.322916666664</v>
      </c>
      <c r="B15188" s="3">
        <v>-7</v>
      </c>
      <c r="C15188" s="3">
        <v>10.73</v>
      </c>
    </row>
    <row r="15189" spans="1:3">
      <c r="A15189" s="78">
        <v>42163.333333333336</v>
      </c>
      <c r="B15189" s="3">
        <v>-7</v>
      </c>
      <c r="C15189" s="3">
        <v>10.72</v>
      </c>
    </row>
    <row r="15190" spans="1:3">
      <c r="A15190" s="78">
        <v>42163.34375</v>
      </c>
      <c r="B15190" s="3">
        <v>-7</v>
      </c>
      <c r="C15190" s="3">
        <v>10.72</v>
      </c>
    </row>
    <row r="15191" spans="1:3">
      <c r="A15191" s="78">
        <v>42163.354166666664</v>
      </c>
      <c r="B15191" s="3">
        <v>-7</v>
      </c>
      <c r="C15191" s="3">
        <v>10.72</v>
      </c>
    </row>
    <row r="15192" spans="1:3">
      <c r="A15192" s="78">
        <v>42163.364583333336</v>
      </c>
      <c r="B15192" s="3">
        <v>-7</v>
      </c>
      <c r="C15192" s="3">
        <v>10.74</v>
      </c>
    </row>
    <row r="15193" spans="1:3">
      <c r="A15193" s="78">
        <v>42163.375</v>
      </c>
      <c r="B15193" s="3">
        <v>-7</v>
      </c>
      <c r="C15193" s="3">
        <v>10.77</v>
      </c>
    </row>
    <row r="15194" spans="1:3">
      <c r="A15194" s="78">
        <v>42163.385416666664</v>
      </c>
      <c r="B15194" s="3">
        <v>-7</v>
      </c>
      <c r="C15194" s="3">
        <v>10.8</v>
      </c>
    </row>
    <row r="15195" spans="1:3">
      <c r="A15195" s="78">
        <v>42163.395833333336</v>
      </c>
      <c r="B15195" s="3">
        <v>-7</v>
      </c>
      <c r="C15195" s="3">
        <v>10.84</v>
      </c>
    </row>
    <row r="15196" spans="1:3">
      <c r="A15196" s="78">
        <v>42163.40625</v>
      </c>
      <c r="B15196" s="3">
        <v>-7</v>
      </c>
      <c r="C15196" s="3">
        <v>10.88</v>
      </c>
    </row>
    <row r="15197" spans="1:3">
      <c r="A15197" s="78">
        <v>42163.416666666664</v>
      </c>
      <c r="B15197" s="3">
        <v>-7</v>
      </c>
      <c r="C15197" s="3">
        <v>10.94</v>
      </c>
    </row>
    <row r="15198" spans="1:3">
      <c r="A15198" s="78">
        <v>42163.427083333336</v>
      </c>
      <c r="B15198" s="3">
        <v>-7</v>
      </c>
      <c r="C15198" s="3">
        <v>11.01</v>
      </c>
    </row>
    <row r="15199" spans="1:3">
      <c r="A15199" s="78">
        <v>42163.4375</v>
      </c>
      <c r="B15199" s="3">
        <v>-7</v>
      </c>
      <c r="C15199" s="3">
        <v>11.08</v>
      </c>
    </row>
    <row r="15200" spans="1:3">
      <c r="A15200" s="78">
        <v>42163.447916666664</v>
      </c>
      <c r="B15200" s="3">
        <v>-7</v>
      </c>
      <c r="C15200" s="3">
        <v>11.17</v>
      </c>
    </row>
    <row r="15201" spans="1:3">
      <c r="A15201" s="78">
        <v>42163.458333333336</v>
      </c>
      <c r="B15201" s="3">
        <v>-7</v>
      </c>
      <c r="C15201" s="3">
        <v>11.25</v>
      </c>
    </row>
    <row r="15202" spans="1:3">
      <c r="A15202" s="78">
        <v>42163.46875</v>
      </c>
      <c r="B15202" s="3">
        <v>-7</v>
      </c>
      <c r="C15202" s="3">
        <v>11.34</v>
      </c>
    </row>
    <row r="15203" spans="1:3">
      <c r="A15203" s="78">
        <v>42163.479166666664</v>
      </c>
      <c r="B15203" s="3">
        <v>-7</v>
      </c>
      <c r="C15203" s="3">
        <v>11.44</v>
      </c>
    </row>
    <row r="15204" spans="1:3">
      <c r="A15204" s="78">
        <v>42163.489583333336</v>
      </c>
      <c r="B15204" s="3">
        <v>-7</v>
      </c>
      <c r="C15204" s="3">
        <v>11.55</v>
      </c>
    </row>
    <row r="15205" spans="1:3">
      <c r="A15205" s="78">
        <v>42163.5</v>
      </c>
      <c r="B15205" s="3">
        <v>-7</v>
      </c>
      <c r="C15205" s="3">
        <v>11.65</v>
      </c>
    </row>
    <row r="15206" spans="1:3">
      <c r="A15206" s="78">
        <v>42163.510416666664</v>
      </c>
      <c r="B15206" s="3">
        <v>-7</v>
      </c>
      <c r="C15206" s="3">
        <v>11.75</v>
      </c>
    </row>
    <row r="15207" spans="1:3">
      <c r="A15207" s="78">
        <v>42163.520833333336</v>
      </c>
      <c r="B15207" s="3">
        <v>-7</v>
      </c>
      <c r="C15207" s="3">
        <v>11.87</v>
      </c>
    </row>
    <row r="15208" spans="1:3">
      <c r="A15208" s="78">
        <v>42163.53125</v>
      </c>
      <c r="B15208" s="3">
        <v>-7</v>
      </c>
      <c r="C15208" s="3">
        <v>11.97</v>
      </c>
    </row>
    <row r="15209" spans="1:3">
      <c r="A15209" s="78">
        <v>42163.541666666664</v>
      </c>
      <c r="B15209" s="3">
        <v>-7</v>
      </c>
      <c r="C15209" s="3">
        <v>12.09</v>
      </c>
    </row>
    <row r="15210" spans="1:3">
      <c r="A15210" s="78">
        <v>42163.552083333336</v>
      </c>
      <c r="B15210" s="3">
        <v>-7</v>
      </c>
      <c r="C15210" s="3">
        <v>12.2</v>
      </c>
    </row>
    <row r="15211" spans="1:3">
      <c r="A15211" s="78">
        <v>42163.5625</v>
      </c>
      <c r="B15211" s="3">
        <v>-7</v>
      </c>
      <c r="C15211" s="3">
        <v>12.33</v>
      </c>
    </row>
    <row r="15212" spans="1:3">
      <c r="A15212" s="78">
        <v>42163.572916666664</v>
      </c>
      <c r="B15212" s="3">
        <v>-7</v>
      </c>
      <c r="C15212" s="3">
        <v>12.44</v>
      </c>
    </row>
    <row r="15213" spans="1:3">
      <c r="A15213" s="78">
        <v>42163.583333333336</v>
      </c>
      <c r="B15213" s="3">
        <v>-7</v>
      </c>
      <c r="C15213" s="3">
        <v>12.57</v>
      </c>
    </row>
    <row r="15214" spans="1:3">
      <c r="A15214" s="78">
        <v>42163.59375</v>
      </c>
      <c r="B15214" s="3">
        <v>-7</v>
      </c>
      <c r="C15214" s="3">
        <v>12.69</v>
      </c>
    </row>
    <row r="15215" spans="1:3">
      <c r="A15215" s="78">
        <v>42163.604166666664</v>
      </c>
      <c r="B15215" s="3">
        <v>-7</v>
      </c>
      <c r="C15215" s="3">
        <v>12.81</v>
      </c>
    </row>
    <row r="15216" spans="1:3">
      <c r="A15216" s="78">
        <v>42163.614583333336</v>
      </c>
      <c r="B15216" s="3">
        <v>-7</v>
      </c>
      <c r="C15216" s="3">
        <v>12.93</v>
      </c>
    </row>
    <row r="15217" spans="1:3">
      <c r="A15217" s="78">
        <v>42163.625</v>
      </c>
      <c r="B15217" s="3">
        <v>-7</v>
      </c>
      <c r="C15217" s="3">
        <v>13.03</v>
      </c>
    </row>
    <row r="15218" spans="1:3">
      <c r="A15218" s="78">
        <v>42163.635416666664</v>
      </c>
      <c r="B15218" s="3">
        <v>-7</v>
      </c>
      <c r="C15218" s="3">
        <v>13.13</v>
      </c>
    </row>
    <row r="15219" spans="1:3">
      <c r="A15219" s="78">
        <v>42163.645833333336</v>
      </c>
      <c r="B15219" s="3">
        <v>-7</v>
      </c>
      <c r="C15219" s="3">
        <v>13.22</v>
      </c>
    </row>
    <row r="15220" spans="1:3">
      <c r="A15220" s="78">
        <v>42163.65625</v>
      </c>
      <c r="B15220" s="3">
        <v>-7</v>
      </c>
      <c r="C15220" s="3">
        <v>13.31</v>
      </c>
    </row>
    <row r="15221" spans="1:3">
      <c r="A15221" s="78">
        <v>42163.666666666664</v>
      </c>
      <c r="B15221" s="3">
        <v>-7</v>
      </c>
      <c r="C15221" s="3">
        <v>13.39</v>
      </c>
    </row>
    <row r="15222" spans="1:3">
      <c r="A15222" s="78">
        <v>42163.677083333336</v>
      </c>
      <c r="B15222" s="3">
        <v>-7</v>
      </c>
      <c r="C15222" s="3">
        <v>13.45</v>
      </c>
    </row>
    <row r="15223" spans="1:3">
      <c r="A15223" s="78">
        <v>42163.6875</v>
      </c>
      <c r="B15223" s="3">
        <v>-7</v>
      </c>
      <c r="C15223" s="3">
        <v>13.5</v>
      </c>
    </row>
    <row r="15224" spans="1:3">
      <c r="A15224" s="78">
        <v>42163.697916666664</v>
      </c>
      <c r="B15224" s="3">
        <v>-7</v>
      </c>
      <c r="C15224" s="3">
        <v>13.51</v>
      </c>
    </row>
    <row r="15225" spans="1:3">
      <c r="A15225" s="78">
        <v>42163.708333333336</v>
      </c>
      <c r="B15225" s="3">
        <v>-7</v>
      </c>
      <c r="C15225" s="3">
        <v>13.54</v>
      </c>
    </row>
    <row r="15226" spans="1:3">
      <c r="A15226" s="78">
        <v>42163.71875</v>
      </c>
      <c r="B15226" s="3">
        <v>-7</v>
      </c>
      <c r="C15226" s="3">
        <v>13.56</v>
      </c>
    </row>
    <row r="15227" spans="1:3">
      <c r="A15227" s="78">
        <v>42163.729166666664</v>
      </c>
      <c r="B15227" s="3">
        <v>-7</v>
      </c>
      <c r="C15227" s="3">
        <v>13.61</v>
      </c>
    </row>
    <row r="15228" spans="1:3">
      <c r="A15228" s="78">
        <v>42163.739583333336</v>
      </c>
      <c r="B15228" s="3">
        <v>-7</v>
      </c>
      <c r="C15228" s="3">
        <v>13.66</v>
      </c>
    </row>
    <row r="15229" spans="1:3">
      <c r="A15229" s="78">
        <v>42163.75</v>
      </c>
      <c r="B15229" s="3">
        <v>-7</v>
      </c>
      <c r="C15229" s="3">
        <v>13.7</v>
      </c>
    </row>
    <row r="15230" spans="1:3">
      <c r="A15230" s="78">
        <v>42163.760416666664</v>
      </c>
      <c r="B15230" s="3">
        <v>-7</v>
      </c>
      <c r="C15230" s="3">
        <v>13.71</v>
      </c>
    </row>
    <row r="15231" spans="1:3">
      <c r="A15231" s="78">
        <v>42163.770833333336</v>
      </c>
      <c r="B15231" s="3">
        <v>-7</v>
      </c>
      <c r="C15231" s="3">
        <v>13.68</v>
      </c>
    </row>
    <row r="15232" spans="1:3">
      <c r="A15232" s="78">
        <v>42163.78125</v>
      </c>
      <c r="B15232" s="3">
        <v>-7</v>
      </c>
      <c r="C15232" s="3">
        <v>13.63</v>
      </c>
    </row>
    <row r="15233" spans="1:3">
      <c r="A15233" s="78">
        <v>42163.791666666664</v>
      </c>
      <c r="B15233" s="3">
        <v>-7</v>
      </c>
      <c r="C15233" s="3">
        <v>13.57</v>
      </c>
    </row>
    <row r="15234" spans="1:3">
      <c r="A15234" s="78">
        <v>42163.802083333336</v>
      </c>
      <c r="B15234" s="3">
        <v>-7</v>
      </c>
      <c r="C15234" s="3">
        <v>13.52</v>
      </c>
    </row>
    <row r="15235" spans="1:3">
      <c r="A15235" s="78">
        <v>42163.8125</v>
      </c>
      <c r="B15235" s="3">
        <v>-7</v>
      </c>
      <c r="C15235" s="3">
        <v>13.47</v>
      </c>
    </row>
    <row r="15236" spans="1:3">
      <c r="A15236" s="78">
        <v>42163.822916666664</v>
      </c>
      <c r="B15236" s="3">
        <v>-7</v>
      </c>
      <c r="C15236" s="3">
        <v>13.43</v>
      </c>
    </row>
    <row r="15237" spans="1:3">
      <c r="A15237" s="78">
        <v>42163.833333333336</v>
      </c>
      <c r="B15237" s="3">
        <v>-7</v>
      </c>
      <c r="C15237" s="3">
        <v>13.41</v>
      </c>
    </row>
    <row r="15238" spans="1:3">
      <c r="A15238" s="78">
        <v>42163.84375</v>
      </c>
      <c r="B15238" s="3">
        <v>-7</v>
      </c>
      <c r="C15238" s="3">
        <v>13.4</v>
      </c>
    </row>
    <row r="15239" spans="1:3">
      <c r="A15239" s="78">
        <v>42163.854166666664</v>
      </c>
      <c r="B15239" s="3">
        <v>-7</v>
      </c>
      <c r="C15239" s="3">
        <v>13.4</v>
      </c>
    </row>
    <row r="15240" spans="1:3">
      <c r="A15240" s="78">
        <v>42163.864583333336</v>
      </c>
      <c r="B15240" s="3">
        <v>-7</v>
      </c>
      <c r="C15240" s="3">
        <v>13.41</v>
      </c>
    </row>
    <row r="15241" spans="1:3">
      <c r="A15241" s="78">
        <v>42163.875</v>
      </c>
      <c r="B15241" s="3">
        <v>-7</v>
      </c>
      <c r="C15241" s="3">
        <v>13.41</v>
      </c>
    </row>
    <row r="15242" spans="1:3">
      <c r="A15242" s="78">
        <v>42163.885416666664</v>
      </c>
      <c r="B15242" s="3">
        <v>-7</v>
      </c>
      <c r="C15242" s="3">
        <v>13.41</v>
      </c>
    </row>
    <row r="15243" spans="1:3">
      <c r="A15243" s="78">
        <v>42163.895833333336</v>
      </c>
      <c r="B15243" s="3">
        <v>-7</v>
      </c>
      <c r="C15243" s="3">
        <v>13.41</v>
      </c>
    </row>
    <row r="15244" spans="1:3">
      <c r="A15244" s="78">
        <v>42163.90625</v>
      </c>
      <c r="B15244" s="3">
        <v>-7</v>
      </c>
      <c r="C15244" s="3">
        <v>13.41</v>
      </c>
    </row>
    <row r="15245" spans="1:3">
      <c r="A15245" s="78">
        <v>42163.916666666664</v>
      </c>
      <c r="B15245" s="3">
        <v>-7</v>
      </c>
      <c r="C15245" s="3">
        <v>13.4</v>
      </c>
    </row>
    <row r="15246" spans="1:3">
      <c r="A15246" s="78">
        <v>42163.927083333336</v>
      </c>
      <c r="B15246" s="3">
        <v>-7</v>
      </c>
      <c r="C15246" s="3">
        <v>13.39</v>
      </c>
    </row>
    <row r="15247" spans="1:3">
      <c r="A15247" s="78">
        <v>42163.9375</v>
      </c>
      <c r="B15247" s="3">
        <v>-7</v>
      </c>
      <c r="C15247" s="3">
        <v>13.39</v>
      </c>
    </row>
    <row r="15248" spans="1:3">
      <c r="A15248" s="78">
        <v>42163.947916666664</v>
      </c>
      <c r="B15248" s="3">
        <v>-7</v>
      </c>
      <c r="C15248" s="3">
        <v>13.39</v>
      </c>
    </row>
    <row r="15249" spans="1:3">
      <c r="A15249" s="78">
        <v>42163.958333333336</v>
      </c>
      <c r="B15249" s="3">
        <v>-7</v>
      </c>
      <c r="C15249" s="3">
        <v>13.38</v>
      </c>
    </row>
    <row r="15250" spans="1:3">
      <c r="A15250" s="78">
        <v>42163.96875</v>
      </c>
      <c r="B15250" s="3">
        <v>-7</v>
      </c>
      <c r="C15250" s="3">
        <v>13.36</v>
      </c>
    </row>
    <row r="15251" spans="1:3">
      <c r="A15251" s="78">
        <v>42163.979166666664</v>
      </c>
      <c r="B15251" s="3">
        <v>-7</v>
      </c>
      <c r="C15251" s="3">
        <v>13.33</v>
      </c>
    </row>
    <row r="15252" spans="1:3">
      <c r="A15252" s="78">
        <v>42163.989583333336</v>
      </c>
      <c r="B15252" s="3">
        <v>-7</v>
      </c>
      <c r="C15252" s="3">
        <v>13.3</v>
      </c>
    </row>
    <row r="15253" spans="1:3">
      <c r="A15253" s="78">
        <v>42164</v>
      </c>
      <c r="B15253" s="3">
        <v>-7</v>
      </c>
      <c r="C15253" s="3">
        <v>13.25</v>
      </c>
    </row>
    <row r="15254" spans="1:3">
      <c r="A15254" s="78">
        <v>42164.010416666664</v>
      </c>
      <c r="B15254" s="3">
        <v>-7</v>
      </c>
      <c r="C15254" s="3">
        <v>13.19</v>
      </c>
    </row>
    <row r="15255" spans="1:3">
      <c r="A15255" s="78">
        <v>42164.020833333336</v>
      </c>
      <c r="B15255" s="3">
        <v>-7</v>
      </c>
      <c r="C15255" s="3">
        <v>13.13</v>
      </c>
    </row>
    <row r="15256" spans="1:3">
      <c r="A15256" s="78">
        <v>42164.03125</v>
      </c>
      <c r="B15256" s="3">
        <v>-7</v>
      </c>
      <c r="C15256" s="3">
        <v>13.06</v>
      </c>
    </row>
    <row r="15257" spans="1:3">
      <c r="A15257" s="78">
        <v>42164.041666666664</v>
      </c>
      <c r="B15257" s="3">
        <v>-7</v>
      </c>
      <c r="C15257" s="3">
        <v>12.99</v>
      </c>
    </row>
    <row r="15258" spans="1:3">
      <c r="A15258" s="78">
        <v>42164.052083333336</v>
      </c>
      <c r="B15258" s="3">
        <v>-7</v>
      </c>
      <c r="C15258" s="3">
        <v>12.91</v>
      </c>
    </row>
    <row r="15259" spans="1:3">
      <c r="A15259" s="78">
        <v>42164.0625</v>
      </c>
      <c r="B15259" s="3">
        <v>-7</v>
      </c>
      <c r="C15259" s="3">
        <v>12.84</v>
      </c>
    </row>
    <row r="15260" spans="1:3">
      <c r="A15260" s="78">
        <v>42164.072916666664</v>
      </c>
      <c r="B15260" s="3">
        <v>-7</v>
      </c>
      <c r="C15260" s="3">
        <v>12.76</v>
      </c>
    </row>
    <row r="15261" spans="1:3">
      <c r="A15261" s="78">
        <v>42164.083333333336</v>
      </c>
      <c r="B15261" s="3">
        <v>-7</v>
      </c>
      <c r="C15261" s="3">
        <v>12.69</v>
      </c>
    </row>
    <row r="15262" spans="1:3">
      <c r="A15262" s="78">
        <v>42164.09375</v>
      </c>
      <c r="B15262" s="3">
        <v>-7</v>
      </c>
      <c r="C15262" s="3">
        <v>12.61</v>
      </c>
    </row>
    <row r="15263" spans="1:3">
      <c r="A15263" s="78">
        <v>42164.104166666664</v>
      </c>
      <c r="B15263" s="3">
        <v>-7</v>
      </c>
      <c r="C15263" s="3">
        <v>12.53</v>
      </c>
    </row>
    <row r="15264" spans="1:3">
      <c r="A15264" s="78">
        <v>42164.114583333336</v>
      </c>
      <c r="B15264" s="3">
        <v>-7</v>
      </c>
      <c r="C15264" s="3">
        <v>12.45</v>
      </c>
    </row>
    <row r="15265" spans="1:3">
      <c r="A15265" s="78">
        <v>42164.125</v>
      </c>
      <c r="B15265" s="3">
        <v>-7</v>
      </c>
      <c r="C15265" s="3">
        <v>12.37</v>
      </c>
    </row>
    <row r="15266" spans="1:3">
      <c r="A15266" s="78">
        <v>42164.135416666664</v>
      </c>
      <c r="B15266" s="3">
        <v>-7</v>
      </c>
      <c r="C15266" s="3">
        <v>12.29</v>
      </c>
    </row>
    <row r="15267" spans="1:3">
      <c r="A15267" s="78">
        <v>42164.145833333336</v>
      </c>
      <c r="B15267" s="3">
        <v>-7</v>
      </c>
      <c r="C15267" s="3">
        <v>12.21</v>
      </c>
    </row>
    <row r="15268" spans="1:3">
      <c r="A15268" s="78">
        <v>42164.15625</v>
      </c>
      <c r="B15268" s="3">
        <v>-7</v>
      </c>
      <c r="C15268" s="3">
        <v>12.14</v>
      </c>
    </row>
    <row r="15269" spans="1:3">
      <c r="A15269" s="78">
        <v>42164.166666666664</v>
      </c>
      <c r="B15269" s="3">
        <v>-7</v>
      </c>
      <c r="C15269" s="3">
        <v>12.07</v>
      </c>
    </row>
    <row r="15270" spans="1:3">
      <c r="A15270" s="78">
        <v>42164.177083333336</v>
      </c>
      <c r="B15270" s="3">
        <v>-7</v>
      </c>
      <c r="C15270" s="3">
        <v>12</v>
      </c>
    </row>
    <row r="15271" spans="1:3">
      <c r="A15271" s="78">
        <v>42164.1875</v>
      </c>
      <c r="B15271" s="3">
        <v>-7</v>
      </c>
      <c r="C15271" s="3">
        <v>11.93</v>
      </c>
    </row>
    <row r="15272" spans="1:3">
      <c r="A15272" s="78">
        <v>42164.197916666664</v>
      </c>
      <c r="B15272" s="3">
        <v>-7</v>
      </c>
      <c r="C15272" s="3">
        <v>11.86</v>
      </c>
    </row>
    <row r="15273" spans="1:3">
      <c r="A15273" s="78">
        <v>42164.208333333336</v>
      </c>
      <c r="B15273" s="3">
        <v>-7</v>
      </c>
      <c r="C15273" s="3">
        <v>11.79</v>
      </c>
    </row>
    <row r="15274" spans="1:3">
      <c r="A15274" s="78">
        <v>42164.21875</v>
      </c>
      <c r="B15274" s="3">
        <v>-7</v>
      </c>
      <c r="C15274" s="3">
        <v>11.73</v>
      </c>
    </row>
    <row r="15275" spans="1:3">
      <c r="A15275" s="78">
        <v>42164.229166666664</v>
      </c>
      <c r="B15275" s="3">
        <v>-7</v>
      </c>
      <c r="C15275" s="3">
        <v>11.67</v>
      </c>
    </row>
    <row r="15276" spans="1:3">
      <c r="A15276" s="78">
        <v>42164.239583333336</v>
      </c>
      <c r="B15276" s="3">
        <v>-7</v>
      </c>
      <c r="C15276" s="3">
        <v>11.61</v>
      </c>
    </row>
    <row r="15277" spans="1:3">
      <c r="A15277" s="78">
        <v>42164.25</v>
      </c>
      <c r="B15277" s="3">
        <v>-7</v>
      </c>
      <c r="C15277" s="3">
        <v>11.54</v>
      </c>
    </row>
    <row r="15278" spans="1:3">
      <c r="A15278" s="78">
        <v>42164.260416666664</v>
      </c>
      <c r="B15278" s="3">
        <v>-7</v>
      </c>
      <c r="C15278" s="3">
        <v>11.48</v>
      </c>
    </row>
    <row r="15279" spans="1:3">
      <c r="A15279" s="78">
        <v>42164.270833333336</v>
      </c>
      <c r="B15279" s="3">
        <v>-7</v>
      </c>
      <c r="C15279" s="3">
        <v>11.43</v>
      </c>
    </row>
    <row r="15280" spans="1:3">
      <c r="A15280" s="78">
        <v>42164.28125</v>
      </c>
      <c r="B15280" s="3">
        <v>-7</v>
      </c>
      <c r="C15280" s="3">
        <v>11.38</v>
      </c>
    </row>
    <row r="15281" spans="1:3">
      <c r="A15281" s="78">
        <v>42164.291666666664</v>
      </c>
      <c r="B15281" s="3">
        <v>-7</v>
      </c>
      <c r="C15281" s="3">
        <v>11.35</v>
      </c>
    </row>
    <row r="15282" spans="1:3">
      <c r="A15282" s="78">
        <v>42164.302083333336</v>
      </c>
      <c r="B15282" s="3">
        <v>-7</v>
      </c>
      <c r="C15282" s="3">
        <v>11.32</v>
      </c>
    </row>
    <row r="15283" spans="1:3">
      <c r="A15283" s="78">
        <v>42164.3125</v>
      </c>
      <c r="B15283" s="3">
        <v>-7</v>
      </c>
      <c r="C15283" s="3">
        <v>11.29</v>
      </c>
    </row>
    <row r="15284" spans="1:3">
      <c r="A15284" s="78">
        <v>42164.322916666664</v>
      </c>
      <c r="B15284" s="3">
        <v>-7</v>
      </c>
      <c r="C15284" s="3">
        <v>11.27</v>
      </c>
    </row>
    <row r="15285" spans="1:3">
      <c r="A15285" s="78">
        <v>42164.333333333336</v>
      </c>
      <c r="B15285" s="3">
        <v>-7</v>
      </c>
      <c r="C15285" s="3">
        <v>11.25</v>
      </c>
    </row>
    <row r="15286" spans="1:3">
      <c r="A15286" s="78">
        <v>42164.34375</v>
      </c>
      <c r="B15286" s="3">
        <v>-7</v>
      </c>
      <c r="C15286" s="3">
        <v>11.24</v>
      </c>
    </row>
    <row r="15287" spans="1:3">
      <c r="A15287" s="78">
        <v>42164.354166666664</v>
      </c>
      <c r="B15287" s="3">
        <v>-7</v>
      </c>
      <c r="C15287" s="3">
        <v>11.24</v>
      </c>
    </row>
    <row r="15288" spans="1:3">
      <c r="A15288" s="78">
        <v>42164.364583333336</v>
      </c>
      <c r="B15288" s="3">
        <v>-7</v>
      </c>
      <c r="C15288" s="3">
        <v>11.25</v>
      </c>
    </row>
    <row r="15289" spans="1:3">
      <c r="A15289" s="78">
        <v>42164.375</v>
      </c>
      <c r="B15289" s="3">
        <v>-7</v>
      </c>
      <c r="C15289" s="3">
        <v>11.25</v>
      </c>
    </row>
    <row r="15290" spans="1:3">
      <c r="A15290" s="78">
        <v>42164.385416666664</v>
      </c>
      <c r="B15290" s="3">
        <v>-7</v>
      </c>
      <c r="C15290" s="3">
        <v>11.28</v>
      </c>
    </row>
    <row r="15291" spans="1:3">
      <c r="A15291" s="78">
        <v>42164.395833333336</v>
      </c>
      <c r="B15291" s="3">
        <v>-7</v>
      </c>
      <c r="C15291" s="3">
        <v>11.3</v>
      </c>
    </row>
    <row r="15292" spans="1:3">
      <c r="A15292" s="78">
        <v>42164.40625</v>
      </c>
      <c r="B15292" s="3">
        <v>-7</v>
      </c>
      <c r="C15292" s="3">
        <v>11.34</v>
      </c>
    </row>
    <row r="15293" spans="1:3">
      <c r="A15293" s="78">
        <v>42164.416666666664</v>
      </c>
      <c r="B15293" s="3">
        <v>-7</v>
      </c>
      <c r="C15293" s="3">
        <v>11.38</v>
      </c>
    </row>
    <row r="15294" spans="1:3">
      <c r="A15294" s="78">
        <v>42164.427083333336</v>
      </c>
      <c r="B15294" s="3">
        <v>-7</v>
      </c>
      <c r="C15294" s="3">
        <v>11.44</v>
      </c>
    </row>
    <row r="15295" spans="1:3">
      <c r="A15295" s="78">
        <v>42164.4375</v>
      </c>
      <c r="B15295" s="3">
        <v>-7</v>
      </c>
      <c r="C15295" s="3">
        <v>11.49</v>
      </c>
    </row>
    <row r="15296" spans="1:3">
      <c r="A15296" s="78">
        <v>42164.447916666664</v>
      </c>
      <c r="B15296" s="3">
        <v>-7</v>
      </c>
      <c r="C15296" s="3">
        <v>11.55</v>
      </c>
    </row>
    <row r="15297" spans="1:3">
      <c r="A15297" s="78">
        <v>42164.458333333336</v>
      </c>
      <c r="B15297" s="3">
        <v>-7</v>
      </c>
      <c r="C15297" s="3">
        <v>11.62</v>
      </c>
    </row>
    <row r="15298" spans="1:3">
      <c r="A15298" s="78">
        <v>42164.46875</v>
      </c>
      <c r="B15298" s="3">
        <v>-7</v>
      </c>
      <c r="C15298" s="3">
        <v>11.7</v>
      </c>
    </row>
    <row r="15299" spans="1:3">
      <c r="A15299" s="78">
        <v>42164.479166666664</v>
      </c>
      <c r="B15299" s="3">
        <v>-7</v>
      </c>
      <c r="C15299" s="3">
        <v>11.78</v>
      </c>
    </row>
    <row r="15300" spans="1:3">
      <c r="A15300" s="78">
        <v>42164.489583333336</v>
      </c>
      <c r="B15300" s="3">
        <v>-7</v>
      </c>
      <c r="C15300" s="3">
        <v>11.88</v>
      </c>
    </row>
    <row r="15301" spans="1:3">
      <c r="A15301" s="78">
        <v>42164.5</v>
      </c>
      <c r="B15301" s="3">
        <v>-7</v>
      </c>
      <c r="C15301" s="3">
        <v>11.99</v>
      </c>
    </row>
    <row r="15302" spans="1:3">
      <c r="A15302" s="78">
        <v>42164.510416666664</v>
      </c>
      <c r="B15302" s="3">
        <v>-7</v>
      </c>
      <c r="C15302" s="3">
        <v>12.11</v>
      </c>
    </row>
    <row r="15303" spans="1:3">
      <c r="A15303" s="78">
        <v>42164.520833333336</v>
      </c>
      <c r="B15303" s="3">
        <v>-7</v>
      </c>
      <c r="C15303" s="3">
        <v>12.22</v>
      </c>
    </row>
    <row r="15304" spans="1:3">
      <c r="A15304" s="78">
        <v>42164.53125</v>
      </c>
      <c r="B15304" s="3">
        <v>-7</v>
      </c>
      <c r="C15304" s="3">
        <v>12.35</v>
      </c>
    </row>
    <row r="15305" spans="1:3">
      <c r="A15305" s="78">
        <v>42164.541666666664</v>
      </c>
      <c r="B15305" s="3">
        <v>-7</v>
      </c>
      <c r="C15305" s="3">
        <v>12.45</v>
      </c>
    </row>
    <row r="15306" spans="1:3">
      <c r="A15306" s="78">
        <v>42164.552083333336</v>
      </c>
      <c r="B15306" s="3">
        <v>-7</v>
      </c>
      <c r="C15306" s="3">
        <v>12.57</v>
      </c>
    </row>
    <row r="15307" spans="1:3">
      <c r="A15307" s="78">
        <v>42164.5625</v>
      </c>
      <c r="B15307" s="3">
        <v>-7</v>
      </c>
      <c r="C15307" s="3">
        <v>-9999</v>
      </c>
    </row>
    <row r="15308" spans="1:3">
      <c r="A15308" s="78">
        <v>42164.572916666664</v>
      </c>
      <c r="B15308" s="3">
        <v>-7</v>
      </c>
      <c r="C15308" s="3">
        <v>-9999</v>
      </c>
    </row>
    <row r="15309" spans="1:3">
      <c r="A15309" s="78">
        <v>42164.583333333336</v>
      </c>
      <c r="B15309" s="3">
        <v>-7</v>
      </c>
      <c r="C15309" s="3">
        <v>12.97</v>
      </c>
    </row>
    <row r="15310" spans="1:3">
      <c r="A15310" s="78">
        <v>42164.59375</v>
      </c>
      <c r="B15310" s="3">
        <v>-7</v>
      </c>
      <c r="C15310" s="3">
        <v>13.01</v>
      </c>
    </row>
    <row r="15311" spans="1:3">
      <c r="A15311" s="78">
        <v>42164.604166666664</v>
      </c>
      <c r="B15311" s="3">
        <v>-7</v>
      </c>
      <c r="C15311" s="3">
        <v>13.11</v>
      </c>
    </row>
    <row r="15312" spans="1:3">
      <c r="A15312" s="78">
        <v>42164.614583333336</v>
      </c>
      <c r="B15312" s="3">
        <v>-7</v>
      </c>
      <c r="C15312" s="3">
        <v>13.21</v>
      </c>
    </row>
    <row r="15313" spans="1:3">
      <c r="A15313" s="78">
        <v>42164.625</v>
      </c>
      <c r="B15313" s="3">
        <v>-7</v>
      </c>
      <c r="C15313" s="3">
        <v>13.32</v>
      </c>
    </row>
    <row r="15314" spans="1:3">
      <c r="A15314" s="78">
        <v>42164.635416666664</v>
      </c>
      <c r="B15314" s="3">
        <v>-7</v>
      </c>
      <c r="C15314" s="3">
        <v>13.4</v>
      </c>
    </row>
    <row r="15315" spans="1:3">
      <c r="A15315" s="78">
        <v>42164.645833333336</v>
      </c>
      <c r="B15315" s="3">
        <v>-7</v>
      </c>
      <c r="C15315" s="3">
        <v>13.48</v>
      </c>
    </row>
    <row r="15316" spans="1:3">
      <c r="A15316" s="78">
        <v>42164.65625</v>
      </c>
      <c r="B15316" s="3">
        <v>-7</v>
      </c>
      <c r="C15316" s="3">
        <v>13.56</v>
      </c>
    </row>
    <row r="15317" spans="1:3">
      <c r="A15317" s="78">
        <v>42164.666666666664</v>
      </c>
      <c r="B15317" s="3">
        <v>-7</v>
      </c>
      <c r="C15317" s="3">
        <v>13.62</v>
      </c>
    </row>
    <row r="15318" spans="1:3">
      <c r="A15318" s="78">
        <v>42164.677083333336</v>
      </c>
      <c r="B15318" s="3">
        <v>-7</v>
      </c>
      <c r="C15318" s="3">
        <v>13.68</v>
      </c>
    </row>
    <row r="15319" spans="1:3">
      <c r="A15319" s="78">
        <v>42164.6875</v>
      </c>
      <c r="B15319" s="3">
        <v>-7</v>
      </c>
      <c r="C15319" s="3">
        <v>13.71</v>
      </c>
    </row>
    <row r="15320" spans="1:3">
      <c r="A15320" s="78">
        <v>42164.697916666664</v>
      </c>
      <c r="B15320" s="3">
        <v>-7</v>
      </c>
      <c r="C15320" s="3">
        <v>13.74</v>
      </c>
    </row>
    <row r="15321" spans="1:3">
      <c r="A15321" s="78">
        <v>42164.708333333336</v>
      </c>
      <c r="B15321" s="3">
        <v>-7</v>
      </c>
      <c r="C15321" s="3">
        <v>13.76</v>
      </c>
    </row>
    <row r="15322" spans="1:3">
      <c r="A15322" s="78">
        <v>42164.71875</v>
      </c>
      <c r="B15322" s="3">
        <v>-7</v>
      </c>
      <c r="C15322" s="3">
        <v>13.77</v>
      </c>
    </row>
    <row r="15323" spans="1:3">
      <c r="A15323" s="78">
        <v>42164.729166666664</v>
      </c>
      <c r="B15323" s="3">
        <v>-7</v>
      </c>
      <c r="C15323" s="3">
        <v>13.77</v>
      </c>
    </row>
    <row r="15324" spans="1:3">
      <c r="A15324" s="78">
        <v>42164.739583333336</v>
      </c>
      <c r="B15324" s="3">
        <v>-7</v>
      </c>
      <c r="C15324" s="3">
        <v>13.77</v>
      </c>
    </row>
    <row r="15325" spans="1:3">
      <c r="A15325" s="78">
        <v>42164.75</v>
      </c>
      <c r="B15325" s="3">
        <v>-7</v>
      </c>
      <c r="C15325" s="3">
        <v>13.74</v>
      </c>
    </row>
    <row r="15326" spans="1:3">
      <c r="A15326" s="78">
        <v>42164.760416666664</v>
      </c>
      <c r="B15326" s="3">
        <v>-7</v>
      </c>
      <c r="C15326" s="3">
        <v>13.72</v>
      </c>
    </row>
    <row r="15327" spans="1:3">
      <c r="A15327" s="78">
        <v>42164.770833333336</v>
      </c>
      <c r="B15327" s="3">
        <v>-7</v>
      </c>
      <c r="C15327" s="3">
        <v>13.69</v>
      </c>
    </row>
    <row r="15328" spans="1:3">
      <c r="A15328" s="78">
        <v>42164.78125</v>
      </c>
      <c r="B15328" s="3">
        <v>-7</v>
      </c>
      <c r="C15328" s="3">
        <v>13.66</v>
      </c>
    </row>
    <row r="15329" spans="1:3">
      <c r="A15329" s="78">
        <v>42164.791666666664</v>
      </c>
      <c r="B15329" s="3">
        <v>-7</v>
      </c>
      <c r="C15329" s="3">
        <v>13.63</v>
      </c>
    </row>
    <row r="15330" spans="1:3">
      <c r="A15330" s="78">
        <v>42164.802083333336</v>
      </c>
      <c r="B15330" s="3">
        <v>-7</v>
      </c>
      <c r="C15330" s="3">
        <v>13.61</v>
      </c>
    </row>
    <row r="15331" spans="1:3">
      <c r="A15331" s="78">
        <v>42164.8125</v>
      </c>
      <c r="B15331" s="3">
        <v>-7</v>
      </c>
      <c r="C15331" s="3">
        <v>13.59</v>
      </c>
    </row>
    <row r="15332" spans="1:3">
      <c r="A15332" s="78">
        <v>42164.822916666664</v>
      </c>
      <c r="B15332" s="3">
        <v>-7</v>
      </c>
      <c r="C15332" s="3">
        <v>13.58</v>
      </c>
    </row>
    <row r="15333" spans="1:3">
      <c r="A15333" s="78">
        <v>42164.833333333336</v>
      </c>
      <c r="B15333" s="3">
        <v>-7</v>
      </c>
      <c r="C15333" s="3">
        <v>13.57</v>
      </c>
    </row>
    <row r="15334" spans="1:3">
      <c r="A15334" s="78">
        <v>42164.84375</v>
      </c>
      <c r="B15334" s="3">
        <v>-7</v>
      </c>
      <c r="C15334" s="3">
        <v>13.56</v>
      </c>
    </row>
    <row r="15335" spans="1:3">
      <c r="A15335" s="78">
        <v>42164.854166666664</v>
      </c>
      <c r="B15335" s="3">
        <v>-7</v>
      </c>
      <c r="C15335" s="3">
        <v>13.55</v>
      </c>
    </row>
    <row r="15336" spans="1:3">
      <c r="A15336" s="78">
        <v>42164.864583333336</v>
      </c>
      <c r="B15336" s="3">
        <v>-7</v>
      </c>
      <c r="C15336" s="3">
        <v>13.55</v>
      </c>
    </row>
    <row r="15337" spans="1:3">
      <c r="A15337" s="78">
        <v>42164.875</v>
      </c>
      <c r="B15337" s="3">
        <v>-7</v>
      </c>
      <c r="C15337" s="3">
        <v>13.55</v>
      </c>
    </row>
    <row r="15338" spans="1:3">
      <c r="A15338" s="78">
        <v>42164.885416666664</v>
      </c>
      <c r="B15338" s="3">
        <v>-7</v>
      </c>
      <c r="C15338" s="3">
        <v>13.55</v>
      </c>
    </row>
    <row r="15339" spans="1:3">
      <c r="A15339" s="78">
        <v>42164.895833333336</v>
      </c>
      <c r="B15339" s="3">
        <v>-7</v>
      </c>
      <c r="C15339" s="3">
        <v>13.56</v>
      </c>
    </row>
    <row r="15340" spans="1:3">
      <c r="A15340" s="78">
        <v>42164.90625</v>
      </c>
      <c r="B15340" s="3">
        <v>-7</v>
      </c>
      <c r="C15340" s="3">
        <v>13.56</v>
      </c>
    </row>
    <row r="15341" spans="1:3">
      <c r="A15341" s="78">
        <v>42164.916666666664</v>
      </c>
      <c r="B15341" s="3">
        <v>-7</v>
      </c>
      <c r="C15341" s="3">
        <v>13.55</v>
      </c>
    </row>
    <row r="15342" spans="1:3">
      <c r="A15342" s="78">
        <v>42164.927083333336</v>
      </c>
      <c r="B15342" s="3">
        <v>-7</v>
      </c>
      <c r="C15342" s="3">
        <v>13.54</v>
      </c>
    </row>
    <row r="15343" spans="1:3">
      <c r="A15343" s="78">
        <v>42164.9375</v>
      </c>
      <c r="B15343" s="3">
        <v>-7</v>
      </c>
      <c r="C15343" s="3">
        <v>13.52</v>
      </c>
    </row>
    <row r="15344" spans="1:3">
      <c r="A15344" s="78">
        <v>42164.947916666664</v>
      </c>
      <c r="B15344" s="3">
        <v>-7</v>
      </c>
      <c r="C15344" s="3">
        <v>13.5</v>
      </c>
    </row>
    <row r="15345" spans="1:3">
      <c r="A15345" s="78">
        <v>42164.958333333336</v>
      </c>
      <c r="B15345" s="3">
        <v>-7</v>
      </c>
      <c r="C15345" s="3">
        <v>13.47</v>
      </c>
    </row>
    <row r="15346" spans="1:3">
      <c r="A15346" s="78">
        <v>42164.96875</v>
      </c>
      <c r="B15346" s="3">
        <v>-7</v>
      </c>
      <c r="C15346" s="3">
        <v>13.45</v>
      </c>
    </row>
    <row r="15347" spans="1:3">
      <c r="A15347" s="78">
        <v>42164.979166666664</v>
      </c>
      <c r="B15347" s="3">
        <v>-7</v>
      </c>
      <c r="C15347" s="3">
        <v>13.43</v>
      </c>
    </row>
    <row r="15348" spans="1:3">
      <c r="A15348" s="78">
        <v>42164.989583333336</v>
      </c>
      <c r="B15348" s="3">
        <v>-7</v>
      </c>
      <c r="C15348" s="3">
        <v>13.4</v>
      </c>
    </row>
    <row r="15349" spans="1:3">
      <c r="A15349" s="78">
        <v>42165</v>
      </c>
      <c r="B15349" s="3">
        <v>-7</v>
      </c>
      <c r="C15349" s="3">
        <v>13.36</v>
      </c>
    </row>
    <row r="15350" spans="1:3">
      <c r="A15350" s="78">
        <v>42165.010416666664</v>
      </c>
      <c r="B15350" s="3">
        <v>-7</v>
      </c>
      <c r="C15350" s="3">
        <v>13.31</v>
      </c>
    </row>
    <row r="15351" spans="1:3">
      <c r="A15351" s="78">
        <v>42165.020833333336</v>
      </c>
      <c r="B15351" s="3">
        <v>-7</v>
      </c>
      <c r="C15351" s="3">
        <v>13.27</v>
      </c>
    </row>
    <row r="15352" spans="1:3">
      <c r="A15352" s="78">
        <v>42165.03125</v>
      </c>
      <c r="B15352" s="3">
        <v>-7</v>
      </c>
      <c r="C15352" s="3">
        <v>13.22</v>
      </c>
    </row>
    <row r="15353" spans="1:3">
      <c r="A15353" s="78">
        <v>42165.041666666664</v>
      </c>
      <c r="B15353" s="3">
        <v>-7</v>
      </c>
      <c r="C15353" s="3">
        <v>13.16</v>
      </c>
    </row>
    <row r="15354" spans="1:3">
      <c r="A15354" s="78">
        <v>42165.052083333336</v>
      </c>
      <c r="B15354" s="3">
        <v>-7</v>
      </c>
      <c r="C15354" s="3">
        <v>13.09</v>
      </c>
    </row>
    <row r="15355" spans="1:3">
      <c r="A15355" s="78">
        <v>42165.0625</v>
      </c>
      <c r="B15355" s="3">
        <v>-7</v>
      </c>
      <c r="C15355" s="3">
        <v>13.02</v>
      </c>
    </row>
    <row r="15356" spans="1:3">
      <c r="A15356" s="78">
        <v>42165.072916666664</v>
      </c>
      <c r="B15356" s="3">
        <v>-7</v>
      </c>
      <c r="C15356" s="3">
        <v>12.95</v>
      </c>
    </row>
    <row r="15357" spans="1:3">
      <c r="A15357" s="78">
        <v>42165.083333333336</v>
      </c>
      <c r="B15357" s="3">
        <v>-7</v>
      </c>
      <c r="C15357" s="3">
        <v>12.87</v>
      </c>
    </row>
    <row r="15358" spans="1:3">
      <c r="A15358" s="78">
        <v>42165.09375</v>
      </c>
      <c r="B15358" s="3">
        <v>-7</v>
      </c>
      <c r="C15358" s="3">
        <v>12.79</v>
      </c>
    </row>
    <row r="15359" spans="1:3">
      <c r="A15359" s="78">
        <v>42165.104166666664</v>
      </c>
      <c r="B15359" s="3">
        <v>-7</v>
      </c>
      <c r="C15359" s="3">
        <v>12.72</v>
      </c>
    </row>
    <row r="15360" spans="1:3">
      <c r="A15360" s="78">
        <v>42165.114583333336</v>
      </c>
      <c r="B15360" s="3">
        <v>-7</v>
      </c>
      <c r="C15360" s="3">
        <v>12.64</v>
      </c>
    </row>
    <row r="15361" spans="1:3">
      <c r="A15361" s="78">
        <v>42165.125</v>
      </c>
      <c r="B15361" s="3">
        <v>-7</v>
      </c>
      <c r="C15361" s="3">
        <v>12.56</v>
      </c>
    </row>
    <row r="15362" spans="1:3">
      <c r="A15362" s="78">
        <v>42165.135416666664</v>
      </c>
      <c r="B15362" s="3">
        <v>-7</v>
      </c>
      <c r="C15362" s="3">
        <v>12.49</v>
      </c>
    </row>
    <row r="15363" spans="1:3">
      <c r="A15363" s="78">
        <v>42165.145833333336</v>
      </c>
      <c r="B15363" s="3">
        <v>-7</v>
      </c>
      <c r="C15363" s="3">
        <v>12.41</v>
      </c>
    </row>
    <row r="15364" spans="1:3">
      <c r="A15364" s="78">
        <v>42165.15625</v>
      </c>
      <c r="B15364" s="3">
        <v>-7</v>
      </c>
      <c r="C15364" s="3">
        <v>12.34</v>
      </c>
    </row>
    <row r="15365" spans="1:3">
      <c r="A15365" s="78">
        <v>42165.166666666664</v>
      </c>
      <c r="B15365" s="3">
        <v>-7</v>
      </c>
      <c r="C15365" s="3">
        <v>12.28</v>
      </c>
    </row>
    <row r="15366" spans="1:3">
      <c r="A15366" s="78">
        <v>42165.177083333336</v>
      </c>
      <c r="B15366" s="3">
        <v>-7</v>
      </c>
      <c r="C15366" s="3">
        <v>12.21</v>
      </c>
    </row>
    <row r="15367" spans="1:3">
      <c r="A15367" s="78">
        <v>42165.1875</v>
      </c>
      <c r="B15367" s="3">
        <v>-7</v>
      </c>
      <c r="C15367" s="3">
        <v>12.13</v>
      </c>
    </row>
    <row r="15368" spans="1:3">
      <c r="A15368" s="78">
        <v>42165.197916666664</v>
      </c>
      <c r="B15368" s="3">
        <v>-7</v>
      </c>
      <c r="C15368" s="3">
        <v>12.06</v>
      </c>
    </row>
    <row r="15369" spans="1:3">
      <c r="A15369" s="78">
        <v>42165.208333333336</v>
      </c>
      <c r="B15369" s="3">
        <v>-7</v>
      </c>
      <c r="C15369" s="3">
        <v>12.01</v>
      </c>
    </row>
    <row r="15370" spans="1:3">
      <c r="A15370" s="78">
        <v>42165.21875</v>
      </c>
      <c r="B15370" s="3">
        <v>-7</v>
      </c>
      <c r="C15370" s="3">
        <v>11.95</v>
      </c>
    </row>
    <row r="15371" spans="1:3">
      <c r="A15371" s="78">
        <v>42165.229166666664</v>
      </c>
      <c r="B15371" s="3">
        <v>-7</v>
      </c>
      <c r="C15371" s="3">
        <v>11.9</v>
      </c>
    </row>
    <row r="15372" spans="1:3">
      <c r="A15372" s="78">
        <v>42165.239583333336</v>
      </c>
      <c r="B15372" s="3">
        <v>-7</v>
      </c>
      <c r="C15372" s="3">
        <v>11.85</v>
      </c>
    </row>
    <row r="15373" spans="1:3">
      <c r="A15373" s="78">
        <v>42165.25</v>
      </c>
      <c r="B15373" s="3">
        <v>-7</v>
      </c>
      <c r="C15373" s="3">
        <v>11.81</v>
      </c>
    </row>
    <row r="15374" spans="1:3">
      <c r="A15374" s="78">
        <v>42165.260416666664</v>
      </c>
      <c r="B15374" s="3">
        <v>-7</v>
      </c>
      <c r="C15374" s="3">
        <v>11.77</v>
      </c>
    </row>
    <row r="15375" spans="1:3">
      <c r="A15375" s="78">
        <v>42165.270833333336</v>
      </c>
      <c r="B15375" s="3">
        <v>-7</v>
      </c>
      <c r="C15375" s="3">
        <v>11.74</v>
      </c>
    </row>
    <row r="15376" spans="1:3">
      <c r="A15376" s="78">
        <v>42165.28125</v>
      </c>
      <c r="B15376" s="3">
        <v>-7</v>
      </c>
      <c r="C15376" s="3">
        <v>11.72</v>
      </c>
    </row>
    <row r="15377" spans="1:3">
      <c r="A15377" s="78">
        <v>42165.291666666664</v>
      </c>
      <c r="B15377" s="3">
        <v>-7</v>
      </c>
      <c r="C15377" s="3">
        <v>11.7</v>
      </c>
    </row>
    <row r="15378" spans="1:3">
      <c r="A15378" s="78">
        <v>42165.302083333336</v>
      </c>
      <c r="B15378" s="3">
        <v>-7</v>
      </c>
      <c r="C15378" s="3">
        <v>11.68</v>
      </c>
    </row>
    <row r="15379" spans="1:3">
      <c r="A15379" s="78">
        <v>42165.3125</v>
      </c>
      <c r="B15379" s="3">
        <v>-7</v>
      </c>
      <c r="C15379" s="3">
        <v>11.67</v>
      </c>
    </row>
    <row r="15380" spans="1:3">
      <c r="A15380" s="78">
        <v>42165.322916666664</v>
      </c>
      <c r="B15380" s="3">
        <v>-7</v>
      </c>
      <c r="C15380" s="3">
        <v>11.67</v>
      </c>
    </row>
    <row r="15381" spans="1:3">
      <c r="A15381" s="78">
        <v>42165.333333333336</v>
      </c>
      <c r="B15381" s="3">
        <v>-7</v>
      </c>
      <c r="C15381" s="3">
        <v>11.66</v>
      </c>
    </row>
    <row r="15382" spans="1:3">
      <c r="A15382" s="78">
        <v>42165.34375</v>
      </c>
      <c r="B15382" s="3">
        <v>-7</v>
      </c>
      <c r="C15382" s="3">
        <v>11.67</v>
      </c>
    </row>
    <row r="15383" spans="1:3">
      <c r="A15383" s="78">
        <v>42165.354166666664</v>
      </c>
      <c r="B15383" s="3">
        <v>-7</v>
      </c>
      <c r="C15383" s="3">
        <v>11.67</v>
      </c>
    </row>
    <row r="15384" spans="1:3">
      <c r="A15384" s="78">
        <v>42165.364583333336</v>
      </c>
      <c r="B15384" s="3">
        <v>-7</v>
      </c>
      <c r="C15384" s="3">
        <v>11.67</v>
      </c>
    </row>
    <row r="15385" spans="1:3">
      <c r="A15385" s="78">
        <v>42165.375</v>
      </c>
      <c r="B15385" s="3">
        <v>-7</v>
      </c>
      <c r="C15385" s="3">
        <v>11.69</v>
      </c>
    </row>
    <row r="15386" spans="1:3">
      <c r="A15386" s="78">
        <v>42165.385416666664</v>
      </c>
      <c r="B15386" s="3">
        <v>-7</v>
      </c>
      <c r="C15386" s="3">
        <v>11.69</v>
      </c>
    </row>
    <row r="15387" spans="1:3">
      <c r="A15387" s="78">
        <v>42165.395833333336</v>
      </c>
      <c r="B15387" s="3">
        <v>-7</v>
      </c>
      <c r="C15387" s="3">
        <v>11.69</v>
      </c>
    </row>
    <row r="15388" spans="1:3">
      <c r="A15388" s="78">
        <v>42165.40625</v>
      </c>
      <c r="B15388" s="3">
        <v>-7</v>
      </c>
      <c r="C15388" s="3">
        <v>11.68</v>
      </c>
    </row>
    <row r="15389" spans="1:3">
      <c r="A15389" s="78">
        <v>42165.416666666664</v>
      </c>
      <c r="B15389" s="3">
        <v>-7</v>
      </c>
      <c r="C15389" s="3">
        <v>11.67</v>
      </c>
    </row>
    <row r="15390" spans="1:3">
      <c r="A15390" s="78">
        <v>42165.427083333336</v>
      </c>
      <c r="B15390" s="3">
        <v>-7</v>
      </c>
      <c r="C15390" s="3">
        <v>11.66</v>
      </c>
    </row>
    <row r="15391" spans="1:3">
      <c r="A15391" s="78">
        <v>42165.4375</v>
      </c>
      <c r="B15391" s="3">
        <v>-7</v>
      </c>
      <c r="C15391" s="3">
        <v>11.66</v>
      </c>
    </row>
    <row r="15392" spans="1:3">
      <c r="A15392" s="78">
        <v>42165.447916666664</v>
      </c>
      <c r="B15392" s="3">
        <v>-7</v>
      </c>
      <c r="C15392" s="3">
        <v>11.68</v>
      </c>
    </row>
    <row r="15393" spans="1:3">
      <c r="A15393" s="78">
        <v>42165.458333333336</v>
      </c>
      <c r="B15393" s="3">
        <v>-7</v>
      </c>
      <c r="C15393" s="3">
        <v>11.69</v>
      </c>
    </row>
    <row r="15394" spans="1:3">
      <c r="A15394" s="78">
        <v>42165.46875</v>
      </c>
      <c r="B15394" s="3">
        <v>-7</v>
      </c>
      <c r="C15394" s="3">
        <v>11.71</v>
      </c>
    </row>
    <row r="15395" spans="1:3">
      <c r="A15395" s="78">
        <v>42165.479166666664</v>
      </c>
      <c r="B15395" s="3">
        <v>-7</v>
      </c>
      <c r="C15395" s="3">
        <v>11.74</v>
      </c>
    </row>
    <row r="15396" spans="1:3">
      <c r="A15396" s="78">
        <v>42165.489583333336</v>
      </c>
      <c r="B15396" s="3">
        <v>-7</v>
      </c>
      <c r="C15396" s="3">
        <v>11.77</v>
      </c>
    </row>
    <row r="15397" spans="1:3">
      <c r="A15397" s="78">
        <v>42165.5</v>
      </c>
      <c r="B15397" s="3">
        <v>-7</v>
      </c>
      <c r="C15397" s="3">
        <v>11.79</v>
      </c>
    </row>
    <row r="15398" spans="1:3">
      <c r="A15398" s="78">
        <v>42165.510416666664</v>
      </c>
      <c r="B15398" s="3">
        <v>-7</v>
      </c>
      <c r="C15398" s="3">
        <v>11.8</v>
      </c>
    </row>
    <row r="15399" spans="1:3">
      <c r="A15399" s="78">
        <v>42165.520833333336</v>
      </c>
      <c r="B15399" s="3">
        <v>-7</v>
      </c>
      <c r="C15399" s="3">
        <v>11.83</v>
      </c>
    </row>
    <row r="15400" spans="1:3">
      <c r="A15400" s="78">
        <v>42165.53125</v>
      </c>
      <c r="B15400" s="3">
        <v>-7</v>
      </c>
      <c r="C15400" s="3">
        <v>11.9</v>
      </c>
    </row>
    <row r="15401" spans="1:3">
      <c r="A15401" s="78">
        <v>42165.541666666664</v>
      </c>
      <c r="B15401" s="3">
        <v>-7</v>
      </c>
      <c r="C15401" s="3">
        <v>11.96</v>
      </c>
    </row>
    <row r="15402" spans="1:3">
      <c r="A15402" s="78">
        <v>42165.552083333336</v>
      </c>
      <c r="B15402" s="3">
        <v>-7</v>
      </c>
      <c r="C15402" s="3">
        <v>12</v>
      </c>
    </row>
    <row r="15403" spans="1:3">
      <c r="A15403" s="78">
        <v>42165.5625</v>
      </c>
      <c r="B15403" s="3">
        <v>-7</v>
      </c>
      <c r="C15403" s="3">
        <v>12.05</v>
      </c>
    </row>
    <row r="15404" spans="1:3">
      <c r="A15404" s="78">
        <v>42165.572916666664</v>
      </c>
      <c r="B15404" s="3">
        <v>-7</v>
      </c>
      <c r="C15404" s="3">
        <v>12.12</v>
      </c>
    </row>
    <row r="15405" spans="1:3">
      <c r="A15405" s="78">
        <v>42165.583333333336</v>
      </c>
      <c r="B15405" s="3">
        <v>-7</v>
      </c>
      <c r="C15405" s="3">
        <v>12.18</v>
      </c>
    </row>
    <row r="15406" spans="1:3">
      <c r="A15406" s="78">
        <v>42165.59375</v>
      </c>
      <c r="B15406" s="3">
        <v>-7</v>
      </c>
      <c r="C15406" s="3">
        <v>12.26</v>
      </c>
    </row>
    <row r="15407" spans="1:3">
      <c r="A15407" s="78">
        <v>42165.604166666664</v>
      </c>
      <c r="B15407" s="3">
        <v>-7</v>
      </c>
      <c r="C15407" s="3">
        <v>12.35</v>
      </c>
    </row>
    <row r="15408" spans="1:3">
      <c r="A15408" s="78">
        <v>42165.614583333336</v>
      </c>
      <c r="B15408" s="3">
        <v>-7</v>
      </c>
      <c r="C15408" s="3">
        <v>12.42</v>
      </c>
    </row>
    <row r="15409" spans="1:3">
      <c r="A15409" s="78">
        <v>42165.625</v>
      </c>
      <c r="B15409" s="3">
        <v>-7</v>
      </c>
      <c r="C15409" s="3">
        <v>12.5</v>
      </c>
    </row>
    <row r="15410" spans="1:3">
      <c r="A15410" s="78">
        <v>42165.635416666664</v>
      </c>
      <c r="B15410" s="3">
        <v>-7</v>
      </c>
      <c r="C15410" s="3">
        <v>12.55</v>
      </c>
    </row>
    <row r="15411" spans="1:3">
      <c r="A15411" s="78">
        <v>42165.645833333336</v>
      </c>
      <c r="B15411" s="3">
        <v>-7</v>
      </c>
      <c r="C15411" s="3">
        <v>12.6</v>
      </c>
    </row>
    <row r="15412" spans="1:3">
      <c r="A15412" s="78">
        <v>42165.65625</v>
      </c>
      <c r="B15412" s="3">
        <v>-7</v>
      </c>
      <c r="C15412" s="3">
        <v>12.65</v>
      </c>
    </row>
    <row r="15413" spans="1:3">
      <c r="A15413" s="78">
        <v>42165.666666666664</v>
      </c>
      <c r="B15413" s="3">
        <v>-7</v>
      </c>
      <c r="C15413" s="3">
        <v>12.72</v>
      </c>
    </row>
    <row r="15414" spans="1:3">
      <c r="A15414" s="78">
        <v>42165.677083333336</v>
      </c>
      <c r="B15414" s="3">
        <v>-7</v>
      </c>
      <c r="C15414" s="3">
        <v>12.81</v>
      </c>
    </row>
    <row r="15415" spans="1:3">
      <c r="A15415" s="78">
        <v>42165.6875</v>
      </c>
      <c r="B15415" s="3">
        <v>-7</v>
      </c>
      <c r="C15415" s="3">
        <v>12.88</v>
      </c>
    </row>
    <row r="15416" spans="1:3">
      <c r="A15416" s="78">
        <v>42165.697916666664</v>
      </c>
      <c r="B15416" s="3">
        <v>-7</v>
      </c>
      <c r="C15416" s="3">
        <v>12.93</v>
      </c>
    </row>
    <row r="15417" spans="1:3">
      <c r="A15417" s="78">
        <v>42165.708333333336</v>
      </c>
      <c r="B15417" s="3">
        <v>-7</v>
      </c>
      <c r="C15417" s="3">
        <v>12.96</v>
      </c>
    </row>
    <row r="15418" spans="1:3">
      <c r="A15418" s="78">
        <v>42165.71875</v>
      </c>
      <c r="B15418" s="3">
        <v>-7</v>
      </c>
      <c r="C15418" s="3">
        <v>12.98</v>
      </c>
    </row>
    <row r="15419" spans="1:3">
      <c r="A15419" s="78">
        <v>42165.729166666664</v>
      </c>
      <c r="B15419" s="3">
        <v>-7</v>
      </c>
      <c r="C15419" s="3">
        <v>12.98</v>
      </c>
    </row>
    <row r="15420" spans="1:3">
      <c r="A15420" s="78">
        <v>42165.739583333336</v>
      </c>
      <c r="B15420" s="3">
        <v>-7</v>
      </c>
      <c r="C15420" s="3">
        <v>12.96</v>
      </c>
    </row>
    <row r="15421" spans="1:3">
      <c r="A15421" s="78">
        <v>42165.75</v>
      </c>
      <c r="B15421" s="3">
        <v>-7</v>
      </c>
      <c r="C15421" s="3">
        <v>12.92</v>
      </c>
    </row>
    <row r="15422" spans="1:3">
      <c r="A15422" s="78">
        <v>42165.760416666664</v>
      </c>
      <c r="B15422" s="3">
        <v>-7</v>
      </c>
      <c r="C15422" s="3">
        <v>12.86</v>
      </c>
    </row>
    <row r="15423" spans="1:3">
      <c r="A15423" s="78">
        <v>42165.770833333336</v>
      </c>
      <c r="B15423" s="3">
        <v>-7</v>
      </c>
      <c r="C15423" s="3">
        <v>12.79</v>
      </c>
    </row>
    <row r="15424" spans="1:3">
      <c r="A15424" s="78">
        <v>42165.78125</v>
      </c>
      <c r="B15424" s="3">
        <v>-7</v>
      </c>
      <c r="C15424" s="3">
        <v>12.74</v>
      </c>
    </row>
    <row r="15425" spans="1:3">
      <c r="A15425" s="78">
        <v>42165.791666666664</v>
      </c>
      <c r="B15425" s="3">
        <v>-7</v>
      </c>
      <c r="C15425" s="3">
        <v>12.7</v>
      </c>
    </row>
    <row r="15426" spans="1:3">
      <c r="A15426" s="78">
        <v>42165.802083333336</v>
      </c>
      <c r="B15426" s="3">
        <v>-7</v>
      </c>
      <c r="C15426" s="3">
        <v>12.66</v>
      </c>
    </row>
    <row r="15427" spans="1:3">
      <c r="A15427" s="78">
        <v>42165.8125</v>
      </c>
      <c r="B15427" s="3">
        <v>-7</v>
      </c>
      <c r="C15427" s="3">
        <v>12.63</v>
      </c>
    </row>
    <row r="15428" spans="1:3">
      <c r="A15428" s="78">
        <v>42165.822916666664</v>
      </c>
      <c r="B15428" s="3">
        <v>-7</v>
      </c>
      <c r="C15428" s="3">
        <v>12.6</v>
      </c>
    </row>
    <row r="15429" spans="1:3">
      <c r="A15429" s="78">
        <v>42165.833333333336</v>
      </c>
      <c r="B15429" s="3">
        <v>-7</v>
      </c>
      <c r="C15429" s="3">
        <v>12.58</v>
      </c>
    </row>
    <row r="15430" spans="1:3">
      <c r="A15430" s="78">
        <v>42165.84375</v>
      </c>
      <c r="B15430" s="3">
        <v>-7</v>
      </c>
      <c r="C15430" s="3">
        <v>12.57</v>
      </c>
    </row>
    <row r="15431" spans="1:3">
      <c r="A15431" s="78">
        <v>42165.854166666664</v>
      </c>
      <c r="B15431" s="3">
        <v>-7</v>
      </c>
      <c r="C15431" s="3">
        <v>12.57</v>
      </c>
    </row>
    <row r="15432" spans="1:3">
      <c r="A15432" s="78">
        <v>42165.864583333336</v>
      </c>
      <c r="B15432" s="3">
        <v>-7</v>
      </c>
      <c r="C15432" s="3">
        <v>12.56</v>
      </c>
    </row>
    <row r="15433" spans="1:3">
      <c r="A15433" s="78">
        <v>42165.875</v>
      </c>
      <c r="B15433" s="3">
        <v>-7</v>
      </c>
      <c r="C15433" s="3">
        <v>12.55</v>
      </c>
    </row>
    <row r="15434" spans="1:3">
      <c r="A15434" s="78">
        <v>42165.885416666664</v>
      </c>
      <c r="B15434" s="3">
        <v>-7</v>
      </c>
      <c r="C15434" s="3">
        <v>12.55</v>
      </c>
    </row>
    <row r="15435" spans="1:3">
      <c r="A15435" s="78">
        <v>42165.895833333336</v>
      </c>
      <c r="B15435" s="3">
        <v>-7</v>
      </c>
      <c r="C15435" s="3">
        <v>12.54</v>
      </c>
    </row>
    <row r="15436" spans="1:3">
      <c r="A15436" s="78">
        <v>42165.90625</v>
      </c>
      <c r="B15436" s="3">
        <v>-7</v>
      </c>
      <c r="C15436" s="3">
        <v>12.53</v>
      </c>
    </row>
    <row r="15437" spans="1:3">
      <c r="A15437" s="78">
        <v>42165.916666666664</v>
      </c>
      <c r="B15437" s="3">
        <v>-7</v>
      </c>
      <c r="C15437" s="3">
        <v>12.53</v>
      </c>
    </row>
    <row r="15438" spans="1:3">
      <c r="A15438" s="78">
        <v>42165.927083333336</v>
      </c>
      <c r="B15438" s="3">
        <v>-7</v>
      </c>
      <c r="C15438" s="3">
        <v>12.52</v>
      </c>
    </row>
    <row r="15439" spans="1:3">
      <c r="A15439" s="78">
        <v>42165.9375</v>
      </c>
      <c r="B15439" s="3">
        <v>-7</v>
      </c>
      <c r="C15439" s="3">
        <v>12.51</v>
      </c>
    </row>
    <row r="15440" spans="1:3">
      <c r="A15440" s="78">
        <v>42165.947916666664</v>
      </c>
      <c r="B15440" s="3">
        <v>-7</v>
      </c>
      <c r="C15440" s="3">
        <v>12.52</v>
      </c>
    </row>
    <row r="15441" spans="1:3">
      <c r="A15441" s="78">
        <v>42165.958333333336</v>
      </c>
      <c r="B15441" s="3">
        <v>-7</v>
      </c>
      <c r="C15441" s="3">
        <v>12.52</v>
      </c>
    </row>
    <row r="15442" spans="1:3">
      <c r="A15442" s="78">
        <v>42165.96875</v>
      </c>
      <c r="B15442" s="3">
        <v>-7</v>
      </c>
      <c r="C15442" s="3">
        <v>12.63</v>
      </c>
    </row>
    <row r="15443" spans="1:3">
      <c r="A15443" s="78">
        <v>42165.979166666664</v>
      </c>
      <c r="B15443" s="3">
        <v>-7</v>
      </c>
      <c r="C15443" s="3">
        <v>12.9</v>
      </c>
    </row>
    <row r="15444" spans="1:3">
      <c r="A15444" s="78">
        <v>42165.989583333336</v>
      </c>
      <c r="B15444" s="3">
        <v>-7</v>
      </c>
      <c r="C15444" s="3">
        <v>13.23</v>
      </c>
    </row>
    <row r="15445" spans="1:3">
      <c r="A15445" s="78">
        <v>42166</v>
      </c>
      <c r="B15445" s="3">
        <v>-7</v>
      </c>
      <c r="C15445" s="3">
        <v>13.53</v>
      </c>
    </row>
    <row r="15446" spans="1:3">
      <c r="A15446" s="78">
        <v>42166.010416666664</v>
      </c>
      <c r="B15446" s="3">
        <v>-7</v>
      </c>
      <c r="C15446" s="3">
        <v>13.68</v>
      </c>
    </row>
    <row r="15447" spans="1:3">
      <c r="A15447" s="78">
        <v>42166.020833333336</v>
      </c>
      <c r="B15447" s="3">
        <v>-7</v>
      </c>
      <c r="C15447" s="3">
        <v>13.66</v>
      </c>
    </row>
    <row r="15448" spans="1:3">
      <c r="A15448" s="78">
        <v>42166.03125</v>
      </c>
      <c r="B15448" s="3">
        <v>-7</v>
      </c>
      <c r="C15448" s="3">
        <v>13.48</v>
      </c>
    </row>
    <row r="15449" spans="1:3">
      <c r="A15449" s="78">
        <v>42166.041666666664</v>
      </c>
      <c r="B15449" s="3">
        <v>-7</v>
      </c>
      <c r="C15449" s="3">
        <v>13.26</v>
      </c>
    </row>
    <row r="15450" spans="1:3">
      <c r="A15450" s="78">
        <v>42166.052083333336</v>
      </c>
      <c r="B15450" s="3">
        <v>-7</v>
      </c>
      <c r="C15450" s="3">
        <v>13.04</v>
      </c>
    </row>
    <row r="15451" spans="1:3">
      <c r="A15451" s="78">
        <v>42166.0625</v>
      </c>
      <c r="B15451" s="3">
        <v>-7</v>
      </c>
      <c r="C15451" s="3">
        <v>12.89</v>
      </c>
    </row>
    <row r="15452" spans="1:3">
      <c r="A15452" s="78">
        <v>42166.072916666664</v>
      </c>
      <c r="B15452" s="3">
        <v>-7</v>
      </c>
      <c r="C15452" s="3">
        <v>12.76</v>
      </c>
    </row>
    <row r="15453" spans="1:3">
      <c r="A15453" s="78">
        <v>42166.083333333336</v>
      </c>
      <c r="B15453" s="3">
        <v>-7</v>
      </c>
      <c r="C15453" s="3">
        <v>12.66</v>
      </c>
    </row>
    <row r="15454" spans="1:3">
      <c r="A15454" s="78">
        <v>42166.09375</v>
      </c>
      <c r="B15454" s="3">
        <v>-7</v>
      </c>
      <c r="C15454" s="3">
        <v>12.57</v>
      </c>
    </row>
    <row r="15455" spans="1:3">
      <c r="A15455" s="78">
        <v>42166.104166666664</v>
      </c>
      <c r="B15455" s="3">
        <v>-7</v>
      </c>
      <c r="C15455" s="3">
        <v>12.49</v>
      </c>
    </row>
    <row r="15456" spans="1:3">
      <c r="A15456" s="78">
        <v>42166.114583333336</v>
      </c>
      <c r="B15456" s="3">
        <v>-7</v>
      </c>
      <c r="C15456" s="3">
        <v>12.42</v>
      </c>
    </row>
    <row r="15457" spans="1:3">
      <c r="A15457" s="78">
        <v>42166.125</v>
      </c>
      <c r="B15457" s="3">
        <v>-7</v>
      </c>
      <c r="C15457" s="3">
        <v>12.34</v>
      </c>
    </row>
    <row r="15458" spans="1:3">
      <c r="A15458" s="78">
        <v>42166.135416666664</v>
      </c>
      <c r="B15458" s="3">
        <v>-7</v>
      </c>
      <c r="C15458" s="3">
        <v>12.27</v>
      </c>
    </row>
    <row r="15459" spans="1:3">
      <c r="A15459" s="78">
        <v>42166.145833333336</v>
      </c>
      <c r="B15459" s="3">
        <v>-7</v>
      </c>
      <c r="C15459" s="3">
        <v>12.21</v>
      </c>
    </row>
    <row r="15460" spans="1:3">
      <c r="A15460" s="78">
        <v>42166.15625</v>
      </c>
      <c r="B15460" s="3">
        <v>-7</v>
      </c>
      <c r="C15460" s="3">
        <v>12.15</v>
      </c>
    </row>
    <row r="15461" spans="1:3">
      <c r="A15461" s="78">
        <v>42166.166666666664</v>
      </c>
      <c r="B15461" s="3">
        <v>-7</v>
      </c>
      <c r="C15461" s="3">
        <v>12.1</v>
      </c>
    </row>
    <row r="15462" spans="1:3">
      <c r="A15462" s="78">
        <v>42166.177083333336</v>
      </c>
      <c r="B15462" s="3">
        <v>-7</v>
      </c>
      <c r="C15462" s="3">
        <v>12.05</v>
      </c>
    </row>
    <row r="15463" spans="1:3">
      <c r="A15463" s="78">
        <v>42166.1875</v>
      </c>
      <c r="B15463" s="3">
        <v>-7</v>
      </c>
      <c r="C15463" s="3">
        <v>11.99</v>
      </c>
    </row>
    <row r="15464" spans="1:3">
      <c r="A15464" s="78">
        <v>42166.197916666664</v>
      </c>
      <c r="B15464" s="3">
        <v>-7</v>
      </c>
      <c r="C15464" s="3">
        <v>11.94</v>
      </c>
    </row>
    <row r="15465" spans="1:3">
      <c r="A15465" s="78">
        <v>42166.208333333336</v>
      </c>
      <c r="B15465" s="3">
        <v>-7</v>
      </c>
      <c r="C15465" s="3">
        <v>11.88</v>
      </c>
    </row>
    <row r="15466" spans="1:3">
      <c r="A15466" s="78">
        <v>42166.21875</v>
      </c>
      <c r="B15466" s="3">
        <v>-7</v>
      </c>
      <c r="C15466" s="3">
        <v>11.83</v>
      </c>
    </row>
    <row r="15467" spans="1:3">
      <c r="A15467" s="78">
        <v>42166.229166666664</v>
      </c>
      <c r="B15467" s="3">
        <v>-7</v>
      </c>
      <c r="C15467" s="3">
        <v>11.77</v>
      </c>
    </row>
    <row r="15468" spans="1:3">
      <c r="A15468" s="78">
        <v>42166.239583333336</v>
      </c>
      <c r="B15468" s="3">
        <v>-7</v>
      </c>
      <c r="C15468" s="3">
        <v>11.72</v>
      </c>
    </row>
    <row r="15469" spans="1:3">
      <c r="A15469" s="78">
        <v>42166.25</v>
      </c>
      <c r="B15469" s="3">
        <v>-7</v>
      </c>
      <c r="C15469" s="3">
        <v>11.67</v>
      </c>
    </row>
    <row r="15470" spans="1:3">
      <c r="A15470" s="78">
        <v>42166.260416666664</v>
      </c>
      <c r="B15470" s="3">
        <v>-7</v>
      </c>
      <c r="C15470" s="3">
        <v>11.63</v>
      </c>
    </row>
    <row r="15471" spans="1:3">
      <c r="A15471" s="78">
        <v>42166.270833333336</v>
      </c>
      <c r="B15471" s="3">
        <v>-7</v>
      </c>
      <c r="C15471" s="3">
        <v>11.59</v>
      </c>
    </row>
    <row r="15472" spans="1:3">
      <c r="A15472" s="78">
        <v>42166.28125</v>
      </c>
      <c r="B15472" s="3">
        <v>-7</v>
      </c>
      <c r="C15472" s="3">
        <v>11.54</v>
      </c>
    </row>
    <row r="15473" spans="1:3">
      <c r="A15473" s="78">
        <v>42166.291666666664</v>
      </c>
      <c r="B15473" s="3">
        <v>-7</v>
      </c>
      <c r="C15473" s="3">
        <v>11.5</v>
      </c>
    </row>
    <row r="15474" spans="1:3">
      <c r="A15474" s="78">
        <v>42166.302083333336</v>
      </c>
      <c r="B15474" s="3">
        <v>-7</v>
      </c>
      <c r="C15474" s="3">
        <v>11.47</v>
      </c>
    </row>
    <row r="15475" spans="1:3">
      <c r="A15475" s="78">
        <v>42166.3125</v>
      </c>
      <c r="B15475" s="3">
        <v>-7</v>
      </c>
      <c r="C15475" s="3">
        <v>11.44</v>
      </c>
    </row>
    <row r="15476" spans="1:3">
      <c r="A15476" s="78">
        <v>42166.322916666664</v>
      </c>
      <c r="B15476" s="3">
        <v>-7</v>
      </c>
      <c r="C15476" s="3">
        <v>11.43</v>
      </c>
    </row>
    <row r="15477" spans="1:3">
      <c r="A15477" s="78">
        <v>42166.333333333336</v>
      </c>
      <c r="B15477" s="3">
        <v>-7</v>
      </c>
      <c r="C15477" s="3">
        <v>11.42</v>
      </c>
    </row>
    <row r="15478" spans="1:3">
      <c r="A15478" s="78">
        <v>42166.34375</v>
      </c>
      <c r="B15478" s="3">
        <v>-7</v>
      </c>
      <c r="C15478" s="3">
        <v>11.42</v>
      </c>
    </row>
    <row r="15479" spans="1:3">
      <c r="A15479" s="78">
        <v>42166.354166666664</v>
      </c>
      <c r="B15479" s="3">
        <v>-7</v>
      </c>
      <c r="C15479" s="3">
        <v>11.43</v>
      </c>
    </row>
    <row r="15480" spans="1:3">
      <c r="A15480" s="78">
        <v>42166.364583333336</v>
      </c>
      <c r="B15480" s="3">
        <v>-7</v>
      </c>
      <c r="C15480" s="3">
        <v>11.45</v>
      </c>
    </row>
    <row r="15481" spans="1:3">
      <c r="A15481" s="78">
        <v>42166.375</v>
      </c>
      <c r="B15481" s="3">
        <v>-7</v>
      </c>
      <c r="C15481" s="3">
        <v>11.46</v>
      </c>
    </row>
    <row r="15482" spans="1:3">
      <c r="A15482" s="78">
        <v>42166.385416666664</v>
      </c>
      <c r="B15482" s="3">
        <v>-7</v>
      </c>
      <c r="C15482" s="3">
        <v>11.46</v>
      </c>
    </row>
    <row r="15483" spans="1:3">
      <c r="A15483" s="78">
        <v>42166.395833333336</v>
      </c>
      <c r="B15483" s="3">
        <v>-7</v>
      </c>
      <c r="C15483" s="3">
        <v>11.47</v>
      </c>
    </row>
    <row r="15484" spans="1:3">
      <c r="A15484" s="78">
        <v>42166.40625</v>
      </c>
      <c r="B15484" s="3">
        <v>-7</v>
      </c>
      <c r="C15484" s="3">
        <v>11.52</v>
      </c>
    </row>
    <row r="15485" spans="1:3">
      <c r="A15485" s="78">
        <v>42166.416666666664</v>
      </c>
      <c r="B15485" s="3">
        <v>-7</v>
      </c>
      <c r="C15485" s="3">
        <v>11.57</v>
      </c>
    </row>
    <row r="15486" spans="1:3">
      <c r="A15486" s="78">
        <v>42166.427083333336</v>
      </c>
      <c r="B15486" s="3">
        <v>-7</v>
      </c>
      <c r="C15486" s="3">
        <v>11.63</v>
      </c>
    </row>
    <row r="15487" spans="1:3">
      <c r="A15487" s="78">
        <v>42166.4375</v>
      </c>
      <c r="B15487" s="3">
        <v>-7</v>
      </c>
      <c r="C15487" s="3">
        <v>11.71</v>
      </c>
    </row>
    <row r="15488" spans="1:3">
      <c r="A15488" s="78">
        <v>42166.447916666664</v>
      </c>
      <c r="B15488" s="3">
        <v>-7</v>
      </c>
      <c r="C15488" s="3">
        <v>11.79</v>
      </c>
    </row>
    <row r="15489" spans="1:3">
      <c r="A15489" s="78">
        <v>42166.458333333336</v>
      </c>
      <c r="B15489" s="3">
        <v>-7</v>
      </c>
      <c r="C15489" s="3">
        <v>11.89</v>
      </c>
    </row>
    <row r="15490" spans="1:3">
      <c r="A15490" s="78">
        <v>42166.46875</v>
      </c>
      <c r="B15490" s="3">
        <v>-7</v>
      </c>
      <c r="C15490" s="3">
        <v>11.98</v>
      </c>
    </row>
    <row r="15491" spans="1:3">
      <c r="A15491" s="78">
        <v>42166.479166666664</v>
      </c>
      <c r="B15491" s="3">
        <v>-7</v>
      </c>
      <c r="C15491" s="3">
        <v>12.08</v>
      </c>
    </row>
    <row r="15492" spans="1:3">
      <c r="A15492" s="78">
        <v>42166.489583333336</v>
      </c>
      <c r="B15492" s="3">
        <v>-7</v>
      </c>
      <c r="C15492" s="3">
        <v>12.16</v>
      </c>
    </row>
    <row r="15493" spans="1:3">
      <c r="A15493" s="78">
        <v>42166.5</v>
      </c>
      <c r="B15493" s="3">
        <v>-7</v>
      </c>
      <c r="C15493" s="3">
        <v>12.27</v>
      </c>
    </row>
    <row r="15494" spans="1:3">
      <c r="A15494" s="78">
        <v>42166.510416666664</v>
      </c>
      <c r="B15494" s="3">
        <v>-7</v>
      </c>
      <c r="C15494" s="3">
        <v>12.37</v>
      </c>
    </row>
    <row r="15495" spans="1:3">
      <c r="A15495" s="78">
        <v>42166.520833333336</v>
      </c>
      <c r="B15495" s="3">
        <v>-7</v>
      </c>
      <c r="C15495" s="3">
        <v>12.49</v>
      </c>
    </row>
    <row r="15496" spans="1:3">
      <c r="A15496" s="78">
        <v>42166.53125</v>
      </c>
      <c r="B15496" s="3">
        <v>-7</v>
      </c>
      <c r="C15496" s="3">
        <v>12.59</v>
      </c>
    </row>
    <row r="15497" spans="1:3">
      <c r="A15497" s="78">
        <v>42166.541666666664</v>
      </c>
      <c r="B15497" s="3">
        <v>-7</v>
      </c>
      <c r="C15497" s="3">
        <v>12.7</v>
      </c>
    </row>
    <row r="15498" spans="1:3">
      <c r="A15498" s="78">
        <v>42166.552083333336</v>
      </c>
      <c r="B15498" s="3">
        <v>-7</v>
      </c>
      <c r="C15498" s="3">
        <v>12.81</v>
      </c>
    </row>
    <row r="15499" spans="1:3">
      <c r="A15499" s="78">
        <v>42166.5625</v>
      </c>
      <c r="B15499" s="3">
        <v>-7</v>
      </c>
      <c r="C15499" s="3">
        <v>12.94</v>
      </c>
    </row>
    <row r="15500" spans="1:3">
      <c r="A15500" s="78">
        <v>42166.572916666664</v>
      </c>
      <c r="B15500" s="3">
        <v>-7</v>
      </c>
      <c r="C15500" s="3">
        <v>13.04</v>
      </c>
    </row>
    <row r="15501" spans="1:3">
      <c r="A15501" s="78">
        <v>42166.583333333336</v>
      </c>
      <c r="B15501" s="3">
        <v>-7</v>
      </c>
      <c r="C15501" s="3">
        <v>13.14</v>
      </c>
    </row>
    <row r="15502" spans="1:3">
      <c r="A15502" s="78">
        <v>42166.59375</v>
      </c>
      <c r="B15502" s="3">
        <v>-7</v>
      </c>
      <c r="C15502" s="3">
        <v>13.24</v>
      </c>
    </row>
    <row r="15503" spans="1:3">
      <c r="A15503" s="78">
        <v>42166.604166666664</v>
      </c>
      <c r="B15503" s="3">
        <v>-7</v>
      </c>
      <c r="C15503" s="3">
        <v>13.34</v>
      </c>
    </row>
    <row r="15504" spans="1:3">
      <c r="A15504" s="78">
        <v>42166.614583333336</v>
      </c>
      <c r="B15504" s="3">
        <v>-7</v>
      </c>
      <c r="C15504" s="3">
        <v>13.45</v>
      </c>
    </row>
    <row r="15505" spans="1:3">
      <c r="A15505" s="78">
        <v>42166.625</v>
      </c>
      <c r="B15505" s="3">
        <v>-7</v>
      </c>
      <c r="C15505" s="3">
        <v>13.56</v>
      </c>
    </row>
    <row r="15506" spans="1:3">
      <c r="A15506" s="78">
        <v>42166.635416666664</v>
      </c>
      <c r="B15506" s="3">
        <v>-7</v>
      </c>
      <c r="C15506" s="3">
        <v>13.66</v>
      </c>
    </row>
    <row r="15507" spans="1:3">
      <c r="A15507" s="78">
        <v>42166.645833333336</v>
      </c>
      <c r="B15507" s="3">
        <v>-7</v>
      </c>
      <c r="C15507" s="3">
        <v>13.76</v>
      </c>
    </row>
    <row r="15508" spans="1:3">
      <c r="A15508" s="78">
        <v>42166.65625</v>
      </c>
      <c r="B15508" s="3">
        <v>-7</v>
      </c>
      <c r="C15508" s="3">
        <v>13.85</v>
      </c>
    </row>
    <row r="15509" spans="1:3">
      <c r="A15509" s="78">
        <v>42166.666666666664</v>
      </c>
      <c r="B15509" s="3">
        <v>-7</v>
      </c>
      <c r="C15509" s="3">
        <v>13.91</v>
      </c>
    </row>
    <row r="15510" spans="1:3">
      <c r="A15510" s="78">
        <v>42166.677083333336</v>
      </c>
      <c r="B15510" s="3">
        <v>-7</v>
      </c>
      <c r="C15510" s="3">
        <v>13.91</v>
      </c>
    </row>
    <row r="15511" spans="1:3">
      <c r="A15511" s="78">
        <v>42166.6875</v>
      </c>
      <c r="B15511" s="3">
        <v>-7</v>
      </c>
      <c r="C15511" s="3">
        <v>13.92</v>
      </c>
    </row>
    <row r="15512" spans="1:3">
      <c r="A15512" s="78">
        <v>42166.697916666664</v>
      </c>
      <c r="B15512" s="3">
        <v>-7</v>
      </c>
      <c r="C15512" s="3">
        <v>13.98</v>
      </c>
    </row>
    <row r="15513" spans="1:3">
      <c r="A15513" s="78">
        <v>42166.708333333336</v>
      </c>
      <c r="B15513" s="3">
        <v>-7</v>
      </c>
      <c r="C15513" s="3">
        <v>14.01</v>
      </c>
    </row>
    <row r="15514" spans="1:3">
      <c r="A15514" s="78">
        <v>42166.71875</v>
      </c>
      <c r="B15514" s="3">
        <v>-7</v>
      </c>
      <c r="C15514" s="3">
        <v>13.99</v>
      </c>
    </row>
    <row r="15515" spans="1:3">
      <c r="A15515" s="78">
        <v>42166.729166666664</v>
      </c>
      <c r="B15515" s="3">
        <v>-7</v>
      </c>
      <c r="C15515" s="3">
        <v>14</v>
      </c>
    </row>
    <row r="15516" spans="1:3">
      <c r="A15516" s="78">
        <v>42166.739583333336</v>
      </c>
      <c r="B15516" s="3">
        <v>-7</v>
      </c>
      <c r="C15516" s="3">
        <v>14</v>
      </c>
    </row>
    <row r="15517" spans="1:3">
      <c r="A15517" s="78">
        <v>42166.75</v>
      </c>
      <c r="B15517" s="3">
        <v>-7</v>
      </c>
      <c r="C15517" s="3">
        <v>13.98</v>
      </c>
    </row>
    <row r="15518" spans="1:3">
      <c r="A15518" s="78">
        <v>42166.760416666664</v>
      </c>
      <c r="B15518" s="3">
        <v>-7</v>
      </c>
      <c r="C15518" s="3">
        <v>13.91</v>
      </c>
    </row>
    <row r="15519" spans="1:3">
      <c r="A15519" s="78">
        <v>42166.770833333336</v>
      </c>
      <c r="B15519" s="3">
        <v>-7</v>
      </c>
      <c r="C15519" s="3">
        <v>13.83</v>
      </c>
    </row>
    <row r="15520" spans="1:3">
      <c r="A15520" s="78">
        <v>42166.78125</v>
      </c>
      <c r="B15520" s="3">
        <v>-7</v>
      </c>
      <c r="C15520" s="3">
        <v>13.77</v>
      </c>
    </row>
    <row r="15521" spans="1:3">
      <c r="A15521" s="78">
        <v>42166.791666666664</v>
      </c>
      <c r="B15521" s="3">
        <v>-7</v>
      </c>
      <c r="C15521" s="3">
        <v>13.75</v>
      </c>
    </row>
    <row r="15522" spans="1:3">
      <c r="A15522" s="78">
        <v>42166.802083333336</v>
      </c>
      <c r="B15522" s="3">
        <v>-7</v>
      </c>
      <c r="C15522" s="3">
        <v>13.81</v>
      </c>
    </row>
    <row r="15523" spans="1:3">
      <c r="A15523" s="78">
        <v>42166.8125</v>
      </c>
      <c r="B15523" s="3">
        <v>-7</v>
      </c>
      <c r="C15523" s="3">
        <v>13.89</v>
      </c>
    </row>
    <row r="15524" spans="1:3">
      <c r="A15524" s="78">
        <v>42166.822916666664</v>
      </c>
      <c r="B15524" s="3">
        <v>-7</v>
      </c>
      <c r="C15524" s="3">
        <v>13.9</v>
      </c>
    </row>
    <row r="15525" spans="1:3">
      <c r="A15525" s="78">
        <v>42166.833333333336</v>
      </c>
      <c r="B15525" s="3">
        <v>-7</v>
      </c>
      <c r="C15525" s="3">
        <v>13.84</v>
      </c>
    </row>
    <row r="15526" spans="1:3">
      <c r="A15526" s="78">
        <v>42166.84375</v>
      </c>
      <c r="B15526" s="3">
        <v>-7</v>
      </c>
      <c r="C15526" s="3">
        <v>13.76</v>
      </c>
    </row>
    <row r="15527" spans="1:3">
      <c r="A15527" s="78">
        <v>42166.854166666664</v>
      </c>
      <c r="B15527" s="3">
        <v>-7</v>
      </c>
      <c r="C15527" s="3">
        <v>13.69</v>
      </c>
    </row>
    <row r="15528" spans="1:3">
      <c r="A15528" s="78">
        <v>42166.864583333336</v>
      </c>
      <c r="B15528" s="3">
        <v>-7</v>
      </c>
      <c r="C15528" s="3">
        <v>13.63</v>
      </c>
    </row>
    <row r="15529" spans="1:3">
      <c r="A15529" s="78">
        <v>42166.875</v>
      </c>
      <c r="B15529" s="3">
        <v>-7</v>
      </c>
      <c r="C15529" s="3">
        <v>13.57</v>
      </c>
    </row>
    <row r="15530" spans="1:3">
      <c r="A15530" s="78">
        <v>42166.885416666664</v>
      </c>
      <c r="B15530" s="3">
        <v>-7</v>
      </c>
      <c r="C15530" s="3">
        <v>13.52</v>
      </c>
    </row>
    <row r="15531" spans="1:3">
      <c r="A15531" s="78">
        <v>42166.895833333336</v>
      </c>
      <c r="B15531" s="3">
        <v>-7</v>
      </c>
      <c r="C15531" s="3">
        <v>13.47</v>
      </c>
    </row>
    <row r="15532" spans="1:3">
      <c r="A15532" s="78">
        <v>42166.90625</v>
      </c>
      <c r="B15532" s="3">
        <v>-7</v>
      </c>
      <c r="C15532" s="3">
        <v>13.4</v>
      </c>
    </row>
    <row r="15533" spans="1:3">
      <c r="A15533" s="78">
        <v>42166.916666666664</v>
      </c>
      <c r="B15533" s="3">
        <v>-7</v>
      </c>
      <c r="C15533" s="3">
        <v>13.33</v>
      </c>
    </row>
    <row r="15534" spans="1:3">
      <c r="A15534" s="78">
        <v>42166.927083333336</v>
      </c>
      <c r="B15534" s="3">
        <v>-7</v>
      </c>
      <c r="C15534" s="3">
        <v>13.26</v>
      </c>
    </row>
    <row r="15535" spans="1:3">
      <c r="A15535" s="78">
        <v>42166.9375</v>
      </c>
      <c r="B15535" s="3">
        <v>-7</v>
      </c>
      <c r="C15535" s="3">
        <v>13.18</v>
      </c>
    </row>
    <row r="15536" spans="1:3">
      <c r="A15536" s="78">
        <v>42166.947916666664</v>
      </c>
      <c r="B15536" s="3">
        <v>-7</v>
      </c>
      <c r="C15536" s="3">
        <v>13.12</v>
      </c>
    </row>
    <row r="15537" spans="1:3">
      <c r="A15537" s="78">
        <v>42166.958333333336</v>
      </c>
      <c r="B15537" s="3">
        <v>-7</v>
      </c>
      <c r="C15537" s="3">
        <v>13.06</v>
      </c>
    </row>
    <row r="15538" spans="1:3">
      <c r="A15538" s="78">
        <v>42166.96875</v>
      </c>
      <c r="B15538" s="3">
        <v>-7</v>
      </c>
      <c r="C15538" s="3">
        <v>12.99</v>
      </c>
    </row>
    <row r="15539" spans="1:3">
      <c r="A15539" s="78">
        <v>42166.979166666664</v>
      </c>
      <c r="B15539" s="3">
        <v>-7</v>
      </c>
      <c r="C15539" s="3">
        <v>12.92</v>
      </c>
    </row>
    <row r="15540" spans="1:3">
      <c r="A15540" s="78">
        <v>42166.989583333336</v>
      </c>
      <c r="B15540" s="3">
        <v>-7</v>
      </c>
      <c r="C15540" s="3">
        <v>12.85</v>
      </c>
    </row>
    <row r="15541" spans="1:3">
      <c r="A15541" s="78">
        <v>42167</v>
      </c>
      <c r="B15541" s="3">
        <v>-7</v>
      </c>
      <c r="C15541" s="3">
        <v>12.77</v>
      </c>
    </row>
    <row r="15542" spans="1:3">
      <c r="A15542" s="78">
        <v>42167.010416666664</v>
      </c>
      <c r="B15542" s="3">
        <v>-7</v>
      </c>
      <c r="C15542" s="3">
        <v>12.7</v>
      </c>
    </row>
    <row r="15543" spans="1:3">
      <c r="A15543" s="78">
        <v>42167.020833333336</v>
      </c>
      <c r="B15543" s="3">
        <v>-7</v>
      </c>
      <c r="C15543" s="3">
        <v>12.62</v>
      </c>
    </row>
    <row r="15544" spans="1:3">
      <c r="A15544" s="78">
        <v>42167.03125</v>
      </c>
      <c r="B15544" s="3">
        <v>-7</v>
      </c>
      <c r="C15544" s="3">
        <v>12.55</v>
      </c>
    </row>
    <row r="15545" spans="1:3">
      <c r="A15545" s="78">
        <v>42167.041666666664</v>
      </c>
      <c r="B15545" s="3">
        <v>-7</v>
      </c>
      <c r="C15545" s="3">
        <v>12.48</v>
      </c>
    </row>
    <row r="15546" spans="1:3">
      <c r="A15546" s="78">
        <v>42167.052083333336</v>
      </c>
      <c r="B15546" s="3">
        <v>-7</v>
      </c>
      <c r="C15546" s="3">
        <v>12.4</v>
      </c>
    </row>
    <row r="15547" spans="1:3">
      <c r="A15547" s="78">
        <v>42167.0625</v>
      </c>
      <c r="B15547" s="3">
        <v>-7</v>
      </c>
      <c r="C15547" s="3">
        <v>12.32</v>
      </c>
    </row>
    <row r="15548" spans="1:3">
      <c r="A15548" s="78">
        <v>42167.072916666664</v>
      </c>
      <c r="B15548" s="3">
        <v>-7</v>
      </c>
      <c r="C15548" s="3">
        <v>12.25</v>
      </c>
    </row>
    <row r="15549" spans="1:3">
      <c r="A15549" s="78">
        <v>42167.083333333336</v>
      </c>
      <c r="B15549" s="3">
        <v>-7</v>
      </c>
      <c r="C15549" s="3">
        <v>12.19</v>
      </c>
    </row>
    <row r="15550" spans="1:3">
      <c r="A15550" s="78">
        <v>42167.09375</v>
      </c>
      <c r="B15550" s="3">
        <v>-7</v>
      </c>
      <c r="C15550" s="3">
        <v>12.13</v>
      </c>
    </row>
    <row r="15551" spans="1:3">
      <c r="A15551" s="78">
        <v>42167.104166666664</v>
      </c>
      <c r="B15551" s="3">
        <v>-7</v>
      </c>
      <c r="C15551" s="3">
        <v>12.06</v>
      </c>
    </row>
    <row r="15552" spans="1:3">
      <c r="A15552" s="78">
        <v>42167.114583333336</v>
      </c>
      <c r="B15552" s="3">
        <v>-7</v>
      </c>
      <c r="C15552" s="3">
        <v>12.01</v>
      </c>
    </row>
    <row r="15553" spans="1:3">
      <c r="A15553" s="78">
        <v>42167.125</v>
      </c>
      <c r="B15553" s="3">
        <v>-7</v>
      </c>
      <c r="C15553" s="3">
        <v>11.94</v>
      </c>
    </row>
    <row r="15554" spans="1:3">
      <c r="A15554" s="78">
        <v>42167.135416666664</v>
      </c>
      <c r="B15554" s="3">
        <v>-7</v>
      </c>
      <c r="C15554" s="3">
        <v>11.89</v>
      </c>
    </row>
    <row r="15555" spans="1:3">
      <c r="A15555" s="78">
        <v>42167.145833333336</v>
      </c>
      <c r="B15555" s="3">
        <v>-7</v>
      </c>
      <c r="C15555" s="3">
        <v>11.83</v>
      </c>
    </row>
    <row r="15556" spans="1:3">
      <c r="A15556" s="78">
        <v>42167.15625</v>
      </c>
      <c r="B15556" s="3">
        <v>-7</v>
      </c>
      <c r="C15556" s="3">
        <v>11.78</v>
      </c>
    </row>
    <row r="15557" spans="1:3">
      <c r="A15557" s="78">
        <v>42167.166666666664</v>
      </c>
      <c r="B15557" s="3">
        <v>-7</v>
      </c>
      <c r="C15557" s="3">
        <v>11.73</v>
      </c>
    </row>
    <row r="15558" spans="1:3">
      <c r="A15558" s="78">
        <v>42167.177083333336</v>
      </c>
      <c r="B15558" s="3">
        <v>-7</v>
      </c>
      <c r="C15558" s="3">
        <v>11.67</v>
      </c>
    </row>
    <row r="15559" spans="1:3">
      <c r="A15559" s="78">
        <v>42167.1875</v>
      </c>
      <c r="B15559" s="3">
        <v>-7</v>
      </c>
      <c r="C15559" s="3">
        <v>11.62</v>
      </c>
    </row>
    <row r="15560" spans="1:3">
      <c r="A15560" s="78">
        <v>42167.197916666664</v>
      </c>
      <c r="B15560" s="3">
        <v>-7</v>
      </c>
      <c r="C15560" s="3">
        <v>11.56</v>
      </c>
    </row>
    <row r="15561" spans="1:3">
      <c r="A15561" s="78">
        <v>42167.208333333336</v>
      </c>
      <c r="B15561" s="3">
        <v>-7</v>
      </c>
      <c r="C15561" s="3">
        <v>11.51</v>
      </c>
    </row>
    <row r="15562" spans="1:3">
      <c r="A15562" s="78">
        <v>42167.21875</v>
      </c>
      <c r="B15562" s="3">
        <v>-7</v>
      </c>
      <c r="C15562" s="3">
        <v>11.46</v>
      </c>
    </row>
    <row r="15563" spans="1:3">
      <c r="A15563" s="78">
        <v>42167.229166666664</v>
      </c>
      <c r="B15563" s="3">
        <v>-7</v>
      </c>
      <c r="C15563" s="3">
        <v>11.4</v>
      </c>
    </row>
    <row r="15564" spans="1:3">
      <c r="A15564" s="78">
        <v>42167.239583333336</v>
      </c>
      <c r="B15564" s="3">
        <v>-7</v>
      </c>
      <c r="C15564" s="3">
        <v>11.35</v>
      </c>
    </row>
    <row r="15565" spans="1:3">
      <c r="A15565" s="78">
        <v>42167.25</v>
      </c>
      <c r="B15565" s="3">
        <v>-7</v>
      </c>
      <c r="C15565" s="3">
        <v>11.31</v>
      </c>
    </row>
    <row r="15566" spans="1:3">
      <c r="A15566" s="78">
        <v>42167.260416666664</v>
      </c>
      <c r="B15566" s="3">
        <v>-7</v>
      </c>
      <c r="C15566" s="3">
        <v>11.26</v>
      </c>
    </row>
    <row r="15567" spans="1:3">
      <c r="A15567" s="78">
        <v>42167.270833333336</v>
      </c>
      <c r="B15567" s="3">
        <v>-7</v>
      </c>
      <c r="C15567" s="3">
        <v>11.22</v>
      </c>
    </row>
    <row r="15568" spans="1:3">
      <c r="A15568" s="78">
        <v>42167.28125</v>
      </c>
      <c r="B15568" s="3">
        <v>-7</v>
      </c>
      <c r="C15568" s="3">
        <v>11.19</v>
      </c>
    </row>
    <row r="15569" spans="1:3">
      <c r="A15569" s="78">
        <v>42167.291666666664</v>
      </c>
      <c r="B15569" s="3">
        <v>-7</v>
      </c>
      <c r="C15569" s="3">
        <v>11.16</v>
      </c>
    </row>
    <row r="15570" spans="1:3">
      <c r="A15570" s="78">
        <v>42167.302083333336</v>
      </c>
      <c r="B15570" s="3">
        <v>-7</v>
      </c>
      <c r="C15570" s="3">
        <v>11.14</v>
      </c>
    </row>
    <row r="15571" spans="1:3">
      <c r="A15571" s="78">
        <v>42167.3125</v>
      </c>
      <c r="B15571" s="3">
        <v>-7</v>
      </c>
      <c r="C15571" s="3">
        <v>11.13</v>
      </c>
    </row>
    <row r="15572" spans="1:3">
      <c r="A15572" s="78">
        <v>42167.322916666664</v>
      </c>
      <c r="B15572" s="3">
        <v>-7</v>
      </c>
      <c r="C15572" s="3">
        <v>11.12</v>
      </c>
    </row>
    <row r="15573" spans="1:3">
      <c r="A15573" s="78">
        <v>42167.333333333336</v>
      </c>
      <c r="B15573" s="3">
        <v>-7</v>
      </c>
      <c r="C15573" s="3">
        <v>11.12</v>
      </c>
    </row>
    <row r="15574" spans="1:3">
      <c r="A15574" s="78">
        <v>42167.34375</v>
      </c>
      <c r="B15574" s="3">
        <v>-7</v>
      </c>
      <c r="C15574" s="3">
        <v>11.12</v>
      </c>
    </row>
    <row r="15575" spans="1:3">
      <c r="A15575" s="78">
        <v>42167.354166666664</v>
      </c>
      <c r="B15575" s="3">
        <v>-7</v>
      </c>
      <c r="C15575" s="3">
        <v>11.13</v>
      </c>
    </row>
    <row r="15576" spans="1:3">
      <c r="A15576" s="78">
        <v>42167.364583333336</v>
      </c>
      <c r="B15576" s="3">
        <v>-7</v>
      </c>
      <c r="C15576" s="3">
        <v>11.15</v>
      </c>
    </row>
    <row r="15577" spans="1:3">
      <c r="A15577" s="78">
        <v>42167.375</v>
      </c>
      <c r="B15577" s="3">
        <v>-7</v>
      </c>
      <c r="C15577" s="3">
        <v>11.18</v>
      </c>
    </row>
    <row r="15578" spans="1:3">
      <c r="A15578" s="78">
        <v>42167.385416666664</v>
      </c>
      <c r="B15578" s="3">
        <v>-7</v>
      </c>
      <c r="C15578" s="3">
        <v>11.22</v>
      </c>
    </row>
    <row r="15579" spans="1:3">
      <c r="A15579" s="78">
        <v>42167.395833333336</v>
      </c>
      <c r="B15579" s="3">
        <v>-7</v>
      </c>
      <c r="C15579" s="3">
        <v>11.25</v>
      </c>
    </row>
    <row r="15580" spans="1:3">
      <c r="A15580" s="78">
        <v>42167.40625</v>
      </c>
      <c r="B15580" s="3">
        <v>-7</v>
      </c>
      <c r="C15580" s="3">
        <v>11.3</v>
      </c>
    </row>
    <row r="15581" spans="1:3">
      <c r="A15581" s="78">
        <v>42167.416666666664</v>
      </c>
      <c r="B15581" s="3">
        <v>-7</v>
      </c>
      <c r="C15581" s="3">
        <v>11.37</v>
      </c>
    </row>
    <row r="15582" spans="1:3">
      <c r="A15582" s="78">
        <v>42167.427083333336</v>
      </c>
      <c r="B15582" s="3">
        <v>-7</v>
      </c>
      <c r="C15582" s="3">
        <v>11.42</v>
      </c>
    </row>
    <row r="15583" spans="1:3">
      <c r="A15583" s="78">
        <v>42167.4375</v>
      </c>
      <c r="B15583" s="3">
        <v>-7</v>
      </c>
      <c r="C15583" s="3">
        <v>11.49</v>
      </c>
    </row>
    <row r="15584" spans="1:3">
      <c r="A15584" s="78">
        <v>42167.447916666664</v>
      </c>
      <c r="B15584" s="3">
        <v>-7</v>
      </c>
      <c r="C15584" s="3">
        <v>11.57</v>
      </c>
    </row>
    <row r="15585" spans="1:3">
      <c r="A15585" s="78">
        <v>42167.458333333336</v>
      </c>
      <c r="B15585" s="3">
        <v>-7</v>
      </c>
      <c r="C15585" s="3">
        <v>11.65</v>
      </c>
    </row>
    <row r="15586" spans="1:3">
      <c r="A15586" s="78">
        <v>42167.46875</v>
      </c>
      <c r="B15586" s="3">
        <v>-7</v>
      </c>
      <c r="C15586" s="3">
        <v>11.75</v>
      </c>
    </row>
    <row r="15587" spans="1:3">
      <c r="A15587" s="78">
        <v>42167.479166666664</v>
      </c>
      <c r="B15587" s="3">
        <v>-7</v>
      </c>
      <c r="C15587" s="3">
        <v>11.83</v>
      </c>
    </row>
    <row r="15588" spans="1:3">
      <c r="A15588" s="78">
        <v>42167.489583333336</v>
      </c>
      <c r="B15588" s="3">
        <v>-7</v>
      </c>
      <c r="C15588" s="3">
        <v>11.94</v>
      </c>
    </row>
    <row r="15589" spans="1:3">
      <c r="A15589" s="78">
        <v>42167.5</v>
      </c>
      <c r="B15589" s="3">
        <v>-7</v>
      </c>
      <c r="C15589" s="3">
        <v>12.04</v>
      </c>
    </row>
    <row r="15590" spans="1:3">
      <c r="A15590" s="78">
        <v>42167.510416666664</v>
      </c>
      <c r="B15590" s="3">
        <v>-7</v>
      </c>
      <c r="C15590" s="3">
        <v>12.15</v>
      </c>
    </row>
    <row r="15591" spans="1:3">
      <c r="A15591" s="78">
        <v>42167.520833333336</v>
      </c>
      <c r="B15591" s="3">
        <v>-7</v>
      </c>
      <c r="C15591" s="3">
        <v>12.27</v>
      </c>
    </row>
    <row r="15592" spans="1:3">
      <c r="A15592" s="78">
        <v>42167.53125</v>
      </c>
      <c r="B15592" s="3">
        <v>-7</v>
      </c>
      <c r="C15592" s="3">
        <v>12.37</v>
      </c>
    </row>
    <row r="15593" spans="1:3">
      <c r="A15593" s="78">
        <v>42167.541666666664</v>
      </c>
      <c r="B15593" s="3">
        <v>-7</v>
      </c>
      <c r="C15593" s="3">
        <v>12.48</v>
      </c>
    </row>
    <row r="15594" spans="1:3">
      <c r="A15594" s="78">
        <v>42167.552083333336</v>
      </c>
      <c r="B15594" s="3">
        <v>-7</v>
      </c>
      <c r="C15594" s="3">
        <v>12.59</v>
      </c>
    </row>
    <row r="15595" spans="1:3">
      <c r="A15595" s="78">
        <v>42167.5625</v>
      </c>
      <c r="B15595" s="3">
        <v>-7</v>
      </c>
      <c r="C15595" s="3">
        <v>12.7</v>
      </c>
    </row>
    <row r="15596" spans="1:3">
      <c r="A15596" s="78">
        <v>42167.572916666664</v>
      </c>
      <c r="B15596" s="3">
        <v>-7</v>
      </c>
      <c r="C15596" s="3">
        <v>12.8</v>
      </c>
    </row>
    <row r="15597" spans="1:3">
      <c r="A15597" s="78">
        <v>42167.583333333336</v>
      </c>
      <c r="B15597" s="3">
        <v>-7</v>
      </c>
      <c r="C15597" s="3">
        <v>12.92</v>
      </c>
    </row>
    <row r="15598" spans="1:3">
      <c r="A15598" s="78">
        <v>42167.59375</v>
      </c>
      <c r="B15598" s="3">
        <v>-7</v>
      </c>
      <c r="C15598" s="3">
        <v>13.03</v>
      </c>
    </row>
    <row r="15599" spans="1:3">
      <c r="A15599" s="78">
        <v>42167.604166666664</v>
      </c>
      <c r="B15599" s="3">
        <v>-7</v>
      </c>
      <c r="C15599" s="3">
        <v>13.15</v>
      </c>
    </row>
    <row r="15600" spans="1:3">
      <c r="A15600" s="78">
        <v>42167.614583333336</v>
      </c>
      <c r="B15600" s="3">
        <v>-7</v>
      </c>
      <c r="C15600" s="3">
        <v>13.23</v>
      </c>
    </row>
    <row r="15601" spans="1:3">
      <c r="A15601" s="78">
        <v>42167.625</v>
      </c>
      <c r="B15601" s="3">
        <v>-7</v>
      </c>
      <c r="C15601" s="3">
        <v>13.33</v>
      </c>
    </row>
    <row r="15602" spans="1:3">
      <c r="A15602" s="78">
        <v>42167.635416666664</v>
      </c>
      <c r="B15602" s="3">
        <v>-7</v>
      </c>
      <c r="C15602" s="3">
        <v>13.42</v>
      </c>
    </row>
    <row r="15603" spans="1:3">
      <c r="A15603" s="78">
        <v>42167.645833333336</v>
      </c>
      <c r="B15603" s="3">
        <v>-7</v>
      </c>
      <c r="C15603" s="3">
        <v>13.5</v>
      </c>
    </row>
    <row r="15604" spans="1:3">
      <c r="A15604" s="78">
        <v>42167.65625</v>
      </c>
      <c r="B15604" s="3">
        <v>-7</v>
      </c>
      <c r="C15604" s="3">
        <v>13.59</v>
      </c>
    </row>
    <row r="15605" spans="1:3">
      <c r="A15605" s="78">
        <v>42167.666666666664</v>
      </c>
      <c r="B15605" s="3">
        <v>-7</v>
      </c>
      <c r="C15605" s="3">
        <v>13.67</v>
      </c>
    </row>
    <row r="15606" spans="1:3">
      <c r="A15606" s="78">
        <v>42167.677083333336</v>
      </c>
      <c r="B15606" s="3">
        <v>-7</v>
      </c>
      <c r="C15606" s="3">
        <v>13.75</v>
      </c>
    </row>
    <row r="15607" spans="1:3">
      <c r="A15607" s="78">
        <v>42167.6875</v>
      </c>
      <c r="B15607" s="3">
        <v>-7</v>
      </c>
      <c r="C15607" s="3">
        <v>13.81</v>
      </c>
    </row>
    <row r="15608" spans="1:3">
      <c r="A15608" s="78">
        <v>42167.697916666664</v>
      </c>
      <c r="B15608" s="3">
        <v>-7</v>
      </c>
      <c r="C15608" s="3">
        <v>13.86</v>
      </c>
    </row>
    <row r="15609" spans="1:3">
      <c r="A15609" s="78">
        <v>42167.708333333336</v>
      </c>
      <c r="B15609" s="3">
        <v>-7</v>
      </c>
      <c r="C15609" s="3">
        <v>13.89</v>
      </c>
    </row>
    <row r="15610" spans="1:3">
      <c r="A15610" s="78">
        <v>42167.71875</v>
      </c>
      <c r="B15610" s="3">
        <v>-7</v>
      </c>
      <c r="C15610" s="3">
        <v>13.92</v>
      </c>
    </row>
    <row r="15611" spans="1:3">
      <c r="A15611" s="78">
        <v>42167.729166666664</v>
      </c>
      <c r="B15611" s="3">
        <v>-7</v>
      </c>
      <c r="C15611" s="3">
        <v>13.94</v>
      </c>
    </row>
    <row r="15612" spans="1:3">
      <c r="A15612" s="78">
        <v>42167.739583333336</v>
      </c>
      <c r="B15612" s="3">
        <v>-7</v>
      </c>
      <c r="C15612" s="3">
        <v>13.93</v>
      </c>
    </row>
    <row r="15613" spans="1:3">
      <c r="A15613" s="78">
        <v>42167.75</v>
      </c>
      <c r="B15613" s="3">
        <v>-7</v>
      </c>
      <c r="C15613" s="3">
        <v>13.92</v>
      </c>
    </row>
    <row r="15614" spans="1:3">
      <c r="A15614" s="78">
        <v>42167.760416666664</v>
      </c>
      <c r="B15614" s="3">
        <v>-7</v>
      </c>
      <c r="C15614" s="3">
        <v>13.9</v>
      </c>
    </row>
    <row r="15615" spans="1:3">
      <c r="A15615" s="78">
        <v>42167.770833333336</v>
      </c>
      <c r="B15615" s="3">
        <v>-7</v>
      </c>
      <c r="C15615" s="3">
        <v>13.88</v>
      </c>
    </row>
    <row r="15616" spans="1:3">
      <c r="A15616" s="78">
        <v>42167.78125</v>
      </c>
      <c r="B15616" s="3">
        <v>-7</v>
      </c>
      <c r="C15616" s="3">
        <v>13.87</v>
      </c>
    </row>
    <row r="15617" spans="1:3">
      <c r="A15617" s="78">
        <v>42167.791666666664</v>
      </c>
      <c r="B15617" s="3">
        <v>-7</v>
      </c>
      <c r="C15617" s="3">
        <v>13.86</v>
      </c>
    </row>
    <row r="15618" spans="1:3">
      <c r="A15618" s="78">
        <v>42167.802083333336</v>
      </c>
      <c r="B15618" s="3">
        <v>-7</v>
      </c>
      <c r="C15618" s="3">
        <v>13.85</v>
      </c>
    </row>
    <row r="15619" spans="1:3">
      <c r="A15619" s="78">
        <v>42167.8125</v>
      </c>
      <c r="B15619" s="3">
        <v>-7</v>
      </c>
      <c r="C15619" s="3">
        <v>13.84</v>
      </c>
    </row>
    <row r="15620" spans="1:3">
      <c r="A15620" s="78">
        <v>42167.822916666664</v>
      </c>
      <c r="B15620" s="3">
        <v>-7</v>
      </c>
      <c r="C15620" s="3">
        <v>13.84</v>
      </c>
    </row>
    <row r="15621" spans="1:3">
      <c r="A15621" s="78">
        <v>42167.833333333336</v>
      </c>
      <c r="B15621" s="3">
        <v>-7</v>
      </c>
      <c r="C15621" s="3">
        <v>13.83</v>
      </c>
    </row>
    <row r="15622" spans="1:3">
      <c r="A15622" s="78">
        <v>42167.84375</v>
      </c>
      <c r="B15622" s="3">
        <v>-7</v>
      </c>
      <c r="C15622" s="3">
        <v>13.82</v>
      </c>
    </row>
    <row r="15623" spans="1:3">
      <c r="A15623" s="78">
        <v>42167.854166666664</v>
      </c>
      <c r="B15623" s="3">
        <v>-7</v>
      </c>
      <c r="C15623" s="3">
        <v>13.81</v>
      </c>
    </row>
    <row r="15624" spans="1:3">
      <c r="A15624" s="78">
        <v>42167.864583333336</v>
      </c>
      <c r="B15624" s="3">
        <v>-7</v>
      </c>
      <c r="C15624" s="3">
        <v>13.79</v>
      </c>
    </row>
    <row r="15625" spans="1:3">
      <c r="A15625" s="78">
        <v>42167.875</v>
      </c>
      <c r="B15625" s="3">
        <v>-7</v>
      </c>
      <c r="C15625" s="3">
        <v>13.79</v>
      </c>
    </row>
    <row r="15626" spans="1:3">
      <c r="A15626" s="78">
        <v>42167.885416666664</v>
      </c>
      <c r="B15626" s="3">
        <v>-7</v>
      </c>
      <c r="C15626" s="3">
        <v>13.78</v>
      </c>
    </row>
    <row r="15627" spans="1:3">
      <c r="A15627" s="78">
        <v>42167.895833333336</v>
      </c>
      <c r="B15627" s="3">
        <v>-7</v>
      </c>
      <c r="C15627" s="3">
        <v>13.77</v>
      </c>
    </row>
    <row r="15628" spans="1:3">
      <c r="A15628" s="78">
        <v>42167.90625</v>
      </c>
      <c r="B15628" s="3">
        <v>-7</v>
      </c>
      <c r="C15628" s="3">
        <v>13.78</v>
      </c>
    </row>
    <row r="15629" spans="1:3">
      <c r="A15629" s="78">
        <v>42167.916666666664</v>
      </c>
      <c r="B15629" s="3">
        <v>-7</v>
      </c>
      <c r="C15629" s="3">
        <v>13.79</v>
      </c>
    </row>
    <row r="15630" spans="1:3">
      <c r="A15630" s="78">
        <v>42167.927083333336</v>
      </c>
      <c r="B15630" s="3">
        <v>-7</v>
      </c>
      <c r="C15630" s="3">
        <v>13.8</v>
      </c>
    </row>
    <row r="15631" spans="1:3">
      <c r="A15631" s="78">
        <v>42167.9375</v>
      </c>
      <c r="B15631" s="3">
        <v>-7</v>
      </c>
      <c r="C15631" s="3">
        <v>13.78</v>
      </c>
    </row>
    <row r="15632" spans="1:3">
      <c r="A15632" s="78">
        <v>42167.947916666664</v>
      </c>
      <c r="B15632" s="3">
        <v>-7</v>
      </c>
      <c r="C15632" s="3">
        <v>13.75</v>
      </c>
    </row>
    <row r="15633" spans="1:3">
      <c r="A15633" s="78">
        <v>42167.958333333336</v>
      </c>
      <c r="B15633" s="3">
        <v>-7</v>
      </c>
      <c r="C15633" s="3">
        <v>13.7</v>
      </c>
    </row>
    <row r="15634" spans="1:3">
      <c r="A15634" s="78">
        <v>42167.96875</v>
      </c>
      <c r="B15634" s="3">
        <v>-7</v>
      </c>
      <c r="C15634" s="3">
        <v>13.64</v>
      </c>
    </row>
    <row r="15635" spans="1:3">
      <c r="A15635" s="78">
        <v>42167.979166666664</v>
      </c>
      <c r="B15635" s="3">
        <v>-7</v>
      </c>
      <c r="C15635" s="3">
        <v>13.6</v>
      </c>
    </row>
    <row r="15636" spans="1:3">
      <c r="A15636" s="78">
        <v>42167.989583333336</v>
      </c>
      <c r="B15636" s="3">
        <v>-7</v>
      </c>
      <c r="C15636" s="3">
        <v>13.55</v>
      </c>
    </row>
    <row r="15637" spans="1:3">
      <c r="A15637" s="78">
        <v>42168</v>
      </c>
      <c r="B15637" s="3">
        <v>-7</v>
      </c>
      <c r="C15637" s="3">
        <v>13.51</v>
      </c>
    </row>
    <row r="15638" spans="1:3">
      <c r="A15638" s="78">
        <v>42168.010416666664</v>
      </c>
      <c r="B15638" s="3">
        <v>-7</v>
      </c>
      <c r="C15638" s="3">
        <v>13.46</v>
      </c>
    </row>
    <row r="15639" spans="1:3">
      <c r="A15639" s="78">
        <v>42168.020833333336</v>
      </c>
      <c r="B15639" s="3">
        <v>-7</v>
      </c>
      <c r="C15639" s="3">
        <v>13.42</v>
      </c>
    </row>
    <row r="15640" spans="1:3">
      <c r="A15640" s="78">
        <v>42168.03125</v>
      </c>
      <c r="B15640" s="3">
        <v>-7</v>
      </c>
      <c r="C15640" s="3">
        <v>13.36</v>
      </c>
    </row>
    <row r="15641" spans="1:3">
      <c r="A15641" s="78">
        <v>42168.041666666664</v>
      </c>
      <c r="B15641" s="3">
        <v>-7</v>
      </c>
      <c r="C15641" s="3">
        <v>13.3</v>
      </c>
    </row>
    <row r="15642" spans="1:3">
      <c r="A15642" s="78">
        <v>42168.052083333336</v>
      </c>
      <c r="B15642" s="3">
        <v>-7</v>
      </c>
      <c r="C15642" s="3">
        <v>13.23</v>
      </c>
    </row>
    <row r="15643" spans="1:3">
      <c r="A15643" s="78">
        <v>42168.0625</v>
      </c>
      <c r="B15643" s="3">
        <v>-7</v>
      </c>
      <c r="C15643" s="3">
        <v>13.15</v>
      </c>
    </row>
    <row r="15644" spans="1:3">
      <c r="A15644" s="78">
        <v>42168.072916666664</v>
      </c>
      <c r="B15644" s="3">
        <v>-7</v>
      </c>
      <c r="C15644" s="3">
        <v>13.07</v>
      </c>
    </row>
    <row r="15645" spans="1:3">
      <c r="A15645" s="78">
        <v>42168.083333333336</v>
      </c>
      <c r="B15645" s="3">
        <v>-7</v>
      </c>
      <c r="C15645" s="3">
        <v>12.98</v>
      </c>
    </row>
    <row r="15646" spans="1:3">
      <c r="A15646" s="78">
        <v>42168.09375</v>
      </c>
      <c r="B15646" s="3">
        <v>-7</v>
      </c>
      <c r="C15646" s="3">
        <v>12.91</v>
      </c>
    </row>
    <row r="15647" spans="1:3">
      <c r="A15647" s="78">
        <v>42168.104166666664</v>
      </c>
      <c r="B15647" s="3">
        <v>-7</v>
      </c>
      <c r="C15647" s="3">
        <v>12.83</v>
      </c>
    </row>
    <row r="15648" spans="1:3">
      <c r="A15648" s="78">
        <v>42168.114583333336</v>
      </c>
      <c r="B15648" s="3">
        <v>-7</v>
      </c>
      <c r="C15648" s="3">
        <v>12.75</v>
      </c>
    </row>
    <row r="15649" spans="1:3">
      <c r="A15649" s="78">
        <v>42168.125</v>
      </c>
      <c r="B15649" s="3">
        <v>-7</v>
      </c>
      <c r="C15649" s="3">
        <v>12.67</v>
      </c>
    </row>
    <row r="15650" spans="1:3">
      <c r="A15650" s="78">
        <v>42168.135416666664</v>
      </c>
      <c r="B15650" s="3">
        <v>-7</v>
      </c>
      <c r="C15650" s="3">
        <v>12.58</v>
      </c>
    </row>
    <row r="15651" spans="1:3">
      <c r="A15651" s="78">
        <v>42168.145833333336</v>
      </c>
      <c r="B15651" s="3">
        <v>-7</v>
      </c>
      <c r="C15651" s="3">
        <v>12.49</v>
      </c>
    </row>
    <row r="15652" spans="1:3">
      <c r="A15652" s="78">
        <v>42168.15625</v>
      </c>
      <c r="B15652" s="3">
        <v>-7</v>
      </c>
      <c r="C15652" s="3">
        <v>12.41</v>
      </c>
    </row>
    <row r="15653" spans="1:3">
      <c r="A15653" s="78">
        <v>42168.166666666664</v>
      </c>
      <c r="B15653" s="3">
        <v>-7</v>
      </c>
      <c r="C15653" s="3">
        <v>12.32</v>
      </c>
    </row>
    <row r="15654" spans="1:3">
      <c r="A15654" s="78">
        <v>42168.177083333336</v>
      </c>
      <c r="B15654" s="3">
        <v>-7</v>
      </c>
      <c r="C15654" s="3">
        <v>12.25</v>
      </c>
    </row>
    <row r="15655" spans="1:3">
      <c r="A15655" s="78">
        <v>42168.1875</v>
      </c>
      <c r="B15655" s="3">
        <v>-7</v>
      </c>
      <c r="C15655" s="3">
        <v>12.17</v>
      </c>
    </row>
    <row r="15656" spans="1:3">
      <c r="A15656" s="78">
        <v>42168.197916666664</v>
      </c>
      <c r="B15656" s="3">
        <v>-7</v>
      </c>
      <c r="C15656" s="3">
        <v>12.09</v>
      </c>
    </row>
    <row r="15657" spans="1:3">
      <c r="A15657" s="78">
        <v>42168.208333333336</v>
      </c>
      <c r="B15657" s="3">
        <v>-7</v>
      </c>
      <c r="C15657" s="3">
        <v>12.02</v>
      </c>
    </row>
    <row r="15658" spans="1:3">
      <c r="A15658" s="78">
        <v>42168.21875</v>
      </c>
      <c r="B15658" s="3">
        <v>-7</v>
      </c>
      <c r="C15658" s="3">
        <v>11.94</v>
      </c>
    </row>
    <row r="15659" spans="1:3">
      <c r="A15659" s="78">
        <v>42168.229166666664</v>
      </c>
      <c r="B15659" s="3">
        <v>-7</v>
      </c>
      <c r="C15659" s="3">
        <v>11.87</v>
      </c>
    </row>
    <row r="15660" spans="1:3">
      <c r="A15660" s="78">
        <v>42168.239583333336</v>
      </c>
      <c r="B15660" s="3">
        <v>-7</v>
      </c>
      <c r="C15660" s="3">
        <v>11.81</v>
      </c>
    </row>
    <row r="15661" spans="1:3">
      <c r="A15661" s="78">
        <v>42168.25</v>
      </c>
      <c r="B15661" s="3">
        <v>-7</v>
      </c>
      <c r="C15661" s="3">
        <v>11.75</v>
      </c>
    </row>
    <row r="15662" spans="1:3">
      <c r="A15662" s="78">
        <v>42168.260416666664</v>
      </c>
      <c r="B15662" s="3">
        <v>-7</v>
      </c>
      <c r="C15662" s="3">
        <v>11.69</v>
      </c>
    </row>
    <row r="15663" spans="1:3">
      <c r="A15663" s="78">
        <v>42168.270833333336</v>
      </c>
      <c r="B15663" s="3">
        <v>-7</v>
      </c>
      <c r="C15663" s="3">
        <v>11.63</v>
      </c>
    </row>
    <row r="15664" spans="1:3">
      <c r="A15664" s="78">
        <v>42168.28125</v>
      </c>
      <c r="B15664" s="3">
        <v>-7</v>
      </c>
      <c r="C15664" s="3">
        <v>11.59</v>
      </c>
    </row>
    <row r="15665" spans="1:3">
      <c r="A15665" s="78">
        <v>42168.291666666664</v>
      </c>
      <c r="B15665" s="3">
        <v>-7</v>
      </c>
      <c r="C15665" s="3">
        <v>11.55</v>
      </c>
    </row>
    <row r="15666" spans="1:3">
      <c r="A15666" s="78">
        <v>42168.302083333336</v>
      </c>
      <c r="B15666" s="3">
        <v>-7</v>
      </c>
      <c r="C15666" s="3">
        <v>11.51</v>
      </c>
    </row>
    <row r="15667" spans="1:3">
      <c r="A15667" s="78">
        <v>42168.3125</v>
      </c>
      <c r="B15667" s="3">
        <v>-7</v>
      </c>
      <c r="C15667" s="3">
        <v>11.49</v>
      </c>
    </row>
    <row r="15668" spans="1:3">
      <c r="A15668" s="78">
        <v>42168.322916666664</v>
      </c>
      <c r="B15668" s="3">
        <v>-7</v>
      </c>
      <c r="C15668" s="3">
        <v>11.46</v>
      </c>
    </row>
    <row r="15669" spans="1:3">
      <c r="A15669" s="78">
        <v>42168.333333333336</v>
      </c>
      <c r="B15669" s="3">
        <v>-7</v>
      </c>
      <c r="C15669" s="3">
        <v>11.45</v>
      </c>
    </row>
    <row r="15670" spans="1:3">
      <c r="A15670" s="78">
        <v>42168.34375</v>
      </c>
      <c r="B15670" s="3">
        <v>-7</v>
      </c>
      <c r="C15670" s="3">
        <v>11.44</v>
      </c>
    </row>
    <row r="15671" spans="1:3">
      <c r="A15671" s="78">
        <v>42168.354166666664</v>
      </c>
      <c r="B15671" s="3">
        <v>-7</v>
      </c>
      <c r="C15671" s="3">
        <v>11.44</v>
      </c>
    </row>
    <row r="15672" spans="1:3">
      <c r="A15672" s="78">
        <v>42168.364583333336</v>
      </c>
      <c r="B15672" s="3">
        <v>-7</v>
      </c>
      <c r="C15672" s="3">
        <v>11.44</v>
      </c>
    </row>
    <row r="15673" spans="1:3">
      <c r="A15673" s="78">
        <v>42168.375</v>
      </c>
      <c r="B15673" s="3">
        <v>-7</v>
      </c>
      <c r="C15673" s="3">
        <v>11.46</v>
      </c>
    </row>
    <row r="15674" spans="1:3">
      <c r="A15674" s="78">
        <v>42168.385416666664</v>
      </c>
      <c r="B15674" s="3">
        <v>-7</v>
      </c>
      <c r="C15674" s="3">
        <v>11.47</v>
      </c>
    </row>
    <row r="15675" spans="1:3">
      <c r="A15675" s="78">
        <v>42168.395833333336</v>
      </c>
      <c r="B15675" s="3">
        <v>-7</v>
      </c>
      <c r="C15675" s="3">
        <v>11.5</v>
      </c>
    </row>
    <row r="15676" spans="1:3">
      <c r="A15676" s="78">
        <v>42168.40625</v>
      </c>
      <c r="B15676" s="3">
        <v>-7</v>
      </c>
      <c r="C15676" s="3">
        <v>11.53</v>
      </c>
    </row>
    <row r="15677" spans="1:3">
      <c r="A15677" s="78">
        <v>42168.416666666664</v>
      </c>
      <c r="B15677" s="3">
        <v>-7</v>
      </c>
      <c r="C15677" s="3">
        <v>11.57</v>
      </c>
    </row>
    <row r="15678" spans="1:3">
      <c r="A15678" s="78">
        <v>42168.427083333336</v>
      </c>
      <c r="B15678" s="3">
        <v>-7</v>
      </c>
      <c r="C15678" s="3">
        <v>11.62</v>
      </c>
    </row>
    <row r="15679" spans="1:3">
      <c r="A15679" s="78">
        <v>42168.4375</v>
      </c>
      <c r="B15679" s="3">
        <v>-7</v>
      </c>
      <c r="C15679" s="3">
        <v>11.68</v>
      </c>
    </row>
    <row r="15680" spans="1:3">
      <c r="A15680" s="78">
        <v>42168.447916666664</v>
      </c>
      <c r="B15680" s="3">
        <v>-7</v>
      </c>
      <c r="C15680" s="3">
        <v>11.74</v>
      </c>
    </row>
    <row r="15681" spans="1:3">
      <c r="A15681" s="78">
        <v>42168.458333333336</v>
      </c>
      <c r="B15681" s="3">
        <v>-7</v>
      </c>
      <c r="C15681" s="3">
        <v>11.81</v>
      </c>
    </row>
    <row r="15682" spans="1:3">
      <c r="A15682" s="78">
        <v>42168.46875</v>
      </c>
      <c r="B15682" s="3">
        <v>-7</v>
      </c>
      <c r="C15682" s="3">
        <v>11.89</v>
      </c>
    </row>
    <row r="15683" spans="1:3">
      <c r="A15683" s="78">
        <v>42168.479166666664</v>
      </c>
      <c r="B15683" s="3">
        <v>-7</v>
      </c>
      <c r="C15683" s="3">
        <v>11.98</v>
      </c>
    </row>
    <row r="15684" spans="1:3">
      <c r="A15684" s="78">
        <v>42168.489583333336</v>
      </c>
      <c r="B15684" s="3">
        <v>-7</v>
      </c>
      <c r="C15684" s="3">
        <v>12.05</v>
      </c>
    </row>
    <row r="15685" spans="1:3">
      <c r="A15685" s="78">
        <v>42168.5</v>
      </c>
      <c r="B15685" s="3">
        <v>-7</v>
      </c>
      <c r="C15685" s="3">
        <v>12.14</v>
      </c>
    </row>
    <row r="15686" spans="1:3">
      <c r="A15686" s="78">
        <v>42168.510416666664</v>
      </c>
      <c r="B15686" s="3">
        <v>-7</v>
      </c>
      <c r="C15686" s="3">
        <v>12.23</v>
      </c>
    </row>
    <row r="15687" spans="1:3">
      <c r="A15687" s="78">
        <v>42168.520833333336</v>
      </c>
      <c r="B15687" s="3">
        <v>-7</v>
      </c>
      <c r="C15687" s="3">
        <v>12.32</v>
      </c>
    </row>
    <row r="15688" spans="1:3">
      <c r="A15688" s="78">
        <v>42168.53125</v>
      </c>
      <c r="B15688" s="3">
        <v>-7</v>
      </c>
      <c r="C15688" s="3">
        <v>12.42</v>
      </c>
    </row>
    <row r="15689" spans="1:3">
      <c r="A15689" s="78">
        <v>42168.541666666664</v>
      </c>
      <c r="B15689" s="3">
        <v>-7</v>
      </c>
      <c r="C15689" s="3">
        <v>12.52</v>
      </c>
    </row>
    <row r="15690" spans="1:3">
      <c r="A15690" s="78">
        <v>42168.552083333336</v>
      </c>
      <c r="B15690" s="3">
        <v>-7</v>
      </c>
      <c r="C15690" s="3">
        <v>12.62</v>
      </c>
    </row>
    <row r="15691" spans="1:3">
      <c r="A15691" s="78">
        <v>42168.5625</v>
      </c>
      <c r="B15691" s="3">
        <v>-7</v>
      </c>
      <c r="C15691" s="3">
        <v>12.73</v>
      </c>
    </row>
    <row r="15692" spans="1:3">
      <c r="A15692" s="78">
        <v>42168.572916666664</v>
      </c>
      <c r="B15692" s="3">
        <v>-7</v>
      </c>
      <c r="C15692" s="3">
        <v>12.83</v>
      </c>
    </row>
    <row r="15693" spans="1:3">
      <c r="A15693" s="78">
        <v>42168.583333333336</v>
      </c>
      <c r="B15693" s="3">
        <v>-7</v>
      </c>
      <c r="C15693" s="3">
        <v>12.94</v>
      </c>
    </row>
    <row r="15694" spans="1:3">
      <c r="A15694" s="78">
        <v>42168.59375</v>
      </c>
      <c r="B15694" s="3">
        <v>-7</v>
      </c>
      <c r="C15694" s="3">
        <v>13.05</v>
      </c>
    </row>
    <row r="15695" spans="1:3">
      <c r="A15695" s="78">
        <v>42168.604166666664</v>
      </c>
      <c r="B15695" s="3">
        <v>-7</v>
      </c>
      <c r="C15695" s="3">
        <v>13.12</v>
      </c>
    </row>
    <row r="15696" spans="1:3">
      <c r="A15696" s="78">
        <v>42168.614583333336</v>
      </c>
      <c r="B15696" s="3">
        <v>-7</v>
      </c>
      <c r="C15696" s="3">
        <v>13.17</v>
      </c>
    </row>
    <row r="15697" spans="1:3">
      <c r="A15697" s="78">
        <v>42168.625</v>
      </c>
      <c r="B15697" s="3">
        <v>-7</v>
      </c>
      <c r="C15697" s="3">
        <v>13.22</v>
      </c>
    </row>
    <row r="15698" spans="1:3">
      <c r="A15698" s="78">
        <v>42168.635416666664</v>
      </c>
      <c r="B15698" s="3">
        <v>-7</v>
      </c>
      <c r="C15698" s="3">
        <v>13.27</v>
      </c>
    </row>
    <row r="15699" spans="1:3">
      <c r="A15699" s="78">
        <v>42168.645833333336</v>
      </c>
      <c r="B15699" s="3">
        <v>-7</v>
      </c>
      <c r="C15699" s="3">
        <v>13.33</v>
      </c>
    </row>
    <row r="15700" spans="1:3">
      <c r="A15700" s="78">
        <v>42168.65625</v>
      </c>
      <c r="B15700" s="3">
        <v>-7</v>
      </c>
      <c r="C15700" s="3">
        <v>13.38</v>
      </c>
    </row>
    <row r="15701" spans="1:3">
      <c r="A15701" s="78">
        <v>42168.666666666664</v>
      </c>
      <c r="B15701" s="3">
        <v>-7</v>
      </c>
      <c r="C15701" s="3">
        <v>13.44</v>
      </c>
    </row>
    <row r="15702" spans="1:3">
      <c r="A15702" s="78">
        <v>42168.677083333336</v>
      </c>
      <c r="B15702" s="3">
        <v>-7</v>
      </c>
      <c r="C15702" s="3">
        <v>13.47</v>
      </c>
    </row>
    <row r="15703" spans="1:3">
      <c r="A15703" s="78">
        <v>42168.6875</v>
      </c>
      <c r="B15703" s="3">
        <v>-7</v>
      </c>
      <c r="C15703" s="3">
        <v>13.5</v>
      </c>
    </row>
    <row r="15704" spans="1:3">
      <c r="A15704" s="78">
        <v>42168.697916666664</v>
      </c>
      <c r="B15704" s="3">
        <v>-7</v>
      </c>
      <c r="C15704" s="3">
        <v>13.52</v>
      </c>
    </row>
    <row r="15705" spans="1:3">
      <c r="A15705" s="78">
        <v>42168.708333333336</v>
      </c>
      <c r="B15705" s="3">
        <v>-7</v>
      </c>
      <c r="C15705" s="3">
        <v>13.53</v>
      </c>
    </row>
    <row r="15706" spans="1:3">
      <c r="A15706" s="78">
        <v>42168.71875</v>
      </c>
      <c r="B15706" s="3">
        <v>-7</v>
      </c>
      <c r="C15706" s="3">
        <v>13.53</v>
      </c>
    </row>
    <row r="15707" spans="1:3">
      <c r="A15707" s="78">
        <v>42168.729166666664</v>
      </c>
      <c r="B15707" s="3">
        <v>-7</v>
      </c>
      <c r="C15707" s="3">
        <v>13.53</v>
      </c>
    </row>
    <row r="15708" spans="1:3">
      <c r="A15708" s="78">
        <v>42168.739583333336</v>
      </c>
      <c r="B15708" s="3">
        <v>-7</v>
      </c>
      <c r="C15708" s="3">
        <v>13.51</v>
      </c>
    </row>
    <row r="15709" spans="1:3">
      <c r="A15709" s="78">
        <v>42168.75</v>
      </c>
      <c r="B15709" s="3">
        <v>-7</v>
      </c>
      <c r="C15709" s="3">
        <v>13.49</v>
      </c>
    </row>
    <row r="15710" spans="1:3">
      <c r="A15710" s="78">
        <v>42168.760416666664</v>
      </c>
      <c r="B15710" s="3">
        <v>-7</v>
      </c>
      <c r="C15710" s="3">
        <v>13.45</v>
      </c>
    </row>
    <row r="15711" spans="1:3">
      <c r="A15711" s="78">
        <v>42168.770833333336</v>
      </c>
      <c r="B15711" s="3">
        <v>-7</v>
      </c>
      <c r="C15711" s="3">
        <v>13.4</v>
      </c>
    </row>
    <row r="15712" spans="1:3">
      <c r="A15712" s="78">
        <v>42168.78125</v>
      </c>
      <c r="B15712" s="3">
        <v>-7</v>
      </c>
      <c r="C15712" s="3">
        <v>13.35</v>
      </c>
    </row>
    <row r="15713" spans="1:3">
      <c r="A15713" s="78">
        <v>42168.791666666664</v>
      </c>
      <c r="B15713" s="3">
        <v>-7</v>
      </c>
      <c r="C15713" s="3">
        <v>13.31</v>
      </c>
    </row>
    <row r="15714" spans="1:3">
      <c r="A15714" s="78">
        <v>42168.802083333336</v>
      </c>
      <c r="B15714" s="3">
        <v>-7</v>
      </c>
      <c r="C15714" s="3">
        <v>13.27</v>
      </c>
    </row>
    <row r="15715" spans="1:3">
      <c r="A15715" s="78">
        <v>42168.8125</v>
      </c>
      <c r="B15715" s="3">
        <v>-7</v>
      </c>
      <c r="C15715" s="3">
        <v>13.24</v>
      </c>
    </row>
    <row r="15716" spans="1:3">
      <c r="A15716" s="78">
        <v>42168.822916666664</v>
      </c>
      <c r="B15716" s="3">
        <v>-7</v>
      </c>
      <c r="C15716" s="3">
        <v>13.21</v>
      </c>
    </row>
    <row r="15717" spans="1:3">
      <c r="A15717" s="78">
        <v>42168.833333333336</v>
      </c>
      <c r="B15717" s="3">
        <v>-7</v>
      </c>
      <c r="C15717" s="3">
        <v>13.19</v>
      </c>
    </row>
    <row r="15718" spans="1:3">
      <c r="A15718" s="78">
        <v>42168.84375</v>
      </c>
      <c r="B15718" s="3">
        <v>-7</v>
      </c>
      <c r="C15718" s="3">
        <v>13.17</v>
      </c>
    </row>
    <row r="15719" spans="1:3">
      <c r="A15719" s="78">
        <v>42168.854166666664</v>
      </c>
      <c r="B15719" s="3">
        <v>-7</v>
      </c>
      <c r="C15719" s="3">
        <v>13.16</v>
      </c>
    </row>
    <row r="15720" spans="1:3">
      <c r="A15720" s="78">
        <v>42168.864583333336</v>
      </c>
      <c r="B15720" s="3">
        <v>-7</v>
      </c>
      <c r="C15720" s="3">
        <v>13.15</v>
      </c>
    </row>
    <row r="15721" spans="1:3">
      <c r="A15721" s="78">
        <v>42168.875</v>
      </c>
      <c r="B15721" s="3">
        <v>-7</v>
      </c>
      <c r="C15721" s="3">
        <v>13.15</v>
      </c>
    </row>
    <row r="15722" spans="1:3">
      <c r="A15722" s="78">
        <v>42168.885416666664</v>
      </c>
      <c r="B15722" s="3">
        <v>-7</v>
      </c>
      <c r="C15722" s="3">
        <v>13.14</v>
      </c>
    </row>
    <row r="15723" spans="1:3">
      <c r="A15723" s="78">
        <v>42168.895833333336</v>
      </c>
      <c r="B15723" s="3">
        <v>-7</v>
      </c>
      <c r="C15723" s="3">
        <v>13.14</v>
      </c>
    </row>
    <row r="15724" spans="1:3">
      <c r="A15724" s="78">
        <v>42168.90625</v>
      </c>
      <c r="B15724" s="3">
        <v>-7</v>
      </c>
      <c r="C15724" s="3">
        <v>13.13</v>
      </c>
    </row>
    <row r="15725" spans="1:3">
      <c r="A15725" s="78">
        <v>42168.916666666664</v>
      </c>
      <c r="B15725" s="3">
        <v>-7</v>
      </c>
      <c r="C15725" s="3">
        <v>13.12</v>
      </c>
    </row>
    <row r="15726" spans="1:3">
      <c r="A15726" s="78">
        <v>42168.927083333336</v>
      </c>
      <c r="B15726" s="3">
        <v>-7</v>
      </c>
      <c r="C15726" s="3">
        <v>13.1</v>
      </c>
    </row>
    <row r="15727" spans="1:3">
      <c r="A15727" s="78">
        <v>42168.9375</v>
      </c>
      <c r="B15727" s="3">
        <v>-7</v>
      </c>
      <c r="C15727" s="3">
        <v>13.09</v>
      </c>
    </row>
    <row r="15728" spans="1:3">
      <c r="A15728" s="78">
        <v>42168.947916666664</v>
      </c>
      <c r="B15728" s="3">
        <v>-7</v>
      </c>
      <c r="C15728" s="3">
        <v>13.07</v>
      </c>
    </row>
    <row r="15729" spans="1:3">
      <c r="A15729" s="78">
        <v>42168.958333333336</v>
      </c>
      <c r="B15729" s="3">
        <v>-7</v>
      </c>
      <c r="C15729" s="3">
        <v>13.04</v>
      </c>
    </row>
    <row r="15730" spans="1:3">
      <c r="A15730" s="78">
        <v>42168.96875</v>
      </c>
      <c r="B15730" s="3">
        <v>-7</v>
      </c>
      <c r="C15730" s="3">
        <v>13.02</v>
      </c>
    </row>
    <row r="15731" spans="1:3">
      <c r="A15731" s="78">
        <v>42168.979166666664</v>
      </c>
      <c r="B15731" s="3">
        <v>-7</v>
      </c>
      <c r="C15731" s="3">
        <v>12.99</v>
      </c>
    </row>
    <row r="15732" spans="1:3">
      <c r="A15732" s="78">
        <v>42168.989583333336</v>
      </c>
      <c r="B15732" s="3">
        <v>-7</v>
      </c>
      <c r="C15732" s="3">
        <v>12.97</v>
      </c>
    </row>
    <row r="15733" spans="1:3">
      <c r="A15733" s="78">
        <v>42169</v>
      </c>
      <c r="B15733" s="3">
        <v>-7</v>
      </c>
      <c r="C15733" s="3">
        <v>12.94</v>
      </c>
    </row>
    <row r="15734" spans="1:3">
      <c r="A15734" s="78">
        <v>42169.010416666664</v>
      </c>
      <c r="B15734" s="3">
        <v>-7</v>
      </c>
      <c r="C15734" s="3">
        <v>12.91</v>
      </c>
    </row>
    <row r="15735" spans="1:3">
      <c r="A15735" s="78">
        <v>42169.020833333336</v>
      </c>
      <c r="B15735" s="3">
        <v>-7</v>
      </c>
      <c r="C15735" s="3">
        <v>12.87</v>
      </c>
    </row>
    <row r="15736" spans="1:3">
      <c r="A15736" s="78">
        <v>42169.03125</v>
      </c>
      <c r="B15736" s="3">
        <v>-7</v>
      </c>
      <c r="C15736" s="3">
        <v>12.83</v>
      </c>
    </row>
    <row r="15737" spans="1:3">
      <c r="A15737" s="78">
        <v>42169.041666666664</v>
      </c>
      <c r="B15737" s="3">
        <v>-7</v>
      </c>
      <c r="C15737" s="3">
        <v>12.78</v>
      </c>
    </row>
    <row r="15738" spans="1:3">
      <c r="A15738" s="78">
        <v>42169.052083333336</v>
      </c>
      <c r="B15738" s="3">
        <v>-7</v>
      </c>
      <c r="C15738" s="3">
        <v>12.73</v>
      </c>
    </row>
    <row r="15739" spans="1:3">
      <c r="A15739" s="78">
        <v>42169.0625</v>
      </c>
      <c r="B15739" s="3">
        <v>-7</v>
      </c>
      <c r="C15739" s="3">
        <v>12.67</v>
      </c>
    </row>
    <row r="15740" spans="1:3">
      <c r="A15740" s="78">
        <v>42169.072916666664</v>
      </c>
      <c r="B15740" s="3">
        <v>-7</v>
      </c>
      <c r="C15740" s="3">
        <v>12.6</v>
      </c>
    </row>
    <row r="15741" spans="1:3">
      <c r="A15741" s="78">
        <v>42169.083333333336</v>
      </c>
      <c r="B15741" s="3">
        <v>-7</v>
      </c>
      <c r="C15741" s="3">
        <v>12.54</v>
      </c>
    </row>
    <row r="15742" spans="1:3">
      <c r="A15742" s="78">
        <v>42169.09375</v>
      </c>
      <c r="B15742" s="3">
        <v>-7</v>
      </c>
      <c r="C15742" s="3">
        <v>12.48</v>
      </c>
    </row>
    <row r="15743" spans="1:3">
      <c r="A15743" s="78">
        <v>42169.104166666664</v>
      </c>
      <c r="B15743" s="3">
        <v>-7</v>
      </c>
      <c r="C15743" s="3">
        <v>12.42</v>
      </c>
    </row>
    <row r="15744" spans="1:3">
      <c r="A15744" s="78">
        <v>42169.114583333336</v>
      </c>
      <c r="B15744" s="3">
        <v>-7</v>
      </c>
      <c r="C15744" s="3">
        <v>12.35</v>
      </c>
    </row>
    <row r="15745" spans="1:3">
      <c r="A15745" s="78">
        <v>42169.125</v>
      </c>
      <c r="B15745" s="3">
        <v>-7</v>
      </c>
      <c r="C15745" s="3">
        <v>12.29</v>
      </c>
    </row>
    <row r="15746" spans="1:3">
      <c r="A15746" s="78">
        <v>42169.135416666664</v>
      </c>
      <c r="B15746" s="3">
        <v>-7</v>
      </c>
      <c r="C15746" s="3">
        <v>12.22</v>
      </c>
    </row>
    <row r="15747" spans="1:3">
      <c r="A15747" s="78">
        <v>42169.145833333336</v>
      </c>
      <c r="B15747" s="3">
        <v>-7</v>
      </c>
      <c r="C15747" s="3">
        <v>12.15</v>
      </c>
    </row>
    <row r="15748" spans="1:3">
      <c r="A15748" s="78">
        <v>42169.15625</v>
      </c>
      <c r="B15748" s="3">
        <v>-7</v>
      </c>
      <c r="C15748" s="3">
        <v>12.08</v>
      </c>
    </row>
    <row r="15749" spans="1:3">
      <c r="A15749" s="78">
        <v>42169.166666666664</v>
      </c>
      <c r="B15749" s="3">
        <v>-7</v>
      </c>
      <c r="C15749" s="3">
        <v>12.01</v>
      </c>
    </row>
    <row r="15750" spans="1:3">
      <c r="A15750" s="78">
        <v>42169.177083333336</v>
      </c>
      <c r="B15750" s="3">
        <v>-7</v>
      </c>
      <c r="C15750" s="3">
        <v>11.94</v>
      </c>
    </row>
    <row r="15751" spans="1:3">
      <c r="A15751" s="78">
        <v>42169.1875</v>
      </c>
      <c r="B15751" s="3">
        <v>-7</v>
      </c>
      <c r="C15751" s="3">
        <v>11.86</v>
      </c>
    </row>
    <row r="15752" spans="1:3">
      <c r="A15752" s="78">
        <v>42169.197916666664</v>
      </c>
      <c r="B15752" s="3">
        <v>-7</v>
      </c>
      <c r="C15752" s="3">
        <v>11.8</v>
      </c>
    </row>
    <row r="15753" spans="1:3">
      <c r="A15753" s="78">
        <v>42169.208333333336</v>
      </c>
      <c r="B15753" s="3">
        <v>-7</v>
      </c>
      <c r="C15753" s="3">
        <v>11.73</v>
      </c>
    </row>
    <row r="15754" spans="1:3">
      <c r="A15754" s="78">
        <v>42169.21875</v>
      </c>
      <c r="B15754" s="3">
        <v>-7</v>
      </c>
      <c r="C15754" s="3">
        <v>11.67</v>
      </c>
    </row>
    <row r="15755" spans="1:3">
      <c r="A15755" s="78">
        <v>42169.229166666664</v>
      </c>
      <c r="B15755" s="3">
        <v>-7</v>
      </c>
      <c r="C15755" s="3">
        <v>11.61</v>
      </c>
    </row>
    <row r="15756" spans="1:3">
      <c r="A15756" s="78">
        <v>42169.239583333336</v>
      </c>
      <c r="B15756" s="3">
        <v>-7</v>
      </c>
      <c r="C15756" s="3">
        <v>11.56</v>
      </c>
    </row>
    <row r="15757" spans="1:3">
      <c r="A15757" s="78">
        <v>42169.25</v>
      </c>
      <c r="B15757" s="3">
        <v>-7</v>
      </c>
      <c r="C15757" s="3">
        <v>11.51</v>
      </c>
    </row>
    <row r="15758" spans="1:3">
      <c r="A15758" s="78">
        <v>42169.260416666664</v>
      </c>
      <c r="B15758" s="3">
        <v>-7</v>
      </c>
      <c r="C15758" s="3">
        <v>11.46</v>
      </c>
    </row>
    <row r="15759" spans="1:3">
      <c r="A15759" s="78">
        <v>42169.270833333336</v>
      </c>
      <c r="B15759" s="3">
        <v>-7</v>
      </c>
      <c r="C15759" s="3">
        <v>11.41</v>
      </c>
    </row>
    <row r="15760" spans="1:3">
      <c r="A15760" s="78">
        <v>42169.28125</v>
      </c>
      <c r="B15760" s="3">
        <v>-7</v>
      </c>
      <c r="C15760" s="3">
        <v>11.38</v>
      </c>
    </row>
    <row r="15761" spans="1:3">
      <c r="A15761" s="78">
        <v>42169.291666666664</v>
      </c>
      <c r="B15761" s="3">
        <v>-7</v>
      </c>
      <c r="C15761" s="3">
        <v>11.35</v>
      </c>
    </row>
    <row r="15762" spans="1:3">
      <c r="A15762" s="78">
        <v>42169.302083333336</v>
      </c>
      <c r="B15762" s="3">
        <v>-7</v>
      </c>
      <c r="C15762" s="3">
        <v>11.31</v>
      </c>
    </row>
    <row r="15763" spans="1:3">
      <c r="A15763" s="78">
        <v>42169.3125</v>
      </c>
      <c r="B15763" s="3">
        <v>-7</v>
      </c>
      <c r="C15763" s="3">
        <v>11.3</v>
      </c>
    </row>
    <row r="15764" spans="1:3">
      <c r="A15764" s="78">
        <v>42169.322916666664</v>
      </c>
      <c r="B15764" s="3">
        <v>-7</v>
      </c>
      <c r="C15764" s="3">
        <v>11.29</v>
      </c>
    </row>
    <row r="15765" spans="1:3">
      <c r="A15765" s="78">
        <v>42169.333333333336</v>
      </c>
      <c r="B15765" s="3">
        <v>-7</v>
      </c>
      <c r="C15765" s="3">
        <v>11.28</v>
      </c>
    </row>
    <row r="15766" spans="1:3">
      <c r="A15766" s="78">
        <v>42169.34375</v>
      </c>
      <c r="B15766" s="3">
        <v>-7</v>
      </c>
      <c r="C15766" s="3">
        <v>11.26</v>
      </c>
    </row>
    <row r="15767" spans="1:3">
      <c r="A15767" s="78">
        <v>42169.354166666664</v>
      </c>
      <c r="B15767" s="3">
        <v>-7</v>
      </c>
      <c r="C15767" s="3">
        <v>11.26</v>
      </c>
    </row>
    <row r="15768" spans="1:3">
      <c r="A15768" s="78">
        <v>42169.364583333336</v>
      </c>
      <c r="B15768" s="3">
        <v>-7</v>
      </c>
      <c r="C15768" s="3">
        <v>11.28</v>
      </c>
    </row>
    <row r="15769" spans="1:3">
      <c r="A15769" s="78">
        <v>42169.375</v>
      </c>
      <c r="B15769" s="3">
        <v>-7</v>
      </c>
      <c r="C15769" s="3">
        <v>11.31</v>
      </c>
    </row>
    <row r="15770" spans="1:3">
      <c r="A15770" s="78">
        <v>42169.385416666664</v>
      </c>
      <c r="B15770" s="3">
        <v>-7</v>
      </c>
      <c r="C15770" s="3">
        <v>11.32</v>
      </c>
    </row>
    <row r="15771" spans="1:3">
      <c r="A15771" s="78">
        <v>42169.395833333336</v>
      </c>
      <c r="B15771" s="3">
        <v>-7</v>
      </c>
      <c r="C15771" s="3">
        <v>11.36</v>
      </c>
    </row>
    <row r="15772" spans="1:3">
      <c r="A15772" s="78">
        <v>42169.40625</v>
      </c>
      <c r="B15772" s="3">
        <v>-7</v>
      </c>
      <c r="C15772" s="3">
        <v>11.4</v>
      </c>
    </row>
    <row r="15773" spans="1:3">
      <c r="A15773" s="78">
        <v>42169.416666666664</v>
      </c>
      <c r="B15773" s="3">
        <v>-7</v>
      </c>
      <c r="C15773" s="3">
        <v>11.45</v>
      </c>
    </row>
    <row r="15774" spans="1:3">
      <c r="A15774" s="78">
        <v>42169.427083333336</v>
      </c>
      <c r="B15774" s="3">
        <v>-7</v>
      </c>
      <c r="C15774" s="3">
        <v>11.5</v>
      </c>
    </row>
    <row r="15775" spans="1:3">
      <c r="A15775" s="78">
        <v>42169.4375</v>
      </c>
      <c r="B15775" s="3">
        <v>-7</v>
      </c>
      <c r="C15775" s="3">
        <v>11.57</v>
      </c>
    </row>
    <row r="15776" spans="1:3">
      <c r="A15776" s="78">
        <v>42169.447916666664</v>
      </c>
      <c r="B15776" s="3">
        <v>-7</v>
      </c>
      <c r="C15776" s="3">
        <v>11.62</v>
      </c>
    </row>
    <row r="15777" spans="1:3">
      <c r="A15777" s="78">
        <v>42169.458333333336</v>
      </c>
      <c r="B15777" s="3">
        <v>-7</v>
      </c>
      <c r="C15777" s="3">
        <v>11.69</v>
      </c>
    </row>
    <row r="15778" spans="1:3">
      <c r="A15778" s="78">
        <v>42169.46875</v>
      </c>
      <c r="B15778" s="3">
        <v>-7</v>
      </c>
      <c r="C15778" s="3">
        <v>11.75</v>
      </c>
    </row>
    <row r="15779" spans="1:3">
      <c r="A15779" s="78">
        <v>42169.479166666664</v>
      </c>
      <c r="B15779" s="3">
        <v>-7</v>
      </c>
      <c r="C15779" s="3">
        <v>11.83</v>
      </c>
    </row>
    <row r="15780" spans="1:3">
      <c r="A15780" s="78">
        <v>42169.489583333336</v>
      </c>
      <c r="B15780" s="3">
        <v>-7</v>
      </c>
      <c r="C15780" s="3">
        <v>11.92</v>
      </c>
    </row>
    <row r="15781" spans="1:3">
      <c r="A15781" s="78">
        <v>42169.5</v>
      </c>
      <c r="B15781" s="3">
        <v>-7</v>
      </c>
      <c r="C15781" s="3">
        <v>12.01</v>
      </c>
    </row>
    <row r="15782" spans="1:3">
      <c r="A15782" s="78">
        <v>42169.510416666664</v>
      </c>
      <c r="B15782" s="3">
        <v>-7</v>
      </c>
      <c r="C15782" s="3">
        <v>12.12</v>
      </c>
    </row>
    <row r="15783" spans="1:3">
      <c r="A15783" s="78">
        <v>42169.520833333336</v>
      </c>
      <c r="B15783" s="3">
        <v>-7</v>
      </c>
      <c r="C15783" s="3">
        <v>12.22</v>
      </c>
    </row>
    <row r="15784" spans="1:3">
      <c r="A15784" s="78">
        <v>42169.53125</v>
      </c>
      <c r="B15784" s="3">
        <v>-7</v>
      </c>
      <c r="C15784" s="3">
        <v>12.33</v>
      </c>
    </row>
    <row r="15785" spans="1:3">
      <c r="A15785" s="78">
        <v>42169.541666666664</v>
      </c>
      <c r="B15785" s="3">
        <v>-7</v>
      </c>
      <c r="C15785" s="3">
        <v>12.45</v>
      </c>
    </row>
    <row r="15786" spans="1:3">
      <c r="A15786" s="78">
        <v>42169.552083333336</v>
      </c>
      <c r="B15786" s="3">
        <v>-7</v>
      </c>
      <c r="C15786" s="3">
        <v>12.55</v>
      </c>
    </row>
    <row r="15787" spans="1:3">
      <c r="A15787" s="78">
        <v>42169.5625</v>
      </c>
      <c r="B15787" s="3">
        <v>-7</v>
      </c>
      <c r="C15787" s="3">
        <v>12.68</v>
      </c>
    </row>
    <row r="15788" spans="1:3">
      <c r="A15788" s="78">
        <v>42169.572916666664</v>
      </c>
      <c r="B15788" s="3">
        <v>-7</v>
      </c>
      <c r="C15788" s="3">
        <v>12.8</v>
      </c>
    </row>
    <row r="15789" spans="1:3">
      <c r="A15789" s="78">
        <v>42169.583333333336</v>
      </c>
      <c r="B15789" s="3">
        <v>-7</v>
      </c>
      <c r="C15789" s="3">
        <v>12.92</v>
      </c>
    </row>
    <row r="15790" spans="1:3">
      <c r="A15790" s="78">
        <v>42169.59375</v>
      </c>
      <c r="B15790" s="3">
        <v>-7</v>
      </c>
      <c r="C15790" s="3">
        <v>13.04</v>
      </c>
    </row>
    <row r="15791" spans="1:3">
      <c r="A15791" s="78">
        <v>42169.604166666664</v>
      </c>
      <c r="B15791" s="3">
        <v>-7</v>
      </c>
      <c r="C15791" s="3">
        <v>13.14</v>
      </c>
    </row>
    <row r="15792" spans="1:3">
      <c r="A15792" s="78">
        <v>42169.614583333336</v>
      </c>
      <c r="B15792" s="3">
        <v>-7</v>
      </c>
      <c r="C15792" s="3">
        <v>13.25</v>
      </c>
    </row>
    <row r="15793" spans="1:3">
      <c r="A15793" s="78">
        <v>42169.625</v>
      </c>
      <c r="B15793" s="3">
        <v>-7</v>
      </c>
      <c r="C15793" s="3">
        <v>13.34</v>
      </c>
    </row>
    <row r="15794" spans="1:3">
      <c r="A15794" s="78">
        <v>42169.635416666664</v>
      </c>
      <c r="B15794" s="3">
        <v>-7</v>
      </c>
      <c r="C15794" s="3">
        <v>13.44</v>
      </c>
    </row>
    <row r="15795" spans="1:3">
      <c r="A15795" s="78">
        <v>42169.645833333336</v>
      </c>
      <c r="B15795" s="3">
        <v>-7</v>
      </c>
      <c r="C15795" s="3">
        <v>13.52</v>
      </c>
    </row>
    <row r="15796" spans="1:3">
      <c r="A15796" s="78">
        <v>42169.65625</v>
      </c>
      <c r="B15796" s="3">
        <v>-7</v>
      </c>
      <c r="C15796" s="3">
        <v>13.6</v>
      </c>
    </row>
    <row r="15797" spans="1:3">
      <c r="A15797" s="78">
        <v>42169.666666666664</v>
      </c>
      <c r="B15797" s="3">
        <v>-7</v>
      </c>
      <c r="C15797" s="3">
        <v>13.67</v>
      </c>
    </row>
    <row r="15798" spans="1:3">
      <c r="A15798" s="78">
        <v>42169.677083333336</v>
      </c>
      <c r="B15798" s="3">
        <v>-7</v>
      </c>
      <c r="C15798" s="3">
        <v>13.73</v>
      </c>
    </row>
    <row r="15799" spans="1:3">
      <c r="A15799" s="78">
        <v>42169.6875</v>
      </c>
      <c r="B15799" s="3">
        <v>-7</v>
      </c>
      <c r="C15799" s="3">
        <v>13.78</v>
      </c>
    </row>
    <row r="15800" spans="1:3">
      <c r="A15800" s="78">
        <v>42169.697916666664</v>
      </c>
      <c r="B15800" s="3">
        <v>-7</v>
      </c>
      <c r="C15800" s="3">
        <v>13.82</v>
      </c>
    </row>
    <row r="15801" spans="1:3">
      <c r="A15801" s="78">
        <v>42169.708333333336</v>
      </c>
      <c r="B15801" s="3">
        <v>-7</v>
      </c>
      <c r="C15801" s="3">
        <v>13.84</v>
      </c>
    </row>
    <row r="15802" spans="1:3">
      <c r="A15802" s="78">
        <v>42169.71875</v>
      </c>
      <c r="B15802" s="3">
        <v>-7</v>
      </c>
      <c r="C15802" s="3">
        <v>13.85</v>
      </c>
    </row>
    <row r="15803" spans="1:3">
      <c r="A15803" s="78">
        <v>42169.729166666664</v>
      </c>
      <c r="B15803" s="3">
        <v>-7</v>
      </c>
      <c r="C15803" s="3">
        <v>13.85</v>
      </c>
    </row>
    <row r="15804" spans="1:3">
      <c r="A15804" s="78">
        <v>42169.739583333336</v>
      </c>
      <c r="B15804" s="3">
        <v>-7</v>
      </c>
      <c r="C15804" s="3">
        <v>13.83</v>
      </c>
    </row>
    <row r="15805" spans="1:3">
      <c r="A15805" s="78">
        <v>42169.75</v>
      </c>
      <c r="B15805" s="3">
        <v>-7</v>
      </c>
      <c r="C15805" s="3">
        <v>13.81</v>
      </c>
    </row>
    <row r="15806" spans="1:3">
      <c r="A15806" s="78">
        <v>42169.760416666664</v>
      </c>
      <c r="B15806" s="3">
        <v>-7</v>
      </c>
      <c r="C15806" s="3">
        <v>13.77</v>
      </c>
    </row>
    <row r="15807" spans="1:3">
      <c r="A15807" s="78">
        <v>42169.770833333336</v>
      </c>
      <c r="B15807" s="3">
        <v>-7</v>
      </c>
      <c r="C15807" s="3">
        <v>13.74</v>
      </c>
    </row>
    <row r="15808" spans="1:3">
      <c r="A15808" s="78">
        <v>42169.78125</v>
      </c>
      <c r="B15808" s="3">
        <v>-7</v>
      </c>
      <c r="C15808" s="3">
        <v>13.7</v>
      </c>
    </row>
    <row r="15809" spans="1:3">
      <c r="A15809" s="78">
        <v>42169.791666666664</v>
      </c>
      <c r="B15809" s="3">
        <v>-7</v>
      </c>
      <c r="C15809" s="3">
        <v>13.68</v>
      </c>
    </row>
    <row r="15810" spans="1:3">
      <c r="A15810" s="78">
        <v>42169.802083333336</v>
      </c>
      <c r="B15810" s="3">
        <v>-7</v>
      </c>
      <c r="C15810" s="3">
        <v>13.64</v>
      </c>
    </row>
    <row r="15811" spans="1:3">
      <c r="A15811" s="78">
        <v>42169.8125</v>
      </c>
      <c r="B15811" s="3">
        <v>-7</v>
      </c>
      <c r="C15811" s="3">
        <v>13.61</v>
      </c>
    </row>
    <row r="15812" spans="1:3">
      <c r="A15812" s="78">
        <v>42169.822916666664</v>
      </c>
      <c r="B15812" s="3">
        <v>-7</v>
      </c>
      <c r="C15812" s="3">
        <v>13.59</v>
      </c>
    </row>
    <row r="15813" spans="1:3">
      <c r="A15813" s="78">
        <v>42169.833333333336</v>
      </c>
      <c r="B15813" s="3">
        <v>-7</v>
      </c>
      <c r="C15813" s="3">
        <v>13.57</v>
      </c>
    </row>
    <row r="15814" spans="1:3">
      <c r="A15814" s="78">
        <v>42169.84375</v>
      </c>
      <c r="B15814" s="3">
        <v>-7</v>
      </c>
      <c r="C15814" s="3">
        <v>13.56</v>
      </c>
    </row>
    <row r="15815" spans="1:3">
      <c r="A15815" s="78">
        <v>42169.854166666664</v>
      </c>
      <c r="B15815" s="3">
        <v>-7</v>
      </c>
      <c r="C15815" s="3">
        <v>13.54</v>
      </c>
    </row>
    <row r="15816" spans="1:3">
      <c r="A15816" s="78">
        <v>42169.864583333336</v>
      </c>
      <c r="B15816" s="3">
        <v>-7</v>
      </c>
      <c r="C15816" s="3">
        <v>13.53</v>
      </c>
    </row>
    <row r="15817" spans="1:3">
      <c r="A15817" s="78">
        <v>42169.875</v>
      </c>
      <c r="B15817" s="3">
        <v>-7</v>
      </c>
      <c r="C15817" s="3">
        <v>13.52</v>
      </c>
    </row>
    <row r="15818" spans="1:3">
      <c r="A15818" s="78">
        <v>42169.885416666664</v>
      </c>
      <c r="B15818" s="3">
        <v>-7</v>
      </c>
      <c r="C15818" s="3">
        <v>13.5</v>
      </c>
    </row>
    <row r="15819" spans="1:3">
      <c r="A15819" s="78">
        <v>42169.895833333336</v>
      </c>
      <c r="B15819" s="3">
        <v>-7</v>
      </c>
      <c r="C15819" s="3">
        <v>13.48</v>
      </c>
    </row>
    <row r="15820" spans="1:3">
      <c r="A15820" s="78">
        <v>42169.90625</v>
      </c>
      <c r="B15820" s="3">
        <v>-7</v>
      </c>
      <c r="C15820" s="3">
        <v>13.46</v>
      </c>
    </row>
    <row r="15821" spans="1:3">
      <c r="A15821" s="78">
        <v>42169.916666666664</v>
      </c>
      <c r="B15821" s="3">
        <v>-7</v>
      </c>
      <c r="C15821" s="3">
        <v>13.45</v>
      </c>
    </row>
    <row r="15822" spans="1:3">
      <c r="A15822" s="78">
        <v>42169.927083333336</v>
      </c>
      <c r="B15822" s="3">
        <v>-7</v>
      </c>
      <c r="C15822" s="3">
        <v>13.43</v>
      </c>
    </row>
    <row r="15823" spans="1:3">
      <c r="A15823" s="78">
        <v>42169.9375</v>
      </c>
      <c r="B15823" s="3">
        <v>-7</v>
      </c>
      <c r="C15823" s="3">
        <v>13.42</v>
      </c>
    </row>
    <row r="15824" spans="1:3">
      <c r="A15824" s="78">
        <v>42169.947916666664</v>
      </c>
      <c r="B15824" s="3">
        <v>-7</v>
      </c>
      <c r="C15824" s="3">
        <v>13.4</v>
      </c>
    </row>
    <row r="15825" spans="1:3">
      <c r="A15825" s="78">
        <v>42169.958333333336</v>
      </c>
      <c r="B15825" s="3">
        <v>-7</v>
      </c>
      <c r="C15825" s="3">
        <v>13.39</v>
      </c>
    </row>
    <row r="15826" spans="1:3">
      <c r="A15826" s="78">
        <v>42169.96875</v>
      </c>
      <c r="B15826" s="3">
        <v>-7</v>
      </c>
      <c r="C15826" s="3">
        <v>13.37</v>
      </c>
    </row>
    <row r="15827" spans="1:3">
      <c r="A15827" s="78">
        <v>42169.979166666664</v>
      </c>
      <c r="B15827" s="3">
        <v>-7</v>
      </c>
      <c r="C15827" s="3">
        <v>13.35</v>
      </c>
    </row>
    <row r="15828" spans="1:3">
      <c r="A15828" s="78">
        <v>42169.989583333336</v>
      </c>
      <c r="B15828" s="3">
        <v>-7</v>
      </c>
      <c r="C15828" s="3">
        <v>13.33</v>
      </c>
    </row>
    <row r="15829" spans="1:3">
      <c r="A15829" s="78">
        <v>42170</v>
      </c>
      <c r="B15829" s="3">
        <v>-7</v>
      </c>
      <c r="C15829" s="3">
        <v>13.3</v>
      </c>
    </row>
    <row r="15830" spans="1:3">
      <c r="A15830" s="78">
        <v>42170.010416666664</v>
      </c>
      <c r="B15830" s="3">
        <v>-7</v>
      </c>
      <c r="C15830" s="3">
        <v>13.26</v>
      </c>
    </row>
    <row r="15831" spans="1:3">
      <c r="A15831" s="78">
        <v>42170.020833333336</v>
      </c>
      <c r="B15831" s="3">
        <v>-7</v>
      </c>
      <c r="C15831" s="3">
        <v>13.23</v>
      </c>
    </row>
    <row r="15832" spans="1:3">
      <c r="A15832" s="78">
        <v>42170.03125</v>
      </c>
      <c r="B15832" s="3">
        <v>-7</v>
      </c>
      <c r="C15832" s="3">
        <v>13.18</v>
      </c>
    </row>
    <row r="15833" spans="1:3">
      <c r="A15833" s="78">
        <v>42170.041666666664</v>
      </c>
      <c r="B15833" s="3">
        <v>-7</v>
      </c>
      <c r="C15833" s="3">
        <v>13.13</v>
      </c>
    </row>
    <row r="15834" spans="1:3">
      <c r="A15834" s="78">
        <v>42170.052083333336</v>
      </c>
      <c r="B15834" s="3">
        <v>-7</v>
      </c>
      <c r="C15834" s="3">
        <v>13.07</v>
      </c>
    </row>
    <row r="15835" spans="1:3">
      <c r="A15835" s="78">
        <v>42170.0625</v>
      </c>
      <c r="B15835" s="3">
        <v>-7</v>
      </c>
      <c r="C15835" s="3">
        <v>13.01</v>
      </c>
    </row>
    <row r="15836" spans="1:3">
      <c r="A15836" s="78">
        <v>42170.072916666664</v>
      </c>
      <c r="B15836" s="3">
        <v>-7</v>
      </c>
      <c r="C15836" s="3">
        <v>12.95</v>
      </c>
    </row>
    <row r="15837" spans="1:3">
      <c r="A15837" s="78">
        <v>42170.083333333336</v>
      </c>
      <c r="B15837" s="3">
        <v>-7</v>
      </c>
      <c r="C15837" s="3">
        <v>12.88</v>
      </c>
    </row>
    <row r="15838" spans="1:3">
      <c r="A15838" s="78">
        <v>42170.09375</v>
      </c>
      <c r="B15838" s="3">
        <v>-7</v>
      </c>
      <c r="C15838" s="3">
        <v>12.81</v>
      </c>
    </row>
    <row r="15839" spans="1:3">
      <c r="A15839" s="78">
        <v>42170.104166666664</v>
      </c>
      <c r="B15839" s="3">
        <v>-7</v>
      </c>
      <c r="C15839" s="3">
        <v>12.74</v>
      </c>
    </row>
    <row r="15840" spans="1:3">
      <c r="A15840" s="78">
        <v>42170.114583333336</v>
      </c>
      <c r="B15840" s="3">
        <v>-7</v>
      </c>
      <c r="C15840" s="3">
        <v>12.67</v>
      </c>
    </row>
    <row r="15841" spans="1:3">
      <c r="A15841" s="78">
        <v>42170.125</v>
      </c>
      <c r="B15841" s="3">
        <v>-7</v>
      </c>
      <c r="C15841" s="3">
        <v>12.59</v>
      </c>
    </row>
    <row r="15842" spans="1:3">
      <c r="A15842" s="78">
        <v>42170.135416666664</v>
      </c>
      <c r="B15842" s="3">
        <v>-7</v>
      </c>
      <c r="C15842" s="3">
        <v>12.52</v>
      </c>
    </row>
    <row r="15843" spans="1:3">
      <c r="A15843" s="78">
        <v>42170.145833333336</v>
      </c>
      <c r="B15843" s="3">
        <v>-7</v>
      </c>
      <c r="C15843" s="3">
        <v>12.45</v>
      </c>
    </row>
    <row r="15844" spans="1:3">
      <c r="A15844" s="78">
        <v>42170.15625</v>
      </c>
      <c r="B15844" s="3">
        <v>-7</v>
      </c>
      <c r="C15844" s="3">
        <v>12.37</v>
      </c>
    </row>
    <row r="15845" spans="1:3">
      <c r="A15845" s="78">
        <v>42170.166666666664</v>
      </c>
      <c r="B15845" s="3">
        <v>-7</v>
      </c>
      <c r="C15845" s="3">
        <v>12.3</v>
      </c>
    </row>
    <row r="15846" spans="1:3">
      <c r="A15846" s="78">
        <v>42170.177083333336</v>
      </c>
      <c r="B15846" s="3">
        <v>-7</v>
      </c>
      <c r="C15846" s="3">
        <v>12.22</v>
      </c>
    </row>
    <row r="15847" spans="1:3">
      <c r="A15847" s="78">
        <v>42170.1875</v>
      </c>
      <c r="B15847" s="3">
        <v>-7</v>
      </c>
      <c r="C15847" s="3">
        <v>12.15</v>
      </c>
    </row>
    <row r="15848" spans="1:3">
      <c r="A15848" s="78">
        <v>42170.197916666664</v>
      </c>
      <c r="B15848" s="3">
        <v>-7</v>
      </c>
      <c r="C15848" s="3">
        <v>12.09</v>
      </c>
    </row>
    <row r="15849" spans="1:3">
      <c r="A15849" s="78">
        <v>42170.208333333336</v>
      </c>
      <c r="B15849" s="3">
        <v>-7</v>
      </c>
      <c r="C15849" s="3">
        <v>12.02</v>
      </c>
    </row>
    <row r="15850" spans="1:3">
      <c r="A15850" s="78">
        <v>42170.21875</v>
      </c>
      <c r="B15850" s="3">
        <v>-7</v>
      </c>
      <c r="C15850" s="3">
        <v>11.95</v>
      </c>
    </row>
    <row r="15851" spans="1:3">
      <c r="A15851" s="78">
        <v>42170.229166666664</v>
      </c>
      <c r="B15851" s="3">
        <v>-7</v>
      </c>
      <c r="C15851" s="3">
        <v>11.89</v>
      </c>
    </row>
    <row r="15852" spans="1:3">
      <c r="A15852" s="78">
        <v>42170.239583333336</v>
      </c>
      <c r="B15852" s="3">
        <v>-7</v>
      </c>
      <c r="C15852" s="3">
        <v>11.83</v>
      </c>
    </row>
    <row r="15853" spans="1:3">
      <c r="A15853" s="78">
        <v>42170.25</v>
      </c>
      <c r="B15853" s="3">
        <v>-7</v>
      </c>
      <c r="C15853" s="3">
        <v>11.78</v>
      </c>
    </row>
    <row r="15854" spans="1:3">
      <c r="A15854" s="78">
        <v>42170.260416666664</v>
      </c>
      <c r="B15854" s="3">
        <v>-7</v>
      </c>
      <c r="C15854" s="3">
        <v>11.74</v>
      </c>
    </row>
    <row r="15855" spans="1:3">
      <c r="A15855" s="78">
        <v>42170.270833333336</v>
      </c>
      <c r="B15855" s="3">
        <v>-7</v>
      </c>
      <c r="C15855" s="3">
        <v>11.69</v>
      </c>
    </row>
    <row r="15856" spans="1:3">
      <c r="A15856" s="78">
        <v>42170.28125</v>
      </c>
      <c r="B15856" s="3">
        <v>-7</v>
      </c>
      <c r="C15856" s="3">
        <v>11.65</v>
      </c>
    </row>
    <row r="15857" spans="1:3">
      <c r="A15857" s="78">
        <v>42170.291666666664</v>
      </c>
      <c r="B15857" s="3">
        <v>-7</v>
      </c>
      <c r="C15857" s="3">
        <v>11.62</v>
      </c>
    </row>
    <row r="15858" spans="1:3">
      <c r="A15858" s="78">
        <v>42170.302083333336</v>
      </c>
      <c r="B15858" s="3">
        <v>-7</v>
      </c>
      <c r="C15858" s="3">
        <v>11.57</v>
      </c>
    </row>
    <row r="15859" spans="1:3">
      <c r="A15859" s="78">
        <v>42170.3125</v>
      </c>
      <c r="B15859" s="3">
        <v>-7</v>
      </c>
      <c r="C15859" s="3">
        <v>11.52</v>
      </c>
    </row>
    <row r="15860" spans="1:3">
      <c r="A15860" s="78">
        <v>42170.322916666664</v>
      </c>
      <c r="B15860" s="3">
        <v>-7</v>
      </c>
      <c r="C15860" s="3">
        <v>11.51</v>
      </c>
    </row>
    <row r="15861" spans="1:3">
      <c r="A15861" s="78">
        <v>42170.333333333336</v>
      </c>
      <c r="B15861" s="3">
        <v>-7</v>
      </c>
      <c r="C15861" s="3">
        <v>11.51</v>
      </c>
    </row>
    <row r="15862" spans="1:3">
      <c r="A15862" s="78">
        <v>42170.34375</v>
      </c>
      <c r="B15862" s="3">
        <v>-7</v>
      </c>
      <c r="C15862" s="3">
        <v>11.51</v>
      </c>
    </row>
    <row r="15863" spans="1:3">
      <c r="A15863" s="78">
        <v>42170.354166666664</v>
      </c>
      <c r="B15863" s="3">
        <v>-7</v>
      </c>
      <c r="C15863" s="3">
        <v>11.53</v>
      </c>
    </row>
    <row r="15864" spans="1:3">
      <c r="A15864" s="78">
        <v>42170.364583333336</v>
      </c>
      <c r="B15864" s="3">
        <v>-7</v>
      </c>
      <c r="C15864" s="3">
        <v>11.54</v>
      </c>
    </row>
    <row r="15865" spans="1:3">
      <c r="A15865" s="78">
        <v>42170.375</v>
      </c>
      <c r="B15865" s="3">
        <v>-7</v>
      </c>
      <c r="C15865" s="3">
        <v>11.59</v>
      </c>
    </row>
    <row r="15866" spans="1:3">
      <c r="A15866" s="78">
        <v>42170.385416666664</v>
      </c>
      <c r="B15866" s="3">
        <v>-7</v>
      </c>
      <c r="C15866" s="3">
        <v>11.64</v>
      </c>
    </row>
    <row r="15867" spans="1:3">
      <c r="A15867" s="78">
        <v>42170.395833333336</v>
      </c>
      <c r="B15867" s="3">
        <v>-7</v>
      </c>
      <c r="C15867" s="3">
        <v>11.71</v>
      </c>
    </row>
    <row r="15868" spans="1:3">
      <c r="A15868" s="78">
        <v>42170.40625</v>
      </c>
      <c r="B15868" s="3">
        <v>-7</v>
      </c>
      <c r="C15868" s="3">
        <v>11.77</v>
      </c>
    </row>
    <row r="15869" spans="1:3">
      <c r="A15869" s="78">
        <v>42170.416666666664</v>
      </c>
      <c r="B15869" s="3">
        <v>-7</v>
      </c>
      <c r="C15869" s="3">
        <v>11.83</v>
      </c>
    </row>
    <row r="15870" spans="1:3">
      <c r="A15870" s="78">
        <v>42170.427083333336</v>
      </c>
      <c r="B15870" s="3">
        <v>-7</v>
      </c>
      <c r="C15870" s="3">
        <v>11.89</v>
      </c>
    </row>
    <row r="15871" spans="1:3">
      <c r="A15871" s="78">
        <v>42170.4375</v>
      </c>
      <c r="B15871" s="3">
        <v>-7</v>
      </c>
      <c r="C15871" s="3">
        <v>11.97</v>
      </c>
    </row>
    <row r="15872" spans="1:3">
      <c r="A15872" s="78">
        <v>42170.447916666664</v>
      </c>
      <c r="B15872" s="3">
        <v>-7</v>
      </c>
      <c r="C15872" s="3">
        <v>12.03</v>
      </c>
    </row>
    <row r="15873" spans="1:3">
      <c r="A15873" s="78">
        <v>42170.458333333336</v>
      </c>
      <c r="B15873" s="3">
        <v>-7</v>
      </c>
      <c r="C15873" s="3">
        <v>12.13</v>
      </c>
    </row>
    <row r="15874" spans="1:3">
      <c r="A15874" s="78">
        <v>42170.46875</v>
      </c>
      <c r="B15874" s="3">
        <v>-7</v>
      </c>
      <c r="C15874" s="3">
        <v>12.22</v>
      </c>
    </row>
    <row r="15875" spans="1:3">
      <c r="A15875" s="78">
        <v>42170.479166666664</v>
      </c>
      <c r="B15875" s="3">
        <v>-7</v>
      </c>
      <c r="C15875" s="3">
        <v>12.3</v>
      </c>
    </row>
    <row r="15876" spans="1:3">
      <c r="A15876" s="78">
        <v>42170.489583333336</v>
      </c>
      <c r="B15876" s="3">
        <v>-7</v>
      </c>
      <c r="C15876" s="3">
        <v>12.4</v>
      </c>
    </row>
    <row r="15877" spans="1:3">
      <c r="A15877" s="78">
        <v>42170.5</v>
      </c>
      <c r="B15877" s="3">
        <v>-7</v>
      </c>
      <c r="C15877" s="3">
        <v>12.51</v>
      </c>
    </row>
    <row r="15878" spans="1:3">
      <c r="A15878" s="78">
        <v>42170.510416666664</v>
      </c>
      <c r="B15878" s="3">
        <v>-7</v>
      </c>
      <c r="C15878" s="3">
        <v>12.62</v>
      </c>
    </row>
    <row r="15879" spans="1:3">
      <c r="A15879" s="78">
        <v>42170.520833333336</v>
      </c>
      <c r="B15879" s="3">
        <v>-7</v>
      </c>
      <c r="C15879" s="3">
        <v>12.75</v>
      </c>
    </row>
    <row r="15880" spans="1:3">
      <c r="A15880" s="78">
        <v>42170.53125</v>
      </c>
      <c r="B15880" s="3">
        <v>-7</v>
      </c>
      <c r="C15880" s="3">
        <v>12.87</v>
      </c>
    </row>
    <row r="15881" spans="1:3">
      <c r="A15881" s="78">
        <v>42170.541666666664</v>
      </c>
      <c r="B15881" s="3">
        <v>-7</v>
      </c>
      <c r="C15881" s="3">
        <v>13</v>
      </c>
    </row>
    <row r="15882" spans="1:3">
      <c r="A15882" s="78">
        <v>42170.552083333336</v>
      </c>
      <c r="B15882" s="3">
        <v>-7</v>
      </c>
      <c r="C15882" s="3">
        <v>13.14</v>
      </c>
    </row>
    <row r="15883" spans="1:3">
      <c r="A15883" s="78">
        <v>42170.5625</v>
      </c>
      <c r="B15883" s="3">
        <v>-7</v>
      </c>
      <c r="C15883" s="3">
        <v>13.28</v>
      </c>
    </row>
    <row r="15884" spans="1:3">
      <c r="A15884" s="78">
        <v>42170.572916666664</v>
      </c>
      <c r="B15884" s="3">
        <v>-7</v>
      </c>
      <c r="C15884" s="3">
        <v>13.4</v>
      </c>
    </row>
    <row r="15885" spans="1:3">
      <c r="A15885" s="78">
        <v>42170.583333333336</v>
      </c>
      <c r="B15885" s="3">
        <v>-7</v>
      </c>
      <c r="C15885" s="3">
        <v>13.57</v>
      </c>
    </row>
    <row r="15886" spans="1:3">
      <c r="A15886" s="78">
        <v>42170.59375</v>
      </c>
      <c r="B15886" s="3">
        <v>-7</v>
      </c>
      <c r="C15886" s="3">
        <v>13.73</v>
      </c>
    </row>
    <row r="15887" spans="1:3">
      <c r="A15887" s="78">
        <v>42170.604166666664</v>
      </c>
      <c r="B15887" s="3">
        <v>-7</v>
      </c>
      <c r="C15887" s="3">
        <v>13.87</v>
      </c>
    </row>
    <row r="15888" spans="1:3">
      <c r="A15888" s="78">
        <v>42170.614583333336</v>
      </c>
      <c r="B15888" s="3">
        <v>-7</v>
      </c>
      <c r="C15888" s="3">
        <v>13.99</v>
      </c>
    </row>
    <row r="15889" spans="1:3">
      <c r="A15889" s="78">
        <v>42170.625</v>
      </c>
      <c r="B15889" s="3">
        <v>-7</v>
      </c>
      <c r="C15889" s="3">
        <v>14.09</v>
      </c>
    </row>
    <row r="15890" spans="1:3">
      <c r="A15890" s="78">
        <v>42170.635416666664</v>
      </c>
      <c r="B15890" s="3">
        <v>-7</v>
      </c>
      <c r="C15890" s="3">
        <v>14.19</v>
      </c>
    </row>
    <row r="15891" spans="1:3">
      <c r="A15891" s="78">
        <v>42170.645833333336</v>
      </c>
      <c r="B15891" s="3">
        <v>-7</v>
      </c>
      <c r="C15891" s="3">
        <v>14.23</v>
      </c>
    </row>
    <row r="15892" spans="1:3">
      <c r="A15892" s="78">
        <v>42170.65625</v>
      </c>
      <c r="B15892" s="3">
        <v>-7</v>
      </c>
      <c r="C15892" s="3">
        <v>14.27</v>
      </c>
    </row>
    <row r="15893" spans="1:3">
      <c r="A15893" s="78">
        <v>42170.666666666664</v>
      </c>
      <c r="B15893" s="3">
        <v>-7</v>
      </c>
      <c r="C15893" s="3">
        <v>14.28</v>
      </c>
    </row>
    <row r="15894" spans="1:3">
      <c r="A15894" s="78">
        <v>42170.677083333336</v>
      </c>
      <c r="B15894" s="3">
        <v>-7</v>
      </c>
      <c r="C15894" s="3">
        <v>14.3</v>
      </c>
    </row>
    <row r="15895" spans="1:3">
      <c r="A15895" s="78">
        <v>42170.6875</v>
      </c>
      <c r="B15895" s="3">
        <v>-7</v>
      </c>
      <c r="C15895" s="3">
        <v>14.33</v>
      </c>
    </row>
    <row r="15896" spans="1:3">
      <c r="A15896" s="78">
        <v>42170.697916666664</v>
      </c>
      <c r="B15896" s="3">
        <v>-7</v>
      </c>
      <c r="C15896" s="3">
        <v>14.3</v>
      </c>
    </row>
    <row r="15897" spans="1:3">
      <c r="A15897" s="78">
        <v>42170.708333333336</v>
      </c>
      <c r="B15897" s="3">
        <v>-7</v>
      </c>
      <c r="C15897" s="3">
        <v>14.25</v>
      </c>
    </row>
    <row r="15898" spans="1:3">
      <c r="A15898" s="78">
        <v>42170.71875</v>
      </c>
      <c r="B15898" s="3">
        <v>-7</v>
      </c>
      <c r="C15898" s="3">
        <v>14.2</v>
      </c>
    </row>
    <row r="15899" spans="1:3">
      <c r="A15899" s="78">
        <v>42170.729166666664</v>
      </c>
      <c r="B15899" s="3">
        <v>-7</v>
      </c>
      <c r="C15899" s="3">
        <v>14.15</v>
      </c>
    </row>
    <row r="15900" spans="1:3">
      <c r="A15900" s="78">
        <v>42170.739583333336</v>
      </c>
      <c r="B15900" s="3">
        <v>-7</v>
      </c>
      <c r="C15900" s="3">
        <v>14.11</v>
      </c>
    </row>
    <row r="15901" spans="1:3">
      <c r="A15901" s="78">
        <v>42170.75</v>
      </c>
      <c r="B15901" s="3">
        <v>-7</v>
      </c>
      <c r="C15901" s="3">
        <v>14.09</v>
      </c>
    </row>
    <row r="15902" spans="1:3">
      <c r="A15902" s="78">
        <v>42170.760416666664</v>
      </c>
      <c r="B15902" s="3">
        <v>-7</v>
      </c>
      <c r="C15902" s="3">
        <v>14.09</v>
      </c>
    </row>
    <row r="15903" spans="1:3">
      <c r="A15903" s="78">
        <v>42170.770833333336</v>
      </c>
      <c r="B15903" s="3">
        <v>-7</v>
      </c>
      <c r="C15903" s="3">
        <v>14.09</v>
      </c>
    </row>
    <row r="15904" spans="1:3">
      <c r="A15904" s="78">
        <v>42170.78125</v>
      </c>
      <c r="B15904" s="3">
        <v>-7</v>
      </c>
      <c r="C15904" s="3">
        <v>14.08</v>
      </c>
    </row>
    <row r="15905" spans="1:3">
      <c r="A15905" s="78">
        <v>42170.791666666664</v>
      </c>
      <c r="B15905" s="3">
        <v>-7</v>
      </c>
      <c r="C15905" s="3">
        <v>14.07</v>
      </c>
    </row>
    <row r="15906" spans="1:3">
      <c r="A15906" s="78">
        <v>42170.802083333336</v>
      </c>
      <c r="B15906" s="3">
        <v>-7</v>
      </c>
      <c r="C15906" s="3">
        <v>14.02</v>
      </c>
    </row>
    <row r="15907" spans="1:3">
      <c r="A15907" s="78">
        <v>42170.8125</v>
      </c>
      <c r="B15907" s="3">
        <v>-7</v>
      </c>
      <c r="C15907" s="3">
        <v>13.96</v>
      </c>
    </row>
    <row r="15908" spans="1:3">
      <c r="A15908" s="78">
        <v>42170.822916666664</v>
      </c>
      <c r="B15908" s="3">
        <v>-7</v>
      </c>
      <c r="C15908" s="3">
        <v>13.88</v>
      </c>
    </row>
    <row r="15909" spans="1:3">
      <c r="A15909" s="78">
        <v>42170.833333333336</v>
      </c>
      <c r="B15909" s="3">
        <v>-7</v>
      </c>
      <c r="C15909" s="3">
        <v>13.82</v>
      </c>
    </row>
    <row r="15910" spans="1:3">
      <c r="A15910" s="78">
        <v>42170.84375</v>
      </c>
      <c r="B15910" s="3">
        <v>-7</v>
      </c>
      <c r="C15910" s="3">
        <v>13.79</v>
      </c>
    </row>
    <row r="15911" spans="1:3">
      <c r="A15911" s="78">
        <v>42170.854166666664</v>
      </c>
      <c r="B15911" s="3">
        <v>-7</v>
      </c>
      <c r="C15911" s="3">
        <v>13.75</v>
      </c>
    </row>
    <row r="15912" spans="1:3">
      <c r="A15912" s="78">
        <v>42170.864583333336</v>
      </c>
      <c r="B15912" s="3">
        <v>-7</v>
      </c>
      <c r="C15912" s="3">
        <v>13.74</v>
      </c>
    </row>
    <row r="15913" spans="1:3">
      <c r="A15913" s="78">
        <v>42170.875</v>
      </c>
      <c r="B15913" s="3">
        <v>-7</v>
      </c>
      <c r="C15913" s="3">
        <v>13.72</v>
      </c>
    </row>
    <row r="15914" spans="1:3">
      <c r="A15914" s="78">
        <v>42170.885416666664</v>
      </c>
      <c r="B15914" s="3">
        <v>-7</v>
      </c>
      <c r="C15914" s="3">
        <v>13.7</v>
      </c>
    </row>
    <row r="15915" spans="1:3">
      <c r="A15915" s="78">
        <v>42170.895833333336</v>
      </c>
      <c r="B15915" s="3">
        <v>-7</v>
      </c>
      <c r="C15915" s="3">
        <v>13.67</v>
      </c>
    </row>
    <row r="15916" spans="1:3">
      <c r="A15916" s="78">
        <v>42170.90625</v>
      </c>
      <c r="B15916" s="3">
        <v>-7</v>
      </c>
      <c r="C15916" s="3">
        <v>13.64</v>
      </c>
    </row>
    <row r="15917" spans="1:3">
      <c r="A15917" s="78">
        <v>42170.916666666664</v>
      </c>
      <c r="B15917" s="3">
        <v>-7</v>
      </c>
      <c r="C15917" s="3">
        <v>13.63</v>
      </c>
    </row>
    <row r="15918" spans="1:3">
      <c r="A15918" s="78">
        <v>42170.927083333336</v>
      </c>
      <c r="B15918" s="3">
        <v>-7</v>
      </c>
      <c r="C15918" s="3">
        <v>13.6</v>
      </c>
    </row>
    <row r="15919" spans="1:3">
      <c r="A15919" s="78">
        <v>42170.9375</v>
      </c>
      <c r="B15919" s="3">
        <v>-7</v>
      </c>
      <c r="C15919" s="3">
        <v>13.59</v>
      </c>
    </row>
    <row r="15920" spans="1:3">
      <c r="A15920" s="78">
        <v>42170.947916666664</v>
      </c>
      <c r="B15920" s="3">
        <v>-7</v>
      </c>
      <c r="C15920" s="3">
        <v>13.57</v>
      </c>
    </row>
    <row r="15921" spans="1:3">
      <c r="A15921" s="78">
        <v>42170.958333333336</v>
      </c>
      <c r="B15921" s="3">
        <v>-7</v>
      </c>
      <c r="C15921" s="3">
        <v>13.54</v>
      </c>
    </row>
    <row r="15922" spans="1:3">
      <c r="A15922" s="78">
        <v>42170.96875</v>
      </c>
      <c r="B15922" s="3">
        <v>-7</v>
      </c>
      <c r="C15922" s="3">
        <v>13.51</v>
      </c>
    </row>
    <row r="15923" spans="1:3">
      <c r="A15923" s="78">
        <v>42170.979166666664</v>
      </c>
      <c r="B15923" s="3">
        <v>-7</v>
      </c>
      <c r="C15923" s="3">
        <v>13.47</v>
      </c>
    </row>
    <row r="15924" spans="1:3">
      <c r="A15924" s="78">
        <v>42170.989583333336</v>
      </c>
      <c r="B15924" s="3">
        <v>-7</v>
      </c>
      <c r="C15924" s="3">
        <v>13.43</v>
      </c>
    </row>
    <row r="15925" spans="1:3">
      <c r="A15925" s="78">
        <v>42171</v>
      </c>
      <c r="B15925" s="3">
        <v>-7</v>
      </c>
      <c r="C15925" s="3">
        <v>13.39</v>
      </c>
    </row>
    <row r="15926" spans="1:3">
      <c r="A15926" s="78">
        <v>42171.010416666664</v>
      </c>
      <c r="B15926" s="3">
        <v>-7</v>
      </c>
      <c r="C15926" s="3">
        <v>13.35</v>
      </c>
    </row>
    <row r="15927" spans="1:3">
      <c r="A15927" s="78">
        <v>42171.020833333336</v>
      </c>
      <c r="B15927" s="3">
        <v>-7</v>
      </c>
      <c r="C15927" s="3">
        <v>13.31</v>
      </c>
    </row>
    <row r="15928" spans="1:3">
      <c r="A15928" s="78">
        <v>42171.03125</v>
      </c>
      <c r="B15928" s="3">
        <v>-7</v>
      </c>
      <c r="C15928" s="3">
        <v>13.28</v>
      </c>
    </row>
    <row r="15929" spans="1:3">
      <c r="A15929" s="78">
        <v>42171.041666666664</v>
      </c>
      <c r="B15929" s="3">
        <v>-7</v>
      </c>
      <c r="C15929" s="3">
        <v>13.24</v>
      </c>
    </row>
    <row r="15930" spans="1:3">
      <c r="A15930" s="78">
        <v>42171.052083333336</v>
      </c>
      <c r="B15930" s="3">
        <v>-7</v>
      </c>
      <c r="C15930" s="3">
        <v>13.2</v>
      </c>
    </row>
    <row r="15931" spans="1:3">
      <c r="A15931" s="78">
        <v>42171.0625</v>
      </c>
      <c r="B15931" s="3">
        <v>-7</v>
      </c>
      <c r="C15931" s="3">
        <v>13.17</v>
      </c>
    </row>
    <row r="15932" spans="1:3">
      <c r="A15932" s="78">
        <v>42171.072916666664</v>
      </c>
      <c r="B15932" s="3">
        <v>-7</v>
      </c>
      <c r="C15932" s="3">
        <v>13.13</v>
      </c>
    </row>
    <row r="15933" spans="1:3">
      <c r="A15933" s="78">
        <v>42171.083333333336</v>
      </c>
      <c r="B15933" s="3">
        <v>-7</v>
      </c>
      <c r="C15933" s="3">
        <v>13.09</v>
      </c>
    </row>
    <row r="15934" spans="1:3">
      <c r="A15934" s="78">
        <v>42171.09375</v>
      </c>
      <c r="B15934" s="3">
        <v>-7</v>
      </c>
      <c r="C15934" s="3">
        <v>13.03</v>
      </c>
    </row>
    <row r="15935" spans="1:3">
      <c r="A15935" s="78">
        <v>42171.104166666664</v>
      </c>
      <c r="B15935" s="3">
        <v>-7</v>
      </c>
      <c r="C15935" s="3">
        <v>12.99</v>
      </c>
    </row>
    <row r="15936" spans="1:3">
      <c r="A15936" s="78">
        <v>42171.114583333336</v>
      </c>
      <c r="B15936" s="3">
        <v>-7</v>
      </c>
      <c r="C15936" s="3">
        <v>12.94</v>
      </c>
    </row>
    <row r="15937" spans="1:3">
      <c r="A15937" s="78">
        <v>42171.125</v>
      </c>
      <c r="B15937" s="3">
        <v>-7</v>
      </c>
      <c r="C15937" s="3">
        <v>12.89</v>
      </c>
    </row>
    <row r="15938" spans="1:3">
      <c r="A15938" s="78">
        <v>42171.135416666664</v>
      </c>
      <c r="B15938" s="3">
        <v>-7</v>
      </c>
      <c r="C15938" s="3">
        <v>12.84</v>
      </c>
    </row>
    <row r="15939" spans="1:3">
      <c r="A15939" s="78">
        <v>42171.145833333336</v>
      </c>
      <c r="B15939" s="3">
        <v>-7</v>
      </c>
      <c r="C15939" s="3">
        <v>12.8</v>
      </c>
    </row>
    <row r="15940" spans="1:3">
      <c r="A15940" s="78">
        <v>42171.15625</v>
      </c>
      <c r="B15940" s="3">
        <v>-7</v>
      </c>
      <c r="C15940" s="3">
        <v>12.76</v>
      </c>
    </row>
    <row r="15941" spans="1:3">
      <c r="A15941" s="78">
        <v>42171.166666666664</v>
      </c>
      <c r="B15941" s="3">
        <v>-7</v>
      </c>
      <c r="C15941" s="3">
        <v>12.73</v>
      </c>
    </row>
    <row r="15942" spans="1:3">
      <c r="A15942" s="78">
        <v>42171.177083333336</v>
      </c>
      <c r="B15942" s="3">
        <v>-7</v>
      </c>
      <c r="C15942" s="3">
        <v>12.7</v>
      </c>
    </row>
    <row r="15943" spans="1:3">
      <c r="A15943" s="78">
        <v>42171.1875</v>
      </c>
      <c r="B15943" s="3">
        <v>-7</v>
      </c>
      <c r="C15943" s="3">
        <v>12.68</v>
      </c>
    </row>
    <row r="15944" spans="1:3">
      <c r="A15944" s="78">
        <v>42171.197916666664</v>
      </c>
      <c r="B15944" s="3">
        <v>-7</v>
      </c>
      <c r="C15944" s="3">
        <v>12.66</v>
      </c>
    </row>
    <row r="15945" spans="1:3">
      <c r="A15945" s="78">
        <v>42171.208333333336</v>
      </c>
      <c r="B15945" s="3">
        <v>-7</v>
      </c>
      <c r="C15945" s="3">
        <v>12.63</v>
      </c>
    </row>
    <row r="15946" spans="1:3">
      <c r="A15946" s="78">
        <v>42171.21875</v>
      </c>
      <c r="B15946" s="3">
        <v>-7</v>
      </c>
      <c r="C15946" s="3">
        <v>12.61</v>
      </c>
    </row>
    <row r="15947" spans="1:3">
      <c r="A15947" s="78">
        <v>42171.229166666664</v>
      </c>
      <c r="B15947" s="3">
        <v>-7</v>
      </c>
      <c r="C15947" s="3">
        <v>12.58</v>
      </c>
    </row>
    <row r="15948" spans="1:3">
      <c r="A15948" s="78">
        <v>42171.239583333336</v>
      </c>
      <c r="B15948" s="3">
        <v>-7</v>
      </c>
      <c r="C15948" s="3">
        <v>12.56</v>
      </c>
    </row>
    <row r="15949" spans="1:3">
      <c r="A15949" s="78">
        <v>42171.25</v>
      </c>
      <c r="B15949" s="3">
        <v>-7</v>
      </c>
      <c r="C15949" s="3">
        <v>12.54</v>
      </c>
    </row>
    <row r="15950" spans="1:3">
      <c r="A15950" s="78">
        <v>42171.260416666664</v>
      </c>
      <c r="B15950" s="3">
        <v>-7</v>
      </c>
      <c r="C15950" s="3">
        <v>12.51</v>
      </c>
    </row>
    <row r="15951" spans="1:3">
      <c r="A15951" s="78">
        <v>42171.270833333336</v>
      </c>
      <c r="B15951" s="3">
        <v>-7</v>
      </c>
      <c r="C15951" s="3">
        <v>12.49</v>
      </c>
    </row>
    <row r="15952" spans="1:3">
      <c r="A15952" s="78">
        <v>42171.28125</v>
      </c>
      <c r="B15952" s="3">
        <v>-7</v>
      </c>
      <c r="C15952" s="3">
        <v>12.47</v>
      </c>
    </row>
    <row r="15953" spans="1:3">
      <c r="A15953" s="78">
        <v>42171.291666666664</v>
      </c>
      <c r="B15953" s="3">
        <v>-7</v>
      </c>
      <c r="C15953" s="3">
        <v>12.46</v>
      </c>
    </row>
    <row r="15954" spans="1:3">
      <c r="A15954" s="78">
        <v>42171.302083333336</v>
      </c>
      <c r="B15954" s="3">
        <v>-7</v>
      </c>
      <c r="C15954" s="3">
        <v>12.45</v>
      </c>
    </row>
    <row r="15955" spans="1:3">
      <c r="A15955" s="78">
        <v>42171.3125</v>
      </c>
      <c r="B15955" s="3">
        <v>-7</v>
      </c>
      <c r="C15955" s="3">
        <v>12.45</v>
      </c>
    </row>
    <row r="15956" spans="1:3">
      <c r="A15956" s="78">
        <v>42171.322916666664</v>
      </c>
      <c r="B15956" s="3">
        <v>-7</v>
      </c>
      <c r="C15956" s="3">
        <v>12.47</v>
      </c>
    </row>
    <row r="15957" spans="1:3">
      <c r="A15957" s="78">
        <v>42171.333333333336</v>
      </c>
      <c r="B15957" s="3">
        <v>-7</v>
      </c>
      <c r="C15957" s="3">
        <v>12.49</v>
      </c>
    </row>
    <row r="15958" spans="1:3">
      <c r="A15958" s="78">
        <v>42171.34375</v>
      </c>
      <c r="B15958" s="3">
        <v>-7</v>
      </c>
      <c r="C15958" s="3">
        <v>12.53</v>
      </c>
    </row>
    <row r="15959" spans="1:3">
      <c r="A15959" s="78">
        <v>42171.354166666664</v>
      </c>
      <c r="B15959" s="3">
        <v>-7</v>
      </c>
      <c r="C15959" s="3">
        <v>12.57</v>
      </c>
    </row>
    <row r="15960" spans="1:3">
      <c r="A15960" s="78">
        <v>42171.364583333336</v>
      </c>
      <c r="B15960" s="3">
        <v>-7</v>
      </c>
      <c r="C15960" s="3">
        <v>12.61</v>
      </c>
    </row>
    <row r="15961" spans="1:3">
      <c r="A15961" s="78">
        <v>42171.375</v>
      </c>
      <c r="B15961" s="3">
        <v>-7</v>
      </c>
      <c r="C15961" s="3">
        <v>12.65</v>
      </c>
    </row>
    <row r="15962" spans="1:3">
      <c r="A15962" s="78">
        <v>42171.385416666664</v>
      </c>
      <c r="B15962" s="3">
        <v>-7</v>
      </c>
      <c r="C15962" s="3">
        <v>12.7</v>
      </c>
    </row>
    <row r="15963" spans="1:3">
      <c r="A15963" s="78">
        <v>42171.395833333336</v>
      </c>
      <c r="B15963" s="3">
        <v>-7</v>
      </c>
      <c r="C15963" s="3">
        <v>12.76</v>
      </c>
    </row>
    <row r="15964" spans="1:3">
      <c r="A15964" s="78">
        <v>42171.40625</v>
      </c>
      <c r="B15964" s="3">
        <v>-7</v>
      </c>
      <c r="C15964" s="3">
        <v>12.81</v>
      </c>
    </row>
    <row r="15965" spans="1:3">
      <c r="A15965" s="78">
        <v>42171.416666666664</v>
      </c>
      <c r="B15965" s="3">
        <v>-7</v>
      </c>
      <c r="C15965" s="3">
        <v>12.86</v>
      </c>
    </row>
    <row r="15966" spans="1:3">
      <c r="A15966" s="78">
        <v>42171.427083333336</v>
      </c>
      <c r="B15966" s="3">
        <v>-7</v>
      </c>
      <c r="C15966" s="3">
        <v>12.91</v>
      </c>
    </row>
    <row r="15967" spans="1:3">
      <c r="A15967" s="78">
        <v>42171.4375</v>
      </c>
      <c r="B15967" s="3">
        <v>-7</v>
      </c>
      <c r="C15967" s="3">
        <v>12.99</v>
      </c>
    </row>
    <row r="15968" spans="1:3">
      <c r="A15968" s="78">
        <v>42171.447916666664</v>
      </c>
      <c r="B15968" s="3">
        <v>-7</v>
      </c>
      <c r="C15968" s="3">
        <v>13.07</v>
      </c>
    </row>
    <row r="15969" spans="1:3">
      <c r="A15969" s="78">
        <v>42171.458333333336</v>
      </c>
      <c r="B15969" s="3">
        <v>-7</v>
      </c>
      <c r="C15969" s="3">
        <v>13.18</v>
      </c>
    </row>
    <row r="15970" spans="1:3">
      <c r="A15970" s="78">
        <v>42171.46875</v>
      </c>
      <c r="B15970" s="3">
        <v>-7</v>
      </c>
      <c r="C15970" s="3">
        <v>13.28</v>
      </c>
    </row>
    <row r="15971" spans="1:3">
      <c r="A15971" s="78">
        <v>42171.479166666664</v>
      </c>
      <c r="B15971" s="3">
        <v>-7</v>
      </c>
      <c r="C15971" s="3">
        <v>13.39</v>
      </c>
    </row>
    <row r="15972" spans="1:3">
      <c r="A15972" s="78">
        <v>42171.489583333336</v>
      </c>
      <c r="B15972" s="3">
        <v>-7</v>
      </c>
      <c r="C15972" s="3">
        <v>13.53</v>
      </c>
    </row>
    <row r="15973" spans="1:3">
      <c r="A15973" s="78">
        <v>42171.5</v>
      </c>
      <c r="B15973" s="3">
        <v>-7</v>
      </c>
      <c r="C15973" s="3">
        <v>13.65</v>
      </c>
    </row>
    <row r="15974" spans="1:3">
      <c r="A15974" s="78">
        <v>42171.510416666664</v>
      </c>
      <c r="B15974" s="3">
        <v>-7</v>
      </c>
      <c r="C15974" s="3">
        <v>13.79</v>
      </c>
    </row>
    <row r="15975" spans="1:3">
      <c r="A15975" s="78">
        <v>42171.520833333336</v>
      </c>
      <c r="B15975" s="3">
        <v>-7</v>
      </c>
      <c r="C15975" s="3">
        <v>13.93</v>
      </c>
    </row>
    <row r="15976" spans="1:3">
      <c r="A15976" s="78">
        <v>42171.53125</v>
      </c>
      <c r="B15976" s="3">
        <v>-7</v>
      </c>
      <c r="C15976" s="3">
        <v>14.05</v>
      </c>
    </row>
    <row r="15977" spans="1:3">
      <c r="A15977" s="78">
        <v>42171.541666666664</v>
      </c>
      <c r="B15977" s="3">
        <v>-7</v>
      </c>
      <c r="C15977" s="3">
        <v>14.19</v>
      </c>
    </row>
    <row r="15978" spans="1:3">
      <c r="A15978" s="78">
        <v>42171.552083333336</v>
      </c>
      <c r="B15978" s="3">
        <v>-7</v>
      </c>
      <c r="C15978" s="3">
        <v>14.32</v>
      </c>
    </row>
    <row r="15979" spans="1:3">
      <c r="A15979" s="78">
        <v>42171.5625</v>
      </c>
      <c r="B15979" s="3">
        <v>-7</v>
      </c>
      <c r="C15979" s="3">
        <v>14.48</v>
      </c>
    </row>
    <row r="15980" spans="1:3">
      <c r="A15980" s="78">
        <v>42171.572916666664</v>
      </c>
      <c r="B15980" s="3">
        <v>-7</v>
      </c>
      <c r="C15980" s="3">
        <v>14.59</v>
      </c>
    </row>
    <row r="15981" spans="1:3">
      <c r="A15981" s="78">
        <v>42171.583333333336</v>
      </c>
      <c r="B15981" s="3">
        <v>-7</v>
      </c>
      <c r="C15981" s="3">
        <v>14.7</v>
      </c>
    </row>
    <row r="15982" spans="1:3">
      <c r="A15982" s="78">
        <v>42171.59375</v>
      </c>
      <c r="B15982" s="3">
        <v>-7</v>
      </c>
      <c r="C15982" s="3">
        <v>14.78</v>
      </c>
    </row>
    <row r="15983" spans="1:3">
      <c r="A15983" s="78">
        <v>42171.604166666664</v>
      </c>
      <c r="B15983" s="3">
        <v>-7</v>
      </c>
      <c r="C15983" s="3">
        <v>14.86</v>
      </c>
    </row>
    <row r="15984" spans="1:3">
      <c r="A15984" s="78">
        <v>42171.614583333336</v>
      </c>
      <c r="B15984" s="3">
        <v>-7</v>
      </c>
      <c r="C15984" s="3">
        <v>14.92</v>
      </c>
    </row>
    <row r="15985" spans="1:3">
      <c r="A15985" s="78">
        <v>42171.625</v>
      </c>
      <c r="B15985" s="3">
        <v>-7</v>
      </c>
      <c r="C15985" s="3">
        <v>14.97</v>
      </c>
    </row>
    <row r="15986" spans="1:3">
      <c r="A15986" s="78">
        <v>42171.635416666664</v>
      </c>
      <c r="B15986" s="3">
        <v>-7</v>
      </c>
      <c r="C15986" s="3">
        <v>15.02</v>
      </c>
    </row>
    <row r="15987" spans="1:3">
      <c r="A15987" s="78">
        <v>42171.645833333336</v>
      </c>
      <c r="B15987" s="3">
        <v>-7</v>
      </c>
      <c r="C15987" s="3">
        <v>15.06</v>
      </c>
    </row>
    <row r="15988" spans="1:3">
      <c r="A15988" s="78">
        <v>42171.65625</v>
      </c>
      <c r="B15988" s="3">
        <v>-7</v>
      </c>
      <c r="C15988" s="3">
        <v>15.12</v>
      </c>
    </row>
    <row r="15989" spans="1:3">
      <c r="A15989" s="78">
        <v>42171.666666666664</v>
      </c>
      <c r="B15989" s="3">
        <v>-7</v>
      </c>
      <c r="C15989" s="3">
        <v>15.16</v>
      </c>
    </row>
    <row r="15990" spans="1:3">
      <c r="A15990" s="78">
        <v>42171.677083333336</v>
      </c>
      <c r="B15990" s="3">
        <v>-7</v>
      </c>
      <c r="C15990" s="3">
        <v>15.2</v>
      </c>
    </row>
    <row r="15991" spans="1:3">
      <c r="A15991" s="78">
        <v>42171.6875</v>
      </c>
      <c r="B15991" s="3">
        <v>-7</v>
      </c>
      <c r="C15991" s="3">
        <v>15.23</v>
      </c>
    </row>
    <row r="15992" spans="1:3">
      <c r="A15992" s="78">
        <v>42171.697916666664</v>
      </c>
      <c r="B15992" s="3">
        <v>-7</v>
      </c>
      <c r="C15992" s="3">
        <v>15.25</v>
      </c>
    </row>
    <row r="15993" spans="1:3">
      <c r="A15993" s="78">
        <v>42171.708333333336</v>
      </c>
      <c r="B15993" s="3">
        <v>-7</v>
      </c>
      <c r="C15993" s="3">
        <v>15.24</v>
      </c>
    </row>
    <row r="15994" spans="1:3">
      <c r="A15994" s="78">
        <v>42171.71875</v>
      </c>
      <c r="B15994" s="3">
        <v>-7</v>
      </c>
      <c r="C15994" s="3">
        <v>15.21</v>
      </c>
    </row>
    <row r="15995" spans="1:3">
      <c r="A15995" s="78">
        <v>42171.729166666664</v>
      </c>
      <c r="B15995" s="3">
        <v>-7</v>
      </c>
      <c r="C15995" s="3">
        <v>15.2</v>
      </c>
    </row>
    <row r="15996" spans="1:3">
      <c r="A15996" s="78">
        <v>42171.739583333336</v>
      </c>
      <c r="B15996" s="3">
        <v>-7</v>
      </c>
      <c r="C15996" s="3">
        <v>15.2</v>
      </c>
    </row>
    <row r="15997" spans="1:3">
      <c r="A15997" s="78">
        <v>42171.75</v>
      </c>
      <c r="B15997" s="3">
        <v>-7</v>
      </c>
      <c r="C15997" s="3">
        <v>15.18</v>
      </c>
    </row>
    <row r="15998" spans="1:3">
      <c r="A15998" s="78">
        <v>42171.760416666664</v>
      </c>
      <c r="B15998" s="3">
        <v>-7</v>
      </c>
      <c r="C15998" s="3">
        <v>15.15</v>
      </c>
    </row>
    <row r="15999" spans="1:3">
      <c r="A15999" s="78">
        <v>42171.770833333336</v>
      </c>
      <c r="B15999" s="3">
        <v>-7</v>
      </c>
      <c r="C15999" s="3">
        <v>15.09</v>
      </c>
    </row>
    <row r="16000" spans="1:3">
      <c r="A16000" s="78">
        <v>42171.78125</v>
      </c>
      <c r="B16000" s="3">
        <v>-7</v>
      </c>
      <c r="C16000" s="3">
        <v>15.04</v>
      </c>
    </row>
    <row r="16001" spans="1:3">
      <c r="A16001" s="78">
        <v>42171.791666666664</v>
      </c>
      <c r="B16001" s="3">
        <v>-7</v>
      </c>
      <c r="C16001" s="3">
        <v>14.97</v>
      </c>
    </row>
    <row r="16002" spans="1:3">
      <c r="A16002" s="78">
        <v>42171.802083333336</v>
      </c>
      <c r="B16002" s="3">
        <v>-7</v>
      </c>
      <c r="C16002" s="3">
        <v>14.9</v>
      </c>
    </row>
    <row r="16003" spans="1:3">
      <c r="A16003" s="78">
        <v>42171.8125</v>
      </c>
      <c r="B16003" s="3">
        <v>-7</v>
      </c>
      <c r="C16003" s="3">
        <v>14.83</v>
      </c>
    </row>
    <row r="16004" spans="1:3">
      <c r="A16004" s="78">
        <v>42171.822916666664</v>
      </c>
      <c r="B16004" s="3">
        <v>-7</v>
      </c>
      <c r="C16004" s="3">
        <v>14.76</v>
      </c>
    </row>
    <row r="16005" spans="1:3">
      <c r="A16005" s="78">
        <v>42171.833333333336</v>
      </c>
      <c r="B16005" s="3">
        <v>-7</v>
      </c>
      <c r="C16005" s="3">
        <v>14.69</v>
      </c>
    </row>
    <row r="16006" spans="1:3">
      <c r="A16006" s="78">
        <v>42171.84375</v>
      </c>
      <c r="B16006" s="3">
        <v>-7</v>
      </c>
      <c r="C16006" s="3">
        <v>14.65</v>
      </c>
    </row>
    <row r="16007" spans="1:3">
      <c r="A16007" s="78">
        <v>42171.854166666664</v>
      </c>
      <c r="B16007" s="3">
        <v>-7</v>
      </c>
      <c r="C16007" s="3">
        <v>14.59</v>
      </c>
    </row>
    <row r="16008" spans="1:3">
      <c r="A16008" s="78">
        <v>42171.864583333336</v>
      </c>
      <c r="B16008" s="3">
        <v>-7</v>
      </c>
      <c r="C16008" s="3">
        <v>14.55</v>
      </c>
    </row>
    <row r="16009" spans="1:3">
      <c r="A16009" s="78">
        <v>42171.875</v>
      </c>
      <c r="B16009" s="3">
        <v>-7</v>
      </c>
      <c r="C16009" s="3">
        <v>14.5</v>
      </c>
    </row>
    <row r="16010" spans="1:3">
      <c r="A16010" s="78">
        <v>42171.885416666664</v>
      </c>
      <c r="B16010" s="3">
        <v>-7</v>
      </c>
      <c r="C16010" s="3">
        <v>14.45</v>
      </c>
    </row>
    <row r="16011" spans="1:3">
      <c r="A16011" s="78">
        <v>42171.895833333336</v>
      </c>
      <c r="B16011" s="3">
        <v>-7</v>
      </c>
      <c r="C16011" s="3">
        <v>14.4</v>
      </c>
    </row>
    <row r="16012" spans="1:3">
      <c r="A16012" s="78">
        <v>42171.90625</v>
      </c>
      <c r="B16012" s="3">
        <v>-7</v>
      </c>
      <c r="C16012" s="3">
        <v>14.36</v>
      </c>
    </row>
    <row r="16013" spans="1:3">
      <c r="A16013" s="78">
        <v>42171.916666666664</v>
      </c>
      <c r="B16013" s="3">
        <v>-7</v>
      </c>
      <c r="C16013" s="3">
        <v>14.32</v>
      </c>
    </row>
    <row r="16014" spans="1:3">
      <c r="A16014" s="78">
        <v>42171.927083333336</v>
      </c>
      <c r="B16014" s="3">
        <v>-7</v>
      </c>
      <c r="C16014" s="3">
        <v>14.29</v>
      </c>
    </row>
    <row r="16015" spans="1:3">
      <c r="A16015" s="78">
        <v>42171.9375</v>
      </c>
      <c r="B16015" s="3">
        <v>-7</v>
      </c>
      <c r="C16015" s="3">
        <v>14.26</v>
      </c>
    </row>
    <row r="16016" spans="1:3">
      <c r="A16016" s="78">
        <v>42171.947916666664</v>
      </c>
      <c r="B16016" s="3">
        <v>-7</v>
      </c>
      <c r="C16016" s="3">
        <v>14.24</v>
      </c>
    </row>
    <row r="16017" spans="1:3">
      <c r="A16017" s="78">
        <v>42171.958333333336</v>
      </c>
      <c r="B16017" s="3">
        <v>-7</v>
      </c>
      <c r="C16017" s="3">
        <v>14.21</v>
      </c>
    </row>
    <row r="16018" spans="1:3">
      <c r="A16018" s="78">
        <v>42171.96875</v>
      </c>
      <c r="B16018" s="3">
        <v>-7</v>
      </c>
      <c r="C16018" s="3">
        <v>14.18</v>
      </c>
    </row>
    <row r="16019" spans="1:3">
      <c r="A16019" s="78">
        <v>42171.979166666664</v>
      </c>
      <c r="B16019" s="3">
        <v>-7</v>
      </c>
      <c r="C16019" s="3">
        <v>14.15</v>
      </c>
    </row>
    <row r="16020" spans="1:3">
      <c r="A16020" s="78">
        <v>42171.989583333336</v>
      </c>
      <c r="B16020" s="3">
        <v>-7</v>
      </c>
      <c r="C16020" s="3">
        <v>14.12</v>
      </c>
    </row>
    <row r="16021" spans="1:3">
      <c r="A16021" s="78">
        <v>42172</v>
      </c>
      <c r="B16021" s="3">
        <v>-7</v>
      </c>
      <c r="C16021" s="3">
        <v>14.08</v>
      </c>
    </row>
    <row r="16022" spans="1:3">
      <c r="A16022" s="78">
        <v>42172.010416666664</v>
      </c>
      <c r="B16022" s="3">
        <v>-7</v>
      </c>
      <c r="C16022" s="3">
        <v>14.03</v>
      </c>
    </row>
    <row r="16023" spans="1:3">
      <c r="A16023" s="78">
        <v>42172.020833333336</v>
      </c>
      <c r="B16023" s="3">
        <v>-7</v>
      </c>
      <c r="C16023" s="3">
        <v>13.98</v>
      </c>
    </row>
    <row r="16024" spans="1:3">
      <c r="A16024" s="78">
        <v>42172.03125</v>
      </c>
      <c r="B16024" s="3">
        <v>-7</v>
      </c>
      <c r="C16024" s="3">
        <v>13.94</v>
      </c>
    </row>
    <row r="16025" spans="1:3">
      <c r="A16025" s="78">
        <v>42172.041666666664</v>
      </c>
      <c r="B16025" s="3">
        <v>-7</v>
      </c>
      <c r="C16025" s="3">
        <v>13.9</v>
      </c>
    </row>
    <row r="16026" spans="1:3">
      <c r="A16026" s="78">
        <v>42172.052083333336</v>
      </c>
      <c r="B16026" s="3">
        <v>-7</v>
      </c>
      <c r="C16026" s="3">
        <v>13.84</v>
      </c>
    </row>
    <row r="16027" spans="1:3">
      <c r="A16027" s="78">
        <v>42172.0625</v>
      </c>
      <c r="B16027" s="3">
        <v>-7</v>
      </c>
      <c r="C16027" s="3">
        <v>13.8</v>
      </c>
    </row>
    <row r="16028" spans="1:3">
      <c r="A16028" s="78">
        <v>42172.072916666664</v>
      </c>
      <c r="B16028" s="3">
        <v>-7</v>
      </c>
      <c r="C16028" s="3">
        <v>13.75</v>
      </c>
    </row>
    <row r="16029" spans="1:3">
      <c r="A16029" s="78">
        <v>42172.083333333336</v>
      </c>
      <c r="B16029" s="3">
        <v>-7</v>
      </c>
      <c r="C16029" s="3">
        <v>13.7</v>
      </c>
    </row>
    <row r="16030" spans="1:3">
      <c r="A16030" s="78">
        <v>42172.09375</v>
      </c>
      <c r="B16030" s="3">
        <v>-7</v>
      </c>
      <c r="C16030" s="3">
        <v>13.65</v>
      </c>
    </row>
    <row r="16031" spans="1:3">
      <c r="A16031" s="78">
        <v>42172.104166666664</v>
      </c>
      <c r="B16031" s="3">
        <v>-7</v>
      </c>
      <c r="C16031" s="3">
        <v>13.57</v>
      </c>
    </row>
    <row r="16032" spans="1:3">
      <c r="A16032" s="78">
        <v>42172.114583333336</v>
      </c>
      <c r="B16032" s="3">
        <v>-7</v>
      </c>
      <c r="C16032" s="3">
        <v>13.51</v>
      </c>
    </row>
    <row r="16033" spans="1:3">
      <c r="A16033" s="78">
        <v>42172.125</v>
      </c>
      <c r="B16033" s="3">
        <v>-7</v>
      </c>
      <c r="C16033" s="3">
        <v>13.43</v>
      </c>
    </row>
    <row r="16034" spans="1:3">
      <c r="A16034" s="78">
        <v>42172.135416666664</v>
      </c>
      <c r="B16034" s="3">
        <v>-7</v>
      </c>
      <c r="C16034" s="3">
        <v>13.36</v>
      </c>
    </row>
    <row r="16035" spans="1:3">
      <c r="A16035" s="78">
        <v>42172.145833333336</v>
      </c>
      <c r="B16035" s="3">
        <v>-7</v>
      </c>
      <c r="C16035" s="3">
        <v>13.28</v>
      </c>
    </row>
    <row r="16036" spans="1:3">
      <c r="A16036" s="78">
        <v>42172.15625</v>
      </c>
      <c r="B16036" s="3">
        <v>-7</v>
      </c>
      <c r="C16036" s="3">
        <v>13.22</v>
      </c>
    </row>
    <row r="16037" spans="1:3">
      <c r="A16037" s="78">
        <v>42172.166666666664</v>
      </c>
      <c r="B16037" s="3">
        <v>-7</v>
      </c>
      <c r="C16037" s="3">
        <v>13.15</v>
      </c>
    </row>
    <row r="16038" spans="1:3">
      <c r="A16038" s="78">
        <v>42172.177083333336</v>
      </c>
      <c r="B16038" s="3">
        <v>-7</v>
      </c>
      <c r="C16038" s="3">
        <v>13.08</v>
      </c>
    </row>
    <row r="16039" spans="1:3">
      <c r="A16039" s="78">
        <v>42172.1875</v>
      </c>
      <c r="B16039" s="3">
        <v>-7</v>
      </c>
      <c r="C16039" s="3">
        <v>13</v>
      </c>
    </row>
    <row r="16040" spans="1:3">
      <c r="A16040" s="78">
        <v>42172.197916666664</v>
      </c>
      <c r="B16040" s="3">
        <v>-7</v>
      </c>
      <c r="C16040" s="3">
        <v>12.93</v>
      </c>
    </row>
    <row r="16041" spans="1:3">
      <c r="A16041" s="78">
        <v>42172.208333333336</v>
      </c>
      <c r="B16041" s="3">
        <v>-7</v>
      </c>
      <c r="C16041" s="3">
        <v>12.85</v>
      </c>
    </row>
    <row r="16042" spans="1:3">
      <c r="A16042" s="78">
        <v>42172.21875</v>
      </c>
      <c r="B16042" s="3">
        <v>-7</v>
      </c>
      <c r="C16042" s="3">
        <v>12.78</v>
      </c>
    </row>
    <row r="16043" spans="1:3">
      <c r="A16043" s="78">
        <v>42172.229166666664</v>
      </c>
      <c r="B16043" s="3">
        <v>-7</v>
      </c>
      <c r="C16043" s="3">
        <v>12.72</v>
      </c>
    </row>
    <row r="16044" spans="1:3">
      <c r="A16044" s="78">
        <v>42172.239583333336</v>
      </c>
      <c r="B16044" s="3">
        <v>-7</v>
      </c>
      <c r="C16044" s="3">
        <v>12.66</v>
      </c>
    </row>
    <row r="16045" spans="1:3">
      <c r="A16045" s="78">
        <v>42172.25</v>
      </c>
      <c r="B16045" s="3">
        <v>-7</v>
      </c>
      <c r="C16045" s="3">
        <v>12.59</v>
      </c>
    </row>
    <row r="16046" spans="1:3">
      <c r="A16046" s="78">
        <v>42172.260416666664</v>
      </c>
      <c r="B16046" s="3">
        <v>-7</v>
      </c>
      <c r="C16046" s="3">
        <v>12.54</v>
      </c>
    </row>
    <row r="16047" spans="1:3">
      <c r="A16047" s="78">
        <v>42172.270833333336</v>
      </c>
      <c r="B16047" s="3">
        <v>-7</v>
      </c>
      <c r="C16047" s="3">
        <v>12.48</v>
      </c>
    </row>
    <row r="16048" spans="1:3">
      <c r="A16048" s="78">
        <v>42172.28125</v>
      </c>
      <c r="B16048" s="3">
        <v>-7</v>
      </c>
      <c r="C16048" s="3">
        <v>12.44</v>
      </c>
    </row>
    <row r="16049" spans="1:3">
      <c r="A16049" s="78">
        <v>42172.291666666664</v>
      </c>
      <c r="B16049" s="3">
        <v>-7</v>
      </c>
      <c r="C16049" s="3">
        <v>12.4</v>
      </c>
    </row>
    <row r="16050" spans="1:3">
      <c r="A16050" s="78">
        <v>42172.302083333336</v>
      </c>
      <c r="B16050" s="3">
        <v>-7</v>
      </c>
      <c r="C16050" s="3">
        <v>12.38</v>
      </c>
    </row>
    <row r="16051" spans="1:3">
      <c r="A16051" s="78">
        <v>42172.3125</v>
      </c>
      <c r="B16051" s="3">
        <v>-7</v>
      </c>
      <c r="C16051" s="3">
        <v>12.37</v>
      </c>
    </row>
    <row r="16052" spans="1:3">
      <c r="A16052" s="78">
        <v>42172.322916666664</v>
      </c>
      <c r="B16052" s="3">
        <v>-7</v>
      </c>
      <c r="C16052" s="3">
        <v>12.37</v>
      </c>
    </row>
    <row r="16053" spans="1:3">
      <c r="A16053" s="78">
        <v>42172.333333333336</v>
      </c>
      <c r="B16053" s="3">
        <v>-7</v>
      </c>
      <c r="C16053" s="3">
        <v>12.38</v>
      </c>
    </row>
    <row r="16054" spans="1:3">
      <c r="A16054" s="78">
        <v>42172.34375</v>
      </c>
      <c r="B16054" s="3">
        <v>-7</v>
      </c>
      <c r="C16054" s="3">
        <v>12.38</v>
      </c>
    </row>
    <row r="16055" spans="1:3">
      <c r="A16055" s="78">
        <v>42172.354166666664</v>
      </c>
      <c r="B16055" s="3">
        <v>-7</v>
      </c>
      <c r="C16055" s="3">
        <v>12.4</v>
      </c>
    </row>
    <row r="16056" spans="1:3">
      <c r="A16056" s="78">
        <v>42172.364583333336</v>
      </c>
      <c r="B16056" s="3">
        <v>-7</v>
      </c>
      <c r="C16056" s="3">
        <v>12.43</v>
      </c>
    </row>
    <row r="16057" spans="1:3">
      <c r="A16057" s="78">
        <v>42172.375</v>
      </c>
      <c r="B16057" s="3">
        <v>-7</v>
      </c>
      <c r="C16057" s="3">
        <v>12.47</v>
      </c>
    </row>
    <row r="16058" spans="1:3">
      <c r="A16058" s="78">
        <v>42172.385416666664</v>
      </c>
      <c r="B16058" s="3">
        <v>-7</v>
      </c>
      <c r="C16058" s="3">
        <v>12.53</v>
      </c>
    </row>
    <row r="16059" spans="1:3">
      <c r="A16059" s="78">
        <v>42172.395833333336</v>
      </c>
      <c r="B16059" s="3">
        <v>-7</v>
      </c>
      <c r="C16059" s="3">
        <v>12.59</v>
      </c>
    </row>
    <row r="16060" spans="1:3">
      <c r="A16060" s="78">
        <v>42172.40625</v>
      </c>
      <c r="B16060" s="3">
        <v>-7</v>
      </c>
      <c r="C16060" s="3">
        <v>12.65</v>
      </c>
    </row>
    <row r="16061" spans="1:3">
      <c r="A16061" s="78">
        <v>42172.416666666664</v>
      </c>
      <c r="B16061" s="3">
        <v>-7</v>
      </c>
      <c r="C16061" s="3">
        <v>12.72</v>
      </c>
    </row>
    <row r="16062" spans="1:3">
      <c r="A16062" s="78">
        <v>42172.427083333336</v>
      </c>
      <c r="B16062" s="3">
        <v>-7</v>
      </c>
      <c r="C16062" s="3">
        <v>12.8</v>
      </c>
    </row>
    <row r="16063" spans="1:3">
      <c r="A16063" s="78">
        <v>42172.4375</v>
      </c>
      <c r="B16063" s="3">
        <v>-7</v>
      </c>
      <c r="C16063" s="3">
        <v>12.9</v>
      </c>
    </row>
    <row r="16064" spans="1:3">
      <c r="A16064" s="78">
        <v>42172.447916666664</v>
      </c>
      <c r="B16064" s="3">
        <v>-7</v>
      </c>
      <c r="C16064" s="3">
        <v>12.99</v>
      </c>
    </row>
    <row r="16065" spans="1:3">
      <c r="A16065" s="78">
        <v>42172.458333333336</v>
      </c>
      <c r="B16065" s="3">
        <v>-7</v>
      </c>
      <c r="C16065" s="3">
        <v>13.09</v>
      </c>
    </row>
    <row r="16066" spans="1:3">
      <c r="A16066" s="78">
        <v>42172.46875</v>
      </c>
      <c r="B16066" s="3">
        <v>-7</v>
      </c>
      <c r="C16066" s="3">
        <v>13.19</v>
      </c>
    </row>
    <row r="16067" spans="1:3">
      <c r="A16067" s="78">
        <v>42172.479166666664</v>
      </c>
      <c r="B16067" s="3">
        <v>-7</v>
      </c>
      <c r="C16067" s="3">
        <v>13.3</v>
      </c>
    </row>
    <row r="16068" spans="1:3">
      <c r="A16068" s="78">
        <v>42172.489583333336</v>
      </c>
      <c r="B16068" s="3">
        <v>-7</v>
      </c>
      <c r="C16068" s="3">
        <v>13.4</v>
      </c>
    </row>
    <row r="16069" spans="1:3">
      <c r="A16069" s="78">
        <v>42172.5</v>
      </c>
      <c r="B16069" s="3">
        <v>-7</v>
      </c>
      <c r="C16069" s="3">
        <v>13.52</v>
      </c>
    </row>
    <row r="16070" spans="1:3">
      <c r="A16070" s="78">
        <v>42172.510416666664</v>
      </c>
      <c r="B16070" s="3">
        <v>-7</v>
      </c>
      <c r="C16070" s="3">
        <v>13.63</v>
      </c>
    </row>
    <row r="16071" spans="1:3">
      <c r="A16071" s="78">
        <v>42172.520833333336</v>
      </c>
      <c r="B16071" s="3">
        <v>-7</v>
      </c>
      <c r="C16071" s="3">
        <v>13.74</v>
      </c>
    </row>
    <row r="16072" spans="1:3">
      <c r="A16072" s="78">
        <v>42172.53125</v>
      </c>
      <c r="B16072" s="3">
        <v>-7</v>
      </c>
      <c r="C16072" s="3">
        <v>13.86</v>
      </c>
    </row>
    <row r="16073" spans="1:3">
      <c r="A16073" s="78">
        <v>42172.541666666664</v>
      </c>
      <c r="B16073" s="3">
        <v>-7</v>
      </c>
      <c r="C16073" s="3">
        <v>13.95</v>
      </c>
    </row>
    <row r="16074" spans="1:3">
      <c r="A16074" s="78">
        <v>42172.552083333336</v>
      </c>
      <c r="B16074" s="3">
        <v>-7</v>
      </c>
      <c r="C16074" s="3">
        <v>14.07</v>
      </c>
    </row>
    <row r="16075" spans="1:3">
      <c r="A16075" s="78">
        <v>42172.5625</v>
      </c>
      <c r="B16075" s="3">
        <v>-7</v>
      </c>
      <c r="C16075" s="3">
        <v>14.19</v>
      </c>
    </row>
    <row r="16076" spans="1:3">
      <c r="A16076" s="78">
        <v>42172.572916666664</v>
      </c>
      <c r="B16076" s="3">
        <v>-7</v>
      </c>
      <c r="C16076" s="3">
        <v>14.3</v>
      </c>
    </row>
    <row r="16077" spans="1:3">
      <c r="A16077" s="78">
        <v>42172.583333333336</v>
      </c>
      <c r="B16077" s="3">
        <v>-7</v>
      </c>
      <c r="C16077" s="3">
        <v>14.43</v>
      </c>
    </row>
    <row r="16078" spans="1:3">
      <c r="A16078" s="78">
        <v>42172.59375</v>
      </c>
      <c r="B16078" s="3">
        <v>-7</v>
      </c>
      <c r="C16078" s="3">
        <v>14.55</v>
      </c>
    </row>
    <row r="16079" spans="1:3">
      <c r="A16079" s="78">
        <v>42172.604166666664</v>
      </c>
      <c r="B16079" s="3">
        <v>-7</v>
      </c>
      <c r="C16079" s="3">
        <v>14.64</v>
      </c>
    </row>
    <row r="16080" spans="1:3">
      <c r="A16080" s="78">
        <v>42172.614583333336</v>
      </c>
      <c r="B16080" s="3">
        <v>-7</v>
      </c>
      <c r="C16080" s="3">
        <v>14.73</v>
      </c>
    </row>
    <row r="16081" spans="1:3">
      <c r="A16081" s="78">
        <v>42172.625</v>
      </c>
      <c r="B16081" s="3">
        <v>-7</v>
      </c>
      <c r="C16081" s="3">
        <v>14.81</v>
      </c>
    </row>
    <row r="16082" spans="1:3">
      <c r="A16082" s="78">
        <v>42172.635416666664</v>
      </c>
      <c r="B16082" s="3">
        <v>-7</v>
      </c>
      <c r="C16082" s="3">
        <v>14.87</v>
      </c>
    </row>
    <row r="16083" spans="1:3">
      <c r="A16083" s="78">
        <v>42172.645833333336</v>
      </c>
      <c r="B16083" s="3">
        <v>-7</v>
      </c>
      <c r="C16083" s="3">
        <v>14.93</v>
      </c>
    </row>
    <row r="16084" spans="1:3">
      <c r="A16084" s="78">
        <v>42172.65625</v>
      </c>
      <c r="B16084" s="3">
        <v>-7</v>
      </c>
      <c r="C16084" s="3">
        <v>14.96</v>
      </c>
    </row>
    <row r="16085" spans="1:3">
      <c r="A16085" s="78">
        <v>42172.666666666664</v>
      </c>
      <c r="B16085" s="3">
        <v>-7</v>
      </c>
      <c r="C16085" s="3">
        <v>14.98</v>
      </c>
    </row>
    <row r="16086" spans="1:3">
      <c r="A16086" s="78">
        <v>42172.677083333336</v>
      </c>
      <c r="B16086" s="3">
        <v>-7</v>
      </c>
      <c r="C16086" s="3">
        <v>14.99</v>
      </c>
    </row>
    <row r="16087" spans="1:3">
      <c r="A16087" s="78">
        <v>42172.6875</v>
      </c>
      <c r="B16087" s="3">
        <v>-7</v>
      </c>
      <c r="C16087" s="3">
        <v>14.99</v>
      </c>
    </row>
    <row r="16088" spans="1:3">
      <c r="A16088" s="78">
        <v>42172.697916666664</v>
      </c>
      <c r="B16088" s="3">
        <v>-7</v>
      </c>
      <c r="C16088" s="3">
        <v>14.98</v>
      </c>
    </row>
    <row r="16089" spans="1:3">
      <c r="A16089" s="78">
        <v>42172.708333333336</v>
      </c>
      <c r="B16089" s="3">
        <v>-7</v>
      </c>
      <c r="C16089" s="3">
        <v>14.96</v>
      </c>
    </row>
    <row r="16090" spans="1:3">
      <c r="A16090" s="78">
        <v>42172.71875</v>
      </c>
      <c r="B16090" s="3">
        <v>-7</v>
      </c>
      <c r="C16090" s="3">
        <v>14.93</v>
      </c>
    </row>
    <row r="16091" spans="1:3">
      <c r="A16091" s="78">
        <v>42172.729166666664</v>
      </c>
      <c r="B16091" s="3">
        <v>-7</v>
      </c>
      <c r="C16091" s="3">
        <v>14.87</v>
      </c>
    </row>
    <row r="16092" spans="1:3">
      <c r="A16092" s="78">
        <v>42172.739583333336</v>
      </c>
      <c r="B16092" s="3">
        <v>-7</v>
      </c>
      <c r="C16092" s="3">
        <v>14.82</v>
      </c>
    </row>
    <row r="16093" spans="1:3">
      <c r="A16093" s="78">
        <v>42172.75</v>
      </c>
      <c r="B16093" s="3">
        <v>-7</v>
      </c>
      <c r="C16093" s="3">
        <v>14.77</v>
      </c>
    </row>
    <row r="16094" spans="1:3">
      <c r="A16094" s="78">
        <v>42172.760416666664</v>
      </c>
      <c r="B16094" s="3">
        <v>-7</v>
      </c>
      <c r="C16094" s="3">
        <v>14.73</v>
      </c>
    </row>
    <row r="16095" spans="1:3">
      <c r="A16095" s="78">
        <v>42172.770833333336</v>
      </c>
      <c r="B16095" s="3">
        <v>-7</v>
      </c>
      <c r="C16095" s="3">
        <v>14.68</v>
      </c>
    </row>
    <row r="16096" spans="1:3">
      <c r="A16096" s="78">
        <v>42172.78125</v>
      </c>
      <c r="B16096" s="3">
        <v>-7</v>
      </c>
      <c r="C16096" s="3">
        <v>14.64</v>
      </c>
    </row>
    <row r="16097" spans="1:3">
      <c r="A16097" s="78">
        <v>42172.791666666664</v>
      </c>
      <c r="B16097" s="3">
        <v>-7</v>
      </c>
      <c r="C16097" s="3">
        <v>14.6</v>
      </c>
    </row>
    <row r="16098" spans="1:3">
      <c r="A16098" s="78">
        <v>42172.802083333336</v>
      </c>
      <c r="B16098" s="3">
        <v>-7</v>
      </c>
      <c r="C16098" s="3">
        <v>14.56</v>
      </c>
    </row>
    <row r="16099" spans="1:3">
      <c r="A16099" s="78">
        <v>42172.8125</v>
      </c>
      <c r="B16099" s="3">
        <v>-7</v>
      </c>
      <c r="C16099" s="3">
        <v>14.52</v>
      </c>
    </row>
    <row r="16100" spans="1:3">
      <c r="A16100" s="78">
        <v>42172.822916666664</v>
      </c>
      <c r="B16100" s="3">
        <v>-7</v>
      </c>
      <c r="C16100" s="3">
        <v>14.47</v>
      </c>
    </row>
    <row r="16101" spans="1:3">
      <c r="A16101" s="78">
        <v>42172.833333333336</v>
      </c>
      <c r="B16101" s="3">
        <v>-7</v>
      </c>
      <c r="C16101" s="3">
        <v>14.41</v>
      </c>
    </row>
    <row r="16102" spans="1:3">
      <c r="A16102" s="78">
        <v>42172.84375</v>
      </c>
      <c r="B16102" s="3">
        <v>-7</v>
      </c>
      <c r="C16102" s="3">
        <v>14.34</v>
      </c>
    </row>
    <row r="16103" spans="1:3">
      <c r="A16103" s="78">
        <v>42172.854166666664</v>
      </c>
      <c r="B16103" s="3">
        <v>-7</v>
      </c>
      <c r="C16103" s="3">
        <v>14.3</v>
      </c>
    </row>
    <row r="16104" spans="1:3">
      <c r="A16104" s="78">
        <v>42172.864583333336</v>
      </c>
      <c r="B16104" s="3">
        <v>-7</v>
      </c>
      <c r="C16104" s="3">
        <v>14.24</v>
      </c>
    </row>
    <row r="16105" spans="1:3">
      <c r="A16105" s="78">
        <v>42172.875</v>
      </c>
      <c r="B16105" s="3">
        <v>-7</v>
      </c>
      <c r="C16105" s="3">
        <v>14.2</v>
      </c>
    </row>
    <row r="16106" spans="1:3">
      <c r="A16106" s="78">
        <v>42172.885416666664</v>
      </c>
      <c r="B16106" s="3">
        <v>-7</v>
      </c>
      <c r="C16106" s="3">
        <v>14.15</v>
      </c>
    </row>
    <row r="16107" spans="1:3">
      <c r="A16107" s="78">
        <v>42172.895833333336</v>
      </c>
      <c r="B16107" s="3">
        <v>-7</v>
      </c>
      <c r="C16107" s="3">
        <v>14.11</v>
      </c>
    </row>
    <row r="16108" spans="1:3">
      <c r="A16108" s="78">
        <v>42172.90625</v>
      </c>
      <c r="B16108" s="3">
        <v>-7</v>
      </c>
      <c r="C16108" s="3">
        <v>14.07</v>
      </c>
    </row>
    <row r="16109" spans="1:3">
      <c r="A16109" s="78">
        <v>42172.916666666664</v>
      </c>
      <c r="B16109" s="3">
        <v>-7</v>
      </c>
      <c r="C16109" s="3">
        <v>14.04</v>
      </c>
    </row>
    <row r="16110" spans="1:3">
      <c r="A16110" s="78">
        <v>42172.927083333336</v>
      </c>
      <c r="B16110" s="3">
        <v>-7</v>
      </c>
      <c r="C16110" s="3">
        <v>14.01</v>
      </c>
    </row>
    <row r="16111" spans="1:3">
      <c r="A16111" s="78">
        <v>42172.9375</v>
      </c>
      <c r="B16111" s="3">
        <v>-7</v>
      </c>
      <c r="C16111" s="3">
        <v>14</v>
      </c>
    </row>
    <row r="16112" spans="1:3">
      <c r="A16112" s="78">
        <v>42172.947916666664</v>
      </c>
      <c r="B16112" s="3">
        <v>-7</v>
      </c>
      <c r="C16112" s="3">
        <v>13.98</v>
      </c>
    </row>
    <row r="16113" spans="1:3">
      <c r="A16113" s="78">
        <v>42172.958333333336</v>
      </c>
      <c r="B16113" s="3">
        <v>-7</v>
      </c>
      <c r="C16113" s="3">
        <v>13.97</v>
      </c>
    </row>
    <row r="16114" spans="1:3">
      <c r="A16114" s="78">
        <v>42172.96875</v>
      </c>
      <c r="B16114" s="3">
        <v>-7</v>
      </c>
      <c r="C16114" s="3">
        <v>13.96</v>
      </c>
    </row>
    <row r="16115" spans="1:3">
      <c r="A16115" s="78">
        <v>42172.979166666664</v>
      </c>
      <c r="B16115" s="3">
        <v>-7</v>
      </c>
      <c r="C16115" s="3">
        <v>13.95</v>
      </c>
    </row>
    <row r="16116" spans="1:3">
      <c r="A16116" s="78">
        <v>42172.989583333336</v>
      </c>
      <c r="B16116" s="3">
        <v>-7</v>
      </c>
      <c r="C16116" s="3">
        <v>13.93</v>
      </c>
    </row>
    <row r="16117" spans="1:3">
      <c r="A16117" s="78">
        <v>42173</v>
      </c>
      <c r="B16117" s="3">
        <v>-7</v>
      </c>
      <c r="C16117" s="3">
        <v>13.91</v>
      </c>
    </row>
    <row r="16118" spans="1:3">
      <c r="A16118" s="78">
        <v>42173.010416666664</v>
      </c>
      <c r="B16118" s="3">
        <v>-7</v>
      </c>
      <c r="C16118" s="3">
        <v>13.89</v>
      </c>
    </row>
    <row r="16119" spans="1:3">
      <c r="A16119" s="78">
        <v>42173.020833333336</v>
      </c>
      <c r="B16119" s="3">
        <v>-7</v>
      </c>
      <c r="C16119" s="3">
        <v>13.88</v>
      </c>
    </row>
    <row r="16120" spans="1:3">
      <c r="A16120" s="78">
        <v>42173.03125</v>
      </c>
      <c r="B16120" s="3">
        <v>-7</v>
      </c>
      <c r="C16120" s="3">
        <v>13.85</v>
      </c>
    </row>
    <row r="16121" spans="1:3">
      <c r="A16121" s="78">
        <v>42173.041666666664</v>
      </c>
      <c r="B16121" s="3">
        <v>-7</v>
      </c>
      <c r="C16121" s="3">
        <v>13.83</v>
      </c>
    </row>
    <row r="16122" spans="1:3">
      <c r="A16122" s="78">
        <v>42173.052083333336</v>
      </c>
      <c r="B16122" s="3">
        <v>-7</v>
      </c>
      <c r="C16122" s="3">
        <v>13.8</v>
      </c>
    </row>
    <row r="16123" spans="1:3">
      <c r="A16123" s="78">
        <v>42173.0625</v>
      </c>
      <c r="B16123" s="3">
        <v>-7</v>
      </c>
      <c r="C16123" s="3">
        <v>13.76</v>
      </c>
    </row>
    <row r="16124" spans="1:3">
      <c r="A16124" s="78">
        <v>42173.072916666664</v>
      </c>
      <c r="B16124" s="3">
        <v>-7</v>
      </c>
      <c r="C16124" s="3">
        <v>13.73</v>
      </c>
    </row>
    <row r="16125" spans="1:3">
      <c r="A16125" s="78">
        <v>42173.083333333336</v>
      </c>
      <c r="B16125" s="3">
        <v>-7</v>
      </c>
      <c r="C16125" s="3">
        <v>13.69</v>
      </c>
    </row>
    <row r="16126" spans="1:3">
      <c r="A16126" s="78">
        <v>42173.09375</v>
      </c>
      <c r="B16126" s="3">
        <v>-7</v>
      </c>
      <c r="C16126" s="3">
        <v>13.64</v>
      </c>
    </row>
    <row r="16127" spans="1:3">
      <c r="A16127" s="78">
        <v>42173.104166666664</v>
      </c>
      <c r="B16127" s="3">
        <v>-7</v>
      </c>
      <c r="C16127" s="3">
        <v>13.6</v>
      </c>
    </row>
    <row r="16128" spans="1:3">
      <c r="A16128" s="78">
        <v>42173.114583333336</v>
      </c>
      <c r="B16128" s="3">
        <v>-7</v>
      </c>
      <c r="C16128" s="3">
        <v>13.54</v>
      </c>
    </row>
    <row r="16129" spans="1:3">
      <c r="A16129" s="78">
        <v>42173.125</v>
      </c>
      <c r="B16129" s="3">
        <v>-7</v>
      </c>
      <c r="C16129" s="3">
        <v>13.51</v>
      </c>
    </row>
    <row r="16130" spans="1:3">
      <c r="A16130" s="78">
        <v>42173.135416666664</v>
      </c>
      <c r="B16130" s="3">
        <v>-7</v>
      </c>
      <c r="C16130" s="3">
        <v>13.46</v>
      </c>
    </row>
    <row r="16131" spans="1:3">
      <c r="A16131" s="78">
        <v>42173.145833333336</v>
      </c>
      <c r="B16131" s="3">
        <v>-7</v>
      </c>
      <c r="C16131" s="3">
        <v>13.4</v>
      </c>
    </row>
    <row r="16132" spans="1:3">
      <c r="A16132" s="78">
        <v>42173.15625</v>
      </c>
      <c r="B16132" s="3">
        <v>-7</v>
      </c>
      <c r="C16132" s="3">
        <v>13.34</v>
      </c>
    </row>
    <row r="16133" spans="1:3">
      <c r="A16133" s="78">
        <v>42173.166666666664</v>
      </c>
      <c r="B16133" s="3">
        <v>-7</v>
      </c>
      <c r="C16133" s="3">
        <v>13.28</v>
      </c>
    </row>
    <row r="16134" spans="1:3">
      <c r="A16134" s="78">
        <v>42173.177083333336</v>
      </c>
      <c r="B16134" s="3">
        <v>-7</v>
      </c>
      <c r="C16134" s="3">
        <v>13.21</v>
      </c>
    </row>
    <row r="16135" spans="1:3">
      <c r="A16135" s="78">
        <v>42173.1875</v>
      </c>
      <c r="B16135" s="3">
        <v>-7</v>
      </c>
      <c r="C16135" s="3">
        <v>13.14</v>
      </c>
    </row>
    <row r="16136" spans="1:3">
      <c r="A16136" s="78">
        <v>42173.197916666664</v>
      </c>
      <c r="B16136" s="3">
        <v>-7</v>
      </c>
      <c r="C16136" s="3">
        <v>13.07</v>
      </c>
    </row>
    <row r="16137" spans="1:3">
      <c r="A16137" s="78">
        <v>42173.208333333336</v>
      </c>
      <c r="B16137" s="3">
        <v>-7</v>
      </c>
      <c r="C16137" s="3">
        <v>13</v>
      </c>
    </row>
    <row r="16138" spans="1:3">
      <c r="A16138" s="78">
        <v>42173.21875</v>
      </c>
      <c r="B16138" s="3">
        <v>-7</v>
      </c>
      <c r="C16138" s="3">
        <v>12.93</v>
      </c>
    </row>
    <row r="16139" spans="1:3">
      <c r="A16139" s="78">
        <v>42173.229166666664</v>
      </c>
      <c r="B16139" s="3">
        <v>-7</v>
      </c>
      <c r="C16139" s="3">
        <v>12.87</v>
      </c>
    </row>
    <row r="16140" spans="1:3">
      <c r="A16140" s="78">
        <v>42173.239583333336</v>
      </c>
      <c r="B16140" s="3">
        <v>-7</v>
      </c>
      <c r="C16140" s="3">
        <v>12.8</v>
      </c>
    </row>
    <row r="16141" spans="1:3">
      <c r="A16141" s="78">
        <v>42173.25</v>
      </c>
      <c r="B16141" s="3">
        <v>-7</v>
      </c>
      <c r="C16141" s="3">
        <v>12.73</v>
      </c>
    </row>
    <row r="16142" spans="1:3">
      <c r="A16142" s="78">
        <v>42173.260416666664</v>
      </c>
      <c r="B16142" s="3">
        <v>-7</v>
      </c>
      <c r="C16142" s="3">
        <v>12.67</v>
      </c>
    </row>
    <row r="16143" spans="1:3">
      <c r="A16143" s="78">
        <v>42173.270833333336</v>
      </c>
      <c r="B16143" s="3">
        <v>-7</v>
      </c>
      <c r="C16143" s="3">
        <v>12.61</v>
      </c>
    </row>
    <row r="16144" spans="1:3">
      <c r="A16144" s="78">
        <v>42173.28125</v>
      </c>
      <c r="B16144" s="3">
        <v>-7</v>
      </c>
      <c r="C16144" s="3">
        <v>12.57</v>
      </c>
    </row>
    <row r="16145" spans="1:3">
      <c r="A16145" s="78">
        <v>42173.291666666664</v>
      </c>
      <c r="B16145" s="3">
        <v>-7</v>
      </c>
      <c r="C16145" s="3">
        <v>12.53</v>
      </c>
    </row>
    <row r="16146" spans="1:3">
      <c r="A16146" s="78">
        <v>42173.302083333336</v>
      </c>
      <c r="B16146" s="3">
        <v>-7</v>
      </c>
      <c r="C16146" s="3">
        <v>12.51</v>
      </c>
    </row>
    <row r="16147" spans="1:3">
      <c r="A16147" s="78">
        <v>42173.3125</v>
      </c>
      <c r="B16147" s="3">
        <v>-7</v>
      </c>
      <c r="C16147" s="3">
        <v>12.49</v>
      </c>
    </row>
    <row r="16148" spans="1:3">
      <c r="A16148" s="78">
        <v>42173.322916666664</v>
      </c>
      <c r="B16148" s="3">
        <v>-7</v>
      </c>
      <c r="C16148" s="3">
        <v>12.5</v>
      </c>
    </row>
    <row r="16149" spans="1:3">
      <c r="A16149" s="78">
        <v>42173.333333333336</v>
      </c>
      <c r="B16149" s="3">
        <v>-7</v>
      </c>
      <c r="C16149" s="3">
        <v>12.51</v>
      </c>
    </row>
    <row r="16150" spans="1:3">
      <c r="A16150" s="78">
        <v>42173.34375</v>
      </c>
      <c r="B16150" s="3">
        <v>-7</v>
      </c>
      <c r="C16150" s="3">
        <v>12.52</v>
      </c>
    </row>
    <row r="16151" spans="1:3">
      <c r="A16151" s="78">
        <v>42173.354166666664</v>
      </c>
      <c r="B16151" s="3">
        <v>-7</v>
      </c>
      <c r="C16151" s="3">
        <v>12.54</v>
      </c>
    </row>
    <row r="16152" spans="1:3">
      <c r="A16152" s="78">
        <v>42173.364583333336</v>
      </c>
      <c r="B16152" s="3">
        <v>-7</v>
      </c>
      <c r="C16152" s="3">
        <v>12.58</v>
      </c>
    </row>
    <row r="16153" spans="1:3">
      <c r="A16153" s="78">
        <v>42173.375</v>
      </c>
      <c r="B16153" s="3">
        <v>-7</v>
      </c>
      <c r="C16153" s="3">
        <v>12.64</v>
      </c>
    </row>
    <row r="16154" spans="1:3">
      <c r="A16154" s="78">
        <v>42173.385416666664</v>
      </c>
      <c r="B16154" s="3">
        <v>-7</v>
      </c>
      <c r="C16154" s="3">
        <v>12.67</v>
      </c>
    </row>
    <row r="16155" spans="1:3">
      <c r="A16155" s="78">
        <v>42173.395833333336</v>
      </c>
      <c r="B16155" s="3">
        <v>-7</v>
      </c>
      <c r="C16155" s="3">
        <v>12.75</v>
      </c>
    </row>
    <row r="16156" spans="1:3">
      <c r="A16156" s="78">
        <v>42173.40625</v>
      </c>
      <c r="B16156" s="3">
        <v>-7</v>
      </c>
      <c r="C16156" s="3">
        <v>12.81</v>
      </c>
    </row>
    <row r="16157" spans="1:3">
      <c r="A16157" s="78">
        <v>42173.416666666664</v>
      </c>
      <c r="B16157" s="3">
        <v>-7</v>
      </c>
      <c r="C16157" s="3">
        <v>12.9</v>
      </c>
    </row>
    <row r="16158" spans="1:3">
      <c r="A16158" s="78">
        <v>42173.427083333336</v>
      </c>
      <c r="B16158" s="3">
        <v>-7</v>
      </c>
      <c r="C16158" s="3">
        <v>12.98</v>
      </c>
    </row>
    <row r="16159" spans="1:3">
      <c r="A16159" s="78">
        <v>42173.4375</v>
      </c>
      <c r="B16159" s="3">
        <v>-7</v>
      </c>
      <c r="C16159" s="3">
        <v>13.08</v>
      </c>
    </row>
    <row r="16160" spans="1:3">
      <c r="A16160" s="78">
        <v>42173.447916666664</v>
      </c>
      <c r="B16160" s="3">
        <v>-7</v>
      </c>
      <c r="C16160" s="3">
        <v>13.18</v>
      </c>
    </row>
    <row r="16161" spans="1:3">
      <c r="A16161" s="78">
        <v>42173.458333333336</v>
      </c>
      <c r="B16161" s="3">
        <v>-7</v>
      </c>
      <c r="C16161" s="3">
        <v>13.28</v>
      </c>
    </row>
    <row r="16162" spans="1:3">
      <c r="A16162" s="78">
        <v>42173.46875</v>
      </c>
      <c r="B16162" s="3">
        <v>-7</v>
      </c>
      <c r="C16162" s="3">
        <v>13.4</v>
      </c>
    </row>
    <row r="16163" spans="1:3">
      <c r="A16163" s="78">
        <v>42173.479166666664</v>
      </c>
      <c r="B16163" s="3">
        <v>-7</v>
      </c>
      <c r="C16163" s="3">
        <v>13.51</v>
      </c>
    </row>
    <row r="16164" spans="1:3">
      <c r="A16164" s="78">
        <v>42173.489583333336</v>
      </c>
      <c r="B16164" s="3">
        <v>-7</v>
      </c>
      <c r="C16164" s="3">
        <v>13.61</v>
      </c>
    </row>
    <row r="16165" spans="1:3">
      <c r="A16165" s="78">
        <v>42173.5</v>
      </c>
      <c r="B16165" s="3">
        <v>-7</v>
      </c>
      <c r="C16165" s="3">
        <v>13.73</v>
      </c>
    </row>
    <row r="16166" spans="1:3">
      <c r="A16166" s="78">
        <v>42173.510416666664</v>
      </c>
      <c r="B16166" s="3">
        <v>-7</v>
      </c>
      <c r="C16166" s="3">
        <v>13.85</v>
      </c>
    </row>
    <row r="16167" spans="1:3">
      <c r="A16167" s="78">
        <v>42173.520833333336</v>
      </c>
      <c r="B16167" s="3">
        <v>-7</v>
      </c>
      <c r="C16167" s="3">
        <v>13.96</v>
      </c>
    </row>
    <row r="16168" spans="1:3">
      <c r="A16168" s="78">
        <v>42173.53125</v>
      </c>
      <c r="B16168" s="3">
        <v>-7</v>
      </c>
      <c r="C16168" s="3">
        <v>14.08</v>
      </c>
    </row>
    <row r="16169" spans="1:3">
      <c r="A16169" s="78">
        <v>42173.541666666664</v>
      </c>
      <c r="B16169" s="3">
        <v>-7</v>
      </c>
      <c r="C16169" s="3">
        <v>14.21</v>
      </c>
    </row>
    <row r="16170" spans="1:3">
      <c r="A16170" s="78">
        <v>42173.552083333336</v>
      </c>
      <c r="B16170" s="3">
        <v>-7</v>
      </c>
      <c r="C16170" s="3">
        <v>14.31</v>
      </c>
    </row>
    <row r="16171" spans="1:3">
      <c r="A16171" s="78">
        <v>42173.5625</v>
      </c>
      <c r="B16171" s="3">
        <v>-7</v>
      </c>
      <c r="C16171" s="3">
        <v>14.46</v>
      </c>
    </row>
    <row r="16172" spans="1:3">
      <c r="A16172" s="78">
        <v>42173.572916666664</v>
      </c>
      <c r="B16172" s="3">
        <v>-7</v>
      </c>
      <c r="C16172" s="3">
        <v>14.58</v>
      </c>
    </row>
    <row r="16173" spans="1:3">
      <c r="A16173" s="78">
        <v>42173.583333333336</v>
      </c>
      <c r="B16173" s="3">
        <v>-7</v>
      </c>
      <c r="C16173" s="3">
        <v>14.69</v>
      </c>
    </row>
    <row r="16174" spans="1:3">
      <c r="A16174" s="78">
        <v>42173.59375</v>
      </c>
      <c r="B16174" s="3">
        <v>-7</v>
      </c>
      <c r="C16174" s="3">
        <v>14.8</v>
      </c>
    </row>
    <row r="16175" spans="1:3">
      <c r="A16175" s="78">
        <v>42173.604166666664</v>
      </c>
      <c r="B16175" s="3">
        <v>-7</v>
      </c>
      <c r="C16175" s="3">
        <v>14.91</v>
      </c>
    </row>
    <row r="16176" spans="1:3">
      <c r="A16176" s="78">
        <v>42173.614583333336</v>
      </c>
      <c r="B16176" s="3">
        <v>-7</v>
      </c>
      <c r="C16176" s="3">
        <v>15</v>
      </c>
    </row>
    <row r="16177" spans="1:3">
      <c r="A16177" s="78">
        <v>42173.625</v>
      </c>
      <c r="B16177" s="3">
        <v>-7</v>
      </c>
      <c r="C16177" s="3">
        <v>15.09</v>
      </c>
    </row>
    <row r="16178" spans="1:3">
      <c r="A16178" s="78">
        <v>42173.635416666664</v>
      </c>
      <c r="B16178" s="3">
        <v>-7</v>
      </c>
      <c r="C16178" s="3">
        <v>15.17</v>
      </c>
    </row>
    <row r="16179" spans="1:3">
      <c r="A16179" s="78">
        <v>42173.645833333336</v>
      </c>
      <c r="B16179" s="3">
        <v>-7</v>
      </c>
      <c r="C16179" s="3">
        <v>15.25</v>
      </c>
    </row>
    <row r="16180" spans="1:3">
      <c r="A16180" s="78">
        <v>42173.65625</v>
      </c>
      <c r="B16180" s="3">
        <v>-7</v>
      </c>
      <c r="C16180" s="3">
        <v>15.32</v>
      </c>
    </row>
    <row r="16181" spans="1:3">
      <c r="A16181" s="78">
        <v>42173.666666666664</v>
      </c>
      <c r="B16181" s="3">
        <v>-7</v>
      </c>
      <c r="C16181" s="3">
        <v>15.37</v>
      </c>
    </row>
    <row r="16182" spans="1:3">
      <c r="A16182" s="78">
        <v>42173.677083333336</v>
      </c>
      <c r="B16182" s="3">
        <v>-7</v>
      </c>
      <c r="C16182" s="3">
        <v>15.43</v>
      </c>
    </row>
    <row r="16183" spans="1:3">
      <c r="A16183" s="78">
        <v>42173.6875</v>
      </c>
      <c r="B16183" s="3">
        <v>-7</v>
      </c>
      <c r="C16183" s="3">
        <v>15.48</v>
      </c>
    </row>
    <row r="16184" spans="1:3">
      <c r="A16184" s="78">
        <v>42173.697916666664</v>
      </c>
      <c r="B16184" s="3">
        <v>-7</v>
      </c>
      <c r="C16184" s="3">
        <v>15.5</v>
      </c>
    </row>
    <row r="16185" spans="1:3">
      <c r="A16185" s="78">
        <v>42173.708333333336</v>
      </c>
      <c r="B16185" s="3">
        <v>-7</v>
      </c>
      <c r="C16185" s="3">
        <v>15.51</v>
      </c>
    </row>
    <row r="16186" spans="1:3">
      <c r="A16186" s="78">
        <v>42173.71875</v>
      </c>
      <c r="B16186" s="3">
        <v>-7</v>
      </c>
      <c r="C16186" s="3">
        <v>15.49</v>
      </c>
    </row>
    <row r="16187" spans="1:3">
      <c r="A16187" s="78">
        <v>42173.729166666664</v>
      </c>
      <c r="B16187" s="3">
        <v>-7</v>
      </c>
      <c r="C16187" s="3">
        <v>15.46</v>
      </c>
    </row>
    <row r="16188" spans="1:3">
      <c r="A16188" s="78">
        <v>42173.739583333336</v>
      </c>
      <c r="B16188" s="3">
        <v>-7</v>
      </c>
      <c r="C16188" s="3">
        <v>15.44</v>
      </c>
    </row>
    <row r="16189" spans="1:3">
      <c r="A16189" s="78">
        <v>42173.75</v>
      </c>
      <c r="B16189" s="3">
        <v>-7</v>
      </c>
      <c r="C16189" s="3">
        <v>15.42</v>
      </c>
    </row>
    <row r="16190" spans="1:3">
      <c r="A16190" s="78">
        <v>42173.760416666664</v>
      </c>
      <c r="B16190" s="3">
        <v>-7</v>
      </c>
      <c r="C16190" s="3">
        <v>15.35</v>
      </c>
    </row>
    <row r="16191" spans="1:3">
      <c r="A16191" s="78">
        <v>42173.770833333336</v>
      </c>
      <c r="B16191" s="3">
        <v>-7</v>
      </c>
      <c r="C16191" s="3">
        <v>15.25</v>
      </c>
    </row>
    <row r="16192" spans="1:3">
      <c r="A16192" s="78">
        <v>42173.78125</v>
      </c>
      <c r="B16192" s="3">
        <v>-7</v>
      </c>
      <c r="C16192" s="3">
        <v>15.13</v>
      </c>
    </row>
    <row r="16193" spans="1:3">
      <c r="A16193" s="78">
        <v>42173.791666666664</v>
      </c>
      <c r="B16193" s="3">
        <v>-7</v>
      </c>
      <c r="C16193" s="3">
        <v>15.03</v>
      </c>
    </row>
    <row r="16194" spans="1:3">
      <c r="A16194" s="78">
        <v>42173.802083333336</v>
      </c>
      <c r="B16194" s="3">
        <v>-7</v>
      </c>
      <c r="C16194" s="3">
        <v>14.92</v>
      </c>
    </row>
    <row r="16195" spans="1:3">
      <c r="A16195" s="78">
        <v>42173.8125</v>
      </c>
      <c r="B16195" s="3">
        <v>-7</v>
      </c>
      <c r="C16195" s="3">
        <v>14.81</v>
      </c>
    </row>
    <row r="16196" spans="1:3">
      <c r="A16196" s="78">
        <v>42173.822916666664</v>
      </c>
      <c r="B16196" s="3">
        <v>-7</v>
      </c>
      <c r="C16196" s="3">
        <v>14.71</v>
      </c>
    </row>
    <row r="16197" spans="1:3">
      <c r="A16197" s="78">
        <v>42173.833333333336</v>
      </c>
      <c r="B16197" s="3">
        <v>-7</v>
      </c>
      <c r="C16197" s="3">
        <v>14.63</v>
      </c>
    </row>
    <row r="16198" spans="1:3">
      <c r="A16198" s="78">
        <v>42173.84375</v>
      </c>
      <c r="B16198" s="3">
        <v>-7</v>
      </c>
      <c r="C16198" s="3">
        <v>14.55</v>
      </c>
    </row>
    <row r="16199" spans="1:3">
      <c r="A16199" s="78">
        <v>42173.854166666664</v>
      </c>
      <c r="B16199" s="3">
        <v>-7</v>
      </c>
      <c r="C16199" s="3">
        <v>14.49</v>
      </c>
    </row>
    <row r="16200" spans="1:3">
      <c r="A16200" s="78">
        <v>42173.864583333336</v>
      </c>
      <c r="B16200" s="3">
        <v>-7</v>
      </c>
      <c r="C16200" s="3">
        <v>14.43</v>
      </c>
    </row>
    <row r="16201" spans="1:3">
      <c r="A16201" s="78">
        <v>42173.875</v>
      </c>
      <c r="B16201" s="3">
        <v>-7</v>
      </c>
      <c r="C16201" s="3">
        <v>14.37</v>
      </c>
    </row>
    <row r="16202" spans="1:3">
      <c r="A16202" s="78">
        <v>42173.885416666664</v>
      </c>
      <c r="B16202" s="3">
        <v>-7</v>
      </c>
      <c r="C16202" s="3">
        <v>14.3</v>
      </c>
    </row>
    <row r="16203" spans="1:3">
      <c r="A16203" s="78">
        <v>42173.895833333336</v>
      </c>
      <c r="B16203" s="3">
        <v>-7</v>
      </c>
      <c r="C16203" s="3">
        <v>14.24</v>
      </c>
    </row>
    <row r="16204" spans="1:3">
      <c r="A16204" s="78">
        <v>42173.90625</v>
      </c>
      <c r="B16204" s="3">
        <v>-7</v>
      </c>
      <c r="C16204" s="3">
        <v>14.19</v>
      </c>
    </row>
    <row r="16205" spans="1:3">
      <c r="A16205" s="78">
        <v>42173.916666666664</v>
      </c>
      <c r="B16205" s="3">
        <v>-7</v>
      </c>
      <c r="C16205" s="3">
        <v>14.15</v>
      </c>
    </row>
    <row r="16206" spans="1:3">
      <c r="A16206" s="78">
        <v>42173.927083333336</v>
      </c>
      <c r="B16206" s="3">
        <v>-7</v>
      </c>
      <c r="C16206" s="3">
        <v>14.11</v>
      </c>
    </row>
    <row r="16207" spans="1:3">
      <c r="A16207" s="78">
        <v>42173.9375</v>
      </c>
      <c r="B16207" s="3">
        <v>-7</v>
      </c>
      <c r="C16207" s="3">
        <v>14.08</v>
      </c>
    </row>
    <row r="16208" spans="1:3">
      <c r="A16208" s="78">
        <v>42173.947916666664</v>
      </c>
      <c r="B16208" s="3">
        <v>-7</v>
      </c>
      <c r="C16208" s="3">
        <v>14.07</v>
      </c>
    </row>
    <row r="16209" spans="1:3">
      <c r="A16209" s="78">
        <v>42173.958333333336</v>
      </c>
      <c r="B16209" s="3">
        <v>-7</v>
      </c>
      <c r="C16209" s="3">
        <v>14.05</v>
      </c>
    </row>
    <row r="16210" spans="1:3">
      <c r="A16210" s="78">
        <v>42173.96875</v>
      </c>
      <c r="B16210" s="3">
        <v>-7</v>
      </c>
      <c r="C16210" s="3">
        <v>14.04</v>
      </c>
    </row>
    <row r="16211" spans="1:3">
      <c r="A16211" s="78">
        <v>42173.979166666664</v>
      </c>
      <c r="B16211" s="3">
        <v>-7</v>
      </c>
      <c r="C16211" s="3">
        <v>14.03</v>
      </c>
    </row>
    <row r="16212" spans="1:3">
      <c r="A16212" s="78">
        <v>42173.989583333336</v>
      </c>
      <c r="B16212" s="3">
        <v>-7</v>
      </c>
      <c r="C16212" s="3">
        <v>14.02</v>
      </c>
    </row>
    <row r="16213" spans="1:3">
      <c r="A16213" s="78">
        <v>42174</v>
      </c>
      <c r="B16213" s="3">
        <v>-7</v>
      </c>
      <c r="C16213" s="3">
        <v>14.01</v>
      </c>
    </row>
    <row r="16214" spans="1:3">
      <c r="A16214" s="78">
        <v>42174.010416666664</v>
      </c>
      <c r="B16214" s="3">
        <v>-7</v>
      </c>
      <c r="C16214" s="3">
        <v>14</v>
      </c>
    </row>
    <row r="16215" spans="1:3">
      <c r="A16215" s="78">
        <v>42174.020833333336</v>
      </c>
      <c r="B16215" s="3">
        <v>-7</v>
      </c>
      <c r="C16215" s="3">
        <v>13.99</v>
      </c>
    </row>
    <row r="16216" spans="1:3">
      <c r="A16216" s="78">
        <v>42174.03125</v>
      </c>
      <c r="B16216" s="3">
        <v>-7</v>
      </c>
      <c r="C16216" s="3">
        <v>13.97</v>
      </c>
    </row>
    <row r="16217" spans="1:3">
      <c r="A16217" s="78">
        <v>42174.041666666664</v>
      </c>
      <c r="B16217" s="3">
        <v>-7</v>
      </c>
      <c r="C16217" s="3">
        <v>13.94</v>
      </c>
    </row>
    <row r="16218" spans="1:3">
      <c r="A16218" s="78">
        <v>42174.052083333336</v>
      </c>
      <c r="B16218" s="3">
        <v>-7</v>
      </c>
      <c r="C16218" s="3">
        <v>13.91</v>
      </c>
    </row>
    <row r="16219" spans="1:3">
      <c r="A16219" s="78">
        <v>42174.0625</v>
      </c>
      <c r="B16219" s="3">
        <v>-7</v>
      </c>
      <c r="C16219" s="3">
        <v>13.88</v>
      </c>
    </row>
    <row r="16220" spans="1:3">
      <c r="A16220" s="78">
        <v>42174.072916666664</v>
      </c>
      <c r="B16220" s="3">
        <v>-7</v>
      </c>
      <c r="C16220" s="3">
        <v>13.85</v>
      </c>
    </row>
    <row r="16221" spans="1:3">
      <c r="A16221" s="78">
        <v>42174.083333333336</v>
      </c>
      <c r="B16221" s="3">
        <v>-7</v>
      </c>
      <c r="C16221" s="3">
        <v>13.81</v>
      </c>
    </row>
    <row r="16222" spans="1:3">
      <c r="A16222" s="78">
        <v>42174.09375</v>
      </c>
      <c r="B16222" s="3">
        <v>-7</v>
      </c>
      <c r="C16222" s="3">
        <v>13.78</v>
      </c>
    </row>
    <row r="16223" spans="1:3">
      <c r="A16223" s="78">
        <v>42174.104166666664</v>
      </c>
      <c r="B16223" s="3">
        <v>-7</v>
      </c>
      <c r="C16223" s="3">
        <v>13.75</v>
      </c>
    </row>
    <row r="16224" spans="1:3">
      <c r="A16224" s="78">
        <v>42174.114583333336</v>
      </c>
      <c r="B16224" s="3">
        <v>-7</v>
      </c>
      <c r="C16224" s="3">
        <v>13.72</v>
      </c>
    </row>
    <row r="16225" spans="1:3">
      <c r="A16225" s="78">
        <v>42174.125</v>
      </c>
      <c r="B16225" s="3">
        <v>-7</v>
      </c>
      <c r="C16225" s="3">
        <v>13.68</v>
      </c>
    </row>
    <row r="16226" spans="1:3">
      <c r="A16226" s="78">
        <v>42174.135416666664</v>
      </c>
      <c r="B16226" s="3">
        <v>-7</v>
      </c>
      <c r="C16226" s="3">
        <v>13.64</v>
      </c>
    </row>
    <row r="16227" spans="1:3">
      <c r="A16227" s="78">
        <v>42174.145833333336</v>
      </c>
      <c r="B16227" s="3">
        <v>-7</v>
      </c>
      <c r="C16227" s="3">
        <v>13.59</v>
      </c>
    </row>
    <row r="16228" spans="1:3">
      <c r="A16228" s="78">
        <v>42174.15625</v>
      </c>
      <c r="B16228" s="3">
        <v>-7</v>
      </c>
      <c r="C16228" s="3">
        <v>13.54</v>
      </c>
    </row>
    <row r="16229" spans="1:3">
      <c r="A16229" s="78">
        <v>42174.166666666664</v>
      </c>
      <c r="B16229" s="3">
        <v>-7</v>
      </c>
      <c r="C16229" s="3">
        <v>13.48</v>
      </c>
    </row>
    <row r="16230" spans="1:3">
      <c r="A16230" s="78">
        <v>42174.177083333336</v>
      </c>
      <c r="B16230" s="3">
        <v>-7</v>
      </c>
      <c r="C16230" s="3">
        <v>13.42</v>
      </c>
    </row>
    <row r="16231" spans="1:3">
      <c r="A16231" s="78">
        <v>42174.1875</v>
      </c>
      <c r="B16231" s="3">
        <v>-7</v>
      </c>
      <c r="C16231" s="3">
        <v>13.36</v>
      </c>
    </row>
    <row r="16232" spans="1:3">
      <c r="A16232" s="78">
        <v>42174.197916666664</v>
      </c>
      <c r="B16232" s="3">
        <v>-7</v>
      </c>
      <c r="C16232" s="3">
        <v>13.3</v>
      </c>
    </row>
    <row r="16233" spans="1:3">
      <c r="A16233" s="78">
        <v>42174.208333333336</v>
      </c>
      <c r="B16233" s="3">
        <v>-7</v>
      </c>
      <c r="C16233" s="3">
        <v>13.22</v>
      </c>
    </row>
    <row r="16234" spans="1:3">
      <c r="A16234" s="78">
        <v>42174.21875</v>
      </c>
      <c r="B16234" s="3">
        <v>-7</v>
      </c>
      <c r="C16234" s="3">
        <v>13.16</v>
      </c>
    </row>
    <row r="16235" spans="1:3">
      <c r="A16235" s="78">
        <v>42174.229166666664</v>
      </c>
      <c r="B16235" s="3">
        <v>-7</v>
      </c>
      <c r="C16235" s="3">
        <v>13.1</v>
      </c>
    </row>
    <row r="16236" spans="1:3">
      <c r="A16236" s="78">
        <v>42174.239583333336</v>
      </c>
      <c r="B16236" s="3">
        <v>-7</v>
      </c>
      <c r="C16236" s="3">
        <v>13.04</v>
      </c>
    </row>
    <row r="16237" spans="1:3">
      <c r="A16237" s="78">
        <v>42174.25</v>
      </c>
      <c r="B16237" s="3">
        <v>-7</v>
      </c>
      <c r="C16237" s="3">
        <v>12.99</v>
      </c>
    </row>
    <row r="16238" spans="1:3">
      <c r="A16238" s="78">
        <v>42174.260416666664</v>
      </c>
      <c r="B16238" s="3">
        <v>-7</v>
      </c>
      <c r="C16238" s="3">
        <v>12.93</v>
      </c>
    </row>
    <row r="16239" spans="1:3">
      <c r="A16239" s="78">
        <v>42174.270833333336</v>
      </c>
      <c r="B16239" s="3">
        <v>-7</v>
      </c>
      <c r="C16239" s="3">
        <v>12.89</v>
      </c>
    </row>
    <row r="16240" spans="1:3">
      <c r="A16240" s="78">
        <v>42174.28125</v>
      </c>
      <c r="B16240" s="3">
        <v>-7</v>
      </c>
      <c r="C16240" s="3">
        <v>12.85</v>
      </c>
    </row>
    <row r="16241" spans="1:3">
      <c r="A16241" s="78">
        <v>42174.291666666664</v>
      </c>
      <c r="B16241" s="3">
        <v>-7</v>
      </c>
      <c r="C16241" s="3">
        <v>12.82</v>
      </c>
    </row>
    <row r="16242" spans="1:3">
      <c r="A16242" s="78">
        <v>42174.302083333336</v>
      </c>
      <c r="B16242" s="3">
        <v>-7</v>
      </c>
      <c r="C16242" s="3">
        <v>12.78</v>
      </c>
    </row>
    <row r="16243" spans="1:3">
      <c r="A16243" s="78">
        <v>42174.3125</v>
      </c>
      <c r="B16243" s="3">
        <v>-7</v>
      </c>
      <c r="C16243" s="3">
        <v>12.76</v>
      </c>
    </row>
    <row r="16244" spans="1:3">
      <c r="A16244" s="78">
        <v>42174.322916666664</v>
      </c>
      <c r="B16244" s="3">
        <v>-7</v>
      </c>
      <c r="C16244" s="3">
        <v>12.77</v>
      </c>
    </row>
    <row r="16245" spans="1:3">
      <c r="A16245" s="78">
        <v>42174.333333333336</v>
      </c>
      <c r="B16245" s="3">
        <v>-7</v>
      </c>
      <c r="C16245" s="3">
        <v>12.77</v>
      </c>
    </row>
    <row r="16246" spans="1:3">
      <c r="A16246" s="78">
        <v>42174.34375</v>
      </c>
      <c r="B16246" s="3">
        <v>-7</v>
      </c>
      <c r="C16246" s="3">
        <v>12.79</v>
      </c>
    </row>
    <row r="16247" spans="1:3">
      <c r="A16247" s="78">
        <v>42174.354166666664</v>
      </c>
      <c r="B16247" s="3">
        <v>-7</v>
      </c>
      <c r="C16247" s="3">
        <v>12.81</v>
      </c>
    </row>
    <row r="16248" spans="1:3">
      <c r="A16248" s="78">
        <v>42174.364583333336</v>
      </c>
      <c r="B16248" s="3">
        <v>-7</v>
      </c>
      <c r="C16248" s="3">
        <v>12.85</v>
      </c>
    </row>
    <row r="16249" spans="1:3">
      <c r="A16249" s="78">
        <v>42174.375</v>
      </c>
      <c r="B16249" s="3">
        <v>-7</v>
      </c>
      <c r="C16249" s="3">
        <v>12.89</v>
      </c>
    </row>
    <row r="16250" spans="1:3">
      <c r="A16250" s="78">
        <v>42174.385416666664</v>
      </c>
      <c r="B16250" s="3">
        <v>-7</v>
      </c>
      <c r="C16250" s="3">
        <v>12.95</v>
      </c>
    </row>
    <row r="16251" spans="1:3">
      <c r="A16251" s="78">
        <v>42174.395833333336</v>
      </c>
      <c r="B16251" s="3">
        <v>-7</v>
      </c>
      <c r="C16251" s="3">
        <v>13.01</v>
      </c>
    </row>
    <row r="16252" spans="1:3">
      <c r="A16252" s="78">
        <v>42174.40625</v>
      </c>
      <c r="B16252" s="3">
        <v>-7</v>
      </c>
      <c r="C16252" s="3">
        <v>13.08</v>
      </c>
    </row>
    <row r="16253" spans="1:3">
      <c r="A16253" s="78">
        <v>42174.416666666664</v>
      </c>
      <c r="B16253" s="3">
        <v>-7</v>
      </c>
      <c r="C16253" s="3">
        <v>13.16</v>
      </c>
    </row>
    <row r="16254" spans="1:3">
      <c r="A16254" s="78">
        <v>42174.427083333336</v>
      </c>
      <c r="B16254" s="3">
        <v>-7</v>
      </c>
      <c r="C16254" s="3">
        <v>13.25</v>
      </c>
    </row>
    <row r="16255" spans="1:3">
      <c r="A16255" s="78">
        <v>42174.4375</v>
      </c>
      <c r="B16255" s="3">
        <v>-7</v>
      </c>
      <c r="C16255" s="3">
        <v>13.34</v>
      </c>
    </row>
    <row r="16256" spans="1:3">
      <c r="A16256" s="78">
        <v>42174.447916666664</v>
      </c>
      <c r="B16256" s="3">
        <v>-7</v>
      </c>
      <c r="C16256" s="3">
        <v>13.45</v>
      </c>
    </row>
    <row r="16257" spans="1:3">
      <c r="A16257" s="78">
        <v>42174.458333333336</v>
      </c>
      <c r="B16257" s="3">
        <v>-7</v>
      </c>
      <c r="C16257" s="3">
        <v>13.57</v>
      </c>
    </row>
    <row r="16258" spans="1:3">
      <c r="A16258" s="78">
        <v>42174.46875</v>
      </c>
      <c r="B16258" s="3">
        <v>-7</v>
      </c>
      <c r="C16258" s="3">
        <v>13.7</v>
      </c>
    </row>
    <row r="16259" spans="1:3">
      <c r="A16259" s="78">
        <v>42174.479166666664</v>
      </c>
      <c r="B16259" s="3">
        <v>-7</v>
      </c>
      <c r="C16259" s="3">
        <v>13.82</v>
      </c>
    </row>
    <row r="16260" spans="1:3">
      <c r="A16260" s="78">
        <v>42174.489583333336</v>
      </c>
      <c r="B16260" s="3">
        <v>-7</v>
      </c>
      <c r="C16260" s="3">
        <v>13.95</v>
      </c>
    </row>
    <row r="16261" spans="1:3">
      <c r="A16261" s="78">
        <v>42174.5</v>
      </c>
      <c r="B16261" s="3">
        <v>-7</v>
      </c>
      <c r="C16261" s="3">
        <v>14.08</v>
      </c>
    </row>
    <row r="16262" spans="1:3">
      <c r="A16262" s="78">
        <v>42174.510416666664</v>
      </c>
      <c r="B16262" s="3">
        <v>-7</v>
      </c>
      <c r="C16262" s="3">
        <v>14.22</v>
      </c>
    </row>
    <row r="16263" spans="1:3">
      <c r="A16263" s="78">
        <v>42174.520833333336</v>
      </c>
      <c r="B16263" s="3">
        <v>-7</v>
      </c>
      <c r="C16263" s="3">
        <v>14.36</v>
      </c>
    </row>
    <row r="16264" spans="1:3">
      <c r="A16264" s="78">
        <v>42174.53125</v>
      </c>
      <c r="B16264" s="3">
        <v>-7</v>
      </c>
      <c r="C16264" s="3">
        <v>14.49</v>
      </c>
    </row>
    <row r="16265" spans="1:3">
      <c r="A16265" s="78">
        <v>42174.541666666664</v>
      </c>
      <c r="B16265" s="3">
        <v>-7</v>
      </c>
      <c r="C16265" s="3">
        <v>14.64</v>
      </c>
    </row>
    <row r="16266" spans="1:3">
      <c r="A16266" s="78">
        <v>42174.552083333336</v>
      </c>
      <c r="B16266" s="3">
        <v>-7</v>
      </c>
      <c r="C16266" s="3">
        <v>14.75</v>
      </c>
    </row>
    <row r="16267" spans="1:3">
      <c r="A16267" s="78">
        <v>42174.5625</v>
      </c>
      <c r="B16267" s="3">
        <v>-7</v>
      </c>
      <c r="C16267" s="3">
        <v>14.9</v>
      </c>
    </row>
    <row r="16268" spans="1:3">
      <c r="A16268" s="78">
        <v>42174.572916666664</v>
      </c>
      <c r="B16268" s="3">
        <v>-7</v>
      </c>
      <c r="C16268" s="3">
        <v>15.06</v>
      </c>
    </row>
    <row r="16269" spans="1:3">
      <c r="A16269" s="78">
        <v>42174.583333333336</v>
      </c>
      <c r="B16269" s="3">
        <v>-7</v>
      </c>
      <c r="C16269" s="3">
        <v>15.21</v>
      </c>
    </row>
    <row r="16270" spans="1:3">
      <c r="A16270" s="78">
        <v>42174.59375</v>
      </c>
      <c r="B16270" s="3">
        <v>-7</v>
      </c>
      <c r="C16270" s="3">
        <v>15.36</v>
      </c>
    </row>
    <row r="16271" spans="1:3">
      <c r="A16271" s="78">
        <v>42174.604166666664</v>
      </c>
      <c r="B16271" s="3">
        <v>-7</v>
      </c>
      <c r="C16271" s="3">
        <v>15.5</v>
      </c>
    </row>
    <row r="16272" spans="1:3">
      <c r="A16272" s="78">
        <v>42174.614583333336</v>
      </c>
      <c r="B16272" s="3">
        <v>-7</v>
      </c>
      <c r="C16272" s="3">
        <v>15.64</v>
      </c>
    </row>
    <row r="16273" spans="1:3">
      <c r="A16273" s="78">
        <v>42174.625</v>
      </c>
      <c r="B16273" s="3">
        <v>-7</v>
      </c>
      <c r="C16273" s="3">
        <v>15.74</v>
      </c>
    </row>
    <row r="16274" spans="1:3">
      <c r="A16274" s="78">
        <v>42174.635416666664</v>
      </c>
      <c r="B16274" s="3">
        <v>-7</v>
      </c>
      <c r="C16274" s="3">
        <v>15.87</v>
      </c>
    </row>
    <row r="16275" spans="1:3">
      <c r="A16275" s="78">
        <v>42174.645833333336</v>
      </c>
      <c r="B16275" s="3">
        <v>-7</v>
      </c>
      <c r="C16275" s="3">
        <v>15.95</v>
      </c>
    </row>
    <row r="16276" spans="1:3">
      <c r="A16276" s="78">
        <v>42174.65625</v>
      </c>
      <c r="B16276" s="3">
        <v>-7</v>
      </c>
      <c r="C16276" s="3">
        <v>16.02</v>
      </c>
    </row>
    <row r="16277" spans="1:3">
      <c r="A16277" s="78">
        <v>42174.666666666664</v>
      </c>
      <c r="B16277" s="3">
        <v>-7</v>
      </c>
      <c r="C16277" s="3">
        <v>16.07</v>
      </c>
    </row>
    <row r="16278" spans="1:3">
      <c r="A16278" s="78">
        <v>42174.677083333336</v>
      </c>
      <c r="B16278" s="3">
        <v>-7</v>
      </c>
      <c r="C16278" s="3">
        <v>16.09</v>
      </c>
    </row>
    <row r="16279" spans="1:3">
      <c r="A16279" s="78">
        <v>42174.6875</v>
      </c>
      <c r="B16279" s="3">
        <v>-7</v>
      </c>
      <c r="C16279" s="3">
        <v>16.079999999999998</v>
      </c>
    </row>
    <row r="16280" spans="1:3">
      <c r="A16280" s="78">
        <v>42174.697916666664</v>
      </c>
      <c r="B16280" s="3">
        <v>-7</v>
      </c>
      <c r="C16280" s="3">
        <v>16.059999999999999</v>
      </c>
    </row>
    <row r="16281" spans="1:3">
      <c r="A16281" s="78">
        <v>42174.708333333336</v>
      </c>
      <c r="B16281" s="3">
        <v>-7</v>
      </c>
      <c r="C16281" s="3">
        <v>16.03</v>
      </c>
    </row>
    <row r="16282" spans="1:3">
      <c r="A16282" s="78">
        <v>42174.71875</v>
      </c>
      <c r="B16282" s="3">
        <v>-7</v>
      </c>
      <c r="C16282" s="3">
        <v>15.98</v>
      </c>
    </row>
    <row r="16283" spans="1:3">
      <c r="A16283" s="78">
        <v>42174.729166666664</v>
      </c>
      <c r="B16283" s="3">
        <v>-7</v>
      </c>
      <c r="C16283" s="3">
        <v>15.93</v>
      </c>
    </row>
    <row r="16284" spans="1:3">
      <c r="A16284" s="78">
        <v>42174.739583333336</v>
      </c>
      <c r="B16284" s="3">
        <v>-7</v>
      </c>
      <c r="C16284" s="3">
        <v>15.86</v>
      </c>
    </row>
    <row r="16285" spans="1:3">
      <c r="A16285" s="78">
        <v>42174.75</v>
      </c>
      <c r="B16285" s="3">
        <v>-7</v>
      </c>
      <c r="C16285" s="3">
        <v>15.77</v>
      </c>
    </row>
    <row r="16286" spans="1:3">
      <c r="A16286" s="78">
        <v>42174.760416666664</v>
      </c>
      <c r="B16286" s="3">
        <v>-7</v>
      </c>
      <c r="C16286" s="3">
        <v>15.68</v>
      </c>
    </row>
    <row r="16287" spans="1:3">
      <c r="A16287" s="78">
        <v>42174.770833333336</v>
      </c>
      <c r="B16287" s="3">
        <v>-7</v>
      </c>
      <c r="C16287" s="3">
        <v>15.57</v>
      </c>
    </row>
    <row r="16288" spans="1:3">
      <c r="A16288" s="78">
        <v>42174.78125</v>
      </c>
      <c r="B16288" s="3">
        <v>-7</v>
      </c>
      <c r="C16288" s="3">
        <v>15.47</v>
      </c>
    </row>
    <row r="16289" spans="1:3">
      <c r="A16289" s="78">
        <v>42174.791666666664</v>
      </c>
      <c r="B16289" s="3">
        <v>-7</v>
      </c>
      <c r="C16289" s="3">
        <v>15.36</v>
      </c>
    </row>
    <row r="16290" spans="1:3">
      <c r="A16290" s="78">
        <v>42174.802083333336</v>
      </c>
      <c r="B16290" s="3">
        <v>-7</v>
      </c>
      <c r="C16290" s="3">
        <v>15.25</v>
      </c>
    </row>
    <row r="16291" spans="1:3">
      <c r="A16291" s="78">
        <v>42174.8125</v>
      </c>
      <c r="B16291" s="3">
        <v>-7</v>
      </c>
      <c r="C16291" s="3">
        <v>15.16</v>
      </c>
    </row>
    <row r="16292" spans="1:3">
      <c r="A16292" s="78">
        <v>42174.822916666664</v>
      </c>
      <c r="B16292" s="3">
        <v>-7</v>
      </c>
      <c r="C16292" s="3">
        <v>15.06</v>
      </c>
    </row>
    <row r="16293" spans="1:3">
      <c r="A16293" s="78">
        <v>42174.833333333336</v>
      </c>
      <c r="B16293" s="3">
        <v>-7</v>
      </c>
      <c r="C16293" s="3">
        <v>14.96</v>
      </c>
    </row>
    <row r="16294" spans="1:3">
      <c r="A16294" s="78">
        <v>42174.84375</v>
      </c>
      <c r="B16294" s="3">
        <v>-7</v>
      </c>
      <c r="C16294" s="3">
        <v>14.84</v>
      </c>
    </row>
    <row r="16295" spans="1:3">
      <c r="A16295" s="78">
        <v>42174.854166666664</v>
      </c>
      <c r="B16295" s="3">
        <v>-7</v>
      </c>
      <c r="C16295" s="3">
        <v>14.75</v>
      </c>
    </row>
    <row r="16296" spans="1:3">
      <c r="A16296" s="78">
        <v>42174.864583333336</v>
      </c>
      <c r="B16296" s="3">
        <v>-7</v>
      </c>
      <c r="C16296" s="3">
        <v>14.66</v>
      </c>
    </row>
    <row r="16297" spans="1:3">
      <c r="A16297" s="78">
        <v>42174.875</v>
      </c>
      <c r="B16297" s="3">
        <v>-7</v>
      </c>
      <c r="C16297" s="3">
        <v>14.56</v>
      </c>
    </row>
    <row r="16298" spans="1:3">
      <c r="A16298" s="78">
        <v>42174.885416666664</v>
      </c>
      <c r="B16298" s="3">
        <v>-7</v>
      </c>
      <c r="C16298" s="3">
        <v>14.49</v>
      </c>
    </row>
    <row r="16299" spans="1:3">
      <c r="A16299" s="78">
        <v>42174.895833333336</v>
      </c>
      <c r="B16299" s="3">
        <v>-7</v>
      </c>
      <c r="C16299" s="3">
        <v>14.41</v>
      </c>
    </row>
    <row r="16300" spans="1:3">
      <c r="A16300" s="78">
        <v>42174.90625</v>
      </c>
      <c r="B16300" s="3">
        <v>-7</v>
      </c>
      <c r="C16300" s="3">
        <v>14.34</v>
      </c>
    </row>
    <row r="16301" spans="1:3">
      <c r="A16301" s="78">
        <v>42174.916666666664</v>
      </c>
      <c r="B16301" s="3">
        <v>-7</v>
      </c>
      <c r="C16301" s="3">
        <v>14.28</v>
      </c>
    </row>
    <row r="16302" spans="1:3">
      <c r="A16302" s="78">
        <v>42174.927083333336</v>
      </c>
      <c r="B16302" s="3">
        <v>-7</v>
      </c>
      <c r="C16302" s="3">
        <v>14.22</v>
      </c>
    </row>
    <row r="16303" spans="1:3">
      <c r="A16303" s="78">
        <v>42174.9375</v>
      </c>
      <c r="B16303" s="3">
        <v>-7</v>
      </c>
      <c r="C16303" s="3">
        <v>14.18</v>
      </c>
    </row>
    <row r="16304" spans="1:3">
      <c r="A16304" s="78">
        <v>42174.947916666664</v>
      </c>
      <c r="B16304" s="3">
        <v>-7</v>
      </c>
      <c r="C16304" s="3">
        <v>14.14</v>
      </c>
    </row>
    <row r="16305" spans="1:3">
      <c r="A16305" s="78">
        <v>42174.958333333336</v>
      </c>
      <c r="B16305" s="3">
        <v>-7</v>
      </c>
      <c r="C16305" s="3">
        <v>14.1</v>
      </c>
    </row>
    <row r="16306" spans="1:3">
      <c r="A16306" s="78">
        <v>42174.96875</v>
      </c>
      <c r="B16306" s="3">
        <v>-7</v>
      </c>
      <c r="C16306" s="3">
        <v>14.07</v>
      </c>
    </row>
    <row r="16307" spans="1:3">
      <c r="A16307" s="78">
        <v>42174.979166666664</v>
      </c>
      <c r="B16307" s="3">
        <v>-7</v>
      </c>
      <c r="C16307" s="3">
        <v>14.04</v>
      </c>
    </row>
    <row r="16308" spans="1:3">
      <c r="A16308" s="78">
        <v>42174.989583333336</v>
      </c>
      <c r="B16308" s="3">
        <v>-7</v>
      </c>
      <c r="C16308" s="3">
        <v>14.01</v>
      </c>
    </row>
    <row r="16309" spans="1:3">
      <c r="A16309" s="78">
        <v>42175</v>
      </c>
      <c r="B16309" s="3">
        <v>-7</v>
      </c>
      <c r="C16309" s="3">
        <v>13.99</v>
      </c>
    </row>
    <row r="16310" spans="1:3">
      <c r="A16310" s="78">
        <v>42175.010416666664</v>
      </c>
      <c r="B16310" s="3">
        <v>-7</v>
      </c>
      <c r="C16310" s="3">
        <v>13.96</v>
      </c>
    </row>
    <row r="16311" spans="1:3">
      <c r="A16311" s="78">
        <v>42175.020833333336</v>
      </c>
      <c r="B16311" s="3">
        <v>-7</v>
      </c>
      <c r="C16311" s="3">
        <v>13.94</v>
      </c>
    </row>
    <row r="16312" spans="1:3">
      <c r="A16312" s="78">
        <v>42175.03125</v>
      </c>
      <c r="B16312" s="3">
        <v>-7</v>
      </c>
      <c r="C16312" s="3">
        <v>13.93</v>
      </c>
    </row>
    <row r="16313" spans="1:3">
      <c r="A16313" s="78">
        <v>42175.041666666664</v>
      </c>
      <c r="B16313" s="3">
        <v>-7</v>
      </c>
      <c r="C16313" s="3">
        <v>13.91</v>
      </c>
    </row>
    <row r="16314" spans="1:3">
      <c r="A16314" s="78">
        <v>42175.052083333336</v>
      </c>
      <c r="B16314" s="3">
        <v>-7</v>
      </c>
      <c r="C16314" s="3">
        <v>13.9</v>
      </c>
    </row>
    <row r="16315" spans="1:3">
      <c r="A16315" s="78">
        <v>42175.0625</v>
      </c>
      <c r="B16315" s="3">
        <v>-7</v>
      </c>
      <c r="C16315" s="3">
        <v>13.88</v>
      </c>
    </row>
    <row r="16316" spans="1:3">
      <c r="A16316" s="78">
        <v>42175.072916666664</v>
      </c>
      <c r="B16316" s="3">
        <v>-7</v>
      </c>
      <c r="C16316" s="3">
        <v>13.85</v>
      </c>
    </row>
    <row r="16317" spans="1:3">
      <c r="A16317" s="78">
        <v>42175.083333333336</v>
      </c>
      <c r="B16317" s="3">
        <v>-7</v>
      </c>
      <c r="C16317" s="3">
        <v>13.82</v>
      </c>
    </row>
    <row r="16318" spans="1:3">
      <c r="A16318" s="78">
        <v>42175.09375</v>
      </c>
      <c r="B16318" s="3">
        <v>-7</v>
      </c>
      <c r="C16318" s="3">
        <v>13.78</v>
      </c>
    </row>
    <row r="16319" spans="1:3">
      <c r="A16319" s="78">
        <v>42175.104166666664</v>
      </c>
      <c r="B16319" s="3">
        <v>-7</v>
      </c>
      <c r="C16319" s="3">
        <v>13.74</v>
      </c>
    </row>
    <row r="16320" spans="1:3">
      <c r="A16320" s="78">
        <v>42175.114583333336</v>
      </c>
      <c r="B16320" s="3">
        <v>-7</v>
      </c>
      <c r="C16320" s="3">
        <v>13.7</v>
      </c>
    </row>
    <row r="16321" spans="1:3">
      <c r="A16321" s="78">
        <v>42175.125</v>
      </c>
      <c r="B16321" s="3">
        <v>-7</v>
      </c>
      <c r="C16321" s="3">
        <v>13.65</v>
      </c>
    </row>
    <row r="16322" spans="1:3">
      <c r="A16322" s="78">
        <v>42175.135416666664</v>
      </c>
      <c r="B16322" s="3">
        <v>-7</v>
      </c>
      <c r="C16322" s="3">
        <v>13.6</v>
      </c>
    </row>
    <row r="16323" spans="1:3">
      <c r="A16323" s="78">
        <v>42175.145833333336</v>
      </c>
      <c r="B16323" s="3">
        <v>-7</v>
      </c>
      <c r="C16323" s="3">
        <v>13.54</v>
      </c>
    </row>
    <row r="16324" spans="1:3">
      <c r="A16324" s="78">
        <v>42175.15625</v>
      </c>
      <c r="B16324" s="3">
        <v>-7</v>
      </c>
      <c r="C16324" s="3">
        <v>13.49</v>
      </c>
    </row>
    <row r="16325" spans="1:3">
      <c r="A16325" s="78">
        <v>42175.166666666664</v>
      </c>
      <c r="B16325" s="3">
        <v>-7</v>
      </c>
      <c r="C16325" s="3">
        <v>13.43</v>
      </c>
    </row>
    <row r="16326" spans="1:3">
      <c r="A16326" s="78">
        <v>42175.177083333336</v>
      </c>
      <c r="B16326" s="3">
        <v>-7</v>
      </c>
      <c r="C16326" s="3">
        <v>13.37</v>
      </c>
    </row>
    <row r="16327" spans="1:3">
      <c r="A16327" s="78">
        <v>42175.1875</v>
      </c>
      <c r="B16327" s="3">
        <v>-7</v>
      </c>
      <c r="C16327" s="3">
        <v>13.3</v>
      </c>
    </row>
    <row r="16328" spans="1:3">
      <c r="A16328" s="78">
        <v>42175.197916666664</v>
      </c>
      <c r="B16328" s="3">
        <v>-7</v>
      </c>
      <c r="C16328" s="3">
        <v>13.24</v>
      </c>
    </row>
    <row r="16329" spans="1:3">
      <c r="A16329" s="78">
        <v>42175.208333333336</v>
      </c>
      <c r="B16329" s="3">
        <v>-7</v>
      </c>
      <c r="C16329" s="3">
        <v>13.18</v>
      </c>
    </row>
    <row r="16330" spans="1:3">
      <c r="A16330" s="78">
        <v>42175.21875</v>
      </c>
      <c r="B16330" s="3">
        <v>-7</v>
      </c>
      <c r="C16330" s="3">
        <v>13.12</v>
      </c>
    </row>
    <row r="16331" spans="1:3">
      <c r="A16331" s="78">
        <v>42175.229166666664</v>
      </c>
      <c r="B16331" s="3">
        <v>-7</v>
      </c>
      <c r="C16331" s="3">
        <v>13.06</v>
      </c>
    </row>
    <row r="16332" spans="1:3">
      <c r="A16332" s="78">
        <v>42175.239583333336</v>
      </c>
      <c r="B16332" s="3">
        <v>-7</v>
      </c>
      <c r="C16332" s="3">
        <v>13</v>
      </c>
    </row>
    <row r="16333" spans="1:3">
      <c r="A16333" s="78">
        <v>42175.25</v>
      </c>
      <c r="B16333" s="3">
        <v>-7</v>
      </c>
      <c r="C16333" s="3">
        <v>12.95</v>
      </c>
    </row>
    <row r="16334" spans="1:3">
      <c r="A16334" s="78">
        <v>42175.260416666664</v>
      </c>
      <c r="B16334" s="3">
        <v>-7</v>
      </c>
      <c r="C16334" s="3">
        <v>12.91</v>
      </c>
    </row>
    <row r="16335" spans="1:3">
      <c r="A16335" s="78">
        <v>42175.270833333336</v>
      </c>
      <c r="B16335" s="3">
        <v>-7</v>
      </c>
      <c r="C16335" s="3">
        <v>12.87</v>
      </c>
    </row>
    <row r="16336" spans="1:3">
      <c r="A16336" s="78">
        <v>42175.28125</v>
      </c>
      <c r="B16336" s="3">
        <v>-7</v>
      </c>
      <c r="C16336" s="3">
        <v>12.84</v>
      </c>
    </row>
    <row r="16337" spans="1:3">
      <c r="A16337" s="78">
        <v>42175.291666666664</v>
      </c>
      <c r="B16337" s="3">
        <v>-7</v>
      </c>
      <c r="C16337" s="3">
        <v>12.81</v>
      </c>
    </row>
    <row r="16338" spans="1:3">
      <c r="A16338" s="78">
        <v>42175.302083333336</v>
      </c>
      <c r="B16338" s="3">
        <v>-7</v>
      </c>
      <c r="C16338" s="3">
        <v>12.79</v>
      </c>
    </row>
    <row r="16339" spans="1:3">
      <c r="A16339" s="78">
        <v>42175.3125</v>
      </c>
      <c r="B16339" s="3">
        <v>-7</v>
      </c>
      <c r="C16339" s="3">
        <v>12.79</v>
      </c>
    </row>
    <row r="16340" spans="1:3">
      <c r="A16340" s="78">
        <v>42175.322916666664</v>
      </c>
      <c r="B16340" s="3">
        <v>-7</v>
      </c>
      <c r="C16340" s="3">
        <v>12.8</v>
      </c>
    </row>
    <row r="16341" spans="1:3">
      <c r="A16341" s="78">
        <v>42175.333333333336</v>
      </c>
      <c r="B16341" s="3">
        <v>-7</v>
      </c>
      <c r="C16341" s="3">
        <v>12.82</v>
      </c>
    </row>
    <row r="16342" spans="1:3">
      <c r="A16342" s="78">
        <v>42175.34375</v>
      </c>
      <c r="B16342" s="3">
        <v>-7</v>
      </c>
      <c r="C16342" s="3">
        <v>12.83</v>
      </c>
    </row>
    <row r="16343" spans="1:3">
      <c r="A16343" s="78">
        <v>42175.354166666664</v>
      </c>
      <c r="B16343" s="3">
        <v>-7</v>
      </c>
      <c r="C16343" s="3">
        <v>12.87</v>
      </c>
    </row>
    <row r="16344" spans="1:3">
      <c r="A16344" s="78">
        <v>42175.364583333336</v>
      </c>
      <c r="B16344" s="3">
        <v>-7</v>
      </c>
      <c r="C16344" s="3">
        <v>12.9</v>
      </c>
    </row>
    <row r="16345" spans="1:3">
      <c r="A16345" s="78">
        <v>42175.375</v>
      </c>
      <c r="B16345" s="3">
        <v>-7</v>
      </c>
      <c r="C16345" s="3">
        <v>12.95</v>
      </c>
    </row>
    <row r="16346" spans="1:3">
      <c r="A16346" s="78">
        <v>42175.385416666664</v>
      </c>
      <c r="B16346" s="3">
        <v>-7</v>
      </c>
      <c r="C16346" s="3">
        <v>12.99</v>
      </c>
    </row>
    <row r="16347" spans="1:3">
      <c r="A16347" s="78">
        <v>42175.395833333336</v>
      </c>
      <c r="B16347" s="3">
        <v>-7</v>
      </c>
      <c r="C16347" s="3">
        <v>13.05</v>
      </c>
    </row>
    <row r="16348" spans="1:3">
      <c r="A16348" s="78">
        <v>42175.40625</v>
      </c>
      <c r="B16348" s="3">
        <v>-7</v>
      </c>
      <c r="C16348" s="3">
        <v>13.12</v>
      </c>
    </row>
    <row r="16349" spans="1:3">
      <c r="A16349" s="78">
        <v>42175.416666666664</v>
      </c>
      <c r="B16349" s="3">
        <v>-7</v>
      </c>
      <c r="C16349" s="3">
        <v>13.21</v>
      </c>
    </row>
    <row r="16350" spans="1:3">
      <c r="A16350" s="78">
        <v>42175.427083333336</v>
      </c>
      <c r="B16350" s="3">
        <v>-7</v>
      </c>
      <c r="C16350" s="3">
        <v>13.3</v>
      </c>
    </row>
    <row r="16351" spans="1:3">
      <c r="A16351" s="78">
        <v>42175.4375</v>
      </c>
      <c r="B16351" s="3">
        <v>-7</v>
      </c>
      <c r="C16351" s="3">
        <v>13.4</v>
      </c>
    </row>
    <row r="16352" spans="1:3">
      <c r="A16352" s="78">
        <v>42175.447916666664</v>
      </c>
      <c r="B16352" s="3">
        <v>-7</v>
      </c>
      <c r="C16352" s="3">
        <v>13.52</v>
      </c>
    </row>
    <row r="16353" spans="1:3">
      <c r="A16353" s="78">
        <v>42175.458333333336</v>
      </c>
      <c r="B16353" s="3">
        <v>-7</v>
      </c>
      <c r="C16353" s="3">
        <v>13.64</v>
      </c>
    </row>
    <row r="16354" spans="1:3">
      <c r="A16354" s="78">
        <v>42175.46875</v>
      </c>
      <c r="B16354" s="3">
        <v>-7</v>
      </c>
      <c r="C16354" s="3">
        <v>13.78</v>
      </c>
    </row>
    <row r="16355" spans="1:3">
      <c r="A16355" s="78">
        <v>42175.479166666664</v>
      </c>
      <c r="B16355" s="3">
        <v>-7</v>
      </c>
      <c r="C16355" s="3">
        <v>13.89</v>
      </c>
    </row>
    <row r="16356" spans="1:3">
      <c r="A16356" s="78">
        <v>42175.489583333336</v>
      </c>
      <c r="B16356" s="3">
        <v>-7</v>
      </c>
      <c r="C16356" s="3">
        <v>14.02</v>
      </c>
    </row>
    <row r="16357" spans="1:3">
      <c r="A16357" s="78">
        <v>42175.5</v>
      </c>
      <c r="B16357" s="3">
        <v>-7</v>
      </c>
      <c r="C16357" s="3">
        <v>14.17</v>
      </c>
    </row>
    <row r="16358" spans="1:3">
      <c r="A16358" s="78">
        <v>42175.510416666664</v>
      </c>
      <c r="B16358" s="3">
        <v>-7</v>
      </c>
      <c r="C16358" s="3">
        <v>14.32</v>
      </c>
    </row>
    <row r="16359" spans="1:3">
      <c r="A16359" s="78">
        <v>42175.520833333336</v>
      </c>
      <c r="B16359" s="3">
        <v>-7</v>
      </c>
      <c r="C16359" s="3">
        <v>14.46</v>
      </c>
    </row>
    <row r="16360" spans="1:3">
      <c r="A16360" s="78">
        <v>42175.53125</v>
      </c>
      <c r="B16360" s="3">
        <v>-7</v>
      </c>
      <c r="C16360" s="3">
        <v>14.61</v>
      </c>
    </row>
    <row r="16361" spans="1:3">
      <c r="A16361" s="78">
        <v>42175.541666666664</v>
      </c>
      <c r="B16361" s="3">
        <v>-7</v>
      </c>
      <c r="C16361" s="3">
        <v>14.77</v>
      </c>
    </row>
    <row r="16362" spans="1:3">
      <c r="A16362" s="78">
        <v>42175.552083333336</v>
      </c>
      <c r="B16362" s="3">
        <v>-7</v>
      </c>
      <c r="C16362" s="3">
        <v>14.93</v>
      </c>
    </row>
    <row r="16363" spans="1:3">
      <c r="A16363" s="78">
        <v>42175.5625</v>
      </c>
      <c r="B16363" s="3">
        <v>-7</v>
      </c>
      <c r="C16363" s="3">
        <v>15.07</v>
      </c>
    </row>
    <row r="16364" spans="1:3">
      <c r="A16364" s="78">
        <v>42175.572916666664</v>
      </c>
      <c r="B16364" s="3">
        <v>-7</v>
      </c>
      <c r="C16364" s="3">
        <v>15.23</v>
      </c>
    </row>
    <row r="16365" spans="1:3">
      <c r="A16365" s="78">
        <v>42175.583333333336</v>
      </c>
      <c r="B16365" s="3">
        <v>-7</v>
      </c>
      <c r="C16365" s="3">
        <v>15.36</v>
      </c>
    </row>
    <row r="16366" spans="1:3">
      <c r="A16366" s="78">
        <v>42175.59375</v>
      </c>
      <c r="B16366" s="3">
        <v>-7</v>
      </c>
      <c r="C16366" s="3">
        <v>15.48</v>
      </c>
    </row>
    <row r="16367" spans="1:3">
      <c r="A16367" s="78">
        <v>42175.604166666664</v>
      </c>
      <c r="B16367" s="3">
        <v>-7</v>
      </c>
      <c r="C16367" s="3">
        <v>15.59</v>
      </c>
    </row>
    <row r="16368" spans="1:3">
      <c r="A16368" s="78">
        <v>42175.614583333336</v>
      </c>
      <c r="B16368" s="3">
        <v>-7</v>
      </c>
      <c r="C16368" s="3">
        <v>15.68</v>
      </c>
    </row>
    <row r="16369" spans="1:3">
      <c r="A16369" s="78">
        <v>42175.625</v>
      </c>
      <c r="B16369" s="3">
        <v>-7</v>
      </c>
      <c r="C16369" s="3">
        <v>15.79</v>
      </c>
    </row>
    <row r="16370" spans="1:3">
      <c r="A16370" s="78">
        <v>42175.635416666664</v>
      </c>
      <c r="B16370" s="3">
        <v>-7</v>
      </c>
      <c r="C16370" s="3">
        <v>15.87</v>
      </c>
    </row>
    <row r="16371" spans="1:3">
      <c r="A16371" s="78">
        <v>42175.645833333336</v>
      </c>
      <c r="B16371" s="3">
        <v>-7</v>
      </c>
      <c r="C16371" s="3">
        <v>15.9</v>
      </c>
    </row>
    <row r="16372" spans="1:3">
      <c r="A16372" s="78">
        <v>42175.65625</v>
      </c>
      <c r="B16372" s="3">
        <v>-7</v>
      </c>
      <c r="C16372" s="3">
        <v>15.91</v>
      </c>
    </row>
    <row r="16373" spans="1:3">
      <c r="A16373" s="78">
        <v>42175.666666666664</v>
      </c>
      <c r="B16373" s="3">
        <v>-7</v>
      </c>
      <c r="C16373" s="3">
        <v>15.91</v>
      </c>
    </row>
    <row r="16374" spans="1:3">
      <c r="A16374" s="78">
        <v>42175.677083333336</v>
      </c>
      <c r="B16374" s="3">
        <v>-7</v>
      </c>
      <c r="C16374" s="3">
        <v>15.88</v>
      </c>
    </row>
    <row r="16375" spans="1:3">
      <c r="A16375" s="78">
        <v>42175.6875</v>
      </c>
      <c r="B16375" s="3">
        <v>-7</v>
      </c>
      <c r="C16375" s="3">
        <v>15.85</v>
      </c>
    </row>
    <row r="16376" spans="1:3">
      <c r="A16376" s="78">
        <v>42175.697916666664</v>
      </c>
      <c r="B16376" s="3">
        <v>-7</v>
      </c>
      <c r="C16376" s="3">
        <v>15.83</v>
      </c>
    </row>
    <row r="16377" spans="1:3">
      <c r="A16377" s="78">
        <v>42175.708333333336</v>
      </c>
      <c r="B16377" s="3">
        <v>-7</v>
      </c>
      <c r="C16377" s="3">
        <v>15.81</v>
      </c>
    </row>
    <row r="16378" spans="1:3">
      <c r="A16378" s="78">
        <v>42175.71875</v>
      </c>
      <c r="B16378" s="3">
        <v>-7</v>
      </c>
      <c r="C16378" s="3">
        <v>15.78</v>
      </c>
    </row>
    <row r="16379" spans="1:3">
      <c r="A16379" s="78">
        <v>42175.729166666664</v>
      </c>
      <c r="B16379" s="3">
        <v>-7</v>
      </c>
      <c r="C16379" s="3">
        <v>15.73</v>
      </c>
    </row>
    <row r="16380" spans="1:3">
      <c r="A16380" s="78">
        <v>42175.739583333336</v>
      </c>
      <c r="B16380" s="3">
        <v>-7</v>
      </c>
      <c r="C16380" s="3">
        <v>15.68</v>
      </c>
    </row>
    <row r="16381" spans="1:3">
      <c r="A16381" s="78">
        <v>42175.75</v>
      </c>
      <c r="B16381" s="3">
        <v>-7</v>
      </c>
      <c r="C16381" s="3">
        <v>15.63</v>
      </c>
    </row>
    <row r="16382" spans="1:3">
      <c r="A16382" s="78">
        <v>42175.760416666664</v>
      </c>
      <c r="B16382" s="3">
        <v>-7</v>
      </c>
      <c r="C16382" s="3">
        <v>15.55</v>
      </c>
    </row>
    <row r="16383" spans="1:3">
      <c r="A16383" s="78">
        <v>42175.770833333336</v>
      </c>
      <c r="B16383" s="3">
        <v>-7</v>
      </c>
      <c r="C16383" s="3">
        <v>15.46</v>
      </c>
    </row>
    <row r="16384" spans="1:3">
      <c r="A16384" s="78">
        <v>42175.78125</v>
      </c>
      <c r="B16384" s="3">
        <v>-7</v>
      </c>
      <c r="C16384" s="3">
        <v>15.36</v>
      </c>
    </row>
    <row r="16385" spans="1:3">
      <c r="A16385" s="78">
        <v>42175.791666666664</v>
      </c>
      <c r="B16385" s="3">
        <v>-7</v>
      </c>
      <c r="C16385" s="3">
        <v>15.25</v>
      </c>
    </row>
    <row r="16386" spans="1:3">
      <c r="A16386" s="78">
        <v>42175.802083333336</v>
      </c>
      <c r="B16386" s="3">
        <v>-7</v>
      </c>
      <c r="C16386" s="3">
        <v>15.11</v>
      </c>
    </row>
    <row r="16387" spans="1:3">
      <c r="A16387" s="78">
        <v>42175.8125</v>
      </c>
      <c r="B16387" s="3">
        <v>-7</v>
      </c>
      <c r="C16387" s="3">
        <v>14.98</v>
      </c>
    </row>
    <row r="16388" spans="1:3">
      <c r="A16388" s="78">
        <v>42175.822916666664</v>
      </c>
      <c r="B16388" s="3">
        <v>-7</v>
      </c>
      <c r="C16388" s="3">
        <v>14.85</v>
      </c>
    </row>
    <row r="16389" spans="1:3">
      <c r="A16389" s="78">
        <v>42175.833333333336</v>
      </c>
      <c r="B16389" s="3">
        <v>-7</v>
      </c>
      <c r="C16389" s="3">
        <v>14.71</v>
      </c>
    </row>
    <row r="16390" spans="1:3">
      <c r="A16390" s="78">
        <v>42175.84375</v>
      </c>
      <c r="B16390" s="3">
        <v>-7</v>
      </c>
      <c r="C16390" s="3">
        <v>14.59</v>
      </c>
    </row>
    <row r="16391" spans="1:3">
      <c r="A16391" s="78">
        <v>42175.854166666664</v>
      </c>
      <c r="B16391" s="3">
        <v>-7</v>
      </c>
      <c r="C16391" s="3">
        <v>14.48</v>
      </c>
    </row>
    <row r="16392" spans="1:3">
      <c r="A16392" s="78">
        <v>42175.864583333336</v>
      </c>
      <c r="B16392" s="3">
        <v>-7</v>
      </c>
      <c r="C16392" s="3">
        <v>14.36</v>
      </c>
    </row>
    <row r="16393" spans="1:3">
      <c r="A16393" s="78">
        <v>42175.875</v>
      </c>
      <c r="B16393" s="3">
        <v>-7</v>
      </c>
      <c r="C16393" s="3">
        <v>14.28</v>
      </c>
    </row>
    <row r="16394" spans="1:3">
      <c r="A16394" s="78">
        <v>42175.885416666664</v>
      </c>
      <c r="B16394" s="3">
        <v>-7</v>
      </c>
      <c r="C16394" s="3">
        <v>14.19</v>
      </c>
    </row>
    <row r="16395" spans="1:3">
      <c r="A16395" s="78">
        <v>42175.895833333336</v>
      </c>
      <c r="B16395" s="3">
        <v>-7</v>
      </c>
      <c r="C16395" s="3">
        <v>14.12</v>
      </c>
    </row>
    <row r="16396" spans="1:3">
      <c r="A16396" s="78">
        <v>42175.90625</v>
      </c>
      <c r="B16396" s="3">
        <v>-7</v>
      </c>
      <c r="C16396" s="3">
        <v>14.05</v>
      </c>
    </row>
    <row r="16397" spans="1:3">
      <c r="A16397" s="78">
        <v>42175.916666666664</v>
      </c>
      <c r="B16397" s="3">
        <v>-7</v>
      </c>
      <c r="C16397" s="3">
        <v>14</v>
      </c>
    </row>
    <row r="16398" spans="1:3">
      <c r="A16398" s="78">
        <v>42175.927083333336</v>
      </c>
      <c r="B16398" s="3">
        <v>-7</v>
      </c>
      <c r="C16398" s="3">
        <v>13.96</v>
      </c>
    </row>
    <row r="16399" spans="1:3">
      <c r="A16399" s="78">
        <v>42175.9375</v>
      </c>
      <c r="B16399" s="3">
        <v>-7</v>
      </c>
      <c r="C16399" s="3">
        <v>13.92</v>
      </c>
    </row>
    <row r="16400" spans="1:3">
      <c r="A16400" s="78">
        <v>42175.947916666664</v>
      </c>
      <c r="B16400" s="3">
        <v>-7</v>
      </c>
      <c r="C16400" s="3">
        <v>13.89</v>
      </c>
    </row>
    <row r="16401" spans="1:3">
      <c r="A16401" s="78">
        <v>42175.958333333336</v>
      </c>
      <c r="B16401" s="3">
        <v>-7</v>
      </c>
      <c r="C16401" s="3">
        <v>13.85</v>
      </c>
    </row>
    <row r="16402" spans="1:3">
      <c r="A16402" s="78">
        <v>42175.96875</v>
      </c>
      <c r="B16402" s="3">
        <v>-7</v>
      </c>
      <c r="C16402" s="3">
        <v>13.82</v>
      </c>
    </row>
    <row r="16403" spans="1:3">
      <c r="A16403" s="78">
        <v>42175.979166666664</v>
      </c>
      <c r="B16403" s="3">
        <v>-7</v>
      </c>
      <c r="C16403" s="3">
        <v>13.79</v>
      </c>
    </row>
    <row r="16404" spans="1:3">
      <c r="A16404" s="78">
        <v>42175.989583333336</v>
      </c>
      <c r="B16404" s="3">
        <v>-7</v>
      </c>
      <c r="C16404" s="3">
        <v>13.75</v>
      </c>
    </row>
    <row r="16405" spans="1:3">
      <c r="A16405" s="78">
        <v>42176</v>
      </c>
      <c r="B16405" s="3">
        <v>-7</v>
      </c>
      <c r="C16405" s="3">
        <v>13.72</v>
      </c>
    </row>
    <row r="16406" spans="1:3">
      <c r="A16406" s="78">
        <v>42176.010416666664</v>
      </c>
      <c r="B16406" s="3">
        <v>-7</v>
      </c>
      <c r="C16406" s="3">
        <v>13.69</v>
      </c>
    </row>
    <row r="16407" spans="1:3">
      <c r="A16407" s="78">
        <v>42176.020833333336</v>
      </c>
      <c r="B16407" s="3">
        <v>-7</v>
      </c>
      <c r="C16407" s="3">
        <v>13.66</v>
      </c>
    </row>
    <row r="16408" spans="1:3">
      <c r="A16408" s="78">
        <v>42176.03125</v>
      </c>
      <c r="B16408" s="3">
        <v>-7</v>
      </c>
      <c r="C16408" s="3">
        <v>13.62</v>
      </c>
    </row>
    <row r="16409" spans="1:3">
      <c r="A16409" s="78">
        <v>42176.041666666664</v>
      </c>
      <c r="B16409" s="3">
        <v>-7</v>
      </c>
      <c r="C16409" s="3">
        <v>13.58</v>
      </c>
    </row>
    <row r="16410" spans="1:3">
      <c r="A16410" s="78">
        <v>42176.052083333336</v>
      </c>
      <c r="B16410" s="3">
        <v>-7</v>
      </c>
      <c r="C16410" s="3">
        <v>13.53</v>
      </c>
    </row>
    <row r="16411" spans="1:3">
      <c r="A16411" s="78">
        <v>42176.0625</v>
      </c>
      <c r="B16411" s="3">
        <v>-7</v>
      </c>
      <c r="C16411" s="3">
        <v>13.49</v>
      </c>
    </row>
    <row r="16412" spans="1:3">
      <c r="A16412" s="78">
        <v>42176.072916666664</v>
      </c>
      <c r="B16412" s="3">
        <v>-7</v>
      </c>
      <c r="C16412" s="3">
        <v>13.44</v>
      </c>
    </row>
    <row r="16413" spans="1:3">
      <c r="A16413" s="78">
        <v>42176.083333333336</v>
      </c>
      <c r="B16413" s="3">
        <v>-7</v>
      </c>
      <c r="C16413" s="3">
        <v>13.39</v>
      </c>
    </row>
    <row r="16414" spans="1:3">
      <c r="A16414" s="78">
        <v>42176.09375</v>
      </c>
      <c r="B16414" s="3">
        <v>-7</v>
      </c>
      <c r="C16414" s="3">
        <v>13.34</v>
      </c>
    </row>
    <row r="16415" spans="1:3">
      <c r="A16415" s="78">
        <v>42176.104166666664</v>
      </c>
      <c r="B16415" s="3">
        <v>-7</v>
      </c>
      <c r="C16415" s="3">
        <v>13.29</v>
      </c>
    </row>
    <row r="16416" spans="1:3">
      <c r="A16416" s="78">
        <v>42176.114583333336</v>
      </c>
      <c r="B16416" s="3">
        <v>-7</v>
      </c>
      <c r="C16416" s="3">
        <v>13.25</v>
      </c>
    </row>
    <row r="16417" spans="1:3">
      <c r="A16417" s="78">
        <v>42176.125</v>
      </c>
      <c r="B16417" s="3">
        <v>-7</v>
      </c>
      <c r="C16417" s="3">
        <v>13.2</v>
      </c>
    </row>
    <row r="16418" spans="1:3">
      <c r="A16418" s="78">
        <v>42176.135416666664</v>
      </c>
      <c r="B16418" s="3">
        <v>-7</v>
      </c>
      <c r="C16418" s="3">
        <v>13.16</v>
      </c>
    </row>
    <row r="16419" spans="1:3">
      <c r="A16419" s="78">
        <v>42176.145833333336</v>
      </c>
      <c r="B16419" s="3">
        <v>-7</v>
      </c>
      <c r="C16419" s="3">
        <v>13.1</v>
      </c>
    </row>
    <row r="16420" spans="1:3">
      <c r="A16420" s="78">
        <v>42176.15625</v>
      </c>
      <c r="B16420" s="3">
        <v>-7</v>
      </c>
      <c r="C16420" s="3">
        <v>13.04</v>
      </c>
    </row>
    <row r="16421" spans="1:3">
      <c r="A16421" s="78">
        <v>42176.166666666664</v>
      </c>
      <c r="B16421" s="3">
        <v>-7</v>
      </c>
      <c r="C16421" s="3">
        <v>12.98</v>
      </c>
    </row>
    <row r="16422" spans="1:3">
      <c r="A16422" s="78">
        <v>42176.177083333336</v>
      </c>
      <c r="B16422" s="3">
        <v>-7</v>
      </c>
      <c r="C16422" s="3">
        <v>12.91</v>
      </c>
    </row>
    <row r="16423" spans="1:3">
      <c r="A16423" s="78">
        <v>42176.1875</v>
      </c>
      <c r="B16423" s="3">
        <v>-7</v>
      </c>
      <c r="C16423" s="3">
        <v>12.85</v>
      </c>
    </row>
    <row r="16424" spans="1:3">
      <c r="A16424" s="78">
        <v>42176.197916666664</v>
      </c>
      <c r="B16424" s="3">
        <v>-7</v>
      </c>
      <c r="C16424" s="3">
        <v>12.8</v>
      </c>
    </row>
    <row r="16425" spans="1:3">
      <c r="A16425" s="78">
        <v>42176.208333333336</v>
      </c>
      <c r="B16425" s="3">
        <v>-7</v>
      </c>
      <c r="C16425" s="3">
        <v>12.74</v>
      </c>
    </row>
    <row r="16426" spans="1:3">
      <c r="A16426" s="78">
        <v>42176.21875</v>
      </c>
      <c r="B16426" s="3">
        <v>-7</v>
      </c>
      <c r="C16426" s="3">
        <v>12.69</v>
      </c>
    </row>
    <row r="16427" spans="1:3">
      <c r="A16427" s="78">
        <v>42176.229166666664</v>
      </c>
      <c r="B16427" s="3">
        <v>-7</v>
      </c>
      <c r="C16427" s="3">
        <v>12.64</v>
      </c>
    </row>
    <row r="16428" spans="1:3">
      <c r="A16428" s="78">
        <v>42176.239583333336</v>
      </c>
      <c r="B16428" s="3">
        <v>-7</v>
      </c>
      <c r="C16428" s="3">
        <v>12.59</v>
      </c>
    </row>
    <row r="16429" spans="1:3">
      <c r="A16429" s="78">
        <v>42176.25</v>
      </c>
      <c r="B16429" s="3">
        <v>-7</v>
      </c>
      <c r="C16429" s="3">
        <v>12.55</v>
      </c>
    </row>
    <row r="16430" spans="1:3">
      <c r="A16430" s="78">
        <v>42176.260416666664</v>
      </c>
      <c r="B16430" s="3">
        <v>-7</v>
      </c>
      <c r="C16430" s="3">
        <v>12.5</v>
      </c>
    </row>
    <row r="16431" spans="1:3">
      <c r="A16431" s="78">
        <v>42176.270833333336</v>
      </c>
      <c r="B16431" s="3">
        <v>-7</v>
      </c>
      <c r="C16431" s="3">
        <v>12.46</v>
      </c>
    </row>
    <row r="16432" spans="1:3">
      <c r="A16432" s="78">
        <v>42176.28125</v>
      </c>
      <c r="B16432" s="3">
        <v>-7</v>
      </c>
      <c r="C16432" s="3">
        <v>12.43</v>
      </c>
    </row>
    <row r="16433" spans="1:3">
      <c r="A16433" s="78">
        <v>42176.291666666664</v>
      </c>
      <c r="B16433" s="3">
        <v>-7</v>
      </c>
      <c r="C16433" s="3">
        <v>12.41</v>
      </c>
    </row>
    <row r="16434" spans="1:3">
      <c r="A16434" s="78">
        <v>42176.302083333336</v>
      </c>
      <c r="B16434" s="3">
        <v>-7</v>
      </c>
      <c r="C16434" s="3">
        <v>12.39</v>
      </c>
    </row>
    <row r="16435" spans="1:3">
      <c r="A16435" s="78">
        <v>42176.3125</v>
      </c>
      <c r="B16435" s="3">
        <v>-7</v>
      </c>
      <c r="C16435" s="3">
        <v>12.39</v>
      </c>
    </row>
    <row r="16436" spans="1:3">
      <c r="A16436" s="78">
        <v>42176.322916666664</v>
      </c>
      <c r="B16436" s="3">
        <v>-7</v>
      </c>
      <c r="C16436" s="3">
        <v>12.38</v>
      </c>
    </row>
    <row r="16437" spans="1:3">
      <c r="A16437" s="78">
        <v>42176.333333333336</v>
      </c>
      <c r="B16437" s="3">
        <v>-7</v>
      </c>
      <c r="C16437" s="3">
        <v>12.38</v>
      </c>
    </row>
    <row r="16438" spans="1:3">
      <c r="A16438" s="78">
        <v>42176.34375</v>
      </c>
      <c r="B16438" s="3">
        <v>-7</v>
      </c>
      <c r="C16438" s="3">
        <v>12.41</v>
      </c>
    </row>
    <row r="16439" spans="1:3">
      <c r="A16439" s="78">
        <v>42176.354166666664</v>
      </c>
      <c r="B16439" s="3">
        <v>-7</v>
      </c>
      <c r="C16439" s="3">
        <v>12.43</v>
      </c>
    </row>
    <row r="16440" spans="1:3">
      <c r="A16440" s="78">
        <v>42176.364583333336</v>
      </c>
      <c r="B16440" s="3">
        <v>-7</v>
      </c>
      <c r="C16440" s="3">
        <v>12.48</v>
      </c>
    </row>
    <row r="16441" spans="1:3">
      <c r="A16441" s="78">
        <v>42176.375</v>
      </c>
      <c r="B16441" s="3">
        <v>-7</v>
      </c>
      <c r="C16441" s="3">
        <v>12.52</v>
      </c>
    </row>
    <row r="16442" spans="1:3">
      <c r="A16442" s="78">
        <v>42176.385416666664</v>
      </c>
      <c r="B16442" s="3">
        <v>-7</v>
      </c>
      <c r="C16442" s="3">
        <v>12.58</v>
      </c>
    </row>
    <row r="16443" spans="1:3">
      <c r="A16443" s="78">
        <v>42176.395833333336</v>
      </c>
      <c r="B16443" s="3">
        <v>-7</v>
      </c>
      <c r="C16443" s="3">
        <v>12.65</v>
      </c>
    </row>
    <row r="16444" spans="1:3">
      <c r="A16444" s="78">
        <v>42176.40625</v>
      </c>
      <c r="B16444" s="3">
        <v>-7</v>
      </c>
      <c r="C16444" s="3">
        <v>12.73</v>
      </c>
    </row>
    <row r="16445" spans="1:3">
      <c r="A16445" s="78">
        <v>42176.416666666664</v>
      </c>
      <c r="B16445" s="3">
        <v>-7</v>
      </c>
      <c r="C16445" s="3">
        <v>12.8</v>
      </c>
    </row>
    <row r="16446" spans="1:3">
      <c r="A16446" s="78">
        <v>42176.427083333336</v>
      </c>
      <c r="B16446" s="3">
        <v>-7</v>
      </c>
      <c r="C16446" s="3">
        <v>12.89</v>
      </c>
    </row>
    <row r="16447" spans="1:3">
      <c r="A16447" s="78">
        <v>42176.4375</v>
      </c>
      <c r="B16447" s="3">
        <v>-7</v>
      </c>
      <c r="C16447" s="3">
        <v>12.99</v>
      </c>
    </row>
    <row r="16448" spans="1:3">
      <c r="A16448" s="78">
        <v>42176.447916666664</v>
      </c>
      <c r="B16448" s="3">
        <v>-7</v>
      </c>
      <c r="C16448" s="3">
        <v>13.12</v>
      </c>
    </row>
    <row r="16449" spans="1:3">
      <c r="A16449" s="78">
        <v>42176.458333333336</v>
      </c>
      <c r="B16449" s="3">
        <v>-7</v>
      </c>
      <c r="C16449" s="3">
        <v>13.23</v>
      </c>
    </row>
    <row r="16450" spans="1:3">
      <c r="A16450" s="78">
        <v>42176.46875</v>
      </c>
      <c r="B16450" s="3">
        <v>-7</v>
      </c>
      <c r="C16450" s="3">
        <v>13.35</v>
      </c>
    </row>
    <row r="16451" spans="1:3">
      <c r="A16451" s="78">
        <v>42176.479166666664</v>
      </c>
      <c r="B16451" s="3">
        <v>-7</v>
      </c>
      <c r="C16451" s="3">
        <v>13.49</v>
      </c>
    </row>
    <row r="16452" spans="1:3">
      <c r="A16452" s="78">
        <v>42176.489583333336</v>
      </c>
      <c r="B16452" s="3">
        <v>-7</v>
      </c>
      <c r="C16452" s="3">
        <v>13.62</v>
      </c>
    </row>
    <row r="16453" spans="1:3">
      <c r="A16453" s="78">
        <v>42176.5</v>
      </c>
      <c r="B16453" s="3">
        <v>-7</v>
      </c>
      <c r="C16453" s="3">
        <v>13.77</v>
      </c>
    </row>
    <row r="16454" spans="1:3">
      <c r="A16454" s="78">
        <v>42176.510416666664</v>
      </c>
      <c r="B16454" s="3">
        <v>-7</v>
      </c>
      <c r="C16454" s="3">
        <v>13.92</v>
      </c>
    </row>
    <row r="16455" spans="1:3">
      <c r="A16455" s="78">
        <v>42176.520833333336</v>
      </c>
      <c r="B16455" s="3">
        <v>-7</v>
      </c>
      <c r="C16455" s="3">
        <v>14.05</v>
      </c>
    </row>
    <row r="16456" spans="1:3">
      <c r="A16456" s="78">
        <v>42176.53125</v>
      </c>
      <c r="B16456" s="3">
        <v>-7</v>
      </c>
      <c r="C16456" s="3">
        <v>14.21</v>
      </c>
    </row>
    <row r="16457" spans="1:3">
      <c r="A16457" s="78">
        <v>42176.541666666664</v>
      </c>
      <c r="B16457" s="3">
        <v>-7</v>
      </c>
      <c r="C16457" s="3">
        <v>14.36</v>
      </c>
    </row>
    <row r="16458" spans="1:3">
      <c r="A16458" s="78">
        <v>42176.552083333336</v>
      </c>
      <c r="B16458" s="3">
        <v>-7</v>
      </c>
      <c r="C16458" s="3">
        <v>14.52</v>
      </c>
    </row>
    <row r="16459" spans="1:3">
      <c r="A16459" s="78">
        <v>42176.5625</v>
      </c>
      <c r="B16459" s="3">
        <v>-7</v>
      </c>
      <c r="C16459" s="3">
        <v>14.69</v>
      </c>
    </row>
    <row r="16460" spans="1:3">
      <c r="A16460" s="78">
        <v>42176.572916666664</v>
      </c>
      <c r="B16460" s="3">
        <v>-7</v>
      </c>
      <c r="C16460" s="3">
        <v>14.83</v>
      </c>
    </row>
    <row r="16461" spans="1:3">
      <c r="A16461" s="78">
        <v>42176.583333333336</v>
      </c>
      <c r="B16461" s="3">
        <v>-7</v>
      </c>
      <c r="C16461" s="3">
        <v>14.97</v>
      </c>
    </row>
    <row r="16462" spans="1:3">
      <c r="A16462" s="78">
        <v>42176.59375</v>
      </c>
      <c r="B16462" s="3">
        <v>-7</v>
      </c>
      <c r="C16462" s="3">
        <v>15.12</v>
      </c>
    </row>
    <row r="16463" spans="1:3">
      <c r="A16463" s="78">
        <v>42176.604166666664</v>
      </c>
      <c r="B16463" s="3">
        <v>-7</v>
      </c>
      <c r="C16463" s="3">
        <v>15.26</v>
      </c>
    </row>
    <row r="16464" spans="1:3">
      <c r="A16464" s="78">
        <v>42176.614583333336</v>
      </c>
      <c r="B16464" s="3">
        <v>-7</v>
      </c>
      <c r="C16464" s="3">
        <v>15.38</v>
      </c>
    </row>
    <row r="16465" spans="1:3">
      <c r="A16465" s="78">
        <v>42176.625</v>
      </c>
      <c r="B16465" s="3">
        <v>-7</v>
      </c>
      <c r="C16465" s="3">
        <v>15.5</v>
      </c>
    </row>
    <row r="16466" spans="1:3">
      <c r="A16466" s="78">
        <v>42176.635416666664</v>
      </c>
      <c r="B16466" s="3">
        <v>-7</v>
      </c>
      <c r="C16466" s="3">
        <v>15.58</v>
      </c>
    </row>
    <row r="16467" spans="1:3">
      <c r="A16467" s="78">
        <v>42176.645833333336</v>
      </c>
      <c r="B16467" s="3">
        <v>-7</v>
      </c>
      <c r="C16467" s="3">
        <v>15.61</v>
      </c>
    </row>
    <row r="16468" spans="1:3">
      <c r="A16468" s="78">
        <v>42176.65625</v>
      </c>
      <c r="B16468" s="3">
        <v>-7</v>
      </c>
      <c r="C16468" s="3">
        <v>15.65</v>
      </c>
    </row>
    <row r="16469" spans="1:3">
      <c r="A16469" s="78">
        <v>42176.666666666664</v>
      </c>
      <c r="B16469" s="3">
        <v>-7</v>
      </c>
      <c r="C16469" s="3">
        <v>15.67</v>
      </c>
    </row>
    <row r="16470" spans="1:3">
      <c r="A16470" s="78">
        <v>42176.677083333336</v>
      </c>
      <c r="B16470" s="3">
        <v>-7</v>
      </c>
      <c r="C16470" s="3">
        <v>15.66</v>
      </c>
    </row>
    <row r="16471" spans="1:3">
      <c r="A16471" s="78">
        <v>42176.6875</v>
      </c>
      <c r="B16471" s="3">
        <v>-7</v>
      </c>
      <c r="C16471" s="3">
        <v>15.66</v>
      </c>
    </row>
    <row r="16472" spans="1:3">
      <c r="A16472" s="78">
        <v>42176.697916666664</v>
      </c>
      <c r="B16472" s="3">
        <v>-7</v>
      </c>
      <c r="C16472" s="3">
        <v>15.66</v>
      </c>
    </row>
    <row r="16473" spans="1:3">
      <c r="A16473" s="78">
        <v>42176.708333333336</v>
      </c>
      <c r="B16473" s="3">
        <v>-7</v>
      </c>
      <c r="C16473" s="3">
        <v>15.65</v>
      </c>
    </row>
    <row r="16474" spans="1:3">
      <c r="A16474" s="78">
        <v>42176.71875</v>
      </c>
      <c r="B16474" s="3">
        <v>-7</v>
      </c>
      <c r="C16474" s="3">
        <v>15.61</v>
      </c>
    </row>
    <row r="16475" spans="1:3">
      <c r="A16475" s="78">
        <v>42176.729166666664</v>
      </c>
      <c r="B16475" s="3">
        <v>-7</v>
      </c>
      <c r="C16475" s="3">
        <v>15.6</v>
      </c>
    </row>
    <row r="16476" spans="1:3">
      <c r="A16476" s="78">
        <v>42176.739583333336</v>
      </c>
      <c r="B16476" s="3">
        <v>-7</v>
      </c>
      <c r="C16476" s="3">
        <v>15.56</v>
      </c>
    </row>
    <row r="16477" spans="1:3">
      <c r="A16477" s="78">
        <v>42176.75</v>
      </c>
      <c r="B16477" s="3">
        <v>-7</v>
      </c>
      <c r="C16477" s="3">
        <v>15.5</v>
      </c>
    </row>
    <row r="16478" spans="1:3">
      <c r="A16478" s="78">
        <v>42176.760416666664</v>
      </c>
      <c r="B16478" s="3">
        <v>-7</v>
      </c>
      <c r="C16478" s="3">
        <v>15.43</v>
      </c>
    </row>
    <row r="16479" spans="1:3">
      <c r="A16479" s="78">
        <v>42176.770833333336</v>
      </c>
      <c r="B16479" s="3">
        <v>-7</v>
      </c>
      <c r="C16479" s="3">
        <v>15.33</v>
      </c>
    </row>
    <row r="16480" spans="1:3">
      <c r="A16480" s="78">
        <v>42176.78125</v>
      </c>
      <c r="B16480" s="3">
        <v>-7</v>
      </c>
      <c r="C16480" s="3">
        <v>15.22</v>
      </c>
    </row>
    <row r="16481" spans="1:3">
      <c r="A16481" s="78">
        <v>42176.791666666664</v>
      </c>
      <c r="B16481" s="3">
        <v>-7</v>
      </c>
      <c r="C16481" s="3">
        <v>15.06</v>
      </c>
    </row>
    <row r="16482" spans="1:3">
      <c r="A16482" s="78">
        <v>42176.802083333336</v>
      </c>
      <c r="B16482" s="3">
        <v>-7</v>
      </c>
      <c r="C16482" s="3">
        <v>14.92</v>
      </c>
    </row>
    <row r="16483" spans="1:3">
      <c r="A16483" s="78">
        <v>42176.8125</v>
      </c>
      <c r="B16483" s="3">
        <v>-7</v>
      </c>
      <c r="C16483" s="3">
        <v>14.78</v>
      </c>
    </row>
    <row r="16484" spans="1:3">
      <c r="A16484" s="78">
        <v>42176.822916666664</v>
      </c>
      <c r="B16484" s="3">
        <v>-7</v>
      </c>
      <c r="C16484" s="3">
        <v>14.63</v>
      </c>
    </row>
    <row r="16485" spans="1:3">
      <c r="A16485" s="78">
        <v>42176.833333333336</v>
      </c>
      <c r="B16485" s="3">
        <v>-7</v>
      </c>
      <c r="C16485" s="3">
        <v>14.48</v>
      </c>
    </row>
    <row r="16486" spans="1:3">
      <c r="A16486" s="78">
        <v>42176.84375</v>
      </c>
      <c r="B16486" s="3">
        <v>-7</v>
      </c>
      <c r="C16486" s="3">
        <v>14.34</v>
      </c>
    </row>
    <row r="16487" spans="1:3">
      <c r="A16487" s="78">
        <v>42176.854166666664</v>
      </c>
      <c r="B16487" s="3">
        <v>-7</v>
      </c>
      <c r="C16487" s="3">
        <v>14.21</v>
      </c>
    </row>
    <row r="16488" spans="1:3">
      <c r="A16488" s="78">
        <v>42176.864583333336</v>
      </c>
      <c r="B16488" s="3">
        <v>-7</v>
      </c>
      <c r="C16488" s="3">
        <v>14.1</v>
      </c>
    </row>
    <row r="16489" spans="1:3">
      <c r="A16489" s="78">
        <v>42176.875</v>
      </c>
      <c r="B16489" s="3">
        <v>-7</v>
      </c>
      <c r="C16489" s="3">
        <v>14</v>
      </c>
    </row>
    <row r="16490" spans="1:3">
      <c r="A16490" s="78">
        <v>42176.885416666664</v>
      </c>
      <c r="B16490" s="3">
        <v>-7</v>
      </c>
      <c r="C16490" s="3">
        <v>13.91</v>
      </c>
    </row>
    <row r="16491" spans="1:3">
      <c r="A16491" s="78">
        <v>42176.895833333336</v>
      </c>
      <c r="B16491" s="3">
        <v>-7</v>
      </c>
      <c r="C16491" s="3">
        <v>13.82</v>
      </c>
    </row>
    <row r="16492" spans="1:3">
      <c r="A16492" s="78">
        <v>42176.90625</v>
      </c>
      <c r="B16492" s="3">
        <v>-7</v>
      </c>
      <c r="C16492" s="3">
        <v>13.73</v>
      </c>
    </row>
    <row r="16493" spans="1:3">
      <c r="A16493" s="78">
        <v>42176.916666666664</v>
      </c>
      <c r="B16493" s="3">
        <v>-7</v>
      </c>
      <c r="C16493" s="3">
        <v>13.65</v>
      </c>
    </row>
    <row r="16494" spans="1:3">
      <c r="A16494" s="78">
        <v>42176.927083333336</v>
      </c>
      <c r="B16494" s="3">
        <v>-7</v>
      </c>
      <c r="C16494" s="3">
        <v>13.59</v>
      </c>
    </row>
    <row r="16495" spans="1:3">
      <c r="A16495" s="78">
        <v>42176.9375</v>
      </c>
      <c r="B16495" s="3">
        <v>-7</v>
      </c>
      <c r="C16495" s="3">
        <v>13.53</v>
      </c>
    </row>
    <row r="16496" spans="1:3">
      <c r="A16496" s="78">
        <v>42176.947916666664</v>
      </c>
      <c r="B16496" s="3">
        <v>-7</v>
      </c>
      <c r="C16496" s="3">
        <v>13.49</v>
      </c>
    </row>
    <row r="16497" spans="1:3">
      <c r="A16497" s="78">
        <v>42176.958333333336</v>
      </c>
      <c r="B16497" s="3">
        <v>-7</v>
      </c>
      <c r="C16497" s="3">
        <v>13.47</v>
      </c>
    </row>
    <row r="16498" spans="1:3">
      <c r="A16498" s="78">
        <v>42176.96875</v>
      </c>
      <c r="B16498" s="3">
        <v>-7</v>
      </c>
      <c r="C16498" s="3">
        <v>13.45</v>
      </c>
    </row>
    <row r="16499" spans="1:3">
      <c r="A16499" s="78">
        <v>42176.979166666664</v>
      </c>
      <c r="B16499" s="3">
        <v>-7</v>
      </c>
      <c r="C16499" s="3">
        <v>13.44</v>
      </c>
    </row>
    <row r="16500" spans="1:3">
      <c r="A16500" s="78">
        <v>42176.989583333336</v>
      </c>
      <c r="B16500" s="3">
        <v>-7</v>
      </c>
      <c r="C16500" s="3">
        <v>13.43</v>
      </c>
    </row>
    <row r="16501" spans="1:3">
      <c r="A16501" s="78">
        <v>42177</v>
      </c>
      <c r="B16501" s="3">
        <v>-7</v>
      </c>
      <c r="C16501" s="3">
        <v>13.42</v>
      </c>
    </row>
    <row r="16502" spans="1:3">
      <c r="A16502" s="78">
        <v>42177.010416666664</v>
      </c>
      <c r="B16502" s="3">
        <v>-7</v>
      </c>
      <c r="C16502" s="3">
        <v>13.41</v>
      </c>
    </row>
    <row r="16503" spans="1:3">
      <c r="A16503" s="78">
        <v>42177.020833333336</v>
      </c>
      <c r="B16503" s="3">
        <v>-7</v>
      </c>
      <c r="C16503" s="3">
        <v>13.39</v>
      </c>
    </row>
    <row r="16504" spans="1:3">
      <c r="A16504" s="78">
        <v>42177.03125</v>
      </c>
      <c r="B16504" s="3">
        <v>-7</v>
      </c>
      <c r="C16504" s="3">
        <v>13.38</v>
      </c>
    </row>
    <row r="16505" spans="1:3">
      <c r="A16505" s="78">
        <v>42177.041666666664</v>
      </c>
      <c r="B16505" s="3">
        <v>-7</v>
      </c>
      <c r="C16505" s="3">
        <v>13.37</v>
      </c>
    </row>
    <row r="16506" spans="1:3">
      <c r="A16506" s="78">
        <v>42177.052083333336</v>
      </c>
      <c r="B16506" s="3">
        <v>-7</v>
      </c>
      <c r="C16506" s="3">
        <v>13.35</v>
      </c>
    </row>
    <row r="16507" spans="1:3">
      <c r="A16507" s="78">
        <v>42177.0625</v>
      </c>
      <c r="B16507" s="3">
        <v>-7</v>
      </c>
      <c r="C16507" s="3">
        <v>13.33</v>
      </c>
    </row>
    <row r="16508" spans="1:3">
      <c r="A16508" s="78">
        <v>42177.072916666664</v>
      </c>
      <c r="B16508" s="3">
        <v>-7</v>
      </c>
      <c r="C16508" s="3">
        <v>13.31</v>
      </c>
    </row>
    <row r="16509" spans="1:3">
      <c r="A16509" s="78">
        <v>42177.083333333336</v>
      </c>
      <c r="B16509" s="3">
        <v>-7</v>
      </c>
      <c r="C16509" s="3">
        <v>13.3</v>
      </c>
    </row>
    <row r="16510" spans="1:3">
      <c r="A16510" s="78">
        <v>42177.09375</v>
      </c>
      <c r="B16510" s="3">
        <v>-7</v>
      </c>
      <c r="C16510" s="3">
        <v>13.29</v>
      </c>
    </row>
    <row r="16511" spans="1:3">
      <c r="A16511" s="78">
        <v>42177.104166666664</v>
      </c>
      <c r="B16511" s="3">
        <v>-7</v>
      </c>
      <c r="C16511" s="3">
        <v>13.27</v>
      </c>
    </row>
    <row r="16512" spans="1:3">
      <c r="A16512" s="78">
        <v>42177.114583333336</v>
      </c>
      <c r="B16512" s="3">
        <v>-7</v>
      </c>
      <c r="C16512" s="3">
        <v>13.25</v>
      </c>
    </row>
    <row r="16513" spans="1:3">
      <c r="A16513" s="78">
        <v>42177.125</v>
      </c>
      <c r="B16513" s="3">
        <v>-7</v>
      </c>
      <c r="C16513" s="3">
        <v>13.23</v>
      </c>
    </row>
    <row r="16514" spans="1:3">
      <c r="A16514" s="78">
        <v>42177.135416666664</v>
      </c>
      <c r="B16514" s="3">
        <v>-7</v>
      </c>
      <c r="C16514" s="3">
        <v>13.2</v>
      </c>
    </row>
    <row r="16515" spans="1:3">
      <c r="A16515" s="78">
        <v>42177.145833333336</v>
      </c>
      <c r="B16515" s="3">
        <v>-7</v>
      </c>
      <c r="C16515" s="3">
        <v>13.18</v>
      </c>
    </row>
    <row r="16516" spans="1:3">
      <c r="A16516" s="78">
        <v>42177.15625</v>
      </c>
      <c r="B16516" s="3">
        <v>-7</v>
      </c>
      <c r="C16516" s="3">
        <v>13.15</v>
      </c>
    </row>
    <row r="16517" spans="1:3">
      <c r="A16517" s="78">
        <v>42177.166666666664</v>
      </c>
      <c r="B16517" s="3">
        <v>-7</v>
      </c>
      <c r="C16517" s="3">
        <v>13.11</v>
      </c>
    </row>
    <row r="16518" spans="1:3">
      <c r="A16518" s="78">
        <v>42177.177083333336</v>
      </c>
      <c r="B16518" s="3">
        <v>-7</v>
      </c>
      <c r="C16518" s="3">
        <v>13.07</v>
      </c>
    </row>
    <row r="16519" spans="1:3">
      <c r="A16519" s="78">
        <v>42177.1875</v>
      </c>
      <c r="B16519" s="3">
        <v>-7</v>
      </c>
      <c r="C16519" s="3">
        <v>13.04</v>
      </c>
    </row>
    <row r="16520" spans="1:3">
      <c r="A16520" s="78">
        <v>42177.197916666664</v>
      </c>
      <c r="B16520" s="3">
        <v>-7</v>
      </c>
      <c r="C16520" s="3">
        <v>13</v>
      </c>
    </row>
    <row r="16521" spans="1:3">
      <c r="A16521" s="78">
        <v>42177.208333333336</v>
      </c>
      <c r="B16521" s="3">
        <v>-7</v>
      </c>
      <c r="C16521" s="3">
        <v>12.95</v>
      </c>
    </row>
    <row r="16522" spans="1:3">
      <c r="A16522" s="78">
        <v>42177.21875</v>
      </c>
      <c r="B16522" s="3">
        <v>-7</v>
      </c>
      <c r="C16522" s="3">
        <v>12.9</v>
      </c>
    </row>
    <row r="16523" spans="1:3">
      <c r="A16523" s="78">
        <v>42177.229166666664</v>
      </c>
      <c r="B16523" s="3">
        <v>-7</v>
      </c>
      <c r="C16523" s="3">
        <v>12.86</v>
      </c>
    </row>
    <row r="16524" spans="1:3">
      <c r="A16524" s="78">
        <v>42177.239583333336</v>
      </c>
      <c r="B16524" s="3">
        <v>-7</v>
      </c>
      <c r="C16524" s="3">
        <v>12.81</v>
      </c>
    </row>
    <row r="16525" spans="1:3">
      <c r="A16525" s="78">
        <v>42177.25</v>
      </c>
      <c r="B16525" s="3">
        <v>-7</v>
      </c>
      <c r="C16525" s="3">
        <v>12.75</v>
      </c>
    </row>
    <row r="16526" spans="1:3">
      <c r="A16526" s="78">
        <v>42177.260416666664</v>
      </c>
      <c r="B16526" s="3">
        <v>-7</v>
      </c>
      <c r="C16526" s="3">
        <v>12.7</v>
      </c>
    </row>
    <row r="16527" spans="1:3">
      <c r="A16527" s="78">
        <v>42177.270833333336</v>
      </c>
      <c r="B16527" s="3">
        <v>-7</v>
      </c>
      <c r="C16527" s="3">
        <v>12.65</v>
      </c>
    </row>
    <row r="16528" spans="1:3">
      <c r="A16528" s="78">
        <v>42177.28125</v>
      </c>
      <c r="B16528" s="3">
        <v>-7</v>
      </c>
      <c r="C16528" s="3">
        <v>12.61</v>
      </c>
    </row>
    <row r="16529" spans="1:3">
      <c r="A16529" s="78">
        <v>42177.291666666664</v>
      </c>
      <c r="B16529" s="3">
        <v>-7</v>
      </c>
      <c r="C16529" s="3">
        <v>12.59</v>
      </c>
    </row>
    <row r="16530" spans="1:3">
      <c r="A16530" s="78">
        <v>42177.302083333336</v>
      </c>
      <c r="B16530" s="3">
        <v>-7</v>
      </c>
      <c r="C16530" s="3">
        <v>12.57</v>
      </c>
    </row>
    <row r="16531" spans="1:3">
      <c r="A16531" s="78">
        <v>42177.3125</v>
      </c>
      <c r="B16531" s="3">
        <v>-7</v>
      </c>
      <c r="C16531" s="3">
        <v>12.56</v>
      </c>
    </row>
    <row r="16532" spans="1:3">
      <c r="A16532" s="78">
        <v>42177.322916666664</v>
      </c>
      <c r="B16532" s="3">
        <v>-7</v>
      </c>
      <c r="C16532" s="3">
        <v>12.57</v>
      </c>
    </row>
    <row r="16533" spans="1:3">
      <c r="A16533" s="78">
        <v>42177.333333333336</v>
      </c>
      <c r="B16533" s="3">
        <v>-7</v>
      </c>
      <c r="C16533" s="3">
        <v>12.58</v>
      </c>
    </row>
    <row r="16534" spans="1:3">
      <c r="A16534" s="78">
        <v>42177.34375</v>
      </c>
      <c r="B16534" s="3">
        <v>-7</v>
      </c>
      <c r="C16534" s="3">
        <v>12.6</v>
      </c>
    </row>
    <row r="16535" spans="1:3">
      <c r="A16535" s="78">
        <v>42177.354166666664</v>
      </c>
      <c r="B16535" s="3">
        <v>-7</v>
      </c>
      <c r="C16535" s="3">
        <v>12.63</v>
      </c>
    </row>
    <row r="16536" spans="1:3">
      <c r="A16536" s="78">
        <v>42177.364583333336</v>
      </c>
      <c r="B16536" s="3">
        <v>-7</v>
      </c>
      <c r="C16536" s="3">
        <v>12.65</v>
      </c>
    </row>
    <row r="16537" spans="1:3">
      <c r="A16537" s="78">
        <v>42177.375</v>
      </c>
      <c r="B16537" s="3">
        <v>-7</v>
      </c>
      <c r="C16537" s="3">
        <v>12.7</v>
      </c>
    </row>
    <row r="16538" spans="1:3">
      <c r="A16538" s="78">
        <v>42177.385416666664</v>
      </c>
      <c r="B16538" s="3">
        <v>-7</v>
      </c>
      <c r="C16538" s="3">
        <v>12.76</v>
      </c>
    </row>
    <row r="16539" spans="1:3">
      <c r="A16539" s="78">
        <v>42177.395833333336</v>
      </c>
      <c r="B16539" s="3">
        <v>-7</v>
      </c>
      <c r="C16539" s="3">
        <v>12.81</v>
      </c>
    </row>
    <row r="16540" spans="1:3">
      <c r="A16540" s="78">
        <v>42177.40625</v>
      </c>
      <c r="B16540" s="3">
        <v>-7</v>
      </c>
      <c r="C16540" s="3">
        <v>12.88</v>
      </c>
    </row>
    <row r="16541" spans="1:3">
      <c r="A16541" s="78">
        <v>42177.416666666664</v>
      </c>
      <c r="B16541" s="3">
        <v>-7</v>
      </c>
      <c r="C16541" s="3">
        <v>12.97</v>
      </c>
    </row>
    <row r="16542" spans="1:3">
      <c r="A16542" s="78">
        <v>42177.427083333336</v>
      </c>
      <c r="B16542" s="3">
        <v>-7</v>
      </c>
      <c r="C16542" s="3">
        <v>13.06</v>
      </c>
    </row>
    <row r="16543" spans="1:3">
      <c r="A16543" s="78">
        <v>42177.4375</v>
      </c>
      <c r="B16543" s="3">
        <v>-7</v>
      </c>
      <c r="C16543" s="3">
        <v>13.16</v>
      </c>
    </row>
    <row r="16544" spans="1:3">
      <c r="A16544" s="78">
        <v>42177.447916666664</v>
      </c>
      <c r="B16544" s="3">
        <v>-7</v>
      </c>
      <c r="C16544" s="3">
        <v>13.28</v>
      </c>
    </row>
    <row r="16545" spans="1:3">
      <c r="A16545" s="78">
        <v>42177.458333333336</v>
      </c>
      <c r="B16545" s="3">
        <v>-7</v>
      </c>
      <c r="C16545" s="3">
        <v>13.38</v>
      </c>
    </row>
    <row r="16546" spans="1:3">
      <c r="A16546" s="78">
        <v>42177.46875</v>
      </c>
      <c r="B16546" s="3">
        <v>-7</v>
      </c>
      <c r="C16546" s="3">
        <v>13.5</v>
      </c>
    </row>
    <row r="16547" spans="1:3">
      <c r="A16547" s="78">
        <v>42177.479166666664</v>
      </c>
      <c r="B16547" s="3">
        <v>-7</v>
      </c>
      <c r="C16547" s="3">
        <v>13.63</v>
      </c>
    </row>
    <row r="16548" spans="1:3">
      <c r="A16548" s="78">
        <v>42177.489583333336</v>
      </c>
      <c r="B16548" s="3">
        <v>-7</v>
      </c>
      <c r="C16548" s="3">
        <v>13.76</v>
      </c>
    </row>
    <row r="16549" spans="1:3">
      <c r="A16549" s="78">
        <v>42177.5</v>
      </c>
      <c r="B16549" s="3">
        <v>-7</v>
      </c>
      <c r="C16549" s="3">
        <v>13.88</v>
      </c>
    </row>
    <row r="16550" spans="1:3">
      <c r="A16550" s="78">
        <v>42177.510416666664</v>
      </c>
      <c r="B16550" s="3">
        <v>-7</v>
      </c>
      <c r="C16550" s="3">
        <v>14.02</v>
      </c>
    </row>
    <row r="16551" spans="1:3">
      <c r="A16551" s="78">
        <v>42177.520833333336</v>
      </c>
      <c r="B16551" s="3">
        <v>-7</v>
      </c>
      <c r="C16551" s="3">
        <v>14.16</v>
      </c>
    </row>
    <row r="16552" spans="1:3">
      <c r="A16552" s="78">
        <v>42177.53125</v>
      </c>
      <c r="B16552" s="3">
        <v>-7</v>
      </c>
      <c r="C16552" s="3">
        <v>14.3</v>
      </c>
    </row>
    <row r="16553" spans="1:3">
      <c r="A16553" s="78">
        <v>42177.541666666664</v>
      </c>
      <c r="B16553" s="3">
        <v>-7</v>
      </c>
      <c r="C16553" s="3">
        <v>14.45</v>
      </c>
    </row>
    <row r="16554" spans="1:3">
      <c r="A16554" s="78">
        <v>42177.552083333336</v>
      </c>
      <c r="B16554" s="3">
        <v>-7</v>
      </c>
      <c r="C16554" s="3">
        <v>14.6</v>
      </c>
    </row>
    <row r="16555" spans="1:3">
      <c r="A16555" s="78">
        <v>42177.5625</v>
      </c>
      <c r="B16555" s="3">
        <v>-7</v>
      </c>
      <c r="C16555" s="3">
        <v>14.72</v>
      </c>
    </row>
    <row r="16556" spans="1:3">
      <c r="A16556" s="78">
        <v>42177.572916666664</v>
      </c>
      <c r="B16556" s="3">
        <v>-7</v>
      </c>
      <c r="C16556" s="3">
        <v>14.88</v>
      </c>
    </row>
    <row r="16557" spans="1:3">
      <c r="A16557" s="78">
        <v>42177.583333333336</v>
      </c>
      <c r="B16557" s="3">
        <v>-7</v>
      </c>
      <c r="C16557" s="3">
        <v>15.02</v>
      </c>
    </row>
    <row r="16558" spans="1:3">
      <c r="A16558" s="78">
        <v>42177.59375</v>
      </c>
      <c r="B16558" s="3">
        <v>-7</v>
      </c>
      <c r="C16558" s="3">
        <v>15.16</v>
      </c>
    </row>
    <row r="16559" spans="1:3">
      <c r="A16559" s="78">
        <v>42177.604166666664</v>
      </c>
      <c r="B16559" s="3">
        <v>-7</v>
      </c>
      <c r="C16559" s="3">
        <v>15.32</v>
      </c>
    </row>
    <row r="16560" spans="1:3">
      <c r="A16560" s="78">
        <v>42177.614583333336</v>
      </c>
      <c r="B16560" s="3">
        <v>-7</v>
      </c>
      <c r="C16560" s="3">
        <v>15.43</v>
      </c>
    </row>
    <row r="16561" spans="1:3">
      <c r="A16561" s="78">
        <v>42177.625</v>
      </c>
      <c r="B16561" s="3">
        <v>-7</v>
      </c>
      <c r="C16561" s="3">
        <v>15.56</v>
      </c>
    </row>
    <row r="16562" spans="1:3">
      <c r="A16562" s="78">
        <v>42177.635416666664</v>
      </c>
      <c r="B16562" s="3">
        <v>-7</v>
      </c>
      <c r="C16562" s="3">
        <v>15.67</v>
      </c>
    </row>
    <row r="16563" spans="1:3">
      <c r="A16563" s="78">
        <v>42177.645833333336</v>
      </c>
      <c r="B16563" s="3">
        <v>-7</v>
      </c>
      <c r="C16563" s="3">
        <v>15.77</v>
      </c>
    </row>
    <row r="16564" spans="1:3">
      <c r="A16564" s="78">
        <v>42177.65625</v>
      </c>
      <c r="B16564" s="3">
        <v>-7</v>
      </c>
      <c r="C16564" s="3">
        <v>15.85</v>
      </c>
    </row>
    <row r="16565" spans="1:3">
      <c r="A16565" s="78">
        <v>42177.666666666664</v>
      </c>
      <c r="B16565" s="3">
        <v>-7</v>
      </c>
      <c r="C16565" s="3">
        <v>15.92</v>
      </c>
    </row>
    <row r="16566" spans="1:3">
      <c r="A16566" s="78">
        <v>42177.677083333336</v>
      </c>
      <c r="B16566" s="3">
        <v>-7</v>
      </c>
      <c r="C16566" s="3">
        <v>15.97</v>
      </c>
    </row>
    <row r="16567" spans="1:3">
      <c r="A16567" s="78">
        <v>42177.6875</v>
      </c>
      <c r="B16567" s="3">
        <v>-7</v>
      </c>
      <c r="C16567" s="3">
        <v>16.010000000000002</v>
      </c>
    </row>
    <row r="16568" spans="1:3">
      <c r="A16568" s="78">
        <v>42177.697916666664</v>
      </c>
      <c r="B16568" s="3">
        <v>-7</v>
      </c>
      <c r="C16568" s="3">
        <v>16.03</v>
      </c>
    </row>
    <row r="16569" spans="1:3">
      <c r="A16569" s="78">
        <v>42177.708333333336</v>
      </c>
      <c r="B16569" s="3">
        <v>-7</v>
      </c>
      <c r="C16569" s="3">
        <v>16.04</v>
      </c>
    </row>
    <row r="16570" spans="1:3">
      <c r="A16570" s="78">
        <v>42177.71875</v>
      </c>
      <c r="B16570" s="3">
        <v>-7</v>
      </c>
      <c r="C16570" s="3">
        <v>16.03</v>
      </c>
    </row>
    <row r="16571" spans="1:3">
      <c r="A16571" s="78">
        <v>42177.729166666664</v>
      </c>
      <c r="B16571" s="3">
        <v>-7</v>
      </c>
      <c r="C16571" s="3">
        <v>16</v>
      </c>
    </row>
    <row r="16572" spans="1:3">
      <c r="A16572" s="78">
        <v>42177.739583333336</v>
      </c>
      <c r="B16572" s="3">
        <v>-7</v>
      </c>
      <c r="C16572" s="3">
        <v>15.95</v>
      </c>
    </row>
    <row r="16573" spans="1:3">
      <c r="A16573" s="78">
        <v>42177.75</v>
      </c>
      <c r="B16573" s="3">
        <v>-7</v>
      </c>
      <c r="C16573" s="3">
        <v>15.88</v>
      </c>
    </row>
    <row r="16574" spans="1:3">
      <c r="A16574" s="78">
        <v>42177.760416666664</v>
      </c>
      <c r="B16574" s="3">
        <v>-7</v>
      </c>
      <c r="C16574" s="3">
        <v>15.81</v>
      </c>
    </row>
    <row r="16575" spans="1:3">
      <c r="A16575" s="78">
        <v>42177.770833333336</v>
      </c>
      <c r="B16575" s="3">
        <v>-7</v>
      </c>
      <c r="C16575" s="3">
        <v>15.73</v>
      </c>
    </row>
    <row r="16576" spans="1:3">
      <c r="A16576" s="78">
        <v>42177.78125</v>
      </c>
      <c r="B16576" s="3">
        <v>-7</v>
      </c>
      <c r="C16576" s="3">
        <v>15.65</v>
      </c>
    </row>
    <row r="16577" spans="1:3">
      <c r="A16577" s="78">
        <v>42177.791666666664</v>
      </c>
      <c r="B16577" s="3">
        <v>-7</v>
      </c>
      <c r="C16577" s="3">
        <v>15.59</v>
      </c>
    </row>
    <row r="16578" spans="1:3">
      <c r="A16578" s="78">
        <v>42177.802083333336</v>
      </c>
      <c r="B16578" s="3">
        <v>-7</v>
      </c>
      <c r="C16578" s="3">
        <v>15.52</v>
      </c>
    </row>
    <row r="16579" spans="1:3">
      <c r="A16579" s="78">
        <v>42177.8125</v>
      </c>
      <c r="B16579" s="3">
        <v>-7</v>
      </c>
      <c r="C16579" s="3">
        <v>15.45</v>
      </c>
    </row>
    <row r="16580" spans="1:3">
      <c r="A16580" s="78">
        <v>42177.822916666664</v>
      </c>
      <c r="B16580" s="3">
        <v>-7</v>
      </c>
      <c r="C16580" s="3">
        <v>15.38</v>
      </c>
    </row>
    <row r="16581" spans="1:3">
      <c r="A16581" s="78">
        <v>42177.833333333336</v>
      </c>
      <c r="B16581" s="3">
        <v>-7</v>
      </c>
      <c r="C16581" s="3">
        <v>15.27</v>
      </c>
    </row>
    <row r="16582" spans="1:3">
      <c r="A16582" s="78">
        <v>42177.84375</v>
      </c>
      <c r="B16582" s="3">
        <v>-7</v>
      </c>
      <c r="C16582" s="3">
        <v>15.18</v>
      </c>
    </row>
    <row r="16583" spans="1:3">
      <c r="A16583" s="78">
        <v>42177.854166666664</v>
      </c>
      <c r="B16583" s="3">
        <v>-7</v>
      </c>
      <c r="C16583" s="3">
        <v>15.09</v>
      </c>
    </row>
    <row r="16584" spans="1:3">
      <c r="A16584" s="78">
        <v>42177.864583333336</v>
      </c>
      <c r="B16584" s="3">
        <v>-7</v>
      </c>
      <c r="C16584" s="3">
        <v>14.98</v>
      </c>
    </row>
    <row r="16585" spans="1:3">
      <c r="A16585" s="78">
        <v>42177.875</v>
      </c>
      <c r="B16585" s="3">
        <v>-7</v>
      </c>
      <c r="C16585" s="3">
        <v>14.86</v>
      </c>
    </row>
    <row r="16586" spans="1:3">
      <c r="A16586" s="78">
        <v>42177.885416666664</v>
      </c>
      <c r="B16586" s="3">
        <v>-7</v>
      </c>
      <c r="C16586" s="3">
        <v>14.74</v>
      </c>
    </row>
    <row r="16587" spans="1:3">
      <c r="A16587" s="78">
        <v>42177.895833333336</v>
      </c>
      <c r="B16587" s="3">
        <v>-7</v>
      </c>
      <c r="C16587" s="3">
        <v>14.62</v>
      </c>
    </row>
    <row r="16588" spans="1:3">
      <c r="A16588" s="78">
        <v>42177.90625</v>
      </c>
      <c r="B16588" s="3">
        <v>-7</v>
      </c>
      <c r="C16588" s="3">
        <v>14.5</v>
      </c>
    </row>
    <row r="16589" spans="1:3">
      <c r="A16589" s="78">
        <v>42177.916666666664</v>
      </c>
      <c r="B16589" s="3">
        <v>-7</v>
      </c>
      <c r="C16589" s="3">
        <v>14.41</v>
      </c>
    </row>
    <row r="16590" spans="1:3">
      <c r="A16590" s="78">
        <v>42177.927083333336</v>
      </c>
      <c r="B16590" s="3">
        <v>-7</v>
      </c>
      <c r="C16590" s="3">
        <v>14.3</v>
      </c>
    </row>
    <row r="16591" spans="1:3">
      <c r="A16591" s="78">
        <v>42177.9375</v>
      </c>
      <c r="B16591" s="3">
        <v>-7</v>
      </c>
      <c r="C16591" s="3">
        <v>14.22</v>
      </c>
    </row>
    <row r="16592" spans="1:3">
      <c r="A16592" s="78">
        <v>42177.947916666664</v>
      </c>
      <c r="B16592" s="3">
        <v>-7</v>
      </c>
      <c r="C16592" s="3">
        <v>14.14</v>
      </c>
    </row>
    <row r="16593" spans="1:3">
      <c r="A16593" s="78">
        <v>42177.958333333336</v>
      </c>
      <c r="B16593" s="3">
        <v>-7</v>
      </c>
      <c r="C16593" s="3">
        <v>14.08</v>
      </c>
    </row>
    <row r="16594" spans="1:3">
      <c r="A16594" s="78">
        <v>42177.96875</v>
      </c>
      <c r="B16594" s="3">
        <v>-7</v>
      </c>
      <c r="C16594" s="3">
        <v>14.03</v>
      </c>
    </row>
    <row r="16595" spans="1:3">
      <c r="A16595" s="78">
        <v>42177.979166666664</v>
      </c>
      <c r="B16595" s="3">
        <v>-7</v>
      </c>
      <c r="C16595" s="3">
        <v>13.98</v>
      </c>
    </row>
    <row r="16596" spans="1:3">
      <c r="A16596" s="78">
        <v>42177.989583333336</v>
      </c>
      <c r="B16596" s="3">
        <v>-7</v>
      </c>
      <c r="C16596" s="3">
        <v>13.92</v>
      </c>
    </row>
    <row r="16597" spans="1:3">
      <c r="A16597" s="78">
        <v>42178</v>
      </c>
      <c r="B16597" s="3">
        <v>-7</v>
      </c>
      <c r="C16597" s="3">
        <v>13.86</v>
      </c>
    </row>
    <row r="16598" spans="1:3">
      <c r="A16598" s="78">
        <v>42178.010416666664</v>
      </c>
      <c r="B16598" s="3">
        <v>-7</v>
      </c>
      <c r="C16598" s="3">
        <v>13.8</v>
      </c>
    </row>
    <row r="16599" spans="1:3">
      <c r="A16599" s="78">
        <v>42178.020833333336</v>
      </c>
      <c r="B16599" s="3">
        <v>-7</v>
      </c>
      <c r="C16599" s="3">
        <v>13.73</v>
      </c>
    </row>
    <row r="16600" spans="1:3">
      <c r="A16600" s="78">
        <v>42178.03125</v>
      </c>
      <c r="B16600" s="3">
        <v>-7</v>
      </c>
      <c r="C16600" s="3">
        <v>13.67</v>
      </c>
    </row>
    <row r="16601" spans="1:3">
      <c r="A16601" s="78">
        <v>42178.041666666664</v>
      </c>
      <c r="B16601" s="3">
        <v>-7</v>
      </c>
      <c r="C16601" s="3">
        <v>13.61</v>
      </c>
    </row>
    <row r="16602" spans="1:3">
      <c r="A16602" s="78">
        <v>42178.052083333336</v>
      </c>
      <c r="B16602" s="3">
        <v>-7</v>
      </c>
      <c r="C16602" s="3">
        <v>13.54</v>
      </c>
    </row>
    <row r="16603" spans="1:3">
      <c r="A16603" s="78">
        <v>42178.0625</v>
      </c>
      <c r="B16603" s="3">
        <v>-7</v>
      </c>
      <c r="C16603" s="3">
        <v>13.49</v>
      </c>
    </row>
    <row r="16604" spans="1:3">
      <c r="A16604" s="78">
        <v>42178.072916666664</v>
      </c>
      <c r="B16604" s="3">
        <v>-7</v>
      </c>
      <c r="C16604" s="3">
        <v>13.44</v>
      </c>
    </row>
    <row r="16605" spans="1:3">
      <c r="A16605" s="78">
        <v>42178.083333333336</v>
      </c>
      <c r="B16605" s="3">
        <v>-7</v>
      </c>
      <c r="C16605" s="3">
        <v>13.39</v>
      </c>
    </row>
    <row r="16606" spans="1:3">
      <c r="A16606" s="78">
        <v>42178.09375</v>
      </c>
      <c r="B16606" s="3">
        <v>-7</v>
      </c>
      <c r="C16606" s="3">
        <v>13.34</v>
      </c>
    </row>
    <row r="16607" spans="1:3">
      <c r="A16607" s="78">
        <v>42178.104166666664</v>
      </c>
      <c r="B16607" s="3">
        <v>-7</v>
      </c>
      <c r="C16607" s="3">
        <v>13.3</v>
      </c>
    </row>
    <row r="16608" spans="1:3">
      <c r="A16608" s="78">
        <v>42178.114583333336</v>
      </c>
      <c r="B16608" s="3">
        <v>-7</v>
      </c>
      <c r="C16608" s="3">
        <v>13.27</v>
      </c>
    </row>
    <row r="16609" spans="1:3">
      <c r="A16609" s="78">
        <v>42178.125</v>
      </c>
      <c r="B16609" s="3">
        <v>-7</v>
      </c>
      <c r="C16609" s="3">
        <v>13.23</v>
      </c>
    </row>
    <row r="16610" spans="1:3">
      <c r="A16610" s="78">
        <v>42178.135416666664</v>
      </c>
      <c r="B16610" s="3">
        <v>-7</v>
      </c>
      <c r="C16610" s="3">
        <v>13.2</v>
      </c>
    </row>
    <row r="16611" spans="1:3">
      <c r="A16611" s="78">
        <v>42178.145833333336</v>
      </c>
      <c r="B16611" s="3">
        <v>-7</v>
      </c>
      <c r="C16611" s="3">
        <v>13.17</v>
      </c>
    </row>
    <row r="16612" spans="1:3">
      <c r="A16612" s="78">
        <v>42178.15625</v>
      </c>
      <c r="B16612" s="3">
        <v>-7</v>
      </c>
      <c r="C16612" s="3">
        <v>13.13</v>
      </c>
    </row>
    <row r="16613" spans="1:3">
      <c r="A16613" s="78">
        <v>42178.166666666664</v>
      </c>
      <c r="B16613" s="3">
        <v>-7</v>
      </c>
      <c r="C16613" s="3">
        <v>13.09</v>
      </c>
    </row>
    <row r="16614" spans="1:3">
      <c r="A16614" s="78">
        <v>42178.177083333336</v>
      </c>
      <c r="B16614" s="3">
        <v>-7</v>
      </c>
      <c r="C16614" s="3">
        <v>13.04</v>
      </c>
    </row>
    <row r="16615" spans="1:3">
      <c r="A16615" s="78">
        <v>42178.1875</v>
      </c>
      <c r="B16615" s="3">
        <v>-7</v>
      </c>
      <c r="C16615" s="3">
        <v>13.01</v>
      </c>
    </row>
    <row r="16616" spans="1:3">
      <c r="A16616" s="78">
        <v>42178.197916666664</v>
      </c>
      <c r="B16616" s="3">
        <v>-7</v>
      </c>
      <c r="C16616" s="3">
        <v>12.97</v>
      </c>
    </row>
    <row r="16617" spans="1:3">
      <c r="A16617" s="78">
        <v>42178.208333333336</v>
      </c>
      <c r="B16617" s="3">
        <v>-7</v>
      </c>
      <c r="C16617" s="3">
        <v>12.93</v>
      </c>
    </row>
    <row r="16618" spans="1:3">
      <c r="A16618" s="78">
        <v>42178.21875</v>
      </c>
      <c r="B16618" s="3">
        <v>-7</v>
      </c>
      <c r="C16618" s="3">
        <v>12.9</v>
      </c>
    </row>
    <row r="16619" spans="1:3">
      <c r="A16619" s="78">
        <v>42178.229166666664</v>
      </c>
      <c r="B16619" s="3">
        <v>-7</v>
      </c>
      <c r="C16619" s="3">
        <v>12.86</v>
      </c>
    </row>
    <row r="16620" spans="1:3">
      <c r="A16620" s="78">
        <v>42178.239583333336</v>
      </c>
      <c r="B16620" s="3">
        <v>-7</v>
      </c>
      <c r="C16620" s="3">
        <v>12.83</v>
      </c>
    </row>
    <row r="16621" spans="1:3">
      <c r="A16621" s="78">
        <v>42178.25</v>
      </c>
      <c r="B16621" s="3">
        <v>-7</v>
      </c>
      <c r="C16621" s="3">
        <v>12.8</v>
      </c>
    </row>
    <row r="16622" spans="1:3">
      <c r="A16622" s="78">
        <v>42178.260416666664</v>
      </c>
      <c r="B16622" s="3">
        <v>-7</v>
      </c>
      <c r="C16622" s="3">
        <v>12.77</v>
      </c>
    </row>
    <row r="16623" spans="1:3">
      <c r="A16623" s="78">
        <v>42178.270833333336</v>
      </c>
      <c r="B16623" s="3">
        <v>-7</v>
      </c>
      <c r="C16623" s="3">
        <v>12.74</v>
      </c>
    </row>
    <row r="16624" spans="1:3">
      <c r="A16624" s="78">
        <v>42178.28125</v>
      </c>
      <c r="B16624" s="3">
        <v>-7</v>
      </c>
      <c r="C16624" s="3">
        <v>12.71</v>
      </c>
    </row>
    <row r="16625" spans="1:3">
      <c r="A16625" s="78">
        <v>42178.291666666664</v>
      </c>
      <c r="B16625" s="3">
        <v>-7</v>
      </c>
      <c r="C16625" s="3">
        <v>12.7</v>
      </c>
    </row>
    <row r="16626" spans="1:3">
      <c r="A16626" s="78">
        <v>42178.302083333336</v>
      </c>
      <c r="B16626" s="3">
        <v>-7</v>
      </c>
      <c r="C16626" s="3">
        <v>12.69</v>
      </c>
    </row>
    <row r="16627" spans="1:3">
      <c r="A16627" s="78">
        <v>42178.3125</v>
      </c>
      <c r="B16627" s="3">
        <v>-7</v>
      </c>
      <c r="C16627" s="3">
        <v>12.69</v>
      </c>
    </row>
    <row r="16628" spans="1:3">
      <c r="A16628" s="78">
        <v>42178.322916666664</v>
      </c>
      <c r="B16628" s="3">
        <v>-7</v>
      </c>
      <c r="C16628" s="3">
        <v>12.72</v>
      </c>
    </row>
    <row r="16629" spans="1:3">
      <c r="A16629" s="78">
        <v>42178.333333333336</v>
      </c>
      <c r="B16629" s="3">
        <v>-7</v>
      </c>
      <c r="C16629" s="3">
        <v>12.74</v>
      </c>
    </row>
    <row r="16630" spans="1:3">
      <c r="A16630" s="78">
        <v>42178.34375</v>
      </c>
      <c r="B16630" s="3">
        <v>-7</v>
      </c>
      <c r="C16630" s="3">
        <v>12.77</v>
      </c>
    </row>
    <row r="16631" spans="1:3">
      <c r="A16631" s="78">
        <v>42178.354166666664</v>
      </c>
      <c r="B16631" s="3">
        <v>-7</v>
      </c>
      <c r="C16631" s="3">
        <v>12.81</v>
      </c>
    </row>
    <row r="16632" spans="1:3">
      <c r="A16632" s="78">
        <v>42178.364583333336</v>
      </c>
      <c r="B16632" s="3">
        <v>-7</v>
      </c>
      <c r="C16632" s="3">
        <v>12.86</v>
      </c>
    </row>
    <row r="16633" spans="1:3">
      <c r="A16633" s="78">
        <v>42178.375</v>
      </c>
      <c r="B16633" s="3">
        <v>-7</v>
      </c>
      <c r="C16633" s="3">
        <v>12.91</v>
      </c>
    </row>
    <row r="16634" spans="1:3">
      <c r="A16634" s="78">
        <v>42178.385416666664</v>
      </c>
      <c r="B16634" s="3">
        <v>-7</v>
      </c>
      <c r="C16634" s="3">
        <v>-9999</v>
      </c>
    </row>
    <row r="16635" spans="1:3">
      <c r="A16635" s="78">
        <v>42178.395833333336</v>
      </c>
      <c r="B16635" s="3">
        <v>-7</v>
      </c>
      <c r="C16635" s="3">
        <v>-9999</v>
      </c>
    </row>
    <row r="16636" spans="1:3">
      <c r="A16636" s="78">
        <v>42178.40625</v>
      </c>
      <c r="B16636" s="3">
        <v>-7</v>
      </c>
      <c r="C16636" s="3">
        <v>13.18</v>
      </c>
    </row>
    <row r="16637" spans="1:3">
      <c r="A16637" s="78">
        <v>42178.416666666664</v>
      </c>
      <c r="B16637" s="3">
        <v>-7</v>
      </c>
      <c r="C16637" s="3">
        <v>13.26</v>
      </c>
    </row>
    <row r="16638" spans="1:3">
      <c r="A16638" s="78">
        <v>42178.427083333336</v>
      </c>
      <c r="B16638" s="3">
        <v>-7</v>
      </c>
      <c r="C16638" s="3">
        <v>13.36</v>
      </c>
    </row>
    <row r="16639" spans="1:3">
      <c r="A16639" s="78">
        <v>42178.4375</v>
      </c>
      <c r="B16639" s="3">
        <v>-7</v>
      </c>
      <c r="C16639" s="3">
        <v>13.47</v>
      </c>
    </row>
    <row r="16640" spans="1:3">
      <c r="A16640" s="78">
        <v>42178.447916666664</v>
      </c>
      <c r="B16640" s="3">
        <v>-7</v>
      </c>
      <c r="C16640" s="3">
        <v>13.6</v>
      </c>
    </row>
    <row r="16641" spans="1:3">
      <c r="A16641" s="78">
        <v>42178.458333333336</v>
      </c>
      <c r="B16641" s="3">
        <v>-7</v>
      </c>
      <c r="C16641" s="3">
        <v>13.71</v>
      </c>
    </row>
    <row r="16642" spans="1:3">
      <c r="A16642" s="78">
        <v>42178.46875</v>
      </c>
      <c r="B16642" s="3">
        <v>-7</v>
      </c>
      <c r="C16642" s="3">
        <v>13.85</v>
      </c>
    </row>
    <row r="16643" spans="1:3">
      <c r="A16643" s="78">
        <v>42178.479166666664</v>
      </c>
      <c r="B16643" s="3">
        <v>-7</v>
      </c>
      <c r="C16643" s="3">
        <v>13.99</v>
      </c>
    </row>
    <row r="16644" spans="1:3">
      <c r="A16644" s="78">
        <v>42178.489583333336</v>
      </c>
      <c r="B16644" s="3">
        <v>-7</v>
      </c>
      <c r="C16644" s="3">
        <v>14.11</v>
      </c>
    </row>
    <row r="16645" spans="1:3">
      <c r="A16645" s="78">
        <v>42178.5</v>
      </c>
      <c r="B16645" s="3">
        <v>-7</v>
      </c>
      <c r="C16645" s="3">
        <v>14.27</v>
      </c>
    </row>
    <row r="16646" spans="1:3">
      <c r="A16646" s="78">
        <v>42178.510416666664</v>
      </c>
      <c r="B16646" s="3">
        <v>-7</v>
      </c>
      <c r="C16646" s="3">
        <v>14.41</v>
      </c>
    </row>
    <row r="16647" spans="1:3">
      <c r="A16647" s="78">
        <v>42178.520833333336</v>
      </c>
      <c r="B16647" s="3">
        <v>-7</v>
      </c>
      <c r="C16647" s="3">
        <v>14.57</v>
      </c>
    </row>
    <row r="16648" spans="1:3">
      <c r="A16648" s="78">
        <v>42178.53125</v>
      </c>
      <c r="B16648" s="3">
        <v>-7</v>
      </c>
      <c r="C16648" s="3">
        <v>14.72</v>
      </c>
    </row>
    <row r="16649" spans="1:3">
      <c r="A16649" s="78">
        <v>42178.541666666664</v>
      </c>
      <c r="B16649" s="3">
        <v>-7</v>
      </c>
      <c r="C16649" s="3">
        <v>14.87</v>
      </c>
    </row>
    <row r="16650" spans="1:3">
      <c r="A16650" s="78">
        <v>42178.552083333336</v>
      </c>
      <c r="B16650" s="3">
        <v>-7</v>
      </c>
      <c r="C16650" s="3">
        <v>15.03</v>
      </c>
    </row>
    <row r="16651" spans="1:3">
      <c r="A16651" s="78">
        <v>42178.5625</v>
      </c>
      <c r="B16651" s="3">
        <v>-7</v>
      </c>
      <c r="C16651" s="3">
        <v>15.17</v>
      </c>
    </row>
    <row r="16652" spans="1:3">
      <c r="A16652" s="78">
        <v>42178.572916666664</v>
      </c>
      <c r="B16652" s="3">
        <v>-7</v>
      </c>
      <c r="C16652" s="3">
        <v>15.3</v>
      </c>
    </row>
    <row r="16653" spans="1:3">
      <c r="A16653" s="78">
        <v>42178.583333333336</v>
      </c>
      <c r="B16653" s="3">
        <v>-7</v>
      </c>
      <c r="C16653" s="3">
        <v>15.48</v>
      </c>
    </row>
    <row r="16654" spans="1:3">
      <c r="A16654" s="78">
        <v>42178.59375</v>
      </c>
      <c r="B16654" s="3">
        <v>-7</v>
      </c>
      <c r="C16654" s="3">
        <v>15.62</v>
      </c>
    </row>
    <row r="16655" spans="1:3">
      <c r="A16655" s="78">
        <v>42178.604166666664</v>
      </c>
      <c r="B16655" s="3">
        <v>-7</v>
      </c>
      <c r="C16655" s="3">
        <v>15.75</v>
      </c>
    </row>
    <row r="16656" spans="1:3">
      <c r="A16656" s="78">
        <v>42178.614583333336</v>
      </c>
      <c r="B16656" s="3">
        <v>-7</v>
      </c>
      <c r="C16656" s="3">
        <v>15.9</v>
      </c>
    </row>
    <row r="16657" spans="1:3">
      <c r="A16657" s="78">
        <v>42178.625</v>
      </c>
      <c r="B16657" s="3">
        <v>-7</v>
      </c>
      <c r="C16657" s="3">
        <v>16.05</v>
      </c>
    </row>
    <row r="16658" spans="1:3">
      <c r="A16658" s="78">
        <v>42178.635416666664</v>
      </c>
      <c r="B16658" s="3">
        <v>-7</v>
      </c>
      <c r="C16658" s="3">
        <v>16.16</v>
      </c>
    </row>
    <row r="16659" spans="1:3">
      <c r="A16659" s="78">
        <v>42178.645833333336</v>
      </c>
      <c r="B16659" s="3">
        <v>-7</v>
      </c>
      <c r="C16659" s="3">
        <v>16.29</v>
      </c>
    </row>
    <row r="16660" spans="1:3">
      <c r="A16660" s="78">
        <v>42178.65625</v>
      </c>
      <c r="B16660" s="3">
        <v>-7</v>
      </c>
      <c r="C16660" s="3">
        <v>16.39</v>
      </c>
    </row>
    <row r="16661" spans="1:3">
      <c r="A16661" s="78">
        <v>42178.666666666664</v>
      </c>
      <c r="B16661" s="3">
        <v>-7</v>
      </c>
      <c r="C16661" s="3">
        <v>16.48</v>
      </c>
    </row>
    <row r="16662" spans="1:3">
      <c r="A16662" s="78">
        <v>42178.677083333336</v>
      </c>
      <c r="B16662" s="3">
        <v>-7</v>
      </c>
      <c r="C16662" s="3">
        <v>16.579999999999998</v>
      </c>
    </row>
    <row r="16663" spans="1:3">
      <c r="A16663" s="78">
        <v>42178.6875</v>
      </c>
      <c r="B16663" s="3">
        <v>-7</v>
      </c>
      <c r="C16663" s="3">
        <v>16.649999999999999</v>
      </c>
    </row>
    <row r="16664" spans="1:3">
      <c r="A16664" s="78">
        <v>42178.697916666664</v>
      </c>
      <c r="B16664" s="3">
        <v>-7</v>
      </c>
      <c r="C16664" s="3">
        <v>16.73</v>
      </c>
    </row>
    <row r="16665" spans="1:3">
      <c r="A16665" s="78">
        <v>42178.708333333336</v>
      </c>
      <c r="B16665" s="3">
        <v>-7</v>
      </c>
      <c r="C16665" s="3">
        <v>16.78</v>
      </c>
    </row>
    <row r="16666" spans="1:3">
      <c r="A16666" s="78">
        <v>42178.71875</v>
      </c>
      <c r="B16666" s="3">
        <v>-7</v>
      </c>
      <c r="C16666" s="3">
        <v>16.809999999999999</v>
      </c>
    </row>
    <row r="16667" spans="1:3">
      <c r="A16667" s="78">
        <v>42178.729166666664</v>
      </c>
      <c r="B16667" s="3">
        <v>-7</v>
      </c>
      <c r="C16667" s="3">
        <v>16.829999999999998</v>
      </c>
    </row>
    <row r="16668" spans="1:3">
      <c r="A16668" s="78">
        <v>42178.739583333336</v>
      </c>
      <c r="B16668" s="3">
        <v>-7</v>
      </c>
      <c r="C16668" s="3">
        <v>16.829999999999998</v>
      </c>
    </row>
    <row r="16669" spans="1:3">
      <c r="A16669" s="78">
        <v>42178.75</v>
      </c>
      <c r="B16669" s="3">
        <v>-7</v>
      </c>
      <c r="C16669" s="3">
        <v>16.8</v>
      </c>
    </row>
    <row r="16670" spans="1:3">
      <c r="A16670" s="78">
        <v>42178.760416666664</v>
      </c>
      <c r="B16670" s="3">
        <v>-7</v>
      </c>
      <c r="C16670" s="3">
        <v>16.77</v>
      </c>
    </row>
    <row r="16671" spans="1:3">
      <c r="A16671" s="78">
        <v>42178.770833333336</v>
      </c>
      <c r="B16671" s="3">
        <v>-7</v>
      </c>
      <c r="C16671" s="3">
        <v>16.72</v>
      </c>
    </row>
    <row r="16672" spans="1:3">
      <c r="A16672" s="78">
        <v>42178.78125</v>
      </c>
      <c r="B16672" s="3">
        <v>-7</v>
      </c>
      <c r="C16672" s="3">
        <v>16.649999999999999</v>
      </c>
    </row>
    <row r="16673" spans="1:3">
      <c r="A16673" s="78">
        <v>42178.791666666664</v>
      </c>
      <c r="B16673" s="3">
        <v>-7</v>
      </c>
      <c r="C16673" s="3">
        <v>16.559999999999999</v>
      </c>
    </row>
    <row r="16674" spans="1:3">
      <c r="A16674" s="78">
        <v>42178.802083333336</v>
      </c>
      <c r="B16674" s="3">
        <v>-7</v>
      </c>
      <c r="C16674" s="3">
        <v>16.45</v>
      </c>
    </row>
    <row r="16675" spans="1:3">
      <c r="A16675" s="78">
        <v>42178.8125</v>
      </c>
      <c r="B16675" s="3">
        <v>-7</v>
      </c>
      <c r="C16675" s="3">
        <v>16.350000000000001</v>
      </c>
    </row>
    <row r="16676" spans="1:3">
      <c r="A16676" s="78">
        <v>42178.822916666664</v>
      </c>
      <c r="B16676" s="3">
        <v>-7</v>
      </c>
      <c r="C16676" s="3">
        <v>16.23</v>
      </c>
    </row>
    <row r="16677" spans="1:3">
      <c r="A16677" s="78">
        <v>42178.833333333336</v>
      </c>
      <c r="B16677" s="3">
        <v>-7</v>
      </c>
      <c r="C16677" s="3">
        <v>16.100000000000001</v>
      </c>
    </row>
    <row r="16678" spans="1:3">
      <c r="A16678" s="78">
        <v>42178.84375</v>
      </c>
      <c r="B16678" s="3">
        <v>-7</v>
      </c>
      <c r="C16678" s="3">
        <v>15.98</v>
      </c>
    </row>
    <row r="16679" spans="1:3">
      <c r="A16679" s="78">
        <v>42178.854166666664</v>
      </c>
      <c r="B16679" s="3">
        <v>-7</v>
      </c>
      <c r="C16679" s="3">
        <v>15.83</v>
      </c>
    </row>
    <row r="16680" spans="1:3">
      <c r="A16680" s="78">
        <v>42178.864583333336</v>
      </c>
      <c r="B16680" s="3">
        <v>-7</v>
      </c>
      <c r="C16680" s="3">
        <v>15.69</v>
      </c>
    </row>
    <row r="16681" spans="1:3">
      <c r="A16681" s="78">
        <v>42178.875</v>
      </c>
      <c r="B16681" s="3">
        <v>-7</v>
      </c>
      <c r="C16681" s="3">
        <v>15.56</v>
      </c>
    </row>
    <row r="16682" spans="1:3">
      <c r="A16682" s="78">
        <v>42178.885416666664</v>
      </c>
      <c r="B16682" s="3">
        <v>-7</v>
      </c>
      <c r="C16682" s="3">
        <v>15.41</v>
      </c>
    </row>
    <row r="16683" spans="1:3">
      <c r="A16683" s="78">
        <v>42178.895833333336</v>
      </c>
      <c r="B16683" s="3">
        <v>-7</v>
      </c>
      <c r="C16683" s="3">
        <v>15.28</v>
      </c>
    </row>
    <row r="16684" spans="1:3">
      <c r="A16684" s="78">
        <v>42178.90625</v>
      </c>
      <c r="B16684" s="3">
        <v>-7</v>
      </c>
      <c r="C16684" s="3">
        <v>15.14</v>
      </c>
    </row>
    <row r="16685" spans="1:3">
      <c r="A16685" s="78">
        <v>42178.916666666664</v>
      </c>
      <c r="B16685" s="3">
        <v>-7</v>
      </c>
      <c r="C16685" s="3">
        <v>15</v>
      </c>
    </row>
    <row r="16686" spans="1:3">
      <c r="A16686" s="78">
        <v>42178.927083333336</v>
      </c>
      <c r="B16686" s="3">
        <v>-7</v>
      </c>
      <c r="C16686" s="3">
        <v>14.83</v>
      </c>
    </row>
    <row r="16687" spans="1:3">
      <c r="A16687" s="78">
        <v>42178.9375</v>
      </c>
      <c r="B16687" s="3">
        <v>-7</v>
      </c>
      <c r="C16687" s="3">
        <v>14.7</v>
      </c>
    </row>
    <row r="16688" spans="1:3">
      <c r="A16688" s="78">
        <v>42178.947916666664</v>
      </c>
      <c r="B16688" s="3">
        <v>-7</v>
      </c>
      <c r="C16688" s="3">
        <v>14.54</v>
      </c>
    </row>
    <row r="16689" spans="1:3">
      <c r="A16689" s="78">
        <v>42178.958333333336</v>
      </c>
      <c r="B16689" s="3">
        <v>-7</v>
      </c>
      <c r="C16689" s="3">
        <v>14.41</v>
      </c>
    </row>
    <row r="16690" spans="1:3">
      <c r="A16690" s="78">
        <v>42178.96875</v>
      </c>
      <c r="B16690" s="3">
        <v>-7</v>
      </c>
      <c r="C16690" s="3">
        <v>14.29</v>
      </c>
    </row>
    <row r="16691" spans="1:3">
      <c r="A16691" s="78">
        <v>42178.979166666664</v>
      </c>
      <c r="B16691" s="3">
        <v>-7</v>
      </c>
      <c r="C16691" s="3">
        <v>14.16</v>
      </c>
    </row>
    <row r="16692" spans="1:3">
      <c r="A16692" s="78">
        <v>42178.989583333336</v>
      </c>
      <c r="B16692" s="3">
        <v>-7</v>
      </c>
      <c r="C16692" s="3">
        <v>14.04</v>
      </c>
    </row>
    <row r="16693" spans="1:3">
      <c r="A16693" s="78">
        <v>42179</v>
      </c>
      <c r="B16693" s="3">
        <v>-7</v>
      </c>
      <c r="C16693" s="3">
        <v>13.94</v>
      </c>
    </row>
    <row r="16694" spans="1:3">
      <c r="A16694" s="78">
        <v>42179.010416666664</v>
      </c>
      <c r="B16694" s="3">
        <v>-7</v>
      </c>
      <c r="C16694" s="3">
        <v>13.85</v>
      </c>
    </row>
    <row r="16695" spans="1:3">
      <c r="A16695" s="78">
        <v>42179.020833333336</v>
      </c>
      <c r="B16695" s="3">
        <v>-7</v>
      </c>
      <c r="C16695" s="3">
        <v>13.8</v>
      </c>
    </row>
    <row r="16696" spans="1:3">
      <c r="A16696" s="78">
        <v>42179.03125</v>
      </c>
      <c r="B16696" s="3">
        <v>-7</v>
      </c>
      <c r="C16696" s="3">
        <v>13.73</v>
      </c>
    </row>
    <row r="16697" spans="1:3">
      <c r="A16697" s="78">
        <v>42179.041666666664</v>
      </c>
      <c r="B16697" s="3">
        <v>-7</v>
      </c>
      <c r="C16697" s="3">
        <v>13.65</v>
      </c>
    </row>
    <row r="16698" spans="1:3">
      <c r="A16698" s="78">
        <v>42179.052083333336</v>
      </c>
      <c r="B16698" s="3">
        <v>-7</v>
      </c>
      <c r="C16698" s="3">
        <v>13.59</v>
      </c>
    </row>
    <row r="16699" spans="1:3">
      <c r="A16699" s="78">
        <v>42179.0625</v>
      </c>
      <c r="B16699" s="3">
        <v>-7</v>
      </c>
      <c r="C16699" s="3">
        <v>13.53</v>
      </c>
    </row>
    <row r="16700" spans="1:3">
      <c r="A16700" s="78">
        <v>42179.072916666664</v>
      </c>
      <c r="B16700" s="3">
        <v>-7</v>
      </c>
      <c r="C16700" s="3">
        <v>13.48</v>
      </c>
    </row>
    <row r="16701" spans="1:3">
      <c r="A16701" s="78">
        <v>42179.083333333336</v>
      </c>
      <c r="B16701" s="3">
        <v>-7</v>
      </c>
      <c r="C16701" s="3">
        <v>13.43</v>
      </c>
    </row>
    <row r="16702" spans="1:3">
      <c r="A16702" s="78">
        <v>42179.09375</v>
      </c>
      <c r="B16702" s="3">
        <v>-7</v>
      </c>
      <c r="C16702" s="3">
        <v>13.4</v>
      </c>
    </row>
    <row r="16703" spans="1:3">
      <c r="A16703" s="78">
        <v>42179.104166666664</v>
      </c>
      <c r="B16703" s="3">
        <v>-7</v>
      </c>
      <c r="C16703" s="3">
        <v>13.36</v>
      </c>
    </row>
    <row r="16704" spans="1:3">
      <c r="A16704" s="78">
        <v>42179.114583333336</v>
      </c>
      <c r="B16704" s="3">
        <v>-7</v>
      </c>
      <c r="C16704" s="3">
        <v>13.32</v>
      </c>
    </row>
    <row r="16705" spans="1:3">
      <c r="A16705" s="78">
        <v>42179.125</v>
      </c>
      <c r="B16705" s="3">
        <v>-7</v>
      </c>
      <c r="C16705" s="3">
        <v>13.29</v>
      </c>
    </row>
    <row r="16706" spans="1:3">
      <c r="A16706" s="78">
        <v>42179.135416666664</v>
      </c>
      <c r="B16706" s="3">
        <v>-7</v>
      </c>
      <c r="C16706" s="3">
        <v>13.26</v>
      </c>
    </row>
    <row r="16707" spans="1:3">
      <c r="A16707" s="78">
        <v>42179.145833333336</v>
      </c>
      <c r="B16707" s="3">
        <v>-7</v>
      </c>
      <c r="C16707" s="3">
        <v>13.24</v>
      </c>
    </row>
    <row r="16708" spans="1:3">
      <c r="A16708" s="78">
        <v>42179.15625</v>
      </c>
      <c r="B16708" s="3">
        <v>-7</v>
      </c>
      <c r="C16708" s="3">
        <v>13.22</v>
      </c>
    </row>
    <row r="16709" spans="1:3">
      <c r="A16709" s="78">
        <v>42179.166666666664</v>
      </c>
      <c r="B16709" s="3">
        <v>-7</v>
      </c>
      <c r="C16709" s="3">
        <v>13.19</v>
      </c>
    </row>
    <row r="16710" spans="1:3">
      <c r="A16710" s="78">
        <v>42179.177083333336</v>
      </c>
      <c r="B16710" s="3">
        <v>-7</v>
      </c>
      <c r="C16710" s="3">
        <v>13.17</v>
      </c>
    </row>
    <row r="16711" spans="1:3">
      <c r="A16711" s="78">
        <v>42179.1875</v>
      </c>
      <c r="B16711" s="3">
        <v>-7</v>
      </c>
      <c r="C16711" s="3">
        <v>13.14</v>
      </c>
    </row>
    <row r="16712" spans="1:3">
      <c r="A16712" s="78">
        <v>42179.197916666664</v>
      </c>
      <c r="B16712" s="3">
        <v>-7</v>
      </c>
      <c r="C16712" s="3">
        <v>13.11</v>
      </c>
    </row>
    <row r="16713" spans="1:3">
      <c r="A16713" s="78">
        <v>42179.208333333336</v>
      </c>
      <c r="B16713" s="3">
        <v>-7</v>
      </c>
      <c r="C16713" s="3">
        <v>13.07</v>
      </c>
    </row>
    <row r="16714" spans="1:3">
      <c r="A16714" s="78">
        <v>42179.21875</v>
      </c>
      <c r="B16714" s="3">
        <v>-7</v>
      </c>
      <c r="C16714" s="3">
        <v>13.03</v>
      </c>
    </row>
    <row r="16715" spans="1:3">
      <c r="A16715" s="78">
        <v>42179.229166666664</v>
      </c>
      <c r="B16715" s="3">
        <v>-7</v>
      </c>
      <c r="C16715" s="3">
        <v>12.99</v>
      </c>
    </row>
    <row r="16716" spans="1:3">
      <c r="A16716" s="78">
        <v>42179.239583333336</v>
      </c>
      <c r="B16716" s="3">
        <v>-7</v>
      </c>
      <c r="C16716" s="3">
        <v>12.95</v>
      </c>
    </row>
    <row r="16717" spans="1:3">
      <c r="A16717" s="78">
        <v>42179.25</v>
      </c>
      <c r="B16717" s="3">
        <v>-7</v>
      </c>
      <c r="C16717" s="3">
        <v>12.91</v>
      </c>
    </row>
    <row r="16718" spans="1:3">
      <c r="A16718" s="78">
        <v>42179.260416666664</v>
      </c>
      <c r="B16718" s="3">
        <v>-7</v>
      </c>
      <c r="C16718" s="3">
        <v>12.88</v>
      </c>
    </row>
    <row r="16719" spans="1:3">
      <c r="A16719" s="78">
        <v>42179.270833333336</v>
      </c>
      <c r="B16719" s="3">
        <v>-7</v>
      </c>
      <c r="C16719" s="3">
        <v>12.86</v>
      </c>
    </row>
    <row r="16720" spans="1:3">
      <c r="A16720" s="78">
        <v>42179.28125</v>
      </c>
      <c r="B16720" s="3">
        <v>-7</v>
      </c>
      <c r="C16720" s="3">
        <v>12.83</v>
      </c>
    </row>
    <row r="16721" spans="1:3">
      <c r="A16721" s="78">
        <v>42179.291666666664</v>
      </c>
      <c r="B16721" s="3">
        <v>-7</v>
      </c>
      <c r="C16721" s="3">
        <v>12.82</v>
      </c>
    </row>
    <row r="16722" spans="1:3">
      <c r="A16722" s="78">
        <v>42179.302083333336</v>
      </c>
      <c r="B16722" s="3">
        <v>-7</v>
      </c>
      <c r="C16722" s="3">
        <v>12.81</v>
      </c>
    </row>
    <row r="16723" spans="1:3">
      <c r="A16723" s="78">
        <v>42179.3125</v>
      </c>
      <c r="B16723" s="3">
        <v>-7</v>
      </c>
      <c r="C16723" s="3">
        <v>12.81</v>
      </c>
    </row>
    <row r="16724" spans="1:3">
      <c r="A16724" s="78">
        <v>42179.322916666664</v>
      </c>
      <c r="B16724" s="3">
        <v>-7</v>
      </c>
      <c r="C16724" s="3">
        <v>12.84</v>
      </c>
    </row>
    <row r="16725" spans="1:3">
      <c r="A16725" s="78">
        <v>42179.333333333336</v>
      </c>
      <c r="B16725" s="3">
        <v>-7</v>
      </c>
      <c r="C16725" s="3">
        <v>12.87</v>
      </c>
    </row>
    <row r="16726" spans="1:3">
      <c r="A16726" s="78">
        <v>42179.34375</v>
      </c>
      <c r="B16726" s="3">
        <v>-7</v>
      </c>
      <c r="C16726" s="3">
        <v>12.91</v>
      </c>
    </row>
    <row r="16727" spans="1:3">
      <c r="A16727" s="78">
        <v>42179.354166666664</v>
      </c>
      <c r="B16727" s="3">
        <v>-7</v>
      </c>
      <c r="C16727" s="3">
        <v>12.96</v>
      </c>
    </row>
    <row r="16728" spans="1:3">
      <c r="A16728" s="78">
        <v>42179.364583333336</v>
      </c>
      <c r="B16728" s="3">
        <v>-7</v>
      </c>
      <c r="C16728" s="3">
        <v>13.02</v>
      </c>
    </row>
    <row r="16729" spans="1:3">
      <c r="A16729" s="78">
        <v>42179.375</v>
      </c>
      <c r="B16729" s="3">
        <v>-7</v>
      </c>
      <c r="C16729" s="3">
        <v>13.08</v>
      </c>
    </row>
    <row r="16730" spans="1:3">
      <c r="A16730" s="78">
        <v>42179.385416666664</v>
      </c>
      <c r="B16730" s="3">
        <v>-7</v>
      </c>
      <c r="C16730" s="3">
        <v>13.16</v>
      </c>
    </row>
    <row r="16731" spans="1:3">
      <c r="A16731" s="78">
        <v>42179.395833333336</v>
      </c>
      <c r="B16731" s="3">
        <v>-7</v>
      </c>
      <c r="C16731" s="3">
        <v>13.25</v>
      </c>
    </row>
    <row r="16732" spans="1:3">
      <c r="A16732" s="78">
        <v>42179.40625</v>
      </c>
      <c r="B16732" s="3">
        <v>-7</v>
      </c>
      <c r="C16732" s="3">
        <v>13.34</v>
      </c>
    </row>
    <row r="16733" spans="1:3">
      <c r="A16733" s="78">
        <v>42179.416666666664</v>
      </c>
      <c r="B16733" s="3">
        <v>-7</v>
      </c>
      <c r="C16733" s="3">
        <v>13.45</v>
      </c>
    </row>
    <row r="16734" spans="1:3">
      <c r="A16734" s="78">
        <v>42179.427083333336</v>
      </c>
      <c r="B16734" s="3">
        <v>-7</v>
      </c>
      <c r="C16734" s="3">
        <v>13.55</v>
      </c>
    </row>
    <row r="16735" spans="1:3">
      <c r="A16735" s="78">
        <v>42179.4375</v>
      </c>
      <c r="B16735" s="3">
        <v>-7</v>
      </c>
      <c r="C16735" s="3">
        <v>13.67</v>
      </c>
    </row>
    <row r="16736" spans="1:3">
      <c r="A16736" s="78">
        <v>42179.447916666664</v>
      </c>
      <c r="B16736" s="3">
        <v>-7</v>
      </c>
      <c r="C16736" s="3">
        <v>13.8</v>
      </c>
    </row>
    <row r="16737" spans="1:3">
      <c r="A16737" s="78">
        <v>42179.458333333336</v>
      </c>
      <c r="B16737" s="3">
        <v>-7</v>
      </c>
      <c r="C16737" s="3">
        <v>13.94</v>
      </c>
    </row>
    <row r="16738" spans="1:3">
      <c r="A16738" s="78">
        <v>42179.46875</v>
      </c>
      <c r="B16738" s="3">
        <v>-7</v>
      </c>
      <c r="C16738" s="3">
        <v>14.06</v>
      </c>
    </row>
    <row r="16739" spans="1:3">
      <c r="A16739" s="78">
        <v>42179.479166666664</v>
      </c>
      <c r="B16739" s="3">
        <v>-7</v>
      </c>
      <c r="C16739" s="3">
        <v>14.22</v>
      </c>
    </row>
    <row r="16740" spans="1:3">
      <c r="A16740" s="78">
        <v>42179.489583333336</v>
      </c>
      <c r="B16740" s="3">
        <v>-7</v>
      </c>
      <c r="C16740" s="3">
        <v>14.37</v>
      </c>
    </row>
    <row r="16741" spans="1:3">
      <c r="A16741" s="78">
        <v>42179.5</v>
      </c>
      <c r="B16741" s="3">
        <v>-7</v>
      </c>
      <c r="C16741" s="3">
        <v>14.52</v>
      </c>
    </row>
    <row r="16742" spans="1:3">
      <c r="A16742" s="78">
        <v>42179.510416666664</v>
      </c>
      <c r="B16742" s="3">
        <v>-7</v>
      </c>
      <c r="C16742" s="3">
        <v>14.64</v>
      </c>
    </row>
    <row r="16743" spans="1:3">
      <c r="A16743" s="78">
        <v>42179.520833333336</v>
      </c>
      <c r="B16743" s="3">
        <v>-7</v>
      </c>
      <c r="C16743" s="3">
        <v>14.79</v>
      </c>
    </row>
    <row r="16744" spans="1:3">
      <c r="A16744" s="78">
        <v>42179.53125</v>
      </c>
      <c r="B16744" s="3">
        <v>-7</v>
      </c>
      <c r="C16744" s="3">
        <v>14.94</v>
      </c>
    </row>
    <row r="16745" spans="1:3">
      <c r="A16745" s="78">
        <v>42179.541666666664</v>
      </c>
      <c r="B16745" s="3">
        <v>-7</v>
      </c>
      <c r="C16745" s="3">
        <v>15.11</v>
      </c>
    </row>
    <row r="16746" spans="1:3">
      <c r="A16746" s="78">
        <v>42179.552083333336</v>
      </c>
      <c r="B16746" s="3">
        <v>-7</v>
      </c>
      <c r="C16746" s="3">
        <v>15.27</v>
      </c>
    </row>
    <row r="16747" spans="1:3">
      <c r="A16747" s="78">
        <v>42179.5625</v>
      </c>
      <c r="B16747" s="3">
        <v>-7</v>
      </c>
      <c r="C16747" s="3">
        <v>15.42</v>
      </c>
    </row>
    <row r="16748" spans="1:3">
      <c r="A16748" s="78">
        <v>42179.572916666664</v>
      </c>
      <c r="B16748" s="3">
        <v>-7</v>
      </c>
      <c r="C16748" s="3">
        <v>15.54</v>
      </c>
    </row>
    <row r="16749" spans="1:3">
      <c r="A16749" s="78">
        <v>42179.583333333336</v>
      </c>
      <c r="B16749" s="3">
        <v>-7</v>
      </c>
      <c r="C16749" s="3">
        <v>15.68</v>
      </c>
    </row>
    <row r="16750" spans="1:3">
      <c r="A16750" s="78">
        <v>42179.59375</v>
      </c>
      <c r="B16750" s="3">
        <v>-7</v>
      </c>
      <c r="C16750" s="3">
        <v>15.83</v>
      </c>
    </row>
    <row r="16751" spans="1:3">
      <c r="A16751" s="78">
        <v>42179.604166666664</v>
      </c>
      <c r="B16751" s="3">
        <v>-7</v>
      </c>
      <c r="C16751" s="3">
        <v>15.96</v>
      </c>
    </row>
    <row r="16752" spans="1:3">
      <c r="A16752" s="78">
        <v>42179.614583333336</v>
      </c>
      <c r="B16752" s="3">
        <v>-7</v>
      </c>
      <c r="C16752" s="3">
        <v>16.079999999999998</v>
      </c>
    </row>
    <row r="16753" spans="1:3">
      <c r="A16753" s="78">
        <v>42179.625</v>
      </c>
      <c r="B16753" s="3">
        <v>-7</v>
      </c>
      <c r="C16753" s="3">
        <v>16.22</v>
      </c>
    </row>
    <row r="16754" spans="1:3">
      <c r="A16754" s="78">
        <v>42179.635416666664</v>
      </c>
      <c r="B16754" s="3">
        <v>-7</v>
      </c>
      <c r="C16754" s="3">
        <v>16.34</v>
      </c>
    </row>
    <row r="16755" spans="1:3">
      <c r="A16755" s="78">
        <v>42179.645833333336</v>
      </c>
      <c r="B16755" s="3">
        <v>-7</v>
      </c>
      <c r="C16755" s="3">
        <v>16.46</v>
      </c>
    </row>
    <row r="16756" spans="1:3">
      <c r="A16756" s="78">
        <v>42179.65625</v>
      </c>
      <c r="B16756" s="3">
        <v>-7</v>
      </c>
      <c r="C16756" s="3">
        <v>16.559999999999999</v>
      </c>
    </row>
    <row r="16757" spans="1:3">
      <c r="A16757" s="78">
        <v>42179.666666666664</v>
      </c>
      <c r="B16757" s="3">
        <v>-7</v>
      </c>
      <c r="C16757" s="3">
        <v>16.66</v>
      </c>
    </row>
    <row r="16758" spans="1:3">
      <c r="A16758" s="78">
        <v>42179.677083333336</v>
      </c>
      <c r="B16758" s="3">
        <v>-7</v>
      </c>
      <c r="C16758" s="3">
        <v>16.739999999999998</v>
      </c>
    </row>
    <row r="16759" spans="1:3">
      <c r="A16759" s="78">
        <v>42179.6875</v>
      </c>
      <c r="B16759" s="3">
        <v>-7</v>
      </c>
      <c r="C16759" s="3">
        <v>16.809999999999999</v>
      </c>
    </row>
    <row r="16760" spans="1:3">
      <c r="A16760" s="78">
        <v>42179.697916666664</v>
      </c>
      <c r="B16760" s="3">
        <v>-7</v>
      </c>
      <c r="C16760" s="3">
        <v>16.87</v>
      </c>
    </row>
    <row r="16761" spans="1:3">
      <c r="A16761" s="78">
        <v>42179.708333333336</v>
      </c>
      <c r="B16761" s="3">
        <v>-7</v>
      </c>
      <c r="C16761" s="3">
        <v>16.91</v>
      </c>
    </row>
    <row r="16762" spans="1:3">
      <c r="A16762" s="78">
        <v>42179.71875</v>
      </c>
      <c r="B16762" s="3">
        <v>-7</v>
      </c>
      <c r="C16762" s="3">
        <v>16.93</v>
      </c>
    </row>
    <row r="16763" spans="1:3">
      <c r="A16763" s="78">
        <v>42179.729166666664</v>
      </c>
      <c r="B16763" s="3">
        <v>-7</v>
      </c>
      <c r="C16763" s="3">
        <v>16.920000000000002</v>
      </c>
    </row>
    <row r="16764" spans="1:3">
      <c r="A16764" s="78">
        <v>42179.739583333336</v>
      </c>
      <c r="B16764" s="3">
        <v>-7</v>
      </c>
      <c r="C16764" s="3">
        <v>16.89</v>
      </c>
    </row>
    <row r="16765" spans="1:3">
      <c r="A16765" s="78">
        <v>42179.75</v>
      </c>
      <c r="B16765" s="3">
        <v>-7</v>
      </c>
      <c r="C16765" s="3">
        <v>16.850000000000001</v>
      </c>
    </row>
    <row r="16766" spans="1:3">
      <c r="A16766" s="78">
        <v>42179.760416666664</v>
      </c>
      <c r="B16766" s="3">
        <v>-7</v>
      </c>
      <c r="C16766" s="3">
        <v>16.78</v>
      </c>
    </row>
    <row r="16767" spans="1:3">
      <c r="A16767" s="78">
        <v>42179.770833333336</v>
      </c>
      <c r="B16767" s="3">
        <v>-7</v>
      </c>
      <c r="C16767" s="3">
        <v>16.72</v>
      </c>
    </row>
    <row r="16768" spans="1:3">
      <c r="A16768" s="78">
        <v>42179.78125</v>
      </c>
      <c r="B16768" s="3">
        <v>-7</v>
      </c>
      <c r="C16768" s="3">
        <v>16.649999999999999</v>
      </c>
    </row>
    <row r="16769" spans="1:3">
      <c r="A16769" s="78">
        <v>42179.791666666664</v>
      </c>
      <c r="B16769" s="3">
        <v>-7</v>
      </c>
      <c r="C16769" s="3">
        <v>16.559999999999999</v>
      </c>
    </row>
    <row r="16770" spans="1:3">
      <c r="A16770" s="78">
        <v>42179.802083333336</v>
      </c>
      <c r="B16770" s="3">
        <v>-7</v>
      </c>
      <c r="C16770" s="3">
        <v>16.47</v>
      </c>
    </row>
    <row r="16771" spans="1:3">
      <c r="A16771" s="78">
        <v>42179.8125</v>
      </c>
      <c r="B16771" s="3">
        <v>-7</v>
      </c>
      <c r="C16771" s="3">
        <v>16.36</v>
      </c>
    </row>
    <row r="16772" spans="1:3">
      <c r="A16772" s="78">
        <v>42179.822916666664</v>
      </c>
      <c r="B16772" s="3">
        <v>-7</v>
      </c>
      <c r="C16772" s="3">
        <v>16.239999999999998</v>
      </c>
    </row>
    <row r="16773" spans="1:3">
      <c r="A16773" s="78">
        <v>42179.833333333336</v>
      </c>
      <c r="B16773" s="3">
        <v>-7</v>
      </c>
      <c r="C16773" s="3">
        <v>16.11</v>
      </c>
    </row>
    <row r="16774" spans="1:3">
      <c r="A16774" s="78">
        <v>42179.84375</v>
      </c>
      <c r="B16774" s="3">
        <v>-7</v>
      </c>
      <c r="C16774" s="3">
        <v>15.97</v>
      </c>
    </row>
    <row r="16775" spans="1:3">
      <c r="A16775" s="78">
        <v>42179.854166666664</v>
      </c>
      <c r="B16775" s="3">
        <v>-7</v>
      </c>
      <c r="C16775" s="3">
        <v>15.86</v>
      </c>
    </row>
    <row r="16776" spans="1:3">
      <c r="A16776" s="78">
        <v>42179.864583333336</v>
      </c>
      <c r="B16776" s="3">
        <v>-7</v>
      </c>
      <c r="C16776" s="3">
        <v>15.71</v>
      </c>
    </row>
    <row r="16777" spans="1:3">
      <c r="A16777" s="78">
        <v>42179.875</v>
      </c>
      <c r="B16777" s="3">
        <v>-7</v>
      </c>
      <c r="C16777" s="3">
        <v>15.56</v>
      </c>
    </row>
    <row r="16778" spans="1:3">
      <c r="A16778" s="78">
        <v>42179.885416666664</v>
      </c>
      <c r="B16778" s="3">
        <v>-7</v>
      </c>
      <c r="C16778" s="3">
        <v>15.41</v>
      </c>
    </row>
    <row r="16779" spans="1:3">
      <c r="A16779" s="78">
        <v>42179.895833333336</v>
      </c>
      <c r="B16779" s="3">
        <v>-7</v>
      </c>
      <c r="C16779" s="3">
        <v>15.25</v>
      </c>
    </row>
    <row r="16780" spans="1:3">
      <c r="A16780" s="78">
        <v>42179.90625</v>
      </c>
      <c r="B16780" s="3">
        <v>-7</v>
      </c>
      <c r="C16780" s="3">
        <v>15.1</v>
      </c>
    </row>
    <row r="16781" spans="1:3">
      <c r="A16781" s="78">
        <v>42179.916666666664</v>
      </c>
      <c r="B16781" s="3">
        <v>-7</v>
      </c>
      <c r="C16781" s="3">
        <v>14.97</v>
      </c>
    </row>
    <row r="16782" spans="1:3">
      <c r="A16782" s="78">
        <v>42179.927083333336</v>
      </c>
      <c r="B16782" s="3">
        <v>-7</v>
      </c>
      <c r="C16782" s="3">
        <v>14.85</v>
      </c>
    </row>
    <row r="16783" spans="1:3">
      <c r="A16783" s="78">
        <v>42179.9375</v>
      </c>
      <c r="B16783" s="3">
        <v>-7</v>
      </c>
      <c r="C16783" s="3">
        <v>14.75</v>
      </c>
    </row>
    <row r="16784" spans="1:3">
      <c r="A16784" s="78">
        <v>42179.947916666664</v>
      </c>
      <c r="B16784" s="3">
        <v>-7</v>
      </c>
      <c r="C16784" s="3">
        <v>14.64</v>
      </c>
    </row>
    <row r="16785" spans="1:3">
      <c r="A16785" s="78">
        <v>42179.958333333336</v>
      </c>
      <c r="B16785" s="3">
        <v>-7</v>
      </c>
      <c r="C16785" s="3">
        <v>14.55</v>
      </c>
    </row>
    <row r="16786" spans="1:3">
      <c r="A16786" s="78">
        <v>42179.96875</v>
      </c>
      <c r="B16786" s="3">
        <v>-7</v>
      </c>
      <c r="C16786" s="3">
        <v>14.46</v>
      </c>
    </row>
    <row r="16787" spans="1:3">
      <c r="A16787" s="78">
        <v>42179.979166666664</v>
      </c>
      <c r="B16787" s="3">
        <v>-7</v>
      </c>
      <c r="C16787" s="3">
        <v>14.37</v>
      </c>
    </row>
    <row r="16788" spans="1:3">
      <c r="A16788" s="78">
        <v>42179.989583333336</v>
      </c>
      <c r="B16788" s="3">
        <v>-7</v>
      </c>
      <c r="C16788" s="3">
        <v>14.28</v>
      </c>
    </row>
    <row r="16789" spans="1:3">
      <c r="A16789" s="78">
        <v>42180</v>
      </c>
      <c r="B16789" s="3">
        <v>-7</v>
      </c>
      <c r="C16789" s="3">
        <v>14.21</v>
      </c>
    </row>
    <row r="16790" spans="1:3">
      <c r="A16790" s="78">
        <v>42180.010416666664</v>
      </c>
      <c r="B16790" s="3">
        <v>-7</v>
      </c>
      <c r="C16790" s="3">
        <v>14.15</v>
      </c>
    </row>
    <row r="16791" spans="1:3">
      <c r="A16791" s="78">
        <v>42180.020833333336</v>
      </c>
      <c r="B16791" s="3">
        <v>-7</v>
      </c>
      <c r="C16791" s="3">
        <v>14.07</v>
      </c>
    </row>
    <row r="16792" spans="1:3">
      <c r="A16792" s="78">
        <v>42180.03125</v>
      </c>
      <c r="B16792" s="3">
        <v>-7</v>
      </c>
      <c r="C16792" s="3">
        <v>14.02</v>
      </c>
    </row>
    <row r="16793" spans="1:3">
      <c r="A16793" s="78">
        <v>42180.041666666664</v>
      </c>
      <c r="B16793" s="3">
        <v>-7</v>
      </c>
      <c r="C16793" s="3">
        <v>13.98</v>
      </c>
    </row>
    <row r="16794" spans="1:3">
      <c r="A16794" s="78">
        <v>42180.052083333336</v>
      </c>
      <c r="B16794" s="3">
        <v>-7</v>
      </c>
      <c r="C16794" s="3">
        <v>13.94</v>
      </c>
    </row>
    <row r="16795" spans="1:3">
      <c r="A16795" s="78">
        <v>42180.0625</v>
      </c>
      <c r="B16795" s="3">
        <v>-7</v>
      </c>
      <c r="C16795" s="3">
        <v>13.9</v>
      </c>
    </row>
    <row r="16796" spans="1:3">
      <c r="A16796" s="78">
        <v>42180.072916666664</v>
      </c>
      <c r="B16796" s="3">
        <v>-7</v>
      </c>
      <c r="C16796" s="3">
        <v>13.87</v>
      </c>
    </row>
    <row r="16797" spans="1:3">
      <c r="A16797" s="78">
        <v>42180.083333333336</v>
      </c>
      <c r="B16797" s="3">
        <v>-7</v>
      </c>
      <c r="C16797" s="3">
        <v>13.84</v>
      </c>
    </row>
    <row r="16798" spans="1:3">
      <c r="A16798" s="78">
        <v>42180.09375</v>
      </c>
      <c r="B16798" s="3">
        <v>-7</v>
      </c>
      <c r="C16798" s="3">
        <v>13.81</v>
      </c>
    </row>
    <row r="16799" spans="1:3">
      <c r="A16799" s="78">
        <v>42180.104166666664</v>
      </c>
      <c r="B16799" s="3">
        <v>-7</v>
      </c>
      <c r="C16799" s="3">
        <v>13.79</v>
      </c>
    </row>
    <row r="16800" spans="1:3">
      <c r="A16800" s="78">
        <v>42180.114583333336</v>
      </c>
      <c r="B16800" s="3">
        <v>-7</v>
      </c>
      <c r="C16800" s="3">
        <v>13.77</v>
      </c>
    </row>
    <row r="16801" spans="1:3">
      <c r="A16801" s="78">
        <v>42180.125</v>
      </c>
      <c r="B16801" s="3">
        <v>-7</v>
      </c>
      <c r="C16801" s="3">
        <v>13.76</v>
      </c>
    </row>
    <row r="16802" spans="1:3">
      <c r="A16802" s="78">
        <v>42180.135416666664</v>
      </c>
      <c r="B16802" s="3">
        <v>-7</v>
      </c>
      <c r="C16802" s="3">
        <v>13.74</v>
      </c>
    </row>
    <row r="16803" spans="1:3">
      <c r="A16803" s="78">
        <v>42180.145833333336</v>
      </c>
      <c r="B16803" s="3">
        <v>-7</v>
      </c>
      <c r="C16803" s="3">
        <v>13.73</v>
      </c>
    </row>
    <row r="16804" spans="1:3">
      <c r="A16804" s="78">
        <v>42180.15625</v>
      </c>
      <c r="B16804" s="3">
        <v>-7</v>
      </c>
      <c r="C16804" s="3">
        <v>13.71</v>
      </c>
    </row>
    <row r="16805" spans="1:3">
      <c r="A16805" s="78">
        <v>42180.166666666664</v>
      </c>
      <c r="B16805" s="3">
        <v>-7</v>
      </c>
      <c r="C16805" s="3">
        <v>13.7</v>
      </c>
    </row>
    <row r="16806" spans="1:3">
      <c r="A16806" s="78">
        <v>42180.177083333336</v>
      </c>
      <c r="B16806" s="3">
        <v>-7</v>
      </c>
      <c r="C16806" s="3">
        <v>13.69</v>
      </c>
    </row>
    <row r="16807" spans="1:3">
      <c r="A16807" s="78">
        <v>42180.1875</v>
      </c>
      <c r="B16807" s="3">
        <v>-7</v>
      </c>
      <c r="C16807" s="3">
        <v>13.66</v>
      </c>
    </row>
    <row r="16808" spans="1:3">
      <c r="A16808" s="78">
        <v>42180.197916666664</v>
      </c>
      <c r="B16808" s="3">
        <v>-7</v>
      </c>
      <c r="C16808" s="3">
        <v>13.64</v>
      </c>
    </row>
    <row r="16809" spans="1:3">
      <c r="A16809" s="78">
        <v>42180.208333333336</v>
      </c>
      <c r="B16809" s="3">
        <v>-7</v>
      </c>
      <c r="C16809" s="3">
        <v>13.61</v>
      </c>
    </row>
    <row r="16810" spans="1:3">
      <c r="A16810" s="78">
        <v>42180.21875</v>
      </c>
      <c r="B16810" s="3">
        <v>-7</v>
      </c>
      <c r="C16810" s="3">
        <v>13.56</v>
      </c>
    </row>
    <row r="16811" spans="1:3">
      <c r="A16811" s="78">
        <v>42180.229166666664</v>
      </c>
      <c r="B16811" s="3">
        <v>-7</v>
      </c>
      <c r="C16811" s="3">
        <v>13.53</v>
      </c>
    </row>
    <row r="16812" spans="1:3">
      <c r="A16812" s="78">
        <v>42180.239583333336</v>
      </c>
      <c r="B16812" s="3">
        <v>-7</v>
      </c>
      <c r="C16812" s="3">
        <v>13.5</v>
      </c>
    </row>
    <row r="16813" spans="1:3">
      <c r="A16813" s="78">
        <v>42180.25</v>
      </c>
      <c r="B16813" s="3">
        <v>-7</v>
      </c>
      <c r="C16813" s="3">
        <v>13.48</v>
      </c>
    </row>
    <row r="16814" spans="1:3">
      <c r="A16814" s="78">
        <v>42180.260416666664</v>
      </c>
      <c r="B16814" s="3">
        <v>-7</v>
      </c>
      <c r="C16814" s="3">
        <v>13.45</v>
      </c>
    </row>
    <row r="16815" spans="1:3">
      <c r="A16815" s="78">
        <v>42180.270833333336</v>
      </c>
      <c r="B16815" s="3">
        <v>-7</v>
      </c>
      <c r="C16815" s="3">
        <v>13.43</v>
      </c>
    </row>
    <row r="16816" spans="1:3">
      <c r="A16816" s="78">
        <v>42180.28125</v>
      </c>
      <c r="B16816" s="3">
        <v>-7</v>
      </c>
      <c r="C16816" s="3">
        <v>13.41</v>
      </c>
    </row>
    <row r="16817" spans="1:3">
      <c r="A16817" s="78">
        <v>42180.291666666664</v>
      </c>
      <c r="B16817" s="3">
        <v>-7</v>
      </c>
      <c r="C16817" s="3">
        <v>13.4</v>
      </c>
    </row>
    <row r="16818" spans="1:3">
      <c r="A16818" s="78">
        <v>42180.302083333336</v>
      </c>
      <c r="B16818" s="3">
        <v>-7</v>
      </c>
      <c r="C16818" s="3">
        <v>13.4</v>
      </c>
    </row>
    <row r="16819" spans="1:3">
      <c r="A16819" s="78">
        <v>42180.3125</v>
      </c>
      <c r="B16819" s="3">
        <v>-7</v>
      </c>
      <c r="C16819" s="3">
        <v>13.41</v>
      </c>
    </row>
    <row r="16820" spans="1:3">
      <c r="A16820" s="78">
        <v>42180.322916666664</v>
      </c>
      <c r="B16820" s="3">
        <v>-7</v>
      </c>
      <c r="C16820" s="3">
        <v>13.44</v>
      </c>
    </row>
    <row r="16821" spans="1:3">
      <c r="A16821" s="78">
        <v>42180.333333333336</v>
      </c>
      <c r="B16821" s="3">
        <v>-7</v>
      </c>
      <c r="C16821" s="3">
        <v>13.47</v>
      </c>
    </row>
    <row r="16822" spans="1:3">
      <c r="A16822" s="78">
        <v>42180.34375</v>
      </c>
      <c r="B16822" s="3">
        <v>-7</v>
      </c>
      <c r="C16822" s="3">
        <v>13.52</v>
      </c>
    </row>
    <row r="16823" spans="1:3">
      <c r="A16823" s="78">
        <v>42180.354166666664</v>
      </c>
      <c r="B16823" s="3">
        <v>-7</v>
      </c>
      <c r="C16823" s="3">
        <v>13.56</v>
      </c>
    </row>
    <row r="16824" spans="1:3">
      <c r="A16824" s="78">
        <v>42180.364583333336</v>
      </c>
      <c r="B16824" s="3">
        <v>-7</v>
      </c>
      <c r="C16824" s="3">
        <v>13.62</v>
      </c>
    </row>
    <row r="16825" spans="1:3">
      <c r="A16825" s="78">
        <v>42180.375</v>
      </c>
      <c r="B16825" s="3">
        <v>-7</v>
      </c>
      <c r="C16825" s="3">
        <v>13.68</v>
      </c>
    </row>
    <row r="16826" spans="1:3">
      <c r="A16826" s="78">
        <v>42180.385416666664</v>
      </c>
      <c r="B16826" s="3">
        <v>-7</v>
      </c>
      <c r="C16826" s="3">
        <v>13.75</v>
      </c>
    </row>
    <row r="16827" spans="1:3">
      <c r="A16827" s="78">
        <v>42180.395833333336</v>
      </c>
      <c r="B16827" s="3">
        <v>-7</v>
      </c>
      <c r="C16827" s="3">
        <v>13.84</v>
      </c>
    </row>
    <row r="16828" spans="1:3">
      <c r="A16828" s="78">
        <v>42180.40625</v>
      </c>
      <c r="B16828" s="3">
        <v>-7</v>
      </c>
      <c r="C16828" s="3">
        <v>13.92</v>
      </c>
    </row>
    <row r="16829" spans="1:3">
      <c r="A16829" s="78">
        <v>42180.416666666664</v>
      </c>
      <c r="B16829" s="3">
        <v>-7</v>
      </c>
      <c r="C16829" s="3">
        <v>14.01</v>
      </c>
    </row>
    <row r="16830" spans="1:3">
      <c r="A16830" s="78">
        <v>42180.427083333336</v>
      </c>
      <c r="B16830" s="3">
        <v>-7</v>
      </c>
      <c r="C16830" s="3">
        <v>14.13</v>
      </c>
    </row>
    <row r="16831" spans="1:3">
      <c r="A16831" s="78">
        <v>42180.4375</v>
      </c>
      <c r="B16831" s="3">
        <v>-7</v>
      </c>
      <c r="C16831" s="3">
        <v>14.24</v>
      </c>
    </row>
    <row r="16832" spans="1:3">
      <c r="A16832" s="78">
        <v>42180.447916666664</v>
      </c>
      <c r="B16832" s="3">
        <v>-7</v>
      </c>
      <c r="C16832" s="3">
        <v>14.36</v>
      </c>
    </row>
    <row r="16833" spans="1:3">
      <c r="A16833" s="78">
        <v>42180.458333333336</v>
      </c>
      <c r="B16833" s="3">
        <v>-7</v>
      </c>
      <c r="C16833" s="3">
        <v>14.49</v>
      </c>
    </row>
    <row r="16834" spans="1:3">
      <c r="A16834" s="78">
        <v>42180.46875</v>
      </c>
      <c r="B16834" s="3">
        <v>-7</v>
      </c>
      <c r="C16834" s="3">
        <v>14.6</v>
      </c>
    </row>
    <row r="16835" spans="1:3">
      <c r="A16835" s="78">
        <v>42180.479166666664</v>
      </c>
      <c r="B16835" s="3">
        <v>-7</v>
      </c>
      <c r="C16835" s="3">
        <v>14.76</v>
      </c>
    </row>
    <row r="16836" spans="1:3">
      <c r="A16836" s="78">
        <v>42180.489583333336</v>
      </c>
      <c r="B16836" s="3">
        <v>-7</v>
      </c>
      <c r="C16836" s="3">
        <v>14.9</v>
      </c>
    </row>
    <row r="16837" spans="1:3">
      <c r="A16837" s="78">
        <v>42180.5</v>
      </c>
      <c r="B16837" s="3">
        <v>-7</v>
      </c>
      <c r="C16837" s="3">
        <v>15.04</v>
      </c>
    </row>
    <row r="16838" spans="1:3">
      <c r="A16838" s="78">
        <v>42180.510416666664</v>
      </c>
      <c r="B16838" s="3">
        <v>-7</v>
      </c>
      <c r="C16838" s="3">
        <v>15.17</v>
      </c>
    </row>
    <row r="16839" spans="1:3">
      <c r="A16839" s="78">
        <v>42180.520833333336</v>
      </c>
      <c r="B16839" s="3">
        <v>-7</v>
      </c>
      <c r="C16839" s="3">
        <v>15.34</v>
      </c>
    </row>
    <row r="16840" spans="1:3">
      <c r="A16840" s="78">
        <v>42180.53125</v>
      </c>
      <c r="B16840" s="3">
        <v>-7</v>
      </c>
      <c r="C16840" s="3">
        <v>15.48</v>
      </c>
    </row>
    <row r="16841" spans="1:3">
      <c r="A16841" s="78">
        <v>42180.541666666664</v>
      </c>
      <c r="B16841" s="3">
        <v>-7</v>
      </c>
      <c r="C16841" s="3">
        <v>15.63</v>
      </c>
    </row>
    <row r="16842" spans="1:3">
      <c r="A16842" s="78">
        <v>42180.552083333336</v>
      </c>
      <c r="B16842" s="3">
        <v>-7</v>
      </c>
      <c r="C16842" s="3">
        <v>15.77</v>
      </c>
    </row>
    <row r="16843" spans="1:3">
      <c r="A16843" s="78">
        <v>42180.5625</v>
      </c>
      <c r="B16843" s="3">
        <v>-7</v>
      </c>
      <c r="C16843" s="3">
        <v>15.89</v>
      </c>
    </row>
    <row r="16844" spans="1:3">
      <c r="A16844" s="78">
        <v>42180.572916666664</v>
      </c>
      <c r="B16844" s="3">
        <v>-7</v>
      </c>
      <c r="C16844" s="3">
        <v>16.04</v>
      </c>
    </row>
    <row r="16845" spans="1:3">
      <c r="A16845" s="78">
        <v>42180.583333333336</v>
      </c>
      <c r="B16845" s="3">
        <v>-7</v>
      </c>
      <c r="C16845" s="3">
        <v>16.18</v>
      </c>
    </row>
    <row r="16846" spans="1:3">
      <c r="A16846" s="78">
        <v>42180.59375</v>
      </c>
      <c r="B16846" s="3">
        <v>-7</v>
      </c>
      <c r="C16846" s="3">
        <v>16.329999999999998</v>
      </c>
    </row>
    <row r="16847" spans="1:3">
      <c r="A16847" s="78">
        <v>42180.604166666664</v>
      </c>
      <c r="B16847" s="3">
        <v>-7</v>
      </c>
      <c r="C16847" s="3">
        <v>16.45</v>
      </c>
    </row>
    <row r="16848" spans="1:3">
      <c r="A16848" s="78">
        <v>42180.614583333336</v>
      </c>
      <c r="B16848" s="3">
        <v>-7</v>
      </c>
      <c r="C16848" s="3">
        <v>16.600000000000001</v>
      </c>
    </row>
    <row r="16849" spans="1:3">
      <c r="A16849" s="78">
        <v>42180.625</v>
      </c>
      <c r="B16849" s="3">
        <v>-7</v>
      </c>
      <c r="C16849" s="3">
        <v>16.72</v>
      </c>
    </row>
    <row r="16850" spans="1:3">
      <c r="A16850" s="78">
        <v>42180.635416666664</v>
      </c>
      <c r="B16850" s="3">
        <v>-7</v>
      </c>
      <c r="C16850" s="3">
        <v>16.850000000000001</v>
      </c>
    </row>
    <row r="16851" spans="1:3">
      <c r="A16851" s="78">
        <v>42180.645833333336</v>
      </c>
      <c r="B16851" s="3">
        <v>-7</v>
      </c>
      <c r="C16851" s="3">
        <v>16.98</v>
      </c>
    </row>
    <row r="16852" spans="1:3">
      <c r="A16852" s="78">
        <v>42180.65625</v>
      </c>
      <c r="B16852" s="3">
        <v>-7</v>
      </c>
      <c r="C16852" s="3">
        <v>17.09</v>
      </c>
    </row>
    <row r="16853" spans="1:3">
      <c r="A16853" s="78">
        <v>42180.666666666664</v>
      </c>
      <c r="B16853" s="3">
        <v>-7</v>
      </c>
      <c r="C16853" s="3">
        <v>17.170000000000002</v>
      </c>
    </row>
    <row r="16854" spans="1:3">
      <c r="A16854" s="78">
        <v>42180.677083333336</v>
      </c>
      <c r="B16854" s="3">
        <v>-7</v>
      </c>
      <c r="C16854" s="3">
        <v>17.23</v>
      </c>
    </row>
    <row r="16855" spans="1:3">
      <c r="A16855" s="78">
        <v>42180.6875</v>
      </c>
      <c r="B16855" s="3">
        <v>-7</v>
      </c>
      <c r="C16855" s="3">
        <v>17.27</v>
      </c>
    </row>
    <row r="16856" spans="1:3">
      <c r="A16856" s="78">
        <v>42180.697916666664</v>
      </c>
      <c r="B16856" s="3">
        <v>-7</v>
      </c>
      <c r="C16856" s="3">
        <v>17.3</v>
      </c>
    </row>
    <row r="16857" spans="1:3">
      <c r="A16857" s="78">
        <v>42180.708333333336</v>
      </c>
      <c r="B16857" s="3">
        <v>-7</v>
      </c>
      <c r="C16857" s="3">
        <v>17.309999999999999</v>
      </c>
    </row>
    <row r="16858" spans="1:3">
      <c r="A16858" s="78">
        <v>42180.71875</v>
      </c>
      <c r="B16858" s="3">
        <v>-7</v>
      </c>
      <c r="C16858" s="3">
        <v>17.3</v>
      </c>
    </row>
    <row r="16859" spans="1:3">
      <c r="A16859" s="78">
        <v>42180.729166666664</v>
      </c>
      <c r="B16859" s="3">
        <v>-7</v>
      </c>
      <c r="C16859" s="3">
        <v>17.27</v>
      </c>
    </row>
    <row r="16860" spans="1:3">
      <c r="A16860" s="78">
        <v>42180.739583333336</v>
      </c>
      <c r="B16860" s="3">
        <v>-7</v>
      </c>
      <c r="C16860" s="3">
        <v>17.23</v>
      </c>
    </row>
    <row r="16861" spans="1:3">
      <c r="A16861" s="78">
        <v>42180.75</v>
      </c>
      <c r="B16861" s="3">
        <v>-7</v>
      </c>
      <c r="C16861" s="3">
        <v>17.18</v>
      </c>
    </row>
    <row r="16862" spans="1:3">
      <c r="A16862" s="78">
        <v>42180.760416666664</v>
      </c>
      <c r="B16862" s="3">
        <v>-7</v>
      </c>
      <c r="C16862" s="3">
        <v>17.12</v>
      </c>
    </row>
    <row r="16863" spans="1:3">
      <c r="A16863" s="78">
        <v>42180.770833333336</v>
      </c>
      <c r="B16863" s="3">
        <v>-7</v>
      </c>
      <c r="C16863" s="3">
        <v>17.04</v>
      </c>
    </row>
    <row r="16864" spans="1:3">
      <c r="A16864" s="78">
        <v>42180.78125</v>
      </c>
      <c r="B16864" s="3">
        <v>-7</v>
      </c>
      <c r="C16864" s="3">
        <v>16.95</v>
      </c>
    </row>
    <row r="16865" spans="1:3">
      <c r="A16865" s="78">
        <v>42180.791666666664</v>
      </c>
      <c r="B16865" s="3">
        <v>-7</v>
      </c>
      <c r="C16865" s="3">
        <v>16.86</v>
      </c>
    </row>
    <row r="16866" spans="1:3">
      <c r="A16866" s="78">
        <v>42180.802083333336</v>
      </c>
      <c r="B16866" s="3">
        <v>-7</v>
      </c>
      <c r="C16866" s="3">
        <v>16.739999999999998</v>
      </c>
    </row>
    <row r="16867" spans="1:3">
      <c r="A16867" s="78">
        <v>42180.8125</v>
      </c>
      <c r="B16867" s="3">
        <v>-7</v>
      </c>
      <c r="C16867" s="3">
        <v>16.61</v>
      </c>
    </row>
    <row r="16868" spans="1:3">
      <c r="A16868" s="78">
        <v>42180.822916666664</v>
      </c>
      <c r="B16868" s="3">
        <v>-7</v>
      </c>
      <c r="C16868" s="3">
        <v>16.48</v>
      </c>
    </row>
    <row r="16869" spans="1:3">
      <c r="A16869" s="78">
        <v>42180.833333333336</v>
      </c>
      <c r="B16869" s="3">
        <v>-7</v>
      </c>
      <c r="C16869" s="3">
        <v>16.350000000000001</v>
      </c>
    </row>
    <row r="16870" spans="1:3">
      <c r="A16870" s="78">
        <v>42180.84375</v>
      </c>
      <c r="B16870" s="3">
        <v>-7</v>
      </c>
      <c r="C16870" s="3">
        <v>16.25</v>
      </c>
    </row>
    <row r="16871" spans="1:3">
      <c r="A16871" s="78">
        <v>42180.854166666664</v>
      </c>
      <c r="B16871" s="3">
        <v>-7</v>
      </c>
      <c r="C16871" s="3">
        <v>16.09</v>
      </c>
    </row>
    <row r="16872" spans="1:3">
      <c r="A16872" s="78">
        <v>42180.864583333336</v>
      </c>
      <c r="B16872" s="3">
        <v>-7</v>
      </c>
      <c r="C16872" s="3">
        <v>15.99</v>
      </c>
    </row>
    <row r="16873" spans="1:3">
      <c r="A16873" s="78">
        <v>42180.875</v>
      </c>
      <c r="B16873" s="3">
        <v>-7</v>
      </c>
      <c r="C16873" s="3">
        <v>15.86</v>
      </c>
    </row>
    <row r="16874" spans="1:3">
      <c r="A16874" s="78">
        <v>42180.885416666664</v>
      </c>
      <c r="B16874" s="3">
        <v>-7</v>
      </c>
      <c r="C16874" s="3">
        <v>15.75</v>
      </c>
    </row>
    <row r="16875" spans="1:3">
      <c r="A16875" s="78">
        <v>42180.895833333336</v>
      </c>
      <c r="B16875" s="3">
        <v>-7</v>
      </c>
      <c r="C16875" s="3">
        <v>15.62</v>
      </c>
    </row>
    <row r="16876" spans="1:3">
      <c r="A16876" s="78">
        <v>42180.90625</v>
      </c>
      <c r="B16876" s="3">
        <v>-7</v>
      </c>
      <c r="C16876" s="3">
        <v>15.51</v>
      </c>
    </row>
    <row r="16877" spans="1:3">
      <c r="A16877" s="78">
        <v>42180.916666666664</v>
      </c>
      <c r="B16877" s="3">
        <v>-7</v>
      </c>
      <c r="C16877" s="3">
        <v>15.39</v>
      </c>
    </row>
    <row r="16878" spans="1:3">
      <c r="A16878" s="78">
        <v>42180.927083333336</v>
      </c>
      <c r="B16878" s="3">
        <v>-7</v>
      </c>
      <c r="C16878" s="3">
        <v>15.27</v>
      </c>
    </row>
    <row r="16879" spans="1:3">
      <c r="A16879" s="78">
        <v>42180.9375</v>
      </c>
      <c r="B16879" s="3">
        <v>-7</v>
      </c>
      <c r="C16879" s="3">
        <v>15.19</v>
      </c>
    </row>
    <row r="16880" spans="1:3">
      <c r="A16880" s="78">
        <v>42180.947916666664</v>
      </c>
      <c r="B16880" s="3">
        <v>-7</v>
      </c>
      <c r="C16880" s="3">
        <v>15.07</v>
      </c>
    </row>
    <row r="16881" spans="1:3">
      <c r="A16881" s="78">
        <v>42180.958333333336</v>
      </c>
      <c r="B16881" s="3">
        <v>-7</v>
      </c>
      <c r="C16881" s="3">
        <v>14.97</v>
      </c>
    </row>
    <row r="16882" spans="1:3">
      <c r="A16882" s="78">
        <v>42180.96875</v>
      </c>
      <c r="B16882" s="3">
        <v>-7</v>
      </c>
      <c r="C16882" s="3">
        <v>14.88</v>
      </c>
    </row>
    <row r="16883" spans="1:3">
      <c r="A16883" s="78">
        <v>42180.979166666664</v>
      </c>
      <c r="B16883" s="3">
        <v>-7</v>
      </c>
      <c r="C16883" s="3">
        <v>14.79</v>
      </c>
    </row>
    <row r="16884" spans="1:3">
      <c r="A16884" s="78">
        <v>42180.989583333336</v>
      </c>
      <c r="B16884" s="3">
        <v>-7</v>
      </c>
      <c r="C16884" s="3">
        <v>14.71</v>
      </c>
    </row>
    <row r="16885" spans="1:3">
      <c r="A16885" s="78">
        <v>42181</v>
      </c>
      <c r="B16885" s="3">
        <v>-7</v>
      </c>
      <c r="C16885" s="3">
        <v>14.63</v>
      </c>
    </row>
    <row r="16886" spans="1:3">
      <c r="A16886" s="78">
        <v>42181.010416666664</v>
      </c>
      <c r="B16886" s="3">
        <v>-7</v>
      </c>
      <c r="C16886" s="3">
        <v>14.57</v>
      </c>
    </row>
    <row r="16887" spans="1:3">
      <c r="A16887" s="78">
        <v>42181.020833333336</v>
      </c>
      <c r="B16887" s="3">
        <v>-7</v>
      </c>
      <c r="C16887" s="3">
        <v>14.52</v>
      </c>
    </row>
    <row r="16888" spans="1:3">
      <c r="A16888" s="78">
        <v>42181.03125</v>
      </c>
      <c r="B16888" s="3">
        <v>-7</v>
      </c>
      <c r="C16888" s="3">
        <v>14.46</v>
      </c>
    </row>
    <row r="16889" spans="1:3">
      <c r="A16889" s="78">
        <v>42181.041666666664</v>
      </c>
      <c r="B16889" s="3">
        <v>-7</v>
      </c>
      <c r="C16889" s="3">
        <v>14.41</v>
      </c>
    </row>
    <row r="16890" spans="1:3">
      <c r="A16890" s="78">
        <v>42181.052083333336</v>
      </c>
      <c r="B16890" s="3">
        <v>-7</v>
      </c>
      <c r="C16890" s="3">
        <v>14.36</v>
      </c>
    </row>
    <row r="16891" spans="1:3">
      <c r="A16891" s="78">
        <v>42181.0625</v>
      </c>
      <c r="B16891" s="3">
        <v>-7</v>
      </c>
      <c r="C16891" s="3">
        <v>14.31</v>
      </c>
    </row>
    <row r="16892" spans="1:3">
      <c r="A16892" s="78">
        <v>42181.072916666664</v>
      </c>
      <c r="B16892" s="3">
        <v>-7</v>
      </c>
      <c r="C16892" s="3">
        <v>14.27</v>
      </c>
    </row>
    <row r="16893" spans="1:3">
      <c r="A16893" s="78">
        <v>42181.083333333336</v>
      </c>
      <c r="B16893" s="3">
        <v>-7</v>
      </c>
      <c r="C16893" s="3">
        <v>14.22</v>
      </c>
    </row>
    <row r="16894" spans="1:3">
      <c r="A16894" s="78">
        <v>42181.09375</v>
      </c>
      <c r="B16894" s="3">
        <v>-7</v>
      </c>
      <c r="C16894" s="3">
        <v>14.18</v>
      </c>
    </row>
    <row r="16895" spans="1:3">
      <c r="A16895" s="78">
        <v>42181.104166666664</v>
      </c>
      <c r="B16895" s="3">
        <v>-7</v>
      </c>
      <c r="C16895" s="3">
        <v>14.14</v>
      </c>
    </row>
    <row r="16896" spans="1:3">
      <c r="A16896" s="78">
        <v>42181.114583333336</v>
      </c>
      <c r="B16896" s="3">
        <v>-7</v>
      </c>
      <c r="C16896" s="3">
        <v>14.09</v>
      </c>
    </row>
    <row r="16897" spans="1:3">
      <c r="A16897" s="78">
        <v>42181.125</v>
      </c>
      <c r="B16897" s="3">
        <v>-7</v>
      </c>
      <c r="C16897" s="3">
        <v>14.06</v>
      </c>
    </row>
    <row r="16898" spans="1:3">
      <c r="A16898" s="78">
        <v>42181.135416666664</v>
      </c>
      <c r="B16898" s="3">
        <v>-7</v>
      </c>
      <c r="C16898" s="3">
        <v>14.02</v>
      </c>
    </row>
    <row r="16899" spans="1:3">
      <c r="A16899" s="78">
        <v>42181.145833333336</v>
      </c>
      <c r="B16899" s="3">
        <v>-7</v>
      </c>
      <c r="C16899" s="3">
        <v>13.99</v>
      </c>
    </row>
    <row r="16900" spans="1:3">
      <c r="A16900" s="78">
        <v>42181.15625</v>
      </c>
      <c r="B16900" s="3">
        <v>-7</v>
      </c>
      <c r="C16900" s="3">
        <v>13.95</v>
      </c>
    </row>
    <row r="16901" spans="1:3">
      <c r="A16901" s="78">
        <v>42181.166666666664</v>
      </c>
      <c r="B16901" s="3">
        <v>-7</v>
      </c>
      <c r="C16901" s="3">
        <v>13.92</v>
      </c>
    </row>
    <row r="16902" spans="1:3">
      <c r="A16902" s="78">
        <v>42181.177083333336</v>
      </c>
      <c r="B16902" s="3">
        <v>-7</v>
      </c>
      <c r="C16902" s="3">
        <v>13.89</v>
      </c>
    </row>
    <row r="16903" spans="1:3">
      <c r="A16903" s="78">
        <v>42181.1875</v>
      </c>
      <c r="B16903" s="3">
        <v>-7</v>
      </c>
      <c r="C16903" s="3">
        <v>13.86</v>
      </c>
    </row>
    <row r="16904" spans="1:3">
      <c r="A16904" s="78">
        <v>42181.197916666664</v>
      </c>
      <c r="B16904" s="3">
        <v>-7</v>
      </c>
      <c r="C16904" s="3">
        <v>13.83</v>
      </c>
    </row>
    <row r="16905" spans="1:3">
      <c r="A16905" s="78">
        <v>42181.208333333336</v>
      </c>
      <c r="B16905" s="3">
        <v>-7</v>
      </c>
      <c r="C16905" s="3">
        <v>13.8</v>
      </c>
    </row>
    <row r="16906" spans="1:3">
      <c r="A16906" s="78">
        <v>42181.21875</v>
      </c>
      <c r="B16906" s="3">
        <v>-7</v>
      </c>
      <c r="C16906" s="3">
        <v>13.77</v>
      </c>
    </row>
    <row r="16907" spans="1:3">
      <c r="A16907" s="78">
        <v>42181.229166666664</v>
      </c>
      <c r="B16907" s="3">
        <v>-7</v>
      </c>
      <c r="C16907" s="3">
        <v>13.74</v>
      </c>
    </row>
    <row r="16908" spans="1:3">
      <c r="A16908" s="78">
        <v>42181.239583333336</v>
      </c>
      <c r="B16908" s="3">
        <v>-7</v>
      </c>
      <c r="C16908" s="3">
        <v>13.71</v>
      </c>
    </row>
    <row r="16909" spans="1:3">
      <c r="A16909" s="78">
        <v>42181.25</v>
      </c>
      <c r="B16909" s="3">
        <v>-7</v>
      </c>
      <c r="C16909" s="3">
        <v>13.68</v>
      </c>
    </row>
    <row r="16910" spans="1:3">
      <c r="A16910" s="78">
        <v>42181.260416666664</v>
      </c>
      <c r="B16910" s="3">
        <v>-7</v>
      </c>
      <c r="C16910" s="3">
        <v>13.66</v>
      </c>
    </row>
    <row r="16911" spans="1:3">
      <c r="A16911" s="78">
        <v>42181.270833333336</v>
      </c>
      <c r="B16911" s="3">
        <v>-7</v>
      </c>
      <c r="C16911" s="3">
        <v>13.64</v>
      </c>
    </row>
    <row r="16912" spans="1:3">
      <c r="A16912" s="78">
        <v>42181.28125</v>
      </c>
      <c r="B16912" s="3">
        <v>-7</v>
      </c>
      <c r="C16912" s="3">
        <v>13.62</v>
      </c>
    </row>
    <row r="16913" spans="1:3">
      <c r="A16913" s="78">
        <v>42181.291666666664</v>
      </c>
      <c r="B16913" s="3">
        <v>-7</v>
      </c>
      <c r="C16913" s="3">
        <v>13.62</v>
      </c>
    </row>
    <row r="16914" spans="1:3">
      <c r="A16914" s="78">
        <v>42181.302083333336</v>
      </c>
      <c r="B16914" s="3">
        <v>-7</v>
      </c>
      <c r="C16914" s="3">
        <v>13.62</v>
      </c>
    </row>
    <row r="16915" spans="1:3">
      <c r="A16915" s="78">
        <v>42181.3125</v>
      </c>
      <c r="B16915" s="3">
        <v>-7</v>
      </c>
      <c r="C16915" s="3">
        <v>13.64</v>
      </c>
    </row>
    <row r="16916" spans="1:3">
      <c r="A16916" s="78">
        <v>42181.322916666664</v>
      </c>
      <c r="B16916" s="3">
        <v>-7</v>
      </c>
      <c r="C16916" s="3">
        <v>13.68</v>
      </c>
    </row>
    <row r="16917" spans="1:3">
      <c r="A16917" s="78">
        <v>42181.333333333336</v>
      </c>
      <c r="B16917" s="3">
        <v>-7</v>
      </c>
      <c r="C16917" s="3">
        <v>13.72</v>
      </c>
    </row>
    <row r="16918" spans="1:3">
      <c r="A16918" s="78">
        <v>42181.34375</v>
      </c>
      <c r="B16918" s="3">
        <v>-7</v>
      </c>
      <c r="C16918" s="3">
        <v>13.76</v>
      </c>
    </row>
    <row r="16919" spans="1:3">
      <c r="A16919" s="78">
        <v>42181.354166666664</v>
      </c>
      <c r="B16919" s="3">
        <v>-7</v>
      </c>
      <c r="C16919" s="3">
        <v>13.82</v>
      </c>
    </row>
    <row r="16920" spans="1:3">
      <c r="A16920" s="78">
        <v>42181.364583333336</v>
      </c>
      <c r="B16920" s="3">
        <v>-7</v>
      </c>
      <c r="C16920" s="3">
        <v>13.88</v>
      </c>
    </row>
    <row r="16921" spans="1:3">
      <c r="A16921" s="78">
        <v>42181.375</v>
      </c>
      <c r="B16921" s="3">
        <v>-7</v>
      </c>
      <c r="C16921" s="3">
        <v>13.96</v>
      </c>
    </row>
    <row r="16922" spans="1:3">
      <c r="A16922" s="78">
        <v>42181.385416666664</v>
      </c>
      <c r="B16922" s="3">
        <v>-7</v>
      </c>
      <c r="C16922" s="3">
        <v>14.03</v>
      </c>
    </row>
    <row r="16923" spans="1:3">
      <c r="A16923" s="78">
        <v>42181.395833333336</v>
      </c>
      <c r="B16923" s="3">
        <v>-7</v>
      </c>
      <c r="C16923" s="3">
        <v>14.11</v>
      </c>
    </row>
    <row r="16924" spans="1:3">
      <c r="A16924" s="78">
        <v>42181.40625</v>
      </c>
      <c r="B16924" s="3">
        <v>-7</v>
      </c>
      <c r="C16924" s="3">
        <v>14.23</v>
      </c>
    </row>
    <row r="16925" spans="1:3">
      <c r="A16925" s="78">
        <v>42181.416666666664</v>
      </c>
      <c r="B16925" s="3">
        <v>-7</v>
      </c>
      <c r="C16925" s="3">
        <v>14.32</v>
      </c>
    </row>
    <row r="16926" spans="1:3">
      <c r="A16926" s="78">
        <v>42181.427083333336</v>
      </c>
      <c r="B16926" s="3">
        <v>-7</v>
      </c>
      <c r="C16926" s="3">
        <v>14.44</v>
      </c>
    </row>
    <row r="16927" spans="1:3">
      <c r="A16927" s="78">
        <v>42181.4375</v>
      </c>
      <c r="B16927" s="3">
        <v>-7</v>
      </c>
      <c r="C16927" s="3">
        <v>14.57</v>
      </c>
    </row>
    <row r="16928" spans="1:3">
      <c r="A16928" s="78">
        <v>42181.447916666664</v>
      </c>
      <c r="B16928" s="3">
        <v>-7</v>
      </c>
      <c r="C16928" s="3">
        <v>14.68</v>
      </c>
    </row>
    <row r="16929" spans="1:3">
      <c r="A16929" s="78">
        <v>42181.458333333336</v>
      </c>
      <c r="B16929" s="3">
        <v>-7</v>
      </c>
      <c r="C16929" s="3">
        <v>14.84</v>
      </c>
    </row>
    <row r="16930" spans="1:3">
      <c r="A16930" s="78">
        <v>42181.46875</v>
      </c>
      <c r="B16930" s="3">
        <v>-7</v>
      </c>
      <c r="C16930" s="3">
        <v>14.95</v>
      </c>
    </row>
    <row r="16931" spans="1:3">
      <c r="A16931" s="78">
        <v>42181.479166666664</v>
      </c>
      <c r="B16931" s="3">
        <v>-7</v>
      </c>
      <c r="C16931" s="3">
        <v>15.1</v>
      </c>
    </row>
    <row r="16932" spans="1:3">
      <c r="A16932" s="78">
        <v>42181.489583333336</v>
      </c>
      <c r="B16932" s="3">
        <v>-7</v>
      </c>
      <c r="C16932" s="3">
        <v>15.27</v>
      </c>
    </row>
    <row r="16933" spans="1:3">
      <c r="A16933" s="78">
        <v>42181.5</v>
      </c>
      <c r="B16933" s="3">
        <v>-7</v>
      </c>
      <c r="C16933" s="3">
        <v>15.4</v>
      </c>
    </row>
    <row r="16934" spans="1:3">
      <c r="A16934" s="78">
        <v>42181.510416666664</v>
      </c>
      <c r="B16934" s="3">
        <v>-7</v>
      </c>
      <c r="C16934" s="3">
        <v>15.52</v>
      </c>
    </row>
    <row r="16935" spans="1:3">
      <c r="A16935" s="78">
        <v>42181.520833333336</v>
      </c>
      <c r="B16935" s="3">
        <v>-7</v>
      </c>
      <c r="C16935" s="3">
        <v>15.69</v>
      </c>
    </row>
    <row r="16936" spans="1:3">
      <c r="A16936" s="78">
        <v>42181.53125</v>
      </c>
      <c r="B16936" s="3">
        <v>-7</v>
      </c>
      <c r="C16936" s="3">
        <v>15.85</v>
      </c>
    </row>
    <row r="16937" spans="1:3">
      <c r="A16937" s="78">
        <v>42181.541666666664</v>
      </c>
      <c r="B16937" s="3">
        <v>-7</v>
      </c>
      <c r="C16937" s="3">
        <v>16.02</v>
      </c>
    </row>
    <row r="16938" spans="1:3">
      <c r="A16938" s="78">
        <v>42181.552083333336</v>
      </c>
      <c r="B16938" s="3">
        <v>-7</v>
      </c>
      <c r="C16938" s="3">
        <v>16.170000000000002</v>
      </c>
    </row>
    <row r="16939" spans="1:3">
      <c r="A16939" s="78">
        <v>42181.5625</v>
      </c>
      <c r="B16939" s="3">
        <v>-7</v>
      </c>
      <c r="C16939" s="3">
        <v>16.34</v>
      </c>
    </row>
    <row r="16940" spans="1:3">
      <c r="A16940" s="78">
        <v>42181.572916666664</v>
      </c>
      <c r="B16940" s="3">
        <v>-7</v>
      </c>
      <c r="C16940" s="3">
        <v>16.5</v>
      </c>
    </row>
    <row r="16941" spans="1:3">
      <c r="A16941" s="78">
        <v>42181.583333333336</v>
      </c>
      <c r="B16941" s="3">
        <v>-7</v>
      </c>
      <c r="C16941" s="3">
        <v>16.63</v>
      </c>
    </row>
    <row r="16942" spans="1:3">
      <c r="A16942" s="78">
        <v>42181.59375</v>
      </c>
      <c r="B16942" s="3">
        <v>-7</v>
      </c>
      <c r="C16942" s="3">
        <v>16.78</v>
      </c>
    </row>
    <row r="16943" spans="1:3">
      <c r="A16943" s="78">
        <v>42181.604166666664</v>
      </c>
      <c r="B16943" s="3">
        <v>-7</v>
      </c>
      <c r="C16943" s="3">
        <v>16.89</v>
      </c>
    </row>
    <row r="16944" spans="1:3">
      <c r="A16944" s="78">
        <v>42181.614583333336</v>
      </c>
      <c r="B16944" s="3">
        <v>-7</v>
      </c>
      <c r="C16944" s="3">
        <v>17.02</v>
      </c>
    </row>
    <row r="16945" spans="1:3">
      <c r="A16945" s="78">
        <v>42181.625</v>
      </c>
      <c r="B16945" s="3">
        <v>-7</v>
      </c>
      <c r="C16945" s="3">
        <v>17.16</v>
      </c>
    </row>
    <row r="16946" spans="1:3">
      <c r="A16946" s="78">
        <v>42181.635416666664</v>
      </c>
      <c r="B16946" s="3">
        <v>-7</v>
      </c>
      <c r="C16946" s="3">
        <v>17.25</v>
      </c>
    </row>
    <row r="16947" spans="1:3">
      <c r="A16947" s="78">
        <v>42181.645833333336</v>
      </c>
      <c r="B16947" s="3">
        <v>-7</v>
      </c>
      <c r="C16947" s="3">
        <v>17.39</v>
      </c>
    </row>
    <row r="16948" spans="1:3">
      <c r="A16948" s="78">
        <v>42181.65625</v>
      </c>
      <c r="B16948" s="3">
        <v>-7</v>
      </c>
      <c r="C16948" s="3">
        <v>17.489999999999998</v>
      </c>
    </row>
    <row r="16949" spans="1:3">
      <c r="A16949" s="78">
        <v>42181.666666666664</v>
      </c>
      <c r="B16949" s="3">
        <v>-7</v>
      </c>
      <c r="C16949" s="3">
        <v>17.61</v>
      </c>
    </row>
    <row r="16950" spans="1:3">
      <c r="A16950" s="78">
        <v>42181.677083333336</v>
      </c>
      <c r="B16950" s="3">
        <v>-7</v>
      </c>
      <c r="C16950" s="3">
        <v>17.7</v>
      </c>
    </row>
    <row r="16951" spans="1:3">
      <c r="A16951" s="78">
        <v>42181.6875</v>
      </c>
      <c r="B16951" s="3">
        <v>-7</v>
      </c>
      <c r="C16951" s="3">
        <v>17.75</v>
      </c>
    </row>
    <row r="16952" spans="1:3">
      <c r="A16952" s="78">
        <v>42181.697916666664</v>
      </c>
      <c r="B16952" s="3">
        <v>-7</v>
      </c>
      <c r="C16952" s="3">
        <v>17.809999999999999</v>
      </c>
    </row>
    <row r="16953" spans="1:3">
      <c r="A16953" s="78">
        <v>42181.708333333336</v>
      </c>
      <c r="B16953" s="3">
        <v>-7</v>
      </c>
      <c r="C16953" s="3">
        <v>17.87</v>
      </c>
    </row>
    <row r="16954" spans="1:3">
      <c r="A16954" s="78">
        <v>42181.71875</v>
      </c>
      <c r="B16954" s="3">
        <v>-7</v>
      </c>
      <c r="C16954" s="3">
        <v>17.899999999999999</v>
      </c>
    </row>
    <row r="16955" spans="1:3">
      <c r="A16955" s="78">
        <v>42181.729166666664</v>
      </c>
      <c r="B16955" s="3">
        <v>-7</v>
      </c>
      <c r="C16955" s="3">
        <v>17.91</v>
      </c>
    </row>
    <row r="16956" spans="1:3">
      <c r="A16956" s="78">
        <v>42181.739583333336</v>
      </c>
      <c r="B16956" s="3">
        <v>-7</v>
      </c>
      <c r="C16956" s="3">
        <v>17.899999999999999</v>
      </c>
    </row>
    <row r="16957" spans="1:3">
      <c r="A16957" s="78">
        <v>42181.75</v>
      </c>
      <c r="B16957" s="3">
        <v>-7</v>
      </c>
      <c r="C16957" s="3">
        <v>17.88</v>
      </c>
    </row>
    <row r="16958" spans="1:3">
      <c r="A16958" s="78">
        <v>42181.760416666664</v>
      </c>
      <c r="B16958" s="3">
        <v>-7</v>
      </c>
      <c r="C16958" s="3">
        <v>17.850000000000001</v>
      </c>
    </row>
    <row r="16959" spans="1:3">
      <c r="A16959" s="78">
        <v>42181.770833333336</v>
      </c>
      <c r="B16959" s="3">
        <v>-7</v>
      </c>
      <c r="C16959" s="3">
        <v>17.8</v>
      </c>
    </row>
    <row r="16960" spans="1:3">
      <c r="A16960" s="78">
        <v>42181.78125</v>
      </c>
      <c r="B16960" s="3">
        <v>-7</v>
      </c>
      <c r="C16960" s="3">
        <v>17.73</v>
      </c>
    </row>
    <row r="16961" spans="1:3">
      <c r="A16961" s="78">
        <v>42181.791666666664</v>
      </c>
      <c r="B16961" s="3">
        <v>-7</v>
      </c>
      <c r="C16961" s="3">
        <v>17.649999999999999</v>
      </c>
    </row>
    <row r="16962" spans="1:3">
      <c r="A16962" s="78">
        <v>42181.802083333336</v>
      </c>
      <c r="B16962" s="3">
        <v>-7</v>
      </c>
      <c r="C16962" s="3">
        <v>17.559999999999999</v>
      </c>
    </row>
    <row r="16963" spans="1:3">
      <c r="A16963" s="78">
        <v>42181.8125</v>
      </c>
      <c r="B16963" s="3">
        <v>-7</v>
      </c>
      <c r="C16963" s="3">
        <v>17.48</v>
      </c>
    </row>
    <row r="16964" spans="1:3">
      <c r="A16964" s="78">
        <v>42181.822916666664</v>
      </c>
      <c r="B16964" s="3">
        <v>-7</v>
      </c>
      <c r="C16964" s="3">
        <v>17.38</v>
      </c>
    </row>
    <row r="16965" spans="1:3">
      <c r="A16965" s="78">
        <v>42181.833333333336</v>
      </c>
      <c r="B16965" s="3">
        <v>-7</v>
      </c>
      <c r="C16965" s="3">
        <v>17.3</v>
      </c>
    </row>
    <row r="16966" spans="1:3">
      <c r="A16966" s="78">
        <v>42181.84375</v>
      </c>
      <c r="B16966" s="3">
        <v>-7</v>
      </c>
      <c r="C16966" s="3">
        <v>17.21</v>
      </c>
    </row>
    <row r="16967" spans="1:3">
      <c r="A16967" s="78">
        <v>42181.854166666664</v>
      </c>
      <c r="B16967" s="3">
        <v>-7</v>
      </c>
      <c r="C16967" s="3">
        <v>17.100000000000001</v>
      </c>
    </row>
    <row r="16968" spans="1:3">
      <c r="A16968" s="78">
        <v>42181.864583333336</v>
      </c>
      <c r="B16968" s="3">
        <v>-7</v>
      </c>
      <c r="C16968" s="3">
        <v>17.010000000000002</v>
      </c>
    </row>
    <row r="16969" spans="1:3">
      <c r="A16969" s="78">
        <v>42181.875</v>
      </c>
      <c r="B16969" s="3">
        <v>-7</v>
      </c>
      <c r="C16969" s="3">
        <v>16.89</v>
      </c>
    </row>
    <row r="16970" spans="1:3">
      <c r="A16970" s="78">
        <v>42181.885416666664</v>
      </c>
      <c r="B16970" s="3">
        <v>-7</v>
      </c>
      <c r="C16970" s="3">
        <v>16.78</v>
      </c>
    </row>
    <row r="16971" spans="1:3">
      <c r="A16971" s="78">
        <v>42181.895833333336</v>
      </c>
      <c r="B16971" s="3">
        <v>-7</v>
      </c>
      <c r="C16971" s="3">
        <v>16.670000000000002</v>
      </c>
    </row>
    <row r="16972" spans="1:3">
      <c r="A16972" s="78">
        <v>42181.90625</v>
      </c>
      <c r="B16972" s="3">
        <v>-7</v>
      </c>
      <c r="C16972" s="3">
        <v>16.55</v>
      </c>
    </row>
    <row r="16973" spans="1:3">
      <c r="A16973" s="78">
        <v>42181.916666666664</v>
      </c>
      <c r="B16973" s="3">
        <v>-7</v>
      </c>
      <c r="C16973" s="3">
        <v>16.43</v>
      </c>
    </row>
    <row r="16974" spans="1:3">
      <c r="A16974" s="78">
        <v>42181.927083333336</v>
      </c>
      <c r="B16974" s="3">
        <v>-7</v>
      </c>
      <c r="C16974" s="3">
        <v>16.309999999999999</v>
      </c>
    </row>
    <row r="16975" spans="1:3">
      <c r="A16975" s="78">
        <v>42181.9375</v>
      </c>
      <c r="B16975" s="3">
        <v>-7</v>
      </c>
      <c r="C16975" s="3">
        <v>16.18</v>
      </c>
    </row>
    <row r="16976" spans="1:3">
      <c r="A16976" s="78">
        <v>42181.947916666664</v>
      </c>
      <c r="B16976" s="3">
        <v>-7</v>
      </c>
      <c r="C16976" s="3">
        <v>16.05</v>
      </c>
    </row>
    <row r="16977" spans="1:3">
      <c r="A16977" s="78">
        <v>42181.958333333336</v>
      </c>
      <c r="B16977" s="3">
        <v>-7</v>
      </c>
      <c r="C16977" s="3">
        <v>15.95</v>
      </c>
    </row>
    <row r="16978" spans="1:3">
      <c r="A16978" s="78">
        <v>42181.96875</v>
      </c>
      <c r="B16978" s="3">
        <v>-7</v>
      </c>
      <c r="C16978" s="3">
        <v>15.83</v>
      </c>
    </row>
    <row r="16979" spans="1:3">
      <c r="A16979" s="78">
        <v>42181.979166666664</v>
      </c>
      <c r="B16979" s="3">
        <v>-7</v>
      </c>
      <c r="C16979" s="3">
        <v>15.71</v>
      </c>
    </row>
    <row r="16980" spans="1:3">
      <c r="A16980" s="78">
        <v>42181.989583333336</v>
      </c>
      <c r="B16980" s="3">
        <v>-7</v>
      </c>
      <c r="C16980" s="3">
        <v>15.61</v>
      </c>
    </row>
    <row r="16981" spans="1:3">
      <c r="A16981" s="78">
        <v>42182</v>
      </c>
      <c r="B16981" s="3">
        <v>-7</v>
      </c>
      <c r="C16981" s="3">
        <v>15.51</v>
      </c>
    </row>
    <row r="16982" spans="1:3">
      <c r="A16982" s="78">
        <v>42182.010416666664</v>
      </c>
      <c r="B16982" s="3">
        <v>-7</v>
      </c>
      <c r="C16982" s="3">
        <v>15.41</v>
      </c>
    </row>
    <row r="16983" spans="1:3">
      <c r="A16983" s="78">
        <v>42182.020833333336</v>
      </c>
      <c r="B16983" s="3">
        <v>-7</v>
      </c>
      <c r="C16983" s="3">
        <v>15.32</v>
      </c>
    </row>
    <row r="16984" spans="1:3">
      <c r="A16984" s="78">
        <v>42182.03125</v>
      </c>
      <c r="B16984" s="3">
        <v>-7</v>
      </c>
      <c r="C16984" s="3">
        <v>15.23</v>
      </c>
    </row>
    <row r="16985" spans="1:3">
      <c r="A16985" s="78">
        <v>42182.041666666664</v>
      </c>
      <c r="B16985" s="3">
        <v>-7</v>
      </c>
      <c r="C16985" s="3">
        <v>15.15</v>
      </c>
    </row>
    <row r="16986" spans="1:3">
      <c r="A16986" s="78">
        <v>42182.052083333336</v>
      </c>
      <c r="B16986" s="3">
        <v>-7</v>
      </c>
      <c r="C16986" s="3">
        <v>15.08</v>
      </c>
    </row>
    <row r="16987" spans="1:3">
      <c r="A16987" s="78">
        <v>42182.0625</v>
      </c>
      <c r="B16987" s="3">
        <v>-7</v>
      </c>
      <c r="C16987" s="3">
        <v>15</v>
      </c>
    </row>
    <row r="16988" spans="1:3">
      <c r="A16988" s="78">
        <v>42182.072916666664</v>
      </c>
      <c r="B16988" s="3">
        <v>-7</v>
      </c>
      <c r="C16988" s="3">
        <v>14.93</v>
      </c>
    </row>
    <row r="16989" spans="1:3">
      <c r="A16989" s="78">
        <v>42182.083333333336</v>
      </c>
      <c r="B16989" s="3">
        <v>-7</v>
      </c>
      <c r="C16989" s="3">
        <v>14.85</v>
      </c>
    </row>
    <row r="16990" spans="1:3">
      <c r="A16990" s="78">
        <v>42182.09375</v>
      </c>
      <c r="B16990" s="3">
        <v>-7</v>
      </c>
      <c r="C16990" s="3">
        <v>14.79</v>
      </c>
    </row>
    <row r="16991" spans="1:3">
      <c r="A16991" s="78">
        <v>42182.104166666664</v>
      </c>
      <c r="B16991" s="3">
        <v>-7</v>
      </c>
      <c r="C16991" s="3">
        <v>14.74</v>
      </c>
    </row>
    <row r="16992" spans="1:3">
      <c r="A16992" s="78">
        <v>42182.114583333336</v>
      </c>
      <c r="B16992" s="3">
        <v>-7</v>
      </c>
      <c r="C16992" s="3">
        <v>14.67</v>
      </c>
    </row>
    <row r="16993" spans="1:3">
      <c r="A16993" s="78">
        <v>42182.125</v>
      </c>
      <c r="B16993" s="3">
        <v>-7</v>
      </c>
      <c r="C16993" s="3">
        <v>14.63</v>
      </c>
    </row>
    <row r="16994" spans="1:3">
      <c r="A16994" s="78">
        <v>42182.135416666664</v>
      </c>
      <c r="B16994" s="3">
        <v>-7</v>
      </c>
      <c r="C16994" s="3">
        <v>14.58</v>
      </c>
    </row>
    <row r="16995" spans="1:3">
      <c r="A16995" s="78">
        <v>42182.145833333336</v>
      </c>
      <c r="B16995" s="3">
        <v>-7</v>
      </c>
      <c r="C16995" s="3">
        <v>14.54</v>
      </c>
    </row>
    <row r="16996" spans="1:3">
      <c r="A16996" s="78">
        <v>42182.15625</v>
      </c>
      <c r="B16996" s="3">
        <v>-7</v>
      </c>
      <c r="C16996" s="3">
        <v>14.5</v>
      </c>
    </row>
    <row r="16997" spans="1:3">
      <c r="A16997" s="78">
        <v>42182.166666666664</v>
      </c>
      <c r="B16997" s="3">
        <v>-7</v>
      </c>
      <c r="C16997" s="3">
        <v>14.46</v>
      </c>
    </row>
    <row r="16998" spans="1:3">
      <c r="A16998" s="78">
        <v>42182.177083333336</v>
      </c>
      <c r="B16998" s="3">
        <v>-7</v>
      </c>
      <c r="C16998" s="3">
        <v>14.42</v>
      </c>
    </row>
    <row r="16999" spans="1:3">
      <c r="A16999" s="78">
        <v>42182.1875</v>
      </c>
      <c r="B16999" s="3">
        <v>-7</v>
      </c>
      <c r="C16999" s="3">
        <v>14.41</v>
      </c>
    </row>
    <row r="17000" spans="1:3">
      <c r="A17000" s="78">
        <v>42182.197916666664</v>
      </c>
      <c r="B17000" s="3">
        <v>-7</v>
      </c>
      <c r="C17000" s="3">
        <v>14.4</v>
      </c>
    </row>
    <row r="17001" spans="1:3">
      <c r="A17001" s="78">
        <v>42182.208333333336</v>
      </c>
      <c r="B17001" s="3">
        <v>-7</v>
      </c>
      <c r="C17001" s="3">
        <v>14.35</v>
      </c>
    </row>
    <row r="17002" spans="1:3">
      <c r="A17002" s="78">
        <v>42182.21875</v>
      </c>
      <c r="B17002" s="3">
        <v>-7</v>
      </c>
      <c r="C17002" s="3">
        <v>14.32</v>
      </c>
    </row>
    <row r="17003" spans="1:3">
      <c r="A17003" s="78">
        <v>42182.229166666664</v>
      </c>
      <c r="B17003" s="3">
        <v>-7</v>
      </c>
      <c r="C17003" s="3">
        <v>14.3</v>
      </c>
    </row>
    <row r="17004" spans="1:3">
      <c r="A17004" s="78">
        <v>42182.239583333336</v>
      </c>
      <c r="B17004" s="3">
        <v>-7</v>
      </c>
      <c r="C17004" s="3">
        <v>14.28</v>
      </c>
    </row>
    <row r="17005" spans="1:3">
      <c r="A17005" s="78">
        <v>42182.25</v>
      </c>
      <c r="B17005" s="3">
        <v>-7</v>
      </c>
      <c r="C17005" s="3">
        <v>14.26</v>
      </c>
    </row>
    <row r="17006" spans="1:3">
      <c r="A17006" s="78">
        <v>42182.260416666664</v>
      </c>
      <c r="B17006" s="3">
        <v>-7</v>
      </c>
      <c r="C17006" s="3">
        <v>14.25</v>
      </c>
    </row>
    <row r="17007" spans="1:3">
      <c r="A17007" s="78">
        <v>42182.270833333336</v>
      </c>
      <c r="B17007" s="3">
        <v>-7</v>
      </c>
      <c r="C17007" s="3">
        <v>14.24</v>
      </c>
    </row>
    <row r="17008" spans="1:3">
      <c r="A17008" s="78">
        <v>42182.28125</v>
      </c>
      <c r="B17008" s="3">
        <v>-7</v>
      </c>
      <c r="C17008" s="3">
        <v>14.24</v>
      </c>
    </row>
    <row r="17009" spans="1:3">
      <c r="A17009" s="78">
        <v>42182.291666666664</v>
      </c>
      <c r="B17009" s="3">
        <v>-7</v>
      </c>
      <c r="C17009" s="3">
        <v>14.25</v>
      </c>
    </row>
    <row r="17010" spans="1:3">
      <c r="A17010" s="78">
        <v>42182.302083333336</v>
      </c>
      <c r="B17010" s="3">
        <v>-7</v>
      </c>
      <c r="C17010" s="3">
        <v>14.27</v>
      </c>
    </row>
    <row r="17011" spans="1:3">
      <c r="A17011" s="78">
        <v>42182.3125</v>
      </c>
      <c r="B17011" s="3">
        <v>-7</v>
      </c>
      <c r="C17011" s="3">
        <v>14.3</v>
      </c>
    </row>
    <row r="17012" spans="1:3">
      <c r="A17012" s="78">
        <v>42182.322916666664</v>
      </c>
      <c r="B17012" s="3">
        <v>-7</v>
      </c>
      <c r="C17012" s="3">
        <v>14.34</v>
      </c>
    </row>
    <row r="17013" spans="1:3">
      <c r="A17013" s="78">
        <v>42182.333333333336</v>
      </c>
      <c r="B17013" s="3">
        <v>-7</v>
      </c>
      <c r="C17013" s="3">
        <v>14.39</v>
      </c>
    </row>
    <row r="17014" spans="1:3">
      <c r="A17014" s="78">
        <v>42182.34375</v>
      </c>
      <c r="B17014" s="3">
        <v>-7</v>
      </c>
      <c r="C17014" s="3">
        <v>14.45</v>
      </c>
    </row>
    <row r="17015" spans="1:3">
      <c r="A17015" s="78">
        <v>42182.354166666664</v>
      </c>
      <c r="B17015" s="3">
        <v>-7</v>
      </c>
      <c r="C17015" s="3">
        <v>14.51</v>
      </c>
    </row>
    <row r="17016" spans="1:3">
      <c r="A17016" s="78">
        <v>42182.364583333336</v>
      </c>
      <c r="B17016" s="3">
        <v>-7</v>
      </c>
      <c r="C17016" s="3">
        <v>14.59</v>
      </c>
    </row>
    <row r="17017" spans="1:3">
      <c r="A17017" s="78">
        <v>42182.375</v>
      </c>
      <c r="B17017" s="3">
        <v>-7</v>
      </c>
      <c r="C17017" s="3">
        <v>14.67</v>
      </c>
    </row>
    <row r="17018" spans="1:3">
      <c r="A17018" s="78">
        <v>42182.385416666664</v>
      </c>
      <c r="B17018" s="3">
        <v>-7</v>
      </c>
      <c r="C17018" s="3">
        <v>14.76</v>
      </c>
    </row>
    <row r="17019" spans="1:3">
      <c r="A17019" s="78">
        <v>42182.395833333336</v>
      </c>
      <c r="B17019" s="3">
        <v>-7</v>
      </c>
      <c r="C17019" s="3">
        <v>14.85</v>
      </c>
    </row>
    <row r="17020" spans="1:3">
      <c r="A17020" s="78">
        <v>42182.40625</v>
      </c>
      <c r="B17020" s="3">
        <v>-7</v>
      </c>
      <c r="C17020" s="3">
        <v>14.96</v>
      </c>
    </row>
    <row r="17021" spans="1:3">
      <c r="A17021" s="78">
        <v>42182.416666666664</v>
      </c>
      <c r="B17021" s="3">
        <v>-7</v>
      </c>
      <c r="C17021" s="3">
        <v>15.07</v>
      </c>
    </row>
    <row r="17022" spans="1:3">
      <c r="A17022" s="78">
        <v>42182.427083333336</v>
      </c>
      <c r="B17022" s="3">
        <v>-7</v>
      </c>
      <c r="C17022" s="3">
        <v>15.2</v>
      </c>
    </row>
    <row r="17023" spans="1:3">
      <c r="A17023" s="78">
        <v>42182.4375</v>
      </c>
      <c r="B17023" s="3">
        <v>-7</v>
      </c>
      <c r="C17023" s="3">
        <v>15.3</v>
      </c>
    </row>
    <row r="17024" spans="1:3">
      <c r="A17024" s="78">
        <v>42182.447916666664</v>
      </c>
      <c r="B17024" s="3">
        <v>-7</v>
      </c>
      <c r="C17024" s="3">
        <v>15.4</v>
      </c>
    </row>
    <row r="17025" spans="1:3">
      <c r="A17025" s="78">
        <v>42182.458333333336</v>
      </c>
      <c r="B17025" s="3">
        <v>-7</v>
      </c>
      <c r="C17025" s="3">
        <v>15.51</v>
      </c>
    </row>
    <row r="17026" spans="1:3">
      <c r="A17026" s="78">
        <v>42182.46875</v>
      </c>
      <c r="B17026" s="3">
        <v>-7</v>
      </c>
      <c r="C17026" s="3">
        <v>15.66</v>
      </c>
    </row>
    <row r="17027" spans="1:3">
      <c r="A17027" s="78">
        <v>42182.479166666664</v>
      </c>
      <c r="B17027" s="3">
        <v>-7</v>
      </c>
      <c r="C17027" s="3">
        <v>15.79</v>
      </c>
    </row>
    <row r="17028" spans="1:3">
      <c r="A17028" s="78">
        <v>42182.489583333336</v>
      </c>
      <c r="B17028" s="3">
        <v>-7</v>
      </c>
      <c r="C17028" s="3">
        <v>15.98</v>
      </c>
    </row>
    <row r="17029" spans="1:3">
      <c r="A17029" s="78">
        <v>42182.5</v>
      </c>
      <c r="B17029" s="3">
        <v>-7</v>
      </c>
      <c r="C17029" s="3">
        <v>16.13</v>
      </c>
    </row>
    <row r="17030" spans="1:3">
      <c r="A17030" s="78">
        <v>42182.510416666664</v>
      </c>
      <c r="B17030" s="3">
        <v>-7</v>
      </c>
      <c r="C17030" s="3">
        <v>16.27</v>
      </c>
    </row>
    <row r="17031" spans="1:3">
      <c r="A17031" s="78">
        <v>42182.520833333336</v>
      </c>
      <c r="B17031" s="3">
        <v>-7</v>
      </c>
      <c r="C17031" s="3">
        <v>16.43</v>
      </c>
    </row>
    <row r="17032" spans="1:3">
      <c r="A17032" s="78">
        <v>42182.53125</v>
      </c>
      <c r="B17032" s="3">
        <v>-7</v>
      </c>
      <c r="C17032" s="3">
        <v>16.55</v>
      </c>
    </row>
    <row r="17033" spans="1:3">
      <c r="A17033" s="78">
        <v>42182.541666666664</v>
      </c>
      <c r="B17033" s="3">
        <v>-7</v>
      </c>
      <c r="C17033" s="3">
        <v>16.72</v>
      </c>
    </row>
    <row r="17034" spans="1:3">
      <c r="A17034" s="78">
        <v>42182.552083333336</v>
      </c>
      <c r="B17034" s="3">
        <v>-7</v>
      </c>
      <c r="C17034" s="3">
        <v>16.829999999999998</v>
      </c>
    </row>
    <row r="17035" spans="1:3">
      <c r="A17035" s="78">
        <v>42182.5625</v>
      </c>
      <c r="B17035" s="3">
        <v>-7</v>
      </c>
      <c r="C17035" s="3">
        <v>17</v>
      </c>
    </row>
    <row r="17036" spans="1:3">
      <c r="A17036" s="78">
        <v>42182.572916666664</v>
      </c>
      <c r="B17036" s="3">
        <v>-7</v>
      </c>
      <c r="C17036" s="3">
        <v>17.14</v>
      </c>
    </row>
    <row r="17037" spans="1:3">
      <c r="A17037" s="78">
        <v>42182.583333333336</v>
      </c>
      <c r="B17037" s="3">
        <v>-7</v>
      </c>
      <c r="C17037" s="3">
        <v>17.29</v>
      </c>
    </row>
    <row r="17038" spans="1:3">
      <c r="A17038" s="78">
        <v>42182.59375</v>
      </c>
      <c r="B17038" s="3">
        <v>-7</v>
      </c>
      <c r="C17038" s="3">
        <v>17.399999999999999</v>
      </c>
    </row>
    <row r="17039" spans="1:3">
      <c r="A17039" s="78">
        <v>42182.604166666664</v>
      </c>
      <c r="B17039" s="3">
        <v>-7</v>
      </c>
      <c r="C17039" s="3">
        <v>17.52</v>
      </c>
    </row>
    <row r="17040" spans="1:3">
      <c r="A17040" s="78">
        <v>42182.614583333336</v>
      </c>
      <c r="B17040" s="3">
        <v>-7</v>
      </c>
      <c r="C17040" s="3">
        <v>17.64</v>
      </c>
    </row>
    <row r="17041" spans="1:3">
      <c r="A17041" s="78">
        <v>42182.625</v>
      </c>
      <c r="B17041" s="3">
        <v>-7</v>
      </c>
      <c r="C17041" s="3">
        <v>17.73</v>
      </c>
    </row>
    <row r="17042" spans="1:3">
      <c r="A17042" s="78">
        <v>42182.635416666664</v>
      </c>
      <c r="B17042" s="3">
        <v>-7</v>
      </c>
      <c r="C17042" s="3">
        <v>17.760000000000002</v>
      </c>
    </row>
    <row r="17043" spans="1:3">
      <c r="A17043" s="78">
        <v>42182.645833333336</v>
      </c>
      <c r="B17043" s="3">
        <v>-7</v>
      </c>
      <c r="C17043" s="3">
        <v>17.82</v>
      </c>
    </row>
    <row r="17044" spans="1:3">
      <c r="A17044" s="78">
        <v>42182.65625</v>
      </c>
      <c r="B17044" s="3">
        <v>-7</v>
      </c>
      <c r="C17044" s="3">
        <v>17.899999999999999</v>
      </c>
    </row>
    <row r="17045" spans="1:3">
      <c r="A17045" s="78">
        <v>42182.666666666664</v>
      </c>
      <c r="B17045" s="3">
        <v>-7</v>
      </c>
      <c r="C17045" s="3">
        <v>18</v>
      </c>
    </row>
    <row r="17046" spans="1:3">
      <c r="A17046" s="78">
        <v>42182.677083333336</v>
      </c>
      <c r="B17046" s="3">
        <v>-7</v>
      </c>
      <c r="C17046" s="3">
        <v>18.079999999999998</v>
      </c>
    </row>
    <row r="17047" spans="1:3">
      <c r="A17047" s="78">
        <v>42182.6875</v>
      </c>
      <c r="B17047" s="3">
        <v>-7</v>
      </c>
      <c r="C17047" s="3">
        <v>18.12</v>
      </c>
    </row>
    <row r="17048" spans="1:3">
      <c r="A17048" s="78">
        <v>42182.697916666664</v>
      </c>
      <c r="B17048" s="3">
        <v>-7</v>
      </c>
      <c r="C17048" s="3">
        <v>18.170000000000002</v>
      </c>
    </row>
    <row r="17049" spans="1:3">
      <c r="A17049" s="78">
        <v>42182.708333333336</v>
      </c>
      <c r="B17049" s="3">
        <v>-7</v>
      </c>
      <c r="C17049" s="3">
        <v>18.21</v>
      </c>
    </row>
    <row r="17050" spans="1:3">
      <c r="A17050" s="78">
        <v>42182.71875</v>
      </c>
      <c r="B17050" s="3">
        <v>-7</v>
      </c>
      <c r="C17050" s="3">
        <v>18.21</v>
      </c>
    </row>
    <row r="17051" spans="1:3">
      <c r="A17051" s="78">
        <v>42182.729166666664</v>
      </c>
      <c r="B17051" s="3">
        <v>-7</v>
      </c>
      <c r="C17051" s="3">
        <v>18.170000000000002</v>
      </c>
    </row>
    <row r="17052" spans="1:3">
      <c r="A17052" s="78">
        <v>42182.739583333336</v>
      </c>
      <c r="B17052" s="3">
        <v>-7</v>
      </c>
      <c r="C17052" s="3">
        <v>18.100000000000001</v>
      </c>
    </row>
    <row r="17053" spans="1:3">
      <c r="A17053" s="78">
        <v>42182.75</v>
      </c>
      <c r="B17053" s="3">
        <v>-7</v>
      </c>
      <c r="C17053" s="3">
        <v>18.04</v>
      </c>
    </row>
    <row r="17054" spans="1:3">
      <c r="A17054" s="78">
        <v>42182.760416666664</v>
      </c>
      <c r="B17054" s="3">
        <v>-7</v>
      </c>
      <c r="C17054" s="3">
        <v>17.989999999999998</v>
      </c>
    </row>
    <row r="17055" spans="1:3">
      <c r="A17055" s="78">
        <v>42182.770833333336</v>
      </c>
      <c r="B17055" s="3">
        <v>-7</v>
      </c>
      <c r="C17055" s="3">
        <v>17.940000000000001</v>
      </c>
    </row>
    <row r="17056" spans="1:3">
      <c r="A17056" s="78">
        <v>42182.78125</v>
      </c>
      <c r="B17056" s="3">
        <v>-7</v>
      </c>
      <c r="C17056" s="3">
        <v>17.89</v>
      </c>
    </row>
    <row r="17057" spans="1:3">
      <c r="A17057" s="78">
        <v>42182.791666666664</v>
      </c>
      <c r="B17057" s="3">
        <v>-7</v>
      </c>
      <c r="C17057" s="3">
        <v>17.84</v>
      </c>
    </row>
    <row r="17058" spans="1:3">
      <c r="A17058" s="78">
        <v>42182.802083333336</v>
      </c>
      <c r="B17058" s="3">
        <v>-7</v>
      </c>
      <c r="C17058" s="3">
        <v>17.78</v>
      </c>
    </row>
    <row r="17059" spans="1:3">
      <c r="A17059" s="78">
        <v>42182.8125</v>
      </c>
      <c r="B17059" s="3">
        <v>-7</v>
      </c>
      <c r="C17059" s="3">
        <v>17.71</v>
      </c>
    </row>
    <row r="17060" spans="1:3">
      <c r="A17060" s="78">
        <v>42182.822916666664</v>
      </c>
      <c r="B17060" s="3">
        <v>-7</v>
      </c>
      <c r="C17060" s="3">
        <v>17.61</v>
      </c>
    </row>
    <row r="17061" spans="1:3">
      <c r="A17061" s="78">
        <v>42182.833333333336</v>
      </c>
      <c r="B17061" s="3">
        <v>-7</v>
      </c>
      <c r="C17061" s="3">
        <v>17.510000000000002</v>
      </c>
    </row>
    <row r="17062" spans="1:3">
      <c r="A17062" s="78">
        <v>42182.84375</v>
      </c>
      <c r="B17062" s="3">
        <v>-7</v>
      </c>
      <c r="C17062" s="3">
        <v>17.39</v>
      </c>
    </row>
    <row r="17063" spans="1:3">
      <c r="A17063" s="78">
        <v>42182.854166666664</v>
      </c>
      <c r="B17063" s="3">
        <v>-7</v>
      </c>
      <c r="C17063" s="3">
        <v>17.28</v>
      </c>
    </row>
    <row r="17064" spans="1:3">
      <c r="A17064" s="78">
        <v>42182.864583333336</v>
      </c>
      <c r="B17064" s="3">
        <v>-7</v>
      </c>
      <c r="C17064" s="3">
        <v>17.14</v>
      </c>
    </row>
    <row r="17065" spans="1:3">
      <c r="A17065" s="78">
        <v>42182.875</v>
      </c>
      <c r="B17065" s="3">
        <v>-7</v>
      </c>
      <c r="C17065" s="3">
        <v>17</v>
      </c>
    </row>
    <row r="17066" spans="1:3">
      <c r="A17066" s="78">
        <v>42182.885416666664</v>
      </c>
      <c r="B17066" s="3">
        <v>-7</v>
      </c>
      <c r="C17066" s="3">
        <v>16.87</v>
      </c>
    </row>
    <row r="17067" spans="1:3">
      <c r="A17067" s="78">
        <v>42182.895833333336</v>
      </c>
      <c r="B17067" s="3">
        <v>-7</v>
      </c>
      <c r="C17067" s="3">
        <v>16.739999999999998</v>
      </c>
    </row>
    <row r="17068" spans="1:3">
      <c r="A17068" s="78">
        <v>42182.90625</v>
      </c>
      <c r="B17068" s="3">
        <v>-7</v>
      </c>
      <c r="C17068" s="3">
        <v>16.600000000000001</v>
      </c>
    </row>
    <row r="17069" spans="1:3">
      <c r="A17069" s="78">
        <v>42182.916666666664</v>
      </c>
      <c r="B17069" s="3">
        <v>-7</v>
      </c>
      <c r="C17069" s="3">
        <v>16.47</v>
      </c>
    </row>
    <row r="17070" spans="1:3">
      <c r="A17070" s="78">
        <v>42182.927083333336</v>
      </c>
      <c r="B17070" s="3">
        <v>-7</v>
      </c>
      <c r="C17070" s="3">
        <v>16.34</v>
      </c>
    </row>
    <row r="17071" spans="1:3">
      <c r="A17071" s="78">
        <v>42182.9375</v>
      </c>
      <c r="B17071" s="3">
        <v>-7</v>
      </c>
      <c r="C17071" s="3">
        <v>16.190000000000001</v>
      </c>
    </row>
    <row r="17072" spans="1:3">
      <c r="A17072" s="78">
        <v>42182.947916666664</v>
      </c>
      <c r="B17072" s="3">
        <v>-7</v>
      </c>
      <c r="C17072" s="3">
        <v>16.04</v>
      </c>
    </row>
    <row r="17073" spans="1:3">
      <c r="A17073" s="78">
        <v>42182.958333333336</v>
      </c>
      <c r="B17073" s="3">
        <v>-7</v>
      </c>
      <c r="C17073" s="3">
        <v>15.89</v>
      </c>
    </row>
    <row r="17074" spans="1:3">
      <c r="A17074" s="78">
        <v>42182.96875</v>
      </c>
      <c r="B17074" s="3">
        <v>-7</v>
      </c>
      <c r="C17074" s="3">
        <v>15.75</v>
      </c>
    </row>
    <row r="17075" spans="1:3">
      <c r="A17075" s="78">
        <v>42182.979166666664</v>
      </c>
      <c r="B17075" s="3">
        <v>-7</v>
      </c>
      <c r="C17075" s="3">
        <v>15.62</v>
      </c>
    </row>
    <row r="17076" spans="1:3">
      <c r="A17076" s="78">
        <v>42182.989583333336</v>
      </c>
      <c r="B17076" s="3">
        <v>-7</v>
      </c>
      <c r="C17076" s="3">
        <v>15.51</v>
      </c>
    </row>
    <row r="17077" spans="1:3">
      <c r="A17077" s="78">
        <v>42183</v>
      </c>
      <c r="B17077" s="3">
        <v>-7</v>
      </c>
      <c r="C17077" s="3">
        <v>15.4</v>
      </c>
    </row>
    <row r="17078" spans="1:3">
      <c r="A17078" s="78">
        <v>42183.010416666664</v>
      </c>
      <c r="B17078" s="3">
        <v>-7</v>
      </c>
      <c r="C17078" s="3">
        <v>15.3</v>
      </c>
    </row>
    <row r="17079" spans="1:3">
      <c r="A17079" s="78">
        <v>42183.020833333336</v>
      </c>
      <c r="B17079" s="3">
        <v>-7</v>
      </c>
      <c r="C17079" s="3">
        <v>15.22</v>
      </c>
    </row>
    <row r="17080" spans="1:3">
      <c r="A17080" s="78">
        <v>42183.03125</v>
      </c>
      <c r="B17080" s="3">
        <v>-7</v>
      </c>
      <c r="C17080" s="3">
        <v>15.13</v>
      </c>
    </row>
    <row r="17081" spans="1:3">
      <c r="A17081" s="78">
        <v>42183.041666666664</v>
      </c>
      <c r="B17081" s="3">
        <v>-7</v>
      </c>
      <c r="C17081" s="3">
        <v>15.04</v>
      </c>
    </row>
    <row r="17082" spans="1:3">
      <c r="A17082" s="78">
        <v>42183.052083333336</v>
      </c>
      <c r="B17082" s="3">
        <v>-7</v>
      </c>
      <c r="C17082" s="3">
        <v>14.97</v>
      </c>
    </row>
    <row r="17083" spans="1:3">
      <c r="A17083" s="78">
        <v>42183.0625</v>
      </c>
      <c r="B17083" s="3">
        <v>-7</v>
      </c>
      <c r="C17083" s="3">
        <v>14.9</v>
      </c>
    </row>
    <row r="17084" spans="1:3">
      <c r="A17084" s="78">
        <v>42183.072916666664</v>
      </c>
      <c r="B17084" s="3">
        <v>-7</v>
      </c>
      <c r="C17084" s="3">
        <v>14.81</v>
      </c>
    </row>
    <row r="17085" spans="1:3">
      <c r="A17085" s="78">
        <v>42183.083333333336</v>
      </c>
      <c r="B17085" s="3">
        <v>-7</v>
      </c>
      <c r="C17085" s="3">
        <v>14.74</v>
      </c>
    </row>
    <row r="17086" spans="1:3">
      <c r="A17086" s="78">
        <v>42183.09375</v>
      </c>
      <c r="B17086" s="3">
        <v>-7</v>
      </c>
      <c r="C17086" s="3">
        <v>14.69</v>
      </c>
    </row>
    <row r="17087" spans="1:3">
      <c r="A17087" s="78">
        <v>42183.104166666664</v>
      </c>
      <c r="B17087" s="3">
        <v>-7</v>
      </c>
      <c r="C17087" s="3">
        <v>14.62</v>
      </c>
    </row>
    <row r="17088" spans="1:3">
      <c r="A17088" s="78">
        <v>42183.114583333336</v>
      </c>
      <c r="B17088" s="3">
        <v>-7</v>
      </c>
      <c r="C17088" s="3">
        <v>14.57</v>
      </c>
    </row>
    <row r="17089" spans="1:3">
      <c r="A17089" s="78">
        <v>42183.125</v>
      </c>
      <c r="B17089" s="3">
        <v>-7</v>
      </c>
      <c r="C17089" s="3">
        <v>14.53</v>
      </c>
    </row>
    <row r="17090" spans="1:3">
      <c r="A17090" s="78">
        <v>42183.135416666664</v>
      </c>
      <c r="B17090" s="3">
        <v>-7</v>
      </c>
      <c r="C17090" s="3">
        <v>14.5</v>
      </c>
    </row>
    <row r="17091" spans="1:3">
      <c r="A17091" s="78">
        <v>42183.145833333336</v>
      </c>
      <c r="B17091" s="3">
        <v>-7</v>
      </c>
      <c r="C17091" s="3">
        <v>14.47</v>
      </c>
    </row>
    <row r="17092" spans="1:3">
      <c r="A17092" s="78">
        <v>42183.15625</v>
      </c>
      <c r="B17092" s="3">
        <v>-7</v>
      </c>
      <c r="C17092" s="3">
        <v>14.43</v>
      </c>
    </row>
    <row r="17093" spans="1:3">
      <c r="A17093" s="78">
        <v>42183.166666666664</v>
      </c>
      <c r="B17093" s="3">
        <v>-7</v>
      </c>
      <c r="C17093" s="3">
        <v>14.41</v>
      </c>
    </row>
    <row r="17094" spans="1:3">
      <c r="A17094" s="78">
        <v>42183.177083333336</v>
      </c>
      <c r="B17094" s="3">
        <v>-7</v>
      </c>
      <c r="C17094" s="3">
        <v>14.39</v>
      </c>
    </row>
    <row r="17095" spans="1:3">
      <c r="A17095" s="78">
        <v>42183.1875</v>
      </c>
      <c r="B17095" s="3">
        <v>-7</v>
      </c>
      <c r="C17095" s="3">
        <v>14.36</v>
      </c>
    </row>
    <row r="17096" spans="1:3">
      <c r="A17096" s="78">
        <v>42183.197916666664</v>
      </c>
      <c r="B17096" s="3">
        <v>-7</v>
      </c>
      <c r="C17096" s="3">
        <v>14.34</v>
      </c>
    </row>
    <row r="17097" spans="1:3">
      <c r="A17097" s="78">
        <v>42183.208333333336</v>
      </c>
      <c r="B17097" s="3">
        <v>-7</v>
      </c>
      <c r="C17097" s="3">
        <v>14.33</v>
      </c>
    </row>
    <row r="17098" spans="1:3">
      <c r="A17098" s="78">
        <v>42183.21875</v>
      </c>
      <c r="B17098" s="3">
        <v>-7</v>
      </c>
      <c r="C17098" s="3">
        <v>14.3</v>
      </c>
    </row>
    <row r="17099" spans="1:3">
      <c r="A17099" s="78">
        <v>42183.229166666664</v>
      </c>
      <c r="B17099" s="3">
        <v>-7</v>
      </c>
      <c r="C17099" s="3">
        <v>14.28</v>
      </c>
    </row>
    <row r="17100" spans="1:3">
      <c r="A17100" s="78">
        <v>42183.239583333336</v>
      </c>
      <c r="B17100" s="3">
        <v>-7</v>
      </c>
      <c r="C17100" s="3">
        <v>14.26</v>
      </c>
    </row>
    <row r="17101" spans="1:3">
      <c r="A17101" s="78">
        <v>42183.25</v>
      </c>
      <c r="B17101" s="3">
        <v>-7</v>
      </c>
      <c r="C17101" s="3">
        <v>14.24</v>
      </c>
    </row>
    <row r="17102" spans="1:3">
      <c r="A17102" s="78">
        <v>42183.260416666664</v>
      </c>
      <c r="B17102" s="3">
        <v>-7</v>
      </c>
      <c r="C17102" s="3">
        <v>14.22</v>
      </c>
    </row>
    <row r="17103" spans="1:3">
      <c r="A17103" s="78">
        <v>42183.270833333336</v>
      </c>
      <c r="B17103" s="3">
        <v>-7</v>
      </c>
      <c r="C17103" s="3">
        <v>14.21</v>
      </c>
    </row>
    <row r="17104" spans="1:3">
      <c r="A17104" s="78">
        <v>42183.28125</v>
      </c>
      <c r="B17104" s="3">
        <v>-7</v>
      </c>
      <c r="C17104" s="3">
        <v>14.19</v>
      </c>
    </row>
    <row r="17105" spans="1:3">
      <c r="A17105" s="78">
        <v>42183.291666666664</v>
      </c>
      <c r="B17105" s="3">
        <v>-7</v>
      </c>
      <c r="C17105" s="3">
        <v>14.19</v>
      </c>
    </row>
    <row r="17106" spans="1:3">
      <c r="A17106" s="78">
        <v>42183.302083333336</v>
      </c>
      <c r="B17106" s="3">
        <v>-7</v>
      </c>
      <c r="C17106" s="3">
        <v>14.2</v>
      </c>
    </row>
    <row r="17107" spans="1:3">
      <c r="A17107" s="78">
        <v>42183.3125</v>
      </c>
      <c r="B17107" s="3">
        <v>-7</v>
      </c>
      <c r="C17107" s="3">
        <v>14.22</v>
      </c>
    </row>
    <row r="17108" spans="1:3">
      <c r="A17108" s="78">
        <v>42183.322916666664</v>
      </c>
      <c r="B17108" s="3">
        <v>-7</v>
      </c>
      <c r="C17108" s="3">
        <v>14.25</v>
      </c>
    </row>
    <row r="17109" spans="1:3">
      <c r="A17109" s="78">
        <v>42183.333333333336</v>
      </c>
      <c r="B17109" s="3">
        <v>-7</v>
      </c>
      <c r="C17109" s="3">
        <v>14.3</v>
      </c>
    </row>
    <row r="17110" spans="1:3">
      <c r="A17110" s="78">
        <v>42183.34375</v>
      </c>
      <c r="B17110" s="3">
        <v>-7</v>
      </c>
      <c r="C17110" s="3">
        <v>14.35</v>
      </c>
    </row>
    <row r="17111" spans="1:3">
      <c r="A17111" s="78">
        <v>42183.354166666664</v>
      </c>
      <c r="B17111" s="3">
        <v>-7</v>
      </c>
      <c r="C17111" s="3">
        <v>14.41</v>
      </c>
    </row>
    <row r="17112" spans="1:3">
      <c r="A17112" s="78">
        <v>42183.364583333336</v>
      </c>
      <c r="B17112" s="3">
        <v>-7</v>
      </c>
      <c r="C17112" s="3">
        <v>14.49</v>
      </c>
    </row>
    <row r="17113" spans="1:3">
      <c r="A17113" s="78">
        <v>42183.375</v>
      </c>
      <c r="B17113" s="3">
        <v>-7</v>
      </c>
      <c r="C17113" s="3">
        <v>14.57</v>
      </c>
    </row>
    <row r="17114" spans="1:3">
      <c r="A17114" s="78">
        <v>42183.385416666664</v>
      </c>
      <c r="B17114" s="3">
        <v>-7</v>
      </c>
      <c r="C17114" s="3">
        <v>14.65</v>
      </c>
    </row>
    <row r="17115" spans="1:3">
      <c r="A17115" s="78">
        <v>42183.395833333336</v>
      </c>
      <c r="B17115" s="3">
        <v>-7</v>
      </c>
      <c r="C17115" s="3">
        <v>14.76</v>
      </c>
    </row>
    <row r="17116" spans="1:3">
      <c r="A17116" s="78">
        <v>42183.40625</v>
      </c>
      <c r="B17116" s="3">
        <v>-7</v>
      </c>
      <c r="C17116" s="3">
        <v>14.87</v>
      </c>
    </row>
    <row r="17117" spans="1:3">
      <c r="A17117" s="78">
        <v>42183.416666666664</v>
      </c>
      <c r="B17117" s="3">
        <v>-7</v>
      </c>
      <c r="C17117" s="3">
        <v>14.97</v>
      </c>
    </row>
    <row r="17118" spans="1:3">
      <c r="A17118" s="78">
        <v>42183.427083333336</v>
      </c>
      <c r="B17118" s="3">
        <v>-7</v>
      </c>
      <c r="C17118" s="3">
        <v>15.1</v>
      </c>
    </row>
    <row r="17119" spans="1:3">
      <c r="A17119" s="78">
        <v>42183.4375</v>
      </c>
      <c r="B17119" s="3">
        <v>-7</v>
      </c>
      <c r="C17119" s="3">
        <v>15.25</v>
      </c>
    </row>
    <row r="17120" spans="1:3">
      <c r="A17120" s="78">
        <v>42183.447916666664</v>
      </c>
      <c r="B17120" s="3">
        <v>-7</v>
      </c>
      <c r="C17120" s="3">
        <v>15.39</v>
      </c>
    </row>
    <row r="17121" spans="1:3">
      <c r="A17121" s="78">
        <v>42183.458333333336</v>
      </c>
      <c r="B17121" s="3">
        <v>-7</v>
      </c>
      <c r="C17121" s="3">
        <v>15.51</v>
      </c>
    </row>
    <row r="17122" spans="1:3">
      <c r="A17122" s="78">
        <v>42183.46875</v>
      </c>
      <c r="B17122" s="3">
        <v>-7</v>
      </c>
      <c r="C17122" s="3">
        <v>15.64</v>
      </c>
    </row>
    <row r="17123" spans="1:3">
      <c r="A17123" s="78">
        <v>42183.479166666664</v>
      </c>
      <c r="B17123" s="3">
        <v>-7</v>
      </c>
      <c r="C17123" s="3">
        <v>15.82</v>
      </c>
    </row>
    <row r="17124" spans="1:3">
      <c r="A17124" s="78">
        <v>42183.489583333336</v>
      </c>
      <c r="B17124" s="3">
        <v>-7</v>
      </c>
      <c r="C17124" s="3">
        <v>15.98</v>
      </c>
    </row>
    <row r="17125" spans="1:3">
      <c r="A17125" s="78">
        <v>42183.5</v>
      </c>
      <c r="B17125" s="3">
        <v>-7</v>
      </c>
      <c r="C17125" s="3">
        <v>16.09</v>
      </c>
    </row>
    <row r="17126" spans="1:3">
      <c r="A17126" s="78">
        <v>42183.510416666664</v>
      </c>
      <c r="B17126" s="3">
        <v>-7</v>
      </c>
      <c r="C17126" s="3">
        <v>16.27</v>
      </c>
    </row>
    <row r="17127" spans="1:3">
      <c r="A17127" s="78">
        <v>42183.520833333336</v>
      </c>
      <c r="B17127" s="3">
        <v>-7</v>
      </c>
      <c r="C17127" s="3">
        <v>16.43</v>
      </c>
    </row>
    <row r="17128" spans="1:3">
      <c r="A17128" s="78">
        <v>42183.53125</v>
      </c>
      <c r="B17128" s="3">
        <v>-7</v>
      </c>
      <c r="C17128" s="3">
        <v>16.57</v>
      </c>
    </row>
    <row r="17129" spans="1:3">
      <c r="A17129" s="78">
        <v>42183.541666666664</v>
      </c>
      <c r="B17129" s="3">
        <v>-7</v>
      </c>
      <c r="C17129" s="3">
        <v>16.71</v>
      </c>
    </row>
    <row r="17130" spans="1:3">
      <c r="A17130" s="78">
        <v>42183.552083333336</v>
      </c>
      <c r="B17130" s="3">
        <v>-7</v>
      </c>
      <c r="C17130" s="3">
        <v>16.86</v>
      </c>
    </row>
    <row r="17131" spans="1:3">
      <c r="A17131" s="78">
        <v>42183.5625</v>
      </c>
      <c r="B17131" s="3">
        <v>-7</v>
      </c>
      <c r="C17131" s="3">
        <v>17</v>
      </c>
    </row>
    <row r="17132" spans="1:3">
      <c r="A17132" s="78">
        <v>42183.572916666664</v>
      </c>
      <c r="B17132" s="3">
        <v>-7</v>
      </c>
      <c r="C17132" s="3">
        <v>17.13</v>
      </c>
    </row>
    <row r="17133" spans="1:3">
      <c r="A17133" s="78">
        <v>42183.583333333336</v>
      </c>
      <c r="B17133" s="3">
        <v>-7</v>
      </c>
      <c r="C17133" s="3">
        <v>17.260000000000002</v>
      </c>
    </row>
    <row r="17134" spans="1:3">
      <c r="A17134" s="78">
        <v>42183.59375</v>
      </c>
      <c r="B17134" s="3">
        <v>-7</v>
      </c>
      <c r="C17134" s="3">
        <v>17.39</v>
      </c>
    </row>
    <row r="17135" spans="1:3">
      <c r="A17135" s="78">
        <v>42183.604166666664</v>
      </c>
      <c r="B17135" s="3">
        <v>-7</v>
      </c>
      <c r="C17135" s="3">
        <v>17.510000000000002</v>
      </c>
    </row>
    <row r="17136" spans="1:3">
      <c r="A17136" s="78">
        <v>42183.614583333336</v>
      </c>
      <c r="B17136" s="3">
        <v>-7</v>
      </c>
      <c r="C17136" s="3">
        <v>17.649999999999999</v>
      </c>
    </row>
    <row r="17137" spans="1:3">
      <c r="A17137" s="78">
        <v>42183.625</v>
      </c>
      <c r="B17137" s="3">
        <v>-7</v>
      </c>
      <c r="C17137" s="3">
        <v>17.760000000000002</v>
      </c>
    </row>
    <row r="17138" spans="1:3">
      <c r="A17138" s="78">
        <v>42183.635416666664</v>
      </c>
      <c r="B17138" s="3">
        <v>-7</v>
      </c>
      <c r="C17138" s="3">
        <v>17.87</v>
      </c>
    </row>
    <row r="17139" spans="1:3">
      <c r="A17139" s="78">
        <v>42183.645833333336</v>
      </c>
      <c r="B17139" s="3">
        <v>-7</v>
      </c>
      <c r="C17139" s="3">
        <v>17.97</v>
      </c>
    </row>
    <row r="17140" spans="1:3">
      <c r="A17140" s="78">
        <v>42183.65625</v>
      </c>
      <c r="B17140" s="3">
        <v>-7</v>
      </c>
      <c r="C17140" s="3">
        <v>18.059999999999999</v>
      </c>
    </row>
    <row r="17141" spans="1:3">
      <c r="A17141" s="78">
        <v>42183.666666666664</v>
      </c>
      <c r="B17141" s="3">
        <v>-7</v>
      </c>
      <c r="C17141" s="3">
        <v>18.170000000000002</v>
      </c>
    </row>
    <row r="17142" spans="1:3">
      <c r="A17142" s="78">
        <v>42183.677083333336</v>
      </c>
      <c r="B17142" s="3">
        <v>-7</v>
      </c>
      <c r="C17142" s="3">
        <v>18.25</v>
      </c>
    </row>
    <row r="17143" spans="1:3">
      <c r="A17143" s="78">
        <v>42183.6875</v>
      </c>
      <c r="B17143" s="3">
        <v>-7</v>
      </c>
      <c r="C17143" s="3">
        <v>18.309999999999999</v>
      </c>
    </row>
    <row r="17144" spans="1:3">
      <c r="A17144" s="78">
        <v>42183.697916666664</v>
      </c>
      <c r="B17144" s="3">
        <v>-7</v>
      </c>
      <c r="C17144" s="3">
        <v>18.37</v>
      </c>
    </row>
    <row r="17145" spans="1:3">
      <c r="A17145" s="78">
        <v>42183.708333333336</v>
      </c>
      <c r="B17145" s="3">
        <v>-7</v>
      </c>
      <c r="C17145" s="3">
        <v>18.420000000000002</v>
      </c>
    </row>
    <row r="17146" spans="1:3">
      <c r="A17146" s="78">
        <v>42183.71875</v>
      </c>
      <c r="B17146" s="3">
        <v>-7</v>
      </c>
      <c r="C17146" s="3">
        <v>18.45</v>
      </c>
    </row>
    <row r="17147" spans="1:3">
      <c r="A17147" s="78">
        <v>42183.729166666664</v>
      </c>
      <c r="B17147" s="3">
        <v>-7</v>
      </c>
      <c r="C17147" s="3">
        <v>18.46</v>
      </c>
    </row>
    <row r="17148" spans="1:3">
      <c r="A17148" s="78">
        <v>42183.739583333336</v>
      </c>
      <c r="B17148" s="3">
        <v>-7</v>
      </c>
      <c r="C17148" s="3">
        <v>18.46</v>
      </c>
    </row>
    <row r="17149" spans="1:3">
      <c r="A17149" s="78">
        <v>42183.75</v>
      </c>
      <c r="B17149" s="3">
        <v>-7</v>
      </c>
      <c r="C17149" s="3">
        <v>18.45</v>
      </c>
    </row>
    <row r="17150" spans="1:3">
      <c r="A17150" s="78">
        <v>42183.760416666664</v>
      </c>
      <c r="B17150" s="3">
        <v>-7</v>
      </c>
      <c r="C17150" s="3">
        <v>18.43</v>
      </c>
    </row>
    <row r="17151" spans="1:3">
      <c r="A17151" s="78">
        <v>42183.770833333336</v>
      </c>
      <c r="B17151" s="3">
        <v>-7</v>
      </c>
      <c r="C17151" s="3">
        <v>18.399999999999999</v>
      </c>
    </row>
    <row r="17152" spans="1:3">
      <c r="A17152" s="78">
        <v>42183.78125</v>
      </c>
      <c r="B17152" s="3">
        <v>-7</v>
      </c>
      <c r="C17152" s="3">
        <v>18.36</v>
      </c>
    </row>
    <row r="17153" spans="1:3">
      <c r="A17153" s="78">
        <v>42183.791666666664</v>
      </c>
      <c r="B17153" s="3">
        <v>-7</v>
      </c>
      <c r="C17153" s="3">
        <v>18.309999999999999</v>
      </c>
    </row>
    <row r="17154" spans="1:3">
      <c r="A17154" s="78">
        <v>42183.802083333336</v>
      </c>
      <c r="B17154" s="3">
        <v>-7</v>
      </c>
      <c r="C17154" s="3">
        <v>18.239999999999998</v>
      </c>
    </row>
    <row r="17155" spans="1:3">
      <c r="A17155" s="78">
        <v>42183.8125</v>
      </c>
      <c r="B17155" s="3">
        <v>-7</v>
      </c>
      <c r="C17155" s="3">
        <v>18.16</v>
      </c>
    </row>
    <row r="17156" spans="1:3">
      <c r="A17156" s="78">
        <v>42183.822916666664</v>
      </c>
      <c r="B17156" s="3">
        <v>-7</v>
      </c>
      <c r="C17156" s="3">
        <v>18.09</v>
      </c>
    </row>
    <row r="17157" spans="1:3">
      <c r="A17157" s="78">
        <v>42183.833333333336</v>
      </c>
      <c r="B17157" s="3">
        <v>-7</v>
      </c>
      <c r="C17157" s="3">
        <v>18</v>
      </c>
    </row>
    <row r="17158" spans="1:3">
      <c r="A17158" s="78">
        <v>42183.84375</v>
      </c>
      <c r="B17158" s="3">
        <v>-7</v>
      </c>
      <c r="C17158" s="3">
        <v>17.899999999999999</v>
      </c>
    </row>
    <row r="17159" spans="1:3">
      <c r="A17159" s="78">
        <v>42183.854166666664</v>
      </c>
      <c r="B17159" s="3">
        <v>-7</v>
      </c>
      <c r="C17159" s="3">
        <v>17.8</v>
      </c>
    </row>
    <row r="17160" spans="1:3">
      <c r="A17160" s="78">
        <v>42183.864583333336</v>
      </c>
      <c r="B17160" s="3">
        <v>-7</v>
      </c>
      <c r="C17160" s="3">
        <v>17.690000000000001</v>
      </c>
    </row>
    <row r="17161" spans="1:3">
      <c r="A17161" s="78">
        <v>42183.875</v>
      </c>
      <c r="B17161" s="3">
        <v>-7</v>
      </c>
      <c r="C17161" s="3">
        <v>17.59</v>
      </c>
    </row>
    <row r="17162" spans="1:3">
      <c r="A17162" s="78">
        <v>42183.885416666664</v>
      </c>
      <c r="B17162" s="3">
        <v>-7</v>
      </c>
      <c r="C17162" s="3">
        <v>17.48</v>
      </c>
    </row>
    <row r="17163" spans="1:3">
      <c r="A17163" s="78">
        <v>42183.895833333336</v>
      </c>
      <c r="B17163" s="3">
        <v>-7</v>
      </c>
      <c r="C17163" s="3">
        <v>17.37</v>
      </c>
    </row>
    <row r="17164" spans="1:3">
      <c r="A17164" s="78">
        <v>42183.90625</v>
      </c>
      <c r="B17164" s="3">
        <v>-7</v>
      </c>
      <c r="C17164" s="3">
        <v>17.25</v>
      </c>
    </row>
    <row r="17165" spans="1:3">
      <c r="A17165" s="78">
        <v>42183.916666666664</v>
      </c>
      <c r="B17165" s="3">
        <v>-7</v>
      </c>
      <c r="C17165" s="3">
        <v>17.12</v>
      </c>
    </row>
    <row r="17166" spans="1:3">
      <c r="A17166" s="78">
        <v>42183.927083333336</v>
      </c>
      <c r="B17166" s="3">
        <v>-7</v>
      </c>
      <c r="C17166" s="3">
        <v>17.010000000000002</v>
      </c>
    </row>
    <row r="17167" spans="1:3">
      <c r="A17167" s="78">
        <v>42183.9375</v>
      </c>
      <c r="B17167" s="3">
        <v>-7</v>
      </c>
      <c r="C17167" s="3">
        <v>16.87</v>
      </c>
    </row>
    <row r="17168" spans="1:3">
      <c r="A17168" s="78">
        <v>42183.947916666664</v>
      </c>
      <c r="B17168" s="3">
        <v>-7</v>
      </c>
      <c r="C17168" s="3">
        <v>16.75</v>
      </c>
    </row>
    <row r="17169" spans="1:3">
      <c r="A17169" s="78">
        <v>42183.958333333336</v>
      </c>
      <c r="B17169" s="3">
        <v>-7</v>
      </c>
      <c r="C17169" s="3">
        <v>16.63</v>
      </c>
    </row>
    <row r="17170" spans="1:3">
      <c r="A17170" s="78">
        <v>42183.96875</v>
      </c>
      <c r="B17170" s="3">
        <v>-7</v>
      </c>
      <c r="C17170" s="3">
        <v>16.510000000000002</v>
      </c>
    </row>
    <row r="17171" spans="1:3">
      <c r="A17171" s="78">
        <v>42183.979166666664</v>
      </c>
      <c r="B17171" s="3">
        <v>-7</v>
      </c>
      <c r="C17171" s="3">
        <v>16.39</v>
      </c>
    </row>
    <row r="17172" spans="1:3">
      <c r="A17172" s="78">
        <v>42183.989583333336</v>
      </c>
      <c r="B17172" s="3">
        <v>-7</v>
      </c>
      <c r="C17172" s="3">
        <v>16.29</v>
      </c>
    </row>
    <row r="17173" spans="1:3">
      <c r="A17173" s="78">
        <v>42184</v>
      </c>
      <c r="B17173" s="3">
        <v>-7</v>
      </c>
      <c r="C17173" s="3">
        <v>16.16</v>
      </c>
    </row>
    <row r="17174" spans="1:3">
      <c r="A17174" s="78">
        <v>42184.010416666664</v>
      </c>
      <c r="B17174" s="3">
        <v>-7</v>
      </c>
      <c r="C17174" s="3">
        <v>16.059999999999999</v>
      </c>
    </row>
    <row r="17175" spans="1:3">
      <c r="A17175" s="78">
        <v>42184.020833333336</v>
      </c>
      <c r="B17175" s="3">
        <v>-7</v>
      </c>
      <c r="C17175" s="3">
        <v>15.95</v>
      </c>
    </row>
    <row r="17176" spans="1:3">
      <c r="A17176" s="78">
        <v>42184.03125</v>
      </c>
      <c r="B17176" s="3">
        <v>-7</v>
      </c>
      <c r="C17176" s="3">
        <v>15.86</v>
      </c>
    </row>
    <row r="17177" spans="1:3">
      <c r="A17177" s="78">
        <v>42184.041666666664</v>
      </c>
      <c r="B17177" s="3">
        <v>-7</v>
      </c>
      <c r="C17177" s="3">
        <v>15.75</v>
      </c>
    </row>
    <row r="17178" spans="1:3">
      <c r="A17178" s="78">
        <v>42184.052083333336</v>
      </c>
      <c r="B17178" s="3">
        <v>-7</v>
      </c>
      <c r="C17178" s="3">
        <v>15.66</v>
      </c>
    </row>
    <row r="17179" spans="1:3">
      <c r="A17179" s="78">
        <v>42184.0625</v>
      </c>
      <c r="B17179" s="3">
        <v>-7</v>
      </c>
      <c r="C17179" s="3">
        <v>15.59</v>
      </c>
    </row>
    <row r="17180" spans="1:3">
      <c r="A17180" s="78">
        <v>42184.072916666664</v>
      </c>
      <c r="B17180" s="3">
        <v>-7</v>
      </c>
      <c r="C17180" s="3">
        <v>15.49</v>
      </c>
    </row>
    <row r="17181" spans="1:3">
      <c r="A17181" s="78">
        <v>42184.083333333336</v>
      </c>
      <c r="B17181" s="3">
        <v>-7</v>
      </c>
      <c r="C17181" s="3">
        <v>15.41</v>
      </c>
    </row>
    <row r="17182" spans="1:3">
      <c r="A17182" s="78">
        <v>42184.09375</v>
      </c>
      <c r="B17182" s="3">
        <v>-7</v>
      </c>
      <c r="C17182" s="3">
        <v>15.35</v>
      </c>
    </row>
    <row r="17183" spans="1:3">
      <c r="A17183" s="78">
        <v>42184.104166666664</v>
      </c>
      <c r="B17183" s="3">
        <v>-7</v>
      </c>
      <c r="C17183" s="3">
        <v>15.27</v>
      </c>
    </row>
    <row r="17184" spans="1:3">
      <c r="A17184" s="78">
        <v>42184.114583333336</v>
      </c>
      <c r="B17184" s="3">
        <v>-7</v>
      </c>
      <c r="C17184" s="3">
        <v>15.22</v>
      </c>
    </row>
    <row r="17185" spans="1:3">
      <c r="A17185" s="78">
        <v>42184.125</v>
      </c>
      <c r="B17185" s="3">
        <v>-7</v>
      </c>
      <c r="C17185" s="3">
        <v>15.17</v>
      </c>
    </row>
    <row r="17186" spans="1:3">
      <c r="A17186" s="78">
        <v>42184.135416666664</v>
      </c>
      <c r="B17186" s="3">
        <v>-7</v>
      </c>
      <c r="C17186" s="3">
        <v>15.1</v>
      </c>
    </row>
    <row r="17187" spans="1:3">
      <c r="A17187" s="78">
        <v>42184.145833333336</v>
      </c>
      <c r="B17187" s="3">
        <v>-7</v>
      </c>
      <c r="C17187" s="3">
        <v>15.06</v>
      </c>
    </row>
    <row r="17188" spans="1:3">
      <c r="A17188" s="78">
        <v>42184.15625</v>
      </c>
      <c r="B17188" s="3">
        <v>-7</v>
      </c>
      <c r="C17188" s="3">
        <v>15.02</v>
      </c>
    </row>
    <row r="17189" spans="1:3">
      <c r="A17189" s="78">
        <v>42184.166666666664</v>
      </c>
      <c r="B17189" s="3">
        <v>-7</v>
      </c>
      <c r="C17189" s="3">
        <v>14.98</v>
      </c>
    </row>
    <row r="17190" spans="1:3">
      <c r="A17190" s="78">
        <v>42184.177083333336</v>
      </c>
      <c r="B17190" s="3">
        <v>-7</v>
      </c>
      <c r="C17190" s="3">
        <v>14.94</v>
      </c>
    </row>
    <row r="17191" spans="1:3">
      <c r="A17191" s="78">
        <v>42184.1875</v>
      </c>
      <c r="B17191" s="3">
        <v>-7</v>
      </c>
      <c r="C17191" s="3">
        <v>14.9</v>
      </c>
    </row>
    <row r="17192" spans="1:3">
      <c r="A17192" s="78">
        <v>42184.197916666664</v>
      </c>
      <c r="B17192" s="3">
        <v>-7</v>
      </c>
      <c r="C17192" s="3">
        <v>14.87</v>
      </c>
    </row>
    <row r="17193" spans="1:3">
      <c r="A17193" s="78">
        <v>42184.208333333336</v>
      </c>
      <c r="B17193" s="3">
        <v>-7</v>
      </c>
      <c r="C17193" s="3">
        <v>14.84</v>
      </c>
    </row>
    <row r="17194" spans="1:3">
      <c r="A17194" s="78">
        <v>42184.21875</v>
      </c>
      <c r="B17194" s="3">
        <v>-7</v>
      </c>
      <c r="C17194" s="3">
        <v>14.82</v>
      </c>
    </row>
    <row r="17195" spans="1:3">
      <c r="A17195" s="78">
        <v>42184.229166666664</v>
      </c>
      <c r="B17195" s="3">
        <v>-7</v>
      </c>
      <c r="C17195" s="3">
        <v>14.8</v>
      </c>
    </row>
    <row r="17196" spans="1:3">
      <c r="A17196" s="78">
        <v>42184.239583333336</v>
      </c>
      <c r="B17196" s="3">
        <v>-7</v>
      </c>
      <c r="C17196" s="3">
        <v>14.79</v>
      </c>
    </row>
    <row r="17197" spans="1:3">
      <c r="A17197" s="78">
        <v>42184.25</v>
      </c>
      <c r="B17197" s="3">
        <v>-7</v>
      </c>
      <c r="C17197" s="3">
        <v>14.78</v>
      </c>
    </row>
    <row r="17198" spans="1:3">
      <c r="A17198" s="78">
        <v>42184.260416666664</v>
      </c>
      <c r="B17198" s="3">
        <v>-7</v>
      </c>
      <c r="C17198" s="3">
        <v>14.77</v>
      </c>
    </row>
    <row r="17199" spans="1:3">
      <c r="A17199" s="78">
        <v>42184.270833333336</v>
      </c>
      <c r="B17199" s="3">
        <v>-7</v>
      </c>
      <c r="C17199" s="3">
        <v>14.77</v>
      </c>
    </row>
    <row r="17200" spans="1:3">
      <c r="A17200" s="78">
        <v>42184.28125</v>
      </c>
      <c r="B17200" s="3">
        <v>-7</v>
      </c>
      <c r="C17200" s="3">
        <v>14.77</v>
      </c>
    </row>
    <row r="17201" spans="1:3">
      <c r="A17201" s="78">
        <v>42184.291666666664</v>
      </c>
      <c r="B17201" s="3">
        <v>-7</v>
      </c>
      <c r="C17201" s="3">
        <v>14.78</v>
      </c>
    </row>
    <row r="17202" spans="1:3">
      <c r="A17202" s="78">
        <v>42184.302083333336</v>
      </c>
      <c r="B17202" s="3">
        <v>-7</v>
      </c>
      <c r="C17202" s="3">
        <v>14.79</v>
      </c>
    </row>
    <row r="17203" spans="1:3">
      <c r="A17203" s="78">
        <v>42184.3125</v>
      </c>
      <c r="B17203" s="3">
        <v>-7</v>
      </c>
      <c r="C17203" s="3">
        <v>14.81</v>
      </c>
    </row>
    <row r="17204" spans="1:3">
      <c r="A17204" s="78">
        <v>42184.322916666664</v>
      </c>
      <c r="B17204" s="3">
        <v>-7</v>
      </c>
      <c r="C17204" s="3">
        <v>14.85</v>
      </c>
    </row>
    <row r="17205" spans="1:3">
      <c r="A17205" s="78">
        <v>42184.333333333336</v>
      </c>
      <c r="B17205" s="3">
        <v>-7</v>
      </c>
      <c r="C17205" s="3">
        <v>14.91</v>
      </c>
    </row>
    <row r="17206" spans="1:3">
      <c r="A17206" s="78">
        <v>42184.34375</v>
      </c>
      <c r="B17206" s="3">
        <v>-7</v>
      </c>
      <c r="C17206" s="3">
        <v>14.97</v>
      </c>
    </row>
    <row r="17207" spans="1:3">
      <c r="A17207" s="78">
        <v>42184.354166666664</v>
      </c>
      <c r="B17207" s="3">
        <v>-7</v>
      </c>
      <c r="C17207" s="3">
        <v>15.03</v>
      </c>
    </row>
    <row r="17208" spans="1:3">
      <c r="A17208" s="78">
        <v>42184.364583333336</v>
      </c>
      <c r="B17208" s="3">
        <v>-7</v>
      </c>
      <c r="C17208" s="3">
        <v>15.12</v>
      </c>
    </row>
    <row r="17209" spans="1:3">
      <c r="A17209" s="78">
        <v>42184.375</v>
      </c>
      <c r="B17209" s="3">
        <v>-7</v>
      </c>
      <c r="C17209" s="3">
        <v>15.2</v>
      </c>
    </row>
    <row r="17210" spans="1:3">
      <c r="A17210" s="78">
        <v>42184.385416666664</v>
      </c>
      <c r="B17210" s="3">
        <v>-7</v>
      </c>
      <c r="C17210" s="3">
        <v>15.31</v>
      </c>
    </row>
    <row r="17211" spans="1:3">
      <c r="A17211" s="78">
        <v>42184.395833333336</v>
      </c>
      <c r="B17211" s="3">
        <v>-7</v>
      </c>
      <c r="C17211" s="3">
        <v>15.43</v>
      </c>
    </row>
    <row r="17212" spans="1:3">
      <c r="A17212" s="78">
        <v>42184.40625</v>
      </c>
      <c r="B17212" s="3">
        <v>-7</v>
      </c>
      <c r="C17212" s="3">
        <v>15.53</v>
      </c>
    </row>
    <row r="17213" spans="1:3">
      <c r="A17213" s="78">
        <v>42184.416666666664</v>
      </c>
      <c r="B17213" s="3">
        <v>-7</v>
      </c>
      <c r="C17213" s="3">
        <v>15.64</v>
      </c>
    </row>
    <row r="17214" spans="1:3">
      <c r="A17214" s="78">
        <v>42184.427083333336</v>
      </c>
      <c r="B17214" s="3">
        <v>-7</v>
      </c>
      <c r="C17214" s="3">
        <v>15.76</v>
      </c>
    </row>
    <row r="17215" spans="1:3">
      <c r="A17215" s="78">
        <v>42184.4375</v>
      </c>
      <c r="B17215" s="3">
        <v>-7</v>
      </c>
      <c r="C17215" s="3">
        <v>15.9</v>
      </c>
    </row>
    <row r="17216" spans="1:3">
      <c r="A17216" s="78">
        <v>42184.447916666664</v>
      </c>
      <c r="B17216" s="3">
        <v>-7</v>
      </c>
      <c r="C17216" s="3">
        <v>16.03</v>
      </c>
    </row>
    <row r="17217" spans="1:3">
      <c r="A17217" s="78">
        <v>42184.458333333336</v>
      </c>
      <c r="B17217" s="3">
        <v>-7</v>
      </c>
      <c r="C17217" s="3">
        <v>16.18</v>
      </c>
    </row>
    <row r="17218" spans="1:3">
      <c r="A17218" s="78">
        <v>42184.46875</v>
      </c>
      <c r="B17218" s="3">
        <v>-7</v>
      </c>
      <c r="C17218" s="3">
        <v>16.3</v>
      </c>
    </row>
    <row r="17219" spans="1:3">
      <c r="A17219" s="78">
        <v>42184.479166666664</v>
      </c>
      <c r="B17219" s="3">
        <v>-7</v>
      </c>
      <c r="C17219" s="3">
        <v>16.46</v>
      </c>
    </row>
    <row r="17220" spans="1:3">
      <c r="A17220" s="78">
        <v>42184.489583333336</v>
      </c>
      <c r="B17220" s="3">
        <v>-7</v>
      </c>
      <c r="C17220" s="3">
        <v>16.62</v>
      </c>
    </row>
    <row r="17221" spans="1:3">
      <c r="A17221" s="78">
        <v>42184.5</v>
      </c>
      <c r="B17221" s="3">
        <v>-7</v>
      </c>
      <c r="C17221" s="3">
        <v>16.75</v>
      </c>
    </row>
    <row r="17222" spans="1:3">
      <c r="A17222" s="78">
        <v>42184.510416666664</v>
      </c>
      <c r="B17222" s="3">
        <v>-7</v>
      </c>
      <c r="C17222" s="3">
        <v>16.89</v>
      </c>
    </row>
    <row r="17223" spans="1:3">
      <c r="A17223" s="78">
        <v>42184.520833333336</v>
      </c>
      <c r="B17223" s="3">
        <v>-7</v>
      </c>
      <c r="C17223" s="3">
        <v>17.03</v>
      </c>
    </row>
    <row r="17224" spans="1:3">
      <c r="A17224" s="78">
        <v>42184.53125</v>
      </c>
      <c r="B17224" s="3">
        <v>-7</v>
      </c>
      <c r="C17224" s="3">
        <v>17.18</v>
      </c>
    </row>
    <row r="17225" spans="1:3">
      <c r="A17225" s="78">
        <v>42184.541666666664</v>
      </c>
      <c r="B17225" s="3">
        <v>-7</v>
      </c>
      <c r="C17225" s="3">
        <v>17.34</v>
      </c>
    </row>
    <row r="17226" spans="1:3">
      <c r="A17226" s="78">
        <v>42184.552083333336</v>
      </c>
      <c r="B17226" s="3">
        <v>-7</v>
      </c>
      <c r="C17226" s="3">
        <v>17.510000000000002</v>
      </c>
    </row>
    <row r="17227" spans="1:3">
      <c r="A17227" s="78">
        <v>42184.5625</v>
      </c>
      <c r="B17227" s="3">
        <v>-7</v>
      </c>
      <c r="C17227" s="3">
        <v>17.62</v>
      </c>
    </row>
    <row r="17228" spans="1:3">
      <c r="A17228" s="78">
        <v>42184.572916666664</v>
      </c>
      <c r="B17228" s="3">
        <v>-7</v>
      </c>
      <c r="C17228" s="3">
        <v>17.77</v>
      </c>
    </row>
    <row r="17229" spans="1:3">
      <c r="A17229" s="78">
        <v>42184.583333333336</v>
      </c>
      <c r="B17229" s="3">
        <v>-7</v>
      </c>
      <c r="C17229" s="3">
        <v>17.91</v>
      </c>
    </row>
    <row r="17230" spans="1:3">
      <c r="A17230" s="78">
        <v>42184.59375</v>
      </c>
      <c r="B17230" s="3">
        <v>-7</v>
      </c>
      <c r="C17230" s="3">
        <v>18.03</v>
      </c>
    </row>
    <row r="17231" spans="1:3">
      <c r="A17231" s="78">
        <v>42184.604166666664</v>
      </c>
      <c r="B17231" s="3">
        <v>-7</v>
      </c>
      <c r="C17231" s="3">
        <v>18.170000000000002</v>
      </c>
    </row>
    <row r="17232" spans="1:3">
      <c r="A17232" s="78">
        <v>42184.614583333336</v>
      </c>
      <c r="B17232" s="3">
        <v>-7</v>
      </c>
      <c r="C17232" s="3">
        <v>18.28</v>
      </c>
    </row>
    <row r="17233" spans="1:3">
      <c r="A17233" s="78">
        <v>42184.625</v>
      </c>
      <c r="B17233" s="3">
        <v>-7</v>
      </c>
      <c r="C17233" s="3">
        <v>18.39</v>
      </c>
    </row>
    <row r="17234" spans="1:3">
      <c r="A17234" s="78">
        <v>42184.635416666664</v>
      </c>
      <c r="B17234" s="3">
        <v>-7</v>
      </c>
      <c r="C17234" s="3">
        <v>18.489999999999998</v>
      </c>
    </row>
    <row r="17235" spans="1:3">
      <c r="A17235" s="78">
        <v>42184.645833333336</v>
      </c>
      <c r="B17235" s="3">
        <v>-7</v>
      </c>
      <c r="C17235" s="3">
        <v>18.61</v>
      </c>
    </row>
    <row r="17236" spans="1:3">
      <c r="A17236" s="78">
        <v>42184.65625</v>
      </c>
      <c r="B17236" s="3">
        <v>-7</v>
      </c>
      <c r="C17236" s="3">
        <v>18.71</v>
      </c>
    </row>
    <row r="17237" spans="1:3">
      <c r="A17237" s="78">
        <v>42184.666666666664</v>
      </c>
      <c r="B17237" s="3">
        <v>-7</v>
      </c>
      <c r="C17237" s="3">
        <v>18.79</v>
      </c>
    </row>
    <row r="17238" spans="1:3">
      <c r="A17238" s="78">
        <v>42184.677083333336</v>
      </c>
      <c r="B17238" s="3">
        <v>-7</v>
      </c>
      <c r="C17238" s="3">
        <v>18.89</v>
      </c>
    </row>
    <row r="17239" spans="1:3">
      <c r="A17239" s="78">
        <v>42184.6875</v>
      </c>
      <c r="B17239" s="3">
        <v>-7</v>
      </c>
      <c r="C17239" s="3">
        <v>18.95</v>
      </c>
    </row>
    <row r="17240" spans="1:3">
      <c r="A17240" s="78">
        <v>42184.697916666664</v>
      </c>
      <c r="B17240" s="3">
        <v>-7</v>
      </c>
      <c r="C17240" s="3">
        <v>19.02</v>
      </c>
    </row>
    <row r="17241" spans="1:3">
      <c r="A17241" s="78">
        <v>42184.708333333336</v>
      </c>
      <c r="B17241" s="3">
        <v>-7</v>
      </c>
      <c r="C17241" s="3">
        <v>19.059999999999999</v>
      </c>
    </row>
    <row r="17242" spans="1:3">
      <c r="A17242" s="78">
        <v>42184.71875</v>
      </c>
      <c r="B17242" s="3">
        <v>-7</v>
      </c>
      <c r="C17242" s="3">
        <v>19.100000000000001</v>
      </c>
    </row>
    <row r="17243" spans="1:3">
      <c r="A17243" s="78">
        <v>42184.729166666664</v>
      </c>
      <c r="B17243" s="3">
        <v>-7</v>
      </c>
      <c r="C17243" s="3">
        <v>19.11</v>
      </c>
    </row>
    <row r="17244" spans="1:3">
      <c r="A17244" s="78">
        <v>42184.739583333336</v>
      </c>
      <c r="B17244" s="3">
        <v>-7</v>
      </c>
      <c r="C17244" s="3">
        <v>19.100000000000001</v>
      </c>
    </row>
    <row r="17245" spans="1:3">
      <c r="A17245" s="78">
        <v>42184.75</v>
      </c>
      <c r="B17245" s="3">
        <v>-7</v>
      </c>
      <c r="C17245" s="3">
        <v>19.059999999999999</v>
      </c>
    </row>
    <row r="17246" spans="1:3">
      <c r="A17246" s="78">
        <v>42184.760416666664</v>
      </c>
      <c r="B17246" s="3">
        <v>-7</v>
      </c>
      <c r="C17246" s="3">
        <v>19.03</v>
      </c>
    </row>
    <row r="17247" spans="1:3">
      <c r="A17247" s="78">
        <v>42184.770833333336</v>
      </c>
      <c r="B17247" s="3">
        <v>-7</v>
      </c>
      <c r="C17247" s="3">
        <v>19</v>
      </c>
    </row>
    <row r="17248" spans="1:3">
      <c r="A17248" s="78">
        <v>42184.78125</v>
      </c>
      <c r="B17248" s="3">
        <v>-7</v>
      </c>
      <c r="C17248" s="3">
        <v>18.98</v>
      </c>
    </row>
    <row r="17249" spans="1:3">
      <c r="A17249" s="78">
        <v>42184.791666666664</v>
      </c>
      <c r="B17249" s="3">
        <v>-7</v>
      </c>
      <c r="C17249" s="3">
        <v>18.95</v>
      </c>
    </row>
    <row r="17250" spans="1:3">
      <c r="A17250" s="78">
        <v>42184.802083333336</v>
      </c>
      <c r="B17250" s="3">
        <v>-7</v>
      </c>
      <c r="C17250" s="3">
        <v>18.920000000000002</v>
      </c>
    </row>
    <row r="17251" spans="1:3">
      <c r="A17251" s="78">
        <v>42184.8125</v>
      </c>
      <c r="B17251" s="3">
        <v>-7</v>
      </c>
      <c r="C17251" s="3">
        <v>18.89</v>
      </c>
    </row>
    <row r="17252" spans="1:3">
      <c r="A17252" s="78">
        <v>42184.822916666664</v>
      </c>
      <c r="B17252" s="3">
        <v>-7</v>
      </c>
      <c r="C17252" s="3">
        <v>18.850000000000001</v>
      </c>
    </row>
    <row r="17253" spans="1:3">
      <c r="A17253" s="78">
        <v>42184.833333333336</v>
      </c>
      <c r="B17253" s="3">
        <v>-7</v>
      </c>
      <c r="C17253" s="3">
        <v>18.8</v>
      </c>
    </row>
    <row r="17254" spans="1:3">
      <c r="A17254" s="78">
        <v>42184.84375</v>
      </c>
      <c r="B17254" s="3">
        <v>-7</v>
      </c>
      <c r="C17254" s="3">
        <v>18.739999999999998</v>
      </c>
    </row>
    <row r="17255" spans="1:3">
      <c r="A17255" s="78">
        <v>42184.854166666664</v>
      </c>
      <c r="B17255" s="3">
        <v>-7</v>
      </c>
      <c r="C17255" s="3">
        <v>18.670000000000002</v>
      </c>
    </row>
    <row r="17256" spans="1:3">
      <c r="A17256" s="78">
        <v>42184.864583333336</v>
      </c>
      <c r="B17256" s="3">
        <v>-7</v>
      </c>
      <c r="C17256" s="3">
        <v>18.600000000000001</v>
      </c>
    </row>
    <row r="17257" spans="1:3">
      <c r="A17257" s="78">
        <v>42184.875</v>
      </c>
      <c r="B17257" s="3">
        <v>-7</v>
      </c>
      <c r="C17257" s="3">
        <v>18.53</v>
      </c>
    </row>
    <row r="17258" spans="1:3">
      <c r="A17258" s="78">
        <v>42184.885416666664</v>
      </c>
      <c r="B17258" s="3">
        <v>-7</v>
      </c>
      <c r="C17258" s="3">
        <v>18.440000000000001</v>
      </c>
    </row>
    <row r="17259" spans="1:3">
      <c r="A17259" s="78">
        <v>42184.895833333336</v>
      </c>
      <c r="B17259" s="3">
        <v>-7</v>
      </c>
      <c r="C17259" s="3">
        <v>18.350000000000001</v>
      </c>
    </row>
    <row r="17260" spans="1:3">
      <c r="A17260" s="78">
        <v>42184.90625</v>
      </c>
      <c r="B17260" s="3">
        <v>-7</v>
      </c>
      <c r="C17260" s="3">
        <v>18.25</v>
      </c>
    </row>
    <row r="17261" spans="1:3">
      <c r="A17261" s="78">
        <v>42184.916666666664</v>
      </c>
      <c r="B17261" s="3">
        <v>-7</v>
      </c>
      <c r="C17261" s="3">
        <v>18.16</v>
      </c>
    </row>
    <row r="17262" spans="1:3">
      <c r="A17262" s="78">
        <v>42184.927083333336</v>
      </c>
      <c r="B17262" s="3">
        <v>-7</v>
      </c>
      <c r="C17262" s="3">
        <v>18.04</v>
      </c>
    </row>
    <row r="17263" spans="1:3">
      <c r="A17263" s="78">
        <v>42184.9375</v>
      </c>
      <c r="B17263" s="3">
        <v>-7</v>
      </c>
      <c r="C17263" s="3">
        <v>17.93</v>
      </c>
    </row>
    <row r="17264" spans="1:3">
      <c r="A17264" s="78">
        <v>42184.947916666664</v>
      </c>
      <c r="B17264" s="3">
        <v>-7</v>
      </c>
      <c r="C17264" s="3">
        <v>17.809999999999999</v>
      </c>
    </row>
    <row r="17265" spans="1:3">
      <c r="A17265" s="78">
        <v>42184.958333333336</v>
      </c>
      <c r="B17265" s="3">
        <v>-7</v>
      </c>
      <c r="C17265" s="3">
        <v>17.670000000000002</v>
      </c>
    </row>
    <row r="17266" spans="1:3">
      <c r="A17266" s="78">
        <v>42184.96875</v>
      </c>
      <c r="B17266" s="3">
        <v>-7</v>
      </c>
      <c r="C17266" s="3">
        <v>17.55</v>
      </c>
    </row>
    <row r="17267" spans="1:3">
      <c r="A17267" s="78">
        <v>42184.979166666664</v>
      </c>
      <c r="B17267" s="3">
        <v>-7</v>
      </c>
      <c r="C17267" s="3">
        <v>17.420000000000002</v>
      </c>
    </row>
    <row r="17268" spans="1:3">
      <c r="A17268" s="78">
        <v>42184.989583333336</v>
      </c>
      <c r="B17268" s="3">
        <v>-7</v>
      </c>
      <c r="C17268" s="3">
        <v>17.29</v>
      </c>
    </row>
    <row r="17269" spans="1:3">
      <c r="A17269" s="78">
        <v>42185</v>
      </c>
      <c r="B17269" s="3">
        <v>-7</v>
      </c>
      <c r="C17269" s="3">
        <v>17.170000000000002</v>
      </c>
    </row>
    <row r="17270" spans="1:3">
      <c r="A17270" s="78">
        <v>42185.010416666664</v>
      </c>
      <c r="B17270" s="3">
        <v>-7</v>
      </c>
      <c r="C17270" s="3">
        <v>17.02</v>
      </c>
    </row>
    <row r="17271" spans="1:3">
      <c r="A17271" s="78">
        <v>42185.020833333336</v>
      </c>
      <c r="B17271" s="3">
        <v>-7</v>
      </c>
      <c r="C17271" s="3">
        <v>16.88</v>
      </c>
    </row>
    <row r="17272" spans="1:3">
      <c r="A17272" s="78">
        <v>42185.03125</v>
      </c>
      <c r="B17272" s="3">
        <v>-7</v>
      </c>
      <c r="C17272" s="3">
        <v>16.760000000000002</v>
      </c>
    </row>
    <row r="17273" spans="1:3">
      <c r="A17273" s="78">
        <v>42185.041666666664</v>
      </c>
      <c r="B17273" s="3">
        <v>-7</v>
      </c>
      <c r="C17273" s="3">
        <v>16.62</v>
      </c>
    </row>
    <row r="17274" spans="1:3">
      <c r="A17274" s="78">
        <v>42185.052083333336</v>
      </c>
      <c r="B17274" s="3">
        <v>-7</v>
      </c>
      <c r="C17274" s="3">
        <v>16.5</v>
      </c>
    </row>
    <row r="17275" spans="1:3">
      <c r="A17275" s="78">
        <v>42185.0625</v>
      </c>
      <c r="B17275" s="3">
        <v>-7</v>
      </c>
      <c r="C17275" s="3">
        <v>16.37</v>
      </c>
    </row>
    <row r="17276" spans="1:3">
      <c r="A17276" s="78">
        <v>42185.072916666664</v>
      </c>
      <c r="B17276" s="3">
        <v>-7</v>
      </c>
      <c r="C17276" s="3">
        <v>16.260000000000002</v>
      </c>
    </row>
    <row r="17277" spans="1:3">
      <c r="A17277" s="78">
        <v>42185.083333333336</v>
      </c>
      <c r="B17277" s="3">
        <v>-7</v>
      </c>
      <c r="C17277" s="3">
        <v>16.16</v>
      </c>
    </row>
    <row r="17278" spans="1:3">
      <c r="A17278" s="78">
        <v>42185.09375</v>
      </c>
      <c r="B17278" s="3">
        <v>-7</v>
      </c>
      <c r="C17278" s="3">
        <v>16.07</v>
      </c>
    </row>
    <row r="17279" spans="1:3">
      <c r="A17279" s="78">
        <v>42185.104166666664</v>
      </c>
      <c r="B17279" s="3">
        <v>-7</v>
      </c>
      <c r="C17279" s="3">
        <v>15.97</v>
      </c>
    </row>
    <row r="17280" spans="1:3">
      <c r="A17280" s="78">
        <v>42185.114583333336</v>
      </c>
      <c r="B17280" s="3">
        <v>-7</v>
      </c>
      <c r="C17280" s="3">
        <v>15.87</v>
      </c>
    </row>
    <row r="17281" spans="1:3">
      <c r="A17281" s="78">
        <v>42185.125</v>
      </c>
      <c r="B17281" s="3">
        <v>-7</v>
      </c>
      <c r="C17281" s="3">
        <v>15.79</v>
      </c>
    </row>
    <row r="17282" spans="1:3">
      <c r="A17282" s="78">
        <v>42185.135416666664</v>
      </c>
      <c r="B17282" s="3">
        <v>-7</v>
      </c>
      <c r="C17282" s="3">
        <v>15.71</v>
      </c>
    </row>
    <row r="17283" spans="1:3">
      <c r="A17283" s="78">
        <v>42185.145833333336</v>
      </c>
      <c r="B17283" s="3">
        <v>-7</v>
      </c>
      <c r="C17283" s="3">
        <v>15.65</v>
      </c>
    </row>
    <row r="17284" spans="1:3">
      <c r="A17284" s="78">
        <v>42185.15625</v>
      </c>
      <c r="B17284" s="3">
        <v>-7</v>
      </c>
      <c r="C17284" s="3">
        <v>15.6</v>
      </c>
    </row>
    <row r="17285" spans="1:3">
      <c r="A17285" s="78">
        <v>42185.166666666664</v>
      </c>
      <c r="B17285" s="3">
        <v>-7</v>
      </c>
      <c r="C17285" s="3">
        <v>15.53</v>
      </c>
    </row>
    <row r="17286" spans="1:3">
      <c r="A17286" s="78">
        <v>42185.177083333336</v>
      </c>
      <c r="B17286" s="3">
        <v>-7</v>
      </c>
      <c r="C17286" s="3">
        <v>15.49</v>
      </c>
    </row>
    <row r="17287" spans="1:3">
      <c r="A17287" s="78">
        <v>42185.1875</v>
      </c>
      <c r="B17287" s="3">
        <v>-7</v>
      </c>
      <c r="C17287" s="3">
        <v>15.46</v>
      </c>
    </row>
    <row r="17288" spans="1:3">
      <c r="A17288" s="78">
        <v>42185.197916666664</v>
      </c>
      <c r="B17288" s="3">
        <v>-7</v>
      </c>
      <c r="C17288" s="3">
        <v>15.42</v>
      </c>
    </row>
    <row r="17289" spans="1:3">
      <c r="A17289" s="78">
        <v>42185.208333333336</v>
      </c>
      <c r="B17289" s="3">
        <v>-7</v>
      </c>
      <c r="C17289" s="3">
        <v>15.4</v>
      </c>
    </row>
    <row r="17290" spans="1:3">
      <c r="A17290" s="78">
        <v>42185.21875</v>
      </c>
      <c r="B17290" s="3">
        <v>-7</v>
      </c>
      <c r="C17290" s="3">
        <v>15.38</v>
      </c>
    </row>
    <row r="17291" spans="1:3">
      <c r="A17291" s="78">
        <v>42185.229166666664</v>
      </c>
      <c r="B17291" s="3">
        <v>-7</v>
      </c>
      <c r="C17291" s="3">
        <v>15.36</v>
      </c>
    </row>
    <row r="17292" spans="1:3">
      <c r="A17292" s="78">
        <v>42185.239583333336</v>
      </c>
      <c r="B17292" s="3">
        <v>-7</v>
      </c>
      <c r="C17292" s="3">
        <v>15.35</v>
      </c>
    </row>
    <row r="17293" spans="1:3">
      <c r="A17293" s="78">
        <v>42185.25</v>
      </c>
      <c r="B17293" s="3">
        <v>-7</v>
      </c>
      <c r="C17293" s="3">
        <v>15.35</v>
      </c>
    </row>
    <row r="17294" spans="1:3">
      <c r="A17294" s="78">
        <v>42185.260416666664</v>
      </c>
      <c r="B17294" s="3">
        <v>-7</v>
      </c>
      <c r="C17294" s="3">
        <v>15.36</v>
      </c>
    </row>
    <row r="17295" spans="1:3">
      <c r="A17295" s="78">
        <v>42185.270833333336</v>
      </c>
      <c r="B17295" s="3">
        <v>-7</v>
      </c>
      <c r="C17295" s="3">
        <v>15.37</v>
      </c>
    </row>
    <row r="17296" spans="1:3">
      <c r="A17296" s="78">
        <v>42185.28125</v>
      </c>
      <c r="B17296" s="3">
        <v>-7</v>
      </c>
      <c r="C17296" s="3">
        <v>15.38</v>
      </c>
    </row>
    <row r="17297" spans="1:3">
      <c r="A17297" s="78">
        <v>42185.291666666664</v>
      </c>
      <c r="B17297" s="3">
        <v>-7</v>
      </c>
      <c r="C17297" s="3">
        <v>15.4</v>
      </c>
    </row>
    <row r="17298" spans="1:3">
      <c r="A17298" s="78">
        <v>42185.302083333336</v>
      </c>
      <c r="B17298" s="3">
        <v>-7</v>
      </c>
      <c r="C17298" s="3">
        <v>15.42</v>
      </c>
    </row>
    <row r="17299" spans="1:3">
      <c r="A17299" s="78">
        <v>42185.3125</v>
      </c>
      <c r="B17299" s="3">
        <v>-7</v>
      </c>
      <c r="C17299" s="3">
        <v>15.44</v>
      </c>
    </row>
    <row r="17300" spans="1:3">
      <c r="A17300" s="78">
        <v>42185.322916666664</v>
      </c>
      <c r="B17300" s="3">
        <v>-7</v>
      </c>
      <c r="C17300" s="3">
        <v>15.49</v>
      </c>
    </row>
    <row r="17301" spans="1:3">
      <c r="A17301" s="78">
        <v>42185.333333333336</v>
      </c>
      <c r="B17301" s="3">
        <v>-7</v>
      </c>
      <c r="C17301" s="3">
        <v>15.54</v>
      </c>
    </row>
    <row r="17302" spans="1:3">
      <c r="A17302" s="78">
        <v>42185.34375</v>
      </c>
      <c r="B17302" s="3">
        <v>-7</v>
      </c>
      <c r="C17302" s="3">
        <v>15.59</v>
      </c>
    </row>
    <row r="17303" spans="1:3">
      <c r="A17303" s="78">
        <v>42185.354166666664</v>
      </c>
      <c r="B17303" s="3">
        <v>-7</v>
      </c>
      <c r="C17303" s="3">
        <v>15.65</v>
      </c>
    </row>
    <row r="17304" spans="1:3">
      <c r="A17304" s="78">
        <v>42185.364583333336</v>
      </c>
      <c r="B17304" s="3">
        <v>-7</v>
      </c>
      <c r="C17304" s="3">
        <v>15.73</v>
      </c>
    </row>
    <row r="17305" spans="1:3">
      <c r="A17305" s="78">
        <v>42185.375</v>
      </c>
      <c r="B17305" s="3">
        <v>-7</v>
      </c>
      <c r="C17305" s="3">
        <v>15.82</v>
      </c>
    </row>
    <row r="17306" spans="1:3">
      <c r="A17306" s="78">
        <v>42185.385416666664</v>
      </c>
      <c r="B17306" s="3">
        <v>-7</v>
      </c>
      <c r="C17306" s="3">
        <v>15.89</v>
      </c>
    </row>
    <row r="17307" spans="1:3">
      <c r="A17307" s="78">
        <v>42185.395833333336</v>
      </c>
      <c r="B17307" s="3">
        <v>-7</v>
      </c>
      <c r="C17307" s="3">
        <v>15.97</v>
      </c>
    </row>
    <row r="17308" spans="1:3">
      <c r="A17308" s="78">
        <v>42185.40625</v>
      </c>
      <c r="B17308" s="3">
        <v>-7</v>
      </c>
      <c r="C17308" s="3">
        <v>16.07</v>
      </c>
    </row>
    <row r="17309" spans="1:3">
      <c r="A17309" s="78">
        <v>42185.416666666664</v>
      </c>
      <c r="B17309" s="3">
        <v>-7</v>
      </c>
      <c r="C17309" s="3">
        <v>16.190000000000001</v>
      </c>
    </row>
    <row r="17310" spans="1:3">
      <c r="A17310" s="78">
        <v>42185.427083333336</v>
      </c>
      <c r="B17310" s="3">
        <v>-7</v>
      </c>
      <c r="C17310" s="3">
        <v>16.309999999999999</v>
      </c>
    </row>
    <row r="17311" spans="1:3">
      <c r="A17311" s="78">
        <v>42185.4375</v>
      </c>
      <c r="B17311" s="3">
        <v>-7</v>
      </c>
      <c r="C17311" s="3">
        <v>16.46</v>
      </c>
    </row>
    <row r="17312" spans="1:3">
      <c r="A17312" s="78">
        <v>42185.447916666664</v>
      </c>
      <c r="B17312" s="3">
        <v>-7</v>
      </c>
      <c r="C17312" s="3">
        <v>16.63</v>
      </c>
    </row>
    <row r="17313" spans="1:3">
      <c r="A17313" s="78">
        <v>42185.458333333336</v>
      </c>
      <c r="B17313" s="3">
        <v>-7</v>
      </c>
      <c r="C17313" s="3">
        <v>16.760000000000002</v>
      </c>
    </row>
    <row r="17314" spans="1:3">
      <c r="A17314" s="78">
        <v>42185.46875</v>
      </c>
      <c r="B17314" s="3">
        <v>-7</v>
      </c>
      <c r="C17314" s="3">
        <v>16.899999999999999</v>
      </c>
    </row>
    <row r="17315" spans="1:3">
      <c r="A17315" s="78">
        <v>42185.479166666664</v>
      </c>
      <c r="B17315" s="3">
        <v>-7</v>
      </c>
      <c r="C17315" s="3">
        <v>17.07</v>
      </c>
    </row>
    <row r="17316" spans="1:3">
      <c r="A17316" s="78">
        <v>42185.489583333336</v>
      </c>
      <c r="B17316" s="3">
        <v>-7</v>
      </c>
      <c r="C17316" s="3">
        <v>17.23</v>
      </c>
    </row>
    <row r="17317" spans="1:3">
      <c r="A17317" s="78">
        <v>42185.5</v>
      </c>
      <c r="B17317" s="3">
        <v>-7</v>
      </c>
      <c r="C17317" s="3">
        <v>17.39</v>
      </c>
    </row>
    <row r="17318" spans="1:3">
      <c r="A17318" s="78">
        <v>42185.510416666664</v>
      </c>
      <c r="B17318" s="3">
        <v>-7</v>
      </c>
      <c r="C17318" s="3">
        <v>17.559999999999999</v>
      </c>
    </row>
    <row r="17319" spans="1:3">
      <c r="A17319" s="78">
        <v>42185.520833333336</v>
      </c>
      <c r="B17319" s="3">
        <v>-7</v>
      </c>
      <c r="C17319" s="3">
        <v>17.73</v>
      </c>
    </row>
    <row r="17320" spans="1:3">
      <c r="A17320" s="78">
        <v>42185.53125</v>
      </c>
      <c r="B17320" s="3">
        <v>-7</v>
      </c>
      <c r="C17320" s="3">
        <v>17.86</v>
      </c>
    </row>
    <row r="17321" spans="1:3">
      <c r="A17321" s="78">
        <v>42185.541666666664</v>
      </c>
      <c r="B17321" s="3">
        <v>-7</v>
      </c>
      <c r="C17321" s="3">
        <v>18</v>
      </c>
    </row>
    <row r="17322" spans="1:3">
      <c r="A17322" s="78">
        <v>42185.552083333336</v>
      </c>
      <c r="B17322" s="3">
        <v>-7</v>
      </c>
      <c r="C17322" s="3">
        <v>18.149999999999999</v>
      </c>
    </row>
    <row r="17323" spans="1:3">
      <c r="A17323" s="78">
        <v>42185.5625</v>
      </c>
      <c r="B17323" s="3">
        <v>-7</v>
      </c>
      <c r="C17323" s="3">
        <v>18.28</v>
      </c>
    </row>
    <row r="17324" spans="1:3">
      <c r="A17324" s="78">
        <v>42185.572916666664</v>
      </c>
      <c r="B17324" s="3">
        <v>-7</v>
      </c>
      <c r="C17324" s="3">
        <v>18.38</v>
      </c>
    </row>
    <row r="17325" spans="1:3">
      <c r="A17325" s="78">
        <v>42185.583333333336</v>
      </c>
      <c r="B17325" s="3">
        <v>-7</v>
      </c>
      <c r="C17325" s="3">
        <v>18.510000000000002</v>
      </c>
    </row>
    <row r="17326" spans="1:3">
      <c r="A17326" s="78">
        <v>42185.59375</v>
      </c>
      <c r="B17326" s="3">
        <v>-7</v>
      </c>
      <c r="C17326" s="3">
        <v>18.63</v>
      </c>
    </row>
    <row r="17327" spans="1:3">
      <c r="A17327" s="78">
        <v>42185.604166666664</v>
      </c>
      <c r="B17327" s="3">
        <v>-7</v>
      </c>
      <c r="C17327" s="3">
        <v>18.71</v>
      </c>
    </row>
    <row r="17328" spans="1:3">
      <c r="A17328" s="78">
        <v>42185.614583333336</v>
      </c>
      <c r="B17328" s="3">
        <v>-7</v>
      </c>
      <c r="C17328" s="3">
        <v>18.850000000000001</v>
      </c>
    </row>
    <row r="17329" spans="1:3">
      <c r="A17329" s="78">
        <v>42185.625</v>
      </c>
      <c r="B17329" s="3">
        <v>-7</v>
      </c>
      <c r="C17329" s="3">
        <v>18.93</v>
      </c>
    </row>
    <row r="17330" spans="1:3">
      <c r="A17330" s="78">
        <v>42185.635416666664</v>
      </c>
      <c r="B17330" s="3">
        <v>-7</v>
      </c>
      <c r="C17330" s="3">
        <v>19.04</v>
      </c>
    </row>
    <row r="17331" spans="1:3">
      <c r="A17331" s="78">
        <v>42185.645833333336</v>
      </c>
      <c r="B17331" s="3">
        <v>-7</v>
      </c>
      <c r="C17331" s="3">
        <v>19.13</v>
      </c>
    </row>
    <row r="17332" spans="1:3">
      <c r="A17332" s="78">
        <v>42185.65625</v>
      </c>
      <c r="B17332" s="3">
        <v>-7</v>
      </c>
      <c r="C17332" s="3">
        <v>19.2</v>
      </c>
    </row>
    <row r="17333" spans="1:3">
      <c r="A17333" s="78">
        <v>42185.666666666664</v>
      </c>
      <c r="B17333" s="3">
        <v>-7</v>
      </c>
      <c r="C17333" s="3">
        <v>19.239999999999998</v>
      </c>
    </row>
    <row r="17334" spans="1:3">
      <c r="A17334" s="78">
        <v>42185.677083333336</v>
      </c>
      <c r="B17334" s="3">
        <v>-7</v>
      </c>
      <c r="C17334" s="3">
        <v>19.29</v>
      </c>
    </row>
    <row r="17335" spans="1:3">
      <c r="A17335" s="78">
        <v>42185.6875</v>
      </c>
      <c r="B17335" s="3">
        <v>-7</v>
      </c>
      <c r="C17335" s="3">
        <v>19.32</v>
      </c>
    </row>
    <row r="17336" spans="1:3">
      <c r="A17336" s="78">
        <v>42185.697916666664</v>
      </c>
      <c r="B17336" s="3">
        <v>-7</v>
      </c>
      <c r="C17336" s="3">
        <v>19.36</v>
      </c>
    </row>
    <row r="17337" spans="1:3">
      <c r="A17337" s="78">
        <v>42185.708333333336</v>
      </c>
      <c r="B17337" s="3">
        <v>-7</v>
      </c>
      <c r="C17337" s="3">
        <v>19.38</v>
      </c>
    </row>
    <row r="17338" spans="1:3">
      <c r="A17338" s="78">
        <v>42185.71875</v>
      </c>
      <c r="B17338" s="3">
        <v>-7</v>
      </c>
      <c r="C17338" s="3">
        <v>19.39</v>
      </c>
    </row>
    <row r="17339" spans="1:3">
      <c r="A17339" s="78">
        <v>42185.729166666664</v>
      </c>
      <c r="B17339" s="3">
        <v>-7</v>
      </c>
      <c r="C17339" s="3">
        <v>19.399999999999999</v>
      </c>
    </row>
    <row r="17340" spans="1:3">
      <c r="A17340" s="78">
        <v>42185.739583333336</v>
      </c>
      <c r="B17340" s="3">
        <v>-7</v>
      </c>
      <c r="C17340" s="3">
        <v>19.399999999999999</v>
      </c>
    </row>
    <row r="17341" spans="1:3">
      <c r="A17341" s="78">
        <v>42185.75</v>
      </c>
      <c r="B17341" s="3">
        <v>-7</v>
      </c>
      <c r="C17341" s="3">
        <v>19.39</v>
      </c>
    </row>
    <row r="17342" spans="1:3">
      <c r="A17342" s="78">
        <v>42185.760416666664</v>
      </c>
      <c r="B17342" s="3">
        <v>-7</v>
      </c>
      <c r="C17342" s="3">
        <v>19.36</v>
      </c>
    </row>
    <row r="17343" spans="1:3">
      <c r="A17343" s="78">
        <v>42185.770833333336</v>
      </c>
      <c r="B17343" s="3">
        <v>-7</v>
      </c>
      <c r="C17343" s="3">
        <v>19.329999999999998</v>
      </c>
    </row>
    <row r="17344" spans="1:3">
      <c r="A17344" s="78">
        <v>42185.78125</v>
      </c>
      <c r="B17344" s="3">
        <v>-7</v>
      </c>
      <c r="C17344" s="3">
        <v>19.27</v>
      </c>
    </row>
    <row r="17345" spans="1:3">
      <c r="A17345" s="78">
        <v>42185.791666666664</v>
      </c>
      <c r="B17345" s="3">
        <v>-7</v>
      </c>
      <c r="C17345" s="3">
        <v>19.21</v>
      </c>
    </row>
    <row r="17346" spans="1:3">
      <c r="A17346" s="78">
        <v>42185.802083333336</v>
      </c>
      <c r="B17346" s="3">
        <v>-7</v>
      </c>
      <c r="C17346" s="3">
        <v>19.18</v>
      </c>
    </row>
    <row r="17347" spans="1:3">
      <c r="A17347" s="78">
        <v>42185.8125</v>
      </c>
      <c r="B17347" s="3">
        <v>-7</v>
      </c>
      <c r="C17347" s="3">
        <v>19.16</v>
      </c>
    </row>
    <row r="17348" spans="1:3">
      <c r="A17348" s="78">
        <v>42185.822916666664</v>
      </c>
      <c r="B17348" s="3">
        <v>-7</v>
      </c>
      <c r="C17348" s="3">
        <v>19.12</v>
      </c>
    </row>
    <row r="17349" spans="1:3">
      <c r="A17349" s="78">
        <v>42185.833333333336</v>
      </c>
      <c r="B17349" s="3">
        <v>-7</v>
      </c>
      <c r="C17349" s="3">
        <v>19.07</v>
      </c>
    </row>
    <row r="17350" spans="1:3">
      <c r="A17350" s="78">
        <v>42185.84375</v>
      </c>
      <c r="B17350" s="3">
        <v>-7</v>
      </c>
      <c r="C17350" s="3">
        <v>19</v>
      </c>
    </row>
    <row r="17351" spans="1:3">
      <c r="A17351" s="78">
        <v>42185.854166666664</v>
      </c>
      <c r="B17351" s="3">
        <v>-7</v>
      </c>
      <c r="C17351" s="3">
        <v>18.920000000000002</v>
      </c>
    </row>
    <row r="17352" spans="1:3">
      <c r="A17352" s="78">
        <v>42185.864583333336</v>
      </c>
      <c r="B17352" s="3">
        <v>-7</v>
      </c>
      <c r="C17352" s="3">
        <v>18.86</v>
      </c>
    </row>
    <row r="17353" spans="1:3">
      <c r="A17353" s="78">
        <v>42185.875</v>
      </c>
      <c r="B17353" s="3">
        <v>-7</v>
      </c>
      <c r="C17353" s="3">
        <v>18.77</v>
      </c>
    </row>
    <row r="17354" spans="1:3">
      <c r="A17354" s="78">
        <v>42185.885416666664</v>
      </c>
      <c r="B17354" s="3">
        <v>-7</v>
      </c>
      <c r="C17354" s="3">
        <v>18.690000000000001</v>
      </c>
    </row>
    <row r="17355" spans="1:3">
      <c r="A17355" s="78">
        <v>42185.895833333336</v>
      </c>
      <c r="B17355" s="3">
        <v>-7</v>
      </c>
      <c r="C17355" s="3">
        <v>18.600000000000001</v>
      </c>
    </row>
    <row r="17356" spans="1:3">
      <c r="A17356" s="78">
        <v>42185.90625</v>
      </c>
      <c r="B17356" s="3">
        <v>-7</v>
      </c>
      <c r="C17356" s="3">
        <v>18.5</v>
      </c>
    </row>
    <row r="17357" spans="1:3">
      <c r="A17357" s="78">
        <v>42185.916666666664</v>
      </c>
      <c r="B17357" s="3">
        <v>-7</v>
      </c>
      <c r="C17357" s="3">
        <v>18.41</v>
      </c>
    </row>
    <row r="17358" spans="1:3">
      <c r="A17358" s="78">
        <v>42185.927083333336</v>
      </c>
      <c r="B17358" s="3">
        <v>-7</v>
      </c>
      <c r="C17358" s="3">
        <v>18.3</v>
      </c>
    </row>
    <row r="17359" spans="1:3">
      <c r="A17359" s="78">
        <v>42185.9375</v>
      </c>
      <c r="B17359" s="3">
        <v>-7</v>
      </c>
      <c r="C17359" s="3">
        <v>18.21</v>
      </c>
    </row>
    <row r="17360" spans="1:3">
      <c r="A17360" s="78">
        <v>42185.947916666664</v>
      </c>
      <c r="B17360" s="3">
        <v>-7</v>
      </c>
      <c r="C17360" s="3">
        <v>18.079999999999998</v>
      </c>
    </row>
    <row r="17361" spans="1:3">
      <c r="A17361" s="78">
        <v>42185.958333333336</v>
      </c>
      <c r="B17361" s="3">
        <v>-7</v>
      </c>
      <c r="C17361" s="3">
        <v>17.95</v>
      </c>
    </row>
    <row r="17362" spans="1:3">
      <c r="A17362" s="78">
        <v>42185.96875</v>
      </c>
      <c r="B17362" s="3">
        <v>-7</v>
      </c>
      <c r="C17362" s="3">
        <v>17.86</v>
      </c>
    </row>
    <row r="17363" spans="1:3">
      <c r="A17363" s="78">
        <v>42185.979166666664</v>
      </c>
      <c r="B17363" s="3">
        <v>-7</v>
      </c>
      <c r="C17363" s="3">
        <v>17.73</v>
      </c>
    </row>
    <row r="17364" spans="1:3">
      <c r="A17364" s="78">
        <v>42185.989583333336</v>
      </c>
      <c r="B17364" s="3">
        <v>-7</v>
      </c>
      <c r="C17364" s="3">
        <v>17.59</v>
      </c>
    </row>
    <row r="17365" spans="1:3">
      <c r="A17365" s="78">
        <v>42186</v>
      </c>
      <c r="B17365" s="3">
        <v>-7</v>
      </c>
      <c r="C17365" s="3">
        <v>17.489999999999998</v>
      </c>
    </row>
    <row r="17366" spans="1:3">
      <c r="A17366" s="78">
        <v>42186.010416666664</v>
      </c>
      <c r="B17366" s="3">
        <v>-7</v>
      </c>
      <c r="C17366" s="3">
        <v>17.37</v>
      </c>
    </row>
    <row r="17367" spans="1:3">
      <c r="A17367" s="78">
        <v>42186.020833333336</v>
      </c>
      <c r="B17367" s="3">
        <v>-7</v>
      </c>
      <c r="C17367" s="3">
        <v>17.260000000000002</v>
      </c>
    </row>
    <row r="17368" spans="1:3">
      <c r="A17368" s="78">
        <v>42186.03125</v>
      </c>
      <c r="B17368" s="3">
        <v>-7</v>
      </c>
      <c r="C17368" s="3">
        <v>17.149999999999999</v>
      </c>
    </row>
    <row r="17369" spans="1:3">
      <c r="A17369" s="78">
        <v>42186.041666666664</v>
      </c>
      <c r="B17369" s="3">
        <v>-7</v>
      </c>
      <c r="C17369" s="3">
        <v>17.05</v>
      </c>
    </row>
    <row r="17370" spans="1:3">
      <c r="A17370" s="78">
        <v>42186.052083333336</v>
      </c>
      <c r="B17370" s="3">
        <v>-7</v>
      </c>
      <c r="C17370" s="3">
        <v>16.95</v>
      </c>
    </row>
    <row r="17371" spans="1:3">
      <c r="A17371" s="78">
        <v>42186.0625</v>
      </c>
      <c r="B17371" s="3">
        <v>-7</v>
      </c>
      <c r="C17371" s="3">
        <v>16.84</v>
      </c>
    </row>
    <row r="17372" spans="1:3">
      <c r="A17372" s="78">
        <v>42186.072916666664</v>
      </c>
      <c r="B17372" s="3">
        <v>-7</v>
      </c>
      <c r="C17372" s="3">
        <v>16.739999999999998</v>
      </c>
    </row>
    <row r="17373" spans="1:3">
      <c r="A17373" s="78">
        <v>42186.083333333336</v>
      </c>
      <c r="B17373" s="3">
        <v>-7</v>
      </c>
      <c r="C17373" s="3">
        <v>16.649999999999999</v>
      </c>
    </row>
    <row r="17374" spans="1:3">
      <c r="A17374" s="78">
        <v>42186.09375</v>
      </c>
      <c r="B17374" s="3">
        <v>-7</v>
      </c>
      <c r="C17374" s="3">
        <v>16.53</v>
      </c>
    </row>
    <row r="17375" spans="1:3">
      <c r="A17375" s="78">
        <v>42186.104166666664</v>
      </c>
      <c r="B17375" s="3">
        <v>-7</v>
      </c>
      <c r="C17375" s="3">
        <v>16.45</v>
      </c>
    </row>
    <row r="17376" spans="1:3">
      <c r="A17376" s="78">
        <v>42186.114583333336</v>
      </c>
      <c r="B17376" s="3">
        <v>-7</v>
      </c>
      <c r="C17376" s="3">
        <v>16.36</v>
      </c>
    </row>
    <row r="17377" spans="1:3">
      <c r="A17377" s="78">
        <v>42186.125</v>
      </c>
      <c r="B17377" s="3">
        <v>-7</v>
      </c>
      <c r="C17377" s="3">
        <v>16.28</v>
      </c>
    </row>
    <row r="17378" spans="1:3">
      <c r="A17378" s="78">
        <v>42186.135416666664</v>
      </c>
      <c r="B17378" s="3">
        <v>-7</v>
      </c>
      <c r="C17378" s="3">
        <v>16.2</v>
      </c>
    </row>
    <row r="17379" spans="1:3">
      <c r="A17379" s="78">
        <v>42186.145833333336</v>
      </c>
      <c r="B17379" s="3">
        <v>-7</v>
      </c>
      <c r="C17379" s="3">
        <v>16.14</v>
      </c>
    </row>
    <row r="17380" spans="1:3">
      <c r="A17380" s="78">
        <v>42186.15625</v>
      </c>
      <c r="B17380" s="3">
        <v>-7</v>
      </c>
      <c r="C17380" s="3">
        <v>16.07</v>
      </c>
    </row>
    <row r="17381" spans="1:3">
      <c r="A17381" s="78">
        <v>42186.166666666664</v>
      </c>
      <c r="B17381" s="3">
        <v>-7</v>
      </c>
      <c r="C17381" s="3">
        <v>15.99</v>
      </c>
    </row>
    <row r="17382" spans="1:3">
      <c r="A17382" s="78">
        <v>42186.177083333336</v>
      </c>
      <c r="B17382" s="3">
        <v>-7</v>
      </c>
      <c r="C17382" s="3">
        <v>15.92</v>
      </c>
    </row>
    <row r="17383" spans="1:3">
      <c r="A17383" s="78">
        <v>42186.1875</v>
      </c>
      <c r="B17383" s="3">
        <v>-7</v>
      </c>
      <c r="C17383" s="3">
        <v>15.87</v>
      </c>
    </row>
    <row r="17384" spans="1:3">
      <c r="A17384" s="78">
        <v>42186.197916666664</v>
      </c>
      <c r="B17384" s="3">
        <v>-7</v>
      </c>
      <c r="C17384" s="3">
        <v>15.79</v>
      </c>
    </row>
    <row r="17385" spans="1:3">
      <c r="A17385" s="78">
        <v>42186.208333333336</v>
      </c>
      <c r="B17385" s="3">
        <v>-7</v>
      </c>
      <c r="C17385" s="3">
        <v>15.74</v>
      </c>
    </row>
    <row r="17386" spans="1:3">
      <c r="A17386" s="78">
        <v>42186.21875</v>
      </c>
      <c r="B17386" s="3">
        <v>-7</v>
      </c>
      <c r="C17386" s="3">
        <v>15.69</v>
      </c>
    </row>
    <row r="17387" spans="1:3">
      <c r="A17387" s="78">
        <v>42186.229166666664</v>
      </c>
      <c r="B17387" s="3">
        <v>-7</v>
      </c>
      <c r="C17387" s="3">
        <v>15.66</v>
      </c>
    </row>
    <row r="17388" spans="1:3">
      <c r="A17388" s="78">
        <v>42186.239583333336</v>
      </c>
      <c r="B17388" s="3">
        <v>-7</v>
      </c>
      <c r="C17388" s="3">
        <v>15.62</v>
      </c>
    </row>
    <row r="17389" spans="1:3">
      <c r="A17389" s="78">
        <v>42186.25</v>
      </c>
      <c r="B17389" s="3">
        <v>-7</v>
      </c>
      <c r="C17389" s="3">
        <v>15.6</v>
      </c>
    </row>
    <row r="17390" spans="1:3">
      <c r="A17390" s="78">
        <v>42186.260416666664</v>
      </c>
      <c r="B17390" s="3">
        <v>-7</v>
      </c>
      <c r="C17390" s="3">
        <v>15.59</v>
      </c>
    </row>
    <row r="17391" spans="1:3">
      <c r="A17391" s="78">
        <v>42186.270833333336</v>
      </c>
      <c r="B17391" s="3">
        <v>-7</v>
      </c>
      <c r="C17391" s="3">
        <v>15.59</v>
      </c>
    </row>
    <row r="17392" spans="1:3">
      <c r="A17392" s="78">
        <v>42186.28125</v>
      </c>
      <c r="B17392" s="3">
        <v>-7</v>
      </c>
      <c r="C17392" s="3">
        <v>15.59</v>
      </c>
    </row>
    <row r="17393" spans="1:3">
      <c r="A17393" s="78">
        <v>42186.291666666664</v>
      </c>
      <c r="B17393" s="3">
        <v>-7</v>
      </c>
      <c r="C17393" s="3">
        <v>15.59</v>
      </c>
    </row>
    <row r="17394" spans="1:3">
      <c r="A17394" s="78">
        <v>42186.302083333336</v>
      </c>
      <c r="B17394" s="3">
        <v>-7</v>
      </c>
      <c r="C17394" s="3">
        <v>15.61</v>
      </c>
    </row>
    <row r="17395" spans="1:3">
      <c r="A17395" s="78">
        <v>42186.3125</v>
      </c>
      <c r="B17395" s="3">
        <v>-7</v>
      </c>
      <c r="C17395" s="3">
        <v>15.63</v>
      </c>
    </row>
    <row r="17396" spans="1:3">
      <c r="A17396" s="78">
        <v>42186.322916666664</v>
      </c>
      <c r="B17396" s="3">
        <v>-7</v>
      </c>
      <c r="C17396" s="3">
        <v>15.67</v>
      </c>
    </row>
    <row r="17397" spans="1:3">
      <c r="A17397" s="78">
        <v>42186.333333333336</v>
      </c>
      <c r="B17397" s="3">
        <v>-7</v>
      </c>
      <c r="C17397" s="3">
        <v>15.72</v>
      </c>
    </row>
    <row r="17398" spans="1:3">
      <c r="A17398" s="78">
        <v>42186.34375</v>
      </c>
      <c r="B17398" s="3">
        <v>-7</v>
      </c>
      <c r="C17398" s="3">
        <v>15.77</v>
      </c>
    </row>
    <row r="17399" spans="1:3">
      <c r="A17399" s="78">
        <v>42186.354166666664</v>
      </c>
      <c r="B17399" s="3">
        <v>-7</v>
      </c>
      <c r="C17399" s="3">
        <v>15.82</v>
      </c>
    </row>
    <row r="17400" spans="1:3">
      <c r="A17400" s="78">
        <v>42186.364583333336</v>
      </c>
      <c r="B17400" s="3">
        <v>-7</v>
      </c>
      <c r="C17400" s="3">
        <v>15.9</v>
      </c>
    </row>
    <row r="17401" spans="1:3">
      <c r="A17401" s="78">
        <v>42186.375</v>
      </c>
      <c r="B17401" s="3">
        <v>-7</v>
      </c>
      <c r="C17401" s="3">
        <v>15.98</v>
      </c>
    </row>
    <row r="17402" spans="1:3">
      <c r="A17402" s="78">
        <v>42186.385416666664</v>
      </c>
      <c r="B17402" s="3">
        <v>-7</v>
      </c>
      <c r="C17402" s="3">
        <v>16.059999999999999</v>
      </c>
    </row>
    <row r="17403" spans="1:3">
      <c r="A17403" s="78">
        <v>42186.395833333336</v>
      </c>
      <c r="B17403" s="3">
        <v>-7</v>
      </c>
      <c r="C17403" s="3">
        <v>16.14</v>
      </c>
    </row>
    <row r="17404" spans="1:3">
      <c r="A17404" s="78">
        <v>42186.40625</v>
      </c>
      <c r="B17404" s="3">
        <v>-7</v>
      </c>
      <c r="C17404" s="3">
        <v>16.25</v>
      </c>
    </row>
    <row r="17405" spans="1:3">
      <c r="A17405" s="78">
        <v>42186.416666666664</v>
      </c>
      <c r="B17405" s="3">
        <v>-7</v>
      </c>
      <c r="C17405" s="3">
        <v>16.37</v>
      </c>
    </row>
    <row r="17406" spans="1:3">
      <c r="A17406" s="78">
        <v>42186.427083333336</v>
      </c>
      <c r="B17406" s="3">
        <v>-7</v>
      </c>
      <c r="C17406" s="3">
        <v>16.5</v>
      </c>
    </row>
    <row r="17407" spans="1:3">
      <c r="A17407" s="78">
        <v>42186.4375</v>
      </c>
      <c r="B17407" s="3">
        <v>-7</v>
      </c>
      <c r="C17407" s="3">
        <v>16.62</v>
      </c>
    </row>
    <row r="17408" spans="1:3">
      <c r="A17408" s="78">
        <v>42186.447916666664</v>
      </c>
      <c r="B17408" s="3">
        <v>-7</v>
      </c>
      <c r="C17408" s="3">
        <v>16.79</v>
      </c>
    </row>
    <row r="17409" spans="1:3">
      <c r="A17409" s="78">
        <v>42186.458333333336</v>
      </c>
      <c r="B17409" s="3">
        <v>-7</v>
      </c>
      <c r="C17409" s="3">
        <v>16.940000000000001</v>
      </c>
    </row>
    <row r="17410" spans="1:3">
      <c r="A17410" s="78">
        <v>42186.46875</v>
      </c>
      <c r="B17410" s="3">
        <v>-7</v>
      </c>
      <c r="C17410" s="3">
        <v>17.059999999999999</v>
      </c>
    </row>
    <row r="17411" spans="1:3">
      <c r="A17411" s="78">
        <v>42186.479166666664</v>
      </c>
      <c r="B17411" s="3">
        <v>-7</v>
      </c>
      <c r="C17411" s="3">
        <v>17.21</v>
      </c>
    </row>
    <row r="17412" spans="1:3">
      <c r="A17412" s="78">
        <v>42186.489583333336</v>
      </c>
      <c r="B17412" s="3">
        <v>-7</v>
      </c>
      <c r="C17412" s="3">
        <v>17.36</v>
      </c>
    </row>
    <row r="17413" spans="1:3">
      <c r="A17413" s="78">
        <v>42186.5</v>
      </c>
      <c r="B17413" s="3">
        <v>-7</v>
      </c>
      <c r="C17413" s="3">
        <v>17.510000000000002</v>
      </c>
    </row>
    <row r="17414" spans="1:3">
      <c r="A17414" s="78">
        <v>42186.510416666664</v>
      </c>
      <c r="B17414" s="3">
        <v>-7</v>
      </c>
      <c r="C17414" s="3">
        <v>17.690000000000001</v>
      </c>
    </row>
    <row r="17415" spans="1:3">
      <c r="A17415" s="78">
        <v>42186.520833333336</v>
      </c>
      <c r="B17415" s="3">
        <v>-7</v>
      </c>
      <c r="C17415" s="3">
        <v>17.88</v>
      </c>
    </row>
    <row r="17416" spans="1:3">
      <c r="A17416" s="78">
        <v>42186.53125</v>
      </c>
      <c r="B17416" s="3">
        <v>-7</v>
      </c>
      <c r="C17416" s="3">
        <v>18.079999999999998</v>
      </c>
    </row>
    <row r="17417" spans="1:3">
      <c r="A17417" s="78">
        <v>42186.541666666664</v>
      </c>
      <c r="B17417" s="3">
        <v>-7</v>
      </c>
      <c r="C17417" s="3">
        <v>18.22</v>
      </c>
    </row>
    <row r="17418" spans="1:3">
      <c r="A17418" s="78">
        <v>42186.552083333336</v>
      </c>
      <c r="B17418" s="3">
        <v>-7</v>
      </c>
      <c r="C17418" s="3">
        <v>18.350000000000001</v>
      </c>
    </row>
    <row r="17419" spans="1:3">
      <c r="A17419" s="78">
        <v>42186.5625</v>
      </c>
      <c r="B17419" s="3">
        <v>-7</v>
      </c>
      <c r="C17419" s="3">
        <v>18.510000000000002</v>
      </c>
    </row>
    <row r="17420" spans="1:3">
      <c r="A17420" s="78">
        <v>42186.572916666664</v>
      </c>
      <c r="B17420" s="3">
        <v>-7</v>
      </c>
      <c r="C17420" s="3">
        <v>18.690000000000001</v>
      </c>
    </row>
    <row r="17421" spans="1:3">
      <c r="A17421" s="78">
        <v>42186.583333333336</v>
      </c>
      <c r="B17421" s="3">
        <v>-7</v>
      </c>
      <c r="C17421" s="3">
        <v>18.8</v>
      </c>
    </row>
    <row r="17422" spans="1:3">
      <c r="A17422" s="78">
        <v>42186.59375</v>
      </c>
      <c r="B17422" s="3">
        <v>-7</v>
      </c>
      <c r="C17422" s="3">
        <v>18.97</v>
      </c>
    </row>
    <row r="17423" spans="1:3">
      <c r="A17423" s="78">
        <v>42186.604166666664</v>
      </c>
      <c r="B17423" s="3">
        <v>-7</v>
      </c>
      <c r="C17423" s="3">
        <v>19.07</v>
      </c>
    </row>
    <row r="17424" spans="1:3">
      <c r="A17424" s="78">
        <v>42186.614583333336</v>
      </c>
      <c r="B17424" s="3">
        <v>-7</v>
      </c>
      <c r="C17424" s="3">
        <v>19.2</v>
      </c>
    </row>
    <row r="17425" spans="1:3">
      <c r="A17425" s="78">
        <v>42186.625</v>
      </c>
      <c r="B17425" s="3">
        <v>-7</v>
      </c>
      <c r="C17425" s="3">
        <v>19.3</v>
      </c>
    </row>
    <row r="17426" spans="1:3">
      <c r="A17426" s="78">
        <v>42186.635416666664</v>
      </c>
      <c r="B17426" s="3">
        <v>-7</v>
      </c>
      <c r="C17426" s="3">
        <v>19.399999999999999</v>
      </c>
    </row>
    <row r="17427" spans="1:3">
      <c r="A17427" s="78">
        <v>42186.645833333336</v>
      </c>
      <c r="B17427" s="3">
        <v>-7</v>
      </c>
      <c r="C17427" s="3">
        <v>19.48</v>
      </c>
    </row>
    <row r="17428" spans="1:3">
      <c r="A17428" s="78">
        <v>42186.65625</v>
      </c>
      <c r="B17428" s="3">
        <v>-7</v>
      </c>
      <c r="C17428" s="3">
        <v>19.5</v>
      </c>
    </row>
    <row r="17429" spans="1:3">
      <c r="A17429" s="78">
        <v>42186.666666666664</v>
      </c>
      <c r="B17429" s="3">
        <v>-7</v>
      </c>
      <c r="C17429" s="3">
        <v>19.54</v>
      </c>
    </row>
    <row r="17430" spans="1:3">
      <c r="A17430" s="78">
        <v>42186.677083333336</v>
      </c>
      <c r="B17430" s="3">
        <v>-7</v>
      </c>
      <c r="C17430" s="3">
        <v>19.600000000000001</v>
      </c>
    </row>
    <row r="17431" spans="1:3">
      <c r="A17431" s="78">
        <v>42186.6875</v>
      </c>
      <c r="B17431" s="3">
        <v>-7</v>
      </c>
      <c r="C17431" s="3">
        <v>19.649999999999999</v>
      </c>
    </row>
    <row r="17432" spans="1:3">
      <c r="A17432" s="78">
        <v>42186.697916666664</v>
      </c>
      <c r="B17432" s="3">
        <v>-7</v>
      </c>
      <c r="C17432" s="3">
        <v>19.68</v>
      </c>
    </row>
    <row r="17433" spans="1:3">
      <c r="A17433" s="78">
        <v>42186.708333333336</v>
      </c>
      <c r="B17433" s="3">
        <v>-7</v>
      </c>
      <c r="C17433" s="3">
        <v>19.71</v>
      </c>
    </row>
    <row r="17434" spans="1:3">
      <c r="A17434" s="78">
        <v>42186.71875</v>
      </c>
      <c r="B17434" s="3">
        <v>-7</v>
      </c>
      <c r="C17434" s="3">
        <v>19.71</v>
      </c>
    </row>
    <row r="17435" spans="1:3">
      <c r="A17435" s="78">
        <v>42186.729166666664</v>
      </c>
      <c r="B17435" s="3">
        <v>-7</v>
      </c>
      <c r="C17435" s="3">
        <v>19.7</v>
      </c>
    </row>
    <row r="17436" spans="1:3">
      <c r="A17436" s="78">
        <v>42186.739583333336</v>
      </c>
      <c r="B17436" s="3">
        <v>-7</v>
      </c>
      <c r="C17436" s="3">
        <v>19.690000000000001</v>
      </c>
    </row>
    <row r="17437" spans="1:3">
      <c r="A17437" s="78">
        <v>42186.75</v>
      </c>
      <c r="B17437" s="3">
        <v>-7</v>
      </c>
      <c r="C17437" s="3">
        <v>19.670000000000002</v>
      </c>
    </row>
    <row r="17438" spans="1:3">
      <c r="A17438" s="78">
        <v>42186.760416666664</v>
      </c>
      <c r="B17438" s="3">
        <v>-7</v>
      </c>
      <c r="C17438" s="3">
        <v>19.63</v>
      </c>
    </row>
    <row r="17439" spans="1:3">
      <c r="A17439" s="78">
        <v>42186.770833333336</v>
      </c>
      <c r="B17439" s="3">
        <v>-7</v>
      </c>
      <c r="C17439" s="3">
        <v>19.600000000000001</v>
      </c>
    </row>
    <row r="17440" spans="1:3">
      <c r="A17440" s="78">
        <v>42186.78125</v>
      </c>
      <c r="B17440" s="3">
        <v>-7</v>
      </c>
      <c r="C17440" s="3">
        <v>19.55</v>
      </c>
    </row>
    <row r="17441" spans="1:3">
      <c r="A17441" s="78">
        <v>42186.791666666664</v>
      </c>
      <c r="B17441" s="3">
        <v>-7</v>
      </c>
      <c r="C17441" s="3">
        <v>19.510000000000002</v>
      </c>
    </row>
    <row r="17442" spans="1:3">
      <c r="A17442" s="78">
        <v>42186.802083333336</v>
      </c>
      <c r="B17442" s="3">
        <v>-7</v>
      </c>
      <c r="C17442" s="3">
        <v>19.46</v>
      </c>
    </row>
    <row r="17443" spans="1:3">
      <c r="A17443" s="78">
        <v>42186.8125</v>
      </c>
      <c r="B17443" s="3">
        <v>-7</v>
      </c>
      <c r="C17443" s="3">
        <v>19.41</v>
      </c>
    </row>
    <row r="17444" spans="1:3">
      <c r="A17444" s="78">
        <v>42186.822916666664</v>
      </c>
      <c r="B17444" s="3">
        <v>-7</v>
      </c>
      <c r="C17444" s="3">
        <v>19.38</v>
      </c>
    </row>
    <row r="17445" spans="1:3">
      <c r="A17445" s="78">
        <v>42186.833333333336</v>
      </c>
      <c r="B17445" s="3">
        <v>-7</v>
      </c>
      <c r="C17445" s="3">
        <v>19.32</v>
      </c>
    </row>
    <row r="17446" spans="1:3">
      <c r="A17446" s="78">
        <v>42186.84375</v>
      </c>
      <c r="B17446" s="3">
        <v>-7</v>
      </c>
      <c r="C17446" s="3">
        <v>19.27</v>
      </c>
    </row>
    <row r="17447" spans="1:3">
      <c r="A17447" s="78">
        <v>42186.854166666664</v>
      </c>
      <c r="B17447" s="3">
        <v>-7</v>
      </c>
      <c r="C17447" s="3">
        <v>19.21</v>
      </c>
    </row>
    <row r="17448" spans="1:3">
      <c r="A17448" s="78">
        <v>42186.864583333336</v>
      </c>
      <c r="B17448" s="3">
        <v>-7</v>
      </c>
      <c r="C17448" s="3">
        <v>19.149999999999999</v>
      </c>
    </row>
    <row r="17449" spans="1:3">
      <c r="A17449" s="78">
        <v>42186.875</v>
      </c>
      <c r="B17449" s="3">
        <v>-7</v>
      </c>
      <c r="C17449" s="3">
        <v>19.059999999999999</v>
      </c>
    </row>
    <row r="17450" spans="1:3">
      <c r="A17450" s="78">
        <v>42186.885416666664</v>
      </c>
      <c r="B17450" s="3">
        <v>-7</v>
      </c>
      <c r="C17450" s="3">
        <v>18.97</v>
      </c>
    </row>
    <row r="17451" spans="1:3">
      <c r="A17451" s="78">
        <v>42186.895833333336</v>
      </c>
      <c r="B17451" s="3">
        <v>-7</v>
      </c>
      <c r="C17451" s="3">
        <v>18.88</v>
      </c>
    </row>
    <row r="17452" spans="1:3">
      <c r="A17452" s="78">
        <v>42186.90625</v>
      </c>
      <c r="B17452" s="3">
        <v>-7</v>
      </c>
      <c r="C17452" s="3">
        <v>18.78</v>
      </c>
    </row>
    <row r="17453" spans="1:3">
      <c r="A17453" s="78">
        <v>42186.916666666664</v>
      </c>
      <c r="B17453" s="3">
        <v>-7</v>
      </c>
      <c r="C17453" s="3">
        <v>18.66</v>
      </c>
    </row>
    <row r="17454" spans="1:3">
      <c r="A17454" s="78">
        <v>42186.927083333336</v>
      </c>
      <c r="B17454" s="3">
        <v>-7</v>
      </c>
      <c r="C17454" s="3">
        <v>18.55</v>
      </c>
    </row>
    <row r="17455" spans="1:3">
      <c r="A17455" s="78">
        <v>42186.9375</v>
      </c>
      <c r="B17455" s="3">
        <v>-7</v>
      </c>
      <c r="C17455" s="3">
        <v>18.43</v>
      </c>
    </row>
    <row r="17456" spans="1:3">
      <c r="A17456" s="78">
        <v>42186.947916666664</v>
      </c>
      <c r="B17456" s="3">
        <v>-7</v>
      </c>
      <c r="C17456" s="3">
        <v>18.309999999999999</v>
      </c>
    </row>
    <row r="17457" spans="1:3">
      <c r="A17457" s="78">
        <v>42186.958333333336</v>
      </c>
      <c r="B17457" s="3">
        <v>-7</v>
      </c>
      <c r="C17457" s="3">
        <v>18.2</v>
      </c>
    </row>
    <row r="17458" spans="1:3">
      <c r="A17458" s="78">
        <v>42186.96875</v>
      </c>
      <c r="B17458" s="3">
        <v>-7</v>
      </c>
      <c r="C17458" s="3">
        <v>18.07</v>
      </c>
    </row>
    <row r="17459" spans="1:3">
      <c r="A17459" s="78">
        <v>42186.979166666664</v>
      </c>
      <c r="B17459" s="3">
        <v>-7</v>
      </c>
      <c r="C17459" s="3">
        <v>17.920000000000002</v>
      </c>
    </row>
    <row r="17460" spans="1:3">
      <c r="A17460" s="78">
        <v>42186.989583333336</v>
      </c>
      <c r="B17460" s="3">
        <v>-7</v>
      </c>
      <c r="C17460" s="3">
        <v>17.82</v>
      </c>
    </row>
    <row r="17461" spans="1:3">
      <c r="A17461" s="78">
        <v>42187</v>
      </c>
      <c r="B17461" s="3">
        <v>-7</v>
      </c>
      <c r="C17461" s="3">
        <v>17.690000000000001</v>
      </c>
    </row>
    <row r="17462" spans="1:3">
      <c r="A17462" s="78">
        <v>42187.010416666664</v>
      </c>
      <c r="B17462" s="3">
        <v>-7</v>
      </c>
      <c r="C17462" s="3">
        <v>17.579999999999998</v>
      </c>
    </row>
    <row r="17463" spans="1:3">
      <c r="A17463" s="78">
        <v>42187.020833333336</v>
      </c>
      <c r="B17463" s="3">
        <v>-7</v>
      </c>
      <c r="C17463" s="3">
        <v>17.440000000000001</v>
      </c>
    </row>
    <row r="17464" spans="1:3">
      <c r="A17464" s="78">
        <v>42187.03125</v>
      </c>
      <c r="B17464" s="3">
        <v>-7</v>
      </c>
      <c r="C17464" s="3">
        <v>17.34</v>
      </c>
    </row>
    <row r="17465" spans="1:3">
      <c r="A17465" s="78">
        <v>42187.041666666664</v>
      </c>
      <c r="B17465" s="3">
        <v>-7</v>
      </c>
      <c r="C17465" s="3">
        <v>17.25</v>
      </c>
    </row>
    <row r="17466" spans="1:3">
      <c r="A17466" s="78">
        <v>42187.052083333336</v>
      </c>
      <c r="B17466" s="3">
        <v>-7</v>
      </c>
      <c r="C17466" s="3">
        <v>17.13</v>
      </c>
    </row>
    <row r="17467" spans="1:3">
      <c r="A17467" s="78">
        <v>42187.0625</v>
      </c>
      <c r="B17467" s="3">
        <v>-7</v>
      </c>
      <c r="C17467" s="3">
        <v>17.04</v>
      </c>
    </row>
    <row r="17468" spans="1:3">
      <c r="A17468" s="78">
        <v>42187.072916666664</v>
      </c>
      <c r="B17468" s="3">
        <v>-7</v>
      </c>
      <c r="C17468" s="3">
        <v>16.940000000000001</v>
      </c>
    </row>
    <row r="17469" spans="1:3">
      <c r="A17469" s="78">
        <v>42187.083333333336</v>
      </c>
      <c r="B17469" s="3">
        <v>-7</v>
      </c>
      <c r="C17469" s="3">
        <v>16.850000000000001</v>
      </c>
    </row>
    <row r="17470" spans="1:3">
      <c r="A17470" s="78">
        <v>42187.09375</v>
      </c>
      <c r="B17470" s="3">
        <v>-7</v>
      </c>
      <c r="C17470" s="3">
        <v>16.760000000000002</v>
      </c>
    </row>
    <row r="17471" spans="1:3">
      <c r="A17471" s="78">
        <v>42187.104166666664</v>
      </c>
      <c r="B17471" s="3">
        <v>-7</v>
      </c>
      <c r="C17471" s="3">
        <v>16.68</v>
      </c>
    </row>
    <row r="17472" spans="1:3">
      <c r="A17472" s="78">
        <v>42187.114583333336</v>
      </c>
      <c r="B17472" s="3">
        <v>-7</v>
      </c>
      <c r="C17472" s="3">
        <v>16.59</v>
      </c>
    </row>
    <row r="17473" spans="1:3">
      <c r="A17473" s="78">
        <v>42187.125</v>
      </c>
      <c r="B17473" s="3">
        <v>-7</v>
      </c>
      <c r="C17473" s="3">
        <v>16.5</v>
      </c>
    </row>
    <row r="17474" spans="1:3">
      <c r="A17474" s="78">
        <v>42187.135416666664</v>
      </c>
      <c r="B17474" s="3">
        <v>-7</v>
      </c>
      <c r="C17474" s="3">
        <v>16.420000000000002</v>
      </c>
    </row>
    <row r="17475" spans="1:3">
      <c r="A17475" s="78">
        <v>42187.145833333336</v>
      </c>
      <c r="B17475" s="3">
        <v>-7</v>
      </c>
      <c r="C17475" s="3">
        <v>16.32</v>
      </c>
    </row>
    <row r="17476" spans="1:3">
      <c r="A17476" s="78">
        <v>42187.15625</v>
      </c>
      <c r="B17476" s="3">
        <v>-7</v>
      </c>
      <c r="C17476" s="3">
        <v>16.25</v>
      </c>
    </row>
    <row r="17477" spans="1:3">
      <c r="A17477" s="78">
        <v>42187.166666666664</v>
      </c>
      <c r="B17477" s="3">
        <v>-7</v>
      </c>
      <c r="C17477" s="3">
        <v>16.16</v>
      </c>
    </row>
    <row r="17478" spans="1:3">
      <c r="A17478" s="78">
        <v>42187.177083333336</v>
      </c>
      <c r="B17478" s="3">
        <v>-7</v>
      </c>
      <c r="C17478" s="3">
        <v>16.07</v>
      </c>
    </row>
    <row r="17479" spans="1:3">
      <c r="A17479" s="78">
        <v>42187.1875</v>
      </c>
      <c r="B17479" s="3">
        <v>-7</v>
      </c>
      <c r="C17479" s="3">
        <v>15.99</v>
      </c>
    </row>
    <row r="17480" spans="1:3">
      <c r="A17480" s="78">
        <v>42187.197916666664</v>
      </c>
      <c r="B17480" s="3">
        <v>-7</v>
      </c>
      <c r="C17480" s="3">
        <v>15.92</v>
      </c>
    </row>
    <row r="17481" spans="1:3">
      <c r="A17481" s="78">
        <v>42187.208333333336</v>
      </c>
      <c r="B17481" s="3">
        <v>-7</v>
      </c>
      <c r="C17481" s="3">
        <v>15.84</v>
      </c>
    </row>
    <row r="17482" spans="1:3">
      <c r="A17482" s="78">
        <v>42187.21875</v>
      </c>
      <c r="B17482" s="3">
        <v>-7</v>
      </c>
      <c r="C17482" s="3">
        <v>15.76</v>
      </c>
    </row>
    <row r="17483" spans="1:3">
      <c r="A17483" s="78">
        <v>42187.229166666664</v>
      </c>
      <c r="B17483" s="3">
        <v>-7</v>
      </c>
      <c r="C17483" s="3">
        <v>15.69</v>
      </c>
    </row>
    <row r="17484" spans="1:3">
      <c r="A17484" s="78">
        <v>42187.239583333336</v>
      </c>
      <c r="B17484" s="3">
        <v>-7</v>
      </c>
      <c r="C17484" s="3">
        <v>15.62</v>
      </c>
    </row>
    <row r="17485" spans="1:3">
      <c r="A17485" s="78">
        <v>42187.25</v>
      </c>
      <c r="B17485" s="3">
        <v>-7</v>
      </c>
      <c r="C17485" s="3">
        <v>15.57</v>
      </c>
    </row>
    <row r="17486" spans="1:3">
      <c r="A17486" s="78">
        <v>42187.260416666664</v>
      </c>
      <c r="B17486" s="3">
        <v>-7</v>
      </c>
      <c r="C17486" s="3">
        <v>15.51</v>
      </c>
    </row>
    <row r="17487" spans="1:3">
      <c r="A17487" s="78">
        <v>42187.270833333336</v>
      </c>
      <c r="B17487" s="3">
        <v>-7</v>
      </c>
      <c r="C17487" s="3">
        <v>15.47</v>
      </c>
    </row>
    <row r="17488" spans="1:3">
      <c r="A17488" s="78">
        <v>42187.28125</v>
      </c>
      <c r="B17488" s="3">
        <v>-7</v>
      </c>
      <c r="C17488" s="3">
        <v>15.44</v>
      </c>
    </row>
    <row r="17489" spans="1:3">
      <c r="A17489" s="78">
        <v>42187.291666666664</v>
      </c>
      <c r="B17489" s="3">
        <v>-7</v>
      </c>
      <c r="C17489" s="3">
        <v>15.42</v>
      </c>
    </row>
    <row r="17490" spans="1:3">
      <c r="A17490" s="78">
        <v>42187.302083333336</v>
      </c>
      <c r="B17490" s="3">
        <v>-7</v>
      </c>
      <c r="C17490" s="3">
        <v>15.41</v>
      </c>
    </row>
    <row r="17491" spans="1:3">
      <c r="A17491" s="78">
        <v>42187.3125</v>
      </c>
      <c r="B17491" s="3">
        <v>-7</v>
      </c>
      <c r="C17491" s="3">
        <v>15.42</v>
      </c>
    </row>
    <row r="17492" spans="1:3">
      <c r="A17492" s="78">
        <v>42187.322916666664</v>
      </c>
      <c r="B17492" s="3">
        <v>-7</v>
      </c>
      <c r="C17492" s="3">
        <v>15.44</v>
      </c>
    </row>
    <row r="17493" spans="1:3">
      <c r="A17493" s="78">
        <v>42187.333333333336</v>
      </c>
      <c r="B17493" s="3">
        <v>-7</v>
      </c>
      <c r="C17493" s="3">
        <v>15.5</v>
      </c>
    </row>
    <row r="17494" spans="1:3">
      <c r="A17494" s="78">
        <v>42187.34375</v>
      </c>
      <c r="B17494" s="3">
        <v>-7</v>
      </c>
      <c r="C17494" s="3">
        <v>15.56</v>
      </c>
    </row>
    <row r="17495" spans="1:3">
      <c r="A17495" s="78">
        <v>42187.354166666664</v>
      </c>
      <c r="B17495" s="3">
        <v>-7</v>
      </c>
      <c r="C17495" s="3">
        <v>15.64</v>
      </c>
    </row>
    <row r="17496" spans="1:3">
      <c r="A17496" s="78">
        <v>42187.364583333336</v>
      </c>
      <c r="B17496" s="3">
        <v>-7</v>
      </c>
      <c r="C17496" s="3">
        <v>15.72</v>
      </c>
    </row>
    <row r="17497" spans="1:3">
      <c r="A17497" s="78">
        <v>42187.375</v>
      </c>
      <c r="B17497" s="3">
        <v>-7</v>
      </c>
      <c r="C17497" s="3">
        <v>15.82</v>
      </c>
    </row>
    <row r="17498" spans="1:3">
      <c r="A17498" s="78">
        <v>42187.385416666664</v>
      </c>
      <c r="B17498" s="3">
        <v>-7</v>
      </c>
      <c r="C17498" s="3">
        <v>15.93</v>
      </c>
    </row>
    <row r="17499" spans="1:3">
      <c r="A17499" s="78">
        <v>42187.395833333336</v>
      </c>
      <c r="B17499" s="3">
        <v>-7</v>
      </c>
      <c r="C17499" s="3">
        <v>16.04</v>
      </c>
    </row>
    <row r="17500" spans="1:3">
      <c r="A17500" s="78">
        <v>42187.40625</v>
      </c>
      <c r="B17500" s="3">
        <v>-7</v>
      </c>
      <c r="C17500" s="3">
        <v>16.18</v>
      </c>
    </row>
    <row r="17501" spans="1:3">
      <c r="A17501" s="78">
        <v>42187.416666666664</v>
      </c>
      <c r="B17501" s="3">
        <v>-7</v>
      </c>
      <c r="C17501" s="3">
        <v>16.309999999999999</v>
      </c>
    </row>
    <row r="17502" spans="1:3">
      <c r="A17502" s="78">
        <v>42187.427083333336</v>
      </c>
      <c r="B17502" s="3">
        <v>-7</v>
      </c>
      <c r="C17502" s="3">
        <v>16.46</v>
      </c>
    </row>
    <row r="17503" spans="1:3">
      <c r="A17503" s="78">
        <v>42187.4375</v>
      </c>
      <c r="B17503" s="3">
        <v>-7</v>
      </c>
      <c r="C17503" s="3">
        <v>16.61</v>
      </c>
    </row>
    <row r="17504" spans="1:3">
      <c r="A17504" s="78">
        <v>42187.447916666664</v>
      </c>
      <c r="B17504" s="3">
        <v>-7</v>
      </c>
      <c r="C17504" s="3">
        <v>16.79</v>
      </c>
    </row>
    <row r="17505" spans="1:3">
      <c r="A17505" s="78">
        <v>42187.458333333336</v>
      </c>
      <c r="B17505" s="3">
        <v>-7</v>
      </c>
      <c r="C17505" s="3">
        <v>16.95</v>
      </c>
    </row>
    <row r="17506" spans="1:3">
      <c r="A17506" s="78">
        <v>42187.46875</v>
      </c>
      <c r="B17506" s="3">
        <v>-7</v>
      </c>
      <c r="C17506" s="3">
        <v>17.100000000000001</v>
      </c>
    </row>
    <row r="17507" spans="1:3">
      <c r="A17507" s="78">
        <v>42187.479166666664</v>
      </c>
      <c r="B17507" s="3">
        <v>-7</v>
      </c>
      <c r="C17507" s="3">
        <v>17.239999999999998</v>
      </c>
    </row>
    <row r="17508" spans="1:3">
      <c r="A17508" s="78">
        <v>42187.489583333336</v>
      </c>
      <c r="B17508" s="3">
        <v>-7</v>
      </c>
      <c r="C17508" s="3">
        <v>17.43</v>
      </c>
    </row>
    <row r="17509" spans="1:3">
      <c r="A17509" s="78">
        <v>42187.5</v>
      </c>
      <c r="B17509" s="3">
        <v>-7</v>
      </c>
      <c r="C17509" s="3">
        <v>17.61</v>
      </c>
    </row>
    <row r="17510" spans="1:3">
      <c r="A17510" s="78">
        <v>42187.510416666664</v>
      </c>
      <c r="B17510" s="3">
        <v>-7</v>
      </c>
      <c r="C17510" s="3">
        <v>17.79</v>
      </c>
    </row>
    <row r="17511" spans="1:3">
      <c r="A17511" s="78">
        <v>42187.520833333336</v>
      </c>
      <c r="B17511" s="3">
        <v>-7</v>
      </c>
      <c r="C17511" s="3">
        <v>17.95</v>
      </c>
    </row>
    <row r="17512" spans="1:3">
      <c r="A17512" s="78">
        <v>42187.53125</v>
      </c>
      <c r="B17512" s="3">
        <v>-7</v>
      </c>
      <c r="C17512" s="3">
        <v>18.13</v>
      </c>
    </row>
    <row r="17513" spans="1:3">
      <c r="A17513" s="78">
        <v>42187.541666666664</v>
      </c>
      <c r="B17513" s="3">
        <v>-7</v>
      </c>
      <c r="C17513" s="3">
        <v>18.3</v>
      </c>
    </row>
    <row r="17514" spans="1:3">
      <c r="A17514" s="78">
        <v>42187.552083333336</v>
      </c>
      <c r="B17514" s="3">
        <v>-7</v>
      </c>
      <c r="C17514" s="3">
        <v>18.45</v>
      </c>
    </row>
    <row r="17515" spans="1:3">
      <c r="A17515" s="78">
        <v>42187.5625</v>
      </c>
      <c r="B17515" s="3">
        <v>-7</v>
      </c>
      <c r="C17515" s="3">
        <v>18.62</v>
      </c>
    </row>
    <row r="17516" spans="1:3">
      <c r="A17516" s="78">
        <v>42187.572916666664</v>
      </c>
      <c r="B17516" s="3">
        <v>-7</v>
      </c>
      <c r="C17516" s="3">
        <v>18.77</v>
      </c>
    </row>
    <row r="17517" spans="1:3">
      <c r="A17517" s="78">
        <v>42187.583333333336</v>
      </c>
      <c r="B17517" s="3">
        <v>-7</v>
      </c>
      <c r="C17517" s="3">
        <v>18.93</v>
      </c>
    </row>
    <row r="17518" spans="1:3">
      <c r="A17518" s="78">
        <v>42187.59375</v>
      </c>
      <c r="B17518" s="3">
        <v>-7</v>
      </c>
      <c r="C17518" s="3">
        <v>19.059999999999999</v>
      </c>
    </row>
    <row r="17519" spans="1:3">
      <c r="A17519" s="78">
        <v>42187.604166666664</v>
      </c>
      <c r="B17519" s="3">
        <v>-7</v>
      </c>
      <c r="C17519" s="3">
        <v>19.239999999999998</v>
      </c>
    </row>
    <row r="17520" spans="1:3">
      <c r="A17520" s="78">
        <v>42187.614583333336</v>
      </c>
      <c r="B17520" s="3">
        <v>-7</v>
      </c>
      <c r="C17520" s="3">
        <v>19.350000000000001</v>
      </c>
    </row>
    <row r="17521" spans="1:3">
      <c r="A17521" s="78">
        <v>42187.625</v>
      </c>
      <c r="B17521" s="3">
        <v>-7</v>
      </c>
      <c r="C17521" s="3">
        <v>19.420000000000002</v>
      </c>
    </row>
    <row r="17522" spans="1:3">
      <c r="A17522" s="78">
        <v>42187.635416666664</v>
      </c>
      <c r="B17522" s="3">
        <v>-7</v>
      </c>
      <c r="C17522" s="3">
        <v>19.47</v>
      </c>
    </row>
    <row r="17523" spans="1:3">
      <c r="A17523" s="78">
        <v>42187.645833333336</v>
      </c>
      <c r="B17523" s="3">
        <v>-7</v>
      </c>
      <c r="C17523" s="3">
        <v>19.5</v>
      </c>
    </row>
    <row r="17524" spans="1:3">
      <c r="A17524" s="78">
        <v>42187.65625</v>
      </c>
      <c r="B17524" s="3">
        <v>-7</v>
      </c>
      <c r="C17524" s="3">
        <v>19.52</v>
      </c>
    </row>
    <row r="17525" spans="1:3">
      <c r="A17525" s="78">
        <v>42187.666666666664</v>
      </c>
      <c r="B17525" s="3">
        <v>-7</v>
      </c>
      <c r="C17525" s="3">
        <v>19.54</v>
      </c>
    </row>
    <row r="17526" spans="1:3">
      <c r="A17526" s="78">
        <v>42187.677083333336</v>
      </c>
      <c r="B17526" s="3">
        <v>-7</v>
      </c>
      <c r="C17526" s="3">
        <v>19.55</v>
      </c>
    </row>
    <row r="17527" spans="1:3">
      <c r="A17527" s="78">
        <v>42187.6875</v>
      </c>
      <c r="B17527" s="3">
        <v>-7</v>
      </c>
      <c r="C17527" s="3">
        <v>19.559999999999999</v>
      </c>
    </row>
    <row r="17528" spans="1:3">
      <c r="A17528" s="78">
        <v>42187.697916666664</v>
      </c>
      <c r="B17528" s="3">
        <v>-7</v>
      </c>
      <c r="C17528" s="3">
        <v>19.579999999999998</v>
      </c>
    </row>
    <row r="17529" spans="1:3">
      <c r="A17529" s="78">
        <v>42187.708333333336</v>
      </c>
      <c r="B17529" s="3">
        <v>-7</v>
      </c>
      <c r="C17529" s="3">
        <v>19.600000000000001</v>
      </c>
    </row>
    <row r="17530" spans="1:3">
      <c r="A17530" s="78">
        <v>42187.71875</v>
      </c>
      <c r="B17530" s="3">
        <v>-7</v>
      </c>
      <c r="C17530" s="3">
        <v>19.61</v>
      </c>
    </row>
    <row r="17531" spans="1:3">
      <c r="A17531" s="78">
        <v>42187.729166666664</v>
      </c>
      <c r="B17531" s="3">
        <v>-7</v>
      </c>
      <c r="C17531" s="3">
        <v>19.62</v>
      </c>
    </row>
    <row r="17532" spans="1:3">
      <c r="A17532" s="78">
        <v>42187.739583333336</v>
      </c>
      <c r="B17532" s="3">
        <v>-7</v>
      </c>
      <c r="C17532" s="3">
        <v>19.62</v>
      </c>
    </row>
    <row r="17533" spans="1:3">
      <c r="A17533" s="78">
        <v>42187.75</v>
      </c>
      <c r="B17533" s="3">
        <v>-7</v>
      </c>
      <c r="C17533" s="3">
        <v>19.600000000000001</v>
      </c>
    </row>
    <row r="17534" spans="1:3">
      <c r="A17534" s="78">
        <v>42187.760416666664</v>
      </c>
      <c r="B17534" s="3">
        <v>-7</v>
      </c>
      <c r="C17534" s="3">
        <v>19.57</v>
      </c>
    </row>
    <row r="17535" spans="1:3">
      <c r="A17535" s="78">
        <v>42187.770833333336</v>
      </c>
      <c r="B17535" s="3">
        <v>-7</v>
      </c>
      <c r="C17535" s="3">
        <v>19.53</v>
      </c>
    </row>
    <row r="17536" spans="1:3">
      <c r="A17536" s="78">
        <v>42187.78125</v>
      </c>
      <c r="B17536" s="3">
        <v>-7</v>
      </c>
      <c r="C17536" s="3">
        <v>19.5</v>
      </c>
    </row>
    <row r="17537" spans="1:3">
      <c r="A17537" s="78">
        <v>42187.791666666664</v>
      </c>
      <c r="B17537" s="3">
        <v>-7</v>
      </c>
      <c r="C17537" s="3">
        <v>19.46</v>
      </c>
    </row>
    <row r="17538" spans="1:3">
      <c r="A17538" s="78">
        <v>42187.802083333336</v>
      </c>
      <c r="B17538" s="3">
        <v>-7</v>
      </c>
      <c r="C17538" s="3">
        <v>19.420000000000002</v>
      </c>
    </row>
    <row r="17539" spans="1:3">
      <c r="A17539" s="78">
        <v>42187.8125</v>
      </c>
      <c r="B17539" s="3">
        <v>-7</v>
      </c>
      <c r="C17539" s="3">
        <v>19.350000000000001</v>
      </c>
    </row>
    <row r="17540" spans="1:3">
      <c r="A17540" s="78">
        <v>42187.822916666664</v>
      </c>
      <c r="B17540" s="3">
        <v>-7</v>
      </c>
      <c r="C17540" s="3">
        <v>19.28</v>
      </c>
    </row>
    <row r="17541" spans="1:3">
      <c r="A17541" s="78">
        <v>42187.833333333336</v>
      </c>
      <c r="B17541" s="3">
        <v>-7</v>
      </c>
      <c r="C17541" s="3">
        <v>19.21</v>
      </c>
    </row>
    <row r="17542" spans="1:3">
      <c r="A17542" s="78">
        <v>42187.84375</v>
      </c>
      <c r="B17542" s="3">
        <v>-7</v>
      </c>
      <c r="C17542" s="3">
        <v>19.14</v>
      </c>
    </row>
    <row r="17543" spans="1:3">
      <c r="A17543" s="78">
        <v>42187.854166666664</v>
      </c>
      <c r="B17543" s="3">
        <v>-7</v>
      </c>
      <c r="C17543" s="3">
        <v>19.07</v>
      </c>
    </row>
    <row r="17544" spans="1:3">
      <c r="A17544" s="78">
        <v>42187.864583333336</v>
      </c>
      <c r="B17544" s="3">
        <v>-7</v>
      </c>
      <c r="C17544" s="3">
        <v>19</v>
      </c>
    </row>
    <row r="17545" spans="1:3">
      <c r="A17545" s="78">
        <v>42187.875</v>
      </c>
      <c r="B17545" s="3">
        <v>-7</v>
      </c>
      <c r="C17545" s="3">
        <v>18.93</v>
      </c>
    </row>
    <row r="17546" spans="1:3">
      <c r="A17546" s="78">
        <v>42187.885416666664</v>
      </c>
      <c r="B17546" s="3">
        <v>-7</v>
      </c>
      <c r="C17546" s="3">
        <v>18.86</v>
      </c>
    </row>
    <row r="17547" spans="1:3">
      <c r="A17547" s="78">
        <v>42187.895833333336</v>
      </c>
      <c r="B17547" s="3">
        <v>-7</v>
      </c>
      <c r="C17547" s="3">
        <v>18.77</v>
      </c>
    </row>
    <row r="17548" spans="1:3">
      <c r="A17548" s="78">
        <v>42187.90625</v>
      </c>
      <c r="B17548" s="3">
        <v>-7</v>
      </c>
      <c r="C17548" s="3">
        <v>18.690000000000001</v>
      </c>
    </row>
    <row r="17549" spans="1:3">
      <c r="A17549" s="78">
        <v>42187.916666666664</v>
      </c>
      <c r="B17549" s="3">
        <v>-7</v>
      </c>
      <c r="C17549" s="3">
        <v>18.600000000000001</v>
      </c>
    </row>
    <row r="17550" spans="1:3">
      <c r="A17550" s="78">
        <v>42187.927083333336</v>
      </c>
      <c r="B17550" s="3">
        <v>-7</v>
      </c>
      <c r="C17550" s="3">
        <v>18.52</v>
      </c>
    </row>
    <row r="17551" spans="1:3">
      <c r="A17551" s="78">
        <v>42187.9375</v>
      </c>
      <c r="B17551" s="3">
        <v>-7</v>
      </c>
      <c r="C17551" s="3">
        <v>18.420000000000002</v>
      </c>
    </row>
    <row r="17552" spans="1:3">
      <c r="A17552" s="78">
        <v>42187.947916666664</v>
      </c>
      <c r="B17552" s="3">
        <v>-7</v>
      </c>
      <c r="C17552" s="3">
        <v>18.3</v>
      </c>
    </row>
    <row r="17553" spans="1:3">
      <c r="A17553" s="78">
        <v>42187.958333333336</v>
      </c>
      <c r="B17553" s="3">
        <v>-7</v>
      </c>
      <c r="C17553" s="3">
        <v>18.18</v>
      </c>
    </row>
    <row r="17554" spans="1:3">
      <c r="A17554" s="78">
        <v>42187.96875</v>
      </c>
      <c r="B17554" s="3">
        <v>-7</v>
      </c>
      <c r="C17554" s="3">
        <v>18.059999999999999</v>
      </c>
    </row>
    <row r="17555" spans="1:3">
      <c r="A17555" s="78">
        <v>42187.979166666664</v>
      </c>
      <c r="B17555" s="3">
        <v>-7</v>
      </c>
      <c r="C17555" s="3">
        <v>17.940000000000001</v>
      </c>
    </row>
    <row r="17556" spans="1:3">
      <c r="A17556" s="78">
        <v>42187.989583333336</v>
      </c>
      <c r="B17556" s="3">
        <v>-7</v>
      </c>
      <c r="C17556" s="3">
        <v>17.84</v>
      </c>
    </row>
    <row r="17557" spans="1:3">
      <c r="A17557" s="78">
        <v>42188</v>
      </c>
      <c r="B17557" s="3">
        <v>-7</v>
      </c>
      <c r="C17557" s="3">
        <v>17.690000000000001</v>
      </c>
    </row>
    <row r="17558" spans="1:3">
      <c r="A17558" s="78">
        <v>42188.010416666664</v>
      </c>
      <c r="B17558" s="3">
        <v>-7</v>
      </c>
      <c r="C17558" s="3">
        <v>17.54</v>
      </c>
    </row>
    <row r="17559" spans="1:3">
      <c r="A17559" s="78">
        <v>42188.020833333336</v>
      </c>
      <c r="B17559" s="3">
        <v>-7</v>
      </c>
      <c r="C17559" s="3">
        <v>17.420000000000002</v>
      </c>
    </row>
    <row r="17560" spans="1:3">
      <c r="A17560" s="78">
        <v>42188.03125</v>
      </c>
      <c r="B17560" s="3">
        <v>-7</v>
      </c>
      <c r="C17560" s="3">
        <v>17.3</v>
      </c>
    </row>
    <row r="17561" spans="1:3">
      <c r="A17561" s="78">
        <v>42188.041666666664</v>
      </c>
      <c r="B17561" s="3">
        <v>-7</v>
      </c>
      <c r="C17561" s="3">
        <v>17.16</v>
      </c>
    </row>
    <row r="17562" spans="1:3">
      <c r="A17562" s="78">
        <v>42188.052083333336</v>
      </c>
      <c r="B17562" s="3">
        <v>-7</v>
      </c>
      <c r="C17562" s="3">
        <v>17.04</v>
      </c>
    </row>
    <row r="17563" spans="1:3">
      <c r="A17563" s="78">
        <v>42188.0625</v>
      </c>
      <c r="B17563" s="3">
        <v>-7</v>
      </c>
      <c r="C17563" s="3">
        <v>16.89</v>
      </c>
    </row>
    <row r="17564" spans="1:3">
      <c r="A17564" s="78">
        <v>42188.072916666664</v>
      </c>
      <c r="B17564" s="3">
        <v>-7</v>
      </c>
      <c r="C17564" s="3">
        <v>16.78</v>
      </c>
    </row>
    <row r="17565" spans="1:3">
      <c r="A17565" s="78">
        <v>42188.083333333336</v>
      </c>
      <c r="B17565" s="3">
        <v>-7</v>
      </c>
      <c r="C17565" s="3">
        <v>16.63</v>
      </c>
    </row>
    <row r="17566" spans="1:3">
      <c r="A17566" s="78">
        <v>42188.09375</v>
      </c>
      <c r="B17566" s="3">
        <v>-7</v>
      </c>
      <c r="C17566" s="3">
        <v>16.52</v>
      </c>
    </row>
    <row r="17567" spans="1:3">
      <c r="A17567" s="78">
        <v>42188.104166666664</v>
      </c>
      <c r="B17567" s="3">
        <v>-7</v>
      </c>
      <c r="C17567" s="3">
        <v>16.39</v>
      </c>
    </row>
    <row r="17568" spans="1:3">
      <c r="A17568" s="78">
        <v>42188.114583333336</v>
      </c>
      <c r="B17568" s="3">
        <v>-7</v>
      </c>
      <c r="C17568" s="3">
        <v>16.3</v>
      </c>
    </row>
    <row r="17569" spans="1:3">
      <c r="A17569" s="78">
        <v>42188.125</v>
      </c>
      <c r="B17569" s="3">
        <v>-7</v>
      </c>
      <c r="C17569" s="3">
        <v>16.18</v>
      </c>
    </row>
    <row r="17570" spans="1:3">
      <c r="A17570" s="78">
        <v>42188.135416666664</v>
      </c>
      <c r="B17570" s="3">
        <v>-7</v>
      </c>
      <c r="C17570" s="3">
        <v>16.059999999999999</v>
      </c>
    </row>
    <row r="17571" spans="1:3">
      <c r="A17571" s="78">
        <v>42188.145833333336</v>
      </c>
      <c r="B17571" s="3">
        <v>-7</v>
      </c>
      <c r="C17571" s="3">
        <v>15.98</v>
      </c>
    </row>
    <row r="17572" spans="1:3">
      <c r="A17572" s="78">
        <v>42188.15625</v>
      </c>
      <c r="B17572" s="3">
        <v>-7</v>
      </c>
      <c r="C17572" s="3">
        <v>15.9</v>
      </c>
    </row>
    <row r="17573" spans="1:3">
      <c r="A17573" s="78">
        <v>42188.166666666664</v>
      </c>
      <c r="B17573" s="3">
        <v>-7</v>
      </c>
      <c r="C17573" s="3">
        <v>15.78</v>
      </c>
    </row>
    <row r="17574" spans="1:3">
      <c r="A17574" s="78">
        <v>42188.177083333336</v>
      </c>
      <c r="B17574" s="3">
        <v>-7</v>
      </c>
      <c r="C17574" s="3">
        <v>15.71</v>
      </c>
    </row>
    <row r="17575" spans="1:3">
      <c r="A17575" s="78">
        <v>42188.1875</v>
      </c>
      <c r="B17575" s="3">
        <v>-7</v>
      </c>
      <c r="C17575" s="3">
        <v>15.61</v>
      </c>
    </row>
    <row r="17576" spans="1:3">
      <c r="A17576" s="78">
        <v>42188.197916666664</v>
      </c>
      <c r="B17576" s="3">
        <v>-7</v>
      </c>
      <c r="C17576" s="3">
        <v>15.54</v>
      </c>
    </row>
    <row r="17577" spans="1:3">
      <c r="A17577" s="78">
        <v>42188.208333333336</v>
      </c>
      <c r="B17577" s="3">
        <v>-7</v>
      </c>
      <c r="C17577" s="3">
        <v>15.47</v>
      </c>
    </row>
    <row r="17578" spans="1:3">
      <c r="A17578" s="78">
        <v>42188.21875</v>
      </c>
      <c r="B17578" s="3">
        <v>-7</v>
      </c>
      <c r="C17578" s="3">
        <v>15.4</v>
      </c>
    </row>
    <row r="17579" spans="1:3">
      <c r="A17579" s="78">
        <v>42188.229166666664</v>
      </c>
      <c r="B17579" s="3">
        <v>-7</v>
      </c>
      <c r="C17579" s="3">
        <v>15.35</v>
      </c>
    </row>
    <row r="17580" spans="1:3">
      <c r="A17580" s="78">
        <v>42188.239583333336</v>
      </c>
      <c r="B17580" s="3">
        <v>-7</v>
      </c>
      <c r="C17580" s="3">
        <v>15.3</v>
      </c>
    </row>
    <row r="17581" spans="1:3">
      <c r="A17581" s="78">
        <v>42188.25</v>
      </c>
      <c r="B17581" s="3">
        <v>-7</v>
      </c>
      <c r="C17581" s="3">
        <v>15.25</v>
      </c>
    </row>
    <row r="17582" spans="1:3">
      <c r="A17582" s="78">
        <v>42188.260416666664</v>
      </c>
      <c r="B17582" s="3">
        <v>-7</v>
      </c>
      <c r="C17582" s="3">
        <v>15.21</v>
      </c>
    </row>
    <row r="17583" spans="1:3">
      <c r="A17583" s="78">
        <v>42188.270833333336</v>
      </c>
      <c r="B17583" s="3">
        <v>-7</v>
      </c>
      <c r="C17583" s="3">
        <v>15.18</v>
      </c>
    </row>
    <row r="17584" spans="1:3">
      <c r="A17584" s="78">
        <v>42188.28125</v>
      </c>
      <c r="B17584" s="3">
        <v>-7</v>
      </c>
      <c r="C17584" s="3">
        <v>15.15</v>
      </c>
    </row>
    <row r="17585" spans="1:3">
      <c r="A17585" s="78">
        <v>42188.291666666664</v>
      </c>
      <c r="B17585" s="3">
        <v>-7</v>
      </c>
      <c r="C17585" s="3">
        <v>15.14</v>
      </c>
    </row>
    <row r="17586" spans="1:3">
      <c r="A17586" s="78">
        <v>42188.302083333336</v>
      </c>
      <c r="B17586" s="3">
        <v>-7</v>
      </c>
      <c r="C17586" s="3">
        <v>15.15</v>
      </c>
    </row>
    <row r="17587" spans="1:3">
      <c r="A17587" s="78">
        <v>42188.3125</v>
      </c>
      <c r="B17587" s="3">
        <v>-7</v>
      </c>
      <c r="C17587" s="3">
        <v>15.16</v>
      </c>
    </row>
    <row r="17588" spans="1:3">
      <c r="A17588" s="78">
        <v>42188.322916666664</v>
      </c>
      <c r="B17588" s="3">
        <v>-7</v>
      </c>
      <c r="C17588" s="3">
        <v>15.2</v>
      </c>
    </row>
    <row r="17589" spans="1:3">
      <c r="A17589" s="78">
        <v>42188.333333333336</v>
      </c>
      <c r="B17589" s="3">
        <v>-7</v>
      </c>
      <c r="C17589" s="3">
        <v>15.26</v>
      </c>
    </row>
    <row r="17590" spans="1:3">
      <c r="A17590" s="78">
        <v>42188.34375</v>
      </c>
      <c r="B17590" s="3">
        <v>-7</v>
      </c>
      <c r="C17590" s="3">
        <v>15.32</v>
      </c>
    </row>
    <row r="17591" spans="1:3">
      <c r="A17591" s="78">
        <v>42188.354166666664</v>
      </c>
      <c r="B17591" s="3">
        <v>-7</v>
      </c>
      <c r="C17591" s="3">
        <v>15.4</v>
      </c>
    </row>
    <row r="17592" spans="1:3">
      <c r="A17592" s="78">
        <v>42188.364583333336</v>
      </c>
      <c r="B17592" s="3">
        <v>-7</v>
      </c>
      <c r="C17592" s="3">
        <v>15.48</v>
      </c>
    </row>
    <row r="17593" spans="1:3">
      <c r="A17593" s="78">
        <v>42188.375</v>
      </c>
      <c r="B17593" s="3">
        <v>-7</v>
      </c>
      <c r="C17593" s="3">
        <v>15.59</v>
      </c>
    </row>
    <row r="17594" spans="1:3">
      <c r="A17594" s="78">
        <v>42188.385416666664</v>
      </c>
      <c r="B17594" s="3">
        <v>-7</v>
      </c>
      <c r="C17594" s="3">
        <v>15.69</v>
      </c>
    </row>
    <row r="17595" spans="1:3">
      <c r="A17595" s="78">
        <v>42188.395833333336</v>
      </c>
      <c r="B17595" s="3">
        <v>-7</v>
      </c>
      <c r="C17595" s="3">
        <v>15.78</v>
      </c>
    </row>
    <row r="17596" spans="1:3">
      <c r="A17596" s="78">
        <v>42188.40625</v>
      </c>
      <c r="B17596" s="3">
        <v>-7</v>
      </c>
      <c r="C17596" s="3">
        <v>15.92</v>
      </c>
    </row>
    <row r="17597" spans="1:3">
      <c r="A17597" s="78">
        <v>42188.416666666664</v>
      </c>
      <c r="B17597" s="3">
        <v>-7</v>
      </c>
      <c r="C17597" s="3">
        <v>16.059999999999999</v>
      </c>
    </row>
    <row r="17598" spans="1:3">
      <c r="A17598" s="78">
        <v>42188.427083333336</v>
      </c>
      <c r="B17598" s="3">
        <v>-7</v>
      </c>
      <c r="C17598" s="3">
        <v>16.170000000000002</v>
      </c>
    </row>
    <row r="17599" spans="1:3">
      <c r="A17599" s="78">
        <v>42188.4375</v>
      </c>
      <c r="B17599" s="3">
        <v>-7</v>
      </c>
      <c r="C17599" s="3">
        <v>16.329999999999998</v>
      </c>
    </row>
    <row r="17600" spans="1:3">
      <c r="A17600" s="78">
        <v>42188.447916666664</v>
      </c>
      <c r="B17600" s="3">
        <v>-7</v>
      </c>
      <c r="C17600" s="3">
        <v>16.48</v>
      </c>
    </row>
    <row r="17601" spans="1:3">
      <c r="A17601" s="78">
        <v>42188.458333333336</v>
      </c>
      <c r="B17601" s="3">
        <v>-7</v>
      </c>
      <c r="C17601" s="3">
        <v>16.7</v>
      </c>
    </row>
    <row r="17602" spans="1:3">
      <c r="A17602" s="78">
        <v>42188.46875</v>
      </c>
      <c r="B17602" s="3">
        <v>-7</v>
      </c>
      <c r="C17602" s="3">
        <v>16.84</v>
      </c>
    </row>
    <row r="17603" spans="1:3">
      <c r="A17603" s="78">
        <v>42188.479166666664</v>
      </c>
      <c r="B17603" s="3">
        <v>-7</v>
      </c>
      <c r="C17603" s="3">
        <v>17.010000000000002</v>
      </c>
    </row>
    <row r="17604" spans="1:3">
      <c r="A17604" s="78">
        <v>42188.489583333336</v>
      </c>
      <c r="B17604" s="3">
        <v>-7</v>
      </c>
      <c r="C17604" s="3">
        <v>17.21</v>
      </c>
    </row>
    <row r="17605" spans="1:3">
      <c r="A17605" s="78">
        <v>42188.5</v>
      </c>
      <c r="B17605" s="3">
        <v>-7</v>
      </c>
      <c r="C17605" s="3">
        <v>17.399999999999999</v>
      </c>
    </row>
    <row r="17606" spans="1:3">
      <c r="A17606" s="78">
        <v>42188.510416666664</v>
      </c>
      <c r="B17606" s="3">
        <v>-7</v>
      </c>
      <c r="C17606" s="3">
        <v>17.57</v>
      </c>
    </row>
    <row r="17607" spans="1:3">
      <c r="A17607" s="78">
        <v>42188.520833333336</v>
      </c>
      <c r="B17607" s="3">
        <v>-7</v>
      </c>
      <c r="C17607" s="3">
        <v>17.78</v>
      </c>
    </row>
    <row r="17608" spans="1:3">
      <c r="A17608" s="78">
        <v>42188.53125</v>
      </c>
      <c r="B17608" s="3">
        <v>-7</v>
      </c>
      <c r="C17608" s="3">
        <v>17.97</v>
      </c>
    </row>
    <row r="17609" spans="1:3">
      <c r="A17609" s="78">
        <v>42188.541666666664</v>
      </c>
      <c r="B17609" s="3">
        <v>-7</v>
      </c>
      <c r="C17609" s="3">
        <v>18.18</v>
      </c>
    </row>
    <row r="17610" spans="1:3">
      <c r="A17610" s="78">
        <v>42188.552083333336</v>
      </c>
      <c r="B17610" s="3">
        <v>-7</v>
      </c>
      <c r="C17610" s="3">
        <v>18.38</v>
      </c>
    </row>
    <row r="17611" spans="1:3">
      <c r="A17611" s="78">
        <v>42188.5625</v>
      </c>
      <c r="B17611" s="3">
        <v>-7</v>
      </c>
      <c r="C17611" s="3">
        <v>18.510000000000002</v>
      </c>
    </row>
    <row r="17612" spans="1:3">
      <c r="A17612" s="78">
        <v>42188.572916666664</v>
      </c>
      <c r="B17612" s="3">
        <v>-7</v>
      </c>
      <c r="C17612" s="3">
        <v>18.72</v>
      </c>
    </row>
    <row r="17613" spans="1:3">
      <c r="A17613" s="78">
        <v>42188.583333333336</v>
      </c>
      <c r="B17613" s="3">
        <v>-7</v>
      </c>
      <c r="C17613" s="3">
        <v>18.899999999999999</v>
      </c>
    </row>
    <row r="17614" spans="1:3">
      <c r="A17614" s="78">
        <v>42188.59375</v>
      </c>
      <c r="B17614" s="3">
        <v>-7</v>
      </c>
      <c r="C17614" s="3">
        <v>19.05</v>
      </c>
    </row>
    <row r="17615" spans="1:3">
      <c r="A17615" s="78">
        <v>42188.604166666664</v>
      </c>
      <c r="B17615" s="3">
        <v>-7</v>
      </c>
      <c r="C17615" s="3">
        <v>19.22</v>
      </c>
    </row>
    <row r="17616" spans="1:3">
      <c r="A17616" s="78">
        <v>42188.614583333336</v>
      </c>
      <c r="B17616" s="3">
        <v>-7</v>
      </c>
      <c r="C17616" s="3">
        <v>19.36</v>
      </c>
    </row>
    <row r="17617" spans="1:3">
      <c r="A17617" s="78">
        <v>42188.625</v>
      </c>
      <c r="B17617" s="3">
        <v>-7</v>
      </c>
      <c r="C17617" s="3">
        <v>19.510000000000002</v>
      </c>
    </row>
    <row r="17618" spans="1:3">
      <c r="A17618" s="78">
        <v>42188.635416666664</v>
      </c>
      <c r="B17618" s="3">
        <v>-7</v>
      </c>
      <c r="C17618" s="3">
        <v>19.62</v>
      </c>
    </row>
    <row r="17619" spans="1:3">
      <c r="A17619" s="78">
        <v>42188.645833333336</v>
      </c>
      <c r="B17619" s="3">
        <v>-7</v>
      </c>
      <c r="C17619" s="3">
        <v>19.7</v>
      </c>
    </row>
    <row r="17620" spans="1:3">
      <c r="A17620" s="78">
        <v>42188.65625</v>
      </c>
      <c r="B17620" s="3">
        <v>-7</v>
      </c>
      <c r="C17620" s="3">
        <v>19.77</v>
      </c>
    </row>
    <row r="17621" spans="1:3">
      <c r="A17621" s="78">
        <v>42188.666666666664</v>
      </c>
      <c r="B17621" s="3">
        <v>-7</v>
      </c>
      <c r="C17621" s="3">
        <v>19.829999999999998</v>
      </c>
    </row>
    <row r="17622" spans="1:3">
      <c r="A17622" s="78">
        <v>42188.677083333336</v>
      </c>
      <c r="B17622" s="3">
        <v>-7</v>
      </c>
      <c r="C17622" s="3">
        <v>19.87</v>
      </c>
    </row>
    <row r="17623" spans="1:3">
      <c r="A17623" s="78">
        <v>42188.6875</v>
      </c>
      <c r="B17623" s="3">
        <v>-7</v>
      </c>
      <c r="C17623" s="3">
        <v>19.899999999999999</v>
      </c>
    </row>
    <row r="17624" spans="1:3">
      <c r="A17624" s="78">
        <v>42188.697916666664</v>
      </c>
      <c r="B17624" s="3">
        <v>-7</v>
      </c>
      <c r="C17624" s="3">
        <v>19.920000000000002</v>
      </c>
    </row>
    <row r="17625" spans="1:3">
      <c r="A17625" s="78">
        <v>42188.708333333336</v>
      </c>
      <c r="B17625" s="3">
        <v>-7</v>
      </c>
      <c r="C17625" s="3">
        <v>19.91</v>
      </c>
    </row>
    <row r="17626" spans="1:3">
      <c r="A17626" s="78">
        <v>42188.71875</v>
      </c>
      <c r="B17626" s="3">
        <v>-7</v>
      </c>
      <c r="C17626" s="3">
        <v>19.89</v>
      </c>
    </row>
    <row r="17627" spans="1:3">
      <c r="A17627" s="78">
        <v>42188.729166666664</v>
      </c>
      <c r="B17627" s="3">
        <v>-7</v>
      </c>
      <c r="C17627" s="3">
        <v>19.86</v>
      </c>
    </row>
    <row r="17628" spans="1:3">
      <c r="A17628" s="78">
        <v>42188.739583333336</v>
      </c>
      <c r="B17628" s="3">
        <v>-7</v>
      </c>
      <c r="C17628" s="3">
        <v>19.829999999999998</v>
      </c>
    </row>
    <row r="17629" spans="1:3">
      <c r="A17629" s="78">
        <v>42188.75</v>
      </c>
      <c r="B17629" s="3">
        <v>-7</v>
      </c>
      <c r="C17629" s="3">
        <v>19.8</v>
      </c>
    </row>
    <row r="17630" spans="1:3">
      <c r="A17630" s="78">
        <v>42188.760416666664</v>
      </c>
      <c r="B17630" s="3">
        <v>-7</v>
      </c>
      <c r="C17630" s="3">
        <v>19.77</v>
      </c>
    </row>
    <row r="17631" spans="1:3">
      <c r="A17631" s="78">
        <v>42188.770833333336</v>
      </c>
      <c r="B17631" s="3">
        <v>-7</v>
      </c>
      <c r="C17631" s="3">
        <v>19.72</v>
      </c>
    </row>
    <row r="17632" spans="1:3">
      <c r="A17632" s="78">
        <v>42188.78125</v>
      </c>
      <c r="B17632" s="3">
        <v>-7</v>
      </c>
      <c r="C17632" s="3">
        <v>19.68</v>
      </c>
    </row>
    <row r="17633" spans="1:3">
      <c r="A17633" s="78">
        <v>42188.791666666664</v>
      </c>
      <c r="B17633" s="3">
        <v>-7</v>
      </c>
      <c r="C17633" s="3">
        <v>19.62</v>
      </c>
    </row>
    <row r="17634" spans="1:3">
      <c r="A17634" s="78">
        <v>42188.802083333336</v>
      </c>
      <c r="B17634" s="3">
        <v>-7</v>
      </c>
      <c r="C17634" s="3">
        <v>19.579999999999998</v>
      </c>
    </row>
    <row r="17635" spans="1:3">
      <c r="A17635" s="78">
        <v>42188.8125</v>
      </c>
      <c r="B17635" s="3">
        <v>-7</v>
      </c>
      <c r="C17635" s="3">
        <v>19.53</v>
      </c>
    </row>
    <row r="17636" spans="1:3">
      <c r="A17636" s="78">
        <v>42188.822916666664</v>
      </c>
      <c r="B17636" s="3">
        <v>-7</v>
      </c>
      <c r="C17636" s="3">
        <v>19.48</v>
      </c>
    </row>
    <row r="17637" spans="1:3">
      <c r="A17637" s="78">
        <v>42188.833333333336</v>
      </c>
      <c r="B17637" s="3">
        <v>-7</v>
      </c>
      <c r="C17637" s="3">
        <v>19.43</v>
      </c>
    </row>
    <row r="17638" spans="1:3">
      <c r="A17638" s="78">
        <v>42188.84375</v>
      </c>
      <c r="B17638" s="3">
        <v>-7</v>
      </c>
      <c r="C17638" s="3">
        <v>19.39</v>
      </c>
    </row>
    <row r="17639" spans="1:3">
      <c r="A17639" s="78">
        <v>42188.854166666664</v>
      </c>
      <c r="B17639" s="3">
        <v>-7</v>
      </c>
      <c r="C17639" s="3">
        <v>19.329999999999998</v>
      </c>
    </row>
    <row r="17640" spans="1:3">
      <c r="A17640" s="78">
        <v>42188.864583333336</v>
      </c>
      <c r="B17640" s="3">
        <v>-7</v>
      </c>
      <c r="C17640" s="3">
        <v>19.28</v>
      </c>
    </row>
    <row r="17641" spans="1:3">
      <c r="A17641" s="78">
        <v>42188.875</v>
      </c>
      <c r="B17641" s="3">
        <v>-7</v>
      </c>
      <c r="C17641" s="3">
        <v>19.22</v>
      </c>
    </row>
    <row r="17642" spans="1:3">
      <c r="A17642" s="78">
        <v>42188.885416666664</v>
      </c>
      <c r="B17642" s="3">
        <v>-7</v>
      </c>
      <c r="C17642" s="3">
        <v>19.16</v>
      </c>
    </row>
    <row r="17643" spans="1:3">
      <c r="A17643" s="78">
        <v>42188.895833333336</v>
      </c>
      <c r="B17643" s="3">
        <v>-7</v>
      </c>
      <c r="C17643" s="3">
        <v>19.079999999999998</v>
      </c>
    </row>
    <row r="17644" spans="1:3">
      <c r="A17644" s="78">
        <v>42188.90625</v>
      </c>
      <c r="B17644" s="3">
        <v>-7</v>
      </c>
      <c r="C17644" s="3">
        <v>19.02</v>
      </c>
    </row>
    <row r="17645" spans="1:3">
      <c r="A17645" s="78">
        <v>42188.916666666664</v>
      </c>
      <c r="B17645" s="3">
        <v>-7</v>
      </c>
      <c r="C17645" s="3">
        <v>18.940000000000001</v>
      </c>
    </row>
    <row r="17646" spans="1:3">
      <c r="A17646" s="78">
        <v>42188.927083333336</v>
      </c>
      <c r="B17646" s="3">
        <v>-7</v>
      </c>
      <c r="C17646" s="3">
        <v>18.87</v>
      </c>
    </row>
    <row r="17647" spans="1:3">
      <c r="A17647" s="78">
        <v>42188.9375</v>
      </c>
      <c r="B17647" s="3">
        <v>-7</v>
      </c>
      <c r="C17647" s="3">
        <v>18.77</v>
      </c>
    </row>
    <row r="17648" spans="1:3">
      <c r="A17648" s="78">
        <v>42188.947916666664</v>
      </c>
      <c r="B17648" s="3">
        <v>-7</v>
      </c>
      <c r="C17648" s="3">
        <v>18.68</v>
      </c>
    </row>
    <row r="17649" spans="1:3">
      <c r="A17649" s="78">
        <v>42188.958333333336</v>
      </c>
      <c r="B17649" s="3">
        <v>-7</v>
      </c>
      <c r="C17649" s="3">
        <v>18.579999999999998</v>
      </c>
    </row>
    <row r="17650" spans="1:3">
      <c r="A17650" s="78">
        <v>42188.96875</v>
      </c>
      <c r="B17650" s="3">
        <v>-7</v>
      </c>
      <c r="C17650" s="3">
        <v>18.48</v>
      </c>
    </row>
    <row r="17651" spans="1:3">
      <c r="A17651" s="78">
        <v>42188.979166666664</v>
      </c>
      <c r="B17651" s="3">
        <v>-7</v>
      </c>
      <c r="C17651" s="3">
        <v>18.37</v>
      </c>
    </row>
    <row r="17652" spans="1:3">
      <c r="A17652" s="78">
        <v>42188.989583333336</v>
      </c>
      <c r="B17652" s="3">
        <v>-7</v>
      </c>
      <c r="C17652" s="3">
        <v>18.239999999999998</v>
      </c>
    </row>
    <row r="17653" spans="1:3">
      <c r="A17653" s="78">
        <v>42189</v>
      </c>
      <c r="B17653" s="3">
        <v>-7</v>
      </c>
      <c r="C17653" s="3">
        <v>18.149999999999999</v>
      </c>
    </row>
    <row r="17654" spans="1:3">
      <c r="A17654" s="78">
        <v>42189.010416666664</v>
      </c>
      <c r="B17654" s="3">
        <v>-7</v>
      </c>
      <c r="C17654" s="3">
        <v>18.02</v>
      </c>
    </row>
    <row r="17655" spans="1:3">
      <c r="A17655" s="78">
        <v>42189.020833333336</v>
      </c>
      <c r="B17655" s="3">
        <v>-7</v>
      </c>
      <c r="C17655" s="3">
        <v>17.89</v>
      </c>
    </row>
    <row r="17656" spans="1:3">
      <c r="A17656" s="78">
        <v>42189.03125</v>
      </c>
      <c r="B17656" s="3">
        <v>-7</v>
      </c>
      <c r="C17656" s="3">
        <v>17.78</v>
      </c>
    </row>
    <row r="17657" spans="1:3">
      <c r="A17657" s="78">
        <v>42189.041666666664</v>
      </c>
      <c r="B17657" s="3">
        <v>-7</v>
      </c>
      <c r="C17657" s="3">
        <v>17.66</v>
      </c>
    </row>
    <row r="17658" spans="1:3">
      <c r="A17658" s="78">
        <v>42189.052083333336</v>
      </c>
      <c r="B17658" s="3">
        <v>-7</v>
      </c>
      <c r="C17658" s="3">
        <v>17.57</v>
      </c>
    </row>
    <row r="17659" spans="1:3">
      <c r="A17659" s="78">
        <v>42189.0625</v>
      </c>
      <c r="B17659" s="3">
        <v>-7</v>
      </c>
      <c r="C17659" s="3">
        <v>17.43</v>
      </c>
    </row>
    <row r="17660" spans="1:3">
      <c r="A17660" s="78">
        <v>42189.072916666664</v>
      </c>
      <c r="B17660" s="3">
        <v>-7</v>
      </c>
      <c r="C17660" s="3">
        <v>17.34</v>
      </c>
    </row>
    <row r="17661" spans="1:3">
      <c r="A17661" s="78">
        <v>42189.083333333336</v>
      </c>
      <c r="B17661" s="3">
        <v>-7</v>
      </c>
      <c r="C17661" s="3">
        <v>17.23</v>
      </c>
    </row>
    <row r="17662" spans="1:3">
      <c r="A17662" s="78">
        <v>42189.09375</v>
      </c>
      <c r="B17662" s="3">
        <v>-7</v>
      </c>
      <c r="C17662" s="3">
        <v>17.13</v>
      </c>
    </row>
    <row r="17663" spans="1:3">
      <c r="A17663" s="78">
        <v>42189.104166666664</v>
      </c>
      <c r="B17663" s="3">
        <v>-7</v>
      </c>
      <c r="C17663" s="3">
        <v>17.010000000000002</v>
      </c>
    </row>
    <row r="17664" spans="1:3">
      <c r="A17664" s="78">
        <v>42189.114583333336</v>
      </c>
      <c r="B17664" s="3">
        <v>-7</v>
      </c>
      <c r="C17664" s="3">
        <v>16.899999999999999</v>
      </c>
    </row>
    <row r="17665" spans="1:3">
      <c r="A17665" s="78">
        <v>42189.125</v>
      </c>
      <c r="B17665" s="3">
        <v>-7</v>
      </c>
      <c r="C17665" s="3">
        <v>16.809999999999999</v>
      </c>
    </row>
    <row r="17666" spans="1:3">
      <c r="A17666" s="78">
        <v>42189.135416666664</v>
      </c>
      <c r="B17666" s="3">
        <v>-7</v>
      </c>
      <c r="C17666" s="3">
        <v>16.72</v>
      </c>
    </row>
    <row r="17667" spans="1:3">
      <c r="A17667" s="78">
        <v>42189.145833333336</v>
      </c>
      <c r="B17667" s="3">
        <v>-7</v>
      </c>
      <c r="C17667" s="3">
        <v>16.63</v>
      </c>
    </row>
    <row r="17668" spans="1:3">
      <c r="A17668" s="78">
        <v>42189.15625</v>
      </c>
      <c r="B17668" s="3">
        <v>-7</v>
      </c>
      <c r="C17668" s="3">
        <v>16.52</v>
      </c>
    </row>
    <row r="17669" spans="1:3">
      <c r="A17669" s="78">
        <v>42189.166666666664</v>
      </c>
      <c r="B17669" s="3">
        <v>-7</v>
      </c>
      <c r="C17669" s="3">
        <v>16.43</v>
      </c>
    </row>
    <row r="17670" spans="1:3">
      <c r="A17670" s="78">
        <v>42189.177083333336</v>
      </c>
      <c r="B17670" s="3">
        <v>-7</v>
      </c>
      <c r="C17670" s="3">
        <v>16.350000000000001</v>
      </c>
    </row>
    <row r="17671" spans="1:3">
      <c r="A17671" s="78">
        <v>42189.1875</v>
      </c>
      <c r="B17671" s="3">
        <v>-7</v>
      </c>
      <c r="C17671" s="3">
        <v>16.260000000000002</v>
      </c>
    </row>
    <row r="17672" spans="1:3">
      <c r="A17672" s="78">
        <v>42189.197916666664</v>
      </c>
      <c r="B17672" s="3">
        <v>-7</v>
      </c>
      <c r="C17672" s="3">
        <v>16.170000000000002</v>
      </c>
    </row>
    <row r="17673" spans="1:3">
      <c r="A17673" s="78">
        <v>42189.208333333336</v>
      </c>
      <c r="B17673" s="3">
        <v>-7</v>
      </c>
      <c r="C17673" s="3">
        <v>16.11</v>
      </c>
    </row>
    <row r="17674" spans="1:3">
      <c r="A17674" s="78">
        <v>42189.21875</v>
      </c>
      <c r="B17674" s="3">
        <v>-7</v>
      </c>
      <c r="C17674" s="3">
        <v>16.05</v>
      </c>
    </row>
    <row r="17675" spans="1:3">
      <c r="A17675" s="78">
        <v>42189.229166666664</v>
      </c>
      <c r="B17675" s="3">
        <v>-7</v>
      </c>
      <c r="C17675" s="3">
        <v>15.98</v>
      </c>
    </row>
    <row r="17676" spans="1:3">
      <c r="A17676" s="78">
        <v>42189.239583333336</v>
      </c>
      <c r="B17676" s="3">
        <v>-7</v>
      </c>
      <c r="C17676" s="3">
        <v>15.93</v>
      </c>
    </row>
    <row r="17677" spans="1:3">
      <c r="A17677" s="78">
        <v>42189.25</v>
      </c>
      <c r="B17677" s="3">
        <v>-7</v>
      </c>
      <c r="C17677" s="3">
        <v>15.87</v>
      </c>
    </row>
    <row r="17678" spans="1:3">
      <c r="A17678" s="78">
        <v>42189.260416666664</v>
      </c>
      <c r="B17678" s="3">
        <v>-7</v>
      </c>
      <c r="C17678" s="3">
        <v>15.82</v>
      </c>
    </row>
    <row r="17679" spans="1:3">
      <c r="A17679" s="78">
        <v>42189.270833333336</v>
      </c>
      <c r="B17679" s="3">
        <v>-7</v>
      </c>
      <c r="C17679" s="3">
        <v>15.77</v>
      </c>
    </row>
    <row r="17680" spans="1:3">
      <c r="A17680" s="78">
        <v>42189.28125</v>
      </c>
      <c r="B17680" s="3">
        <v>-7</v>
      </c>
      <c r="C17680" s="3">
        <v>15.73</v>
      </c>
    </row>
    <row r="17681" spans="1:3">
      <c r="A17681" s="78">
        <v>42189.291666666664</v>
      </c>
      <c r="B17681" s="3">
        <v>-7</v>
      </c>
      <c r="C17681" s="3">
        <v>15.7</v>
      </c>
    </row>
    <row r="17682" spans="1:3">
      <c r="A17682" s="78">
        <v>42189.302083333336</v>
      </c>
      <c r="B17682" s="3">
        <v>-7</v>
      </c>
      <c r="C17682" s="3">
        <v>15.68</v>
      </c>
    </row>
    <row r="17683" spans="1:3">
      <c r="A17683" s="78">
        <v>42189.3125</v>
      </c>
      <c r="B17683" s="3">
        <v>-7</v>
      </c>
      <c r="C17683" s="3">
        <v>15.67</v>
      </c>
    </row>
    <row r="17684" spans="1:3">
      <c r="A17684" s="78">
        <v>42189.322916666664</v>
      </c>
      <c r="B17684" s="3">
        <v>-7</v>
      </c>
      <c r="C17684" s="3">
        <v>15.7</v>
      </c>
    </row>
    <row r="17685" spans="1:3">
      <c r="A17685" s="78">
        <v>42189.333333333336</v>
      </c>
      <c r="B17685" s="3">
        <v>-7</v>
      </c>
      <c r="C17685" s="3">
        <v>15.76</v>
      </c>
    </row>
    <row r="17686" spans="1:3">
      <c r="A17686" s="78">
        <v>42189.34375</v>
      </c>
      <c r="B17686" s="3">
        <v>-7</v>
      </c>
      <c r="C17686" s="3">
        <v>15.8</v>
      </c>
    </row>
    <row r="17687" spans="1:3">
      <c r="A17687" s="78">
        <v>42189.354166666664</v>
      </c>
      <c r="B17687" s="3">
        <v>-7</v>
      </c>
      <c r="C17687" s="3">
        <v>15.88</v>
      </c>
    </row>
    <row r="17688" spans="1:3">
      <c r="A17688" s="78">
        <v>42189.364583333336</v>
      </c>
      <c r="B17688" s="3">
        <v>-7</v>
      </c>
      <c r="C17688" s="3">
        <v>15.96</v>
      </c>
    </row>
    <row r="17689" spans="1:3">
      <c r="A17689" s="78">
        <v>42189.375</v>
      </c>
      <c r="B17689" s="3">
        <v>-7</v>
      </c>
      <c r="C17689" s="3">
        <v>16.05</v>
      </c>
    </row>
    <row r="17690" spans="1:3">
      <c r="A17690" s="78">
        <v>42189.385416666664</v>
      </c>
      <c r="B17690" s="3">
        <v>-7</v>
      </c>
      <c r="C17690" s="3">
        <v>16.11</v>
      </c>
    </row>
    <row r="17691" spans="1:3">
      <c r="A17691" s="78">
        <v>42189.395833333336</v>
      </c>
      <c r="B17691" s="3">
        <v>-7</v>
      </c>
      <c r="C17691" s="3">
        <v>16.190000000000001</v>
      </c>
    </row>
    <row r="17692" spans="1:3">
      <c r="A17692" s="78">
        <v>42189.40625</v>
      </c>
      <c r="B17692" s="3">
        <v>-7</v>
      </c>
      <c r="C17692" s="3">
        <v>16.28</v>
      </c>
    </row>
    <row r="17693" spans="1:3">
      <c r="A17693" s="78">
        <v>42189.416666666664</v>
      </c>
      <c r="B17693" s="3">
        <v>-7</v>
      </c>
      <c r="C17693" s="3">
        <v>16.41</v>
      </c>
    </row>
    <row r="17694" spans="1:3">
      <c r="A17694" s="78">
        <v>42189.427083333336</v>
      </c>
      <c r="B17694" s="3">
        <v>-7</v>
      </c>
      <c r="C17694" s="3">
        <v>16.559999999999999</v>
      </c>
    </row>
    <row r="17695" spans="1:3">
      <c r="A17695" s="78">
        <v>42189.4375</v>
      </c>
      <c r="B17695" s="3">
        <v>-7</v>
      </c>
      <c r="C17695" s="3">
        <v>16.68</v>
      </c>
    </row>
    <row r="17696" spans="1:3">
      <c r="A17696" s="78">
        <v>42189.447916666664</v>
      </c>
      <c r="B17696" s="3">
        <v>-7</v>
      </c>
      <c r="C17696" s="3">
        <v>16.88</v>
      </c>
    </row>
    <row r="17697" spans="1:3">
      <c r="A17697" s="78">
        <v>42189.458333333336</v>
      </c>
      <c r="B17697" s="3">
        <v>-7</v>
      </c>
      <c r="C17697" s="3">
        <v>17.010000000000002</v>
      </c>
    </row>
    <row r="17698" spans="1:3">
      <c r="A17698" s="78">
        <v>42189.46875</v>
      </c>
      <c r="B17698" s="3">
        <v>-7</v>
      </c>
      <c r="C17698" s="3">
        <v>17.11</v>
      </c>
    </row>
    <row r="17699" spans="1:3">
      <c r="A17699" s="78">
        <v>42189.479166666664</v>
      </c>
      <c r="B17699" s="3">
        <v>-7</v>
      </c>
      <c r="C17699" s="3">
        <v>17.23</v>
      </c>
    </row>
    <row r="17700" spans="1:3">
      <c r="A17700" s="78">
        <v>42189.489583333336</v>
      </c>
      <c r="B17700" s="3">
        <v>-7</v>
      </c>
      <c r="C17700" s="3">
        <v>17.350000000000001</v>
      </c>
    </row>
    <row r="17701" spans="1:3">
      <c r="A17701" s="78">
        <v>42189.5</v>
      </c>
      <c r="B17701" s="3">
        <v>-7</v>
      </c>
      <c r="C17701" s="3">
        <v>17.46</v>
      </c>
    </row>
    <row r="17702" spans="1:3">
      <c r="A17702" s="78">
        <v>42189.510416666664</v>
      </c>
      <c r="B17702" s="3">
        <v>-7</v>
      </c>
      <c r="C17702" s="3">
        <v>17.600000000000001</v>
      </c>
    </row>
    <row r="17703" spans="1:3">
      <c r="A17703" s="78">
        <v>42189.520833333336</v>
      </c>
      <c r="B17703" s="3">
        <v>-7</v>
      </c>
      <c r="C17703" s="3">
        <v>17.739999999999998</v>
      </c>
    </row>
    <row r="17704" spans="1:3">
      <c r="A17704" s="78">
        <v>42189.53125</v>
      </c>
      <c r="B17704" s="3">
        <v>-7</v>
      </c>
      <c r="C17704" s="3">
        <v>17.89</v>
      </c>
    </row>
    <row r="17705" spans="1:3">
      <c r="A17705" s="78">
        <v>42189.541666666664</v>
      </c>
      <c r="B17705" s="3">
        <v>-7</v>
      </c>
      <c r="C17705" s="3">
        <v>18.07</v>
      </c>
    </row>
    <row r="17706" spans="1:3">
      <c r="A17706" s="78">
        <v>42189.552083333336</v>
      </c>
      <c r="B17706" s="3">
        <v>-7</v>
      </c>
      <c r="C17706" s="3">
        <v>18.23</v>
      </c>
    </row>
    <row r="17707" spans="1:3">
      <c r="A17707" s="78">
        <v>42189.5625</v>
      </c>
      <c r="B17707" s="3">
        <v>-7</v>
      </c>
      <c r="C17707" s="3">
        <v>18.45</v>
      </c>
    </row>
    <row r="17708" spans="1:3">
      <c r="A17708" s="78">
        <v>42189.572916666664</v>
      </c>
      <c r="B17708" s="3">
        <v>-7</v>
      </c>
      <c r="C17708" s="3">
        <v>18.59</v>
      </c>
    </row>
    <row r="17709" spans="1:3">
      <c r="A17709" s="78">
        <v>42189.583333333336</v>
      </c>
      <c r="B17709" s="3">
        <v>-7</v>
      </c>
      <c r="C17709" s="3">
        <v>18.77</v>
      </c>
    </row>
    <row r="17710" spans="1:3">
      <c r="A17710" s="78">
        <v>42189.59375</v>
      </c>
      <c r="B17710" s="3">
        <v>-7</v>
      </c>
      <c r="C17710" s="3">
        <v>18.96</v>
      </c>
    </row>
    <row r="17711" spans="1:3">
      <c r="A17711" s="78">
        <v>42189.604166666664</v>
      </c>
      <c r="B17711" s="3">
        <v>-7</v>
      </c>
      <c r="C17711" s="3">
        <v>19.12</v>
      </c>
    </row>
    <row r="17712" spans="1:3">
      <c r="A17712" s="78">
        <v>42189.614583333336</v>
      </c>
      <c r="B17712" s="3">
        <v>-7</v>
      </c>
      <c r="C17712" s="3">
        <v>19.27</v>
      </c>
    </row>
    <row r="17713" spans="1:3">
      <c r="A17713" s="78">
        <v>42189.625</v>
      </c>
      <c r="B17713" s="3">
        <v>-7</v>
      </c>
      <c r="C17713" s="3">
        <v>19.399999999999999</v>
      </c>
    </row>
    <row r="17714" spans="1:3">
      <c r="A17714" s="78">
        <v>42189.635416666664</v>
      </c>
      <c r="B17714" s="3">
        <v>-7</v>
      </c>
      <c r="C17714" s="3">
        <v>19.55</v>
      </c>
    </row>
    <row r="17715" spans="1:3">
      <c r="A17715" s="78">
        <v>42189.645833333336</v>
      </c>
      <c r="B17715" s="3">
        <v>-7</v>
      </c>
      <c r="C17715" s="3">
        <v>19.670000000000002</v>
      </c>
    </row>
    <row r="17716" spans="1:3">
      <c r="A17716" s="78">
        <v>42189.65625</v>
      </c>
      <c r="B17716" s="3">
        <v>-7</v>
      </c>
      <c r="C17716" s="3">
        <v>19.78</v>
      </c>
    </row>
    <row r="17717" spans="1:3">
      <c r="A17717" s="78">
        <v>42189.666666666664</v>
      </c>
      <c r="B17717" s="3">
        <v>-7</v>
      </c>
      <c r="C17717" s="3">
        <v>19.86</v>
      </c>
    </row>
    <row r="17718" spans="1:3">
      <c r="A17718" s="78">
        <v>42189.677083333336</v>
      </c>
      <c r="B17718" s="3">
        <v>-7</v>
      </c>
      <c r="C17718" s="3">
        <v>19.93</v>
      </c>
    </row>
    <row r="17719" spans="1:3">
      <c r="A17719" s="78">
        <v>42189.6875</v>
      </c>
      <c r="B17719" s="3">
        <v>-7</v>
      </c>
      <c r="C17719" s="3">
        <v>19.98</v>
      </c>
    </row>
    <row r="17720" spans="1:3">
      <c r="A17720" s="78">
        <v>42189.697916666664</v>
      </c>
      <c r="B17720" s="3">
        <v>-7</v>
      </c>
      <c r="C17720" s="3">
        <v>20.010000000000002</v>
      </c>
    </row>
    <row r="17721" spans="1:3">
      <c r="A17721" s="78">
        <v>42189.708333333336</v>
      </c>
      <c r="B17721" s="3">
        <v>-7</v>
      </c>
      <c r="C17721" s="3">
        <v>20.02</v>
      </c>
    </row>
    <row r="17722" spans="1:3">
      <c r="A17722" s="78">
        <v>42189.71875</v>
      </c>
      <c r="B17722" s="3">
        <v>-7</v>
      </c>
      <c r="C17722" s="3">
        <v>20.03</v>
      </c>
    </row>
    <row r="17723" spans="1:3">
      <c r="A17723" s="78">
        <v>42189.729166666664</v>
      </c>
      <c r="B17723" s="3">
        <v>-7</v>
      </c>
      <c r="C17723" s="3">
        <v>20.04</v>
      </c>
    </row>
    <row r="17724" spans="1:3">
      <c r="A17724" s="78">
        <v>42189.739583333336</v>
      </c>
      <c r="B17724" s="3">
        <v>-7</v>
      </c>
      <c r="C17724" s="3">
        <v>20.04</v>
      </c>
    </row>
    <row r="17725" spans="1:3">
      <c r="A17725" s="78">
        <v>42189.75</v>
      </c>
      <c r="B17725" s="3">
        <v>-7</v>
      </c>
      <c r="C17725" s="3">
        <v>20.04</v>
      </c>
    </row>
    <row r="17726" spans="1:3">
      <c r="A17726" s="78">
        <v>42189.760416666664</v>
      </c>
      <c r="B17726" s="3">
        <v>-7</v>
      </c>
      <c r="C17726" s="3">
        <v>20.03</v>
      </c>
    </row>
    <row r="17727" spans="1:3">
      <c r="A17727" s="78">
        <v>42189.770833333336</v>
      </c>
      <c r="B17727" s="3">
        <v>-7</v>
      </c>
      <c r="C17727" s="3">
        <v>20</v>
      </c>
    </row>
    <row r="17728" spans="1:3">
      <c r="A17728" s="78">
        <v>42189.78125</v>
      </c>
      <c r="B17728" s="3">
        <v>-7</v>
      </c>
      <c r="C17728" s="3">
        <v>19.95</v>
      </c>
    </row>
    <row r="17729" spans="1:3">
      <c r="A17729" s="78">
        <v>42189.791666666664</v>
      </c>
      <c r="B17729" s="3">
        <v>-7</v>
      </c>
      <c r="C17729" s="3">
        <v>19.899999999999999</v>
      </c>
    </row>
    <row r="17730" spans="1:3">
      <c r="A17730" s="78">
        <v>42189.802083333336</v>
      </c>
      <c r="B17730" s="3">
        <v>-7</v>
      </c>
      <c r="C17730" s="3">
        <v>19.87</v>
      </c>
    </row>
    <row r="17731" spans="1:3">
      <c r="A17731" s="78">
        <v>42189.8125</v>
      </c>
      <c r="B17731" s="3">
        <v>-7</v>
      </c>
      <c r="C17731" s="3">
        <v>19.84</v>
      </c>
    </row>
    <row r="17732" spans="1:3">
      <c r="A17732" s="78">
        <v>42189.822916666664</v>
      </c>
      <c r="B17732" s="3">
        <v>-7</v>
      </c>
      <c r="C17732" s="3">
        <v>19.809999999999999</v>
      </c>
    </row>
    <row r="17733" spans="1:3">
      <c r="A17733" s="78">
        <v>42189.833333333336</v>
      </c>
      <c r="B17733" s="3">
        <v>-7</v>
      </c>
      <c r="C17733" s="3">
        <v>19.77</v>
      </c>
    </row>
    <row r="17734" spans="1:3">
      <c r="A17734" s="78">
        <v>42189.84375</v>
      </c>
      <c r="B17734" s="3">
        <v>-7</v>
      </c>
      <c r="C17734" s="3">
        <v>19.72</v>
      </c>
    </row>
    <row r="17735" spans="1:3">
      <c r="A17735" s="78">
        <v>42189.854166666664</v>
      </c>
      <c r="B17735" s="3">
        <v>-7</v>
      </c>
      <c r="C17735" s="3">
        <v>19.670000000000002</v>
      </c>
    </row>
    <row r="17736" spans="1:3">
      <c r="A17736" s="78">
        <v>42189.864583333336</v>
      </c>
      <c r="B17736" s="3">
        <v>-7</v>
      </c>
      <c r="C17736" s="3">
        <v>19.63</v>
      </c>
    </row>
    <row r="17737" spans="1:3">
      <c r="A17737" s="78">
        <v>42189.875</v>
      </c>
      <c r="B17737" s="3">
        <v>-7</v>
      </c>
      <c r="C17737" s="3">
        <v>19.59</v>
      </c>
    </row>
    <row r="17738" spans="1:3">
      <c r="A17738" s="78">
        <v>42189.885416666664</v>
      </c>
      <c r="B17738" s="3">
        <v>-7</v>
      </c>
      <c r="C17738" s="3">
        <v>19.510000000000002</v>
      </c>
    </row>
    <row r="17739" spans="1:3">
      <c r="A17739" s="78">
        <v>42189.895833333336</v>
      </c>
      <c r="B17739" s="3">
        <v>-7</v>
      </c>
      <c r="C17739" s="3">
        <v>19.46</v>
      </c>
    </row>
    <row r="17740" spans="1:3">
      <c r="A17740" s="78">
        <v>42189.90625</v>
      </c>
      <c r="B17740" s="3">
        <v>-7</v>
      </c>
      <c r="C17740" s="3">
        <v>19.41</v>
      </c>
    </row>
    <row r="17741" spans="1:3">
      <c r="A17741" s="78">
        <v>42189.916666666664</v>
      </c>
      <c r="B17741" s="3">
        <v>-7</v>
      </c>
      <c r="C17741" s="3">
        <v>19.350000000000001</v>
      </c>
    </row>
    <row r="17742" spans="1:3">
      <c r="A17742" s="78">
        <v>42189.927083333336</v>
      </c>
      <c r="B17742" s="3">
        <v>-7</v>
      </c>
      <c r="C17742" s="3">
        <v>19.3</v>
      </c>
    </row>
    <row r="17743" spans="1:3">
      <c r="A17743" s="78">
        <v>42189.9375</v>
      </c>
      <c r="B17743" s="3">
        <v>-7</v>
      </c>
      <c r="C17743" s="3">
        <v>19.25</v>
      </c>
    </row>
    <row r="17744" spans="1:3">
      <c r="A17744" s="78">
        <v>42189.947916666664</v>
      </c>
      <c r="B17744" s="3">
        <v>-7</v>
      </c>
      <c r="C17744" s="3">
        <v>19.190000000000001</v>
      </c>
    </row>
    <row r="17745" spans="1:3">
      <c r="A17745" s="78">
        <v>42189.958333333336</v>
      </c>
      <c r="B17745" s="3">
        <v>-7</v>
      </c>
      <c r="C17745" s="3">
        <v>19.14</v>
      </c>
    </row>
    <row r="17746" spans="1:3">
      <c r="A17746" s="78">
        <v>42189.96875</v>
      </c>
      <c r="B17746" s="3">
        <v>-7</v>
      </c>
      <c r="C17746" s="3">
        <v>19.07</v>
      </c>
    </row>
    <row r="17747" spans="1:3">
      <c r="A17747" s="78">
        <v>42189.979166666664</v>
      </c>
      <c r="B17747" s="3">
        <v>-7</v>
      </c>
      <c r="C17747" s="3">
        <v>19.02</v>
      </c>
    </row>
    <row r="17748" spans="1:3">
      <c r="A17748" s="78">
        <v>42189.989583333336</v>
      </c>
      <c r="B17748" s="3">
        <v>-7</v>
      </c>
      <c r="C17748" s="3">
        <v>18.940000000000001</v>
      </c>
    </row>
    <row r="17749" spans="1:3">
      <c r="A17749" s="78">
        <v>42190</v>
      </c>
      <c r="B17749" s="3">
        <v>-7</v>
      </c>
      <c r="C17749" s="3">
        <v>18.86</v>
      </c>
    </row>
    <row r="17750" spans="1:3">
      <c r="A17750" s="78">
        <v>42190.010416666664</v>
      </c>
      <c r="B17750" s="3">
        <v>-7</v>
      </c>
      <c r="C17750" s="3">
        <v>18.78</v>
      </c>
    </row>
    <row r="17751" spans="1:3">
      <c r="A17751" s="78">
        <v>42190.020833333336</v>
      </c>
      <c r="B17751" s="3">
        <v>-7</v>
      </c>
      <c r="C17751" s="3">
        <v>18.7</v>
      </c>
    </row>
    <row r="17752" spans="1:3">
      <c r="A17752" s="78">
        <v>42190.03125</v>
      </c>
      <c r="B17752" s="3">
        <v>-7</v>
      </c>
      <c r="C17752" s="3">
        <v>18.61</v>
      </c>
    </row>
    <row r="17753" spans="1:3">
      <c r="A17753" s="78">
        <v>42190.041666666664</v>
      </c>
      <c r="B17753" s="3">
        <v>-7</v>
      </c>
      <c r="C17753" s="3">
        <v>18.52</v>
      </c>
    </row>
    <row r="17754" spans="1:3">
      <c r="A17754" s="78">
        <v>42190.052083333336</v>
      </c>
      <c r="B17754" s="3">
        <v>-7</v>
      </c>
      <c r="C17754" s="3">
        <v>18.440000000000001</v>
      </c>
    </row>
    <row r="17755" spans="1:3">
      <c r="A17755" s="78">
        <v>42190.0625</v>
      </c>
      <c r="B17755" s="3">
        <v>-7</v>
      </c>
      <c r="C17755" s="3">
        <v>18.329999999999998</v>
      </c>
    </row>
    <row r="17756" spans="1:3">
      <c r="A17756" s="78">
        <v>42190.072916666664</v>
      </c>
      <c r="B17756" s="3">
        <v>-7</v>
      </c>
      <c r="C17756" s="3">
        <v>18.22</v>
      </c>
    </row>
    <row r="17757" spans="1:3">
      <c r="A17757" s="78">
        <v>42190.083333333336</v>
      </c>
      <c r="B17757" s="3">
        <v>-7</v>
      </c>
      <c r="C17757" s="3">
        <v>18.12</v>
      </c>
    </row>
    <row r="17758" spans="1:3">
      <c r="A17758" s="78">
        <v>42190.09375</v>
      </c>
      <c r="B17758" s="3">
        <v>-7</v>
      </c>
      <c r="C17758" s="3">
        <v>18.03</v>
      </c>
    </row>
    <row r="17759" spans="1:3">
      <c r="A17759" s="78">
        <v>42190.104166666664</v>
      </c>
      <c r="B17759" s="3">
        <v>-7</v>
      </c>
      <c r="C17759" s="3">
        <v>17.93</v>
      </c>
    </row>
    <row r="17760" spans="1:3">
      <c r="A17760" s="78">
        <v>42190.114583333336</v>
      </c>
      <c r="B17760" s="3">
        <v>-7</v>
      </c>
      <c r="C17760" s="3">
        <v>17.850000000000001</v>
      </c>
    </row>
    <row r="17761" spans="1:3">
      <c r="A17761" s="78">
        <v>42190.125</v>
      </c>
      <c r="B17761" s="3">
        <v>-7</v>
      </c>
      <c r="C17761" s="3">
        <v>17.739999999999998</v>
      </c>
    </row>
    <row r="17762" spans="1:3">
      <c r="A17762" s="78">
        <v>42190.135416666664</v>
      </c>
      <c r="B17762" s="3">
        <v>-7</v>
      </c>
      <c r="C17762" s="3">
        <v>17.649999999999999</v>
      </c>
    </row>
    <row r="17763" spans="1:3">
      <c r="A17763" s="78">
        <v>42190.145833333336</v>
      </c>
      <c r="B17763" s="3">
        <v>-7</v>
      </c>
      <c r="C17763" s="3">
        <v>17.55</v>
      </c>
    </row>
    <row r="17764" spans="1:3">
      <c r="A17764" s="78">
        <v>42190.15625</v>
      </c>
      <c r="B17764" s="3">
        <v>-7</v>
      </c>
      <c r="C17764" s="3">
        <v>17.47</v>
      </c>
    </row>
    <row r="17765" spans="1:3">
      <c r="A17765" s="78">
        <v>42190.166666666664</v>
      </c>
      <c r="B17765" s="3">
        <v>-7</v>
      </c>
      <c r="C17765" s="3">
        <v>17.37</v>
      </c>
    </row>
    <row r="17766" spans="1:3">
      <c r="A17766" s="78">
        <v>42190.177083333336</v>
      </c>
      <c r="B17766" s="3">
        <v>-7</v>
      </c>
      <c r="C17766" s="3">
        <v>17.29</v>
      </c>
    </row>
    <row r="17767" spans="1:3">
      <c r="A17767" s="78">
        <v>42190.1875</v>
      </c>
      <c r="B17767" s="3">
        <v>-7</v>
      </c>
      <c r="C17767" s="3">
        <v>17.21</v>
      </c>
    </row>
    <row r="17768" spans="1:3">
      <c r="A17768" s="78">
        <v>42190.197916666664</v>
      </c>
      <c r="B17768" s="3">
        <v>-7</v>
      </c>
      <c r="C17768" s="3">
        <v>17.13</v>
      </c>
    </row>
    <row r="17769" spans="1:3">
      <c r="A17769" s="78">
        <v>42190.208333333336</v>
      </c>
      <c r="B17769" s="3">
        <v>-7</v>
      </c>
      <c r="C17769" s="3">
        <v>17.079999999999998</v>
      </c>
    </row>
    <row r="17770" spans="1:3">
      <c r="A17770" s="78">
        <v>42190.21875</v>
      </c>
      <c r="B17770" s="3">
        <v>-7</v>
      </c>
      <c r="C17770" s="3">
        <v>17.02</v>
      </c>
    </row>
    <row r="17771" spans="1:3">
      <c r="A17771" s="78">
        <v>42190.229166666664</v>
      </c>
      <c r="B17771" s="3">
        <v>-7</v>
      </c>
      <c r="C17771" s="3">
        <v>16.95</v>
      </c>
    </row>
    <row r="17772" spans="1:3">
      <c r="A17772" s="78">
        <v>42190.239583333336</v>
      </c>
      <c r="B17772" s="3">
        <v>-7</v>
      </c>
      <c r="C17772" s="3">
        <v>16.899999999999999</v>
      </c>
    </row>
    <row r="17773" spans="1:3">
      <c r="A17773" s="78">
        <v>42190.25</v>
      </c>
      <c r="B17773" s="3">
        <v>-7</v>
      </c>
      <c r="C17773" s="3">
        <v>16.850000000000001</v>
      </c>
    </row>
    <row r="17774" spans="1:3">
      <c r="A17774" s="78">
        <v>42190.260416666664</v>
      </c>
      <c r="B17774" s="3">
        <v>-7</v>
      </c>
      <c r="C17774" s="3">
        <v>16.8</v>
      </c>
    </row>
    <row r="17775" spans="1:3">
      <c r="A17775" s="78">
        <v>42190.270833333336</v>
      </c>
      <c r="B17775" s="3">
        <v>-7</v>
      </c>
      <c r="C17775" s="3">
        <v>16.77</v>
      </c>
    </row>
    <row r="17776" spans="1:3">
      <c r="A17776" s="78">
        <v>42190.28125</v>
      </c>
      <c r="B17776" s="3">
        <v>-7</v>
      </c>
      <c r="C17776" s="3">
        <v>16.73</v>
      </c>
    </row>
    <row r="17777" spans="1:3">
      <c r="A17777" s="78">
        <v>42190.291666666664</v>
      </c>
      <c r="B17777" s="3">
        <v>-7</v>
      </c>
      <c r="C17777" s="3">
        <v>16.71</v>
      </c>
    </row>
    <row r="17778" spans="1:3">
      <c r="A17778" s="78">
        <v>42190.302083333336</v>
      </c>
      <c r="B17778" s="3">
        <v>-7</v>
      </c>
      <c r="C17778" s="3">
        <v>16.670000000000002</v>
      </c>
    </row>
    <row r="17779" spans="1:3">
      <c r="A17779" s="78">
        <v>42190.3125</v>
      </c>
      <c r="B17779" s="3">
        <v>-7</v>
      </c>
      <c r="C17779" s="3">
        <v>16.649999999999999</v>
      </c>
    </row>
    <row r="17780" spans="1:3">
      <c r="A17780" s="78">
        <v>42190.322916666664</v>
      </c>
      <c r="B17780" s="3">
        <v>-7</v>
      </c>
      <c r="C17780" s="3">
        <v>16.63</v>
      </c>
    </row>
    <row r="17781" spans="1:3">
      <c r="A17781" s="78">
        <v>42190.333333333336</v>
      </c>
      <c r="B17781" s="3">
        <v>-7</v>
      </c>
      <c r="C17781" s="3">
        <v>16.600000000000001</v>
      </c>
    </row>
    <row r="17782" spans="1:3">
      <c r="A17782" s="78">
        <v>42190.34375</v>
      </c>
      <c r="B17782" s="3">
        <v>-7</v>
      </c>
      <c r="C17782" s="3">
        <v>16.579999999999998</v>
      </c>
    </row>
    <row r="17783" spans="1:3">
      <c r="A17783" s="78">
        <v>42190.354166666664</v>
      </c>
      <c r="B17783" s="3">
        <v>-7</v>
      </c>
      <c r="C17783" s="3">
        <v>16.57</v>
      </c>
    </row>
    <row r="17784" spans="1:3">
      <c r="A17784" s="78">
        <v>42190.364583333336</v>
      </c>
      <c r="B17784" s="3">
        <v>-7</v>
      </c>
      <c r="C17784" s="3">
        <v>16.559999999999999</v>
      </c>
    </row>
    <row r="17785" spans="1:3">
      <c r="A17785" s="78">
        <v>42190.375</v>
      </c>
      <c r="B17785" s="3">
        <v>-7</v>
      </c>
      <c r="C17785" s="3">
        <v>16.55</v>
      </c>
    </row>
    <row r="17786" spans="1:3">
      <c r="A17786" s="78">
        <v>42190.385416666664</v>
      </c>
      <c r="B17786" s="3">
        <v>-7</v>
      </c>
      <c r="C17786" s="3">
        <v>16.53</v>
      </c>
    </row>
    <row r="17787" spans="1:3">
      <c r="A17787" s="78">
        <v>42190.395833333336</v>
      </c>
      <c r="B17787" s="3">
        <v>-7</v>
      </c>
      <c r="C17787" s="3">
        <v>16.510000000000002</v>
      </c>
    </row>
    <row r="17788" spans="1:3">
      <c r="A17788" s="78">
        <v>42190.40625</v>
      </c>
      <c r="B17788" s="3">
        <v>-7</v>
      </c>
      <c r="C17788" s="3">
        <v>16.5</v>
      </c>
    </row>
    <row r="17789" spans="1:3">
      <c r="A17789" s="78">
        <v>42190.416666666664</v>
      </c>
      <c r="B17789" s="3">
        <v>-7</v>
      </c>
      <c r="C17789" s="3">
        <v>16.5</v>
      </c>
    </row>
    <row r="17790" spans="1:3">
      <c r="A17790" s="78">
        <v>42190.427083333336</v>
      </c>
      <c r="B17790" s="3">
        <v>-7</v>
      </c>
      <c r="C17790" s="3">
        <v>16.52</v>
      </c>
    </row>
    <row r="17791" spans="1:3">
      <c r="A17791" s="78">
        <v>42190.4375</v>
      </c>
      <c r="B17791" s="3">
        <v>-7</v>
      </c>
      <c r="C17791" s="3">
        <v>16.54</v>
      </c>
    </row>
    <row r="17792" spans="1:3">
      <c r="A17792" s="78">
        <v>42190.447916666664</v>
      </c>
      <c r="B17792" s="3">
        <v>-7</v>
      </c>
      <c r="C17792" s="3">
        <v>16.57</v>
      </c>
    </row>
    <row r="17793" spans="1:3">
      <c r="A17793" s="78">
        <v>42190.458333333336</v>
      </c>
      <c r="B17793" s="3">
        <v>-7</v>
      </c>
      <c r="C17793" s="3">
        <v>16.600000000000001</v>
      </c>
    </row>
    <row r="17794" spans="1:3">
      <c r="A17794" s="78">
        <v>42190.46875</v>
      </c>
      <c r="B17794" s="3">
        <v>-7</v>
      </c>
      <c r="C17794" s="3">
        <v>16.62</v>
      </c>
    </row>
    <row r="17795" spans="1:3">
      <c r="A17795" s="78">
        <v>42190.479166666664</v>
      </c>
      <c r="B17795" s="3">
        <v>-7</v>
      </c>
      <c r="C17795" s="3">
        <v>16.66</v>
      </c>
    </row>
    <row r="17796" spans="1:3">
      <c r="A17796" s="78">
        <v>42190.489583333336</v>
      </c>
      <c r="B17796" s="3">
        <v>-7</v>
      </c>
      <c r="C17796" s="3">
        <v>16.72</v>
      </c>
    </row>
    <row r="17797" spans="1:3">
      <c r="A17797" s="78">
        <v>42190.5</v>
      </c>
      <c r="B17797" s="3">
        <v>-7</v>
      </c>
      <c r="C17797" s="3">
        <v>16.809999999999999</v>
      </c>
    </row>
    <row r="17798" spans="1:3">
      <c r="A17798" s="78">
        <v>42190.510416666664</v>
      </c>
      <c r="B17798" s="3">
        <v>-7</v>
      </c>
      <c r="C17798" s="3">
        <v>16.989999999999998</v>
      </c>
    </row>
    <row r="17799" spans="1:3">
      <c r="A17799" s="78">
        <v>42190.520833333336</v>
      </c>
      <c r="B17799" s="3">
        <v>-7</v>
      </c>
      <c r="C17799" s="3">
        <v>17.100000000000001</v>
      </c>
    </row>
    <row r="17800" spans="1:3">
      <c r="A17800" s="78">
        <v>42190.53125</v>
      </c>
      <c r="B17800" s="3">
        <v>-7</v>
      </c>
      <c r="C17800" s="3">
        <v>17.22</v>
      </c>
    </row>
    <row r="17801" spans="1:3">
      <c r="A17801" s="78">
        <v>42190.541666666664</v>
      </c>
      <c r="B17801" s="3">
        <v>-7</v>
      </c>
      <c r="C17801" s="3">
        <v>17.329999999999998</v>
      </c>
    </row>
    <row r="17802" spans="1:3">
      <c r="A17802" s="78">
        <v>42190.552083333336</v>
      </c>
      <c r="B17802" s="3">
        <v>-7</v>
      </c>
      <c r="C17802" s="3">
        <v>17.399999999999999</v>
      </c>
    </row>
    <row r="17803" spans="1:3">
      <c r="A17803" s="78">
        <v>42190.5625</v>
      </c>
      <c r="B17803" s="3">
        <v>-7</v>
      </c>
      <c r="C17803" s="3">
        <v>17.489999999999998</v>
      </c>
    </row>
    <row r="17804" spans="1:3">
      <c r="A17804" s="78">
        <v>42190.572916666664</v>
      </c>
      <c r="B17804" s="3">
        <v>-7</v>
      </c>
      <c r="C17804" s="3">
        <v>17.66</v>
      </c>
    </row>
    <row r="17805" spans="1:3">
      <c r="A17805" s="78">
        <v>42190.583333333336</v>
      </c>
      <c r="B17805" s="3">
        <v>-7</v>
      </c>
      <c r="C17805" s="3">
        <v>17.84</v>
      </c>
    </row>
    <row r="17806" spans="1:3">
      <c r="A17806" s="78">
        <v>42190.59375</v>
      </c>
      <c r="B17806" s="3">
        <v>-7</v>
      </c>
      <c r="C17806" s="3">
        <v>18.02</v>
      </c>
    </row>
    <row r="17807" spans="1:3">
      <c r="A17807" s="78">
        <v>42190.604166666664</v>
      </c>
      <c r="B17807" s="3">
        <v>-7</v>
      </c>
      <c r="C17807" s="3">
        <v>18.16</v>
      </c>
    </row>
    <row r="17808" spans="1:3">
      <c r="A17808" s="78">
        <v>42190.614583333336</v>
      </c>
      <c r="B17808" s="3">
        <v>-7</v>
      </c>
      <c r="C17808" s="3">
        <v>18.329999999999998</v>
      </c>
    </row>
    <row r="17809" spans="1:3">
      <c r="A17809" s="78">
        <v>42190.625</v>
      </c>
      <c r="B17809" s="3">
        <v>-7</v>
      </c>
      <c r="C17809" s="3">
        <v>18.41</v>
      </c>
    </row>
    <row r="17810" spans="1:3">
      <c r="A17810" s="78">
        <v>42190.635416666664</v>
      </c>
      <c r="B17810" s="3">
        <v>-7</v>
      </c>
      <c r="C17810" s="3">
        <v>18.510000000000002</v>
      </c>
    </row>
    <row r="17811" spans="1:3">
      <c r="A17811" s="78">
        <v>42190.645833333336</v>
      </c>
      <c r="B17811" s="3">
        <v>-7</v>
      </c>
      <c r="C17811" s="3">
        <v>18.59</v>
      </c>
    </row>
    <row r="17812" spans="1:3">
      <c r="A17812" s="78">
        <v>42190.65625</v>
      </c>
      <c r="B17812" s="3">
        <v>-7</v>
      </c>
      <c r="C17812" s="3">
        <v>18.649999999999999</v>
      </c>
    </row>
    <row r="17813" spans="1:3">
      <c r="A17813" s="78">
        <v>42190.666666666664</v>
      </c>
      <c r="B17813" s="3">
        <v>-7</v>
      </c>
      <c r="C17813" s="3">
        <v>18.68</v>
      </c>
    </row>
    <row r="17814" spans="1:3">
      <c r="A17814" s="78">
        <v>42190.677083333336</v>
      </c>
      <c r="B17814" s="3">
        <v>-7</v>
      </c>
      <c r="C17814" s="3">
        <v>18.71</v>
      </c>
    </row>
    <row r="17815" spans="1:3">
      <c r="A17815" s="78">
        <v>42190.6875</v>
      </c>
      <c r="B17815" s="3">
        <v>-7</v>
      </c>
      <c r="C17815" s="3">
        <v>18.739999999999998</v>
      </c>
    </row>
    <row r="17816" spans="1:3">
      <c r="A17816" s="78">
        <v>42190.697916666664</v>
      </c>
      <c r="B17816" s="3">
        <v>-7</v>
      </c>
      <c r="C17816" s="3">
        <v>18.760000000000002</v>
      </c>
    </row>
    <row r="17817" spans="1:3">
      <c r="A17817" s="78">
        <v>42190.708333333336</v>
      </c>
      <c r="B17817" s="3">
        <v>-7</v>
      </c>
      <c r="C17817" s="3">
        <v>18.77</v>
      </c>
    </row>
    <row r="17818" spans="1:3">
      <c r="A17818" s="78">
        <v>42190.71875</v>
      </c>
      <c r="B17818" s="3">
        <v>-7</v>
      </c>
      <c r="C17818" s="3">
        <v>18.79</v>
      </c>
    </row>
    <row r="17819" spans="1:3">
      <c r="A17819" s="78">
        <v>42190.729166666664</v>
      </c>
      <c r="B17819" s="3">
        <v>-7</v>
      </c>
      <c r="C17819" s="3">
        <v>18.78</v>
      </c>
    </row>
    <row r="17820" spans="1:3">
      <c r="A17820" s="78">
        <v>42190.739583333336</v>
      </c>
      <c r="B17820" s="3">
        <v>-7</v>
      </c>
      <c r="C17820" s="3">
        <v>18.739999999999998</v>
      </c>
    </row>
    <row r="17821" spans="1:3">
      <c r="A17821" s="78">
        <v>42190.75</v>
      </c>
      <c r="B17821" s="3">
        <v>-7</v>
      </c>
      <c r="C17821" s="3">
        <v>18.7</v>
      </c>
    </row>
    <row r="17822" spans="1:3">
      <c r="A17822" s="78">
        <v>42190.760416666664</v>
      </c>
      <c r="B17822" s="3">
        <v>-7</v>
      </c>
      <c r="C17822" s="3">
        <v>18.62</v>
      </c>
    </row>
    <row r="17823" spans="1:3">
      <c r="A17823" s="78">
        <v>42190.770833333336</v>
      </c>
      <c r="B17823" s="3">
        <v>-7</v>
      </c>
      <c r="C17823" s="3">
        <v>18.579999999999998</v>
      </c>
    </row>
    <row r="17824" spans="1:3">
      <c r="A17824" s="78">
        <v>42190.78125</v>
      </c>
      <c r="B17824" s="3">
        <v>-7</v>
      </c>
      <c r="C17824" s="3">
        <v>18.55</v>
      </c>
    </row>
    <row r="17825" spans="1:3">
      <c r="A17825" s="78">
        <v>42190.791666666664</v>
      </c>
      <c r="B17825" s="3">
        <v>-7</v>
      </c>
      <c r="C17825" s="3">
        <v>18.510000000000002</v>
      </c>
    </row>
    <row r="17826" spans="1:3">
      <c r="A17826" s="78">
        <v>42190.802083333336</v>
      </c>
      <c r="B17826" s="3">
        <v>-7</v>
      </c>
      <c r="C17826" s="3">
        <v>18.45</v>
      </c>
    </row>
    <row r="17827" spans="1:3">
      <c r="A17827" s="78">
        <v>42190.8125</v>
      </c>
      <c r="B17827" s="3">
        <v>-7</v>
      </c>
      <c r="C17827" s="3">
        <v>18.36</v>
      </c>
    </row>
    <row r="17828" spans="1:3">
      <c r="A17828" s="78">
        <v>42190.822916666664</v>
      </c>
      <c r="B17828" s="3">
        <v>-7</v>
      </c>
      <c r="C17828" s="3">
        <v>18.27</v>
      </c>
    </row>
    <row r="17829" spans="1:3">
      <c r="A17829" s="78">
        <v>42190.833333333336</v>
      </c>
      <c r="B17829" s="3">
        <v>-7</v>
      </c>
      <c r="C17829" s="3">
        <v>18.18</v>
      </c>
    </row>
    <row r="17830" spans="1:3">
      <c r="A17830" s="78">
        <v>42190.84375</v>
      </c>
      <c r="B17830" s="3">
        <v>-7</v>
      </c>
      <c r="C17830" s="3">
        <v>18.07</v>
      </c>
    </row>
    <row r="17831" spans="1:3">
      <c r="A17831" s="78">
        <v>42190.854166666664</v>
      </c>
      <c r="B17831" s="3">
        <v>-7</v>
      </c>
      <c r="C17831" s="3">
        <v>17.98</v>
      </c>
    </row>
    <row r="17832" spans="1:3">
      <c r="A17832" s="78">
        <v>42190.864583333336</v>
      </c>
      <c r="B17832" s="3">
        <v>-7</v>
      </c>
      <c r="C17832" s="3">
        <v>17.899999999999999</v>
      </c>
    </row>
    <row r="17833" spans="1:3">
      <c r="A17833" s="78">
        <v>42190.875</v>
      </c>
      <c r="B17833" s="3">
        <v>-7</v>
      </c>
      <c r="C17833" s="3">
        <v>17.8</v>
      </c>
    </row>
    <row r="17834" spans="1:3">
      <c r="A17834" s="78">
        <v>42190.885416666664</v>
      </c>
      <c r="B17834" s="3">
        <v>-7</v>
      </c>
      <c r="C17834" s="3">
        <v>17.7</v>
      </c>
    </row>
    <row r="17835" spans="1:3">
      <c r="A17835" s="78">
        <v>42190.895833333336</v>
      </c>
      <c r="B17835" s="3">
        <v>-7</v>
      </c>
      <c r="C17835" s="3">
        <v>17.62</v>
      </c>
    </row>
    <row r="17836" spans="1:3">
      <c r="A17836" s="78">
        <v>42190.90625</v>
      </c>
      <c r="B17836" s="3">
        <v>-7</v>
      </c>
      <c r="C17836" s="3">
        <v>17.53</v>
      </c>
    </row>
    <row r="17837" spans="1:3">
      <c r="A17837" s="78">
        <v>42190.916666666664</v>
      </c>
      <c r="B17837" s="3">
        <v>-7</v>
      </c>
      <c r="C17837" s="3">
        <v>17.46</v>
      </c>
    </row>
    <row r="17838" spans="1:3">
      <c r="A17838" s="78">
        <v>42190.927083333336</v>
      </c>
      <c r="B17838" s="3">
        <v>-7</v>
      </c>
      <c r="C17838" s="3">
        <v>17.37</v>
      </c>
    </row>
    <row r="17839" spans="1:3">
      <c r="A17839" s="78">
        <v>42190.9375</v>
      </c>
      <c r="B17839" s="3">
        <v>-7</v>
      </c>
      <c r="C17839" s="3">
        <v>17.29</v>
      </c>
    </row>
    <row r="17840" spans="1:3">
      <c r="A17840" s="78">
        <v>42190.947916666664</v>
      </c>
      <c r="B17840" s="3">
        <v>-7</v>
      </c>
      <c r="C17840" s="3">
        <v>17.18</v>
      </c>
    </row>
    <row r="17841" spans="1:3">
      <c r="A17841" s="78">
        <v>42190.958333333336</v>
      </c>
      <c r="B17841" s="3">
        <v>-7</v>
      </c>
      <c r="C17841" s="3">
        <v>17.100000000000001</v>
      </c>
    </row>
    <row r="17842" spans="1:3">
      <c r="A17842" s="78">
        <v>42190.96875</v>
      </c>
      <c r="B17842" s="3">
        <v>-7</v>
      </c>
      <c r="C17842" s="3">
        <v>16.98</v>
      </c>
    </row>
    <row r="17843" spans="1:3">
      <c r="A17843" s="78">
        <v>42190.979166666664</v>
      </c>
      <c r="B17843" s="3">
        <v>-7</v>
      </c>
      <c r="C17843" s="3">
        <v>16.86</v>
      </c>
    </row>
    <row r="17844" spans="1:3">
      <c r="A17844" s="78">
        <v>42190.989583333336</v>
      </c>
      <c r="B17844" s="3">
        <v>-7</v>
      </c>
      <c r="C17844" s="3">
        <v>16.73</v>
      </c>
    </row>
    <row r="17845" spans="1:3">
      <c r="A17845" s="78">
        <v>42191</v>
      </c>
      <c r="B17845" s="3">
        <v>-7</v>
      </c>
      <c r="C17845" s="3">
        <v>16.61</v>
      </c>
    </row>
    <row r="17846" spans="1:3">
      <c r="A17846" s="78">
        <v>42191.010416666664</v>
      </c>
      <c r="B17846" s="3">
        <v>-7</v>
      </c>
      <c r="C17846" s="3">
        <v>16.47</v>
      </c>
    </row>
    <row r="17847" spans="1:3">
      <c r="A17847" s="78">
        <v>42191.020833333336</v>
      </c>
      <c r="B17847" s="3">
        <v>-7</v>
      </c>
      <c r="C17847" s="3">
        <v>16.36</v>
      </c>
    </row>
    <row r="17848" spans="1:3">
      <c r="A17848" s="78">
        <v>42191.03125</v>
      </c>
      <c r="B17848" s="3">
        <v>-7</v>
      </c>
      <c r="C17848" s="3">
        <v>16.23</v>
      </c>
    </row>
    <row r="17849" spans="1:3">
      <c r="A17849" s="78">
        <v>42191.041666666664</v>
      </c>
      <c r="B17849" s="3">
        <v>-7</v>
      </c>
      <c r="C17849" s="3">
        <v>16.12</v>
      </c>
    </row>
    <row r="17850" spans="1:3">
      <c r="A17850" s="78">
        <v>42191.052083333336</v>
      </c>
      <c r="B17850" s="3">
        <v>-7</v>
      </c>
      <c r="C17850" s="3">
        <v>16.010000000000002</v>
      </c>
    </row>
    <row r="17851" spans="1:3">
      <c r="A17851" s="78">
        <v>42191.0625</v>
      </c>
      <c r="B17851" s="3">
        <v>-7</v>
      </c>
      <c r="C17851" s="3">
        <v>15.9</v>
      </c>
    </row>
    <row r="17852" spans="1:3">
      <c r="A17852" s="78">
        <v>42191.072916666664</v>
      </c>
      <c r="B17852" s="3">
        <v>-7</v>
      </c>
      <c r="C17852" s="3">
        <v>15.81</v>
      </c>
    </row>
    <row r="17853" spans="1:3">
      <c r="A17853" s="78">
        <v>42191.083333333336</v>
      </c>
      <c r="B17853" s="3">
        <v>-7</v>
      </c>
      <c r="C17853" s="3">
        <v>15.69</v>
      </c>
    </row>
    <row r="17854" spans="1:3">
      <c r="A17854" s="78">
        <v>42191.09375</v>
      </c>
      <c r="B17854" s="3">
        <v>-7</v>
      </c>
      <c r="C17854" s="3">
        <v>15.6</v>
      </c>
    </row>
    <row r="17855" spans="1:3">
      <c r="A17855" s="78">
        <v>42191.104166666664</v>
      </c>
      <c r="B17855" s="3">
        <v>-7</v>
      </c>
      <c r="C17855" s="3">
        <v>15.5</v>
      </c>
    </row>
    <row r="17856" spans="1:3">
      <c r="A17856" s="78">
        <v>42191.114583333336</v>
      </c>
      <c r="B17856" s="3">
        <v>-7</v>
      </c>
      <c r="C17856" s="3">
        <v>15.42</v>
      </c>
    </row>
    <row r="17857" spans="1:3">
      <c r="A17857" s="78">
        <v>42191.125</v>
      </c>
      <c r="B17857" s="3">
        <v>-7</v>
      </c>
      <c r="C17857" s="3">
        <v>15.33</v>
      </c>
    </row>
    <row r="17858" spans="1:3">
      <c r="A17858" s="78">
        <v>42191.135416666664</v>
      </c>
      <c r="B17858" s="3">
        <v>-7</v>
      </c>
      <c r="C17858" s="3">
        <v>15.25</v>
      </c>
    </row>
    <row r="17859" spans="1:3">
      <c r="A17859" s="78">
        <v>42191.145833333336</v>
      </c>
      <c r="B17859" s="3">
        <v>-7</v>
      </c>
      <c r="C17859" s="3">
        <v>15.18</v>
      </c>
    </row>
    <row r="17860" spans="1:3">
      <c r="A17860" s="78">
        <v>42191.15625</v>
      </c>
      <c r="B17860" s="3">
        <v>-7</v>
      </c>
      <c r="C17860" s="3">
        <v>15.1</v>
      </c>
    </row>
    <row r="17861" spans="1:3">
      <c r="A17861" s="78">
        <v>42191.166666666664</v>
      </c>
      <c r="B17861" s="3">
        <v>-7</v>
      </c>
      <c r="C17861" s="3">
        <v>15.04</v>
      </c>
    </row>
    <row r="17862" spans="1:3">
      <c r="A17862" s="78">
        <v>42191.177083333336</v>
      </c>
      <c r="B17862" s="3">
        <v>-7</v>
      </c>
      <c r="C17862" s="3">
        <v>14.97</v>
      </c>
    </row>
    <row r="17863" spans="1:3">
      <c r="A17863" s="78">
        <v>42191.1875</v>
      </c>
      <c r="B17863" s="3">
        <v>-7</v>
      </c>
      <c r="C17863" s="3">
        <v>14.91</v>
      </c>
    </row>
    <row r="17864" spans="1:3">
      <c r="A17864" s="78">
        <v>42191.197916666664</v>
      </c>
      <c r="B17864" s="3">
        <v>-7</v>
      </c>
      <c r="C17864" s="3">
        <v>14.87</v>
      </c>
    </row>
    <row r="17865" spans="1:3">
      <c r="A17865" s="78">
        <v>42191.208333333336</v>
      </c>
      <c r="B17865" s="3">
        <v>-7</v>
      </c>
      <c r="C17865" s="3">
        <v>14.82</v>
      </c>
    </row>
    <row r="17866" spans="1:3">
      <c r="A17866" s="78">
        <v>42191.21875</v>
      </c>
      <c r="B17866" s="3">
        <v>-7</v>
      </c>
      <c r="C17866" s="3">
        <v>14.78</v>
      </c>
    </row>
    <row r="17867" spans="1:3">
      <c r="A17867" s="78">
        <v>42191.229166666664</v>
      </c>
      <c r="B17867" s="3">
        <v>-7</v>
      </c>
      <c r="C17867" s="3">
        <v>14.75</v>
      </c>
    </row>
    <row r="17868" spans="1:3">
      <c r="A17868" s="78">
        <v>42191.239583333336</v>
      </c>
      <c r="B17868" s="3">
        <v>-7</v>
      </c>
      <c r="C17868" s="3">
        <v>14.71</v>
      </c>
    </row>
    <row r="17869" spans="1:3">
      <c r="A17869" s="78">
        <v>42191.25</v>
      </c>
      <c r="B17869" s="3">
        <v>-7</v>
      </c>
      <c r="C17869" s="3">
        <v>14.69</v>
      </c>
    </row>
    <row r="17870" spans="1:3">
      <c r="A17870" s="78">
        <v>42191.260416666664</v>
      </c>
      <c r="B17870" s="3">
        <v>-7</v>
      </c>
      <c r="C17870" s="3">
        <v>14.67</v>
      </c>
    </row>
    <row r="17871" spans="1:3">
      <c r="A17871" s="78">
        <v>42191.270833333336</v>
      </c>
      <c r="B17871" s="3">
        <v>-7</v>
      </c>
      <c r="C17871" s="3">
        <v>14.65</v>
      </c>
    </row>
    <row r="17872" spans="1:3">
      <c r="A17872" s="78">
        <v>42191.28125</v>
      </c>
      <c r="B17872" s="3">
        <v>-7</v>
      </c>
      <c r="C17872" s="3">
        <v>14.65</v>
      </c>
    </row>
    <row r="17873" spans="1:3">
      <c r="A17873" s="78">
        <v>42191.291666666664</v>
      </c>
      <c r="B17873" s="3">
        <v>-7</v>
      </c>
      <c r="C17873" s="3">
        <v>14.66</v>
      </c>
    </row>
    <row r="17874" spans="1:3">
      <c r="A17874" s="78">
        <v>42191.302083333336</v>
      </c>
      <c r="B17874" s="3">
        <v>-7</v>
      </c>
      <c r="C17874" s="3">
        <v>14.68</v>
      </c>
    </row>
    <row r="17875" spans="1:3">
      <c r="A17875" s="78">
        <v>42191.3125</v>
      </c>
      <c r="B17875" s="3">
        <v>-7</v>
      </c>
      <c r="C17875" s="3">
        <v>14.7</v>
      </c>
    </row>
    <row r="17876" spans="1:3">
      <c r="A17876" s="78">
        <v>42191.322916666664</v>
      </c>
      <c r="B17876" s="3">
        <v>-7</v>
      </c>
      <c r="C17876" s="3">
        <v>14.75</v>
      </c>
    </row>
    <row r="17877" spans="1:3">
      <c r="A17877" s="78">
        <v>42191.333333333336</v>
      </c>
      <c r="B17877" s="3">
        <v>-7</v>
      </c>
      <c r="C17877" s="3">
        <v>14.81</v>
      </c>
    </row>
    <row r="17878" spans="1:3">
      <c r="A17878" s="78">
        <v>42191.34375</v>
      </c>
      <c r="B17878" s="3">
        <v>-7</v>
      </c>
      <c r="C17878" s="3">
        <v>14.87</v>
      </c>
    </row>
    <row r="17879" spans="1:3">
      <c r="A17879" s="78">
        <v>42191.354166666664</v>
      </c>
      <c r="B17879" s="3">
        <v>-7</v>
      </c>
      <c r="C17879" s="3">
        <v>14.92</v>
      </c>
    </row>
    <row r="17880" spans="1:3">
      <c r="A17880" s="78">
        <v>42191.364583333336</v>
      </c>
      <c r="B17880" s="3">
        <v>-7</v>
      </c>
      <c r="C17880" s="3">
        <v>15.01</v>
      </c>
    </row>
    <row r="17881" spans="1:3">
      <c r="A17881" s="78">
        <v>42191.375</v>
      </c>
      <c r="B17881" s="3">
        <v>-7</v>
      </c>
      <c r="C17881" s="3">
        <v>15.09</v>
      </c>
    </row>
    <row r="17882" spans="1:3">
      <c r="A17882" s="78">
        <v>42191.385416666664</v>
      </c>
      <c r="B17882" s="3">
        <v>-7</v>
      </c>
      <c r="C17882" s="3">
        <v>15.18</v>
      </c>
    </row>
    <row r="17883" spans="1:3">
      <c r="A17883" s="78">
        <v>42191.395833333336</v>
      </c>
      <c r="B17883" s="3">
        <v>-7</v>
      </c>
      <c r="C17883" s="3">
        <v>15.28</v>
      </c>
    </row>
    <row r="17884" spans="1:3">
      <c r="A17884" s="78">
        <v>42191.40625</v>
      </c>
      <c r="B17884" s="3">
        <v>-7</v>
      </c>
      <c r="C17884" s="3">
        <v>15.38</v>
      </c>
    </row>
    <row r="17885" spans="1:3">
      <c r="A17885" s="78">
        <v>42191.416666666664</v>
      </c>
      <c r="B17885" s="3">
        <v>-7</v>
      </c>
      <c r="C17885" s="3">
        <v>15.51</v>
      </c>
    </row>
    <row r="17886" spans="1:3">
      <c r="A17886" s="78">
        <v>42191.427083333336</v>
      </c>
      <c r="B17886" s="3">
        <v>-7</v>
      </c>
      <c r="C17886" s="3">
        <v>15.64</v>
      </c>
    </row>
    <row r="17887" spans="1:3">
      <c r="A17887" s="78">
        <v>42191.4375</v>
      </c>
      <c r="B17887" s="3">
        <v>-7</v>
      </c>
      <c r="C17887" s="3">
        <v>15.77</v>
      </c>
    </row>
    <row r="17888" spans="1:3">
      <c r="A17888" s="78">
        <v>42191.447916666664</v>
      </c>
      <c r="B17888" s="3">
        <v>-7</v>
      </c>
      <c r="C17888" s="3">
        <v>15.93</v>
      </c>
    </row>
    <row r="17889" spans="1:3">
      <c r="A17889" s="78">
        <v>42191.458333333336</v>
      </c>
      <c r="B17889" s="3">
        <v>-7</v>
      </c>
      <c r="C17889" s="3">
        <v>16.079999999999998</v>
      </c>
    </row>
    <row r="17890" spans="1:3">
      <c r="A17890" s="78">
        <v>42191.46875</v>
      </c>
      <c r="B17890" s="3">
        <v>-7</v>
      </c>
      <c r="C17890" s="3">
        <v>16.23</v>
      </c>
    </row>
    <row r="17891" spans="1:3">
      <c r="A17891" s="78">
        <v>42191.479166666664</v>
      </c>
      <c r="B17891" s="3">
        <v>-7</v>
      </c>
      <c r="C17891" s="3">
        <v>16.41</v>
      </c>
    </row>
    <row r="17892" spans="1:3">
      <c r="A17892" s="78">
        <v>42191.489583333336</v>
      </c>
      <c r="B17892" s="3">
        <v>-7</v>
      </c>
      <c r="C17892" s="3">
        <v>16.59</v>
      </c>
    </row>
    <row r="17893" spans="1:3">
      <c r="A17893" s="78">
        <v>42191.5</v>
      </c>
      <c r="B17893" s="3">
        <v>-7</v>
      </c>
      <c r="C17893" s="3">
        <v>16.72</v>
      </c>
    </row>
    <row r="17894" spans="1:3">
      <c r="A17894" s="78">
        <v>42191.510416666664</v>
      </c>
      <c r="B17894" s="3">
        <v>-7</v>
      </c>
      <c r="C17894" s="3">
        <v>16.920000000000002</v>
      </c>
    </row>
    <row r="17895" spans="1:3">
      <c r="A17895" s="78">
        <v>42191.520833333336</v>
      </c>
      <c r="B17895" s="3">
        <v>-7</v>
      </c>
      <c r="C17895" s="3">
        <v>17.11</v>
      </c>
    </row>
    <row r="17896" spans="1:3">
      <c r="A17896" s="78">
        <v>42191.53125</v>
      </c>
      <c r="B17896" s="3">
        <v>-7</v>
      </c>
      <c r="C17896" s="3">
        <v>17.239999999999998</v>
      </c>
    </row>
    <row r="17897" spans="1:3">
      <c r="A17897" s="78">
        <v>42191.541666666664</v>
      </c>
      <c r="B17897" s="3">
        <v>-7</v>
      </c>
      <c r="C17897" s="3">
        <v>17.45</v>
      </c>
    </row>
    <row r="17898" spans="1:3">
      <c r="A17898" s="78">
        <v>42191.552083333336</v>
      </c>
      <c r="B17898" s="3">
        <v>-7</v>
      </c>
      <c r="C17898" s="3">
        <v>17.559999999999999</v>
      </c>
    </row>
    <row r="17899" spans="1:3">
      <c r="A17899" s="78">
        <v>42191.5625</v>
      </c>
      <c r="B17899" s="3">
        <v>-7</v>
      </c>
      <c r="C17899" s="3">
        <v>17.61</v>
      </c>
    </row>
    <row r="17900" spans="1:3">
      <c r="A17900" s="78">
        <v>42191.572916666664</v>
      </c>
      <c r="B17900" s="3">
        <v>-7</v>
      </c>
      <c r="C17900" s="3">
        <v>17.57</v>
      </c>
    </row>
    <row r="17901" spans="1:3">
      <c r="A17901" s="78">
        <v>42191.583333333336</v>
      </c>
      <c r="B17901" s="3">
        <v>-7</v>
      </c>
      <c r="C17901" s="3">
        <v>17.510000000000002</v>
      </c>
    </row>
    <row r="17902" spans="1:3">
      <c r="A17902" s="78">
        <v>42191.59375</v>
      </c>
      <c r="B17902" s="3">
        <v>-7</v>
      </c>
      <c r="C17902" s="3">
        <v>17.43</v>
      </c>
    </row>
    <row r="17903" spans="1:3">
      <c r="A17903" s="78">
        <v>42191.604166666664</v>
      </c>
      <c r="B17903" s="3">
        <v>-7</v>
      </c>
      <c r="C17903" s="3">
        <v>17.39</v>
      </c>
    </row>
    <row r="17904" spans="1:3">
      <c r="A17904" s="78">
        <v>42191.614583333336</v>
      </c>
      <c r="B17904" s="3">
        <v>-7</v>
      </c>
      <c r="C17904" s="3">
        <v>17.420000000000002</v>
      </c>
    </row>
    <row r="17905" spans="1:3">
      <c r="A17905" s="78">
        <v>42191.625</v>
      </c>
      <c r="B17905" s="3">
        <v>-7</v>
      </c>
      <c r="C17905" s="3">
        <v>17.53</v>
      </c>
    </row>
    <row r="17906" spans="1:3">
      <c r="A17906" s="78">
        <v>42191.635416666664</v>
      </c>
      <c r="B17906" s="3">
        <v>-7</v>
      </c>
      <c r="C17906" s="3">
        <v>17.649999999999999</v>
      </c>
    </row>
    <row r="17907" spans="1:3">
      <c r="A17907" s="78">
        <v>42191.645833333336</v>
      </c>
      <c r="B17907" s="3">
        <v>-7</v>
      </c>
      <c r="C17907" s="3">
        <v>17.8</v>
      </c>
    </row>
    <row r="17908" spans="1:3">
      <c r="A17908" s="78">
        <v>42191.65625</v>
      </c>
      <c r="B17908" s="3">
        <v>-7</v>
      </c>
      <c r="C17908" s="3">
        <v>17.87</v>
      </c>
    </row>
    <row r="17909" spans="1:3">
      <c r="A17909" s="78">
        <v>42191.666666666664</v>
      </c>
      <c r="B17909" s="3">
        <v>-7</v>
      </c>
      <c r="C17909" s="3">
        <v>17.899999999999999</v>
      </c>
    </row>
    <row r="17910" spans="1:3">
      <c r="A17910" s="78">
        <v>42191.677083333336</v>
      </c>
      <c r="B17910" s="3">
        <v>-7</v>
      </c>
      <c r="C17910" s="3">
        <v>17.920000000000002</v>
      </c>
    </row>
    <row r="17911" spans="1:3">
      <c r="A17911" s="78">
        <v>42191.6875</v>
      </c>
      <c r="B17911" s="3">
        <v>-7</v>
      </c>
      <c r="C17911" s="3">
        <v>17.93</v>
      </c>
    </row>
    <row r="17912" spans="1:3">
      <c r="A17912" s="78">
        <v>42191.697916666664</v>
      </c>
      <c r="B17912" s="3">
        <v>-7</v>
      </c>
      <c r="C17912" s="3">
        <v>17.96</v>
      </c>
    </row>
    <row r="17913" spans="1:3">
      <c r="A17913" s="78">
        <v>42191.708333333336</v>
      </c>
      <c r="B17913" s="3">
        <v>-7</v>
      </c>
      <c r="C17913" s="3">
        <v>17.989999999999998</v>
      </c>
    </row>
    <row r="17914" spans="1:3">
      <c r="A17914" s="78">
        <v>42191.71875</v>
      </c>
      <c r="B17914" s="3">
        <v>-7</v>
      </c>
      <c r="C17914" s="3">
        <v>18.04</v>
      </c>
    </row>
    <row r="17915" spans="1:3">
      <c r="A17915" s="78">
        <v>42191.729166666664</v>
      </c>
      <c r="B17915" s="3">
        <v>-7</v>
      </c>
      <c r="C17915" s="3">
        <v>18.059999999999999</v>
      </c>
    </row>
    <row r="17916" spans="1:3">
      <c r="A17916" s="78">
        <v>42191.739583333336</v>
      </c>
      <c r="B17916" s="3">
        <v>-7</v>
      </c>
      <c r="C17916" s="3">
        <v>18.059999999999999</v>
      </c>
    </row>
    <row r="17917" spans="1:3">
      <c r="A17917" s="78">
        <v>42191.75</v>
      </c>
      <c r="B17917" s="3">
        <v>-7</v>
      </c>
      <c r="C17917" s="3">
        <v>18.059999999999999</v>
      </c>
    </row>
    <row r="17918" spans="1:3">
      <c r="A17918" s="78">
        <v>42191.760416666664</v>
      </c>
      <c r="B17918" s="3">
        <v>-7</v>
      </c>
      <c r="C17918" s="3">
        <v>18.05</v>
      </c>
    </row>
    <row r="17919" spans="1:3">
      <c r="A17919" s="78">
        <v>42191.770833333336</v>
      </c>
      <c r="B17919" s="3">
        <v>-7</v>
      </c>
      <c r="C17919" s="3">
        <v>18.04</v>
      </c>
    </row>
    <row r="17920" spans="1:3">
      <c r="A17920" s="78">
        <v>42191.78125</v>
      </c>
      <c r="B17920" s="3">
        <v>-7</v>
      </c>
      <c r="C17920" s="3">
        <v>18.04</v>
      </c>
    </row>
    <row r="17921" spans="1:3">
      <c r="A17921" s="78">
        <v>42191.791666666664</v>
      </c>
      <c r="B17921" s="3">
        <v>-7</v>
      </c>
      <c r="C17921" s="3">
        <v>18.02</v>
      </c>
    </row>
    <row r="17922" spans="1:3">
      <c r="A17922" s="78">
        <v>42191.802083333336</v>
      </c>
      <c r="B17922" s="3">
        <v>-7</v>
      </c>
      <c r="C17922" s="3">
        <v>17.989999999999998</v>
      </c>
    </row>
    <row r="17923" spans="1:3">
      <c r="A17923" s="78">
        <v>42191.8125</v>
      </c>
      <c r="B17923" s="3">
        <v>-7</v>
      </c>
      <c r="C17923" s="3">
        <v>17.95</v>
      </c>
    </row>
    <row r="17924" spans="1:3">
      <c r="A17924" s="78">
        <v>42191.822916666664</v>
      </c>
      <c r="B17924" s="3">
        <v>-7</v>
      </c>
      <c r="C17924" s="3">
        <v>17.920000000000002</v>
      </c>
    </row>
    <row r="17925" spans="1:3">
      <c r="A17925" s="78">
        <v>42191.833333333336</v>
      </c>
      <c r="B17925" s="3">
        <v>-7</v>
      </c>
      <c r="C17925" s="3">
        <v>17.86</v>
      </c>
    </row>
    <row r="17926" spans="1:3">
      <c r="A17926" s="78">
        <v>42191.84375</v>
      </c>
      <c r="B17926" s="3">
        <v>-7</v>
      </c>
      <c r="C17926" s="3">
        <v>17.82</v>
      </c>
    </row>
    <row r="17927" spans="1:3">
      <c r="A17927" s="78">
        <v>42191.854166666664</v>
      </c>
      <c r="B17927" s="3">
        <v>-7</v>
      </c>
      <c r="C17927" s="3">
        <v>17.760000000000002</v>
      </c>
    </row>
    <row r="17928" spans="1:3">
      <c r="A17928" s="78">
        <v>42191.864583333336</v>
      </c>
      <c r="B17928" s="3">
        <v>-7</v>
      </c>
      <c r="C17928" s="3">
        <v>17.690000000000001</v>
      </c>
    </row>
    <row r="17929" spans="1:3">
      <c r="A17929" s="78">
        <v>42191.875</v>
      </c>
      <c r="B17929" s="3">
        <v>-7</v>
      </c>
      <c r="C17929" s="3">
        <v>17.63</v>
      </c>
    </row>
    <row r="17930" spans="1:3">
      <c r="A17930" s="78">
        <v>42191.885416666664</v>
      </c>
      <c r="B17930" s="3">
        <v>-7</v>
      </c>
      <c r="C17930" s="3">
        <v>17.55</v>
      </c>
    </row>
    <row r="17931" spans="1:3">
      <c r="A17931" s="78">
        <v>42191.895833333336</v>
      </c>
      <c r="B17931" s="3">
        <v>-7</v>
      </c>
      <c r="C17931" s="3">
        <v>17.46</v>
      </c>
    </row>
    <row r="17932" spans="1:3">
      <c r="A17932" s="78">
        <v>42191.90625</v>
      </c>
      <c r="B17932" s="3">
        <v>-7</v>
      </c>
      <c r="C17932" s="3">
        <v>17.36</v>
      </c>
    </row>
    <row r="17933" spans="1:3">
      <c r="A17933" s="78">
        <v>42191.916666666664</v>
      </c>
      <c r="B17933" s="3">
        <v>-7</v>
      </c>
      <c r="C17933" s="3">
        <v>17.27</v>
      </c>
    </row>
    <row r="17934" spans="1:3">
      <c r="A17934" s="78">
        <v>42191.927083333336</v>
      </c>
      <c r="B17934" s="3">
        <v>-7</v>
      </c>
      <c r="C17934" s="3">
        <v>17.170000000000002</v>
      </c>
    </row>
    <row r="17935" spans="1:3">
      <c r="A17935" s="78">
        <v>42191.9375</v>
      </c>
      <c r="B17935" s="3">
        <v>-7</v>
      </c>
      <c r="C17935" s="3">
        <v>17.100000000000001</v>
      </c>
    </row>
    <row r="17936" spans="1:3">
      <c r="A17936" s="78">
        <v>42191.947916666664</v>
      </c>
      <c r="B17936" s="3">
        <v>-7</v>
      </c>
      <c r="C17936" s="3">
        <v>17.010000000000002</v>
      </c>
    </row>
    <row r="17937" spans="1:3">
      <c r="A17937" s="78">
        <v>42191.958333333336</v>
      </c>
      <c r="B17937" s="3">
        <v>-7</v>
      </c>
      <c r="C17937" s="3">
        <v>16.920000000000002</v>
      </c>
    </row>
    <row r="17938" spans="1:3">
      <c r="A17938" s="78">
        <v>42191.96875</v>
      </c>
      <c r="B17938" s="3">
        <v>-7</v>
      </c>
      <c r="C17938" s="3">
        <v>16.850000000000001</v>
      </c>
    </row>
    <row r="17939" spans="1:3">
      <c r="A17939" s="78">
        <v>42191.979166666664</v>
      </c>
      <c r="B17939" s="3">
        <v>-7</v>
      </c>
      <c r="C17939" s="3">
        <v>16.75</v>
      </c>
    </row>
    <row r="17940" spans="1:3">
      <c r="A17940" s="78">
        <v>42191.989583333336</v>
      </c>
      <c r="B17940" s="3">
        <v>-7</v>
      </c>
      <c r="C17940" s="3">
        <v>16.649999999999999</v>
      </c>
    </row>
    <row r="17941" spans="1:3">
      <c r="A17941" s="78">
        <v>42192</v>
      </c>
      <c r="B17941" s="3">
        <v>-7</v>
      </c>
      <c r="C17941" s="3">
        <v>16.559999999999999</v>
      </c>
    </row>
    <row r="17942" spans="1:3">
      <c r="A17942" s="78">
        <v>42192.010416666664</v>
      </c>
      <c r="B17942" s="3">
        <v>-7</v>
      </c>
      <c r="C17942" s="3">
        <v>16.43</v>
      </c>
    </row>
    <row r="17943" spans="1:3">
      <c r="A17943" s="78">
        <v>42192.020833333336</v>
      </c>
      <c r="B17943" s="3">
        <v>-7</v>
      </c>
      <c r="C17943" s="3">
        <v>16.309999999999999</v>
      </c>
    </row>
    <row r="17944" spans="1:3">
      <c r="A17944" s="78">
        <v>42192.03125</v>
      </c>
      <c r="B17944" s="3">
        <v>-7</v>
      </c>
      <c r="C17944" s="3">
        <v>16.2</v>
      </c>
    </row>
    <row r="17945" spans="1:3">
      <c r="A17945" s="78">
        <v>42192.041666666664</v>
      </c>
      <c r="B17945" s="3">
        <v>-7</v>
      </c>
      <c r="C17945" s="3">
        <v>16.100000000000001</v>
      </c>
    </row>
    <row r="17946" spans="1:3">
      <c r="A17946" s="78">
        <v>42192.052083333336</v>
      </c>
      <c r="B17946" s="3">
        <v>-7</v>
      </c>
      <c r="C17946" s="3">
        <v>15.99</v>
      </c>
    </row>
    <row r="17947" spans="1:3">
      <c r="A17947" s="78">
        <v>42192.0625</v>
      </c>
      <c r="B17947" s="3">
        <v>-7</v>
      </c>
      <c r="C17947" s="3">
        <v>15.87</v>
      </c>
    </row>
    <row r="17948" spans="1:3">
      <c r="A17948" s="78">
        <v>42192.072916666664</v>
      </c>
      <c r="B17948" s="3">
        <v>-7</v>
      </c>
      <c r="C17948" s="3">
        <v>15.77</v>
      </c>
    </row>
    <row r="17949" spans="1:3">
      <c r="A17949" s="78">
        <v>42192.083333333336</v>
      </c>
      <c r="B17949" s="3">
        <v>-7</v>
      </c>
      <c r="C17949" s="3">
        <v>15.71</v>
      </c>
    </row>
    <row r="17950" spans="1:3">
      <c r="A17950" s="78">
        <v>42192.09375</v>
      </c>
      <c r="B17950" s="3">
        <v>-7</v>
      </c>
      <c r="C17950" s="3">
        <v>15.61</v>
      </c>
    </row>
    <row r="17951" spans="1:3">
      <c r="A17951" s="78">
        <v>42192.104166666664</v>
      </c>
      <c r="B17951" s="3">
        <v>-7</v>
      </c>
      <c r="C17951" s="3">
        <v>15.54</v>
      </c>
    </row>
    <row r="17952" spans="1:3">
      <c r="A17952" s="78">
        <v>42192.114583333336</v>
      </c>
      <c r="B17952" s="3">
        <v>-7</v>
      </c>
      <c r="C17952" s="3">
        <v>15.47</v>
      </c>
    </row>
    <row r="17953" spans="1:3">
      <c r="A17953" s="78">
        <v>42192.125</v>
      </c>
      <c r="B17953" s="3">
        <v>-7</v>
      </c>
      <c r="C17953" s="3">
        <v>15.38</v>
      </c>
    </row>
    <row r="17954" spans="1:3">
      <c r="A17954" s="78">
        <v>42192.135416666664</v>
      </c>
      <c r="B17954" s="3">
        <v>-7</v>
      </c>
      <c r="C17954" s="3">
        <v>15.32</v>
      </c>
    </row>
    <row r="17955" spans="1:3">
      <c r="A17955" s="78">
        <v>42192.145833333336</v>
      </c>
      <c r="B17955" s="3">
        <v>-7</v>
      </c>
      <c r="C17955" s="3">
        <v>15.24</v>
      </c>
    </row>
    <row r="17956" spans="1:3">
      <c r="A17956" s="78">
        <v>42192.15625</v>
      </c>
      <c r="B17956" s="3">
        <v>-7</v>
      </c>
      <c r="C17956" s="3">
        <v>15.18</v>
      </c>
    </row>
    <row r="17957" spans="1:3">
      <c r="A17957" s="78">
        <v>42192.166666666664</v>
      </c>
      <c r="B17957" s="3">
        <v>-7</v>
      </c>
      <c r="C17957" s="3">
        <v>15.12</v>
      </c>
    </row>
    <row r="17958" spans="1:3">
      <c r="A17958" s="78">
        <v>42192.177083333336</v>
      </c>
      <c r="B17958" s="3">
        <v>-7</v>
      </c>
      <c r="C17958" s="3">
        <v>15.05</v>
      </c>
    </row>
    <row r="17959" spans="1:3">
      <c r="A17959" s="78">
        <v>42192.1875</v>
      </c>
      <c r="B17959" s="3">
        <v>-7</v>
      </c>
      <c r="C17959" s="3">
        <v>14.99</v>
      </c>
    </row>
    <row r="17960" spans="1:3">
      <c r="A17960" s="78">
        <v>42192.197916666664</v>
      </c>
      <c r="B17960" s="3">
        <v>-7</v>
      </c>
      <c r="C17960" s="3">
        <v>14.93</v>
      </c>
    </row>
    <row r="17961" spans="1:3">
      <c r="A17961" s="78">
        <v>42192.208333333336</v>
      </c>
      <c r="B17961" s="3">
        <v>-7</v>
      </c>
      <c r="C17961" s="3">
        <v>14.88</v>
      </c>
    </row>
    <row r="17962" spans="1:3">
      <c r="A17962" s="78">
        <v>42192.21875</v>
      </c>
      <c r="B17962" s="3">
        <v>-7</v>
      </c>
      <c r="C17962" s="3">
        <v>14.83</v>
      </c>
    </row>
    <row r="17963" spans="1:3">
      <c r="A17963" s="78">
        <v>42192.229166666664</v>
      </c>
      <c r="B17963" s="3">
        <v>-7</v>
      </c>
      <c r="C17963" s="3">
        <v>14.79</v>
      </c>
    </row>
    <row r="17964" spans="1:3">
      <c r="A17964" s="78">
        <v>42192.239583333336</v>
      </c>
      <c r="B17964" s="3">
        <v>-7</v>
      </c>
      <c r="C17964" s="3">
        <v>14.74</v>
      </c>
    </row>
    <row r="17965" spans="1:3">
      <c r="A17965" s="78">
        <v>42192.25</v>
      </c>
      <c r="B17965" s="3">
        <v>-7</v>
      </c>
      <c r="C17965" s="3">
        <v>14.71</v>
      </c>
    </row>
    <row r="17966" spans="1:3">
      <c r="A17966" s="78">
        <v>42192.260416666664</v>
      </c>
      <c r="B17966" s="3">
        <v>-7</v>
      </c>
      <c r="C17966" s="3">
        <v>14.67</v>
      </c>
    </row>
    <row r="17967" spans="1:3">
      <c r="A17967" s="78">
        <v>42192.270833333336</v>
      </c>
      <c r="B17967" s="3">
        <v>-7</v>
      </c>
      <c r="C17967" s="3">
        <v>14.65</v>
      </c>
    </row>
    <row r="17968" spans="1:3">
      <c r="A17968" s="78">
        <v>42192.28125</v>
      </c>
      <c r="B17968" s="3">
        <v>-7</v>
      </c>
      <c r="C17968" s="3">
        <v>14.64</v>
      </c>
    </row>
    <row r="17969" spans="1:3">
      <c r="A17969" s="78">
        <v>42192.291666666664</v>
      </c>
      <c r="B17969" s="3">
        <v>-7</v>
      </c>
      <c r="C17969" s="3">
        <v>14.64</v>
      </c>
    </row>
    <row r="17970" spans="1:3">
      <c r="A17970" s="78">
        <v>42192.302083333336</v>
      </c>
      <c r="B17970" s="3">
        <v>-7</v>
      </c>
      <c r="C17970" s="3">
        <v>14.65</v>
      </c>
    </row>
    <row r="17971" spans="1:3">
      <c r="A17971" s="78">
        <v>42192.3125</v>
      </c>
      <c r="B17971" s="3">
        <v>-7</v>
      </c>
      <c r="C17971" s="3">
        <v>14.67</v>
      </c>
    </row>
    <row r="17972" spans="1:3">
      <c r="A17972" s="78">
        <v>42192.322916666664</v>
      </c>
      <c r="B17972" s="3">
        <v>-7</v>
      </c>
      <c r="C17972" s="3">
        <v>14.71</v>
      </c>
    </row>
    <row r="17973" spans="1:3">
      <c r="A17973" s="78">
        <v>42192.333333333336</v>
      </c>
      <c r="B17973" s="3">
        <v>-7</v>
      </c>
      <c r="C17973" s="3">
        <v>14.78</v>
      </c>
    </row>
    <row r="17974" spans="1:3">
      <c r="A17974" s="78">
        <v>42192.34375</v>
      </c>
      <c r="B17974" s="3">
        <v>-7</v>
      </c>
      <c r="C17974" s="3">
        <v>14.84</v>
      </c>
    </row>
    <row r="17975" spans="1:3">
      <c r="A17975" s="78">
        <v>42192.354166666664</v>
      </c>
      <c r="B17975" s="3">
        <v>-7</v>
      </c>
      <c r="C17975" s="3">
        <v>14.92</v>
      </c>
    </row>
    <row r="17976" spans="1:3">
      <c r="A17976" s="78">
        <v>42192.364583333336</v>
      </c>
      <c r="B17976" s="3">
        <v>-7</v>
      </c>
      <c r="C17976" s="3">
        <v>15.02</v>
      </c>
    </row>
    <row r="17977" spans="1:3">
      <c r="A17977" s="78">
        <v>42192.375</v>
      </c>
      <c r="B17977" s="3">
        <v>-7</v>
      </c>
      <c r="C17977" s="3">
        <v>-9999</v>
      </c>
    </row>
    <row r="17978" spans="1:3">
      <c r="A17978" s="78">
        <v>42192.385416666664</v>
      </c>
      <c r="B17978" s="3">
        <v>-7</v>
      </c>
      <c r="C17978" s="3">
        <v>-9999</v>
      </c>
    </row>
    <row r="17979" spans="1:3">
      <c r="A17979" s="78">
        <v>42192.395833333336</v>
      </c>
      <c r="B17979" s="3">
        <v>-7</v>
      </c>
      <c r="C17979" s="3">
        <v>15.33</v>
      </c>
    </row>
    <row r="17980" spans="1:3">
      <c r="A17980" s="78">
        <v>42192.40625</v>
      </c>
      <c r="B17980" s="3">
        <v>-7</v>
      </c>
      <c r="C17980" s="3">
        <v>15.37</v>
      </c>
    </row>
    <row r="17981" spans="1:3">
      <c r="A17981" s="78">
        <v>42192.416666666664</v>
      </c>
      <c r="B17981" s="3">
        <v>-7</v>
      </c>
      <c r="C17981" s="3">
        <v>15.47</v>
      </c>
    </row>
    <row r="17982" spans="1:3">
      <c r="A17982" s="78">
        <v>42192.427083333336</v>
      </c>
      <c r="B17982" s="3">
        <v>-7</v>
      </c>
      <c r="C17982" s="3">
        <v>15.57</v>
      </c>
    </row>
    <row r="17983" spans="1:3">
      <c r="A17983" s="78">
        <v>42192.4375</v>
      </c>
      <c r="B17983" s="3">
        <v>-7</v>
      </c>
      <c r="C17983" s="3">
        <v>15.7</v>
      </c>
    </row>
    <row r="17984" spans="1:3">
      <c r="A17984" s="78">
        <v>42192.447916666664</v>
      </c>
      <c r="B17984" s="3">
        <v>-7</v>
      </c>
      <c r="C17984" s="3">
        <v>15.9</v>
      </c>
    </row>
    <row r="17985" spans="1:3">
      <c r="A17985" s="78">
        <v>42192.458333333336</v>
      </c>
      <c r="B17985" s="3">
        <v>-7</v>
      </c>
      <c r="C17985" s="3">
        <v>16.059999999999999</v>
      </c>
    </row>
    <row r="17986" spans="1:3">
      <c r="A17986" s="78">
        <v>42192.46875</v>
      </c>
      <c r="B17986" s="3">
        <v>-7</v>
      </c>
      <c r="C17986" s="3">
        <v>16.23</v>
      </c>
    </row>
    <row r="17987" spans="1:3">
      <c r="A17987" s="78">
        <v>42192.479166666664</v>
      </c>
      <c r="B17987" s="3">
        <v>-7</v>
      </c>
      <c r="C17987" s="3">
        <v>16.39</v>
      </c>
    </row>
    <row r="17988" spans="1:3">
      <c r="A17988" s="78">
        <v>42192.489583333336</v>
      </c>
      <c r="B17988" s="3">
        <v>-7</v>
      </c>
      <c r="C17988" s="3">
        <v>16.59</v>
      </c>
    </row>
    <row r="17989" spans="1:3">
      <c r="A17989" s="78">
        <v>42192.5</v>
      </c>
      <c r="B17989" s="3">
        <v>-7</v>
      </c>
      <c r="C17989" s="3">
        <v>16.760000000000002</v>
      </c>
    </row>
    <row r="17990" spans="1:3">
      <c r="A17990" s="78">
        <v>42192.510416666664</v>
      </c>
      <c r="B17990" s="3">
        <v>-7</v>
      </c>
      <c r="C17990" s="3">
        <v>16.91</v>
      </c>
    </row>
    <row r="17991" spans="1:3">
      <c r="A17991" s="78">
        <v>42192.520833333336</v>
      </c>
      <c r="B17991" s="3">
        <v>-7</v>
      </c>
      <c r="C17991" s="3">
        <v>17.100000000000001</v>
      </c>
    </row>
    <row r="17992" spans="1:3">
      <c r="A17992" s="78">
        <v>42192.53125</v>
      </c>
      <c r="B17992" s="3">
        <v>-7</v>
      </c>
      <c r="C17992" s="3">
        <v>17.28</v>
      </c>
    </row>
    <row r="17993" spans="1:3">
      <c r="A17993" s="78">
        <v>42192.541666666664</v>
      </c>
      <c r="B17993" s="3">
        <v>-7</v>
      </c>
      <c r="C17993" s="3">
        <v>17.47</v>
      </c>
    </row>
    <row r="17994" spans="1:3">
      <c r="A17994" s="78">
        <v>42192.552083333336</v>
      </c>
      <c r="B17994" s="3">
        <v>-7</v>
      </c>
      <c r="C17994" s="3">
        <v>17.61</v>
      </c>
    </row>
    <row r="17995" spans="1:3">
      <c r="A17995" s="78">
        <v>42192.5625</v>
      </c>
      <c r="B17995" s="3">
        <v>-7</v>
      </c>
      <c r="C17995" s="3">
        <v>17.7</v>
      </c>
    </row>
    <row r="17996" spans="1:3">
      <c r="A17996" s="78">
        <v>42192.572916666664</v>
      </c>
      <c r="B17996" s="3">
        <v>-7</v>
      </c>
      <c r="C17996" s="3">
        <v>17.79</v>
      </c>
    </row>
    <row r="17997" spans="1:3">
      <c r="A17997" s="78">
        <v>42192.583333333336</v>
      </c>
      <c r="B17997" s="3">
        <v>-7</v>
      </c>
      <c r="C17997" s="3">
        <v>17.809999999999999</v>
      </c>
    </row>
    <row r="17998" spans="1:3">
      <c r="A17998" s="78">
        <v>42192.59375</v>
      </c>
      <c r="B17998" s="3">
        <v>-7</v>
      </c>
      <c r="C17998" s="3">
        <v>17.87</v>
      </c>
    </row>
    <row r="17999" spans="1:3">
      <c r="A17999" s="78">
        <v>42192.604166666664</v>
      </c>
      <c r="B17999" s="3">
        <v>-7</v>
      </c>
      <c r="C17999" s="3">
        <v>17.93</v>
      </c>
    </row>
    <row r="18000" spans="1:3">
      <c r="A18000" s="78">
        <v>42192.614583333336</v>
      </c>
      <c r="B18000" s="3">
        <v>-7</v>
      </c>
      <c r="C18000" s="3">
        <v>17.96</v>
      </c>
    </row>
    <row r="18001" spans="1:3">
      <c r="A18001" s="78">
        <v>42192.625</v>
      </c>
      <c r="B18001" s="3">
        <v>-7</v>
      </c>
      <c r="C18001" s="3">
        <v>17.98</v>
      </c>
    </row>
    <row r="18002" spans="1:3">
      <c r="A18002" s="78">
        <v>42192.635416666664</v>
      </c>
      <c r="B18002" s="3">
        <v>-7</v>
      </c>
      <c r="C18002" s="3">
        <v>18.03</v>
      </c>
    </row>
    <row r="18003" spans="1:3">
      <c r="A18003" s="78">
        <v>42192.645833333336</v>
      </c>
      <c r="B18003" s="3">
        <v>-7</v>
      </c>
      <c r="C18003" s="3">
        <v>18.04</v>
      </c>
    </row>
    <row r="18004" spans="1:3">
      <c r="A18004" s="78">
        <v>42192.65625</v>
      </c>
      <c r="B18004" s="3">
        <v>-7</v>
      </c>
      <c r="C18004" s="3">
        <v>18.010000000000002</v>
      </c>
    </row>
    <row r="18005" spans="1:3">
      <c r="A18005" s="78">
        <v>42192.666666666664</v>
      </c>
      <c r="B18005" s="3">
        <v>-7</v>
      </c>
      <c r="C18005" s="3">
        <v>17.98</v>
      </c>
    </row>
    <row r="18006" spans="1:3">
      <c r="A18006" s="78">
        <v>42192.677083333336</v>
      </c>
      <c r="B18006" s="3">
        <v>-7</v>
      </c>
      <c r="C18006" s="3">
        <v>17.940000000000001</v>
      </c>
    </row>
    <row r="18007" spans="1:3">
      <c r="A18007" s="78">
        <v>42192.6875</v>
      </c>
      <c r="B18007" s="3">
        <v>-7</v>
      </c>
      <c r="C18007" s="3">
        <v>17.93</v>
      </c>
    </row>
    <row r="18008" spans="1:3">
      <c r="A18008" s="78">
        <v>42192.697916666664</v>
      </c>
      <c r="B18008" s="3">
        <v>-7</v>
      </c>
      <c r="C18008" s="3">
        <v>17.93</v>
      </c>
    </row>
    <row r="18009" spans="1:3">
      <c r="A18009" s="78">
        <v>42192.708333333336</v>
      </c>
      <c r="B18009" s="3">
        <v>-7</v>
      </c>
      <c r="C18009" s="3">
        <v>17.920000000000002</v>
      </c>
    </row>
    <row r="18010" spans="1:3">
      <c r="A18010" s="78">
        <v>42192.71875</v>
      </c>
      <c r="B18010" s="3">
        <v>-7</v>
      </c>
      <c r="C18010" s="3">
        <v>17.91</v>
      </c>
    </row>
    <row r="18011" spans="1:3">
      <c r="A18011" s="78">
        <v>42192.729166666664</v>
      </c>
      <c r="B18011" s="3">
        <v>-7</v>
      </c>
      <c r="C18011" s="3">
        <v>17.899999999999999</v>
      </c>
    </row>
    <row r="18012" spans="1:3">
      <c r="A18012" s="78">
        <v>42192.739583333336</v>
      </c>
      <c r="B18012" s="3">
        <v>-7</v>
      </c>
      <c r="C18012" s="3">
        <v>17.89</v>
      </c>
    </row>
    <row r="18013" spans="1:3">
      <c r="A18013" s="78">
        <v>42192.75</v>
      </c>
      <c r="B18013" s="3">
        <v>-7</v>
      </c>
      <c r="C18013" s="3">
        <v>17.86</v>
      </c>
    </row>
    <row r="18014" spans="1:3">
      <c r="A18014" s="78">
        <v>42192.760416666664</v>
      </c>
      <c r="B18014" s="3">
        <v>-7</v>
      </c>
      <c r="C18014" s="3">
        <v>17.809999999999999</v>
      </c>
    </row>
    <row r="18015" spans="1:3">
      <c r="A18015" s="78">
        <v>42192.770833333336</v>
      </c>
      <c r="B18015" s="3">
        <v>-7</v>
      </c>
      <c r="C18015" s="3">
        <v>17.77</v>
      </c>
    </row>
    <row r="18016" spans="1:3">
      <c r="A18016" s="78">
        <v>42192.78125</v>
      </c>
      <c r="B18016" s="3">
        <v>-7</v>
      </c>
      <c r="C18016" s="3">
        <v>17.73</v>
      </c>
    </row>
    <row r="18017" spans="1:3">
      <c r="A18017" s="78">
        <v>42192.791666666664</v>
      </c>
      <c r="B18017" s="3">
        <v>-7</v>
      </c>
      <c r="C18017" s="3">
        <v>17.690000000000001</v>
      </c>
    </row>
    <row r="18018" spans="1:3">
      <c r="A18018" s="78">
        <v>42192.802083333336</v>
      </c>
      <c r="B18018" s="3">
        <v>-7</v>
      </c>
      <c r="C18018" s="3">
        <v>17.64</v>
      </c>
    </row>
    <row r="18019" spans="1:3">
      <c r="A18019" s="78">
        <v>42192.8125</v>
      </c>
      <c r="B18019" s="3">
        <v>-7</v>
      </c>
      <c r="C18019" s="3">
        <v>17.61</v>
      </c>
    </row>
    <row r="18020" spans="1:3">
      <c r="A18020" s="78">
        <v>42192.822916666664</v>
      </c>
      <c r="B18020" s="3">
        <v>-7</v>
      </c>
      <c r="C18020" s="3">
        <v>17.57</v>
      </c>
    </row>
    <row r="18021" spans="1:3">
      <c r="A18021" s="78">
        <v>42192.833333333336</v>
      </c>
      <c r="B18021" s="3">
        <v>-7</v>
      </c>
      <c r="C18021" s="3">
        <v>17.53</v>
      </c>
    </row>
    <row r="18022" spans="1:3">
      <c r="A18022" s="78">
        <v>42192.84375</v>
      </c>
      <c r="B18022" s="3">
        <v>-7</v>
      </c>
      <c r="C18022" s="3">
        <v>17.489999999999998</v>
      </c>
    </row>
    <row r="18023" spans="1:3">
      <c r="A18023" s="78">
        <v>42192.854166666664</v>
      </c>
      <c r="B18023" s="3">
        <v>-7</v>
      </c>
      <c r="C18023" s="3">
        <v>17.440000000000001</v>
      </c>
    </row>
    <row r="18024" spans="1:3">
      <c r="A18024" s="78">
        <v>42192.864583333336</v>
      </c>
      <c r="B18024" s="3">
        <v>-7</v>
      </c>
      <c r="C18024" s="3">
        <v>17.38</v>
      </c>
    </row>
    <row r="18025" spans="1:3">
      <c r="A18025" s="78">
        <v>42192.875</v>
      </c>
      <c r="B18025" s="3">
        <v>-7</v>
      </c>
      <c r="C18025" s="3">
        <v>17.32</v>
      </c>
    </row>
    <row r="18026" spans="1:3">
      <c r="A18026" s="78">
        <v>42192.885416666664</v>
      </c>
      <c r="B18026" s="3">
        <v>-7</v>
      </c>
      <c r="C18026" s="3">
        <v>17.239999999999998</v>
      </c>
    </row>
    <row r="18027" spans="1:3">
      <c r="A18027" s="78">
        <v>42192.895833333336</v>
      </c>
      <c r="B18027" s="3">
        <v>-7</v>
      </c>
      <c r="C18027" s="3">
        <v>17.16</v>
      </c>
    </row>
    <row r="18028" spans="1:3">
      <c r="A18028" s="78">
        <v>42192.90625</v>
      </c>
      <c r="B18028" s="3">
        <v>-7</v>
      </c>
      <c r="C18028" s="3">
        <v>17.09</v>
      </c>
    </row>
    <row r="18029" spans="1:3">
      <c r="A18029" s="78">
        <v>42192.916666666664</v>
      </c>
      <c r="B18029" s="3">
        <v>-7</v>
      </c>
      <c r="C18029" s="3">
        <v>17</v>
      </c>
    </row>
    <row r="18030" spans="1:3">
      <c r="A18030" s="78">
        <v>42192.927083333336</v>
      </c>
      <c r="B18030" s="3">
        <v>-7</v>
      </c>
      <c r="C18030" s="3">
        <v>16.899999999999999</v>
      </c>
    </row>
    <row r="18031" spans="1:3">
      <c r="A18031" s="78">
        <v>42192.9375</v>
      </c>
      <c r="B18031" s="3">
        <v>-7</v>
      </c>
      <c r="C18031" s="3">
        <v>16.809999999999999</v>
      </c>
    </row>
    <row r="18032" spans="1:3">
      <c r="A18032" s="78">
        <v>42192.947916666664</v>
      </c>
      <c r="B18032" s="3">
        <v>-7</v>
      </c>
      <c r="C18032" s="3">
        <v>16.72</v>
      </c>
    </row>
    <row r="18033" spans="1:3">
      <c r="A18033" s="78">
        <v>42192.958333333336</v>
      </c>
      <c r="B18033" s="3">
        <v>-7</v>
      </c>
      <c r="C18033" s="3">
        <v>16.600000000000001</v>
      </c>
    </row>
    <row r="18034" spans="1:3">
      <c r="A18034" s="78">
        <v>42192.96875</v>
      </c>
      <c r="B18034" s="3">
        <v>-7</v>
      </c>
      <c r="C18034" s="3">
        <v>16.510000000000002</v>
      </c>
    </row>
    <row r="18035" spans="1:3">
      <c r="A18035" s="78">
        <v>42192.979166666664</v>
      </c>
      <c r="B18035" s="3">
        <v>-7</v>
      </c>
      <c r="C18035" s="3">
        <v>16.420000000000002</v>
      </c>
    </row>
    <row r="18036" spans="1:3">
      <c r="A18036" s="78">
        <v>42192.989583333336</v>
      </c>
      <c r="B18036" s="3">
        <v>-7</v>
      </c>
      <c r="C18036" s="3">
        <v>16.329999999999998</v>
      </c>
    </row>
    <row r="18037" spans="1:3">
      <c r="A18037" s="78">
        <v>42193</v>
      </c>
      <c r="B18037" s="3">
        <v>-7</v>
      </c>
      <c r="C18037" s="3">
        <v>16.239999999999998</v>
      </c>
    </row>
    <row r="18038" spans="1:3">
      <c r="A18038" s="78">
        <v>42193.010416666664</v>
      </c>
      <c r="B18038" s="3">
        <v>-7</v>
      </c>
      <c r="C18038" s="3">
        <v>16.16</v>
      </c>
    </row>
    <row r="18039" spans="1:3">
      <c r="A18039" s="78">
        <v>42193.020833333336</v>
      </c>
      <c r="B18039" s="3">
        <v>-7</v>
      </c>
      <c r="C18039" s="3">
        <v>16.07</v>
      </c>
    </row>
    <row r="18040" spans="1:3">
      <c r="A18040" s="78">
        <v>42193.03125</v>
      </c>
      <c r="B18040" s="3">
        <v>-7</v>
      </c>
      <c r="C18040" s="3">
        <v>15.97</v>
      </c>
    </row>
    <row r="18041" spans="1:3">
      <c r="A18041" s="78">
        <v>42193.041666666664</v>
      </c>
      <c r="B18041" s="3">
        <v>-7</v>
      </c>
      <c r="C18041" s="3">
        <v>15.9</v>
      </c>
    </row>
    <row r="18042" spans="1:3">
      <c r="A18042" s="78">
        <v>42193.052083333336</v>
      </c>
      <c r="B18042" s="3">
        <v>-7</v>
      </c>
      <c r="C18042" s="3">
        <v>15.82</v>
      </c>
    </row>
    <row r="18043" spans="1:3">
      <c r="A18043" s="78">
        <v>42193.0625</v>
      </c>
      <c r="B18043" s="3">
        <v>-7</v>
      </c>
      <c r="C18043" s="3">
        <v>15.72</v>
      </c>
    </row>
    <row r="18044" spans="1:3">
      <c r="A18044" s="78">
        <v>42193.072916666664</v>
      </c>
      <c r="B18044" s="3">
        <v>-7</v>
      </c>
      <c r="C18044" s="3">
        <v>15.64</v>
      </c>
    </row>
    <row r="18045" spans="1:3">
      <c r="A18045" s="78">
        <v>42193.083333333336</v>
      </c>
      <c r="B18045" s="3">
        <v>-7</v>
      </c>
      <c r="C18045" s="3">
        <v>15.56</v>
      </c>
    </row>
    <row r="18046" spans="1:3">
      <c r="A18046" s="78">
        <v>42193.09375</v>
      </c>
      <c r="B18046" s="3">
        <v>-7</v>
      </c>
      <c r="C18046" s="3">
        <v>15.48</v>
      </c>
    </row>
    <row r="18047" spans="1:3">
      <c r="A18047" s="78">
        <v>42193.104166666664</v>
      </c>
      <c r="B18047" s="3">
        <v>-7</v>
      </c>
      <c r="C18047" s="3">
        <v>15.41</v>
      </c>
    </row>
    <row r="18048" spans="1:3">
      <c r="A18048" s="78">
        <v>42193.114583333336</v>
      </c>
      <c r="B18048" s="3">
        <v>-7</v>
      </c>
      <c r="C18048" s="3">
        <v>15.32</v>
      </c>
    </row>
    <row r="18049" spans="1:3">
      <c r="A18049" s="78">
        <v>42193.125</v>
      </c>
      <c r="B18049" s="3">
        <v>-7</v>
      </c>
      <c r="C18049" s="3">
        <v>15.26</v>
      </c>
    </row>
    <row r="18050" spans="1:3">
      <c r="A18050" s="78">
        <v>42193.135416666664</v>
      </c>
      <c r="B18050" s="3">
        <v>-7</v>
      </c>
      <c r="C18050" s="3">
        <v>15.2</v>
      </c>
    </row>
    <row r="18051" spans="1:3">
      <c r="A18051" s="78">
        <v>42193.145833333336</v>
      </c>
      <c r="B18051" s="3">
        <v>-7</v>
      </c>
      <c r="C18051" s="3">
        <v>15.13</v>
      </c>
    </row>
    <row r="18052" spans="1:3">
      <c r="A18052" s="78">
        <v>42193.15625</v>
      </c>
      <c r="B18052" s="3">
        <v>-7</v>
      </c>
      <c r="C18052" s="3">
        <v>15.08</v>
      </c>
    </row>
    <row r="18053" spans="1:3">
      <c r="A18053" s="78">
        <v>42193.166666666664</v>
      </c>
      <c r="B18053" s="3">
        <v>-7</v>
      </c>
      <c r="C18053" s="3">
        <v>15.03</v>
      </c>
    </row>
    <row r="18054" spans="1:3">
      <c r="A18054" s="78">
        <v>42193.177083333336</v>
      </c>
      <c r="B18054" s="3">
        <v>-7</v>
      </c>
      <c r="C18054" s="3">
        <v>14.98</v>
      </c>
    </row>
    <row r="18055" spans="1:3">
      <c r="A18055" s="78">
        <v>42193.1875</v>
      </c>
      <c r="B18055" s="3">
        <v>-7</v>
      </c>
      <c r="C18055" s="3">
        <v>14.94</v>
      </c>
    </row>
    <row r="18056" spans="1:3">
      <c r="A18056" s="78">
        <v>42193.197916666664</v>
      </c>
      <c r="B18056" s="3">
        <v>-7</v>
      </c>
      <c r="C18056" s="3">
        <v>14.91</v>
      </c>
    </row>
    <row r="18057" spans="1:3">
      <c r="A18057" s="78">
        <v>42193.208333333336</v>
      </c>
      <c r="B18057" s="3">
        <v>-7</v>
      </c>
      <c r="C18057" s="3">
        <v>14.86</v>
      </c>
    </row>
    <row r="18058" spans="1:3">
      <c r="A18058" s="78">
        <v>42193.21875</v>
      </c>
      <c r="B18058" s="3">
        <v>-7</v>
      </c>
      <c r="C18058" s="3">
        <v>14.82</v>
      </c>
    </row>
    <row r="18059" spans="1:3">
      <c r="A18059" s="78">
        <v>42193.229166666664</v>
      </c>
      <c r="B18059" s="3">
        <v>-7</v>
      </c>
      <c r="C18059" s="3">
        <v>14.78</v>
      </c>
    </row>
    <row r="18060" spans="1:3">
      <c r="A18060" s="78">
        <v>42193.239583333336</v>
      </c>
      <c r="B18060" s="3">
        <v>-7</v>
      </c>
      <c r="C18060" s="3">
        <v>14.74</v>
      </c>
    </row>
    <row r="18061" spans="1:3">
      <c r="A18061" s="78">
        <v>42193.25</v>
      </c>
      <c r="B18061" s="3">
        <v>-7</v>
      </c>
      <c r="C18061" s="3">
        <v>14.71</v>
      </c>
    </row>
    <row r="18062" spans="1:3">
      <c r="A18062" s="78">
        <v>42193.260416666664</v>
      </c>
      <c r="B18062" s="3">
        <v>-7</v>
      </c>
      <c r="C18062" s="3">
        <v>14.67</v>
      </c>
    </row>
    <row r="18063" spans="1:3">
      <c r="A18063" s="78">
        <v>42193.270833333336</v>
      </c>
      <c r="B18063" s="3">
        <v>-7</v>
      </c>
      <c r="C18063" s="3">
        <v>14.63</v>
      </c>
    </row>
    <row r="18064" spans="1:3">
      <c r="A18064" s="78">
        <v>42193.28125</v>
      </c>
      <c r="B18064" s="3">
        <v>-7</v>
      </c>
      <c r="C18064" s="3">
        <v>14.61</v>
      </c>
    </row>
    <row r="18065" spans="1:3">
      <c r="A18065" s="78">
        <v>42193.291666666664</v>
      </c>
      <c r="B18065" s="3">
        <v>-7</v>
      </c>
      <c r="C18065" s="3">
        <v>14.58</v>
      </c>
    </row>
    <row r="18066" spans="1:3">
      <c r="A18066" s="78">
        <v>42193.302083333336</v>
      </c>
      <c r="B18066" s="3">
        <v>-7</v>
      </c>
      <c r="C18066" s="3">
        <v>14.55</v>
      </c>
    </row>
    <row r="18067" spans="1:3">
      <c r="A18067" s="78">
        <v>42193.3125</v>
      </c>
      <c r="B18067" s="3">
        <v>-7</v>
      </c>
      <c r="C18067" s="3">
        <v>14.53</v>
      </c>
    </row>
    <row r="18068" spans="1:3">
      <c r="A18068" s="78">
        <v>42193.322916666664</v>
      </c>
      <c r="B18068" s="3">
        <v>-7</v>
      </c>
      <c r="C18068" s="3">
        <v>14.51</v>
      </c>
    </row>
    <row r="18069" spans="1:3">
      <c r="A18069" s="78">
        <v>42193.333333333336</v>
      </c>
      <c r="B18069" s="3">
        <v>-7</v>
      </c>
      <c r="C18069" s="3">
        <v>14.51</v>
      </c>
    </row>
    <row r="18070" spans="1:3">
      <c r="A18070" s="78">
        <v>42193.34375</v>
      </c>
      <c r="B18070" s="3">
        <v>-7</v>
      </c>
      <c r="C18070" s="3">
        <v>14.51</v>
      </c>
    </row>
    <row r="18071" spans="1:3">
      <c r="A18071" s="78">
        <v>42193.354166666664</v>
      </c>
      <c r="B18071" s="3">
        <v>-7</v>
      </c>
      <c r="C18071" s="3">
        <v>14.51</v>
      </c>
    </row>
    <row r="18072" spans="1:3">
      <c r="A18072" s="78">
        <v>42193.364583333336</v>
      </c>
      <c r="B18072" s="3">
        <v>-7</v>
      </c>
      <c r="C18072" s="3">
        <v>14.52</v>
      </c>
    </row>
    <row r="18073" spans="1:3">
      <c r="A18073" s="78">
        <v>42193.375</v>
      </c>
      <c r="B18073" s="3">
        <v>-7</v>
      </c>
      <c r="C18073" s="3">
        <v>14.51</v>
      </c>
    </row>
    <row r="18074" spans="1:3">
      <c r="A18074" s="78">
        <v>42193.385416666664</v>
      </c>
      <c r="B18074" s="3">
        <v>-7</v>
      </c>
      <c r="C18074" s="3">
        <v>14.51</v>
      </c>
    </row>
    <row r="18075" spans="1:3">
      <c r="A18075" s="78">
        <v>42193.395833333336</v>
      </c>
      <c r="B18075" s="3">
        <v>-7</v>
      </c>
      <c r="C18075" s="3">
        <v>14.5</v>
      </c>
    </row>
    <row r="18076" spans="1:3">
      <c r="A18076" s="78">
        <v>42193.40625</v>
      </c>
      <c r="B18076" s="3">
        <v>-7</v>
      </c>
      <c r="C18076" s="3">
        <v>14.47</v>
      </c>
    </row>
    <row r="18077" spans="1:3">
      <c r="A18077" s="78">
        <v>42193.416666666664</v>
      </c>
      <c r="B18077" s="3">
        <v>-7</v>
      </c>
      <c r="C18077" s="3">
        <v>14.45</v>
      </c>
    </row>
    <row r="18078" spans="1:3">
      <c r="A18078" s="78">
        <v>42193.427083333336</v>
      </c>
      <c r="B18078" s="3">
        <v>-7</v>
      </c>
      <c r="C18078" s="3">
        <v>14.43</v>
      </c>
    </row>
    <row r="18079" spans="1:3">
      <c r="A18079" s="78">
        <v>42193.4375</v>
      </c>
      <c r="B18079" s="3">
        <v>-7</v>
      </c>
      <c r="C18079" s="3">
        <v>14.42</v>
      </c>
    </row>
    <row r="18080" spans="1:3">
      <c r="A18080" s="78">
        <v>42193.447916666664</v>
      </c>
      <c r="B18080" s="3">
        <v>-7</v>
      </c>
      <c r="C18080" s="3">
        <v>14.42</v>
      </c>
    </row>
    <row r="18081" spans="1:3">
      <c r="A18081" s="78">
        <v>42193.458333333336</v>
      </c>
      <c r="B18081" s="3">
        <v>-7</v>
      </c>
      <c r="C18081" s="3">
        <v>14.41</v>
      </c>
    </row>
    <row r="18082" spans="1:3">
      <c r="A18082" s="78">
        <v>42193.46875</v>
      </c>
      <c r="B18082" s="3">
        <v>-7</v>
      </c>
      <c r="C18082" s="3">
        <v>14.41</v>
      </c>
    </row>
    <row r="18083" spans="1:3">
      <c r="A18083" s="78">
        <v>42193.479166666664</v>
      </c>
      <c r="B18083" s="3">
        <v>-7</v>
      </c>
      <c r="C18083" s="3">
        <v>14.4</v>
      </c>
    </row>
    <row r="18084" spans="1:3">
      <c r="A18084" s="78">
        <v>42193.489583333336</v>
      </c>
      <c r="B18084" s="3">
        <v>-7</v>
      </c>
      <c r="C18084" s="3">
        <v>14.4</v>
      </c>
    </row>
    <row r="18085" spans="1:3">
      <c r="A18085" s="78">
        <v>42193.5</v>
      </c>
      <c r="B18085" s="3">
        <v>-7</v>
      </c>
      <c r="C18085" s="3">
        <v>14.4</v>
      </c>
    </row>
    <row r="18086" spans="1:3">
      <c r="A18086" s="78">
        <v>42193.510416666664</v>
      </c>
      <c r="B18086" s="3">
        <v>-7</v>
      </c>
      <c r="C18086" s="3">
        <v>14.4</v>
      </c>
    </row>
    <row r="18087" spans="1:3">
      <c r="A18087" s="78">
        <v>42193.520833333336</v>
      </c>
      <c r="B18087" s="3">
        <v>-7</v>
      </c>
      <c r="C18087" s="3">
        <v>14.43</v>
      </c>
    </row>
    <row r="18088" spans="1:3">
      <c r="A18088" s="78">
        <v>42193.53125</v>
      </c>
      <c r="B18088" s="3">
        <v>-7</v>
      </c>
      <c r="C18088" s="3">
        <v>14.53</v>
      </c>
    </row>
    <row r="18089" spans="1:3">
      <c r="A18089" s="78">
        <v>42193.541666666664</v>
      </c>
      <c r="B18089" s="3">
        <v>-7</v>
      </c>
      <c r="C18089" s="3">
        <v>14.61</v>
      </c>
    </row>
    <row r="18090" spans="1:3">
      <c r="A18090" s="78">
        <v>42193.552083333336</v>
      </c>
      <c r="B18090" s="3">
        <v>-7</v>
      </c>
      <c r="C18090" s="3">
        <v>14.69</v>
      </c>
    </row>
    <row r="18091" spans="1:3">
      <c r="A18091" s="78">
        <v>42193.5625</v>
      </c>
      <c r="B18091" s="3">
        <v>-7</v>
      </c>
      <c r="C18091" s="3">
        <v>14.73</v>
      </c>
    </row>
    <row r="18092" spans="1:3">
      <c r="A18092" s="78">
        <v>42193.572916666664</v>
      </c>
      <c r="B18092" s="3">
        <v>-7</v>
      </c>
      <c r="C18092" s="3">
        <v>14.74</v>
      </c>
    </row>
    <row r="18093" spans="1:3">
      <c r="A18093" s="78">
        <v>42193.583333333336</v>
      </c>
      <c r="B18093" s="3">
        <v>-7</v>
      </c>
      <c r="C18093" s="3">
        <v>14.74</v>
      </c>
    </row>
    <row r="18094" spans="1:3">
      <c r="A18094" s="78">
        <v>42193.59375</v>
      </c>
      <c r="B18094" s="3">
        <v>-7</v>
      </c>
      <c r="C18094" s="3">
        <v>14.75</v>
      </c>
    </row>
    <row r="18095" spans="1:3">
      <c r="A18095" s="78">
        <v>42193.604166666664</v>
      </c>
      <c r="B18095" s="3">
        <v>-7</v>
      </c>
      <c r="C18095" s="3">
        <v>14.78</v>
      </c>
    </row>
    <row r="18096" spans="1:3">
      <c r="A18096" s="78">
        <v>42193.614583333336</v>
      </c>
      <c r="B18096" s="3">
        <v>-7</v>
      </c>
      <c r="C18096" s="3">
        <v>14.82</v>
      </c>
    </row>
    <row r="18097" spans="1:3">
      <c r="A18097" s="78">
        <v>42193.625</v>
      </c>
      <c r="B18097" s="3">
        <v>-7</v>
      </c>
      <c r="C18097" s="3">
        <v>14.88</v>
      </c>
    </row>
    <row r="18098" spans="1:3">
      <c r="A18098" s="78">
        <v>42193.635416666664</v>
      </c>
      <c r="B18098" s="3">
        <v>-7</v>
      </c>
      <c r="C18098" s="3">
        <v>15</v>
      </c>
    </row>
    <row r="18099" spans="1:3">
      <c r="A18099" s="78">
        <v>42193.645833333336</v>
      </c>
      <c r="B18099" s="3">
        <v>-7</v>
      </c>
      <c r="C18099" s="3">
        <v>15.09</v>
      </c>
    </row>
    <row r="18100" spans="1:3">
      <c r="A18100" s="78">
        <v>42193.65625</v>
      </c>
      <c r="B18100" s="3">
        <v>-7</v>
      </c>
      <c r="C18100" s="3">
        <v>15.2</v>
      </c>
    </row>
    <row r="18101" spans="1:3">
      <c r="A18101" s="78">
        <v>42193.666666666664</v>
      </c>
      <c r="B18101" s="3">
        <v>-7</v>
      </c>
      <c r="C18101" s="3">
        <v>15.3</v>
      </c>
    </row>
    <row r="18102" spans="1:3">
      <c r="A18102" s="78">
        <v>42193.677083333336</v>
      </c>
      <c r="B18102" s="3">
        <v>-7</v>
      </c>
      <c r="C18102" s="3">
        <v>15.35</v>
      </c>
    </row>
    <row r="18103" spans="1:3">
      <c r="A18103" s="78">
        <v>42193.6875</v>
      </c>
      <c r="B18103" s="3">
        <v>-7</v>
      </c>
      <c r="C18103" s="3">
        <v>15.37</v>
      </c>
    </row>
    <row r="18104" spans="1:3">
      <c r="A18104" s="78">
        <v>42193.697916666664</v>
      </c>
      <c r="B18104" s="3">
        <v>-7</v>
      </c>
      <c r="C18104" s="3">
        <v>15.38</v>
      </c>
    </row>
    <row r="18105" spans="1:3">
      <c r="A18105" s="78">
        <v>42193.708333333336</v>
      </c>
      <c r="B18105" s="3">
        <v>-7</v>
      </c>
      <c r="C18105" s="3">
        <v>15.4</v>
      </c>
    </row>
    <row r="18106" spans="1:3">
      <c r="A18106" s="78">
        <v>42193.71875</v>
      </c>
      <c r="B18106" s="3">
        <v>-7</v>
      </c>
      <c r="C18106" s="3">
        <v>15.42</v>
      </c>
    </row>
    <row r="18107" spans="1:3">
      <c r="A18107" s="78">
        <v>42193.729166666664</v>
      </c>
      <c r="B18107" s="3">
        <v>-7</v>
      </c>
      <c r="C18107" s="3">
        <v>15.4</v>
      </c>
    </row>
    <row r="18108" spans="1:3">
      <c r="A18108" s="78">
        <v>42193.739583333336</v>
      </c>
      <c r="B18108" s="3">
        <v>-7</v>
      </c>
      <c r="C18108" s="3">
        <v>15.37</v>
      </c>
    </row>
    <row r="18109" spans="1:3">
      <c r="A18109" s="78">
        <v>42193.75</v>
      </c>
      <c r="B18109" s="3">
        <v>-7</v>
      </c>
      <c r="C18109" s="3">
        <v>15.33</v>
      </c>
    </row>
    <row r="18110" spans="1:3">
      <c r="A18110" s="78">
        <v>42193.760416666664</v>
      </c>
      <c r="B18110" s="3">
        <v>-7</v>
      </c>
      <c r="C18110" s="3">
        <v>15.3</v>
      </c>
    </row>
    <row r="18111" spans="1:3">
      <c r="A18111" s="78">
        <v>42193.770833333336</v>
      </c>
      <c r="B18111" s="3">
        <v>-7</v>
      </c>
      <c r="C18111" s="3">
        <v>15.27</v>
      </c>
    </row>
    <row r="18112" spans="1:3">
      <c r="A18112" s="78">
        <v>42193.78125</v>
      </c>
      <c r="B18112" s="3">
        <v>-7</v>
      </c>
      <c r="C18112" s="3">
        <v>15.24</v>
      </c>
    </row>
    <row r="18113" spans="1:3">
      <c r="A18113" s="78">
        <v>42193.791666666664</v>
      </c>
      <c r="B18113" s="3">
        <v>-7</v>
      </c>
      <c r="C18113" s="3">
        <v>15.21</v>
      </c>
    </row>
    <row r="18114" spans="1:3">
      <c r="A18114" s="78">
        <v>42193.802083333336</v>
      </c>
      <c r="B18114" s="3">
        <v>-7</v>
      </c>
      <c r="C18114" s="3">
        <v>15.16</v>
      </c>
    </row>
    <row r="18115" spans="1:3">
      <c r="A18115" s="78">
        <v>42193.8125</v>
      </c>
      <c r="B18115" s="3">
        <v>-7</v>
      </c>
      <c r="C18115" s="3">
        <v>15.12</v>
      </c>
    </row>
    <row r="18116" spans="1:3">
      <c r="A18116" s="78">
        <v>42193.822916666664</v>
      </c>
      <c r="B18116" s="3">
        <v>-7</v>
      </c>
      <c r="C18116" s="3">
        <v>15.09</v>
      </c>
    </row>
    <row r="18117" spans="1:3">
      <c r="A18117" s="78">
        <v>42193.833333333336</v>
      </c>
      <c r="B18117" s="3">
        <v>-7</v>
      </c>
      <c r="C18117" s="3">
        <v>15.05</v>
      </c>
    </row>
    <row r="18118" spans="1:3">
      <c r="A18118" s="78">
        <v>42193.84375</v>
      </c>
      <c r="B18118" s="3">
        <v>-7</v>
      </c>
      <c r="C18118" s="3">
        <v>15.01</v>
      </c>
    </row>
    <row r="18119" spans="1:3">
      <c r="A18119" s="78">
        <v>42193.854166666664</v>
      </c>
      <c r="B18119" s="3">
        <v>-7</v>
      </c>
      <c r="C18119" s="3">
        <v>14.96</v>
      </c>
    </row>
    <row r="18120" spans="1:3">
      <c r="A18120" s="78">
        <v>42193.864583333336</v>
      </c>
      <c r="B18120" s="3">
        <v>-7</v>
      </c>
      <c r="C18120" s="3">
        <v>14.91</v>
      </c>
    </row>
    <row r="18121" spans="1:3">
      <c r="A18121" s="78">
        <v>42193.875</v>
      </c>
      <c r="B18121" s="3">
        <v>-7</v>
      </c>
      <c r="C18121" s="3">
        <v>14.86</v>
      </c>
    </row>
    <row r="18122" spans="1:3">
      <c r="A18122" s="78">
        <v>42193.885416666664</v>
      </c>
      <c r="B18122" s="3">
        <v>-7</v>
      </c>
      <c r="C18122" s="3">
        <v>14.83</v>
      </c>
    </row>
    <row r="18123" spans="1:3">
      <c r="A18123" s="78">
        <v>42193.895833333336</v>
      </c>
      <c r="B18123" s="3">
        <v>-7</v>
      </c>
      <c r="C18123" s="3">
        <v>14.8</v>
      </c>
    </row>
    <row r="18124" spans="1:3">
      <c r="A18124" s="78">
        <v>42193.90625</v>
      </c>
      <c r="B18124" s="3">
        <v>-7</v>
      </c>
      <c r="C18124" s="3">
        <v>14.78</v>
      </c>
    </row>
    <row r="18125" spans="1:3">
      <c r="A18125" s="78">
        <v>42193.916666666664</v>
      </c>
      <c r="B18125" s="3">
        <v>-7</v>
      </c>
      <c r="C18125" s="3">
        <v>14.75</v>
      </c>
    </row>
    <row r="18126" spans="1:3">
      <c r="A18126" s="78">
        <v>42193.927083333336</v>
      </c>
      <c r="B18126" s="3">
        <v>-7</v>
      </c>
      <c r="C18126" s="3">
        <v>14.72</v>
      </c>
    </row>
    <row r="18127" spans="1:3">
      <c r="A18127" s="78">
        <v>42193.9375</v>
      </c>
      <c r="B18127" s="3">
        <v>-7</v>
      </c>
      <c r="C18127" s="3">
        <v>14.7</v>
      </c>
    </row>
    <row r="18128" spans="1:3">
      <c r="A18128" s="78">
        <v>42193.947916666664</v>
      </c>
      <c r="B18128" s="3">
        <v>-7</v>
      </c>
      <c r="C18128" s="3">
        <v>14.67</v>
      </c>
    </row>
    <row r="18129" spans="1:3">
      <c r="A18129" s="78">
        <v>42193.958333333336</v>
      </c>
      <c r="B18129" s="3">
        <v>-7</v>
      </c>
      <c r="C18129" s="3">
        <v>14.65</v>
      </c>
    </row>
    <row r="18130" spans="1:3">
      <c r="A18130" s="78">
        <v>42193.96875</v>
      </c>
      <c r="B18130" s="3">
        <v>-7</v>
      </c>
      <c r="C18130" s="3">
        <v>14.63</v>
      </c>
    </row>
    <row r="18131" spans="1:3">
      <c r="A18131" s="78">
        <v>42193.979166666664</v>
      </c>
      <c r="B18131" s="3">
        <v>-7</v>
      </c>
      <c r="C18131" s="3">
        <v>14.59</v>
      </c>
    </row>
    <row r="18132" spans="1:3">
      <c r="A18132" s="78">
        <v>42193.989583333336</v>
      </c>
      <c r="B18132" s="3">
        <v>-7</v>
      </c>
      <c r="C18132" s="3">
        <v>14.55</v>
      </c>
    </row>
    <row r="18133" spans="1:3">
      <c r="A18133" s="78">
        <v>42194</v>
      </c>
      <c r="B18133" s="3">
        <v>-7</v>
      </c>
      <c r="C18133" s="3">
        <v>14.5</v>
      </c>
    </row>
    <row r="18134" spans="1:3">
      <c r="A18134" s="78">
        <v>42194.010416666664</v>
      </c>
      <c r="B18134" s="3">
        <v>-7</v>
      </c>
      <c r="C18134" s="3">
        <v>14.44</v>
      </c>
    </row>
    <row r="18135" spans="1:3">
      <c r="A18135" s="78">
        <v>42194.020833333336</v>
      </c>
      <c r="B18135" s="3">
        <v>-7</v>
      </c>
      <c r="C18135" s="3">
        <v>14.38</v>
      </c>
    </row>
    <row r="18136" spans="1:3">
      <c r="A18136" s="78">
        <v>42194.03125</v>
      </c>
      <c r="B18136" s="3">
        <v>-7</v>
      </c>
      <c r="C18136" s="3">
        <v>14.33</v>
      </c>
    </row>
    <row r="18137" spans="1:3">
      <c r="A18137" s="78">
        <v>42194.041666666664</v>
      </c>
      <c r="B18137" s="3">
        <v>-7</v>
      </c>
      <c r="C18137" s="3">
        <v>14.28</v>
      </c>
    </row>
    <row r="18138" spans="1:3">
      <c r="A18138" s="78">
        <v>42194.052083333336</v>
      </c>
      <c r="B18138" s="3">
        <v>-7</v>
      </c>
      <c r="C18138" s="3">
        <v>14.23</v>
      </c>
    </row>
    <row r="18139" spans="1:3">
      <c r="A18139" s="78">
        <v>42194.0625</v>
      </c>
      <c r="B18139" s="3">
        <v>-7</v>
      </c>
      <c r="C18139" s="3">
        <v>14.18</v>
      </c>
    </row>
    <row r="18140" spans="1:3">
      <c r="A18140" s="78">
        <v>42194.072916666664</v>
      </c>
      <c r="B18140" s="3">
        <v>-7</v>
      </c>
      <c r="C18140" s="3">
        <v>14.13</v>
      </c>
    </row>
    <row r="18141" spans="1:3">
      <c r="A18141" s="78">
        <v>42194.083333333336</v>
      </c>
      <c r="B18141" s="3">
        <v>-7</v>
      </c>
      <c r="C18141" s="3">
        <v>14.08</v>
      </c>
    </row>
    <row r="18142" spans="1:3">
      <c r="A18142" s="78">
        <v>42194.09375</v>
      </c>
      <c r="B18142" s="3">
        <v>-7</v>
      </c>
      <c r="C18142" s="3">
        <v>14.03</v>
      </c>
    </row>
    <row r="18143" spans="1:3">
      <c r="A18143" s="78">
        <v>42194.104166666664</v>
      </c>
      <c r="B18143" s="3">
        <v>-7</v>
      </c>
      <c r="C18143" s="3">
        <v>13.97</v>
      </c>
    </row>
    <row r="18144" spans="1:3">
      <c r="A18144" s="78">
        <v>42194.114583333336</v>
      </c>
      <c r="B18144" s="3">
        <v>-7</v>
      </c>
      <c r="C18144" s="3">
        <v>13.91</v>
      </c>
    </row>
    <row r="18145" spans="1:3">
      <c r="A18145" s="78">
        <v>42194.125</v>
      </c>
      <c r="B18145" s="3">
        <v>-7</v>
      </c>
      <c r="C18145" s="3">
        <v>13.86</v>
      </c>
    </row>
    <row r="18146" spans="1:3">
      <c r="A18146" s="78">
        <v>42194.135416666664</v>
      </c>
      <c r="B18146" s="3">
        <v>-7</v>
      </c>
      <c r="C18146" s="3">
        <v>13.79</v>
      </c>
    </row>
    <row r="18147" spans="1:3">
      <c r="A18147" s="78">
        <v>42194.145833333336</v>
      </c>
      <c r="B18147" s="3">
        <v>-7</v>
      </c>
      <c r="C18147" s="3">
        <v>13.72</v>
      </c>
    </row>
    <row r="18148" spans="1:3">
      <c r="A18148" s="78">
        <v>42194.15625</v>
      </c>
      <c r="B18148" s="3">
        <v>-7</v>
      </c>
      <c r="C18148" s="3">
        <v>13.64</v>
      </c>
    </row>
    <row r="18149" spans="1:3">
      <c r="A18149" s="78">
        <v>42194.166666666664</v>
      </c>
      <c r="B18149" s="3">
        <v>-7</v>
      </c>
      <c r="C18149" s="3">
        <v>13.58</v>
      </c>
    </row>
    <row r="18150" spans="1:3">
      <c r="A18150" s="78">
        <v>42194.177083333336</v>
      </c>
      <c r="B18150" s="3">
        <v>-7</v>
      </c>
      <c r="C18150" s="3">
        <v>13.52</v>
      </c>
    </row>
    <row r="18151" spans="1:3">
      <c r="A18151" s="78">
        <v>42194.1875</v>
      </c>
      <c r="B18151" s="3">
        <v>-7</v>
      </c>
      <c r="C18151" s="3">
        <v>13.46</v>
      </c>
    </row>
    <row r="18152" spans="1:3">
      <c r="A18152" s="78">
        <v>42194.197916666664</v>
      </c>
      <c r="B18152" s="3">
        <v>-7</v>
      </c>
      <c r="C18152" s="3">
        <v>13.4</v>
      </c>
    </row>
    <row r="18153" spans="1:3">
      <c r="A18153" s="78">
        <v>42194.208333333336</v>
      </c>
      <c r="B18153" s="3">
        <v>-7</v>
      </c>
      <c r="C18153" s="3">
        <v>13.36</v>
      </c>
    </row>
    <row r="18154" spans="1:3">
      <c r="A18154" s="78">
        <v>42194.21875</v>
      </c>
      <c r="B18154" s="3">
        <v>-7</v>
      </c>
      <c r="C18154" s="3">
        <v>13.32</v>
      </c>
    </row>
    <row r="18155" spans="1:3">
      <c r="A18155" s="78">
        <v>42194.229166666664</v>
      </c>
      <c r="B18155" s="3">
        <v>-7</v>
      </c>
      <c r="C18155" s="3">
        <v>13.28</v>
      </c>
    </row>
    <row r="18156" spans="1:3">
      <c r="A18156" s="78">
        <v>42194.239583333336</v>
      </c>
      <c r="B18156" s="3">
        <v>-7</v>
      </c>
      <c r="C18156" s="3">
        <v>13.26</v>
      </c>
    </row>
    <row r="18157" spans="1:3">
      <c r="A18157" s="78">
        <v>42194.25</v>
      </c>
      <c r="B18157" s="3">
        <v>-7</v>
      </c>
      <c r="C18157" s="3">
        <v>13.23</v>
      </c>
    </row>
    <row r="18158" spans="1:3">
      <c r="A18158" s="78">
        <v>42194.260416666664</v>
      </c>
      <c r="B18158" s="3">
        <v>-7</v>
      </c>
      <c r="C18158" s="3">
        <v>13.21</v>
      </c>
    </row>
    <row r="18159" spans="1:3">
      <c r="A18159" s="78">
        <v>42194.270833333336</v>
      </c>
      <c r="B18159" s="3">
        <v>-7</v>
      </c>
      <c r="C18159" s="3">
        <v>13.19</v>
      </c>
    </row>
    <row r="18160" spans="1:3">
      <c r="A18160" s="78">
        <v>42194.28125</v>
      </c>
      <c r="B18160" s="3">
        <v>-7</v>
      </c>
      <c r="C18160" s="3">
        <v>13.18</v>
      </c>
    </row>
    <row r="18161" spans="1:3">
      <c r="A18161" s="78">
        <v>42194.291666666664</v>
      </c>
      <c r="B18161" s="3">
        <v>-7</v>
      </c>
      <c r="C18161" s="3">
        <v>13.17</v>
      </c>
    </row>
    <row r="18162" spans="1:3">
      <c r="A18162" s="78">
        <v>42194.302083333336</v>
      </c>
      <c r="B18162" s="3">
        <v>-7</v>
      </c>
      <c r="C18162" s="3">
        <v>13.18</v>
      </c>
    </row>
    <row r="18163" spans="1:3">
      <c r="A18163" s="78">
        <v>42194.3125</v>
      </c>
      <c r="B18163" s="3">
        <v>-7</v>
      </c>
      <c r="C18163" s="3">
        <v>13.21</v>
      </c>
    </row>
    <row r="18164" spans="1:3">
      <c r="A18164" s="78">
        <v>42194.322916666664</v>
      </c>
      <c r="B18164" s="3">
        <v>-7</v>
      </c>
      <c r="C18164" s="3">
        <v>13.25</v>
      </c>
    </row>
    <row r="18165" spans="1:3">
      <c r="A18165" s="78">
        <v>42194.333333333336</v>
      </c>
      <c r="B18165" s="3">
        <v>-7</v>
      </c>
      <c r="C18165" s="3">
        <v>13.32</v>
      </c>
    </row>
    <row r="18166" spans="1:3">
      <c r="A18166" s="78">
        <v>42194.34375</v>
      </c>
      <c r="B18166" s="3">
        <v>-7</v>
      </c>
      <c r="C18166" s="3">
        <v>13.38</v>
      </c>
    </row>
    <row r="18167" spans="1:3">
      <c r="A18167" s="78">
        <v>42194.354166666664</v>
      </c>
      <c r="B18167" s="3">
        <v>-7</v>
      </c>
      <c r="C18167" s="3">
        <v>13.46</v>
      </c>
    </row>
    <row r="18168" spans="1:3">
      <c r="A18168" s="78">
        <v>42194.364583333336</v>
      </c>
      <c r="B18168" s="3">
        <v>-7</v>
      </c>
      <c r="C18168" s="3">
        <v>13.56</v>
      </c>
    </row>
    <row r="18169" spans="1:3">
      <c r="A18169" s="78">
        <v>42194.375</v>
      </c>
      <c r="B18169" s="3">
        <v>-7</v>
      </c>
      <c r="C18169" s="3">
        <v>13.66</v>
      </c>
    </row>
    <row r="18170" spans="1:3">
      <c r="A18170" s="78">
        <v>42194.385416666664</v>
      </c>
      <c r="B18170" s="3">
        <v>-7</v>
      </c>
      <c r="C18170" s="3">
        <v>13.76</v>
      </c>
    </row>
    <row r="18171" spans="1:3">
      <c r="A18171" s="78">
        <v>42194.395833333336</v>
      </c>
      <c r="B18171" s="3">
        <v>-7</v>
      </c>
      <c r="C18171" s="3">
        <v>13.88</v>
      </c>
    </row>
    <row r="18172" spans="1:3">
      <c r="A18172" s="78">
        <v>42194.40625</v>
      </c>
      <c r="B18172" s="3">
        <v>-7</v>
      </c>
      <c r="C18172" s="3">
        <v>13.99</v>
      </c>
    </row>
    <row r="18173" spans="1:3">
      <c r="A18173" s="78">
        <v>42194.416666666664</v>
      </c>
      <c r="B18173" s="3">
        <v>-7</v>
      </c>
      <c r="C18173" s="3">
        <v>14.08</v>
      </c>
    </row>
    <row r="18174" spans="1:3">
      <c r="A18174" s="78">
        <v>42194.427083333336</v>
      </c>
      <c r="B18174" s="3">
        <v>-7</v>
      </c>
      <c r="C18174" s="3">
        <v>14.24</v>
      </c>
    </row>
    <row r="18175" spans="1:3">
      <c r="A18175" s="78">
        <v>42194.4375</v>
      </c>
      <c r="B18175" s="3">
        <v>-7</v>
      </c>
      <c r="C18175" s="3">
        <v>14.38</v>
      </c>
    </row>
    <row r="18176" spans="1:3">
      <c r="A18176" s="78">
        <v>42194.447916666664</v>
      </c>
      <c r="B18176" s="3">
        <v>-7</v>
      </c>
      <c r="C18176" s="3">
        <v>14.55</v>
      </c>
    </row>
    <row r="18177" spans="1:3">
      <c r="A18177" s="78">
        <v>42194.458333333336</v>
      </c>
      <c r="B18177" s="3">
        <v>-7</v>
      </c>
      <c r="C18177" s="3">
        <v>14.64</v>
      </c>
    </row>
    <row r="18178" spans="1:3">
      <c r="A18178" s="78">
        <v>42194.46875</v>
      </c>
      <c r="B18178" s="3">
        <v>-7</v>
      </c>
      <c r="C18178" s="3">
        <v>14.78</v>
      </c>
    </row>
    <row r="18179" spans="1:3">
      <c r="A18179" s="78">
        <v>42194.479166666664</v>
      </c>
      <c r="B18179" s="3">
        <v>-7</v>
      </c>
      <c r="C18179" s="3">
        <v>14.97</v>
      </c>
    </row>
    <row r="18180" spans="1:3">
      <c r="A18180" s="78">
        <v>42194.489583333336</v>
      </c>
      <c r="B18180" s="3">
        <v>-7</v>
      </c>
      <c r="C18180" s="3">
        <v>15.15</v>
      </c>
    </row>
    <row r="18181" spans="1:3">
      <c r="A18181" s="78">
        <v>42194.5</v>
      </c>
      <c r="B18181" s="3">
        <v>-7</v>
      </c>
      <c r="C18181" s="3">
        <v>15.28</v>
      </c>
    </row>
    <row r="18182" spans="1:3">
      <c r="A18182" s="78">
        <v>42194.510416666664</v>
      </c>
      <c r="B18182" s="3">
        <v>-7</v>
      </c>
      <c r="C18182" s="3">
        <v>15.44</v>
      </c>
    </row>
    <row r="18183" spans="1:3">
      <c r="A18183" s="78">
        <v>42194.520833333336</v>
      </c>
      <c r="B18183" s="3">
        <v>-7</v>
      </c>
      <c r="C18183" s="3">
        <v>15.64</v>
      </c>
    </row>
    <row r="18184" spans="1:3">
      <c r="A18184" s="78">
        <v>42194.53125</v>
      </c>
      <c r="B18184" s="3">
        <v>-7</v>
      </c>
      <c r="C18184" s="3">
        <v>15.83</v>
      </c>
    </row>
    <row r="18185" spans="1:3">
      <c r="A18185" s="78">
        <v>42194.541666666664</v>
      </c>
      <c r="B18185" s="3">
        <v>-7</v>
      </c>
      <c r="C18185" s="3">
        <v>15.99</v>
      </c>
    </row>
    <row r="18186" spans="1:3">
      <c r="A18186" s="78">
        <v>42194.552083333336</v>
      </c>
      <c r="B18186" s="3">
        <v>-7</v>
      </c>
      <c r="C18186" s="3">
        <v>16.149999999999999</v>
      </c>
    </row>
    <row r="18187" spans="1:3">
      <c r="A18187" s="78">
        <v>42194.5625</v>
      </c>
      <c r="B18187" s="3">
        <v>-7</v>
      </c>
      <c r="C18187" s="3">
        <v>16.329999999999998</v>
      </c>
    </row>
    <row r="18188" spans="1:3">
      <c r="A18188" s="78">
        <v>42194.572916666664</v>
      </c>
      <c r="B18188" s="3">
        <v>-7</v>
      </c>
      <c r="C18188" s="3">
        <v>16.440000000000001</v>
      </c>
    </row>
    <row r="18189" spans="1:3">
      <c r="A18189" s="78">
        <v>42194.583333333336</v>
      </c>
      <c r="B18189" s="3">
        <v>-7</v>
      </c>
      <c r="C18189" s="3">
        <v>16.59</v>
      </c>
    </row>
    <row r="18190" spans="1:3">
      <c r="A18190" s="78">
        <v>42194.59375</v>
      </c>
      <c r="B18190" s="3">
        <v>-7</v>
      </c>
      <c r="C18190" s="3">
        <v>16.77</v>
      </c>
    </row>
    <row r="18191" spans="1:3">
      <c r="A18191" s="78">
        <v>42194.604166666664</v>
      </c>
      <c r="B18191" s="3">
        <v>-7</v>
      </c>
      <c r="C18191" s="3">
        <v>16.87</v>
      </c>
    </row>
    <row r="18192" spans="1:3">
      <c r="A18192" s="78">
        <v>42194.614583333336</v>
      </c>
      <c r="B18192" s="3">
        <v>-7</v>
      </c>
      <c r="C18192" s="3">
        <v>16.96</v>
      </c>
    </row>
    <row r="18193" spans="1:3">
      <c r="A18193" s="78">
        <v>42194.625</v>
      </c>
      <c r="B18193" s="3">
        <v>-7</v>
      </c>
      <c r="C18193" s="3">
        <v>17.059999999999999</v>
      </c>
    </row>
    <row r="18194" spans="1:3">
      <c r="A18194" s="78">
        <v>42194.635416666664</v>
      </c>
      <c r="B18194" s="3">
        <v>-7</v>
      </c>
      <c r="C18194" s="3">
        <v>17.190000000000001</v>
      </c>
    </row>
    <row r="18195" spans="1:3">
      <c r="A18195" s="78">
        <v>42194.645833333336</v>
      </c>
      <c r="B18195" s="3">
        <v>-7</v>
      </c>
      <c r="C18195" s="3">
        <v>17.28</v>
      </c>
    </row>
    <row r="18196" spans="1:3">
      <c r="A18196" s="78">
        <v>42194.65625</v>
      </c>
      <c r="B18196" s="3">
        <v>-7</v>
      </c>
      <c r="C18196" s="3">
        <v>17.37</v>
      </c>
    </row>
    <row r="18197" spans="1:3">
      <c r="A18197" s="78">
        <v>42194.666666666664</v>
      </c>
      <c r="B18197" s="3">
        <v>-7</v>
      </c>
      <c r="C18197" s="3">
        <v>17.399999999999999</v>
      </c>
    </row>
    <row r="18198" spans="1:3">
      <c r="A18198" s="78">
        <v>42194.677083333336</v>
      </c>
      <c r="B18198" s="3">
        <v>-7</v>
      </c>
      <c r="C18198" s="3">
        <v>17.38</v>
      </c>
    </row>
    <row r="18199" spans="1:3">
      <c r="A18199" s="78">
        <v>42194.6875</v>
      </c>
      <c r="B18199" s="3">
        <v>-7</v>
      </c>
      <c r="C18199" s="3">
        <v>17.329999999999998</v>
      </c>
    </row>
    <row r="18200" spans="1:3">
      <c r="A18200" s="78">
        <v>42194.697916666664</v>
      </c>
      <c r="B18200" s="3">
        <v>-7</v>
      </c>
      <c r="C18200" s="3">
        <v>17.260000000000002</v>
      </c>
    </row>
    <row r="18201" spans="1:3">
      <c r="A18201" s="78">
        <v>42194.708333333336</v>
      </c>
      <c r="B18201" s="3">
        <v>-7</v>
      </c>
      <c r="C18201" s="3">
        <v>17.2</v>
      </c>
    </row>
    <row r="18202" spans="1:3">
      <c r="A18202" s="78">
        <v>42194.71875</v>
      </c>
      <c r="B18202" s="3">
        <v>-7</v>
      </c>
      <c r="C18202" s="3">
        <v>17.13</v>
      </c>
    </row>
    <row r="18203" spans="1:3">
      <c r="A18203" s="78">
        <v>42194.729166666664</v>
      </c>
      <c r="B18203" s="3">
        <v>-7</v>
      </c>
      <c r="C18203" s="3">
        <v>17.09</v>
      </c>
    </row>
    <row r="18204" spans="1:3">
      <c r="A18204" s="78">
        <v>42194.739583333336</v>
      </c>
      <c r="B18204" s="3">
        <v>-7</v>
      </c>
      <c r="C18204" s="3">
        <v>17.07</v>
      </c>
    </row>
    <row r="18205" spans="1:3">
      <c r="A18205" s="78">
        <v>42194.75</v>
      </c>
      <c r="B18205" s="3">
        <v>-7</v>
      </c>
      <c r="C18205" s="3">
        <v>17.05</v>
      </c>
    </row>
    <row r="18206" spans="1:3">
      <c r="A18206" s="78">
        <v>42194.760416666664</v>
      </c>
      <c r="B18206" s="3">
        <v>-7</v>
      </c>
      <c r="C18206" s="3">
        <v>17.05</v>
      </c>
    </row>
    <row r="18207" spans="1:3">
      <c r="A18207" s="78">
        <v>42194.770833333336</v>
      </c>
      <c r="B18207" s="3">
        <v>-7</v>
      </c>
      <c r="C18207" s="3">
        <v>17.04</v>
      </c>
    </row>
    <row r="18208" spans="1:3">
      <c r="A18208" s="78">
        <v>42194.78125</v>
      </c>
      <c r="B18208" s="3">
        <v>-7</v>
      </c>
      <c r="C18208" s="3">
        <v>17.02</v>
      </c>
    </row>
    <row r="18209" spans="1:3">
      <c r="A18209" s="78">
        <v>42194.791666666664</v>
      </c>
      <c r="B18209" s="3">
        <v>-7</v>
      </c>
      <c r="C18209" s="3">
        <v>17</v>
      </c>
    </row>
    <row r="18210" spans="1:3">
      <c r="A18210" s="78">
        <v>42194.802083333336</v>
      </c>
      <c r="B18210" s="3">
        <v>-7</v>
      </c>
      <c r="C18210" s="3">
        <v>16.97</v>
      </c>
    </row>
    <row r="18211" spans="1:3">
      <c r="A18211" s="78">
        <v>42194.8125</v>
      </c>
      <c r="B18211" s="3">
        <v>-7</v>
      </c>
      <c r="C18211" s="3">
        <v>16.940000000000001</v>
      </c>
    </row>
    <row r="18212" spans="1:3">
      <c r="A18212" s="78">
        <v>42194.822916666664</v>
      </c>
      <c r="B18212" s="3">
        <v>-7</v>
      </c>
      <c r="C18212" s="3">
        <v>16.899999999999999</v>
      </c>
    </row>
    <row r="18213" spans="1:3">
      <c r="A18213" s="78">
        <v>42194.833333333336</v>
      </c>
      <c r="B18213" s="3">
        <v>-7</v>
      </c>
      <c r="C18213" s="3">
        <v>16.86</v>
      </c>
    </row>
    <row r="18214" spans="1:3">
      <c r="A18214" s="78">
        <v>42194.84375</v>
      </c>
      <c r="B18214" s="3">
        <v>-7</v>
      </c>
      <c r="C18214" s="3">
        <v>16.82</v>
      </c>
    </row>
    <row r="18215" spans="1:3">
      <c r="A18215" s="78">
        <v>42194.854166666664</v>
      </c>
      <c r="B18215" s="3">
        <v>-7</v>
      </c>
      <c r="C18215" s="3">
        <v>16.78</v>
      </c>
    </row>
    <row r="18216" spans="1:3">
      <c r="A18216" s="78">
        <v>42194.864583333336</v>
      </c>
      <c r="B18216" s="3">
        <v>-7</v>
      </c>
      <c r="C18216" s="3">
        <v>16.739999999999998</v>
      </c>
    </row>
    <row r="18217" spans="1:3">
      <c r="A18217" s="78">
        <v>42194.875</v>
      </c>
      <c r="B18217" s="3">
        <v>-7</v>
      </c>
      <c r="C18217" s="3">
        <v>16.690000000000001</v>
      </c>
    </row>
    <row r="18218" spans="1:3">
      <c r="A18218" s="78">
        <v>42194.885416666664</v>
      </c>
      <c r="B18218" s="3">
        <v>-7</v>
      </c>
      <c r="C18218" s="3">
        <v>16.64</v>
      </c>
    </row>
    <row r="18219" spans="1:3">
      <c r="A18219" s="78">
        <v>42194.895833333336</v>
      </c>
      <c r="B18219" s="3">
        <v>-7</v>
      </c>
      <c r="C18219" s="3">
        <v>16.579999999999998</v>
      </c>
    </row>
    <row r="18220" spans="1:3">
      <c r="A18220" s="78">
        <v>42194.90625</v>
      </c>
      <c r="B18220" s="3">
        <v>-7</v>
      </c>
      <c r="C18220" s="3">
        <v>16.510000000000002</v>
      </c>
    </row>
    <row r="18221" spans="1:3">
      <c r="A18221" s="78">
        <v>42194.916666666664</v>
      </c>
      <c r="B18221" s="3">
        <v>-7</v>
      </c>
      <c r="C18221" s="3">
        <v>16.420000000000002</v>
      </c>
    </row>
    <row r="18222" spans="1:3">
      <c r="A18222" s="78">
        <v>42194.927083333336</v>
      </c>
      <c r="B18222" s="3">
        <v>-7</v>
      </c>
      <c r="C18222" s="3">
        <v>16.329999999999998</v>
      </c>
    </row>
    <row r="18223" spans="1:3">
      <c r="A18223" s="78">
        <v>42194.9375</v>
      </c>
      <c r="B18223" s="3">
        <v>-7</v>
      </c>
      <c r="C18223" s="3">
        <v>16.239999999999998</v>
      </c>
    </row>
    <row r="18224" spans="1:3">
      <c r="A18224" s="78">
        <v>42194.947916666664</v>
      </c>
      <c r="B18224" s="3">
        <v>-7</v>
      </c>
      <c r="C18224" s="3">
        <v>16.14</v>
      </c>
    </row>
    <row r="18225" spans="1:3">
      <c r="A18225" s="78">
        <v>42194.958333333336</v>
      </c>
      <c r="B18225" s="3">
        <v>-7</v>
      </c>
      <c r="C18225" s="3">
        <v>16.03</v>
      </c>
    </row>
    <row r="18226" spans="1:3">
      <c r="A18226" s="78">
        <v>42194.96875</v>
      </c>
      <c r="B18226" s="3">
        <v>-7</v>
      </c>
      <c r="C18226" s="3">
        <v>15.9</v>
      </c>
    </row>
    <row r="18227" spans="1:3">
      <c r="A18227" s="78">
        <v>42194.979166666664</v>
      </c>
      <c r="B18227" s="3">
        <v>-7</v>
      </c>
      <c r="C18227" s="3">
        <v>15.8</v>
      </c>
    </row>
    <row r="18228" spans="1:3">
      <c r="A18228" s="78">
        <v>42194.989583333336</v>
      </c>
      <c r="B18228" s="3">
        <v>-7</v>
      </c>
      <c r="C18228" s="3">
        <v>15.66</v>
      </c>
    </row>
    <row r="18229" spans="1:3">
      <c r="A18229" s="78">
        <v>42195</v>
      </c>
      <c r="B18229" s="3">
        <v>-7</v>
      </c>
      <c r="C18229" s="3">
        <v>15.55</v>
      </c>
    </row>
    <row r="18230" spans="1:3">
      <c r="A18230" s="78">
        <v>42195.010416666664</v>
      </c>
      <c r="B18230" s="3">
        <v>-7</v>
      </c>
      <c r="C18230" s="3">
        <v>15.44</v>
      </c>
    </row>
    <row r="18231" spans="1:3">
      <c r="A18231" s="78">
        <v>42195.020833333336</v>
      </c>
      <c r="B18231" s="3">
        <v>-7</v>
      </c>
      <c r="C18231" s="3">
        <v>15.35</v>
      </c>
    </row>
    <row r="18232" spans="1:3">
      <c r="A18232" s="78">
        <v>42195.03125</v>
      </c>
      <c r="B18232" s="3">
        <v>-7</v>
      </c>
      <c r="C18232" s="3">
        <v>15.26</v>
      </c>
    </row>
    <row r="18233" spans="1:3">
      <c r="A18233" s="78">
        <v>42195.041666666664</v>
      </c>
      <c r="B18233" s="3">
        <v>-7</v>
      </c>
      <c r="C18233" s="3">
        <v>15.17</v>
      </c>
    </row>
    <row r="18234" spans="1:3">
      <c r="A18234" s="78">
        <v>42195.052083333336</v>
      </c>
      <c r="B18234" s="3">
        <v>-7</v>
      </c>
      <c r="C18234" s="3">
        <v>15.1</v>
      </c>
    </row>
    <row r="18235" spans="1:3">
      <c r="A18235" s="78">
        <v>42195.0625</v>
      </c>
      <c r="B18235" s="3">
        <v>-7</v>
      </c>
      <c r="C18235" s="3">
        <v>15.03</v>
      </c>
    </row>
    <row r="18236" spans="1:3">
      <c r="A18236" s="78">
        <v>42195.072916666664</v>
      </c>
      <c r="B18236" s="3">
        <v>-7</v>
      </c>
      <c r="C18236" s="3">
        <v>14.97</v>
      </c>
    </row>
    <row r="18237" spans="1:3">
      <c r="A18237" s="78">
        <v>42195.083333333336</v>
      </c>
      <c r="B18237" s="3">
        <v>-7</v>
      </c>
      <c r="C18237" s="3">
        <v>14.9</v>
      </c>
    </row>
    <row r="18238" spans="1:3">
      <c r="A18238" s="78">
        <v>42195.09375</v>
      </c>
      <c r="B18238" s="3">
        <v>-7</v>
      </c>
      <c r="C18238" s="3">
        <v>14.85</v>
      </c>
    </row>
    <row r="18239" spans="1:3">
      <c r="A18239" s="78">
        <v>42195.104166666664</v>
      </c>
      <c r="B18239" s="3">
        <v>-7</v>
      </c>
      <c r="C18239" s="3">
        <v>14.78</v>
      </c>
    </row>
    <row r="18240" spans="1:3">
      <c r="A18240" s="78">
        <v>42195.114583333336</v>
      </c>
      <c r="B18240" s="3">
        <v>-7</v>
      </c>
      <c r="C18240" s="3">
        <v>14.73</v>
      </c>
    </row>
    <row r="18241" spans="1:3">
      <c r="A18241" s="78">
        <v>42195.125</v>
      </c>
      <c r="B18241" s="3">
        <v>-7</v>
      </c>
      <c r="C18241" s="3">
        <v>14.69</v>
      </c>
    </row>
    <row r="18242" spans="1:3">
      <c r="A18242" s="78">
        <v>42195.135416666664</v>
      </c>
      <c r="B18242" s="3">
        <v>-7</v>
      </c>
      <c r="C18242" s="3">
        <v>14.64</v>
      </c>
    </row>
    <row r="18243" spans="1:3">
      <c r="A18243" s="78">
        <v>42195.145833333336</v>
      </c>
      <c r="B18243" s="3">
        <v>-7</v>
      </c>
      <c r="C18243" s="3">
        <v>14.6</v>
      </c>
    </row>
    <row r="18244" spans="1:3">
      <c r="A18244" s="78">
        <v>42195.15625</v>
      </c>
      <c r="B18244" s="3">
        <v>-7</v>
      </c>
      <c r="C18244" s="3">
        <v>14.56</v>
      </c>
    </row>
    <row r="18245" spans="1:3">
      <c r="A18245" s="78">
        <v>42195.166666666664</v>
      </c>
      <c r="B18245" s="3">
        <v>-7</v>
      </c>
      <c r="C18245" s="3">
        <v>14.53</v>
      </c>
    </row>
    <row r="18246" spans="1:3">
      <c r="A18246" s="78">
        <v>42195.177083333336</v>
      </c>
      <c r="B18246" s="3">
        <v>-7</v>
      </c>
      <c r="C18246" s="3">
        <v>14.5</v>
      </c>
    </row>
    <row r="18247" spans="1:3">
      <c r="A18247" s="78">
        <v>42195.1875</v>
      </c>
      <c r="B18247" s="3">
        <v>-7</v>
      </c>
      <c r="C18247" s="3">
        <v>14.48</v>
      </c>
    </row>
    <row r="18248" spans="1:3">
      <c r="A18248" s="78">
        <v>42195.197916666664</v>
      </c>
      <c r="B18248" s="3">
        <v>-7</v>
      </c>
      <c r="C18248" s="3">
        <v>14.46</v>
      </c>
    </row>
    <row r="18249" spans="1:3">
      <c r="A18249" s="78">
        <v>42195.208333333336</v>
      </c>
      <c r="B18249" s="3">
        <v>-7</v>
      </c>
      <c r="C18249" s="3">
        <v>14.45</v>
      </c>
    </row>
    <row r="18250" spans="1:3">
      <c r="A18250" s="78">
        <v>42195.21875</v>
      </c>
      <c r="B18250" s="3">
        <v>-7</v>
      </c>
      <c r="C18250" s="3">
        <v>14.45</v>
      </c>
    </row>
    <row r="18251" spans="1:3">
      <c r="A18251" s="78">
        <v>42195.229166666664</v>
      </c>
      <c r="B18251" s="3">
        <v>-7</v>
      </c>
      <c r="C18251" s="3">
        <v>14.44</v>
      </c>
    </row>
    <row r="18252" spans="1:3">
      <c r="A18252" s="78">
        <v>42195.239583333336</v>
      </c>
      <c r="B18252" s="3">
        <v>-7</v>
      </c>
      <c r="C18252" s="3">
        <v>14.43</v>
      </c>
    </row>
    <row r="18253" spans="1:3">
      <c r="A18253" s="78">
        <v>42195.25</v>
      </c>
      <c r="B18253" s="3">
        <v>-7</v>
      </c>
      <c r="C18253" s="3">
        <v>14.41</v>
      </c>
    </row>
    <row r="18254" spans="1:3">
      <c r="A18254" s="78">
        <v>42195.260416666664</v>
      </c>
      <c r="B18254" s="3">
        <v>-7</v>
      </c>
      <c r="C18254" s="3">
        <v>14.4</v>
      </c>
    </row>
    <row r="18255" spans="1:3">
      <c r="A18255" s="78">
        <v>42195.270833333336</v>
      </c>
      <c r="B18255" s="3">
        <v>-7</v>
      </c>
      <c r="C18255" s="3">
        <v>14.38</v>
      </c>
    </row>
    <row r="18256" spans="1:3">
      <c r="A18256" s="78">
        <v>42195.28125</v>
      </c>
      <c r="B18256" s="3">
        <v>-7</v>
      </c>
      <c r="C18256" s="3">
        <v>14.38</v>
      </c>
    </row>
    <row r="18257" spans="1:3">
      <c r="A18257" s="78">
        <v>42195.291666666664</v>
      </c>
      <c r="B18257" s="3">
        <v>-7</v>
      </c>
      <c r="C18257" s="3">
        <v>14.37</v>
      </c>
    </row>
    <row r="18258" spans="1:3">
      <c r="A18258" s="78">
        <v>42195.302083333336</v>
      </c>
      <c r="B18258" s="3">
        <v>-7</v>
      </c>
      <c r="C18258" s="3">
        <v>14.37</v>
      </c>
    </row>
    <row r="18259" spans="1:3">
      <c r="A18259" s="78">
        <v>42195.3125</v>
      </c>
      <c r="B18259" s="3">
        <v>-7</v>
      </c>
      <c r="C18259" s="3">
        <v>14.38</v>
      </c>
    </row>
    <row r="18260" spans="1:3">
      <c r="A18260" s="78">
        <v>42195.322916666664</v>
      </c>
      <c r="B18260" s="3">
        <v>-7</v>
      </c>
      <c r="C18260" s="3">
        <v>14.41</v>
      </c>
    </row>
    <row r="18261" spans="1:3">
      <c r="A18261" s="78">
        <v>42195.333333333336</v>
      </c>
      <c r="B18261" s="3">
        <v>-7</v>
      </c>
      <c r="C18261" s="3">
        <v>14.47</v>
      </c>
    </row>
    <row r="18262" spans="1:3">
      <c r="A18262" s="78">
        <v>42195.34375</v>
      </c>
      <c r="B18262" s="3">
        <v>-7</v>
      </c>
      <c r="C18262" s="3">
        <v>14.52</v>
      </c>
    </row>
    <row r="18263" spans="1:3">
      <c r="A18263" s="78">
        <v>42195.354166666664</v>
      </c>
      <c r="B18263" s="3">
        <v>-7</v>
      </c>
      <c r="C18263" s="3">
        <v>14.59</v>
      </c>
    </row>
    <row r="18264" spans="1:3">
      <c r="A18264" s="78">
        <v>42195.364583333336</v>
      </c>
      <c r="B18264" s="3">
        <v>-7</v>
      </c>
      <c r="C18264" s="3">
        <v>14.65</v>
      </c>
    </row>
    <row r="18265" spans="1:3">
      <c r="A18265" s="78">
        <v>42195.375</v>
      </c>
      <c r="B18265" s="3">
        <v>-7</v>
      </c>
      <c r="C18265" s="3">
        <v>14.72</v>
      </c>
    </row>
    <row r="18266" spans="1:3">
      <c r="A18266" s="78">
        <v>42195.385416666664</v>
      </c>
      <c r="B18266" s="3">
        <v>-7</v>
      </c>
      <c r="C18266" s="3">
        <v>14.81</v>
      </c>
    </row>
    <row r="18267" spans="1:3">
      <c r="A18267" s="78">
        <v>42195.395833333336</v>
      </c>
      <c r="B18267" s="3">
        <v>-7</v>
      </c>
      <c r="C18267" s="3">
        <v>14.9</v>
      </c>
    </row>
    <row r="18268" spans="1:3">
      <c r="A18268" s="78">
        <v>42195.40625</v>
      </c>
      <c r="B18268" s="3">
        <v>-7</v>
      </c>
      <c r="C18268" s="3">
        <v>15.01</v>
      </c>
    </row>
    <row r="18269" spans="1:3">
      <c r="A18269" s="78">
        <v>42195.416666666664</v>
      </c>
      <c r="B18269" s="3">
        <v>-7</v>
      </c>
      <c r="C18269" s="3">
        <v>15.13</v>
      </c>
    </row>
    <row r="18270" spans="1:3">
      <c r="A18270" s="78">
        <v>42195.427083333336</v>
      </c>
      <c r="B18270" s="3">
        <v>-7</v>
      </c>
      <c r="C18270" s="3">
        <v>15.25</v>
      </c>
    </row>
    <row r="18271" spans="1:3">
      <c r="A18271" s="78">
        <v>42195.4375</v>
      </c>
      <c r="B18271" s="3">
        <v>-7</v>
      </c>
      <c r="C18271" s="3">
        <v>15.39</v>
      </c>
    </row>
    <row r="18272" spans="1:3">
      <c r="A18272" s="78">
        <v>42195.447916666664</v>
      </c>
      <c r="B18272" s="3">
        <v>-7</v>
      </c>
      <c r="C18272" s="3">
        <v>15.53</v>
      </c>
    </row>
    <row r="18273" spans="1:3">
      <c r="A18273" s="78">
        <v>42195.458333333336</v>
      </c>
      <c r="B18273" s="3">
        <v>-7</v>
      </c>
      <c r="C18273" s="3">
        <v>15.68</v>
      </c>
    </row>
    <row r="18274" spans="1:3">
      <c r="A18274" s="78">
        <v>42195.46875</v>
      </c>
      <c r="B18274" s="3">
        <v>-7</v>
      </c>
      <c r="C18274" s="3">
        <v>15.84</v>
      </c>
    </row>
    <row r="18275" spans="1:3">
      <c r="A18275" s="78">
        <v>42195.479166666664</v>
      </c>
      <c r="B18275" s="3">
        <v>-7</v>
      </c>
      <c r="C18275" s="3">
        <v>15.99</v>
      </c>
    </row>
    <row r="18276" spans="1:3">
      <c r="A18276" s="78">
        <v>42195.489583333336</v>
      </c>
      <c r="B18276" s="3">
        <v>-7</v>
      </c>
      <c r="C18276" s="3">
        <v>16.190000000000001</v>
      </c>
    </row>
    <row r="18277" spans="1:3">
      <c r="A18277" s="78">
        <v>42195.5</v>
      </c>
      <c r="B18277" s="3">
        <v>-7</v>
      </c>
      <c r="C18277" s="3">
        <v>16.34</v>
      </c>
    </row>
    <row r="18278" spans="1:3">
      <c r="A18278" s="78">
        <v>42195.510416666664</v>
      </c>
      <c r="B18278" s="3">
        <v>-7</v>
      </c>
      <c r="C18278" s="3">
        <v>16.55</v>
      </c>
    </row>
    <row r="18279" spans="1:3">
      <c r="A18279" s="78">
        <v>42195.520833333336</v>
      </c>
      <c r="B18279" s="3">
        <v>-7</v>
      </c>
      <c r="C18279" s="3">
        <v>16.7</v>
      </c>
    </row>
    <row r="18280" spans="1:3">
      <c r="A18280" s="78">
        <v>42195.53125</v>
      </c>
      <c r="B18280" s="3">
        <v>-7</v>
      </c>
      <c r="C18280" s="3">
        <v>16.89</v>
      </c>
    </row>
    <row r="18281" spans="1:3">
      <c r="A18281" s="78">
        <v>42195.541666666664</v>
      </c>
      <c r="B18281" s="3">
        <v>-7</v>
      </c>
      <c r="C18281" s="3">
        <v>17.059999999999999</v>
      </c>
    </row>
    <row r="18282" spans="1:3">
      <c r="A18282" s="78">
        <v>42195.552083333336</v>
      </c>
      <c r="B18282" s="3">
        <v>-7</v>
      </c>
      <c r="C18282" s="3">
        <v>17.18</v>
      </c>
    </row>
    <row r="18283" spans="1:3">
      <c r="A18283" s="78">
        <v>42195.5625</v>
      </c>
      <c r="B18283" s="3">
        <v>-7</v>
      </c>
      <c r="C18283" s="3">
        <v>17.23</v>
      </c>
    </row>
    <row r="18284" spans="1:3">
      <c r="A18284" s="78">
        <v>42195.572916666664</v>
      </c>
      <c r="B18284" s="3">
        <v>-7</v>
      </c>
      <c r="C18284" s="3">
        <v>17.27</v>
      </c>
    </row>
    <row r="18285" spans="1:3">
      <c r="A18285" s="78">
        <v>42195.583333333336</v>
      </c>
      <c r="B18285" s="3">
        <v>-7</v>
      </c>
      <c r="C18285" s="3">
        <v>17.36</v>
      </c>
    </row>
    <row r="18286" spans="1:3">
      <c r="A18286" s="78">
        <v>42195.59375</v>
      </c>
      <c r="B18286" s="3">
        <v>-7</v>
      </c>
      <c r="C18286" s="3">
        <v>17.440000000000001</v>
      </c>
    </row>
    <row r="18287" spans="1:3">
      <c r="A18287" s="78">
        <v>42195.604166666664</v>
      </c>
      <c r="B18287" s="3">
        <v>-7</v>
      </c>
      <c r="C18287" s="3">
        <v>17.59</v>
      </c>
    </row>
    <row r="18288" spans="1:3">
      <c r="A18288" s="78">
        <v>42195.614583333336</v>
      </c>
      <c r="B18288" s="3">
        <v>-7</v>
      </c>
      <c r="C18288" s="3">
        <v>17.72</v>
      </c>
    </row>
    <row r="18289" spans="1:3">
      <c r="A18289" s="78">
        <v>42195.625</v>
      </c>
      <c r="B18289" s="3">
        <v>-7</v>
      </c>
      <c r="C18289" s="3">
        <v>17.86</v>
      </c>
    </row>
    <row r="18290" spans="1:3">
      <c r="A18290" s="78">
        <v>42195.635416666664</v>
      </c>
      <c r="B18290" s="3">
        <v>-7</v>
      </c>
      <c r="C18290" s="3">
        <v>17.96</v>
      </c>
    </row>
    <row r="18291" spans="1:3">
      <c r="A18291" s="78">
        <v>42195.645833333336</v>
      </c>
      <c r="B18291" s="3">
        <v>-7</v>
      </c>
      <c r="C18291" s="3">
        <v>18.03</v>
      </c>
    </row>
    <row r="18292" spans="1:3">
      <c r="A18292" s="78">
        <v>42195.65625</v>
      </c>
      <c r="B18292" s="3">
        <v>-7</v>
      </c>
      <c r="C18292" s="3">
        <v>18.09</v>
      </c>
    </row>
    <row r="18293" spans="1:3">
      <c r="A18293" s="78">
        <v>42195.666666666664</v>
      </c>
      <c r="B18293" s="3">
        <v>-7</v>
      </c>
      <c r="C18293" s="3">
        <v>18.100000000000001</v>
      </c>
    </row>
    <row r="18294" spans="1:3">
      <c r="A18294" s="78">
        <v>42195.677083333336</v>
      </c>
      <c r="B18294" s="3">
        <v>-7</v>
      </c>
      <c r="C18294" s="3">
        <v>18.13</v>
      </c>
    </row>
    <row r="18295" spans="1:3">
      <c r="A18295" s="78">
        <v>42195.6875</v>
      </c>
      <c r="B18295" s="3">
        <v>-7</v>
      </c>
      <c r="C18295" s="3">
        <v>18.190000000000001</v>
      </c>
    </row>
    <row r="18296" spans="1:3">
      <c r="A18296" s="78">
        <v>42195.697916666664</v>
      </c>
      <c r="B18296" s="3">
        <v>-7</v>
      </c>
      <c r="C18296" s="3">
        <v>18.22</v>
      </c>
    </row>
    <row r="18297" spans="1:3">
      <c r="A18297" s="78">
        <v>42195.708333333336</v>
      </c>
      <c r="B18297" s="3">
        <v>-7</v>
      </c>
      <c r="C18297" s="3">
        <v>18.23</v>
      </c>
    </row>
    <row r="18298" spans="1:3">
      <c r="A18298" s="78">
        <v>42195.71875</v>
      </c>
      <c r="B18298" s="3">
        <v>-7</v>
      </c>
      <c r="C18298" s="3">
        <v>18.239999999999998</v>
      </c>
    </row>
    <row r="18299" spans="1:3">
      <c r="A18299" s="78">
        <v>42195.729166666664</v>
      </c>
      <c r="B18299" s="3">
        <v>-7</v>
      </c>
      <c r="C18299" s="3">
        <v>18.239999999999998</v>
      </c>
    </row>
    <row r="18300" spans="1:3">
      <c r="A18300" s="78">
        <v>42195.739583333336</v>
      </c>
      <c r="B18300" s="3">
        <v>-7</v>
      </c>
      <c r="C18300" s="3">
        <v>18.22</v>
      </c>
    </row>
    <row r="18301" spans="1:3">
      <c r="A18301" s="78">
        <v>42195.75</v>
      </c>
      <c r="B18301" s="3">
        <v>-7</v>
      </c>
      <c r="C18301" s="3">
        <v>18.190000000000001</v>
      </c>
    </row>
    <row r="18302" spans="1:3">
      <c r="A18302" s="78">
        <v>42195.760416666664</v>
      </c>
      <c r="B18302" s="3">
        <v>-7</v>
      </c>
      <c r="C18302" s="3">
        <v>18.149999999999999</v>
      </c>
    </row>
    <row r="18303" spans="1:3">
      <c r="A18303" s="78">
        <v>42195.770833333336</v>
      </c>
      <c r="B18303" s="3">
        <v>-7</v>
      </c>
      <c r="C18303" s="3">
        <v>18.11</v>
      </c>
    </row>
    <row r="18304" spans="1:3">
      <c r="A18304" s="78">
        <v>42195.78125</v>
      </c>
      <c r="B18304" s="3">
        <v>-7</v>
      </c>
      <c r="C18304" s="3">
        <v>18.059999999999999</v>
      </c>
    </row>
    <row r="18305" spans="1:3">
      <c r="A18305" s="78">
        <v>42195.791666666664</v>
      </c>
      <c r="B18305" s="3">
        <v>-7</v>
      </c>
      <c r="C18305" s="3">
        <v>18.02</v>
      </c>
    </row>
    <row r="18306" spans="1:3">
      <c r="A18306" s="78">
        <v>42195.802083333336</v>
      </c>
      <c r="B18306" s="3">
        <v>-7</v>
      </c>
      <c r="C18306" s="3">
        <v>17.98</v>
      </c>
    </row>
    <row r="18307" spans="1:3">
      <c r="A18307" s="78">
        <v>42195.8125</v>
      </c>
      <c r="B18307" s="3">
        <v>-7</v>
      </c>
      <c r="C18307" s="3">
        <v>17.940000000000001</v>
      </c>
    </row>
    <row r="18308" spans="1:3">
      <c r="A18308" s="78">
        <v>42195.822916666664</v>
      </c>
      <c r="B18308" s="3">
        <v>-7</v>
      </c>
      <c r="C18308" s="3">
        <v>17.89</v>
      </c>
    </row>
    <row r="18309" spans="1:3">
      <c r="A18309" s="78">
        <v>42195.833333333336</v>
      </c>
      <c r="B18309" s="3">
        <v>-7</v>
      </c>
      <c r="C18309" s="3">
        <v>17.829999999999998</v>
      </c>
    </row>
    <row r="18310" spans="1:3">
      <c r="A18310" s="78">
        <v>42195.84375</v>
      </c>
      <c r="B18310" s="3">
        <v>-7</v>
      </c>
      <c r="C18310" s="3">
        <v>17.77</v>
      </c>
    </row>
    <row r="18311" spans="1:3">
      <c r="A18311" s="78">
        <v>42195.854166666664</v>
      </c>
      <c r="B18311" s="3">
        <v>-7</v>
      </c>
      <c r="C18311" s="3">
        <v>17.690000000000001</v>
      </c>
    </row>
    <row r="18312" spans="1:3">
      <c r="A18312" s="78">
        <v>42195.864583333336</v>
      </c>
      <c r="B18312" s="3">
        <v>-7</v>
      </c>
      <c r="C18312" s="3">
        <v>17.61</v>
      </c>
    </row>
    <row r="18313" spans="1:3">
      <c r="A18313" s="78">
        <v>42195.875</v>
      </c>
      <c r="B18313" s="3">
        <v>-7</v>
      </c>
      <c r="C18313" s="3">
        <v>17.54</v>
      </c>
    </row>
    <row r="18314" spans="1:3">
      <c r="A18314" s="78">
        <v>42195.885416666664</v>
      </c>
      <c r="B18314" s="3">
        <v>-7</v>
      </c>
      <c r="C18314" s="3">
        <v>17.45</v>
      </c>
    </row>
    <row r="18315" spans="1:3">
      <c r="A18315" s="78">
        <v>42195.895833333336</v>
      </c>
      <c r="B18315" s="3">
        <v>-7</v>
      </c>
      <c r="C18315" s="3">
        <v>17.37</v>
      </c>
    </row>
    <row r="18316" spans="1:3">
      <c r="A18316" s="78">
        <v>42195.90625</v>
      </c>
      <c r="B18316" s="3">
        <v>-7</v>
      </c>
      <c r="C18316" s="3">
        <v>17.3</v>
      </c>
    </row>
    <row r="18317" spans="1:3">
      <c r="A18317" s="78">
        <v>42195.916666666664</v>
      </c>
      <c r="B18317" s="3">
        <v>-7</v>
      </c>
      <c r="C18317" s="3">
        <v>17.23</v>
      </c>
    </row>
    <row r="18318" spans="1:3">
      <c r="A18318" s="78">
        <v>42195.927083333336</v>
      </c>
      <c r="B18318" s="3">
        <v>-7</v>
      </c>
      <c r="C18318" s="3">
        <v>17.149999999999999</v>
      </c>
    </row>
    <row r="18319" spans="1:3">
      <c r="A18319" s="78">
        <v>42195.9375</v>
      </c>
      <c r="B18319" s="3">
        <v>-7</v>
      </c>
      <c r="C18319" s="3">
        <v>17.059999999999999</v>
      </c>
    </row>
    <row r="18320" spans="1:3">
      <c r="A18320" s="78">
        <v>42195.947916666664</v>
      </c>
      <c r="B18320" s="3">
        <v>-7</v>
      </c>
      <c r="C18320" s="3">
        <v>16.98</v>
      </c>
    </row>
    <row r="18321" spans="1:3">
      <c r="A18321" s="78">
        <v>42195.958333333336</v>
      </c>
      <c r="B18321" s="3">
        <v>-7</v>
      </c>
      <c r="C18321" s="3">
        <v>16.89</v>
      </c>
    </row>
    <row r="18322" spans="1:3">
      <c r="A18322" s="78">
        <v>42195.96875</v>
      </c>
      <c r="B18322" s="3">
        <v>-7</v>
      </c>
      <c r="C18322" s="3">
        <v>16.8</v>
      </c>
    </row>
    <row r="18323" spans="1:3">
      <c r="A18323" s="78">
        <v>42195.979166666664</v>
      </c>
      <c r="B18323" s="3">
        <v>-7</v>
      </c>
      <c r="C18323" s="3">
        <v>16.690000000000001</v>
      </c>
    </row>
    <row r="18324" spans="1:3">
      <c r="A18324" s="78">
        <v>42195.989583333336</v>
      </c>
      <c r="B18324" s="3">
        <v>-7</v>
      </c>
      <c r="C18324" s="3">
        <v>16.600000000000001</v>
      </c>
    </row>
    <row r="18325" spans="1:3">
      <c r="A18325" s="78">
        <v>42196</v>
      </c>
      <c r="B18325" s="3">
        <v>-7</v>
      </c>
      <c r="C18325" s="3">
        <v>16.489999999999998</v>
      </c>
    </row>
    <row r="18326" spans="1:3">
      <c r="A18326" s="78">
        <v>42196.010416666664</v>
      </c>
      <c r="B18326" s="3">
        <v>-7</v>
      </c>
      <c r="C18326" s="3">
        <v>16.37</v>
      </c>
    </row>
    <row r="18327" spans="1:3">
      <c r="A18327" s="78">
        <v>42196.020833333336</v>
      </c>
      <c r="B18327" s="3">
        <v>-7</v>
      </c>
      <c r="C18327" s="3">
        <v>16.260000000000002</v>
      </c>
    </row>
    <row r="18328" spans="1:3">
      <c r="A18328" s="78">
        <v>42196.03125</v>
      </c>
      <c r="B18328" s="3">
        <v>-7</v>
      </c>
      <c r="C18328" s="3">
        <v>16.14</v>
      </c>
    </row>
    <row r="18329" spans="1:3">
      <c r="A18329" s="78">
        <v>42196.041666666664</v>
      </c>
      <c r="B18329" s="3">
        <v>-7</v>
      </c>
      <c r="C18329" s="3">
        <v>16.010000000000002</v>
      </c>
    </row>
    <row r="18330" spans="1:3">
      <c r="A18330" s="78">
        <v>42196.052083333336</v>
      </c>
      <c r="B18330" s="3">
        <v>-7</v>
      </c>
      <c r="C18330" s="3">
        <v>15.9</v>
      </c>
    </row>
    <row r="18331" spans="1:3">
      <c r="A18331" s="78">
        <v>42196.0625</v>
      </c>
      <c r="B18331" s="3">
        <v>-7</v>
      </c>
      <c r="C18331" s="3">
        <v>15.78</v>
      </c>
    </row>
    <row r="18332" spans="1:3">
      <c r="A18332" s="78">
        <v>42196.072916666664</v>
      </c>
      <c r="B18332" s="3">
        <v>-7</v>
      </c>
      <c r="C18332" s="3">
        <v>15.67</v>
      </c>
    </row>
    <row r="18333" spans="1:3">
      <c r="A18333" s="78">
        <v>42196.083333333336</v>
      </c>
      <c r="B18333" s="3">
        <v>-7</v>
      </c>
      <c r="C18333" s="3">
        <v>15.56</v>
      </c>
    </row>
    <row r="18334" spans="1:3">
      <c r="A18334" s="78">
        <v>42196.09375</v>
      </c>
      <c r="B18334" s="3">
        <v>-7</v>
      </c>
      <c r="C18334" s="3">
        <v>15.47</v>
      </c>
    </row>
    <row r="18335" spans="1:3">
      <c r="A18335" s="78">
        <v>42196.104166666664</v>
      </c>
      <c r="B18335" s="3">
        <v>-7</v>
      </c>
      <c r="C18335" s="3">
        <v>15.37</v>
      </c>
    </row>
    <row r="18336" spans="1:3">
      <c r="A18336" s="78">
        <v>42196.114583333336</v>
      </c>
      <c r="B18336" s="3">
        <v>-7</v>
      </c>
      <c r="C18336" s="3">
        <v>15.29</v>
      </c>
    </row>
    <row r="18337" spans="1:3">
      <c r="A18337" s="78">
        <v>42196.125</v>
      </c>
      <c r="B18337" s="3">
        <v>-7</v>
      </c>
      <c r="C18337" s="3">
        <v>15.2</v>
      </c>
    </row>
    <row r="18338" spans="1:3">
      <c r="A18338" s="78">
        <v>42196.135416666664</v>
      </c>
      <c r="B18338" s="3">
        <v>-7</v>
      </c>
      <c r="C18338" s="3">
        <v>15.12</v>
      </c>
    </row>
    <row r="18339" spans="1:3">
      <c r="A18339" s="78">
        <v>42196.145833333336</v>
      </c>
      <c r="B18339" s="3">
        <v>-7</v>
      </c>
      <c r="C18339" s="3">
        <v>15.04</v>
      </c>
    </row>
    <row r="18340" spans="1:3">
      <c r="A18340" s="78">
        <v>42196.15625</v>
      </c>
      <c r="B18340" s="3">
        <v>-7</v>
      </c>
      <c r="C18340" s="3">
        <v>14.96</v>
      </c>
    </row>
    <row r="18341" spans="1:3">
      <c r="A18341" s="78">
        <v>42196.166666666664</v>
      </c>
      <c r="B18341" s="3">
        <v>-7</v>
      </c>
      <c r="C18341" s="3">
        <v>14.89</v>
      </c>
    </row>
    <row r="18342" spans="1:3">
      <c r="A18342" s="78">
        <v>42196.177083333336</v>
      </c>
      <c r="B18342" s="3">
        <v>-7</v>
      </c>
      <c r="C18342" s="3">
        <v>14.82</v>
      </c>
    </row>
    <row r="18343" spans="1:3">
      <c r="A18343" s="78">
        <v>42196.1875</v>
      </c>
      <c r="B18343" s="3">
        <v>-7</v>
      </c>
      <c r="C18343" s="3">
        <v>14.74</v>
      </c>
    </row>
    <row r="18344" spans="1:3">
      <c r="A18344" s="78">
        <v>42196.197916666664</v>
      </c>
      <c r="B18344" s="3">
        <v>-7</v>
      </c>
      <c r="C18344" s="3">
        <v>14.68</v>
      </c>
    </row>
    <row r="18345" spans="1:3">
      <c r="A18345" s="78">
        <v>42196.208333333336</v>
      </c>
      <c r="B18345" s="3">
        <v>-7</v>
      </c>
      <c r="C18345" s="3">
        <v>14.62</v>
      </c>
    </row>
    <row r="18346" spans="1:3">
      <c r="A18346" s="78">
        <v>42196.21875</v>
      </c>
      <c r="B18346" s="3">
        <v>-7</v>
      </c>
      <c r="C18346" s="3">
        <v>14.56</v>
      </c>
    </row>
    <row r="18347" spans="1:3">
      <c r="A18347" s="78">
        <v>42196.229166666664</v>
      </c>
      <c r="B18347" s="3">
        <v>-7</v>
      </c>
      <c r="C18347" s="3">
        <v>14.51</v>
      </c>
    </row>
    <row r="18348" spans="1:3">
      <c r="A18348" s="78">
        <v>42196.239583333336</v>
      </c>
      <c r="B18348" s="3">
        <v>-7</v>
      </c>
      <c r="C18348" s="3">
        <v>14.47</v>
      </c>
    </row>
    <row r="18349" spans="1:3">
      <c r="A18349" s="78">
        <v>42196.25</v>
      </c>
      <c r="B18349" s="3">
        <v>-7</v>
      </c>
      <c r="C18349" s="3">
        <v>14.42</v>
      </c>
    </row>
    <row r="18350" spans="1:3">
      <c r="A18350" s="78">
        <v>42196.260416666664</v>
      </c>
      <c r="B18350" s="3">
        <v>-7</v>
      </c>
      <c r="C18350" s="3">
        <v>14.38</v>
      </c>
    </row>
    <row r="18351" spans="1:3">
      <c r="A18351" s="78">
        <v>42196.270833333336</v>
      </c>
      <c r="B18351" s="3">
        <v>-7</v>
      </c>
      <c r="C18351" s="3">
        <v>14.34</v>
      </c>
    </row>
    <row r="18352" spans="1:3">
      <c r="A18352" s="78">
        <v>42196.28125</v>
      </c>
      <c r="B18352" s="3">
        <v>-7</v>
      </c>
      <c r="C18352" s="3">
        <v>14.31</v>
      </c>
    </row>
    <row r="18353" spans="1:3">
      <c r="A18353" s="78">
        <v>42196.291666666664</v>
      </c>
      <c r="B18353" s="3">
        <v>-7</v>
      </c>
      <c r="C18353" s="3">
        <v>14.3</v>
      </c>
    </row>
    <row r="18354" spans="1:3">
      <c r="A18354" s="78">
        <v>42196.302083333336</v>
      </c>
      <c r="B18354" s="3">
        <v>-7</v>
      </c>
      <c r="C18354" s="3">
        <v>14.29</v>
      </c>
    </row>
    <row r="18355" spans="1:3">
      <c r="A18355" s="78">
        <v>42196.3125</v>
      </c>
      <c r="B18355" s="3">
        <v>-7</v>
      </c>
      <c r="C18355" s="3">
        <v>14.29</v>
      </c>
    </row>
    <row r="18356" spans="1:3">
      <c r="A18356" s="78">
        <v>42196.322916666664</v>
      </c>
      <c r="B18356" s="3">
        <v>-7</v>
      </c>
      <c r="C18356" s="3">
        <v>14.31</v>
      </c>
    </row>
    <row r="18357" spans="1:3">
      <c r="A18357" s="78">
        <v>42196.333333333336</v>
      </c>
      <c r="B18357" s="3">
        <v>-7</v>
      </c>
      <c r="C18357" s="3">
        <v>14.35</v>
      </c>
    </row>
    <row r="18358" spans="1:3">
      <c r="A18358" s="78">
        <v>42196.34375</v>
      </c>
      <c r="B18358" s="3">
        <v>-7</v>
      </c>
      <c r="C18358" s="3">
        <v>14.39</v>
      </c>
    </row>
    <row r="18359" spans="1:3">
      <c r="A18359" s="78">
        <v>42196.354166666664</v>
      </c>
      <c r="B18359" s="3">
        <v>-7</v>
      </c>
      <c r="C18359" s="3">
        <v>14.44</v>
      </c>
    </row>
    <row r="18360" spans="1:3">
      <c r="A18360" s="78">
        <v>42196.364583333336</v>
      </c>
      <c r="B18360" s="3">
        <v>-7</v>
      </c>
      <c r="C18360" s="3">
        <v>14.5</v>
      </c>
    </row>
    <row r="18361" spans="1:3">
      <c r="A18361" s="78">
        <v>42196.375</v>
      </c>
      <c r="B18361" s="3">
        <v>-7</v>
      </c>
      <c r="C18361" s="3">
        <v>14.58</v>
      </c>
    </row>
    <row r="18362" spans="1:3">
      <c r="A18362" s="78">
        <v>42196.385416666664</v>
      </c>
      <c r="B18362" s="3">
        <v>-7</v>
      </c>
      <c r="C18362" s="3">
        <v>14.67</v>
      </c>
    </row>
    <row r="18363" spans="1:3">
      <c r="A18363" s="78">
        <v>42196.395833333336</v>
      </c>
      <c r="B18363" s="3">
        <v>-7</v>
      </c>
      <c r="C18363" s="3">
        <v>14.76</v>
      </c>
    </row>
    <row r="18364" spans="1:3">
      <c r="A18364" s="78">
        <v>42196.40625</v>
      </c>
      <c r="B18364" s="3">
        <v>-7</v>
      </c>
      <c r="C18364" s="3">
        <v>14.87</v>
      </c>
    </row>
    <row r="18365" spans="1:3">
      <c r="A18365" s="78">
        <v>42196.416666666664</v>
      </c>
      <c r="B18365" s="3">
        <v>-7</v>
      </c>
      <c r="C18365" s="3">
        <v>15.01</v>
      </c>
    </row>
    <row r="18366" spans="1:3">
      <c r="A18366" s="78">
        <v>42196.427083333336</v>
      </c>
      <c r="B18366" s="3">
        <v>-7</v>
      </c>
      <c r="C18366" s="3">
        <v>15.15</v>
      </c>
    </row>
    <row r="18367" spans="1:3">
      <c r="A18367" s="78">
        <v>42196.4375</v>
      </c>
      <c r="B18367" s="3">
        <v>-7</v>
      </c>
      <c r="C18367" s="3">
        <v>15.28</v>
      </c>
    </row>
    <row r="18368" spans="1:3">
      <c r="A18368" s="78">
        <v>42196.447916666664</v>
      </c>
      <c r="B18368" s="3">
        <v>-7</v>
      </c>
      <c r="C18368" s="3">
        <v>15.41</v>
      </c>
    </row>
    <row r="18369" spans="1:3">
      <c r="A18369" s="78">
        <v>42196.458333333336</v>
      </c>
      <c r="B18369" s="3">
        <v>-7</v>
      </c>
      <c r="C18369" s="3">
        <v>15.56</v>
      </c>
    </row>
    <row r="18370" spans="1:3">
      <c r="A18370" s="78">
        <v>42196.46875</v>
      </c>
      <c r="B18370" s="3">
        <v>-7</v>
      </c>
      <c r="C18370" s="3">
        <v>15.69</v>
      </c>
    </row>
    <row r="18371" spans="1:3">
      <c r="A18371" s="78">
        <v>42196.479166666664</v>
      </c>
      <c r="B18371" s="3">
        <v>-7</v>
      </c>
      <c r="C18371" s="3">
        <v>15.83</v>
      </c>
    </row>
    <row r="18372" spans="1:3">
      <c r="A18372" s="78">
        <v>42196.489583333336</v>
      </c>
      <c r="B18372" s="3">
        <v>-7</v>
      </c>
      <c r="C18372" s="3">
        <v>16</v>
      </c>
    </row>
    <row r="18373" spans="1:3">
      <c r="A18373" s="78">
        <v>42196.5</v>
      </c>
      <c r="B18373" s="3">
        <v>-7</v>
      </c>
      <c r="C18373" s="3">
        <v>16.149999999999999</v>
      </c>
    </row>
    <row r="18374" spans="1:3">
      <c r="A18374" s="78">
        <v>42196.510416666664</v>
      </c>
      <c r="B18374" s="3">
        <v>-7</v>
      </c>
      <c r="C18374" s="3">
        <v>16.27</v>
      </c>
    </row>
    <row r="18375" spans="1:3">
      <c r="A18375" s="78">
        <v>42196.520833333336</v>
      </c>
      <c r="B18375" s="3">
        <v>-7</v>
      </c>
      <c r="C18375" s="3">
        <v>16.46</v>
      </c>
    </row>
    <row r="18376" spans="1:3">
      <c r="A18376" s="78">
        <v>42196.53125</v>
      </c>
      <c r="B18376" s="3">
        <v>-7</v>
      </c>
      <c r="C18376" s="3">
        <v>16.61</v>
      </c>
    </row>
    <row r="18377" spans="1:3">
      <c r="A18377" s="78">
        <v>42196.541666666664</v>
      </c>
      <c r="B18377" s="3">
        <v>-7</v>
      </c>
      <c r="C18377" s="3">
        <v>16.77</v>
      </c>
    </row>
    <row r="18378" spans="1:3">
      <c r="A18378" s="78">
        <v>42196.552083333336</v>
      </c>
      <c r="B18378" s="3">
        <v>-7</v>
      </c>
      <c r="C18378" s="3">
        <v>16.91</v>
      </c>
    </row>
    <row r="18379" spans="1:3">
      <c r="A18379" s="78">
        <v>42196.5625</v>
      </c>
      <c r="B18379" s="3">
        <v>-7</v>
      </c>
      <c r="C18379" s="3">
        <v>17.04</v>
      </c>
    </row>
    <row r="18380" spans="1:3">
      <c r="A18380" s="78">
        <v>42196.572916666664</v>
      </c>
      <c r="B18380" s="3">
        <v>-7</v>
      </c>
      <c r="C18380" s="3">
        <v>17.18</v>
      </c>
    </row>
    <row r="18381" spans="1:3">
      <c r="A18381" s="78">
        <v>42196.583333333336</v>
      </c>
      <c r="B18381" s="3">
        <v>-7</v>
      </c>
      <c r="C18381" s="3">
        <v>17.28</v>
      </c>
    </row>
    <row r="18382" spans="1:3">
      <c r="A18382" s="78">
        <v>42196.59375</v>
      </c>
      <c r="B18382" s="3">
        <v>-7</v>
      </c>
      <c r="C18382" s="3">
        <v>17.420000000000002</v>
      </c>
    </row>
    <row r="18383" spans="1:3">
      <c r="A18383" s="78">
        <v>42196.604166666664</v>
      </c>
      <c r="B18383" s="3">
        <v>-7</v>
      </c>
      <c r="C18383" s="3">
        <v>17.510000000000002</v>
      </c>
    </row>
    <row r="18384" spans="1:3">
      <c r="A18384" s="78">
        <v>42196.614583333336</v>
      </c>
      <c r="B18384" s="3">
        <v>-7</v>
      </c>
      <c r="C18384" s="3">
        <v>17.600000000000001</v>
      </c>
    </row>
    <row r="18385" spans="1:3">
      <c r="A18385" s="78">
        <v>42196.625</v>
      </c>
      <c r="B18385" s="3">
        <v>-7</v>
      </c>
      <c r="C18385" s="3">
        <v>17.7</v>
      </c>
    </row>
    <row r="18386" spans="1:3">
      <c r="A18386" s="78">
        <v>42196.635416666664</v>
      </c>
      <c r="B18386" s="3">
        <v>-7</v>
      </c>
      <c r="C18386" s="3">
        <v>17.77</v>
      </c>
    </row>
    <row r="18387" spans="1:3">
      <c r="A18387" s="78">
        <v>42196.645833333336</v>
      </c>
      <c r="B18387" s="3">
        <v>-7</v>
      </c>
      <c r="C18387" s="3">
        <v>17.850000000000001</v>
      </c>
    </row>
    <row r="18388" spans="1:3">
      <c r="A18388" s="78">
        <v>42196.65625</v>
      </c>
      <c r="B18388" s="3">
        <v>-7</v>
      </c>
      <c r="C18388" s="3">
        <v>17.899999999999999</v>
      </c>
    </row>
    <row r="18389" spans="1:3">
      <c r="A18389" s="78">
        <v>42196.666666666664</v>
      </c>
      <c r="B18389" s="3">
        <v>-7</v>
      </c>
      <c r="C18389" s="3">
        <v>17.93</v>
      </c>
    </row>
    <row r="18390" spans="1:3">
      <c r="A18390" s="78">
        <v>42196.677083333336</v>
      </c>
      <c r="B18390" s="3">
        <v>-7</v>
      </c>
      <c r="C18390" s="3">
        <v>17.96</v>
      </c>
    </row>
    <row r="18391" spans="1:3">
      <c r="A18391" s="78">
        <v>42196.6875</v>
      </c>
      <c r="B18391" s="3">
        <v>-7</v>
      </c>
      <c r="C18391" s="3">
        <v>17.989999999999998</v>
      </c>
    </row>
    <row r="18392" spans="1:3">
      <c r="A18392" s="78">
        <v>42196.697916666664</v>
      </c>
      <c r="B18392" s="3">
        <v>-7</v>
      </c>
      <c r="C18392" s="3">
        <v>18.03</v>
      </c>
    </row>
    <row r="18393" spans="1:3">
      <c r="A18393" s="78">
        <v>42196.708333333336</v>
      </c>
      <c r="B18393" s="3">
        <v>-7</v>
      </c>
      <c r="C18393" s="3">
        <v>18.059999999999999</v>
      </c>
    </row>
    <row r="18394" spans="1:3">
      <c r="A18394" s="78">
        <v>42196.71875</v>
      </c>
      <c r="B18394" s="3">
        <v>-7</v>
      </c>
      <c r="C18394" s="3">
        <v>18.09</v>
      </c>
    </row>
    <row r="18395" spans="1:3">
      <c r="A18395" s="78">
        <v>42196.729166666664</v>
      </c>
      <c r="B18395" s="3">
        <v>-7</v>
      </c>
      <c r="C18395" s="3">
        <v>18.12</v>
      </c>
    </row>
    <row r="18396" spans="1:3">
      <c r="A18396" s="78">
        <v>42196.739583333336</v>
      </c>
      <c r="B18396" s="3">
        <v>-7</v>
      </c>
      <c r="C18396" s="3">
        <v>18.11</v>
      </c>
    </row>
    <row r="18397" spans="1:3">
      <c r="A18397" s="78">
        <v>42196.75</v>
      </c>
      <c r="B18397" s="3">
        <v>-7</v>
      </c>
      <c r="C18397" s="3">
        <v>18.09</v>
      </c>
    </row>
    <row r="18398" spans="1:3">
      <c r="A18398" s="78">
        <v>42196.760416666664</v>
      </c>
      <c r="B18398" s="3">
        <v>-7</v>
      </c>
      <c r="C18398" s="3">
        <v>18.07</v>
      </c>
    </row>
    <row r="18399" spans="1:3">
      <c r="A18399" s="78">
        <v>42196.770833333336</v>
      </c>
      <c r="B18399" s="3">
        <v>-7</v>
      </c>
      <c r="C18399" s="3">
        <v>18.04</v>
      </c>
    </row>
    <row r="18400" spans="1:3">
      <c r="A18400" s="78">
        <v>42196.78125</v>
      </c>
      <c r="B18400" s="3">
        <v>-7</v>
      </c>
      <c r="C18400" s="3">
        <v>18</v>
      </c>
    </row>
    <row r="18401" spans="1:3">
      <c r="A18401" s="78">
        <v>42196.791666666664</v>
      </c>
      <c r="B18401" s="3">
        <v>-7</v>
      </c>
      <c r="C18401" s="3">
        <v>17.95</v>
      </c>
    </row>
    <row r="18402" spans="1:3">
      <c r="A18402" s="78">
        <v>42196.802083333336</v>
      </c>
      <c r="B18402" s="3">
        <v>-7</v>
      </c>
      <c r="C18402" s="3">
        <v>17.89</v>
      </c>
    </row>
    <row r="18403" spans="1:3">
      <c r="A18403" s="78">
        <v>42196.8125</v>
      </c>
      <c r="B18403" s="3">
        <v>-7</v>
      </c>
      <c r="C18403" s="3">
        <v>17.829999999999998</v>
      </c>
    </row>
    <row r="18404" spans="1:3">
      <c r="A18404" s="78">
        <v>42196.822916666664</v>
      </c>
      <c r="B18404" s="3">
        <v>-7</v>
      </c>
      <c r="C18404" s="3">
        <v>17.77</v>
      </c>
    </row>
    <row r="18405" spans="1:3">
      <c r="A18405" s="78">
        <v>42196.833333333336</v>
      </c>
      <c r="B18405" s="3">
        <v>-7</v>
      </c>
      <c r="C18405" s="3">
        <v>17.71</v>
      </c>
    </row>
    <row r="18406" spans="1:3">
      <c r="A18406" s="78">
        <v>42196.84375</v>
      </c>
      <c r="B18406" s="3">
        <v>-7</v>
      </c>
      <c r="C18406" s="3">
        <v>17.66</v>
      </c>
    </row>
    <row r="18407" spans="1:3">
      <c r="A18407" s="78">
        <v>42196.854166666664</v>
      </c>
      <c r="B18407" s="3">
        <v>-7</v>
      </c>
      <c r="C18407" s="3">
        <v>17.62</v>
      </c>
    </row>
    <row r="18408" spans="1:3">
      <c r="A18408" s="78">
        <v>42196.864583333336</v>
      </c>
      <c r="B18408" s="3">
        <v>-7</v>
      </c>
      <c r="C18408" s="3">
        <v>17.579999999999998</v>
      </c>
    </row>
    <row r="18409" spans="1:3">
      <c r="A18409" s="78">
        <v>42196.875</v>
      </c>
      <c r="B18409" s="3">
        <v>-7</v>
      </c>
      <c r="C18409" s="3">
        <v>17.55</v>
      </c>
    </row>
    <row r="18410" spans="1:3">
      <c r="A18410" s="78">
        <v>42196.885416666664</v>
      </c>
      <c r="B18410" s="3">
        <v>-7</v>
      </c>
      <c r="C18410" s="3">
        <v>17.5</v>
      </c>
    </row>
    <row r="18411" spans="1:3">
      <c r="A18411" s="78">
        <v>42196.895833333336</v>
      </c>
      <c r="B18411" s="3">
        <v>-7</v>
      </c>
      <c r="C18411" s="3">
        <v>17.46</v>
      </c>
    </row>
    <row r="18412" spans="1:3">
      <c r="A18412" s="78">
        <v>42196.90625</v>
      </c>
      <c r="B18412" s="3">
        <v>-7</v>
      </c>
      <c r="C18412" s="3">
        <v>17.41</v>
      </c>
    </row>
    <row r="18413" spans="1:3">
      <c r="A18413" s="78">
        <v>42196.916666666664</v>
      </c>
      <c r="B18413" s="3">
        <v>-7</v>
      </c>
      <c r="C18413" s="3">
        <v>17.350000000000001</v>
      </c>
    </row>
    <row r="18414" spans="1:3">
      <c r="A18414" s="78">
        <v>42196.927083333336</v>
      </c>
      <c r="B18414" s="3">
        <v>-7</v>
      </c>
      <c r="C18414" s="3">
        <v>17.29</v>
      </c>
    </row>
    <row r="18415" spans="1:3">
      <c r="A18415" s="78">
        <v>42196.9375</v>
      </c>
      <c r="B18415" s="3">
        <v>-7</v>
      </c>
      <c r="C18415" s="3">
        <v>17.22</v>
      </c>
    </row>
    <row r="18416" spans="1:3">
      <c r="A18416" s="78">
        <v>42196.947916666664</v>
      </c>
      <c r="B18416" s="3">
        <v>-7</v>
      </c>
      <c r="C18416" s="3">
        <v>17.14</v>
      </c>
    </row>
    <row r="18417" spans="1:3">
      <c r="A18417" s="78">
        <v>42196.958333333336</v>
      </c>
      <c r="B18417" s="3">
        <v>-7</v>
      </c>
      <c r="C18417" s="3">
        <v>17.059999999999999</v>
      </c>
    </row>
    <row r="18418" spans="1:3">
      <c r="A18418" s="78">
        <v>42196.96875</v>
      </c>
      <c r="B18418" s="3">
        <v>-7</v>
      </c>
      <c r="C18418" s="3">
        <v>16.97</v>
      </c>
    </row>
    <row r="18419" spans="1:3">
      <c r="A18419" s="78">
        <v>42196.979166666664</v>
      </c>
      <c r="B18419" s="3">
        <v>-7</v>
      </c>
      <c r="C18419" s="3">
        <v>16.89</v>
      </c>
    </row>
    <row r="18420" spans="1:3">
      <c r="A18420" s="78">
        <v>42196.989583333336</v>
      </c>
      <c r="B18420" s="3">
        <v>-7</v>
      </c>
      <c r="C18420" s="3">
        <v>16.79</v>
      </c>
    </row>
    <row r="18421" spans="1:3">
      <c r="A18421" s="78">
        <v>42197</v>
      </c>
      <c r="B18421" s="3">
        <v>-7</v>
      </c>
      <c r="C18421" s="3">
        <v>16.690000000000001</v>
      </c>
    </row>
    <row r="18422" spans="1:3">
      <c r="A18422" s="78">
        <v>42197.010416666664</v>
      </c>
      <c r="B18422" s="3">
        <v>-7</v>
      </c>
      <c r="C18422" s="3">
        <v>16.579999999999998</v>
      </c>
    </row>
    <row r="18423" spans="1:3">
      <c r="A18423" s="78">
        <v>42197.020833333336</v>
      </c>
      <c r="B18423" s="3">
        <v>-7</v>
      </c>
      <c r="C18423" s="3">
        <v>16.46</v>
      </c>
    </row>
    <row r="18424" spans="1:3">
      <c r="A18424" s="78">
        <v>42197.03125</v>
      </c>
      <c r="B18424" s="3">
        <v>-7</v>
      </c>
      <c r="C18424" s="3">
        <v>16.34</v>
      </c>
    </row>
    <row r="18425" spans="1:3">
      <c r="A18425" s="78">
        <v>42197.041666666664</v>
      </c>
      <c r="B18425" s="3">
        <v>-7</v>
      </c>
      <c r="C18425" s="3">
        <v>16.21</v>
      </c>
    </row>
    <row r="18426" spans="1:3">
      <c r="A18426" s="78">
        <v>42197.052083333336</v>
      </c>
      <c r="B18426" s="3">
        <v>-7</v>
      </c>
      <c r="C18426" s="3">
        <v>16.11</v>
      </c>
    </row>
    <row r="18427" spans="1:3">
      <c r="A18427" s="78">
        <v>42197.0625</v>
      </c>
      <c r="B18427" s="3">
        <v>-7</v>
      </c>
      <c r="C18427" s="3">
        <v>15.99</v>
      </c>
    </row>
    <row r="18428" spans="1:3">
      <c r="A18428" s="78">
        <v>42197.072916666664</v>
      </c>
      <c r="B18428" s="3">
        <v>-7</v>
      </c>
      <c r="C18428" s="3">
        <v>15.86</v>
      </c>
    </row>
    <row r="18429" spans="1:3">
      <c r="A18429" s="78">
        <v>42197.083333333336</v>
      </c>
      <c r="B18429" s="3">
        <v>-7</v>
      </c>
      <c r="C18429" s="3">
        <v>15.76</v>
      </c>
    </row>
    <row r="18430" spans="1:3">
      <c r="A18430" s="78">
        <v>42197.09375</v>
      </c>
      <c r="B18430" s="3">
        <v>-7</v>
      </c>
      <c r="C18430" s="3">
        <v>15.67</v>
      </c>
    </row>
    <row r="18431" spans="1:3">
      <c r="A18431" s="78">
        <v>42197.104166666664</v>
      </c>
      <c r="B18431" s="3">
        <v>-7</v>
      </c>
      <c r="C18431" s="3">
        <v>15.55</v>
      </c>
    </row>
    <row r="18432" spans="1:3">
      <c r="A18432" s="78">
        <v>42197.114583333336</v>
      </c>
      <c r="B18432" s="3">
        <v>-7</v>
      </c>
      <c r="C18432" s="3">
        <v>15.44</v>
      </c>
    </row>
    <row r="18433" spans="1:3">
      <c r="A18433" s="78">
        <v>42197.125</v>
      </c>
      <c r="B18433" s="3">
        <v>-7</v>
      </c>
      <c r="C18433" s="3">
        <v>15.35</v>
      </c>
    </row>
    <row r="18434" spans="1:3">
      <c r="A18434" s="78">
        <v>42197.135416666664</v>
      </c>
      <c r="B18434" s="3">
        <v>-7</v>
      </c>
      <c r="C18434" s="3">
        <v>15.24</v>
      </c>
    </row>
    <row r="18435" spans="1:3">
      <c r="A18435" s="78">
        <v>42197.145833333336</v>
      </c>
      <c r="B18435" s="3">
        <v>-7</v>
      </c>
      <c r="C18435" s="3">
        <v>15.14</v>
      </c>
    </row>
    <row r="18436" spans="1:3">
      <c r="A18436" s="78">
        <v>42197.15625</v>
      </c>
      <c r="B18436" s="3">
        <v>-7</v>
      </c>
      <c r="C18436" s="3">
        <v>15.04</v>
      </c>
    </row>
    <row r="18437" spans="1:3">
      <c r="A18437" s="78">
        <v>42197.166666666664</v>
      </c>
      <c r="B18437" s="3">
        <v>-7</v>
      </c>
      <c r="C18437" s="3">
        <v>14.96</v>
      </c>
    </row>
    <row r="18438" spans="1:3">
      <c r="A18438" s="78">
        <v>42197.177083333336</v>
      </c>
      <c r="B18438" s="3">
        <v>-7</v>
      </c>
      <c r="C18438" s="3">
        <v>14.87</v>
      </c>
    </row>
    <row r="18439" spans="1:3">
      <c r="A18439" s="78">
        <v>42197.1875</v>
      </c>
      <c r="B18439" s="3">
        <v>-7</v>
      </c>
      <c r="C18439" s="3">
        <v>14.78</v>
      </c>
    </row>
    <row r="18440" spans="1:3">
      <c r="A18440" s="78">
        <v>42197.197916666664</v>
      </c>
      <c r="B18440" s="3">
        <v>-7</v>
      </c>
      <c r="C18440" s="3">
        <v>14.69</v>
      </c>
    </row>
    <row r="18441" spans="1:3">
      <c r="A18441" s="78">
        <v>42197.208333333336</v>
      </c>
      <c r="B18441" s="3">
        <v>-7</v>
      </c>
      <c r="C18441" s="3">
        <v>14.6</v>
      </c>
    </row>
    <row r="18442" spans="1:3">
      <c r="A18442" s="78">
        <v>42197.21875</v>
      </c>
      <c r="B18442" s="3">
        <v>-7</v>
      </c>
      <c r="C18442" s="3">
        <v>14.53</v>
      </c>
    </row>
    <row r="18443" spans="1:3">
      <c r="A18443" s="78">
        <v>42197.229166666664</v>
      </c>
      <c r="B18443" s="3">
        <v>-7</v>
      </c>
      <c r="C18443" s="3">
        <v>14.46</v>
      </c>
    </row>
    <row r="18444" spans="1:3">
      <c r="A18444" s="78">
        <v>42197.239583333336</v>
      </c>
      <c r="B18444" s="3">
        <v>-7</v>
      </c>
      <c r="C18444" s="3">
        <v>14.39</v>
      </c>
    </row>
    <row r="18445" spans="1:3">
      <c r="A18445" s="78">
        <v>42197.25</v>
      </c>
      <c r="B18445" s="3">
        <v>-7</v>
      </c>
      <c r="C18445" s="3">
        <v>14.33</v>
      </c>
    </row>
    <row r="18446" spans="1:3">
      <c r="A18446" s="78">
        <v>42197.260416666664</v>
      </c>
      <c r="B18446" s="3">
        <v>-7</v>
      </c>
      <c r="C18446" s="3">
        <v>14.27</v>
      </c>
    </row>
    <row r="18447" spans="1:3">
      <c r="A18447" s="78">
        <v>42197.270833333336</v>
      </c>
      <c r="B18447" s="3">
        <v>-7</v>
      </c>
      <c r="C18447" s="3">
        <v>14.23</v>
      </c>
    </row>
    <row r="18448" spans="1:3">
      <c r="A18448" s="78">
        <v>42197.28125</v>
      </c>
      <c r="B18448" s="3">
        <v>-7</v>
      </c>
      <c r="C18448" s="3">
        <v>14.2</v>
      </c>
    </row>
    <row r="18449" spans="1:3">
      <c r="A18449" s="78">
        <v>42197.291666666664</v>
      </c>
      <c r="B18449" s="3">
        <v>-7</v>
      </c>
      <c r="C18449" s="3">
        <v>14.16</v>
      </c>
    </row>
    <row r="18450" spans="1:3">
      <c r="A18450" s="78">
        <v>42197.302083333336</v>
      </c>
      <c r="B18450" s="3">
        <v>-7</v>
      </c>
      <c r="C18450" s="3">
        <v>14.15</v>
      </c>
    </row>
    <row r="18451" spans="1:3">
      <c r="A18451" s="78">
        <v>42197.3125</v>
      </c>
      <c r="B18451" s="3">
        <v>-7</v>
      </c>
      <c r="C18451" s="3">
        <v>14.15</v>
      </c>
    </row>
    <row r="18452" spans="1:3">
      <c r="A18452" s="78">
        <v>42197.322916666664</v>
      </c>
      <c r="B18452" s="3">
        <v>-7</v>
      </c>
      <c r="C18452" s="3">
        <v>14.17</v>
      </c>
    </row>
    <row r="18453" spans="1:3">
      <c r="A18453" s="78">
        <v>42197.333333333336</v>
      </c>
      <c r="B18453" s="3">
        <v>-7</v>
      </c>
      <c r="C18453" s="3">
        <v>14.22</v>
      </c>
    </row>
    <row r="18454" spans="1:3">
      <c r="A18454" s="78">
        <v>42197.34375</v>
      </c>
      <c r="B18454" s="3">
        <v>-7</v>
      </c>
      <c r="C18454" s="3">
        <v>14.27</v>
      </c>
    </row>
    <row r="18455" spans="1:3">
      <c r="A18455" s="78">
        <v>42197.354166666664</v>
      </c>
      <c r="B18455" s="3">
        <v>-7</v>
      </c>
      <c r="C18455" s="3">
        <v>14.32</v>
      </c>
    </row>
    <row r="18456" spans="1:3">
      <c r="A18456" s="78">
        <v>42197.364583333336</v>
      </c>
      <c r="B18456" s="3">
        <v>-7</v>
      </c>
      <c r="C18456" s="3">
        <v>14.39</v>
      </c>
    </row>
    <row r="18457" spans="1:3">
      <c r="A18457" s="78">
        <v>42197.375</v>
      </c>
      <c r="B18457" s="3">
        <v>-7</v>
      </c>
      <c r="C18457" s="3">
        <v>14.47</v>
      </c>
    </row>
    <row r="18458" spans="1:3">
      <c r="A18458" s="78">
        <v>42197.385416666664</v>
      </c>
      <c r="B18458" s="3">
        <v>-7</v>
      </c>
      <c r="C18458" s="3">
        <v>14.57</v>
      </c>
    </row>
    <row r="18459" spans="1:3">
      <c r="A18459" s="78">
        <v>42197.395833333336</v>
      </c>
      <c r="B18459" s="3">
        <v>-7</v>
      </c>
      <c r="C18459" s="3">
        <v>14.67</v>
      </c>
    </row>
    <row r="18460" spans="1:3">
      <c r="A18460" s="78">
        <v>42197.40625</v>
      </c>
      <c r="B18460" s="3">
        <v>-7</v>
      </c>
      <c r="C18460" s="3">
        <v>14.79</v>
      </c>
    </row>
    <row r="18461" spans="1:3">
      <c r="A18461" s="78">
        <v>42197.416666666664</v>
      </c>
      <c r="B18461" s="3">
        <v>-7</v>
      </c>
      <c r="C18461" s="3">
        <v>14.93</v>
      </c>
    </row>
    <row r="18462" spans="1:3">
      <c r="A18462" s="78">
        <v>42197.427083333336</v>
      </c>
      <c r="B18462" s="3">
        <v>-7</v>
      </c>
      <c r="C18462" s="3">
        <v>15.05</v>
      </c>
    </row>
    <row r="18463" spans="1:3">
      <c r="A18463" s="78">
        <v>42197.4375</v>
      </c>
      <c r="B18463" s="3">
        <v>-7</v>
      </c>
      <c r="C18463" s="3">
        <v>15.23</v>
      </c>
    </row>
    <row r="18464" spans="1:3">
      <c r="A18464" s="78">
        <v>42197.447916666664</v>
      </c>
      <c r="B18464" s="3">
        <v>-7</v>
      </c>
      <c r="C18464" s="3">
        <v>15.37</v>
      </c>
    </row>
    <row r="18465" spans="1:3">
      <c r="A18465" s="78">
        <v>42197.458333333336</v>
      </c>
      <c r="B18465" s="3">
        <v>-7</v>
      </c>
      <c r="C18465" s="3">
        <v>15.49</v>
      </c>
    </row>
    <row r="18466" spans="1:3">
      <c r="A18466" s="78">
        <v>42197.46875</v>
      </c>
      <c r="B18466" s="3">
        <v>-7</v>
      </c>
      <c r="C18466" s="3">
        <v>15.68</v>
      </c>
    </row>
    <row r="18467" spans="1:3">
      <c r="A18467" s="78">
        <v>42197.479166666664</v>
      </c>
      <c r="B18467" s="3">
        <v>-7</v>
      </c>
      <c r="C18467" s="3">
        <v>15.86</v>
      </c>
    </row>
    <row r="18468" spans="1:3">
      <c r="A18468" s="78">
        <v>42197.489583333336</v>
      </c>
      <c r="B18468" s="3">
        <v>-7</v>
      </c>
      <c r="C18468" s="3">
        <v>16.04</v>
      </c>
    </row>
    <row r="18469" spans="1:3">
      <c r="A18469" s="78">
        <v>42197.5</v>
      </c>
      <c r="B18469" s="3">
        <v>-7</v>
      </c>
      <c r="C18469" s="3">
        <v>16.190000000000001</v>
      </c>
    </row>
    <row r="18470" spans="1:3">
      <c r="A18470" s="78">
        <v>42197.510416666664</v>
      </c>
      <c r="B18470" s="3">
        <v>-7</v>
      </c>
      <c r="C18470" s="3">
        <v>16.39</v>
      </c>
    </row>
    <row r="18471" spans="1:3">
      <c r="A18471" s="78">
        <v>42197.520833333336</v>
      </c>
      <c r="B18471" s="3">
        <v>-7</v>
      </c>
      <c r="C18471" s="3">
        <v>16.54</v>
      </c>
    </row>
    <row r="18472" spans="1:3">
      <c r="A18472" s="78">
        <v>42197.53125</v>
      </c>
      <c r="B18472" s="3">
        <v>-7</v>
      </c>
      <c r="C18472" s="3">
        <v>16.73</v>
      </c>
    </row>
    <row r="18473" spans="1:3">
      <c r="A18473" s="78">
        <v>42197.541666666664</v>
      </c>
      <c r="B18473" s="3">
        <v>-7</v>
      </c>
      <c r="C18473" s="3">
        <v>16.86</v>
      </c>
    </row>
    <row r="18474" spans="1:3">
      <c r="A18474" s="78">
        <v>42197.552083333336</v>
      </c>
      <c r="B18474" s="3">
        <v>-7</v>
      </c>
      <c r="C18474" s="3">
        <v>17</v>
      </c>
    </row>
    <row r="18475" spans="1:3">
      <c r="A18475" s="78">
        <v>42197.5625</v>
      </c>
      <c r="B18475" s="3">
        <v>-7</v>
      </c>
      <c r="C18475" s="3">
        <v>17.21</v>
      </c>
    </row>
    <row r="18476" spans="1:3">
      <c r="A18476" s="78">
        <v>42197.572916666664</v>
      </c>
      <c r="B18476" s="3">
        <v>-7</v>
      </c>
      <c r="C18476" s="3">
        <v>17.350000000000001</v>
      </c>
    </row>
    <row r="18477" spans="1:3">
      <c r="A18477" s="78">
        <v>42197.583333333336</v>
      </c>
      <c r="B18477" s="3">
        <v>-7</v>
      </c>
      <c r="C18477" s="3">
        <v>17.52</v>
      </c>
    </row>
    <row r="18478" spans="1:3">
      <c r="A18478" s="78">
        <v>42197.59375</v>
      </c>
      <c r="B18478" s="3">
        <v>-7</v>
      </c>
      <c r="C18478" s="3">
        <v>17.64</v>
      </c>
    </row>
    <row r="18479" spans="1:3">
      <c r="A18479" s="78">
        <v>42197.604166666664</v>
      </c>
      <c r="B18479" s="3">
        <v>-7</v>
      </c>
      <c r="C18479" s="3">
        <v>17.78</v>
      </c>
    </row>
    <row r="18480" spans="1:3">
      <c r="A18480" s="78">
        <v>42197.614583333336</v>
      </c>
      <c r="B18480" s="3">
        <v>-7</v>
      </c>
      <c r="C18480" s="3">
        <v>17.899999999999999</v>
      </c>
    </row>
    <row r="18481" spans="1:3">
      <c r="A18481" s="78">
        <v>42197.625</v>
      </c>
      <c r="B18481" s="3">
        <v>-7</v>
      </c>
      <c r="C18481" s="3">
        <v>18.04</v>
      </c>
    </row>
    <row r="18482" spans="1:3">
      <c r="A18482" s="78">
        <v>42197.635416666664</v>
      </c>
      <c r="B18482" s="3">
        <v>-7</v>
      </c>
      <c r="C18482" s="3">
        <v>18.14</v>
      </c>
    </row>
    <row r="18483" spans="1:3">
      <c r="A18483" s="78">
        <v>42197.645833333336</v>
      </c>
      <c r="B18483" s="3">
        <v>-7</v>
      </c>
      <c r="C18483" s="3">
        <v>18.23</v>
      </c>
    </row>
    <row r="18484" spans="1:3">
      <c r="A18484" s="78">
        <v>42197.65625</v>
      </c>
      <c r="B18484" s="3">
        <v>-7</v>
      </c>
      <c r="C18484" s="3">
        <v>18.329999999999998</v>
      </c>
    </row>
    <row r="18485" spans="1:3">
      <c r="A18485" s="78">
        <v>42197.666666666664</v>
      </c>
      <c r="B18485" s="3">
        <v>-7</v>
      </c>
      <c r="C18485" s="3">
        <v>18.41</v>
      </c>
    </row>
    <row r="18486" spans="1:3">
      <c r="A18486" s="78">
        <v>42197.677083333336</v>
      </c>
      <c r="B18486" s="3">
        <v>-7</v>
      </c>
      <c r="C18486" s="3">
        <v>18.46</v>
      </c>
    </row>
    <row r="18487" spans="1:3">
      <c r="A18487" s="78">
        <v>42197.6875</v>
      </c>
      <c r="B18487" s="3">
        <v>-7</v>
      </c>
      <c r="C18487" s="3">
        <v>18.510000000000002</v>
      </c>
    </row>
    <row r="18488" spans="1:3">
      <c r="A18488" s="78">
        <v>42197.697916666664</v>
      </c>
      <c r="B18488" s="3">
        <v>-7</v>
      </c>
      <c r="C18488" s="3">
        <v>18.57</v>
      </c>
    </row>
    <row r="18489" spans="1:3">
      <c r="A18489" s="78">
        <v>42197.708333333336</v>
      </c>
      <c r="B18489" s="3">
        <v>-7</v>
      </c>
      <c r="C18489" s="3">
        <v>18.59</v>
      </c>
    </row>
    <row r="18490" spans="1:3">
      <c r="A18490" s="78">
        <v>42197.71875</v>
      </c>
      <c r="B18490" s="3">
        <v>-7</v>
      </c>
      <c r="C18490" s="3">
        <v>18.600000000000001</v>
      </c>
    </row>
    <row r="18491" spans="1:3">
      <c r="A18491" s="78">
        <v>42197.729166666664</v>
      </c>
      <c r="B18491" s="3">
        <v>-7</v>
      </c>
      <c r="C18491" s="3">
        <v>18.600000000000001</v>
      </c>
    </row>
    <row r="18492" spans="1:3">
      <c r="A18492" s="78">
        <v>42197.739583333336</v>
      </c>
      <c r="B18492" s="3">
        <v>-7</v>
      </c>
      <c r="C18492" s="3">
        <v>18.59</v>
      </c>
    </row>
    <row r="18493" spans="1:3">
      <c r="A18493" s="78">
        <v>42197.75</v>
      </c>
      <c r="B18493" s="3">
        <v>-7</v>
      </c>
      <c r="C18493" s="3">
        <v>18.579999999999998</v>
      </c>
    </row>
    <row r="18494" spans="1:3">
      <c r="A18494" s="78">
        <v>42197.760416666664</v>
      </c>
      <c r="B18494" s="3">
        <v>-7</v>
      </c>
      <c r="C18494" s="3">
        <v>18.55</v>
      </c>
    </row>
    <row r="18495" spans="1:3">
      <c r="A18495" s="78">
        <v>42197.770833333336</v>
      </c>
      <c r="B18495" s="3">
        <v>-7</v>
      </c>
      <c r="C18495" s="3">
        <v>18.52</v>
      </c>
    </row>
    <row r="18496" spans="1:3">
      <c r="A18496" s="78">
        <v>42197.78125</v>
      </c>
      <c r="B18496" s="3">
        <v>-7</v>
      </c>
      <c r="C18496" s="3">
        <v>18.48</v>
      </c>
    </row>
    <row r="18497" spans="1:3">
      <c r="A18497" s="78">
        <v>42197.791666666664</v>
      </c>
      <c r="B18497" s="3">
        <v>-7</v>
      </c>
      <c r="C18497" s="3">
        <v>18.420000000000002</v>
      </c>
    </row>
    <row r="18498" spans="1:3">
      <c r="A18498" s="78">
        <v>42197.802083333336</v>
      </c>
      <c r="B18498" s="3">
        <v>-7</v>
      </c>
      <c r="C18498" s="3">
        <v>18.37</v>
      </c>
    </row>
    <row r="18499" spans="1:3">
      <c r="A18499" s="78">
        <v>42197.8125</v>
      </c>
      <c r="B18499" s="3">
        <v>-7</v>
      </c>
      <c r="C18499" s="3">
        <v>18.309999999999999</v>
      </c>
    </row>
    <row r="18500" spans="1:3">
      <c r="A18500" s="78">
        <v>42197.822916666664</v>
      </c>
      <c r="B18500" s="3">
        <v>-7</v>
      </c>
      <c r="C18500" s="3">
        <v>18.260000000000002</v>
      </c>
    </row>
    <row r="18501" spans="1:3">
      <c r="A18501" s="78">
        <v>42197.833333333336</v>
      </c>
      <c r="B18501" s="3">
        <v>-7</v>
      </c>
      <c r="C18501" s="3">
        <v>18.2</v>
      </c>
    </row>
    <row r="18502" spans="1:3">
      <c r="A18502" s="78">
        <v>42197.84375</v>
      </c>
      <c r="B18502" s="3">
        <v>-7</v>
      </c>
      <c r="C18502" s="3">
        <v>18.14</v>
      </c>
    </row>
    <row r="18503" spans="1:3">
      <c r="A18503" s="78">
        <v>42197.854166666664</v>
      </c>
      <c r="B18503" s="3">
        <v>-7</v>
      </c>
      <c r="C18503" s="3">
        <v>18.09</v>
      </c>
    </row>
    <row r="18504" spans="1:3">
      <c r="A18504" s="78">
        <v>42197.864583333336</v>
      </c>
      <c r="B18504" s="3">
        <v>-7</v>
      </c>
      <c r="C18504" s="3">
        <v>18.02</v>
      </c>
    </row>
    <row r="18505" spans="1:3">
      <c r="A18505" s="78">
        <v>42197.875</v>
      </c>
      <c r="B18505" s="3">
        <v>-7</v>
      </c>
      <c r="C18505" s="3">
        <v>17.97</v>
      </c>
    </row>
    <row r="18506" spans="1:3">
      <c r="A18506" s="78">
        <v>42197.885416666664</v>
      </c>
      <c r="B18506" s="3">
        <v>-7</v>
      </c>
      <c r="C18506" s="3">
        <v>17.920000000000002</v>
      </c>
    </row>
    <row r="18507" spans="1:3">
      <c r="A18507" s="78">
        <v>42197.895833333336</v>
      </c>
      <c r="B18507" s="3">
        <v>-7</v>
      </c>
      <c r="C18507" s="3">
        <v>17.87</v>
      </c>
    </row>
    <row r="18508" spans="1:3">
      <c r="A18508" s="78">
        <v>42197.90625</v>
      </c>
      <c r="B18508" s="3">
        <v>-7</v>
      </c>
      <c r="C18508" s="3">
        <v>17.809999999999999</v>
      </c>
    </row>
    <row r="18509" spans="1:3">
      <c r="A18509" s="78">
        <v>42197.916666666664</v>
      </c>
      <c r="B18509" s="3">
        <v>-7</v>
      </c>
      <c r="C18509" s="3">
        <v>17.75</v>
      </c>
    </row>
    <row r="18510" spans="1:3">
      <c r="A18510" s="78">
        <v>42197.927083333336</v>
      </c>
      <c r="B18510" s="3">
        <v>-7</v>
      </c>
      <c r="C18510" s="3">
        <v>17.690000000000001</v>
      </c>
    </row>
    <row r="18511" spans="1:3">
      <c r="A18511" s="78">
        <v>42197.9375</v>
      </c>
      <c r="B18511" s="3">
        <v>-7</v>
      </c>
      <c r="C18511" s="3">
        <v>17.64</v>
      </c>
    </row>
    <row r="18512" spans="1:3">
      <c r="A18512" s="78">
        <v>42197.947916666664</v>
      </c>
      <c r="B18512" s="3">
        <v>-7</v>
      </c>
      <c r="C18512" s="3">
        <v>17.579999999999998</v>
      </c>
    </row>
    <row r="18513" spans="1:3">
      <c r="A18513" s="78">
        <v>42197.958333333336</v>
      </c>
      <c r="B18513" s="3">
        <v>-7</v>
      </c>
      <c r="C18513" s="3">
        <v>17.510000000000002</v>
      </c>
    </row>
    <row r="18514" spans="1:3">
      <c r="A18514" s="78">
        <v>42197.96875</v>
      </c>
      <c r="B18514" s="3">
        <v>-7</v>
      </c>
      <c r="C18514" s="3">
        <v>17.43</v>
      </c>
    </row>
    <row r="18515" spans="1:3">
      <c r="A18515" s="78">
        <v>42197.979166666664</v>
      </c>
      <c r="B18515" s="3">
        <v>-7</v>
      </c>
      <c r="C18515" s="3">
        <v>17.36</v>
      </c>
    </row>
    <row r="18516" spans="1:3">
      <c r="A18516" s="78">
        <v>42197.989583333336</v>
      </c>
      <c r="B18516" s="3">
        <v>-7</v>
      </c>
      <c r="C18516" s="3">
        <v>17.27</v>
      </c>
    </row>
    <row r="18517" spans="1:3">
      <c r="A18517" s="78">
        <v>42198</v>
      </c>
      <c r="B18517" s="3">
        <v>-7</v>
      </c>
      <c r="C18517" s="3">
        <v>17.190000000000001</v>
      </c>
    </row>
    <row r="18518" spans="1:3">
      <c r="A18518" s="78">
        <v>42198.010416666664</v>
      </c>
      <c r="B18518" s="3">
        <v>-7</v>
      </c>
      <c r="C18518" s="3">
        <v>17.11</v>
      </c>
    </row>
    <row r="18519" spans="1:3">
      <c r="A18519" s="78">
        <v>42198.020833333336</v>
      </c>
      <c r="B18519" s="3">
        <v>-7</v>
      </c>
      <c r="C18519" s="3">
        <v>17.010000000000002</v>
      </c>
    </row>
    <row r="18520" spans="1:3">
      <c r="A18520" s="78">
        <v>42198.03125</v>
      </c>
      <c r="B18520" s="3">
        <v>-7</v>
      </c>
      <c r="C18520" s="3">
        <v>16.93</v>
      </c>
    </row>
    <row r="18521" spans="1:3">
      <c r="A18521" s="78">
        <v>42198.041666666664</v>
      </c>
      <c r="B18521" s="3">
        <v>-7</v>
      </c>
      <c r="C18521" s="3">
        <v>16.84</v>
      </c>
    </row>
    <row r="18522" spans="1:3">
      <c r="A18522" s="78">
        <v>42198.052083333336</v>
      </c>
      <c r="B18522" s="3">
        <v>-7</v>
      </c>
      <c r="C18522" s="3">
        <v>16.75</v>
      </c>
    </row>
    <row r="18523" spans="1:3">
      <c r="A18523" s="78">
        <v>42198.0625</v>
      </c>
      <c r="B18523" s="3">
        <v>-7</v>
      </c>
      <c r="C18523" s="3">
        <v>16.649999999999999</v>
      </c>
    </row>
    <row r="18524" spans="1:3">
      <c r="A18524" s="78">
        <v>42198.072916666664</v>
      </c>
      <c r="B18524" s="3">
        <v>-7</v>
      </c>
      <c r="C18524" s="3">
        <v>16.54</v>
      </c>
    </row>
    <row r="18525" spans="1:3">
      <c r="A18525" s="78">
        <v>42198.083333333336</v>
      </c>
      <c r="B18525" s="3">
        <v>-7</v>
      </c>
      <c r="C18525" s="3">
        <v>16.440000000000001</v>
      </c>
    </row>
    <row r="18526" spans="1:3">
      <c r="A18526" s="78">
        <v>42198.09375</v>
      </c>
      <c r="B18526" s="3">
        <v>-7</v>
      </c>
      <c r="C18526" s="3">
        <v>16.329999999999998</v>
      </c>
    </row>
    <row r="18527" spans="1:3">
      <c r="A18527" s="78">
        <v>42198.104166666664</v>
      </c>
      <c r="B18527" s="3">
        <v>-7</v>
      </c>
      <c r="C18527" s="3">
        <v>16.21</v>
      </c>
    </row>
    <row r="18528" spans="1:3">
      <c r="A18528" s="78">
        <v>42198.114583333336</v>
      </c>
      <c r="B18528" s="3">
        <v>-7</v>
      </c>
      <c r="C18528" s="3">
        <v>16.100000000000001</v>
      </c>
    </row>
    <row r="18529" spans="1:3">
      <c r="A18529" s="78">
        <v>42198.125</v>
      </c>
      <c r="B18529" s="3">
        <v>-7</v>
      </c>
      <c r="C18529" s="3">
        <v>15.98</v>
      </c>
    </row>
    <row r="18530" spans="1:3">
      <c r="A18530" s="78">
        <v>42198.135416666664</v>
      </c>
      <c r="B18530" s="3">
        <v>-7</v>
      </c>
      <c r="C18530" s="3">
        <v>15.86</v>
      </c>
    </row>
    <row r="18531" spans="1:3">
      <c r="A18531" s="78">
        <v>42198.145833333336</v>
      </c>
      <c r="B18531" s="3">
        <v>-7</v>
      </c>
      <c r="C18531" s="3">
        <v>15.74</v>
      </c>
    </row>
    <row r="18532" spans="1:3">
      <c r="A18532" s="78">
        <v>42198.15625</v>
      </c>
      <c r="B18532" s="3">
        <v>-7</v>
      </c>
      <c r="C18532" s="3">
        <v>15.63</v>
      </c>
    </row>
    <row r="18533" spans="1:3">
      <c r="A18533" s="78">
        <v>42198.166666666664</v>
      </c>
      <c r="B18533" s="3">
        <v>-7</v>
      </c>
      <c r="C18533" s="3">
        <v>15.53</v>
      </c>
    </row>
    <row r="18534" spans="1:3">
      <c r="A18534" s="78">
        <v>42198.177083333336</v>
      </c>
      <c r="B18534" s="3">
        <v>-7</v>
      </c>
      <c r="C18534" s="3">
        <v>15.42</v>
      </c>
    </row>
    <row r="18535" spans="1:3">
      <c r="A18535" s="78">
        <v>42198.1875</v>
      </c>
      <c r="B18535" s="3">
        <v>-7</v>
      </c>
      <c r="C18535" s="3">
        <v>15.31</v>
      </c>
    </row>
    <row r="18536" spans="1:3">
      <c r="A18536" s="78">
        <v>42198.197916666664</v>
      </c>
      <c r="B18536" s="3">
        <v>-7</v>
      </c>
      <c r="C18536" s="3">
        <v>15.22</v>
      </c>
    </row>
    <row r="18537" spans="1:3">
      <c r="A18537" s="78">
        <v>42198.208333333336</v>
      </c>
      <c r="B18537" s="3">
        <v>-7</v>
      </c>
      <c r="C18537" s="3">
        <v>15.13</v>
      </c>
    </row>
    <row r="18538" spans="1:3">
      <c r="A18538" s="78">
        <v>42198.21875</v>
      </c>
      <c r="B18538" s="3">
        <v>-7</v>
      </c>
      <c r="C18538" s="3">
        <v>15.03</v>
      </c>
    </row>
    <row r="18539" spans="1:3">
      <c r="A18539" s="78">
        <v>42198.229166666664</v>
      </c>
      <c r="B18539" s="3">
        <v>-7</v>
      </c>
      <c r="C18539" s="3">
        <v>14.93</v>
      </c>
    </row>
    <row r="18540" spans="1:3">
      <c r="A18540" s="78">
        <v>42198.239583333336</v>
      </c>
      <c r="B18540" s="3">
        <v>-7</v>
      </c>
      <c r="C18540" s="3">
        <v>14.86</v>
      </c>
    </row>
    <row r="18541" spans="1:3">
      <c r="A18541" s="78">
        <v>42198.25</v>
      </c>
      <c r="B18541" s="3">
        <v>-7</v>
      </c>
      <c r="C18541" s="3">
        <v>14.78</v>
      </c>
    </row>
    <row r="18542" spans="1:3">
      <c r="A18542" s="78">
        <v>42198.260416666664</v>
      </c>
      <c r="B18542" s="3">
        <v>-7</v>
      </c>
      <c r="C18542" s="3">
        <v>14.7</v>
      </c>
    </row>
    <row r="18543" spans="1:3">
      <c r="A18543" s="78">
        <v>42198.270833333336</v>
      </c>
      <c r="B18543" s="3">
        <v>-7</v>
      </c>
      <c r="C18543" s="3">
        <v>14.64</v>
      </c>
    </row>
    <row r="18544" spans="1:3">
      <c r="A18544" s="78">
        <v>42198.28125</v>
      </c>
      <c r="B18544" s="3">
        <v>-7</v>
      </c>
      <c r="C18544" s="3">
        <v>14.59</v>
      </c>
    </row>
    <row r="18545" spans="1:3">
      <c r="A18545" s="78">
        <v>42198.291666666664</v>
      </c>
      <c r="B18545" s="3">
        <v>-7</v>
      </c>
      <c r="C18545" s="3">
        <v>14.54</v>
      </c>
    </row>
    <row r="18546" spans="1:3">
      <c r="A18546" s="78">
        <v>42198.302083333336</v>
      </c>
      <c r="B18546" s="3">
        <v>-7</v>
      </c>
      <c r="C18546" s="3">
        <v>14.51</v>
      </c>
    </row>
    <row r="18547" spans="1:3">
      <c r="A18547" s="78">
        <v>42198.3125</v>
      </c>
      <c r="B18547" s="3">
        <v>-7</v>
      </c>
      <c r="C18547" s="3">
        <v>14.49</v>
      </c>
    </row>
    <row r="18548" spans="1:3">
      <c r="A18548" s="78">
        <v>42198.322916666664</v>
      </c>
      <c r="B18548" s="3">
        <v>-7</v>
      </c>
      <c r="C18548" s="3">
        <v>14.49</v>
      </c>
    </row>
    <row r="18549" spans="1:3">
      <c r="A18549" s="78">
        <v>42198.333333333336</v>
      </c>
      <c r="B18549" s="3">
        <v>-7</v>
      </c>
      <c r="C18549" s="3">
        <v>14.53</v>
      </c>
    </row>
    <row r="18550" spans="1:3">
      <c r="A18550" s="78">
        <v>42198.34375</v>
      </c>
      <c r="B18550" s="3">
        <v>-7</v>
      </c>
      <c r="C18550" s="3">
        <v>14.56</v>
      </c>
    </row>
    <row r="18551" spans="1:3">
      <c r="A18551" s="78">
        <v>42198.354166666664</v>
      </c>
      <c r="B18551" s="3">
        <v>-7</v>
      </c>
      <c r="C18551" s="3">
        <v>14.61</v>
      </c>
    </row>
    <row r="18552" spans="1:3">
      <c r="A18552" s="78">
        <v>42198.364583333336</v>
      </c>
      <c r="B18552" s="3">
        <v>-7</v>
      </c>
      <c r="C18552" s="3">
        <v>14.66</v>
      </c>
    </row>
    <row r="18553" spans="1:3">
      <c r="A18553" s="78">
        <v>42198.375</v>
      </c>
      <c r="B18553" s="3">
        <v>-7</v>
      </c>
      <c r="C18553" s="3">
        <v>14.74</v>
      </c>
    </row>
    <row r="18554" spans="1:3">
      <c r="A18554" s="78">
        <v>42198.385416666664</v>
      </c>
      <c r="B18554" s="3">
        <v>-7</v>
      </c>
      <c r="C18554" s="3">
        <v>14.83</v>
      </c>
    </row>
    <row r="18555" spans="1:3">
      <c r="A18555" s="78">
        <v>42198.395833333336</v>
      </c>
      <c r="B18555" s="3">
        <v>-7</v>
      </c>
      <c r="C18555" s="3">
        <v>14.92</v>
      </c>
    </row>
    <row r="18556" spans="1:3">
      <c r="A18556" s="78">
        <v>42198.40625</v>
      </c>
      <c r="B18556" s="3">
        <v>-7</v>
      </c>
      <c r="C18556" s="3">
        <v>15.02</v>
      </c>
    </row>
    <row r="18557" spans="1:3">
      <c r="A18557" s="78">
        <v>42198.416666666664</v>
      </c>
      <c r="B18557" s="3">
        <v>-7</v>
      </c>
      <c r="C18557" s="3">
        <v>15.16</v>
      </c>
    </row>
    <row r="18558" spans="1:3">
      <c r="A18558" s="78">
        <v>42198.427083333336</v>
      </c>
      <c r="B18558" s="3">
        <v>-7</v>
      </c>
      <c r="C18558" s="3">
        <v>15.28</v>
      </c>
    </row>
    <row r="18559" spans="1:3">
      <c r="A18559" s="78">
        <v>42198.4375</v>
      </c>
      <c r="B18559" s="3">
        <v>-7</v>
      </c>
      <c r="C18559" s="3">
        <v>15.47</v>
      </c>
    </row>
    <row r="18560" spans="1:3">
      <c r="A18560" s="78">
        <v>42198.447916666664</v>
      </c>
      <c r="B18560" s="3">
        <v>-7</v>
      </c>
      <c r="C18560" s="3">
        <v>15.62</v>
      </c>
    </row>
    <row r="18561" spans="1:3">
      <c r="A18561" s="78">
        <v>42198.458333333336</v>
      </c>
      <c r="B18561" s="3">
        <v>-7</v>
      </c>
      <c r="C18561" s="3">
        <v>15.8</v>
      </c>
    </row>
    <row r="18562" spans="1:3">
      <c r="A18562" s="78">
        <v>42198.46875</v>
      </c>
      <c r="B18562" s="3">
        <v>-7</v>
      </c>
      <c r="C18562" s="3">
        <v>15.97</v>
      </c>
    </row>
    <row r="18563" spans="1:3">
      <c r="A18563" s="78">
        <v>42198.479166666664</v>
      </c>
      <c r="B18563" s="3">
        <v>-7</v>
      </c>
      <c r="C18563" s="3">
        <v>16.14</v>
      </c>
    </row>
    <row r="18564" spans="1:3">
      <c r="A18564" s="78">
        <v>42198.489583333336</v>
      </c>
      <c r="B18564" s="3">
        <v>-7</v>
      </c>
      <c r="C18564" s="3">
        <v>16.25</v>
      </c>
    </row>
    <row r="18565" spans="1:3">
      <c r="A18565" s="78">
        <v>42198.5</v>
      </c>
      <c r="B18565" s="3">
        <v>-7</v>
      </c>
      <c r="C18565" s="3">
        <v>16.38</v>
      </c>
    </row>
    <row r="18566" spans="1:3">
      <c r="A18566" s="78">
        <v>42198.510416666664</v>
      </c>
      <c r="B18566" s="3">
        <v>-7</v>
      </c>
      <c r="C18566" s="3">
        <v>16.48</v>
      </c>
    </row>
    <row r="18567" spans="1:3">
      <c r="A18567" s="78">
        <v>42198.520833333336</v>
      </c>
      <c r="B18567" s="3">
        <v>-7</v>
      </c>
      <c r="C18567" s="3">
        <v>16.52</v>
      </c>
    </row>
    <row r="18568" spans="1:3">
      <c r="A18568" s="78">
        <v>42198.53125</v>
      </c>
      <c r="B18568" s="3">
        <v>-7</v>
      </c>
      <c r="C18568" s="3">
        <v>16.53</v>
      </c>
    </row>
    <row r="18569" spans="1:3">
      <c r="A18569" s="78">
        <v>42198.541666666664</v>
      </c>
      <c r="B18569" s="3">
        <v>-7</v>
      </c>
      <c r="C18569" s="3">
        <v>16.55</v>
      </c>
    </row>
    <row r="18570" spans="1:3">
      <c r="A18570" s="78">
        <v>42198.552083333336</v>
      </c>
      <c r="B18570" s="3">
        <v>-7</v>
      </c>
      <c r="C18570" s="3">
        <v>16.62</v>
      </c>
    </row>
    <row r="18571" spans="1:3">
      <c r="A18571" s="78">
        <v>42198.5625</v>
      </c>
      <c r="B18571" s="3">
        <v>-7</v>
      </c>
      <c r="C18571" s="3">
        <v>16.690000000000001</v>
      </c>
    </row>
    <row r="18572" spans="1:3">
      <c r="A18572" s="78">
        <v>42198.572916666664</v>
      </c>
      <c r="B18572" s="3">
        <v>-7</v>
      </c>
      <c r="C18572" s="3">
        <v>16.82</v>
      </c>
    </row>
    <row r="18573" spans="1:3">
      <c r="A18573" s="78">
        <v>42198.583333333336</v>
      </c>
      <c r="B18573" s="3">
        <v>-7</v>
      </c>
      <c r="C18573" s="3">
        <v>16.940000000000001</v>
      </c>
    </row>
    <row r="18574" spans="1:3">
      <c r="A18574" s="78">
        <v>42198.59375</v>
      </c>
      <c r="B18574" s="3">
        <v>-7</v>
      </c>
      <c r="C18574" s="3">
        <v>17.100000000000001</v>
      </c>
    </row>
    <row r="18575" spans="1:3">
      <c r="A18575" s="78">
        <v>42198.604166666664</v>
      </c>
      <c r="B18575" s="3">
        <v>-7</v>
      </c>
      <c r="C18575" s="3">
        <v>17.22</v>
      </c>
    </row>
    <row r="18576" spans="1:3">
      <c r="A18576" s="78">
        <v>42198.614583333336</v>
      </c>
      <c r="B18576" s="3">
        <v>-7</v>
      </c>
      <c r="C18576" s="3">
        <v>17.32</v>
      </c>
    </row>
    <row r="18577" spans="1:3">
      <c r="A18577" s="78">
        <v>42198.625</v>
      </c>
      <c r="B18577" s="3">
        <v>-7</v>
      </c>
      <c r="C18577" s="3">
        <v>17.41</v>
      </c>
    </row>
    <row r="18578" spans="1:3">
      <c r="A18578" s="78">
        <v>42198.635416666664</v>
      </c>
      <c r="B18578" s="3">
        <v>-7</v>
      </c>
      <c r="C18578" s="3">
        <v>17.489999999999998</v>
      </c>
    </row>
    <row r="18579" spans="1:3">
      <c r="A18579" s="78">
        <v>42198.645833333336</v>
      </c>
      <c r="B18579" s="3">
        <v>-7</v>
      </c>
      <c r="C18579" s="3">
        <v>17.55</v>
      </c>
    </row>
    <row r="18580" spans="1:3">
      <c r="A18580" s="78">
        <v>42198.65625</v>
      </c>
      <c r="B18580" s="3">
        <v>-7</v>
      </c>
      <c r="C18580" s="3">
        <v>17.579999999999998</v>
      </c>
    </row>
    <row r="18581" spans="1:3">
      <c r="A18581" s="78">
        <v>42198.666666666664</v>
      </c>
      <c r="B18581" s="3">
        <v>-7</v>
      </c>
      <c r="C18581" s="3">
        <v>17.600000000000001</v>
      </c>
    </row>
    <row r="18582" spans="1:3">
      <c r="A18582" s="78">
        <v>42198.677083333336</v>
      </c>
      <c r="B18582" s="3">
        <v>-7</v>
      </c>
      <c r="C18582" s="3">
        <v>17.61</v>
      </c>
    </row>
    <row r="18583" spans="1:3">
      <c r="A18583" s="78">
        <v>42198.6875</v>
      </c>
      <c r="B18583" s="3">
        <v>-7</v>
      </c>
      <c r="C18583" s="3">
        <v>17.649999999999999</v>
      </c>
    </row>
    <row r="18584" spans="1:3">
      <c r="A18584" s="78">
        <v>42198.697916666664</v>
      </c>
      <c r="B18584" s="3">
        <v>-7</v>
      </c>
      <c r="C18584" s="3">
        <v>17.690000000000001</v>
      </c>
    </row>
    <row r="18585" spans="1:3">
      <c r="A18585" s="78">
        <v>42198.708333333336</v>
      </c>
      <c r="B18585" s="3">
        <v>-7</v>
      </c>
      <c r="C18585" s="3">
        <v>17.71</v>
      </c>
    </row>
    <row r="18586" spans="1:3">
      <c r="A18586" s="78">
        <v>42198.71875</v>
      </c>
      <c r="B18586" s="3">
        <v>-7</v>
      </c>
      <c r="C18586" s="3">
        <v>17.739999999999998</v>
      </c>
    </row>
    <row r="18587" spans="1:3">
      <c r="A18587" s="78">
        <v>42198.729166666664</v>
      </c>
      <c r="B18587" s="3">
        <v>-7</v>
      </c>
      <c r="C18587" s="3">
        <v>17.75</v>
      </c>
    </row>
    <row r="18588" spans="1:3">
      <c r="A18588" s="78">
        <v>42198.739583333336</v>
      </c>
      <c r="B18588" s="3">
        <v>-7</v>
      </c>
      <c r="C18588" s="3">
        <v>17.739999999999998</v>
      </c>
    </row>
    <row r="18589" spans="1:3">
      <c r="A18589" s="78">
        <v>42198.75</v>
      </c>
      <c r="B18589" s="3">
        <v>-7</v>
      </c>
      <c r="C18589" s="3">
        <v>17.73</v>
      </c>
    </row>
    <row r="18590" spans="1:3">
      <c r="A18590" s="78">
        <v>42198.760416666664</v>
      </c>
      <c r="B18590" s="3">
        <v>-7</v>
      </c>
      <c r="C18590" s="3">
        <v>17.72</v>
      </c>
    </row>
    <row r="18591" spans="1:3">
      <c r="A18591" s="78">
        <v>42198.770833333336</v>
      </c>
      <c r="B18591" s="3">
        <v>-7</v>
      </c>
      <c r="C18591" s="3">
        <v>17.72</v>
      </c>
    </row>
    <row r="18592" spans="1:3">
      <c r="A18592" s="78">
        <v>42198.78125</v>
      </c>
      <c r="B18592" s="3">
        <v>-7</v>
      </c>
      <c r="C18592" s="3">
        <v>17.71</v>
      </c>
    </row>
    <row r="18593" spans="1:3">
      <c r="A18593" s="78">
        <v>42198.791666666664</v>
      </c>
      <c r="B18593" s="3">
        <v>-7</v>
      </c>
      <c r="C18593" s="3">
        <v>17.68</v>
      </c>
    </row>
    <row r="18594" spans="1:3">
      <c r="A18594" s="78">
        <v>42198.802083333336</v>
      </c>
      <c r="B18594" s="3">
        <v>-7</v>
      </c>
      <c r="C18594" s="3">
        <v>17.649999999999999</v>
      </c>
    </row>
    <row r="18595" spans="1:3">
      <c r="A18595" s="78">
        <v>42198.8125</v>
      </c>
      <c r="B18595" s="3">
        <v>-7</v>
      </c>
      <c r="C18595" s="3">
        <v>17.59</v>
      </c>
    </row>
    <row r="18596" spans="1:3">
      <c r="A18596" s="78">
        <v>42198.822916666664</v>
      </c>
      <c r="B18596" s="3">
        <v>-7</v>
      </c>
      <c r="C18596" s="3">
        <v>17.52</v>
      </c>
    </row>
    <row r="18597" spans="1:3">
      <c r="A18597" s="78">
        <v>42198.833333333336</v>
      </c>
      <c r="B18597" s="3">
        <v>-7</v>
      </c>
      <c r="C18597" s="3">
        <v>17.45</v>
      </c>
    </row>
    <row r="18598" spans="1:3">
      <c r="A18598" s="78">
        <v>42198.84375</v>
      </c>
      <c r="B18598" s="3">
        <v>-7</v>
      </c>
      <c r="C18598" s="3">
        <v>17.38</v>
      </c>
    </row>
    <row r="18599" spans="1:3">
      <c r="A18599" s="78">
        <v>42198.854166666664</v>
      </c>
      <c r="B18599" s="3">
        <v>-7</v>
      </c>
      <c r="C18599" s="3">
        <v>17.309999999999999</v>
      </c>
    </row>
    <row r="18600" spans="1:3">
      <c r="A18600" s="78">
        <v>42198.864583333336</v>
      </c>
      <c r="B18600" s="3">
        <v>-7</v>
      </c>
      <c r="C18600" s="3">
        <v>17.239999999999998</v>
      </c>
    </row>
    <row r="18601" spans="1:3">
      <c r="A18601" s="78">
        <v>42198.875</v>
      </c>
      <c r="B18601" s="3">
        <v>-7</v>
      </c>
      <c r="C18601" s="3">
        <v>17.190000000000001</v>
      </c>
    </row>
    <row r="18602" spans="1:3">
      <c r="A18602" s="78">
        <v>42198.885416666664</v>
      </c>
      <c r="B18602" s="3">
        <v>-7</v>
      </c>
      <c r="C18602" s="3">
        <v>17.13</v>
      </c>
    </row>
    <row r="18603" spans="1:3">
      <c r="A18603" s="78">
        <v>42198.895833333336</v>
      </c>
      <c r="B18603" s="3">
        <v>-7</v>
      </c>
      <c r="C18603" s="3">
        <v>17.059999999999999</v>
      </c>
    </row>
    <row r="18604" spans="1:3">
      <c r="A18604" s="78">
        <v>42198.90625</v>
      </c>
      <c r="B18604" s="3">
        <v>-7</v>
      </c>
      <c r="C18604" s="3">
        <v>17</v>
      </c>
    </row>
    <row r="18605" spans="1:3">
      <c r="A18605" s="78">
        <v>42198.916666666664</v>
      </c>
      <c r="B18605" s="3">
        <v>-7</v>
      </c>
      <c r="C18605" s="3">
        <v>16.93</v>
      </c>
    </row>
    <row r="18606" spans="1:3">
      <c r="A18606" s="78">
        <v>42198.927083333336</v>
      </c>
      <c r="B18606" s="3">
        <v>-7</v>
      </c>
      <c r="C18606" s="3">
        <v>16.87</v>
      </c>
    </row>
    <row r="18607" spans="1:3">
      <c r="A18607" s="78">
        <v>42198.9375</v>
      </c>
      <c r="B18607" s="3">
        <v>-7</v>
      </c>
      <c r="C18607" s="3">
        <v>16.82</v>
      </c>
    </row>
    <row r="18608" spans="1:3">
      <c r="A18608" s="78">
        <v>42198.947916666664</v>
      </c>
      <c r="B18608" s="3">
        <v>-7</v>
      </c>
      <c r="C18608" s="3">
        <v>16.75</v>
      </c>
    </row>
    <row r="18609" spans="1:3">
      <c r="A18609" s="78">
        <v>42198.958333333336</v>
      </c>
      <c r="B18609" s="3">
        <v>-7</v>
      </c>
      <c r="C18609" s="3">
        <v>16.690000000000001</v>
      </c>
    </row>
    <row r="18610" spans="1:3">
      <c r="A18610" s="78">
        <v>42198.96875</v>
      </c>
      <c r="B18610" s="3">
        <v>-7</v>
      </c>
      <c r="C18610" s="3">
        <v>16.62</v>
      </c>
    </row>
    <row r="18611" spans="1:3">
      <c r="A18611" s="78">
        <v>42198.979166666664</v>
      </c>
      <c r="B18611" s="3">
        <v>-7</v>
      </c>
      <c r="C18611" s="3">
        <v>16.55</v>
      </c>
    </row>
    <row r="18612" spans="1:3">
      <c r="A18612" s="78">
        <v>42198.989583333336</v>
      </c>
      <c r="B18612" s="3">
        <v>-7</v>
      </c>
      <c r="C18612" s="3">
        <v>16.47</v>
      </c>
    </row>
    <row r="18613" spans="1:3">
      <c r="A18613" s="78">
        <v>42199</v>
      </c>
      <c r="B18613" s="3">
        <v>-7</v>
      </c>
      <c r="C18613" s="3">
        <v>16.39</v>
      </c>
    </row>
    <row r="18614" spans="1:3">
      <c r="A18614" s="78">
        <v>42199.010416666664</v>
      </c>
      <c r="B18614" s="3">
        <v>-7</v>
      </c>
      <c r="C18614" s="3">
        <v>16.3</v>
      </c>
    </row>
    <row r="18615" spans="1:3">
      <c r="A18615" s="78">
        <v>42199.020833333336</v>
      </c>
      <c r="B18615" s="3">
        <v>-7</v>
      </c>
      <c r="C18615" s="3">
        <v>16.21</v>
      </c>
    </row>
    <row r="18616" spans="1:3">
      <c r="A18616" s="78">
        <v>42199.03125</v>
      </c>
      <c r="B18616" s="3">
        <v>-7</v>
      </c>
      <c r="C18616" s="3">
        <v>16.11</v>
      </c>
    </row>
    <row r="18617" spans="1:3">
      <c r="A18617" s="78">
        <v>42199.041666666664</v>
      </c>
      <c r="B18617" s="3">
        <v>-7</v>
      </c>
      <c r="C18617" s="3">
        <v>16.02</v>
      </c>
    </row>
    <row r="18618" spans="1:3">
      <c r="A18618" s="78">
        <v>42199.052083333336</v>
      </c>
      <c r="B18618" s="3">
        <v>-7</v>
      </c>
      <c r="C18618" s="3">
        <v>15.91</v>
      </c>
    </row>
    <row r="18619" spans="1:3">
      <c r="A18619" s="78">
        <v>42199.0625</v>
      </c>
      <c r="B18619" s="3">
        <v>-7</v>
      </c>
      <c r="C18619" s="3">
        <v>15.8</v>
      </c>
    </row>
    <row r="18620" spans="1:3">
      <c r="A18620" s="78">
        <v>42199.072916666664</v>
      </c>
      <c r="B18620" s="3">
        <v>-7</v>
      </c>
      <c r="C18620" s="3">
        <v>15.7</v>
      </c>
    </row>
    <row r="18621" spans="1:3">
      <c r="A18621" s="78">
        <v>42199.083333333336</v>
      </c>
      <c r="B18621" s="3">
        <v>-7</v>
      </c>
      <c r="C18621" s="3">
        <v>15.59</v>
      </c>
    </row>
    <row r="18622" spans="1:3">
      <c r="A18622" s="78">
        <v>42199.09375</v>
      </c>
      <c r="B18622" s="3">
        <v>-7</v>
      </c>
      <c r="C18622" s="3">
        <v>15.5</v>
      </c>
    </row>
    <row r="18623" spans="1:3">
      <c r="A18623" s="78">
        <v>42199.104166666664</v>
      </c>
      <c r="B18623" s="3">
        <v>-7</v>
      </c>
      <c r="C18623" s="3">
        <v>15.4</v>
      </c>
    </row>
    <row r="18624" spans="1:3">
      <c r="A18624" s="78">
        <v>42199.114583333336</v>
      </c>
      <c r="B18624" s="3">
        <v>-7</v>
      </c>
      <c r="C18624" s="3">
        <v>15.29</v>
      </c>
    </row>
    <row r="18625" spans="1:3">
      <c r="A18625" s="78">
        <v>42199.125</v>
      </c>
      <c r="B18625" s="3">
        <v>-7</v>
      </c>
      <c r="C18625" s="3">
        <v>15.22</v>
      </c>
    </row>
    <row r="18626" spans="1:3">
      <c r="A18626" s="78">
        <v>42199.135416666664</v>
      </c>
      <c r="B18626" s="3">
        <v>-7</v>
      </c>
      <c r="C18626" s="3">
        <v>15.12</v>
      </c>
    </row>
    <row r="18627" spans="1:3">
      <c r="A18627" s="78">
        <v>42199.145833333336</v>
      </c>
      <c r="B18627" s="3">
        <v>-7</v>
      </c>
      <c r="C18627" s="3">
        <v>15.02</v>
      </c>
    </row>
    <row r="18628" spans="1:3">
      <c r="A18628" s="78">
        <v>42199.15625</v>
      </c>
      <c r="B18628" s="3">
        <v>-7</v>
      </c>
      <c r="C18628" s="3">
        <v>14.92</v>
      </c>
    </row>
    <row r="18629" spans="1:3">
      <c r="A18629" s="78">
        <v>42199.166666666664</v>
      </c>
      <c r="B18629" s="3">
        <v>-7</v>
      </c>
      <c r="C18629" s="3">
        <v>14.83</v>
      </c>
    </row>
    <row r="18630" spans="1:3">
      <c r="A18630" s="78">
        <v>42199.177083333336</v>
      </c>
      <c r="B18630" s="3">
        <v>-7</v>
      </c>
      <c r="C18630" s="3">
        <v>14.73</v>
      </c>
    </row>
    <row r="18631" spans="1:3">
      <c r="A18631" s="78">
        <v>42199.1875</v>
      </c>
      <c r="B18631" s="3">
        <v>-7</v>
      </c>
      <c r="C18631" s="3">
        <v>14.64</v>
      </c>
    </row>
    <row r="18632" spans="1:3">
      <c r="A18632" s="78">
        <v>42199.197916666664</v>
      </c>
      <c r="B18632" s="3">
        <v>-7</v>
      </c>
      <c r="C18632" s="3">
        <v>14.55</v>
      </c>
    </row>
    <row r="18633" spans="1:3">
      <c r="A18633" s="78">
        <v>42199.208333333336</v>
      </c>
      <c r="B18633" s="3">
        <v>-7</v>
      </c>
      <c r="C18633" s="3">
        <v>14.47</v>
      </c>
    </row>
    <row r="18634" spans="1:3">
      <c r="A18634" s="78">
        <v>42199.21875</v>
      </c>
      <c r="B18634" s="3">
        <v>-7</v>
      </c>
      <c r="C18634" s="3">
        <v>14.39</v>
      </c>
    </row>
    <row r="18635" spans="1:3">
      <c r="A18635" s="78">
        <v>42199.229166666664</v>
      </c>
      <c r="B18635" s="3">
        <v>-7</v>
      </c>
      <c r="C18635" s="3">
        <v>14.3</v>
      </c>
    </row>
    <row r="18636" spans="1:3">
      <c r="A18636" s="78">
        <v>42199.239583333336</v>
      </c>
      <c r="B18636" s="3">
        <v>-7</v>
      </c>
      <c r="C18636" s="3">
        <v>14.24</v>
      </c>
    </row>
    <row r="18637" spans="1:3">
      <c r="A18637" s="78">
        <v>42199.25</v>
      </c>
      <c r="B18637" s="3">
        <v>-7</v>
      </c>
      <c r="C18637" s="3">
        <v>14.17</v>
      </c>
    </row>
    <row r="18638" spans="1:3">
      <c r="A18638" s="78">
        <v>42199.260416666664</v>
      </c>
      <c r="B18638" s="3">
        <v>-7</v>
      </c>
      <c r="C18638" s="3">
        <v>14.1</v>
      </c>
    </row>
    <row r="18639" spans="1:3">
      <c r="A18639" s="78">
        <v>42199.270833333336</v>
      </c>
      <c r="B18639" s="3">
        <v>-7</v>
      </c>
      <c r="C18639" s="3">
        <v>14.05</v>
      </c>
    </row>
    <row r="18640" spans="1:3">
      <c r="A18640" s="78">
        <v>42199.28125</v>
      </c>
      <c r="B18640" s="3">
        <v>-7</v>
      </c>
      <c r="C18640" s="3">
        <v>14.01</v>
      </c>
    </row>
    <row r="18641" spans="1:3">
      <c r="A18641" s="78">
        <v>42199.291666666664</v>
      </c>
      <c r="B18641" s="3">
        <v>-7</v>
      </c>
      <c r="C18641" s="3">
        <v>13.98</v>
      </c>
    </row>
    <row r="18642" spans="1:3">
      <c r="A18642" s="78">
        <v>42199.302083333336</v>
      </c>
      <c r="B18642" s="3">
        <v>-7</v>
      </c>
      <c r="C18642" s="3">
        <v>13.96</v>
      </c>
    </row>
    <row r="18643" spans="1:3">
      <c r="A18643" s="78">
        <v>42199.3125</v>
      </c>
      <c r="B18643" s="3">
        <v>-7</v>
      </c>
      <c r="C18643" s="3">
        <v>13.95</v>
      </c>
    </row>
    <row r="18644" spans="1:3">
      <c r="A18644" s="78">
        <v>42199.322916666664</v>
      </c>
      <c r="B18644" s="3">
        <v>-7</v>
      </c>
      <c r="C18644" s="3">
        <v>13.95</v>
      </c>
    </row>
    <row r="18645" spans="1:3">
      <c r="A18645" s="78">
        <v>42199.333333333336</v>
      </c>
      <c r="B18645" s="3">
        <v>-7</v>
      </c>
      <c r="C18645" s="3">
        <v>13.99</v>
      </c>
    </row>
    <row r="18646" spans="1:3">
      <c r="A18646" s="78">
        <v>42199.34375</v>
      </c>
      <c r="B18646" s="3">
        <v>-7</v>
      </c>
      <c r="C18646" s="3">
        <v>14.04</v>
      </c>
    </row>
    <row r="18647" spans="1:3">
      <c r="A18647" s="78">
        <v>42199.354166666664</v>
      </c>
      <c r="B18647" s="3">
        <v>-7</v>
      </c>
      <c r="C18647" s="3">
        <v>14.08</v>
      </c>
    </row>
    <row r="18648" spans="1:3">
      <c r="A18648" s="78">
        <v>42199.364583333336</v>
      </c>
      <c r="B18648" s="3">
        <v>-7</v>
      </c>
      <c r="C18648" s="3">
        <v>14.13</v>
      </c>
    </row>
    <row r="18649" spans="1:3">
      <c r="A18649" s="78">
        <v>42199.375</v>
      </c>
      <c r="B18649" s="3">
        <v>-7</v>
      </c>
      <c r="C18649" s="3">
        <v>14.2</v>
      </c>
    </row>
    <row r="18650" spans="1:3">
      <c r="A18650" s="78">
        <v>42199.385416666664</v>
      </c>
      <c r="B18650" s="3">
        <v>-7</v>
      </c>
      <c r="C18650" s="3">
        <v>14.29</v>
      </c>
    </row>
    <row r="18651" spans="1:3">
      <c r="A18651" s="78">
        <v>42199.395833333336</v>
      </c>
      <c r="B18651" s="3">
        <v>-7</v>
      </c>
      <c r="C18651" s="3">
        <v>14.37</v>
      </c>
    </row>
    <row r="18652" spans="1:3">
      <c r="A18652" s="78">
        <v>42199.40625</v>
      </c>
      <c r="B18652" s="3">
        <v>-7</v>
      </c>
      <c r="C18652" s="3">
        <v>14.47</v>
      </c>
    </row>
    <row r="18653" spans="1:3">
      <c r="A18653" s="78">
        <v>42199.416666666664</v>
      </c>
      <c r="B18653" s="3">
        <v>-7</v>
      </c>
      <c r="C18653" s="3">
        <v>14.58</v>
      </c>
    </row>
    <row r="18654" spans="1:3">
      <c r="A18654" s="78">
        <v>42199.427083333336</v>
      </c>
      <c r="B18654" s="3">
        <v>-7</v>
      </c>
      <c r="C18654" s="3">
        <v>14.75</v>
      </c>
    </row>
    <row r="18655" spans="1:3">
      <c r="A18655" s="78">
        <v>42199.4375</v>
      </c>
      <c r="B18655" s="3">
        <v>-7</v>
      </c>
      <c r="C18655" s="3">
        <v>14.9</v>
      </c>
    </row>
    <row r="18656" spans="1:3">
      <c r="A18656" s="78">
        <v>42199.447916666664</v>
      </c>
      <c r="B18656" s="3">
        <v>-7</v>
      </c>
      <c r="C18656" s="3">
        <v>15.05</v>
      </c>
    </row>
    <row r="18657" spans="1:3">
      <c r="A18657" s="78">
        <v>42199.458333333336</v>
      </c>
      <c r="B18657" s="3">
        <v>-7</v>
      </c>
      <c r="C18657" s="3">
        <v>15.22</v>
      </c>
    </row>
    <row r="18658" spans="1:3">
      <c r="A18658" s="78">
        <v>42199.46875</v>
      </c>
      <c r="B18658" s="3">
        <v>-7</v>
      </c>
      <c r="C18658" s="3">
        <v>15.4</v>
      </c>
    </row>
    <row r="18659" spans="1:3">
      <c r="A18659" s="78">
        <v>42199.479166666664</v>
      </c>
      <c r="B18659" s="3">
        <v>-7</v>
      </c>
      <c r="C18659" s="3">
        <v>15.56</v>
      </c>
    </row>
    <row r="18660" spans="1:3">
      <c r="A18660" s="78">
        <v>42199.489583333336</v>
      </c>
      <c r="B18660" s="3">
        <v>-7</v>
      </c>
      <c r="C18660" s="3">
        <v>15.76</v>
      </c>
    </row>
    <row r="18661" spans="1:3">
      <c r="A18661" s="78">
        <v>42199.5</v>
      </c>
      <c r="B18661" s="3">
        <v>-7</v>
      </c>
      <c r="C18661" s="3">
        <v>15.96</v>
      </c>
    </row>
    <row r="18662" spans="1:3">
      <c r="A18662" s="78">
        <v>42199.510416666664</v>
      </c>
      <c r="B18662" s="3">
        <v>-7</v>
      </c>
      <c r="C18662" s="3">
        <v>16.149999999999999</v>
      </c>
    </row>
    <row r="18663" spans="1:3">
      <c r="A18663" s="78">
        <v>42199.520833333336</v>
      </c>
      <c r="B18663" s="3">
        <v>-7</v>
      </c>
      <c r="C18663" s="3">
        <v>16.329999999999998</v>
      </c>
    </row>
    <row r="18664" spans="1:3">
      <c r="A18664" s="78">
        <v>42199.53125</v>
      </c>
      <c r="B18664" s="3">
        <v>-7</v>
      </c>
      <c r="C18664" s="3">
        <v>16.53</v>
      </c>
    </row>
    <row r="18665" spans="1:3">
      <c r="A18665" s="78">
        <v>42199.541666666664</v>
      </c>
      <c r="B18665" s="3">
        <v>-7</v>
      </c>
      <c r="C18665" s="3">
        <v>16.690000000000001</v>
      </c>
    </row>
    <row r="18666" spans="1:3">
      <c r="A18666" s="78">
        <v>42199.552083333336</v>
      </c>
      <c r="B18666" s="3">
        <v>-7</v>
      </c>
      <c r="C18666" s="3">
        <v>16.850000000000001</v>
      </c>
    </row>
    <row r="18667" spans="1:3">
      <c r="A18667" s="78">
        <v>42199.5625</v>
      </c>
      <c r="B18667" s="3">
        <v>-7</v>
      </c>
      <c r="C18667" s="3">
        <v>17.04</v>
      </c>
    </row>
    <row r="18668" spans="1:3">
      <c r="A18668" s="78">
        <v>42199.572916666664</v>
      </c>
      <c r="B18668" s="3">
        <v>-7</v>
      </c>
      <c r="C18668" s="3">
        <v>17.149999999999999</v>
      </c>
    </row>
    <row r="18669" spans="1:3">
      <c r="A18669" s="78">
        <v>42199.583333333336</v>
      </c>
      <c r="B18669" s="3">
        <v>-7</v>
      </c>
      <c r="C18669" s="3">
        <v>17.239999999999998</v>
      </c>
    </row>
    <row r="18670" spans="1:3">
      <c r="A18670" s="78">
        <v>42199.59375</v>
      </c>
      <c r="B18670" s="3">
        <v>-7</v>
      </c>
      <c r="C18670" s="3">
        <v>17.39</v>
      </c>
    </row>
    <row r="18671" spans="1:3">
      <c r="A18671" s="78">
        <v>42199.604166666664</v>
      </c>
      <c r="B18671" s="3">
        <v>-7</v>
      </c>
      <c r="C18671" s="3">
        <v>17.52</v>
      </c>
    </row>
    <row r="18672" spans="1:3">
      <c r="A18672" s="78">
        <v>42199.614583333336</v>
      </c>
      <c r="B18672" s="3">
        <v>-7</v>
      </c>
      <c r="C18672" s="3">
        <v>17.690000000000001</v>
      </c>
    </row>
    <row r="18673" spans="1:3">
      <c r="A18673" s="78">
        <v>42199.625</v>
      </c>
      <c r="B18673" s="3">
        <v>-7</v>
      </c>
      <c r="C18673" s="3">
        <v>17.829999999999998</v>
      </c>
    </row>
    <row r="18674" spans="1:3">
      <c r="A18674" s="78">
        <v>42199.635416666664</v>
      </c>
      <c r="B18674" s="3">
        <v>-7</v>
      </c>
      <c r="C18674" s="3">
        <v>17.95</v>
      </c>
    </row>
    <row r="18675" spans="1:3">
      <c r="A18675" s="78">
        <v>42199.645833333336</v>
      </c>
      <c r="B18675" s="3">
        <v>-7</v>
      </c>
      <c r="C18675" s="3">
        <v>18.07</v>
      </c>
    </row>
    <row r="18676" spans="1:3">
      <c r="A18676" s="78">
        <v>42199.65625</v>
      </c>
      <c r="B18676" s="3">
        <v>-7</v>
      </c>
      <c r="C18676" s="3">
        <v>18.239999999999998</v>
      </c>
    </row>
    <row r="18677" spans="1:3">
      <c r="A18677" s="78">
        <v>42199.666666666664</v>
      </c>
      <c r="B18677" s="3">
        <v>-7</v>
      </c>
      <c r="C18677" s="3">
        <v>18.329999999999998</v>
      </c>
    </row>
    <row r="18678" spans="1:3">
      <c r="A18678" s="78">
        <v>42199.677083333336</v>
      </c>
      <c r="B18678" s="3">
        <v>-7</v>
      </c>
      <c r="C18678" s="3">
        <v>18.41</v>
      </c>
    </row>
    <row r="18679" spans="1:3">
      <c r="A18679" s="78">
        <v>42199.6875</v>
      </c>
      <c r="B18679" s="3">
        <v>-7</v>
      </c>
      <c r="C18679" s="3">
        <v>18.47</v>
      </c>
    </row>
    <row r="18680" spans="1:3">
      <c r="A18680" s="78">
        <v>42199.697916666664</v>
      </c>
      <c r="B18680" s="3">
        <v>-7</v>
      </c>
      <c r="C18680" s="3">
        <v>18.52</v>
      </c>
    </row>
    <row r="18681" spans="1:3">
      <c r="A18681" s="78">
        <v>42199.708333333336</v>
      </c>
      <c r="B18681" s="3">
        <v>-7</v>
      </c>
      <c r="C18681" s="3">
        <v>18.57</v>
      </c>
    </row>
    <row r="18682" spans="1:3">
      <c r="A18682" s="78">
        <v>42199.71875</v>
      </c>
      <c r="B18682" s="3">
        <v>-7</v>
      </c>
      <c r="C18682" s="3">
        <v>18.579999999999998</v>
      </c>
    </row>
    <row r="18683" spans="1:3">
      <c r="A18683" s="78">
        <v>42199.729166666664</v>
      </c>
      <c r="B18683" s="3">
        <v>-7</v>
      </c>
      <c r="C18683" s="3">
        <v>18.579999999999998</v>
      </c>
    </row>
    <row r="18684" spans="1:3">
      <c r="A18684" s="78">
        <v>42199.739583333336</v>
      </c>
      <c r="B18684" s="3">
        <v>-7</v>
      </c>
      <c r="C18684" s="3">
        <v>18.579999999999998</v>
      </c>
    </row>
    <row r="18685" spans="1:3">
      <c r="A18685" s="78">
        <v>42199.75</v>
      </c>
      <c r="B18685" s="3">
        <v>-7</v>
      </c>
      <c r="C18685" s="3">
        <v>18.559999999999999</v>
      </c>
    </row>
    <row r="18686" spans="1:3">
      <c r="A18686" s="78">
        <v>42199.760416666664</v>
      </c>
      <c r="B18686" s="3">
        <v>-7</v>
      </c>
      <c r="C18686" s="3">
        <v>18.54</v>
      </c>
    </row>
    <row r="18687" spans="1:3">
      <c r="A18687" s="78">
        <v>42199.770833333336</v>
      </c>
      <c r="B18687" s="3">
        <v>-7</v>
      </c>
      <c r="C18687" s="3">
        <v>18.5</v>
      </c>
    </row>
    <row r="18688" spans="1:3">
      <c r="A18688" s="78">
        <v>42199.78125</v>
      </c>
      <c r="B18688" s="3">
        <v>-7</v>
      </c>
      <c r="C18688" s="3">
        <v>18.46</v>
      </c>
    </row>
    <row r="18689" spans="1:3">
      <c r="A18689" s="78">
        <v>42199.791666666664</v>
      </c>
      <c r="B18689" s="3">
        <v>-7</v>
      </c>
      <c r="C18689" s="3">
        <v>18.41</v>
      </c>
    </row>
    <row r="18690" spans="1:3">
      <c r="A18690" s="78">
        <v>42199.802083333336</v>
      </c>
      <c r="B18690" s="3">
        <v>-7</v>
      </c>
      <c r="C18690" s="3">
        <v>18.36</v>
      </c>
    </row>
    <row r="18691" spans="1:3">
      <c r="A18691" s="78">
        <v>42199.8125</v>
      </c>
      <c r="B18691" s="3">
        <v>-7</v>
      </c>
      <c r="C18691" s="3">
        <v>18.3</v>
      </c>
    </row>
    <row r="18692" spans="1:3">
      <c r="A18692" s="78">
        <v>42199.822916666664</v>
      </c>
      <c r="B18692" s="3">
        <v>-7</v>
      </c>
      <c r="C18692" s="3">
        <v>18.23</v>
      </c>
    </row>
    <row r="18693" spans="1:3">
      <c r="A18693" s="78">
        <v>42199.833333333336</v>
      </c>
      <c r="B18693" s="3">
        <v>-7</v>
      </c>
      <c r="C18693" s="3">
        <v>18.18</v>
      </c>
    </row>
    <row r="18694" spans="1:3">
      <c r="A18694" s="78">
        <v>42199.84375</v>
      </c>
      <c r="B18694" s="3">
        <v>-7</v>
      </c>
      <c r="C18694" s="3">
        <v>18.12</v>
      </c>
    </row>
    <row r="18695" spans="1:3">
      <c r="A18695" s="78">
        <v>42199.854166666664</v>
      </c>
      <c r="B18695" s="3">
        <v>-7</v>
      </c>
      <c r="C18695" s="3">
        <v>18.059999999999999</v>
      </c>
    </row>
    <row r="18696" spans="1:3">
      <c r="A18696" s="78">
        <v>42199.864583333336</v>
      </c>
      <c r="B18696" s="3">
        <v>-7</v>
      </c>
      <c r="C18696" s="3">
        <v>18.010000000000002</v>
      </c>
    </row>
    <row r="18697" spans="1:3">
      <c r="A18697" s="78">
        <v>42199.875</v>
      </c>
      <c r="B18697" s="3">
        <v>-7</v>
      </c>
      <c r="C18697" s="3">
        <v>17.96</v>
      </c>
    </row>
    <row r="18698" spans="1:3">
      <c r="A18698" s="78">
        <v>42199.885416666664</v>
      </c>
      <c r="B18698" s="3">
        <v>-7</v>
      </c>
      <c r="C18698" s="3">
        <v>17.899999999999999</v>
      </c>
    </row>
    <row r="18699" spans="1:3">
      <c r="A18699" s="78">
        <v>42199.895833333336</v>
      </c>
      <c r="B18699" s="3">
        <v>-7</v>
      </c>
      <c r="C18699" s="3">
        <v>17.850000000000001</v>
      </c>
    </row>
    <row r="18700" spans="1:3">
      <c r="A18700" s="78">
        <v>42199.90625</v>
      </c>
      <c r="B18700" s="3">
        <v>-7</v>
      </c>
      <c r="C18700" s="3">
        <v>17.8</v>
      </c>
    </row>
    <row r="18701" spans="1:3">
      <c r="A18701" s="78">
        <v>42199.916666666664</v>
      </c>
      <c r="B18701" s="3">
        <v>-7</v>
      </c>
      <c r="C18701" s="3">
        <v>17.760000000000002</v>
      </c>
    </row>
    <row r="18702" spans="1:3">
      <c r="A18702" s="78">
        <v>42199.927083333336</v>
      </c>
      <c r="B18702" s="3">
        <v>-7</v>
      </c>
      <c r="C18702" s="3">
        <v>17.73</v>
      </c>
    </row>
    <row r="18703" spans="1:3">
      <c r="A18703" s="78">
        <v>42199.9375</v>
      </c>
      <c r="B18703" s="3">
        <v>-7</v>
      </c>
      <c r="C18703" s="3">
        <v>17.7</v>
      </c>
    </row>
    <row r="18704" spans="1:3">
      <c r="A18704" s="78">
        <v>42199.947916666664</v>
      </c>
      <c r="B18704" s="3">
        <v>-7</v>
      </c>
      <c r="C18704" s="3">
        <v>17.66</v>
      </c>
    </row>
    <row r="18705" spans="1:3">
      <c r="A18705" s="78">
        <v>42199.958333333336</v>
      </c>
      <c r="B18705" s="3">
        <v>-7</v>
      </c>
      <c r="C18705" s="3">
        <v>17.63</v>
      </c>
    </row>
    <row r="18706" spans="1:3">
      <c r="A18706" s="78">
        <v>42199.96875</v>
      </c>
      <c r="B18706" s="3">
        <v>-7</v>
      </c>
      <c r="C18706" s="3">
        <v>17.600000000000001</v>
      </c>
    </row>
    <row r="18707" spans="1:3">
      <c r="A18707" s="78">
        <v>42199.979166666664</v>
      </c>
      <c r="B18707" s="3">
        <v>-7</v>
      </c>
      <c r="C18707" s="3">
        <v>17.55</v>
      </c>
    </row>
    <row r="18708" spans="1:3">
      <c r="A18708" s="78">
        <v>42199.989583333336</v>
      </c>
      <c r="B18708" s="3">
        <v>-7</v>
      </c>
      <c r="C18708" s="3">
        <v>17.52</v>
      </c>
    </row>
    <row r="18709" spans="1:3">
      <c r="A18709" s="78">
        <v>42200</v>
      </c>
      <c r="B18709" s="3">
        <v>-7</v>
      </c>
      <c r="C18709" s="3">
        <v>17.45</v>
      </c>
    </row>
    <row r="18710" spans="1:3">
      <c r="A18710" s="78">
        <v>42200.010416666664</v>
      </c>
      <c r="B18710" s="3">
        <v>-7</v>
      </c>
      <c r="C18710" s="3">
        <v>17.39</v>
      </c>
    </row>
    <row r="18711" spans="1:3">
      <c r="A18711" s="78">
        <v>42200.020833333336</v>
      </c>
      <c r="B18711" s="3">
        <v>-7</v>
      </c>
      <c r="C18711" s="3">
        <v>17.32</v>
      </c>
    </row>
    <row r="18712" spans="1:3">
      <c r="A18712" s="78">
        <v>42200.03125</v>
      </c>
      <c r="B18712" s="3">
        <v>-7</v>
      </c>
      <c r="C18712" s="3">
        <v>17.260000000000002</v>
      </c>
    </row>
    <row r="18713" spans="1:3">
      <c r="A18713" s="78">
        <v>42200.041666666664</v>
      </c>
      <c r="B18713" s="3">
        <v>-7</v>
      </c>
      <c r="C18713" s="3">
        <v>17.18</v>
      </c>
    </row>
    <row r="18714" spans="1:3">
      <c r="A18714" s="78">
        <v>42200.052083333336</v>
      </c>
      <c r="B18714" s="3">
        <v>-7</v>
      </c>
      <c r="C18714" s="3">
        <v>17.100000000000001</v>
      </c>
    </row>
    <row r="18715" spans="1:3">
      <c r="A18715" s="78">
        <v>42200.0625</v>
      </c>
      <c r="B18715" s="3">
        <v>-7</v>
      </c>
      <c r="C18715" s="3">
        <v>17.010000000000002</v>
      </c>
    </row>
    <row r="18716" spans="1:3">
      <c r="A18716" s="78">
        <v>42200.072916666664</v>
      </c>
      <c r="B18716" s="3">
        <v>-7</v>
      </c>
      <c r="C18716" s="3">
        <v>16.920000000000002</v>
      </c>
    </row>
    <row r="18717" spans="1:3">
      <c r="A18717" s="78">
        <v>42200.083333333336</v>
      </c>
      <c r="B18717" s="3">
        <v>-7</v>
      </c>
      <c r="C18717" s="3">
        <v>16.829999999999998</v>
      </c>
    </row>
    <row r="18718" spans="1:3">
      <c r="A18718" s="78">
        <v>42200.09375</v>
      </c>
      <c r="B18718" s="3">
        <v>-7</v>
      </c>
      <c r="C18718" s="3">
        <v>16.739999999999998</v>
      </c>
    </row>
    <row r="18719" spans="1:3">
      <c r="A18719" s="78">
        <v>42200.104166666664</v>
      </c>
      <c r="B18719" s="3">
        <v>-7</v>
      </c>
      <c r="C18719" s="3">
        <v>16.649999999999999</v>
      </c>
    </row>
    <row r="18720" spans="1:3">
      <c r="A18720" s="78">
        <v>42200.114583333336</v>
      </c>
      <c r="B18720" s="3">
        <v>-7</v>
      </c>
      <c r="C18720" s="3">
        <v>16.57</v>
      </c>
    </row>
    <row r="18721" spans="1:3">
      <c r="A18721" s="78">
        <v>42200.125</v>
      </c>
      <c r="B18721" s="3">
        <v>-7</v>
      </c>
      <c r="C18721" s="3">
        <v>16.489999999999998</v>
      </c>
    </row>
    <row r="18722" spans="1:3">
      <c r="A18722" s="78">
        <v>42200.135416666664</v>
      </c>
      <c r="B18722" s="3">
        <v>-7</v>
      </c>
      <c r="C18722" s="3">
        <v>16.399999999999999</v>
      </c>
    </row>
    <row r="18723" spans="1:3">
      <c r="A18723" s="78">
        <v>42200.145833333336</v>
      </c>
      <c r="B18723" s="3">
        <v>-7</v>
      </c>
      <c r="C18723" s="3">
        <v>16.27</v>
      </c>
    </row>
    <row r="18724" spans="1:3">
      <c r="A18724" s="78">
        <v>42200.15625</v>
      </c>
      <c r="B18724" s="3">
        <v>-7</v>
      </c>
      <c r="C18724" s="3">
        <v>16.16</v>
      </c>
    </row>
    <row r="18725" spans="1:3">
      <c r="A18725" s="78">
        <v>42200.166666666664</v>
      </c>
      <c r="B18725" s="3">
        <v>-7</v>
      </c>
      <c r="C18725" s="3">
        <v>16.079999999999998</v>
      </c>
    </row>
    <row r="18726" spans="1:3">
      <c r="A18726" s="78">
        <v>42200.177083333336</v>
      </c>
      <c r="B18726" s="3">
        <v>-7</v>
      </c>
      <c r="C18726" s="3">
        <v>15.96</v>
      </c>
    </row>
    <row r="18727" spans="1:3">
      <c r="A18727" s="78">
        <v>42200.1875</v>
      </c>
      <c r="B18727" s="3">
        <v>-7</v>
      </c>
      <c r="C18727" s="3">
        <v>15.86</v>
      </c>
    </row>
    <row r="18728" spans="1:3">
      <c r="A18728" s="78">
        <v>42200.197916666664</v>
      </c>
      <c r="B18728" s="3">
        <v>-7</v>
      </c>
      <c r="C18728" s="3">
        <v>15.76</v>
      </c>
    </row>
    <row r="18729" spans="1:3">
      <c r="A18729" s="78">
        <v>42200.208333333336</v>
      </c>
      <c r="B18729" s="3">
        <v>-7</v>
      </c>
      <c r="C18729" s="3">
        <v>15.66</v>
      </c>
    </row>
    <row r="18730" spans="1:3">
      <c r="A18730" s="78">
        <v>42200.21875</v>
      </c>
      <c r="B18730" s="3">
        <v>-7</v>
      </c>
      <c r="C18730" s="3">
        <v>15.58</v>
      </c>
    </row>
    <row r="18731" spans="1:3">
      <c r="A18731" s="78">
        <v>42200.229166666664</v>
      </c>
      <c r="B18731" s="3">
        <v>-7</v>
      </c>
      <c r="C18731" s="3">
        <v>15.49</v>
      </c>
    </row>
    <row r="18732" spans="1:3">
      <c r="A18732" s="78">
        <v>42200.239583333336</v>
      </c>
      <c r="B18732" s="3">
        <v>-7</v>
      </c>
      <c r="C18732" s="3">
        <v>15.41</v>
      </c>
    </row>
    <row r="18733" spans="1:3">
      <c r="A18733" s="78">
        <v>42200.25</v>
      </c>
      <c r="B18733" s="3">
        <v>-7</v>
      </c>
      <c r="C18733" s="3">
        <v>15.33</v>
      </c>
    </row>
    <row r="18734" spans="1:3">
      <c r="A18734" s="78">
        <v>42200.260416666664</v>
      </c>
      <c r="B18734" s="3">
        <v>-7</v>
      </c>
      <c r="C18734" s="3">
        <v>15.27</v>
      </c>
    </row>
    <row r="18735" spans="1:3">
      <c r="A18735" s="78">
        <v>42200.270833333336</v>
      </c>
      <c r="B18735" s="3">
        <v>-7</v>
      </c>
      <c r="C18735" s="3">
        <v>15.2</v>
      </c>
    </row>
    <row r="18736" spans="1:3">
      <c r="A18736" s="78">
        <v>42200.28125</v>
      </c>
      <c r="B18736" s="3">
        <v>-7</v>
      </c>
      <c r="C18736" s="3">
        <v>15.16</v>
      </c>
    </row>
    <row r="18737" spans="1:3">
      <c r="A18737" s="78">
        <v>42200.291666666664</v>
      </c>
      <c r="B18737" s="3">
        <v>-7</v>
      </c>
      <c r="C18737" s="3">
        <v>15.13</v>
      </c>
    </row>
    <row r="18738" spans="1:3">
      <c r="A18738" s="78">
        <v>42200.302083333336</v>
      </c>
      <c r="B18738" s="3">
        <v>-7</v>
      </c>
      <c r="C18738" s="3">
        <v>15.1</v>
      </c>
    </row>
    <row r="18739" spans="1:3">
      <c r="A18739" s="78">
        <v>42200.3125</v>
      </c>
      <c r="B18739" s="3">
        <v>-7</v>
      </c>
      <c r="C18739" s="3">
        <v>15.09</v>
      </c>
    </row>
    <row r="18740" spans="1:3">
      <c r="A18740" s="78">
        <v>42200.322916666664</v>
      </c>
      <c r="B18740" s="3">
        <v>-7</v>
      </c>
      <c r="C18740" s="3">
        <v>15.08</v>
      </c>
    </row>
    <row r="18741" spans="1:3">
      <c r="A18741" s="78">
        <v>42200.333333333336</v>
      </c>
      <c r="B18741" s="3">
        <v>-7</v>
      </c>
      <c r="C18741" s="3">
        <v>15.08</v>
      </c>
    </row>
    <row r="18742" spans="1:3">
      <c r="A18742" s="78">
        <v>42200.34375</v>
      </c>
      <c r="B18742" s="3">
        <v>-7</v>
      </c>
      <c r="C18742" s="3">
        <v>15.08</v>
      </c>
    </row>
    <row r="18743" spans="1:3">
      <c r="A18743" s="78">
        <v>42200.354166666664</v>
      </c>
      <c r="B18743" s="3">
        <v>-7</v>
      </c>
      <c r="C18743" s="3">
        <v>15.1</v>
      </c>
    </row>
    <row r="18744" spans="1:3">
      <c r="A18744" s="78">
        <v>42200.364583333336</v>
      </c>
      <c r="B18744" s="3">
        <v>-7</v>
      </c>
      <c r="C18744" s="3">
        <v>15.15</v>
      </c>
    </row>
    <row r="18745" spans="1:3">
      <c r="A18745" s="78">
        <v>42200.375</v>
      </c>
      <c r="B18745" s="3">
        <v>-7</v>
      </c>
      <c r="C18745" s="3">
        <v>15.19</v>
      </c>
    </row>
    <row r="18746" spans="1:3">
      <c r="A18746" s="78">
        <v>42200.385416666664</v>
      </c>
      <c r="B18746" s="3">
        <v>-7</v>
      </c>
      <c r="C18746" s="3">
        <v>15.23</v>
      </c>
    </row>
    <row r="18747" spans="1:3">
      <c r="A18747" s="78">
        <v>42200.395833333336</v>
      </c>
      <c r="B18747" s="3">
        <v>-7</v>
      </c>
      <c r="C18747" s="3">
        <v>15.28</v>
      </c>
    </row>
    <row r="18748" spans="1:3">
      <c r="A18748" s="78">
        <v>42200.40625</v>
      </c>
      <c r="B18748" s="3">
        <v>-7</v>
      </c>
      <c r="C18748" s="3">
        <v>15.33</v>
      </c>
    </row>
    <row r="18749" spans="1:3">
      <c r="A18749" s="78">
        <v>42200.416666666664</v>
      </c>
      <c r="B18749" s="3">
        <v>-7</v>
      </c>
      <c r="C18749" s="3">
        <v>15.38</v>
      </c>
    </row>
    <row r="18750" spans="1:3">
      <c r="A18750" s="78">
        <v>42200.427083333336</v>
      </c>
      <c r="B18750" s="3">
        <v>-7</v>
      </c>
      <c r="C18750" s="3">
        <v>15.46</v>
      </c>
    </row>
    <row r="18751" spans="1:3">
      <c r="A18751" s="78">
        <v>42200.4375</v>
      </c>
      <c r="B18751" s="3">
        <v>-7</v>
      </c>
      <c r="C18751" s="3">
        <v>15.56</v>
      </c>
    </row>
    <row r="18752" spans="1:3">
      <c r="A18752" s="78">
        <v>42200.447916666664</v>
      </c>
      <c r="B18752" s="3">
        <v>-7</v>
      </c>
      <c r="C18752" s="3">
        <v>15.63</v>
      </c>
    </row>
    <row r="18753" spans="1:3">
      <c r="A18753" s="78">
        <v>42200.458333333336</v>
      </c>
      <c r="B18753" s="3">
        <v>-7</v>
      </c>
      <c r="C18753" s="3">
        <v>15.71</v>
      </c>
    </row>
    <row r="18754" spans="1:3">
      <c r="A18754" s="78">
        <v>42200.46875</v>
      </c>
      <c r="B18754" s="3">
        <v>-7</v>
      </c>
      <c r="C18754" s="3">
        <v>15.79</v>
      </c>
    </row>
    <row r="18755" spans="1:3">
      <c r="A18755" s="78">
        <v>42200.479166666664</v>
      </c>
      <c r="B18755" s="3">
        <v>-7</v>
      </c>
      <c r="C18755" s="3">
        <v>15.87</v>
      </c>
    </row>
    <row r="18756" spans="1:3">
      <c r="A18756" s="78">
        <v>42200.489583333336</v>
      </c>
      <c r="B18756" s="3">
        <v>-7</v>
      </c>
      <c r="C18756" s="3">
        <v>15.92</v>
      </c>
    </row>
    <row r="18757" spans="1:3">
      <c r="A18757" s="78">
        <v>42200.5</v>
      </c>
      <c r="B18757" s="3">
        <v>-7</v>
      </c>
      <c r="C18757" s="3">
        <v>15.99</v>
      </c>
    </row>
    <row r="18758" spans="1:3">
      <c r="A18758" s="78">
        <v>42200.510416666664</v>
      </c>
      <c r="B18758" s="3">
        <v>-7</v>
      </c>
      <c r="C18758" s="3">
        <v>16.13</v>
      </c>
    </row>
    <row r="18759" spans="1:3">
      <c r="A18759" s="78">
        <v>42200.520833333336</v>
      </c>
      <c r="B18759" s="3">
        <v>-7</v>
      </c>
      <c r="C18759" s="3">
        <v>16.32</v>
      </c>
    </row>
    <row r="18760" spans="1:3">
      <c r="A18760" s="78">
        <v>42200.53125</v>
      </c>
      <c r="B18760" s="3">
        <v>-7</v>
      </c>
      <c r="C18760" s="3">
        <v>16.53</v>
      </c>
    </row>
    <row r="18761" spans="1:3">
      <c r="A18761" s="78">
        <v>42200.541666666664</v>
      </c>
      <c r="B18761" s="3">
        <v>-7</v>
      </c>
      <c r="C18761" s="3">
        <v>16.739999999999998</v>
      </c>
    </row>
    <row r="18762" spans="1:3">
      <c r="A18762" s="78">
        <v>42200.552083333336</v>
      </c>
      <c r="B18762" s="3">
        <v>-7</v>
      </c>
      <c r="C18762" s="3">
        <v>16.95</v>
      </c>
    </row>
    <row r="18763" spans="1:3">
      <c r="A18763" s="78">
        <v>42200.5625</v>
      </c>
      <c r="B18763" s="3">
        <v>-7</v>
      </c>
      <c r="C18763" s="3">
        <v>17.21</v>
      </c>
    </row>
    <row r="18764" spans="1:3">
      <c r="A18764" s="78">
        <v>42200.572916666664</v>
      </c>
      <c r="B18764" s="3">
        <v>-7</v>
      </c>
      <c r="C18764" s="3">
        <v>17.37</v>
      </c>
    </row>
    <row r="18765" spans="1:3">
      <c r="A18765" s="78">
        <v>42200.583333333336</v>
      </c>
      <c r="B18765" s="3">
        <v>-7</v>
      </c>
      <c r="C18765" s="3">
        <v>17.47</v>
      </c>
    </row>
    <row r="18766" spans="1:3">
      <c r="A18766" s="78">
        <v>42200.59375</v>
      </c>
      <c r="B18766" s="3">
        <v>-7</v>
      </c>
      <c r="C18766" s="3">
        <v>17.510000000000002</v>
      </c>
    </row>
    <row r="18767" spans="1:3">
      <c r="A18767" s="78">
        <v>42200.604166666664</v>
      </c>
      <c r="B18767" s="3">
        <v>-7</v>
      </c>
      <c r="C18767" s="3">
        <v>17.55</v>
      </c>
    </row>
    <row r="18768" spans="1:3">
      <c r="A18768" s="78">
        <v>42200.614583333336</v>
      </c>
      <c r="B18768" s="3">
        <v>-7</v>
      </c>
      <c r="C18768" s="3">
        <v>17.62</v>
      </c>
    </row>
    <row r="18769" spans="1:3">
      <c r="A18769" s="78">
        <v>42200.625</v>
      </c>
      <c r="B18769" s="3">
        <v>-7</v>
      </c>
      <c r="C18769" s="3">
        <v>17.690000000000001</v>
      </c>
    </row>
    <row r="18770" spans="1:3">
      <c r="A18770" s="78">
        <v>42200.635416666664</v>
      </c>
      <c r="B18770" s="3">
        <v>-7</v>
      </c>
      <c r="C18770" s="3">
        <v>17.73</v>
      </c>
    </row>
    <row r="18771" spans="1:3">
      <c r="A18771" s="78">
        <v>42200.645833333336</v>
      </c>
      <c r="B18771" s="3">
        <v>-7</v>
      </c>
      <c r="C18771" s="3">
        <v>17.760000000000002</v>
      </c>
    </row>
    <row r="18772" spans="1:3">
      <c r="A18772" s="78">
        <v>42200.65625</v>
      </c>
      <c r="B18772" s="3">
        <v>-7</v>
      </c>
      <c r="C18772" s="3">
        <v>17.8</v>
      </c>
    </row>
    <row r="18773" spans="1:3">
      <c r="A18773" s="78">
        <v>42200.666666666664</v>
      </c>
      <c r="B18773" s="3">
        <v>-7</v>
      </c>
      <c r="C18773" s="3">
        <v>17.829999999999998</v>
      </c>
    </row>
    <row r="18774" spans="1:3">
      <c r="A18774" s="78">
        <v>42200.677083333336</v>
      </c>
      <c r="B18774" s="3">
        <v>-7</v>
      </c>
      <c r="C18774" s="3">
        <v>17.86</v>
      </c>
    </row>
    <row r="18775" spans="1:3">
      <c r="A18775" s="78">
        <v>42200.6875</v>
      </c>
      <c r="B18775" s="3">
        <v>-7</v>
      </c>
      <c r="C18775" s="3">
        <v>17.899999999999999</v>
      </c>
    </row>
    <row r="18776" spans="1:3">
      <c r="A18776" s="78">
        <v>42200.697916666664</v>
      </c>
      <c r="B18776" s="3">
        <v>-7</v>
      </c>
      <c r="C18776" s="3">
        <v>17.93</v>
      </c>
    </row>
    <row r="18777" spans="1:3">
      <c r="A18777" s="78">
        <v>42200.708333333336</v>
      </c>
      <c r="B18777" s="3">
        <v>-7</v>
      </c>
      <c r="C18777" s="3">
        <v>17.98</v>
      </c>
    </row>
    <row r="18778" spans="1:3">
      <c r="A18778" s="78">
        <v>42200.71875</v>
      </c>
      <c r="B18778" s="3">
        <v>-7</v>
      </c>
      <c r="C18778" s="3">
        <v>18.010000000000002</v>
      </c>
    </row>
    <row r="18779" spans="1:3">
      <c r="A18779" s="78">
        <v>42200.729166666664</v>
      </c>
      <c r="B18779" s="3">
        <v>-7</v>
      </c>
      <c r="C18779" s="3">
        <v>18.03</v>
      </c>
    </row>
    <row r="18780" spans="1:3">
      <c r="A18780" s="78">
        <v>42200.739583333336</v>
      </c>
      <c r="B18780" s="3">
        <v>-7</v>
      </c>
      <c r="C18780" s="3">
        <v>18.03</v>
      </c>
    </row>
    <row r="18781" spans="1:3">
      <c r="A18781" s="78">
        <v>42200.75</v>
      </c>
      <c r="B18781" s="3">
        <v>-7</v>
      </c>
      <c r="C18781" s="3">
        <v>18.010000000000002</v>
      </c>
    </row>
    <row r="18782" spans="1:3">
      <c r="A18782" s="78">
        <v>42200.760416666664</v>
      </c>
      <c r="B18782" s="3">
        <v>-7</v>
      </c>
      <c r="C18782" s="3">
        <v>17.98</v>
      </c>
    </row>
    <row r="18783" spans="1:3">
      <c r="A18783" s="78">
        <v>42200.770833333336</v>
      </c>
      <c r="B18783" s="3">
        <v>-7</v>
      </c>
      <c r="C18783" s="3">
        <v>17.95</v>
      </c>
    </row>
    <row r="18784" spans="1:3">
      <c r="A18784" s="78">
        <v>42200.78125</v>
      </c>
      <c r="B18784" s="3">
        <v>-7</v>
      </c>
      <c r="C18784" s="3">
        <v>17.91</v>
      </c>
    </row>
    <row r="18785" spans="1:3">
      <c r="A18785" s="78">
        <v>42200.791666666664</v>
      </c>
      <c r="B18785" s="3">
        <v>-7</v>
      </c>
      <c r="C18785" s="3">
        <v>17.86</v>
      </c>
    </row>
    <row r="18786" spans="1:3">
      <c r="A18786" s="78">
        <v>42200.802083333336</v>
      </c>
      <c r="B18786" s="3">
        <v>-7</v>
      </c>
      <c r="C18786" s="3">
        <v>17.809999999999999</v>
      </c>
    </row>
    <row r="18787" spans="1:3">
      <c r="A18787" s="78">
        <v>42200.8125</v>
      </c>
      <c r="B18787" s="3">
        <v>-7</v>
      </c>
      <c r="C18787" s="3">
        <v>17.760000000000002</v>
      </c>
    </row>
    <row r="18788" spans="1:3">
      <c r="A18788" s="78">
        <v>42200.822916666664</v>
      </c>
      <c r="B18788" s="3">
        <v>-7</v>
      </c>
      <c r="C18788" s="3">
        <v>17.71</v>
      </c>
    </row>
    <row r="18789" spans="1:3">
      <c r="A18789" s="78">
        <v>42200.833333333336</v>
      </c>
      <c r="B18789" s="3">
        <v>-7</v>
      </c>
      <c r="C18789" s="3">
        <v>17.64</v>
      </c>
    </row>
    <row r="18790" spans="1:3">
      <c r="A18790" s="78">
        <v>42200.84375</v>
      </c>
      <c r="B18790" s="3">
        <v>-7</v>
      </c>
      <c r="C18790" s="3">
        <v>17.579999999999998</v>
      </c>
    </row>
    <row r="18791" spans="1:3">
      <c r="A18791" s="78">
        <v>42200.854166666664</v>
      </c>
      <c r="B18791" s="3">
        <v>-7</v>
      </c>
      <c r="C18791" s="3">
        <v>17.53</v>
      </c>
    </row>
    <row r="18792" spans="1:3">
      <c r="A18792" s="78">
        <v>42200.864583333336</v>
      </c>
      <c r="B18792" s="3">
        <v>-7</v>
      </c>
      <c r="C18792" s="3">
        <v>17.45</v>
      </c>
    </row>
    <row r="18793" spans="1:3">
      <c r="A18793" s="78">
        <v>42200.875</v>
      </c>
      <c r="B18793" s="3">
        <v>-7</v>
      </c>
      <c r="C18793" s="3">
        <v>17.39</v>
      </c>
    </row>
    <row r="18794" spans="1:3">
      <c r="A18794" s="78">
        <v>42200.885416666664</v>
      </c>
      <c r="B18794" s="3">
        <v>-7</v>
      </c>
      <c r="C18794" s="3">
        <v>17.329999999999998</v>
      </c>
    </row>
    <row r="18795" spans="1:3">
      <c r="A18795" s="78">
        <v>42200.895833333336</v>
      </c>
      <c r="B18795" s="3">
        <v>-7</v>
      </c>
      <c r="C18795" s="3">
        <v>17.260000000000002</v>
      </c>
    </row>
    <row r="18796" spans="1:3">
      <c r="A18796" s="78">
        <v>42200.90625</v>
      </c>
      <c r="B18796" s="3">
        <v>-7</v>
      </c>
      <c r="C18796" s="3">
        <v>17.22</v>
      </c>
    </row>
    <row r="18797" spans="1:3">
      <c r="A18797" s="78">
        <v>42200.916666666664</v>
      </c>
      <c r="B18797" s="3">
        <v>-7</v>
      </c>
      <c r="C18797" s="3">
        <v>17.170000000000002</v>
      </c>
    </row>
    <row r="18798" spans="1:3">
      <c r="A18798" s="78">
        <v>42200.927083333336</v>
      </c>
      <c r="B18798" s="3">
        <v>-7</v>
      </c>
      <c r="C18798" s="3">
        <v>17.13</v>
      </c>
    </row>
    <row r="18799" spans="1:3">
      <c r="A18799" s="78">
        <v>42200.9375</v>
      </c>
      <c r="B18799" s="3">
        <v>-7</v>
      </c>
      <c r="C18799" s="3">
        <v>17.100000000000001</v>
      </c>
    </row>
    <row r="18800" spans="1:3">
      <c r="A18800" s="78">
        <v>42200.947916666664</v>
      </c>
      <c r="B18800" s="3">
        <v>-7</v>
      </c>
      <c r="C18800" s="3">
        <v>17.059999999999999</v>
      </c>
    </row>
    <row r="18801" spans="1:3">
      <c r="A18801" s="78">
        <v>42200.958333333336</v>
      </c>
      <c r="B18801" s="3">
        <v>-7</v>
      </c>
      <c r="C18801" s="3">
        <v>17.02</v>
      </c>
    </row>
    <row r="18802" spans="1:3">
      <c r="A18802" s="78">
        <v>42200.96875</v>
      </c>
      <c r="B18802" s="3">
        <v>-7</v>
      </c>
      <c r="C18802" s="3">
        <v>16.97</v>
      </c>
    </row>
    <row r="18803" spans="1:3">
      <c r="A18803" s="78">
        <v>42200.979166666664</v>
      </c>
      <c r="B18803" s="3">
        <v>-7</v>
      </c>
      <c r="C18803" s="3">
        <v>16.91</v>
      </c>
    </row>
    <row r="18804" spans="1:3">
      <c r="A18804" s="78">
        <v>42200.989583333336</v>
      </c>
      <c r="B18804" s="3">
        <v>-7</v>
      </c>
      <c r="C18804" s="3">
        <v>16.850000000000001</v>
      </c>
    </row>
    <row r="18805" spans="1:3">
      <c r="A18805" s="78">
        <v>42201</v>
      </c>
      <c r="B18805" s="3">
        <v>-7</v>
      </c>
      <c r="C18805" s="3">
        <v>16.78</v>
      </c>
    </row>
    <row r="18806" spans="1:3">
      <c r="A18806" s="78">
        <v>42201.010416666664</v>
      </c>
      <c r="B18806" s="3">
        <v>-7</v>
      </c>
      <c r="C18806" s="3">
        <v>16.7</v>
      </c>
    </row>
    <row r="18807" spans="1:3">
      <c r="A18807" s="78">
        <v>42201.020833333336</v>
      </c>
      <c r="B18807" s="3">
        <v>-7</v>
      </c>
      <c r="C18807" s="3">
        <v>16.62</v>
      </c>
    </row>
    <row r="18808" spans="1:3">
      <c r="A18808" s="78">
        <v>42201.03125</v>
      </c>
      <c r="B18808" s="3">
        <v>-7</v>
      </c>
      <c r="C18808" s="3">
        <v>16.53</v>
      </c>
    </row>
    <row r="18809" spans="1:3">
      <c r="A18809" s="78">
        <v>42201.041666666664</v>
      </c>
      <c r="B18809" s="3">
        <v>-7</v>
      </c>
      <c r="C18809" s="3">
        <v>16.46</v>
      </c>
    </row>
    <row r="18810" spans="1:3">
      <c r="A18810" s="78">
        <v>42201.052083333336</v>
      </c>
      <c r="B18810" s="3">
        <v>-7</v>
      </c>
      <c r="C18810" s="3">
        <v>16.38</v>
      </c>
    </row>
    <row r="18811" spans="1:3">
      <c r="A18811" s="78">
        <v>42201.0625</v>
      </c>
      <c r="B18811" s="3">
        <v>-7</v>
      </c>
      <c r="C18811" s="3">
        <v>16.309999999999999</v>
      </c>
    </row>
    <row r="18812" spans="1:3">
      <c r="A18812" s="78">
        <v>42201.072916666664</v>
      </c>
      <c r="B18812" s="3">
        <v>-7</v>
      </c>
      <c r="C18812" s="3">
        <v>16.2</v>
      </c>
    </row>
    <row r="18813" spans="1:3">
      <c r="A18813" s="78">
        <v>42201.083333333336</v>
      </c>
      <c r="B18813" s="3">
        <v>-7</v>
      </c>
      <c r="C18813" s="3">
        <v>16.12</v>
      </c>
    </row>
    <row r="18814" spans="1:3">
      <c r="A18814" s="78">
        <v>42201.09375</v>
      </c>
      <c r="B18814" s="3">
        <v>-7</v>
      </c>
      <c r="C18814" s="3">
        <v>16.03</v>
      </c>
    </row>
    <row r="18815" spans="1:3">
      <c r="A18815" s="78">
        <v>42201.104166666664</v>
      </c>
      <c r="B18815" s="3">
        <v>-7</v>
      </c>
      <c r="C18815" s="3">
        <v>15.95</v>
      </c>
    </row>
    <row r="18816" spans="1:3">
      <c r="A18816" s="78">
        <v>42201.114583333336</v>
      </c>
      <c r="B18816" s="3">
        <v>-7</v>
      </c>
      <c r="C18816" s="3">
        <v>15.86</v>
      </c>
    </row>
    <row r="18817" spans="1:3">
      <c r="A18817" s="78">
        <v>42201.125</v>
      </c>
      <c r="B18817" s="3">
        <v>-7</v>
      </c>
      <c r="C18817" s="3">
        <v>15.76</v>
      </c>
    </row>
    <row r="18818" spans="1:3">
      <c r="A18818" s="78">
        <v>42201.135416666664</v>
      </c>
      <c r="B18818" s="3">
        <v>-7</v>
      </c>
      <c r="C18818" s="3">
        <v>15.67</v>
      </c>
    </row>
    <row r="18819" spans="1:3">
      <c r="A18819" s="78">
        <v>42201.145833333336</v>
      </c>
      <c r="B18819" s="3">
        <v>-7</v>
      </c>
      <c r="C18819" s="3">
        <v>15.59</v>
      </c>
    </row>
    <row r="18820" spans="1:3">
      <c r="A18820" s="78">
        <v>42201.15625</v>
      </c>
      <c r="B18820" s="3">
        <v>-7</v>
      </c>
      <c r="C18820" s="3">
        <v>15.5</v>
      </c>
    </row>
    <row r="18821" spans="1:3">
      <c r="A18821" s="78">
        <v>42201.166666666664</v>
      </c>
      <c r="B18821" s="3">
        <v>-7</v>
      </c>
      <c r="C18821" s="3">
        <v>15.4</v>
      </c>
    </row>
    <row r="18822" spans="1:3">
      <c r="A18822" s="78">
        <v>42201.177083333336</v>
      </c>
      <c r="B18822" s="3">
        <v>-7</v>
      </c>
      <c r="C18822" s="3">
        <v>15.32</v>
      </c>
    </row>
    <row r="18823" spans="1:3">
      <c r="A18823" s="78">
        <v>42201.1875</v>
      </c>
      <c r="B18823" s="3">
        <v>-7</v>
      </c>
      <c r="C18823" s="3">
        <v>15.24</v>
      </c>
    </row>
    <row r="18824" spans="1:3">
      <c r="A18824" s="78">
        <v>42201.197916666664</v>
      </c>
      <c r="B18824" s="3">
        <v>-7</v>
      </c>
      <c r="C18824" s="3">
        <v>15.14</v>
      </c>
    </row>
    <row r="18825" spans="1:3">
      <c r="A18825" s="78">
        <v>42201.208333333336</v>
      </c>
      <c r="B18825" s="3">
        <v>-7</v>
      </c>
      <c r="C18825" s="3">
        <v>15.08</v>
      </c>
    </row>
    <row r="18826" spans="1:3">
      <c r="A18826" s="78">
        <v>42201.21875</v>
      </c>
      <c r="B18826" s="3">
        <v>-7</v>
      </c>
      <c r="C18826" s="3">
        <v>14.99</v>
      </c>
    </row>
    <row r="18827" spans="1:3">
      <c r="A18827" s="78">
        <v>42201.229166666664</v>
      </c>
      <c r="B18827" s="3">
        <v>-7</v>
      </c>
      <c r="C18827" s="3">
        <v>14.9</v>
      </c>
    </row>
    <row r="18828" spans="1:3">
      <c r="A18828" s="78">
        <v>42201.239583333336</v>
      </c>
      <c r="B18828" s="3">
        <v>-7</v>
      </c>
      <c r="C18828" s="3">
        <v>14.85</v>
      </c>
    </row>
    <row r="18829" spans="1:3">
      <c r="A18829" s="78">
        <v>42201.25</v>
      </c>
      <c r="B18829" s="3">
        <v>-7</v>
      </c>
      <c r="C18829" s="3">
        <v>14.77</v>
      </c>
    </row>
    <row r="18830" spans="1:3">
      <c r="A18830" s="78">
        <v>42201.260416666664</v>
      </c>
      <c r="B18830" s="3">
        <v>-7</v>
      </c>
      <c r="C18830" s="3">
        <v>14.69</v>
      </c>
    </row>
    <row r="18831" spans="1:3">
      <c r="A18831" s="78">
        <v>42201.270833333336</v>
      </c>
      <c r="B18831" s="3">
        <v>-7</v>
      </c>
      <c r="C18831" s="3">
        <v>14.64</v>
      </c>
    </row>
    <row r="18832" spans="1:3">
      <c r="A18832" s="78">
        <v>42201.28125</v>
      </c>
      <c r="B18832" s="3">
        <v>-7</v>
      </c>
      <c r="C18832" s="3">
        <v>14.6</v>
      </c>
    </row>
    <row r="18833" spans="1:3">
      <c r="A18833" s="78">
        <v>42201.291666666664</v>
      </c>
      <c r="B18833" s="3">
        <v>-7</v>
      </c>
      <c r="C18833" s="3">
        <v>14.57</v>
      </c>
    </row>
    <row r="18834" spans="1:3">
      <c r="A18834" s="78">
        <v>42201.302083333336</v>
      </c>
      <c r="B18834" s="3">
        <v>-7</v>
      </c>
      <c r="C18834" s="3">
        <v>14.55</v>
      </c>
    </row>
    <row r="18835" spans="1:3">
      <c r="A18835" s="78">
        <v>42201.3125</v>
      </c>
      <c r="B18835" s="3">
        <v>-7</v>
      </c>
      <c r="C18835" s="3">
        <v>14.53</v>
      </c>
    </row>
    <row r="18836" spans="1:3">
      <c r="A18836" s="78">
        <v>42201.322916666664</v>
      </c>
      <c r="B18836" s="3">
        <v>-7</v>
      </c>
      <c r="C18836" s="3">
        <v>14.53</v>
      </c>
    </row>
    <row r="18837" spans="1:3">
      <c r="A18837" s="78">
        <v>42201.333333333336</v>
      </c>
      <c r="B18837" s="3">
        <v>-7</v>
      </c>
      <c r="C18837" s="3">
        <v>14.54</v>
      </c>
    </row>
    <row r="18838" spans="1:3">
      <c r="A18838" s="78">
        <v>42201.34375</v>
      </c>
      <c r="B18838" s="3">
        <v>-7</v>
      </c>
      <c r="C18838" s="3">
        <v>14.56</v>
      </c>
    </row>
    <row r="18839" spans="1:3">
      <c r="A18839" s="78">
        <v>42201.354166666664</v>
      </c>
      <c r="B18839" s="3">
        <v>-7</v>
      </c>
      <c r="C18839" s="3">
        <v>14.56</v>
      </c>
    </row>
    <row r="18840" spans="1:3">
      <c r="A18840" s="78">
        <v>42201.364583333336</v>
      </c>
      <c r="B18840" s="3">
        <v>-7</v>
      </c>
      <c r="C18840" s="3">
        <v>14.57</v>
      </c>
    </row>
    <row r="18841" spans="1:3">
      <c r="A18841" s="78">
        <v>42201.375</v>
      </c>
      <c r="B18841" s="3">
        <v>-7</v>
      </c>
      <c r="C18841" s="3">
        <v>14.59</v>
      </c>
    </row>
    <row r="18842" spans="1:3">
      <c r="A18842" s="78">
        <v>42201.385416666664</v>
      </c>
      <c r="B18842" s="3">
        <v>-7</v>
      </c>
      <c r="C18842" s="3">
        <v>14.62</v>
      </c>
    </row>
    <row r="18843" spans="1:3">
      <c r="A18843" s="78">
        <v>42201.395833333336</v>
      </c>
      <c r="B18843" s="3">
        <v>-7</v>
      </c>
      <c r="C18843" s="3">
        <v>14.65</v>
      </c>
    </row>
    <row r="18844" spans="1:3">
      <c r="A18844" s="78">
        <v>42201.40625</v>
      </c>
      <c r="B18844" s="3">
        <v>-7</v>
      </c>
      <c r="C18844" s="3">
        <v>14.68</v>
      </c>
    </row>
    <row r="18845" spans="1:3">
      <c r="A18845" s="78">
        <v>42201.416666666664</v>
      </c>
      <c r="B18845" s="3">
        <v>-7</v>
      </c>
      <c r="C18845" s="3">
        <v>14.7</v>
      </c>
    </row>
    <row r="18846" spans="1:3">
      <c r="A18846" s="78">
        <v>42201.427083333336</v>
      </c>
      <c r="B18846" s="3">
        <v>-7</v>
      </c>
      <c r="C18846" s="3">
        <v>14.74</v>
      </c>
    </row>
    <row r="18847" spans="1:3">
      <c r="A18847" s="78">
        <v>42201.4375</v>
      </c>
      <c r="B18847" s="3">
        <v>-7</v>
      </c>
      <c r="C18847" s="3">
        <v>14.78</v>
      </c>
    </row>
    <row r="18848" spans="1:3">
      <c r="A18848" s="78">
        <v>42201.447916666664</v>
      </c>
      <c r="B18848" s="3">
        <v>-7</v>
      </c>
      <c r="C18848" s="3">
        <v>14.85</v>
      </c>
    </row>
    <row r="18849" spans="1:3">
      <c r="A18849" s="78">
        <v>42201.458333333336</v>
      </c>
      <c r="B18849" s="3">
        <v>-7</v>
      </c>
      <c r="C18849" s="3">
        <v>14.95</v>
      </c>
    </row>
    <row r="18850" spans="1:3">
      <c r="A18850" s="78">
        <v>42201.46875</v>
      </c>
      <c r="B18850" s="3">
        <v>-7</v>
      </c>
      <c r="C18850" s="3">
        <v>15.11</v>
      </c>
    </row>
    <row r="18851" spans="1:3">
      <c r="A18851" s="78">
        <v>42201.479166666664</v>
      </c>
      <c r="B18851" s="3">
        <v>-7</v>
      </c>
      <c r="C18851" s="3">
        <v>15.33</v>
      </c>
    </row>
    <row r="18852" spans="1:3">
      <c r="A18852" s="78">
        <v>42201.489583333336</v>
      </c>
      <c r="B18852" s="3">
        <v>-7</v>
      </c>
      <c r="C18852" s="3">
        <v>15.53</v>
      </c>
    </row>
    <row r="18853" spans="1:3">
      <c r="A18853" s="78">
        <v>42201.5</v>
      </c>
      <c r="B18853" s="3">
        <v>-7</v>
      </c>
      <c r="C18853" s="3">
        <v>15.76</v>
      </c>
    </row>
    <row r="18854" spans="1:3">
      <c r="A18854" s="78">
        <v>42201.510416666664</v>
      </c>
      <c r="B18854" s="3">
        <v>-7</v>
      </c>
      <c r="C18854" s="3">
        <v>15.96</v>
      </c>
    </row>
    <row r="18855" spans="1:3">
      <c r="A18855" s="78">
        <v>42201.520833333336</v>
      </c>
      <c r="B18855" s="3">
        <v>-7</v>
      </c>
      <c r="C18855" s="3">
        <v>16.170000000000002</v>
      </c>
    </row>
    <row r="18856" spans="1:3">
      <c r="A18856" s="78">
        <v>42201.53125</v>
      </c>
      <c r="B18856" s="3">
        <v>-7</v>
      </c>
      <c r="C18856" s="3">
        <v>16.34</v>
      </c>
    </row>
    <row r="18857" spans="1:3">
      <c r="A18857" s="78">
        <v>42201.541666666664</v>
      </c>
      <c r="B18857" s="3">
        <v>-7</v>
      </c>
      <c r="C18857" s="3">
        <v>16.55</v>
      </c>
    </row>
    <row r="18858" spans="1:3">
      <c r="A18858" s="78">
        <v>42201.552083333336</v>
      </c>
      <c r="B18858" s="3">
        <v>-7</v>
      </c>
      <c r="C18858" s="3">
        <v>16.739999999999998</v>
      </c>
    </row>
    <row r="18859" spans="1:3">
      <c r="A18859" s="78">
        <v>42201.5625</v>
      </c>
      <c r="B18859" s="3">
        <v>-7</v>
      </c>
      <c r="C18859" s="3">
        <v>16.87</v>
      </c>
    </row>
    <row r="18860" spans="1:3">
      <c r="A18860" s="78">
        <v>42201.572916666664</v>
      </c>
      <c r="B18860" s="3">
        <v>-7</v>
      </c>
      <c r="C18860" s="3">
        <v>17.059999999999999</v>
      </c>
    </row>
    <row r="18861" spans="1:3">
      <c r="A18861" s="78">
        <v>42201.583333333336</v>
      </c>
      <c r="B18861" s="3">
        <v>-7</v>
      </c>
      <c r="C18861" s="3">
        <v>17.2</v>
      </c>
    </row>
    <row r="18862" spans="1:3">
      <c r="A18862" s="78">
        <v>42201.59375</v>
      </c>
      <c r="B18862" s="3">
        <v>-7</v>
      </c>
      <c r="C18862" s="3">
        <v>17.36</v>
      </c>
    </row>
    <row r="18863" spans="1:3">
      <c r="A18863" s="78">
        <v>42201.604166666664</v>
      </c>
      <c r="B18863" s="3">
        <v>-7</v>
      </c>
      <c r="C18863" s="3">
        <v>17.55</v>
      </c>
    </row>
    <row r="18864" spans="1:3">
      <c r="A18864" s="78">
        <v>42201.614583333336</v>
      </c>
      <c r="B18864" s="3">
        <v>-7</v>
      </c>
      <c r="C18864" s="3">
        <v>17.72</v>
      </c>
    </row>
    <row r="18865" spans="1:3">
      <c r="A18865" s="78">
        <v>42201.625</v>
      </c>
      <c r="B18865" s="3">
        <v>-7</v>
      </c>
      <c r="C18865" s="3">
        <v>17.86</v>
      </c>
    </row>
    <row r="18866" spans="1:3">
      <c r="A18866" s="78">
        <v>42201.635416666664</v>
      </c>
      <c r="B18866" s="3">
        <v>-7</v>
      </c>
      <c r="C18866" s="3">
        <v>17.97</v>
      </c>
    </row>
    <row r="18867" spans="1:3">
      <c r="A18867" s="78">
        <v>42201.645833333336</v>
      </c>
      <c r="B18867" s="3">
        <v>-7</v>
      </c>
      <c r="C18867" s="3">
        <v>18.079999999999998</v>
      </c>
    </row>
    <row r="18868" spans="1:3">
      <c r="A18868" s="78">
        <v>42201.65625</v>
      </c>
      <c r="B18868" s="3">
        <v>-7</v>
      </c>
      <c r="C18868" s="3">
        <v>18.18</v>
      </c>
    </row>
    <row r="18869" spans="1:3">
      <c r="A18869" s="78">
        <v>42201.666666666664</v>
      </c>
      <c r="B18869" s="3">
        <v>-7</v>
      </c>
      <c r="C18869" s="3">
        <v>18.27</v>
      </c>
    </row>
    <row r="18870" spans="1:3">
      <c r="A18870" s="78">
        <v>42201.677083333336</v>
      </c>
      <c r="B18870" s="3">
        <v>-7</v>
      </c>
      <c r="C18870" s="3">
        <v>18.32</v>
      </c>
    </row>
    <row r="18871" spans="1:3">
      <c r="A18871" s="78">
        <v>42201.6875</v>
      </c>
      <c r="B18871" s="3">
        <v>-7</v>
      </c>
      <c r="C18871" s="3">
        <v>18.36</v>
      </c>
    </row>
    <row r="18872" spans="1:3">
      <c r="A18872" s="78">
        <v>42201.697916666664</v>
      </c>
      <c r="B18872" s="3">
        <v>-7</v>
      </c>
      <c r="C18872" s="3">
        <v>18.39</v>
      </c>
    </row>
    <row r="18873" spans="1:3">
      <c r="A18873" s="78">
        <v>42201.708333333336</v>
      </c>
      <c r="B18873" s="3">
        <v>-7</v>
      </c>
      <c r="C18873" s="3">
        <v>18.41</v>
      </c>
    </row>
    <row r="18874" spans="1:3">
      <c r="A18874" s="78">
        <v>42201.71875</v>
      </c>
      <c r="B18874" s="3">
        <v>-7</v>
      </c>
      <c r="C18874" s="3">
        <v>18.43</v>
      </c>
    </row>
    <row r="18875" spans="1:3">
      <c r="A18875" s="78">
        <v>42201.729166666664</v>
      </c>
      <c r="B18875" s="3">
        <v>-7</v>
      </c>
      <c r="C18875" s="3">
        <v>18.440000000000001</v>
      </c>
    </row>
    <row r="18876" spans="1:3">
      <c r="A18876" s="78">
        <v>42201.739583333336</v>
      </c>
      <c r="B18876" s="3">
        <v>-7</v>
      </c>
      <c r="C18876" s="3">
        <v>18.440000000000001</v>
      </c>
    </row>
    <row r="18877" spans="1:3">
      <c r="A18877" s="78">
        <v>42201.75</v>
      </c>
      <c r="B18877" s="3">
        <v>-7</v>
      </c>
      <c r="C18877" s="3">
        <v>18.43</v>
      </c>
    </row>
    <row r="18878" spans="1:3">
      <c r="A18878" s="78">
        <v>42201.760416666664</v>
      </c>
      <c r="B18878" s="3">
        <v>-7</v>
      </c>
      <c r="C18878" s="3">
        <v>18.399999999999999</v>
      </c>
    </row>
    <row r="18879" spans="1:3">
      <c r="A18879" s="78">
        <v>42201.770833333336</v>
      </c>
      <c r="B18879" s="3">
        <v>-7</v>
      </c>
      <c r="C18879" s="3">
        <v>18.36</v>
      </c>
    </row>
    <row r="18880" spans="1:3">
      <c r="A18880" s="78">
        <v>42201.78125</v>
      </c>
      <c r="B18880" s="3">
        <v>-7</v>
      </c>
      <c r="C18880" s="3">
        <v>18.309999999999999</v>
      </c>
    </row>
    <row r="18881" spans="1:3">
      <c r="A18881" s="78">
        <v>42201.791666666664</v>
      </c>
      <c r="B18881" s="3">
        <v>-7</v>
      </c>
      <c r="C18881" s="3">
        <v>18.27</v>
      </c>
    </row>
    <row r="18882" spans="1:3">
      <c r="A18882" s="78">
        <v>42201.802083333336</v>
      </c>
      <c r="B18882" s="3">
        <v>-7</v>
      </c>
      <c r="C18882" s="3">
        <v>18.21</v>
      </c>
    </row>
    <row r="18883" spans="1:3">
      <c r="A18883" s="78">
        <v>42201.8125</v>
      </c>
      <c r="B18883" s="3">
        <v>-7</v>
      </c>
      <c r="C18883" s="3">
        <v>18.14</v>
      </c>
    </row>
    <row r="18884" spans="1:3">
      <c r="A18884" s="78">
        <v>42201.822916666664</v>
      </c>
      <c r="B18884" s="3">
        <v>-7</v>
      </c>
      <c r="C18884" s="3">
        <v>18.07</v>
      </c>
    </row>
    <row r="18885" spans="1:3">
      <c r="A18885" s="78">
        <v>42201.833333333336</v>
      </c>
      <c r="B18885" s="3">
        <v>-7</v>
      </c>
      <c r="C18885" s="3">
        <v>18</v>
      </c>
    </row>
    <row r="18886" spans="1:3">
      <c r="A18886" s="78">
        <v>42201.84375</v>
      </c>
      <c r="B18886" s="3">
        <v>-7</v>
      </c>
      <c r="C18886" s="3">
        <v>17.93</v>
      </c>
    </row>
    <row r="18887" spans="1:3">
      <c r="A18887" s="78">
        <v>42201.854166666664</v>
      </c>
      <c r="B18887" s="3">
        <v>-7</v>
      </c>
      <c r="C18887" s="3">
        <v>17.850000000000001</v>
      </c>
    </row>
    <row r="18888" spans="1:3">
      <c r="A18888" s="78">
        <v>42201.864583333336</v>
      </c>
      <c r="B18888" s="3">
        <v>-7</v>
      </c>
      <c r="C18888" s="3">
        <v>17.79</v>
      </c>
    </row>
    <row r="18889" spans="1:3">
      <c r="A18889" s="78">
        <v>42201.875</v>
      </c>
      <c r="B18889" s="3">
        <v>-7</v>
      </c>
      <c r="C18889" s="3">
        <v>17.73</v>
      </c>
    </row>
    <row r="18890" spans="1:3">
      <c r="A18890" s="78">
        <v>42201.885416666664</v>
      </c>
      <c r="B18890" s="3">
        <v>-7</v>
      </c>
      <c r="C18890" s="3">
        <v>17.670000000000002</v>
      </c>
    </row>
    <row r="18891" spans="1:3">
      <c r="A18891" s="78">
        <v>42201.895833333336</v>
      </c>
      <c r="B18891" s="3">
        <v>-7</v>
      </c>
      <c r="C18891" s="3">
        <v>17.62</v>
      </c>
    </row>
    <row r="18892" spans="1:3">
      <c r="A18892" s="78">
        <v>42201.90625</v>
      </c>
      <c r="B18892" s="3">
        <v>-7</v>
      </c>
      <c r="C18892" s="3">
        <v>17.57</v>
      </c>
    </row>
    <row r="18893" spans="1:3">
      <c r="A18893" s="78">
        <v>42201.916666666664</v>
      </c>
      <c r="B18893" s="3">
        <v>-7</v>
      </c>
      <c r="C18893" s="3">
        <v>17.53</v>
      </c>
    </row>
    <row r="18894" spans="1:3">
      <c r="A18894" s="78">
        <v>42201.927083333336</v>
      </c>
      <c r="B18894" s="3">
        <v>-7</v>
      </c>
      <c r="C18894" s="3">
        <v>17.489999999999998</v>
      </c>
    </row>
    <row r="18895" spans="1:3">
      <c r="A18895" s="78">
        <v>42201.9375</v>
      </c>
      <c r="B18895" s="3">
        <v>-7</v>
      </c>
      <c r="C18895" s="3">
        <v>17.46</v>
      </c>
    </row>
    <row r="18896" spans="1:3">
      <c r="A18896" s="78">
        <v>42201.947916666664</v>
      </c>
      <c r="B18896" s="3">
        <v>-7</v>
      </c>
      <c r="C18896" s="3">
        <v>17.420000000000002</v>
      </c>
    </row>
    <row r="18897" spans="1:3">
      <c r="A18897" s="78">
        <v>42201.958333333336</v>
      </c>
      <c r="B18897" s="3">
        <v>-7</v>
      </c>
      <c r="C18897" s="3">
        <v>17.38</v>
      </c>
    </row>
    <row r="18898" spans="1:3">
      <c r="A18898" s="78">
        <v>42201.96875</v>
      </c>
      <c r="B18898" s="3">
        <v>-7</v>
      </c>
      <c r="C18898" s="3">
        <v>17.34</v>
      </c>
    </row>
    <row r="18899" spans="1:3">
      <c r="A18899" s="78">
        <v>42201.979166666664</v>
      </c>
      <c r="B18899" s="3">
        <v>-7</v>
      </c>
      <c r="C18899" s="3">
        <v>17.29</v>
      </c>
    </row>
    <row r="18900" spans="1:3">
      <c r="A18900" s="78">
        <v>42201.989583333336</v>
      </c>
      <c r="B18900" s="3">
        <v>-7</v>
      </c>
      <c r="C18900" s="3">
        <v>17.25</v>
      </c>
    </row>
    <row r="18901" spans="1:3">
      <c r="A18901" s="78">
        <v>42202</v>
      </c>
      <c r="B18901" s="3">
        <v>-7</v>
      </c>
      <c r="C18901" s="3">
        <v>17.22</v>
      </c>
    </row>
    <row r="18902" spans="1:3">
      <c r="A18902" s="78">
        <v>42202.010416666664</v>
      </c>
      <c r="B18902" s="3">
        <v>-7</v>
      </c>
      <c r="C18902" s="3">
        <v>17.18</v>
      </c>
    </row>
    <row r="18903" spans="1:3">
      <c r="A18903" s="78">
        <v>42202.020833333336</v>
      </c>
      <c r="B18903" s="3">
        <v>-7</v>
      </c>
      <c r="C18903" s="3">
        <v>17.14</v>
      </c>
    </row>
    <row r="18904" spans="1:3">
      <c r="A18904" s="78">
        <v>42202.03125</v>
      </c>
      <c r="B18904" s="3">
        <v>-7</v>
      </c>
      <c r="C18904" s="3">
        <v>17.11</v>
      </c>
    </row>
    <row r="18905" spans="1:3">
      <c r="A18905" s="78">
        <v>42202.041666666664</v>
      </c>
      <c r="B18905" s="3">
        <v>-7</v>
      </c>
      <c r="C18905" s="3">
        <v>17.04</v>
      </c>
    </row>
    <row r="18906" spans="1:3">
      <c r="A18906" s="78">
        <v>42202.052083333336</v>
      </c>
      <c r="B18906" s="3">
        <v>-7</v>
      </c>
      <c r="C18906" s="3">
        <v>16.989999999999998</v>
      </c>
    </row>
    <row r="18907" spans="1:3">
      <c r="A18907" s="78">
        <v>42202.0625</v>
      </c>
      <c r="B18907" s="3">
        <v>-7</v>
      </c>
      <c r="C18907" s="3">
        <v>16.93</v>
      </c>
    </row>
    <row r="18908" spans="1:3">
      <c r="A18908" s="78">
        <v>42202.072916666664</v>
      </c>
      <c r="B18908" s="3">
        <v>-7</v>
      </c>
      <c r="C18908" s="3">
        <v>16.86</v>
      </c>
    </row>
    <row r="18909" spans="1:3">
      <c r="A18909" s="78">
        <v>42202.083333333336</v>
      </c>
      <c r="B18909" s="3">
        <v>-7</v>
      </c>
      <c r="C18909" s="3">
        <v>16.78</v>
      </c>
    </row>
    <row r="18910" spans="1:3">
      <c r="A18910" s="78">
        <v>42202.09375</v>
      </c>
      <c r="B18910" s="3">
        <v>-7</v>
      </c>
      <c r="C18910" s="3">
        <v>16.71</v>
      </c>
    </row>
    <row r="18911" spans="1:3">
      <c r="A18911" s="78">
        <v>42202.104166666664</v>
      </c>
      <c r="B18911" s="3">
        <v>-7</v>
      </c>
      <c r="C18911" s="3">
        <v>16.64</v>
      </c>
    </row>
    <row r="18912" spans="1:3">
      <c r="A18912" s="78">
        <v>42202.114583333336</v>
      </c>
      <c r="B18912" s="3">
        <v>-7</v>
      </c>
      <c r="C18912" s="3">
        <v>16.559999999999999</v>
      </c>
    </row>
    <row r="18913" spans="1:3">
      <c r="A18913" s="78">
        <v>42202.125</v>
      </c>
      <c r="B18913" s="3">
        <v>-7</v>
      </c>
      <c r="C18913" s="3">
        <v>16.48</v>
      </c>
    </row>
    <row r="18914" spans="1:3">
      <c r="A18914" s="78">
        <v>42202.135416666664</v>
      </c>
      <c r="B18914" s="3">
        <v>-7</v>
      </c>
      <c r="C18914" s="3">
        <v>16.38</v>
      </c>
    </row>
    <row r="18915" spans="1:3">
      <c r="A18915" s="78">
        <v>42202.145833333336</v>
      </c>
      <c r="B18915" s="3">
        <v>-7</v>
      </c>
      <c r="C18915" s="3">
        <v>16.309999999999999</v>
      </c>
    </row>
    <row r="18916" spans="1:3">
      <c r="A18916" s="78">
        <v>42202.15625</v>
      </c>
      <c r="B18916" s="3">
        <v>-7</v>
      </c>
      <c r="C18916" s="3">
        <v>16.23</v>
      </c>
    </row>
    <row r="18917" spans="1:3">
      <c r="A18917" s="78">
        <v>42202.166666666664</v>
      </c>
      <c r="B18917" s="3">
        <v>-7</v>
      </c>
      <c r="C18917" s="3">
        <v>16.149999999999999</v>
      </c>
    </row>
    <row r="18918" spans="1:3">
      <c r="A18918" s="78">
        <v>42202.177083333336</v>
      </c>
      <c r="B18918" s="3">
        <v>-7</v>
      </c>
      <c r="C18918" s="3">
        <v>16.07</v>
      </c>
    </row>
    <row r="18919" spans="1:3">
      <c r="A18919" s="78">
        <v>42202.1875</v>
      </c>
      <c r="B18919" s="3">
        <v>-7</v>
      </c>
      <c r="C18919" s="3">
        <v>15.98</v>
      </c>
    </row>
    <row r="18920" spans="1:3">
      <c r="A18920" s="78">
        <v>42202.197916666664</v>
      </c>
      <c r="B18920" s="3">
        <v>-7</v>
      </c>
      <c r="C18920" s="3">
        <v>15.89</v>
      </c>
    </row>
    <row r="18921" spans="1:3">
      <c r="A18921" s="78">
        <v>42202.208333333336</v>
      </c>
      <c r="B18921" s="3">
        <v>-7</v>
      </c>
      <c r="C18921" s="3">
        <v>15.81</v>
      </c>
    </row>
    <row r="18922" spans="1:3">
      <c r="A18922" s="78">
        <v>42202.21875</v>
      </c>
      <c r="B18922" s="3">
        <v>-7</v>
      </c>
      <c r="C18922" s="3">
        <v>15.71</v>
      </c>
    </row>
    <row r="18923" spans="1:3">
      <c r="A18923" s="78">
        <v>42202.229166666664</v>
      </c>
      <c r="B18923" s="3">
        <v>-7</v>
      </c>
      <c r="C18923" s="3">
        <v>15.64</v>
      </c>
    </row>
    <row r="18924" spans="1:3">
      <c r="A18924" s="78">
        <v>42202.239583333336</v>
      </c>
      <c r="B18924" s="3">
        <v>-7</v>
      </c>
      <c r="C18924" s="3">
        <v>15.56</v>
      </c>
    </row>
    <row r="18925" spans="1:3">
      <c r="A18925" s="78">
        <v>42202.25</v>
      </c>
      <c r="B18925" s="3">
        <v>-7</v>
      </c>
      <c r="C18925" s="3">
        <v>15.48</v>
      </c>
    </row>
    <row r="18926" spans="1:3">
      <c r="A18926" s="78">
        <v>42202.260416666664</v>
      </c>
      <c r="B18926" s="3">
        <v>-7</v>
      </c>
      <c r="C18926" s="3">
        <v>15.42</v>
      </c>
    </row>
    <row r="18927" spans="1:3">
      <c r="A18927" s="78">
        <v>42202.270833333336</v>
      </c>
      <c r="B18927" s="3">
        <v>-7</v>
      </c>
      <c r="C18927" s="3">
        <v>15.32</v>
      </c>
    </row>
    <row r="18928" spans="1:3">
      <c r="A18928" s="78">
        <v>42202.28125</v>
      </c>
      <c r="B18928" s="3">
        <v>-7</v>
      </c>
      <c r="C18928" s="3">
        <v>15.27</v>
      </c>
    </row>
    <row r="18929" spans="1:3">
      <c r="A18929" s="78">
        <v>42202.291666666664</v>
      </c>
      <c r="B18929" s="3">
        <v>-7</v>
      </c>
      <c r="C18929" s="3">
        <v>15.21</v>
      </c>
    </row>
    <row r="18930" spans="1:3">
      <c r="A18930" s="78">
        <v>42202.302083333336</v>
      </c>
      <c r="B18930" s="3">
        <v>-7</v>
      </c>
      <c r="C18930" s="3">
        <v>15.17</v>
      </c>
    </row>
    <row r="18931" spans="1:3">
      <c r="A18931" s="78">
        <v>42202.3125</v>
      </c>
      <c r="B18931" s="3">
        <v>-7</v>
      </c>
      <c r="C18931" s="3">
        <v>15.14</v>
      </c>
    </row>
    <row r="18932" spans="1:3">
      <c r="A18932" s="78">
        <v>42202.322916666664</v>
      </c>
      <c r="B18932" s="3">
        <v>-7</v>
      </c>
      <c r="C18932" s="3">
        <v>15.11</v>
      </c>
    </row>
    <row r="18933" spans="1:3">
      <c r="A18933" s="78">
        <v>42202.333333333336</v>
      </c>
      <c r="B18933" s="3">
        <v>-7</v>
      </c>
      <c r="C18933" s="3">
        <v>15.12</v>
      </c>
    </row>
    <row r="18934" spans="1:3">
      <c r="A18934" s="78">
        <v>42202.34375</v>
      </c>
      <c r="B18934" s="3">
        <v>-7</v>
      </c>
      <c r="C18934" s="3">
        <v>15.14</v>
      </c>
    </row>
    <row r="18935" spans="1:3">
      <c r="A18935" s="78">
        <v>42202.354166666664</v>
      </c>
      <c r="B18935" s="3">
        <v>-7</v>
      </c>
      <c r="C18935" s="3">
        <v>15.16</v>
      </c>
    </row>
    <row r="18936" spans="1:3">
      <c r="A18936" s="78">
        <v>42202.364583333336</v>
      </c>
      <c r="B18936" s="3">
        <v>-7</v>
      </c>
      <c r="C18936" s="3">
        <v>15.2</v>
      </c>
    </row>
    <row r="18937" spans="1:3">
      <c r="A18937" s="78">
        <v>42202.375</v>
      </c>
      <c r="B18937" s="3">
        <v>-7</v>
      </c>
      <c r="C18937" s="3">
        <v>15.25</v>
      </c>
    </row>
    <row r="18938" spans="1:3">
      <c r="A18938" s="78">
        <v>42202.385416666664</v>
      </c>
      <c r="B18938" s="3">
        <v>-7</v>
      </c>
      <c r="C18938" s="3">
        <v>15.3</v>
      </c>
    </row>
    <row r="18939" spans="1:3">
      <c r="A18939" s="78">
        <v>42202.395833333336</v>
      </c>
      <c r="B18939" s="3">
        <v>-7</v>
      </c>
      <c r="C18939" s="3">
        <v>15.37</v>
      </c>
    </row>
    <row r="18940" spans="1:3">
      <c r="A18940" s="78">
        <v>42202.40625</v>
      </c>
      <c r="B18940" s="3">
        <v>-7</v>
      </c>
      <c r="C18940" s="3">
        <v>15.43</v>
      </c>
    </row>
    <row r="18941" spans="1:3">
      <c r="A18941" s="78">
        <v>42202.416666666664</v>
      </c>
      <c r="B18941" s="3">
        <v>-7</v>
      </c>
      <c r="C18941" s="3">
        <v>15.51</v>
      </c>
    </row>
    <row r="18942" spans="1:3">
      <c r="A18942" s="78">
        <v>42202.427083333336</v>
      </c>
      <c r="B18942" s="3">
        <v>-7</v>
      </c>
      <c r="C18942" s="3">
        <v>15.56</v>
      </c>
    </row>
    <row r="18943" spans="1:3">
      <c r="A18943" s="78">
        <v>42202.4375</v>
      </c>
      <c r="B18943" s="3">
        <v>-7</v>
      </c>
      <c r="C18943" s="3">
        <v>15.59</v>
      </c>
    </row>
    <row r="18944" spans="1:3">
      <c r="A18944" s="78">
        <v>42202.447916666664</v>
      </c>
      <c r="B18944" s="3">
        <v>-7</v>
      </c>
      <c r="C18944" s="3">
        <v>15.63</v>
      </c>
    </row>
    <row r="18945" spans="1:3">
      <c r="A18945" s="78">
        <v>42202.458333333336</v>
      </c>
      <c r="B18945" s="3">
        <v>-7</v>
      </c>
      <c r="C18945" s="3">
        <v>15.71</v>
      </c>
    </row>
    <row r="18946" spans="1:3">
      <c r="A18946" s="78">
        <v>42202.46875</v>
      </c>
      <c r="B18946" s="3">
        <v>-7</v>
      </c>
      <c r="C18946" s="3">
        <v>15.78</v>
      </c>
    </row>
    <row r="18947" spans="1:3">
      <c r="A18947" s="78">
        <v>42202.479166666664</v>
      </c>
      <c r="B18947" s="3">
        <v>-7</v>
      </c>
      <c r="C18947" s="3">
        <v>15.83</v>
      </c>
    </row>
    <row r="18948" spans="1:3">
      <c r="A18948" s="78">
        <v>42202.489583333336</v>
      </c>
      <c r="B18948" s="3">
        <v>-7</v>
      </c>
      <c r="C18948" s="3">
        <v>15.86</v>
      </c>
    </row>
    <row r="18949" spans="1:3">
      <c r="A18949" s="78">
        <v>42202.5</v>
      </c>
      <c r="B18949" s="3">
        <v>-7</v>
      </c>
      <c r="C18949" s="3">
        <v>15.89</v>
      </c>
    </row>
    <row r="18950" spans="1:3">
      <c r="A18950" s="78">
        <v>42202.510416666664</v>
      </c>
      <c r="B18950" s="3">
        <v>-7</v>
      </c>
      <c r="C18950" s="3">
        <v>15.96</v>
      </c>
    </row>
    <row r="18951" spans="1:3">
      <c r="A18951" s="78">
        <v>42202.520833333336</v>
      </c>
      <c r="B18951" s="3">
        <v>-7</v>
      </c>
      <c r="C18951" s="3">
        <v>16.05</v>
      </c>
    </row>
    <row r="18952" spans="1:3">
      <c r="A18952" s="78">
        <v>42202.53125</v>
      </c>
      <c r="B18952" s="3">
        <v>-7</v>
      </c>
      <c r="C18952" s="3">
        <v>16.100000000000001</v>
      </c>
    </row>
    <row r="18953" spans="1:3">
      <c r="A18953" s="78">
        <v>42202.541666666664</v>
      </c>
      <c r="B18953" s="3">
        <v>-7</v>
      </c>
      <c r="C18953" s="3">
        <v>16.12</v>
      </c>
    </row>
    <row r="18954" spans="1:3">
      <c r="A18954" s="78">
        <v>42202.552083333336</v>
      </c>
      <c r="B18954" s="3">
        <v>-7</v>
      </c>
      <c r="C18954" s="3">
        <v>16.13</v>
      </c>
    </row>
    <row r="18955" spans="1:3">
      <c r="A18955" s="78">
        <v>42202.5625</v>
      </c>
      <c r="B18955" s="3">
        <v>-7</v>
      </c>
      <c r="C18955" s="3">
        <v>16.13</v>
      </c>
    </row>
    <row r="18956" spans="1:3">
      <c r="A18956" s="78">
        <v>42202.572916666664</v>
      </c>
      <c r="B18956" s="3">
        <v>-7</v>
      </c>
      <c r="C18956" s="3">
        <v>16.13</v>
      </c>
    </row>
    <row r="18957" spans="1:3">
      <c r="A18957" s="78">
        <v>42202.583333333336</v>
      </c>
      <c r="B18957" s="3">
        <v>-7</v>
      </c>
      <c r="C18957" s="3">
        <v>16.12</v>
      </c>
    </row>
    <row r="18958" spans="1:3">
      <c r="A18958" s="78">
        <v>42202.59375</v>
      </c>
      <c r="B18958" s="3">
        <v>-7</v>
      </c>
      <c r="C18958" s="3">
        <v>16.13</v>
      </c>
    </row>
    <row r="18959" spans="1:3">
      <c r="A18959" s="78">
        <v>42202.604166666664</v>
      </c>
      <c r="B18959" s="3">
        <v>-7</v>
      </c>
      <c r="C18959" s="3">
        <v>16.190000000000001</v>
      </c>
    </row>
    <row r="18960" spans="1:3">
      <c r="A18960" s="78">
        <v>42202.614583333336</v>
      </c>
      <c r="B18960" s="3">
        <v>-7</v>
      </c>
      <c r="C18960" s="3">
        <v>16.29</v>
      </c>
    </row>
    <row r="18961" spans="1:3">
      <c r="A18961" s="78">
        <v>42202.625</v>
      </c>
      <c r="B18961" s="3">
        <v>-7</v>
      </c>
      <c r="C18961" s="3">
        <v>16.39</v>
      </c>
    </row>
    <row r="18962" spans="1:3">
      <c r="A18962" s="78">
        <v>42202.635416666664</v>
      </c>
      <c r="B18962" s="3">
        <v>-7</v>
      </c>
      <c r="C18962" s="3">
        <v>16.45</v>
      </c>
    </row>
    <row r="18963" spans="1:3">
      <c r="A18963" s="78">
        <v>42202.645833333336</v>
      </c>
      <c r="B18963" s="3">
        <v>-7</v>
      </c>
      <c r="C18963" s="3">
        <v>16.510000000000002</v>
      </c>
    </row>
    <row r="18964" spans="1:3">
      <c r="A18964" s="78">
        <v>42202.65625</v>
      </c>
      <c r="B18964" s="3">
        <v>-7</v>
      </c>
      <c r="C18964" s="3">
        <v>16.57</v>
      </c>
    </row>
    <row r="18965" spans="1:3">
      <c r="A18965" s="78">
        <v>42202.666666666664</v>
      </c>
      <c r="B18965" s="3">
        <v>-7</v>
      </c>
      <c r="C18965" s="3">
        <v>16.61</v>
      </c>
    </row>
    <row r="18966" spans="1:3">
      <c r="A18966" s="78">
        <v>42202.677083333336</v>
      </c>
      <c r="B18966" s="3">
        <v>-7</v>
      </c>
      <c r="C18966" s="3">
        <v>16.61</v>
      </c>
    </row>
    <row r="18967" spans="1:3">
      <c r="A18967" s="78">
        <v>42202.6875</v>
      </c>
      <c r="B18967" s="3">
        <v>-7</v>
      </c>
      <c r="C18967" s="3">
        <v>16.600000000000001</v>
      </c>
    </row>
    <row r="18968" spans="1:3">
      <c r="A18968" s="78">
        <v>42202.697916666664</v>
      </c>
      <c r="B18968" s="3">
        <v>-7</v>
      </c>
      <c r="C18968" s="3">
        <v>16.59</v>
      </c>
    </row>
    <row r="18969" spans="1:3">
      <c r="A18969" s="78">
        <v>42202.708333333336</v>
      </c>
      <c r="B18969" s="3">
        <v>-7</v>
      </c>
      <c r="C18969" s="3">
        <v>16.55</v>
      </c>
    </row>
    <row r="18970" spans="1:3">
      <c r="A18970" s="78">
        <v>42202.71875</v>
      </c>
      <c r="B18970" s="3">
        <v>-7</v>
      </c>
      <c r="C18970" s="3">
        <v>16.52</v>
      </c>
    </row>
    <row r="18971" spans="1:3">
      <c r="A18971" s="78">
        <v>42202.729166666664</v>
      </c>
      <c r="B18971" s="3">
        <v>-7</v>
      </c>
      <c r="C18971" s="3">
        <v>16.489999999999998</v>
      </c>
    </row>
    <row r="18972" spans="1:3">
      <c r="A18972" s="78">
        <v>42202.739583333336</v>
      </c>
      <c r="B18972" s="3">
        <v>-7</v>
      </c>
      <c r="C18972" s="3">
        <v>16.45</v>
      </c>
    </row>
    <row r="18973" spans="1:3">
      <c r="A18973" s="78">
        <v>42202.75</v>
      </c>
      <c r="B18973" s="3">
        <v>-7</v>
      </c>
      <c r="C18973" s="3">
        <v>16.38</v>
      </c>
    </row>
    <row r="18974" spans="1:3">
      <c r="A18974" s="78">
        <v>42202.760416666664</v>
      </c>
      <c r="B18974" s="3">
        <v>-7</v>
      </c>
      <c r="C18974" s="3">
        <v>16.329999999999998</v>
      </c>
    </row>
    <row r="18975" spans="1:3">
      <c r="A18975" s="78">
        <v>42202.770833333336</v>
      </c>
      <c r="B18975" s="3">
        <v>-7</v>
      </c>
      <c r="C18975" s="3">
        <v>16.28</v>
      </c>
    </row>
    <row r="18976" spans="1:3">
      <c r="A18976" s="78">
        <v>42202.78125</v>
      </c>
      <c r="B18976" s="3">
        <v>-7</v>
      </c>
      <c r="C18976" s="3">
        <v>16.25</v>
      </c>
    </row>
    <row r="18977" spans="1:3">
      <c r="A18977" s="78">
        <v>42202.791666666664</v>
      </c>
      <c r="B18977" s="3">
        <v>-7</v>
      </c>
      <c r="C18977" s="3">
        <v>16.22</v>
      </c>
    </row>
    <row r="18978" spans="1:3">
      <c r="A18978" s="78">
        <v>42202.802083333336</v>
      </c>
      <c r="B18978" s="3">
        <v>-7</v>
      </c>
      <c r="C18978" s="3">
        <v>16.2</v>
      </c>
    </row>
    <row r="18979" spans="1:3">
      <c r="A18979" s="78">
        <v>42202.8125</v>
      </c>
      <c r="B18979" s="3">
        <v>-7</v>
      </c>
      <c r="C18979" s="3">
        <v>16.18</v>
      </c>
    </row>
    <row r="18980" spans="1:3">
      <c r="A18980" s="78">
        <v>42202.822916666664</v>
      </c>
      <c r="B18980" s="3">
        <v>-7</v>
      </c>
      <c r="C18980" s="3">
        <v>16.16</v>
      </c>
    </row>
    <row r="18981" spans="1:3">
      <c r="A18981" s="78">
        <v>42202.833333333336</v>
      </c>
      <c r="B18981" s="3">
        <v>-7</v>
      </c>
      <c r="C18981" s="3">
        <v>16.13</v>
      </c>
    </row>
    <row r="18982" spans="1:3">
      <c r="A18982" s="78">
        <v>42202.84375</v>
      </c>
      <c r="B18982" s="3">
        <v>-7</v>
      </c>
      <c r="C18982" s="3">
        <v>16.100000000000001</v>
      </c>
    </row>
    <row r="18983" spans="1:3">
      <c r="A18983" s="78">
        <v>42202.854166666664</v>
      </c>
      <c r="B18983" s="3">
        <v>-7</v>
      </c>
      <c r="C18983" s="3">
        <v>16.059999999999999</v>
      </c>
    </row>
    <row r="18984" spans="1:3">
      <c r="A18984" s="78">
        <v>42202.864583333336</v>
      </c>
      <c r="B18984" s="3">
        <v>-7</v>
      </c>
      <c r="C18984" s="3">
        <v>16.02</v>
      </c>
    </row>
    <row r="18985" spans="1:3">
      <c r="A18985" s="78">
        <v>42202.875</v>
      </c>
      <c r="B18985" s="3">
        <v>-7</v>
      </c>
      <c r="C18985" s="3">
        <v>15.97</v>
      </c>
    </row>
    <row r="18986" spans="1:3">
      <c r="A18986" s="78">
        <v>42202.885416666664</v>
      </c>
      <c r="B18986" s="3">
        <v>-7</v>
      </c>
      <c r="C18986" s="3">
        <v>15.91</v>
      </c>
    </row>
    <row r="18987" spans="1:3">
      <c r="A18987" s="78">
        <v>42202.895833333336</v>
      </c>
      <c r="B18987" s="3">
        <v>-7</v>
      </c>
      <c r="C18987" s="3">
        <v>15.88</v>
      </c>
    </row>
    <row r="18988" spans="1:3">
      <c r="A18988" s="78">
        <v>42202.90625</v>
      </c>
      <c r="B18988" s="3">
        <v>-7</v>
      </c>
      <c r="C18988" s="3">
        <v>15.81</v>
      </c>
    </row>
    <row r="18989" spans="1:3">
      <c r="A18989" s="78">
        <v>42202.916666666664</v>
      </c>
      <c r="B18989" s="3">
        <v>-7</v>
      </c>
      <c r="C18989" s="3">
        <v>15.76</v>
      </c>
    </row>
    <row r="18990" spans="1:3">
      <c r="A18990" s="78">
        <v>42202.927083333336</v>
      </c>
      <c r="B18990" s="3">
        <v>-7</v>
      </c>
      <c r="C18990" s="3">
        <v>15.69</v>
      </c>
    </row>
    <row r="18991" spans="1:3">
      <c r="A18991" s="78">
        <v>42202.9375</v>
      </c>
      <c r="B18991" s="3">
        <v>-7</v>
      </c>
      <c r="C18991" s="3">
        <v>15.62</v>
      </c>
    </row>
    <row r="18992" spans="1:3">
      <c r="A18992" s="78">
        <v>42202.947916666664</v>
      </c>
      <c r="B18992" s="3">
        <v>-7</v>
      </c>
      <c r="C18992" s="3">
        <v>15.55</v>
      </c>
    </row>
    <row r="18993" spans="1:3">
      <c r="A18993" s="78">
        <v>42202.958333333336</v>
      </c>
      <c r="B18993" s="3">
        <v>-7</v>
      </c>
      <c r="C18993" s="3">
        <v>15.5</v>
      </c>
    </row>
    <row r="18994" spans="1:3">
      <c r="A18994" s="78">
        <v>42202.96875</v>
      </c>
      <c r="B18994" s="3">
        <v>-7</v>
      </c>
      <c r="C18994" s="3">
        <v>15.42</v>
      </c>
    </row>
    <row r="18995" spans="1:3">
      <c r="A18995" s="78">
        <v>42202.979166666664</v>
      </c>
      <c r="B18995" s="3">
        <v>-7</v>
      </c>
      <c r="C18995" s="3">
        <v>15.36</v>
      </c>
    </row>
    <row r="18996" spans="1:3">
      <c r="A18996" s="78">
        <v>42202.989583333336</v>
      </c>
      <c r="B18996" s="3">
        <v>-7</v>
      </c>
      <c r="C18996" s="3">
        <v>15.31</v>
      </c>
    </row>
    <row r="18997" spans="1:3">
      <c r="A18997" s="78">
        <v>42203</v>
      </c>
      <c r="B18997" s="3">
        <v>-7</v>
      </c>
      <c r="C18997" s="3">
        <v>15.26</v>
      </c>
    </row>
    <row r="18998" spans="1:3">
      <c r="A18998" s="78">
        <v>42203.010416666664</v>
      </c>
      <c r="B18998" s="3">
        <v>-7</v>
      </c>
      <c r="C18998" s="3">
        <v>15.21</v>
      </c>
    </row>
    <row r="18999" spans="1:3">
      <c r="A18999" s="78">
        <v>42203.020833333336</v>
      </c>
      <c r="B18999" s="3">
        <v>-7</v>
      </c>
      <c r="C18999" s="3">
        <v>15.17</v>
      </c>
    </row>
    <row r="19000" spans="1:3">
      <c r="A19000" s="78">
        <v>42203.03125</v>
      </c>
      <c r="B19000" s="3">
        <v>-7</v>
      </c>
      <c r="C19000" s="3">
        <v>15.11</v>
      </c>
    </row>
    <row r="19001" spans="1:3">
      <c r="A19001" s="78">
        <v>42203.041666666664</v>
      </c>
      <c r="B19001" s="3">
        <v>-7</v>
      </c>
      <c r="C19001" s="3">
        <v>15.07</v>
      </c>
    </row>
    <row r="19002" spans="1:3">
      <c r="A19002" s="78">
        <v>42203.052083333336</v>
      </c>
      <c r="B19002" s="3">
        <v>-7</v>
      </c>
      <c r="C19002" s="3">
        <v>15.02</v>
      </c>
    </row>
    <row r="19003" spans="1:3">
      <c r="A19003" s="78">
        <v>42203.0625</v>
      </c>
      <c r="B19003" s="3">
        <v>-7</v>
      </c>
      <c r="C19003" s="3">
        <v>14.97</v>
      </c>
    </row>
    <row r="19004" spans="1:3">
      <c r="A19004" s="78">
        <v>42203.072916666664</v>
      </c>
      <c r="B19004" s="3">
        <v>-7</v>
      </c>
      <c r="C19004" s="3">
        <v>14.93</v>
      </c>
    </row>
    <row r="19005" spans="1:3">
      <c r="A19005" s="78">
        <v>42203.083333333336</v>
      </c>
      <c r="B19005" s="3">
        <v>-7</v>
      </c>
      <c r="C19005" s="3">
        <v>14.88</v>
      </c>
    </row>
    <row r="19006" spans="1:3">
      <c r="A19006" s="78">
        <v>42203.09375</v>
      </c>
      <c r="B19006" s="3">
        <v>-7</v>
      </c>
      <c r="C19006" s="3">
        <v>14.83</v>
      </c>
    </row>
    <row r="19007" spans="1:3">
      <c r="A19007" s="78">
        <v>42203.104166666664</v>
      </c>
      <c r="B19007" s="3">
        <v>-7</v>
      </c>
      <c r="C19007" s="3">
        <v>14.79</v>
      </c>
    </row>
    <row r="19008" spans="1:3">
      <c r="A19008" s="78">
        <v>42203.114583333336</v>
      </c>
      <c r="B19008" s="3">
        <v>-7</v>
      </c>
      <c r="C19008" s="3">
        <v>14.75</v>
      </c>
    </row>
    <row r="19009" spans="1:3">
      <c r="A19009" s="78">
        <v>42203.125</v>
      </c>
      <c r="B19009" s="3">
        <v>-7</v>
      </c>
      <c r="C19009" s="3">
        <v>14.7</v>
      </c>
    </row>
    <row r="19010" spans="1:3">
      <c r="A19010" s="78">
        <v>42203.135416666664</v>
      </c>
      <c r="B19010" s="3">
        <v>-7</v>
      </c>
      <c r="C19010" s="3">
        <v>14.65</v>
      </c>
    </row>
    <row r="19011" spans="1:3">
      <c r="A19011" s="78">
        <v>42203.145833333336</v>
      </c>
      <c r="B19011" s="3">
        <v>-7</v>
      </c>
      <c r="C19011" s="3">
        <v>14.59</v>
      </c>
    </row>
    <row r="19012" spans="1:3">
      <c r="A19012" s="78">
        <v>42203.15625</v>
      </c>
      <c r="B19012" s="3">
        <v>-7</v>
      </c>
      <c r="C19012" s="3">
        <v>14.55</v>
      </c>
    </row>
    <row r="19013" spans="1:3">
      <c r="A19013" s="78">
        <v>42203.166666666664</v>
      </c>
      <c r="B19013" s="3">
        <v>-7</v>
      </c>
      <c r="C19013" s="3">
        <v>14.5</v>
      </c>
    </row>
    <row r="19014" spans="1:3">
      <c r="A19014" s="78">
        <v>42203.177083333336</v>
      </c>
      <c r="B19014" s="3">
        <v>-7</v>
      </c>
      <c r="C19014" s="3">
        <v>14.45</v>
      </c>
    </row>
    <row r="19015" spans="1:3">
      <c r="A19015" s="78">
        <v>42203.1875</v>
      </c>
      <c r="B19015" s="3">
        <v>-7</v>
      </c>
      <c r="C19015" s="3">
        <v>14.41</v>
      </c>
    </row>
    <row r="19016" spans="1:3">
      <c r="A19016" s="78">
        <v>42203.197916666664</v>
      </c>
      <c r="B19016" s="3">
        <v>-7</v>
      </c>
      <c r="C19016" s="3">
        <v>14.35</v>
      </c>
    </row>
    <row r="19017" spans="1:3">
      <c r="A19017" s="78">
        <v>42203.208333333336</v>
      </c>
      <c r="B19017" s="3">
        <v>-7</v>
      </c>
      <c r="C19017" s="3">
        <v>14.3</v>
      </c>
    </row>
    <row r="19018" spans="1:3">
      <c r="A19018" s="78">
        <v>42203.21875</v>
      </c>
      <c r="B19018" s="3">
        <v>-7</v>
      </c>
      <c r="C19018" s="3">
        <v>14.24</v>
      </c>
    </row>
    <row r="19019" spans="1:3">
      <c r="A19019" s="78">
        <v>42203.229166666664</v>
      </c>
      <c r="B19019" s="3">
        <v>-7</v>
      </c>
      <c r="C19019" s="3">
        <v>14.2</v>
      </c>
    </row>
    <row r="19020" spans="1:3">
      <c r="A19020" s="78">
        <v>42203.239583333336</v>
      </c>
      <c r="B19020" s="3">
        <v>-7</v>
      </c>
      <c r="C19020" s="3">
        <v>14.15</v>
      </c>
    </row>
    <row r="19021" spans="1:3">
      <c r="A19021" s="78">
        <v>42203.25</v>
      </c>
      <c r="B19021" s="3">
        <v>-7</v>
      </c>
      <c r="C19021" s="3">
        <v>14.11</v>
      </c>
    </row>
    <row r="19022" spans="1:3">
      <c r="A19022" s="78">
        <v>42203.260416666664</v>
      </c>
      <c r="B19022" s="3">
        <v>-7</v>
      </c>
      <c r="C19022" s="3">
        <v>14.06</v>
      </c>
    </row>
    <row r="19023" spans="1:3">
      <c r="A19023" s="78">
        <v>42203.270833333336</v>
      </c>
      <c r="B19023" s="3">
        <v>-7</v>
      </c>
      <c r="C19023" s="3">
        <v>14.04</v>
      </c>
    </row>
    <row r="19024" spans="1:3">
      <c r="A19024" s="78">
        <v>42203.28125</v>
      </c>
      <c r="B19024" s="3">
        <v>-7</v>
      </c>
      <c r="C19024" s="3">
        <v>14</v>
      </c>
    </row>
    <row r="19025" spans="1:3">
      <c r="A19025" s="78">
        <v>42203.291666666664</v>
      </c>
      <c r="B19025" s="3">
        <v>-7</v>
      </c>
      <c r="C19025" s="3">
        <v>13.96</v>
      </c>
    </row>
    <row r="19026" spans="1:3">
      <c r="A19026" s="78">
        <v>42203.302083333336</v>
      </c>
      <c r="B19026" s="3">
        <v>-7</v>
      </c>
      <c r="C19026" s="3">
        <v>13.93</v>
      </c>
    </row>
    <row r="19027" spans="1:3">
      <c r="A19027" s="78">
        <v>42203.3125</v>
      </c>
      <c r="B19027" s="3">
        <v>-7</v>
      </c>
      <c r="C19027" s="3">
        <v>13.91</v>
      </c>
    </row>
    <row r="19028" spans="1:3">
      <c r="A19028" s="78">
        <v>42203.322916666664</v>
      </c>
      <c r="B19028" s="3">
        <v>-7</v>
      </c>
      <c r="C19028" s="3">
        <v>13.9</v>
      </c>
    </row>
    <row r="19029" spans="1:3">
      <c r="A19029" s="78">
        <v>42203.333333333336</v>
      </c>
      <c r="B19029" s="3">
        <v>-7</v>
      </c>
      <c r="C19029" s="3">
        <v>13.89</v>
      </c>
    </row>
    <row r="19030" spans="1:3">
      <c r="A19030" s="78">
        <v>42203.34375</v>
      </c>
      <c r="B19030" s="3">
        <v>-7</v>
      </c>
      <c r="C19030" s="3">
        <v>13.86</v>
      </c>
    </row>
    <row r="19031" spans="1:3">
      <c r="A19031" s="78">
        <v>42203.354166666664</v>
      </c>
      <c r="B19031" s="3">
        <v>-7</v>
      </c>
      <c r="C19031" s="3">
        <v>13.84</v>
      </c>
    </row>
    <row r="19032" spans="1:3">
      <c r="A19032" s="78">
        <v>42203.364583333336</v>
      </c>
      <c r="B19032" s="3">
        <v>-7</v>
      </c>
      <c r="C19032" s="3">
        <v>13.83</v>
      </c>
    </row>
    <row r="19033" spans="1:3">
      <c r="A19033" s="78">
        <v>42203.375</v>
      </c>
      <c r="B19033" s="3">
        <v>-7</v>
      </c>
      <c r="C19033" s="3">
        <v>13.81</v>
      </c>
    </row>
    <row r="19034" spans="1:3">
      <c r="A19034" s="78">
        <v>42203.385416666664</v>
      </c>
      <c r="B19034" s="3">
        <v>-7</v>
      </c>
      <c r="C19034" s="3">
        <v>13.78</v>
      </c>
    </row>
    <row r="19035" spans="1:3">
      <c r="A19035" s="78">
        <v>42203.395833333336</v>
      </c>
      <c r="B19035" s="3">
        <v>-7</v>
      </c>
      <c r="C19035" s="3">
        <v>13.76</v>
      </c>
    </row>
    <row r="19036" spans="1:3">
      <c r="A19036" s="78">
        <v>42203.40625</v>
      </c>
      <c r="B19036" s="3">
        <v>-7</v>
      </c>
      <c r="C19036" s="3">
        <v>13.75</v>
      </c>
    </row>
    <row r="19037" spans="1:3">
      <c r="A19037" s="78">
        <v>42203.416666666664</v>
      </c>
      <c r="B19037" s="3">
        <v>-7</v>
      </c>
      <c r="C19037" s="3">
        <v>13.77</v>
      </c>
    </row>
    <row r="19038" spans="1:3">
      <c r="A19038" s="78">
        <v>42203.427083333336</v>
      </c>
      <c r="B19038" s="3">
        <v>-7</v>
      </c>
      <c r="C19038" s="3">
        <v>13.78</v>
      </c>
    </row>
    <row r="19039" spans="1:3">
      <c r="A19039" s="78">
        <v>42203.4375</v>
      </c>
      <c r="B19039" s="3">
        <v>-7</v>
      </c>
      <c r="C19039" s="3">
        <v>13.81</v>
      </c>
    </row>
    <row r="19040" spans="1:3">
      <c r="A19040" s="78">
        <v>42203.447916666664</v>
      </c>
      <c r="B19040" s="3">
        <v>-7</v>
      </c>
      <c r="C19040" s="3">
        <v>13.83</v>
      </c>
    </row>
    <row r="19041" spans="1:3">
      <c r="A19041" s="78">
        <v>42203.458333333336</v>
      </c>
      <c r="B19041" s="3">
        <v>-7</v>
      </c>
      <c r="C19041" s="3">
        <v>13.84</v>
      </c>
    </row>
    <row r="19042" spans="1:3">
      <c r="A19042" s="78">
        <v>42203.46875</v>
      </c>
      <c r="B19042" s="3">
        <v>-7</v>
      </c>
      <c r="C19042" s="3">
        <v>13.87</v>
      </c>
    </row>
    <row r="19043" spans="1:3">
      <c r="A19043" s="78">
        <v>42203.479166666664</v>
      </c>
      <c r="B19043" s="3">
        <v>-7</v>
      </c>
      <c r="C19043" s="3">
        <v>13.9</v>
      </c>
    </row>
    <row r="19044" spans="1:3">
      <c r="A19044" s="78">
        <v>42203.489583333336</v>
      </c>
      <c r="B19044" s="3">
        <v>-7</v>
      </c>
      <c r="C19044" s="3">
        <v>13.93</v>
      </c>
    </row>
    <row r="19045" spans="1:3">
      <c r="A19045" s="78">
        <v>42203.5</v>
      </c>
      <c r="B19045" s="3">
        <v>-7</v>
      </c>
      <c r="C19045" s="3">
        <v>13.96</v>
      </c>
    </row>
    <row r="19046" spans="1:3">
      <c r="A19046" s="78">
        <v>42203.510416666664</v>
      </c>
      <c r="B19046" s="3">
        <v>-7</v>
      </c>
      <c r="C19046" s="3">
        <v>13.99</v>
      </c>
    </row>
    <row r="19047" spans="1:3">
      <c r="A19047" s="78">
        <v>42203.520833333336</v>
      </c>
      <c r="B19047" s="3">
        <v>-7</v>
      </c>
      <c r="C19047" s="3">
        <v>14.01</v>
      </c>
    </row>
    <row r="19048" spans="1:3">
      <c r="A19048" s="78">
        <v>42203.53125</v>
      </c>
      <c r="B19048" s="3">
        <v>-7</v>
      </c>
      <c r="C19048" s="3">
        <v>14.04</v>
      </c>
    </row>
    <row r="19049" spans="1:3">
      <c r="A19049" s="78">
        <v>42203.541666666664</v>
      </c>
      <c r="B19049" s="3">
        <v>-7</v>
      </c>
      <c r="C19049" s="3">
        <v>14.06</v>
      </c>
    </row>
    <row r="19050" spans="1:3">
      <c r="A19050" s="78">
        <v>42203.552083333336</v>
      </c>
      <c r="B19050" s="3">
        <v>-7</v>
      </c>
      <c r="C19050" s="3">
        <v>14.1</v>
      </c>
    </row>
    <row r="19051" spans="1:3">
      <c r="A19051" s="78">
        <v>42203.5625</v>
      </c>
      <c r="B19051" s="3">
        <v>-7</v>
      </c>
      <c r="C19051" s="3">
        <v>14.15</v>
      </c>
    </row>
    <row r="19052" spans="1:3">
      <c r="A19052" s="78">
        <v>42203.572916666664</v>
      </c>
      <c r="B19052" s="3">
        <v>-7</v>
      </c>
      <c r="C19052" s="3">
        <v>14.25</v>
      </c>
    </row>
    <row r="19053" spans="1:3">
      <c r="A19053" s="78">
        <v>42203.583333333336</v>
      </c>
      <c r="B19053" s="3">
        <v>-7</v>
      </c>
      <c r="C19053" s="3">
        <v>14.36</v>
      </c>
    </row>
    <row r="19054" spans="1:3">
      <c r="A19054" s="78">
        <v>42203.59375</v>
      </c>
      <c r="B19054" s="3">
        <v>-7</v>
      </c>
      <c r="C19054" s="3">
        <v>14.46</v>
      </c>
    </row>
    <row r="19055" spans="1:3">
      <c r="A19055" s="78">
        <v>42203.604166666664</v>
      </c>
      <c r="B19055" s="3">
        <v>-7</v>
      </c>
      <c r="C19055" s="3">
        <v>14.57</v>
      </c>
    </row>
    <row r="19056" spans="1:3">
      <c r="A19056" s="78">
        <v>42203.614583333336</v>
      </c>
      <c r="B19056" s="3">
        <v>-7</v>
      </c>
      <c r="C19056" s="3">
        <v>14.68</v>
      </c>
    </row>
    <row r="19057" spans="1:3">
      <c r="A19057" s="78">
        <v>42203.625</v>
      </c>
      <c r="B19057" s="3">
        <v>-7</v>
      </c>
      <c r="C19057" s="3">
        <v>14.8</v>
      </c>
    </row>
    <row r="19058" spans="1:3">
      <c r="A19058" s="78">
        <v>42203.635416666664</v>
      </c>
      <c r="B19058" s="3">
        <v>-7</v>
      </c>
      <c r="C19058" s="3">
        <v>14.9</v>
      </c>
    </row>
    <row r="19059" spans="1:3">
      <c r="A19059" s="78">
        <v>42203.645833333336</v>
      </c>
      <c r="B19059" s="3">
        <v>-7</v>
      </c>
      <c r="C19059" s="3">
        <v>15</v>
      </c>
    </row>
    <row r="19060" spans="1:3">
      <c r="A19060" s="78">
        <v>42203.65625</v>
      </c>
      <c r="B19060" s="3">
        <v>-7</v>
      </c>
      <c r="C19060" s="3">
        <v>15.12</v>
      </c>
    </row>
    <row r="19061" spans="1:3">
      <c r="A19061" s="78">
        <v>42203.666666666664</v>
      </c>
      <c r="B19061" s="3">
        <v>-7</v>
      </c>
      <c r="C19061" s="3">
        <v>15.27</v>
      </c>
    </row>
    <row r="19062" spans="1:3">
      <c r="A19062" s="78">
        <v>42203.677083333336</v>
      </c>
      <c r="B19062" s="3">
        <v>-7</v>
      </c>
      <c r="C19062" s="3">
        <v>15.4</v>
      </c>
    </row>
    <row r="19063" spans="1:3">
      <c r="A19063" s="78">
        <v>42203.6875</v>
      </c>
      <c r="B19063" s="3">
        <v>-7</v>
      </c>
      <c r="C19063" s="3">
        <v>15.54</v>
      </c>
    </row>
    <row r="19064" spans="1:3">
      <c r="A19064" s="78">
        <v>42203.697916666664</v>
      </c>
      <c r="B19064" s="3">
        <v>-7</v>
      </c>
      <c r="C19064" s="3">
        <v>15.65</v>
      </c>
    </row>
    <row r="19065" spans="1:3">
      <c r="A19065" s="78">
        <v>42203.708333333336</v>
      </c>
      <c r="B19065" s="3">
        <v>-7</v>
      </c>
      <c r="C19065" s="3">
        <v>15.73</v>
      </c>
    </row>
    <row r="19066" spans="1:3">
      <c r="A19066" s="78">
        <v>42203.71875</v>
      </c>
      <c r="B19066" s="3">
        <v>-7</v>
      </c>
      <c r="C19066" s="3">
        <v>15.78</v>
      </c>
    </row>
    <row r="19067" spans="1:3">
      <c r="A19067" s="78">
        <v>42203.729166666664</v>
      </c>
      <c r="B19067" s="3">
        <v>-7</v>
      </c>
      <c r="C19067" s="3">
        <v>15.82</v>
      </c>
    </row>
    <row r="19068" spans="1:3">
      <c r="A19068" s="78">
        <v>42203.739583333336</v>
      </c>
      <c r="B19068" s="3">
        <v>-7</v>
      </c>
      <c r="C19068" s="3">
        <v>15.83</v>
      </c>
    </row>
    <row r="19069" spans="1:3">
      <c r="A19069" s="78">
        <v>42203.75</v>
      </c>
      <c r="B19069" s="3">
        <v>-7</v>
      </c>
      <c r="C19069" s="3">
        <v>15.84</v>
      </c>
    </row>
    <row r="19070" spans="1:3">
      <c r="A19070" s="78">
        <v>42203.760416666664</v>
      </c>
      <c r="B19070" s="3">
        <v>-7</v>
      </c>
      <c r="C19070" s="3">
        <v>15.82</v>
      </c>
    </row>
    <row r="19071" spans="1:3">
      <c r="A19071" s="78">
        <v>42203.770833333336</v>
      </c>
      <c r="B19071" s="3">
        <v>-7</v>
      </c>
      <c r="C19071" s="3">
        <v>15.79</v>
      </c>
    </row>
    <row r="19072" spans="1:3">
      <c r="A19072" s="78">
        <v>42203.78125</v>
      </c>
      <c r="B19072" s="3">
        <v>-7</v>
      </c>
      <c r="C19072" s="3">
        <v>15.76</v>
      </c>
    </row>
    <row r="19073" spans="1:3">
      <c r="A19073" s="78">
        <v>42203.791666666664</v>
      </c>
      <c r="B19073" s="3">
        <v>-7</v>
      </c>
      <c r="C19073" s="3">
        <v>15.71</v>
      </c>
    </row>
    <row r="19074" spans="1:3">
      <c r="A19074" s="78">
        <v>42203.802083333336</v>
      </c>
      <c r="B19074" s="3">
        <v>-7</v>
      </c>
      <c r="C19074" s="3">
        <v>15.64</v>
      </c>
    </row>
    <row r="19075" spans="1:3">
      <c r="A19075" s="78">
        <v>42203.8125</v>
      </c>
      <c r="B19075" s="3">
        <v>-7</v>
      </c>
      <c r="C19075" s="3">
        <v>15.56</v>
      </c>
    </row>
    <row r="19076" spans="1:3">
      <c r="A19076" s="78">
        <v>42203.822916666664</v>
      </c>
      <c r="B19076" s="3">
        <v>-7</v>
      </c>
      <c r="C19076" s="3">
        <v>15.48</v>
      </c>
    </row>
    <row r="19077" spans="1:3">
      <c r="A19077" s="78">
        <v>42203.833333333336</v>
      </c>
      <c r="B19077" s="3">
        <v>-7</v>
      </c>
      <c r="C19077" s="3">
        <v>15.42</v>
      </c>
    </row>
    <row r="19078" spans="1:3">
      <c r="A19078" s="78">
        <v>42203.84375</v>
      </c>
      <c r="B19078" s="3">
        <v>-7</v>
      </c>
      <c r="C19078" s="3">
        <v>15.35</v>
      </c>
    </row>
    <row r="19079" spans="1:3">
      <c r="A19079" s="78">
        <v>42203.854166666664</v>
      </c>
      <c r="B19079" s="3">
        <v>-7</v>
      </c>
      <c r="C19079" s="3">
        <v>15.3</v>
      </c>
    </row>
    <row r="19080" spans="1:3">
      <c r="A19080" s="78">
        <v>42203.864583333336</v>
      </c>
      <c r="B19080" s="3">
        <v>-7</v>
      </c>
      <c r="C19080" s="3">
        <v>15.24</v>
      </c>
    </row>
    <row r="19081" spans="1:3">
      <c r="A19081" s="78">
        <v>42203.875</v>
      </c>
      <c r="B19081" s="3">
        <v>-7</v>
      </c>
      <c r="C19081" s="3">
        <v>15.19</v>
      </c>
    </row>
    <row r="19082" spans="1:3">
      <c r="A19082" s="78">
        <v>42203.885416666664</v>
      </c>
      <c r="B19082" s="3">
        <v>-7</v>
      </c>
      <c r="C19082" s="3">
        <v>15.13</v>
      </c>
    </row>
    <row r="19083" spans="1:3">
      <c r="A19083" s="78">
        <v>42203.895833333336</v>
      </c>
      <c r="B19083" s="3">
        <v>-7</v>
      </c>
      <c r="C19083" s="3">
        <v>15.08</v>
      </c>
    </row>
    <row r="19084" spans="1:3">
      <c r="A19084" s="78">
        <v>42203.90625</v>
      </c>
      <c r="B19084" s="3">
        <v>-7</v>
      </c>
      <c r="C19084" s="3">
        <v>15.02</v>
      </c>
    </row>
    <row r="19085" spans="1:3">
      <c r="A19085" s="78">
        <v>42203.916666666664</v>
      </c>
      <c r="B19085" s="3">
        <v>-7</v>
      </c>
      <c r="C19085" s="3">
        <v>14.97</v>
      </c>
    </row>
    <row r="19086" spans="1:3">
      <c r="A19086" s="78">
        <v>42203.927083333336</v>
      </c>
      <c r="B19086" s="3">
        <v>-7</v>
      </c>
      <c r="C19086" s="3">
        <v>14.93</v>
      </c>
    </row>
    <row r="19087" spans="1:3">
      <c r="A19087" s="78">
        <v>42203.9375</v>
      </c>
      <c r="B19087" s="3">
        <v>-7</v>
      </c>
      <c r="C19087" s="3">
        <v>14.9</v>
      </c>
    </row>
    <row r="19088" spans="1:3">
      <c r="A19088" s="78">
        <v>42203.947916666664</v>
      </c>
      <c r="B19088" s="3">
        <v>-7</v>
      </c>
      <c r="C19088" s="3">
        <v>14.85</v>
      </c>
    </row>
    <row r="19089" spans="1:3">
      <c r="A19089" s="78">
        <v>42203.958333333336</v>
      </c>
      <c r="B19089" s="3">
        <v>-7</v>
      </c>
      <c r="C19089" s="3">
        <v>14.81</v>
      </c>
    </row>
    <row r="19090" spans="1:3">
      <c r="A19090" s="78">
        <v>42203.96875</v>
      </c>
      <c r="B19090" s="3">
        <v>-7</v>
      </c>
      <c r="C19090" s="3">
        <v>14.77</v>
      </c>
    </row>
    <row r="19091" spans="1:3">
      <c r="A19091" s="78">
        <v>42203.979166666664</v>
      </c>
      <c r="B19091" s="3">
        <v>-7</v>
      </c>
      <c r="C19091" s="3">
        <v>14.72</v>
      </c>
    </row>
    <row r="19092" spans="1:3">
      <c r="A19092" s="78">
        <v>42203.989583333336</v>
      </c>
      <c r="B19092" s="3">
        <v>-7</v>
      </c>
      <c r="C19092" s="3">
        <v>14.67</v>
      </c>
    </row>
    <row r="19093" spans="1:3">
      <c r="A19093" s="78">
        <v>42204</v>
      </c>
      <c r="B19093" s="3">
        <v>-7</v>
      </c>
      <c r="C19093" s="3">
        <v>14.61</v>
      </c>
    </row>
    <row r="19094" spans="1:3">
      <c r="A19094" s="78">
        <v>42204.010416666664</v>
      </c>
      <c r="B19094" s="3">
        <v>-7</v>
      </c>
      <c r="C19094" s="3">
        <v>14.56</v>
      </c>
    </row>
    <row r="19095" spans="1:3">
      <c r="A19095" s="78">
        <v>42204.020833333336</v>
      </c>
      <c r="B19095" s="3">
        <v>-7</v>
      </c>
      <c r="C19095" s="3">
        <v>14.5</v>
      </c>
    </row>
    <row r="19096" spans="1:3">
      <c r="A19096" s="78">
        <v>42204.03125</v>
      </c>
      <c r="B19096" s="3">
        <v>-7</v>
      </c>
      <c r="C19096" s="3">
        <v>14.45</v>
      </c>
    </row>
    <row r="19097" spans="1:3">
      <c r="A19097" s="78">
        <v>42204.041666666664</v>
      </c>
      <c r="B19097" s="3">
        <v>-7</v>
      </c>
      <c r="C19097" s="3">
        <v>14.38</v>
      </c>
    </row>
    <row r="19098" spans="1:3">
      <c r="A19098" s="78">
        <v>42204.052083333336</v>
      </c>
      <c r="B19098" s="3">
        <v>-7</v>
      </c>
      <c r="C19098" s="3">
        <v>14.32</v>
      </c>
    </row>
    <row r="19099" spans="1:3">
      <c r="A19099" s="78">
        <v>42204.0625</v>
      </c>
      <c r="B19099" s="3">
        <v>-7</v>
      </c>
      <c r="C19099" s="3">
        <v>14.25</v>
      </c>
    </row>
    <row r="19100" spans="1:3">
      <c r="A19100" s="78">
        <v>42204.072916666664</v>
      </c>
      <c r="B19100" s="3">
        <v>-7</v>
      </c>
      <c r="C19100" s="3">
        <v>14.18</v>
      </c>
    </row>
    <row r="19101" spans="1:3">
      <c r="A19101" s="78">
        <v>42204.083333333336</v>
      </c>
      <c r="B19101" s="3">
        <v>-7</v>
      </c>
      <c r="C19101" s="3">
        <v>14.11</v>
      </c>
    </row>
    <row r="19102" spans="1:3">
      <c r="A19102" s="78">
        <v>42204.09375</v>
      </c>
      <c r="B19102" s="3">
        <v>-7</v>
      </c>
      <c r="C19102" s="3">
        <v>14.02</v>
      </c>
    </row>
    <row r="19103" spans="1:3">
      <c r="A19103" s="78">
        <v>42204.104166666664</v>
      </c>
      <c r="B19103" s="3">
        <v>-7</v>
      </c>
      <c r="C19103" s="3">
        <v>13.94</v>
      </c>
    </row>
    <row r="19104" spans="1:3">
      <c r="A19104" s="78">
        <v>42204.114583333336</v>
      </c>
      <c r="B19104" s="3">
        <v>-7</v>
      </c>
      <c r="C19104" s="3">
        <v>13.85</v>
      </c>
    </row>
    <row r="19105" spans="1:3">
      <c r="A19105" s="78">
        <v>42204.125</v>
      </c>
      <c r="B19105" s="3">
        <v>-7</v>
      </c>
      <c r="C19105" s="3">
        <v>13.76</v>
      </c>
    </row>
    <row r="19106" spans="1:3">
      <c r="A19106" s="78">
        <v>42204.135416666664</v>
      </c>
      <c r="B19106" s="3">
        <v>-7</v>
      </c>
      <c r="C19106" s="3">
        <v>13.67</v>
      </c>
    </row>
    <row r="19107" spans="1:3">
      <c r="A19107" s="78">
        <v>42204.145833333336</v>
      </c>
      <c r="B19107" s="3">
        <v>-7</v>
      </c>
      <c r="C19107" s="3">
        <v>13.58</v>
      </c>
    </row>
    <row r="19108" spans="1:3">
      <c r="A19108" s="78">
        <v>42204.15625</v>
      </c>
      <c r="B19108" s="3">
        <v>-7</v>
      </c>
      <c r="C19108" s="3">
        <v>13.48</v>
      </c>
    </row>
    <row r="19109" spans="1:3">
      <c r="A19109" s="78">
        <v>42204.166666666664</v>
      </c>
      <c r="B19109" s="3">
        <v>-7</v>
      </c>
      <c r="C19109" s="3">
        <v>13.39</v>
      </c>
    </row>
    <row r="19110" spans="1:3">
      <c r="A19110" s="78">
        <v>42204.177083333336</v>
      </c>
      <c r="B19110" s="3">
        <v>-7</v>
      </c>
      <c r="C19110" s="3">
        <v>13.3</v>
      </c>
    </row>
    <row r="19111" spans="1:3">
      <c r="A19111" s="78">
        <v>42204.1875</v>
      </c>
      <c r="B19111" s="3">
        <v>-7</v>
      </c>
      <c r="C19111" s="3">
        <v>13.21</v>
      </c>
    </row>
    <row r="19112" spans="1:3">
      <c r="A19112" s="78">
        <v>42204.197916666664</v>
      </c>
      <c r="B19112" s="3">
        <v>-7</v>
      </c>
      <c r="C19112" s="3">
        <v>13.13</v>
      </c>
    </row>
    <row r="19113" spans="1:3">
      <c r="A19113" s="78">
        <v>42204.208333333336</v>
      </c>
      <c r="B19113" s="3">
        <v>-7</v>
      </c>
      <c r="C19113" s="3">
        <v>13.05</v>
      </c>
    </row>
    <row r="19114" spans="1:3">
      <c r="A19114" s="78">
        <v>42204.21875</v>
      </c>
      <c r="B19114" s="3">
        <v>-7</v>
      </c>
      <c r="C19114" s="3">
        <v>12.98</v>
      </c>
    </row>
    <row r="19115" spans="1:3">
      <c r="A19115" s="78">
        <v>42204.229166666664</v>
      </c>
      <c r="B19115" s="3">
        <v>-7</v>
      </c>
      <c r="C19115" s="3">
        <v>12.91</v>
      </c>
    </row>
    <row r="19116" spans="1:3">
      <c r="A19116" s="78">
        <v>42204.239583333336</v>
      </c>
      <c r="B19116" s="3">
        <v>-7</v>
      </c>
      <c r="C19116" s="3">
        <v>12.85</v>
      </c>
    </row>
    <row r="19117" spans="1:3">
      <c r="A19117" s="78">
        <v>42204.25</v>
      </c>
      <c r="B19117" s="3">
        <v>-7</v>
      </c>
      <c r="C19117" s="3">
        <v>12.79</v>
      </c>
    </row>
    <row r="19118" spans="1:3">
      <c r="A19118" s="78">
        <v>42204.260416666664</v>
      </c>
      <c r="B19118" s="3">
        <v>-7</v>
      </c>
      <c r="C19118" s="3">
        <v>12.72</v>
      </c>
    </row>
    <row r="19119" spans="1:3">
      <c r="A19119" s="78">
        <v>42204.270833333336</v>
      </c>
      <c r="B19119" s="3">
        <v>-7</v>
      </c>
      <c r="C19119" s="3">
        <v>12.67</v>
      </c>
    </row>
    <row r="19120" spans="1:3">
      <c r="A19120" s="78">
        <v>42204.28125</v>
      </c>
      <c r="B19120" s="3">
        <v>-7</v>
      </c>
      <c r="C19120" s="3">
        <v>12.62</v>
      </c>
    </row>
    <row r="19121" spans="1:3">
      <c r="A19121" s="78">
        <v>42204.291666666664</v>
      </c>
      <c r="B19121" s="3">
        <v>-7</v>
      </c>
      <c r="C19121" s="3">
        <v>12.59</v>
      </c>
    </row>
    <row r="19122" spans="1:3">
      <c r="A19122" s="78">
        <v>42204.302083333336</v>
      </c>
      <c r="B19122" s="3">
        <v>-7</v>
      </c>
      <c r="C19122" s="3">
        <v>12.57</v>
      </c>
    </row>
    <row r="19123" spans="1:3">
      <c r="A19123" s="78">
        <v>42204.3125</v>
      </c>
      <c r="B19123" s="3">
        <v>-7</v>
      </c>
      <c r="C19123" s="3">
        <v>12.56</v>
      </c>
    </row>
    <row r="19124" spans="1:3">
      <c r="A19124" s="78">
        <v>42204.322916666664</v>
      </c>
      <c r="B19124" s="3">
        <v>-7</v>
      </c>
      <c r="C19124" s="3">
        <v>12.57</v>
      </c>
    </row>
    <row r="19125" spans="1:3">
      <c r="A19125" s="78">
        <v>42204.333333333336</v>
      </c>
      <c r="B19125" s="3">
        <v>-7</v>
      </c>
      <c r="C19125" s="3">
        <v>12.62</v>
      </c>
    </row>
    <row r="19126" spans="1:3">
      <c r="A19126" s="78">
        <v>42204.34375</v>
      </c>
      <c r="B19126" s="3">
        <v>-7</v>
      </c>
      <c r="C19126" s="3">
        <v>12.68</v>
      </c>
    </row>
    <row r="19127" spans="1:3">
      <c r="A19127" s="78">
        <v>42204.354166666664</v>
      </c>
      <c r="B19127" s="3">
        <v>-7</v>
      </c>
      <c r="C19127" s="3">
        <v>12.73</v>
      </c>
    </row>
    <row r="19128" spans="1:3">
      <c r="A19128" s="78">
        <v>42204.364583333336</v>
      </c>
      <c r="B19128" s="3">
        <v>-7</v>
      </c>
      <c r="C19128" s="3">
        <v>12.8</v>
      </c>
    </row>
    <row r="19129" spans="1:3">
      <c r="A19129" s="78">
        <v>42204.375</v>
      </c>
      <c r="B19129" s="3">
        <v>-7</v>
      </c>
      <c r="C19129" s="3">
        <v>12.88</v>
      </c>
    </row>
    <row r="19130" spans="1:3">
      <c r="A19130" s="78">
        <v>42204.385416666664</v>
      </c>
      <c r="B19130" s="3">
        <v>-7</v>
      </c>
      <c r="C19130" s="3">
        <v>12.95</v>
      </c>
    </row>
    <row r="19131" spans="1:3">
      <c r="A19131" s="78">
        <v>42204.395833333336</v>
      </c>
      <c r="B19131" s="3">
        <v>-7</v>
      </c>
      <c r="C19131" s="3">
        <v>13.03</v>
      </c>
    </row>
    <row r="19132" spans="1:3">
      <c r="A19132" s="78">
        <v>42204.40625</v>
      </c>
      <c r="B19132" s="3">
        <v>-7</v>
      </c>
      <c r="C19132" s="3">
        <v>13.18</v>
      </c>
    </row>
    <row r="19133" spans="1:3">
      <c r="A19133" s="78">
        <v>42204.416666666664</v>
      </c>
      <c r="B19133" s="3">
        <v>-7</v>
      </c>
      <c r="C19133" s="3">
        <v>13.27</v>
      </c>
    </row>
    <row r="19134" spans="1:3">
      <c r="A19134" s="78">
        <v>42204.427083333336</v>
      </c>
      <c r="B19134" s="3">
        <v>-7</v>
      </c>
      <c r="C19134" s="3">
        <v>13.44</v>
      </c>
    </row>
    <row r="19135" spans="1:3">
      <c r="A19135" s="78">
        <v>42204.4375</v>
      </c>
      <c r="B19135" s="3">
        <v>-7</v>
      </c>
      <c r="C19135" s="3">
        <v>13.57</v>
      </c>
    </row>
    <row r="19136" spans="1:3">
      <c r="A19136" s="78">
        <v>42204.447916666664</v>
      </c>
      <c r="B19136" s="3">
        <v>-7</v>
      </c>
      <c r="C19136" s="3">
        <v>13.74</v>
      </c>
    </row>
    <row r="19137" spans="1:3">
      <c r="A19137" s="78">
        <v>42204.458333333336</v>
      </c>
      <c r="B19137" s="3">
        <v>-7</v>
      </c>
      <c r="C19137" s="3">
        <v>13.92</v>
      </c>
    </row>
    <row r="19138" spans="1:3">
      <c r="A19138" s="78">
        <v>42204.46875</v>
      </c>
      <c r="B19138" s="3">
        <v>-7</v>
      </c>
      <c r="C19138" s="3">
        <v>14.12</v>
      </c>
    </row>
    <row r="19139" spans="1:3">
      <c r="A19139" s="78">
        <v>42204.479166666664</v>
      </c>
      <c r="B19139" s="3">
        <v>-7</v>
      </c>
      <c r="C19139" s="3">
        <v>14.3</v>
      </c>
    </row>
    <row r="19140" spans="1:3">
      <c r="A19140" s="78">
        <v>42204.489583333336</v>
      </c>
      <c r="B19140" s="3">
        <v>-7</v>
      </c>
      <c r="C19140" s="3">
        <v>14.5</v>
      </c>
    </row>
    <row r="19141" spans="1:3">
      <c r="A19141" s="78">
        <v>42204.5</v>
      </c>
      <c r="B19141" s="3">
        <v>-7</v>
      </c>
      <c r="C19141" s="3">
        <v>14.68</v>
      </c>
    </row>
    <row r="19142" spans="1:3">
      <c r="A19142" s="78">
        <v>42204.510416666664</v>
      </c>
      <c r="B19142" s="3">
        <v>-7</v>
      </c>
      <c r="C19142" s="3">
        <v>14.86</v>
      </c>
    </row>
    <row r="19143" spans="1:3">
      <c r="A19143" s="78">
        <v>42204.520833333336</v>
      </c>
      <c r="B19143" s="3">
        <v>-7</v>
      </c>
      <c r="C19143" s="3">
        <v>15.08</v>
      </c>
    </row>
    <row r="19144" spans="1:3">
      <c r="A19144" s="78">
        <v>42204.53125</v>
      </c>
      <c r="B19144" s="3">
        <v>-7</v>
      </c>
      <c r="C19144" s="3">
        <v>15.28</v>
      </c>
    </row>
    <row r="19145" spans="1:3">
      <c r="A19145" s="78">
        <v>42204.541666666664</v>
      </c>
      <c r="B19145" s="3">
        <v>-7</v>
      </c>
      <c r="C19145" s="3">
        <v>15.46</v>
      </c>
    </row>
    <row r="19146" spans="1:3">
      <c r="A19146" s="78">
        <v>42204.552083333336</v>
      </c>
      <c r="B19146" s="3">
        <v>-7</v>
      </c>
      <c r="C19146" s="3">
        <v>15.65</v>
      </c>
    </row>
    <row r="19147" spans="1:3">
      <c r="A19147" s="78">
        <v>42204.5625</v>
      </c>
      <c r="B19147" s="3">
        <v>-7</v>
      </c>
      <c r="C19147" s="3">
        <v>15.83</v>
      </c>
    </row>
    <row r="19148" spans="1:3">
      <c r="A19148" s="78">
        <v>42204.572916666664</v>
      </c>
      <c r="B19148" s="3">
        <v>-7</v>
      </c>
      <c r="C19148" s="3">
        <v>16.02</v>
      </c>
    </row>
    <row r="19149" spans="1:3">
      <c r="A19149" s="78">
        <v>42204.583333333336</v>
      </c>
      <c r="B19149" s="3">
        <v>-7</v>
      </c>
      <c r="C19149" s="3">
        <v>16.2</v>
      </c>
    </row>
    <row r="19150" spans="1:3">
      <c r="A19150" s="78">
        <v>42204.59375</v>
      </c>
      <c r="B19150" s="3">
        <v>-7</v>
      </c>
      <c r="C19150" s="3">
        <v>16.399999999999999</v>
      </c>
    </row>
    <row r="19151" spans="1:3">
      <c r="A19151" s="78">
        <v>42204.604166666664</v>
      </c>
      <c r="B19151" s="3">
        <v>-7</v>
      </c>
      <c r="C19151" s="3">
        <v>16.579999999999998</v>
      </c>
    </row>
    <row r="19152" spans="1:3">
      <c r="A19152" s="78">
        <v>42204.614583333336</v>
      </c>
      <c r="B19152" s="3">
        <v>-7</v>
      </c>
      <c r="C19152" s="3">
        <v>16.71</v>
      </c>
    </row>
    <row r="19153" spans="1:3">
      <c r="A19153" s="78">
        <v>42204.625</v>
      </c>
      <c r="B19153" s="3">
        <v>-7</v>
      </c>
      <c r="C19153" s="3">
        <v>16.89</v>
      </c>
    </row>
    <row r="19154" spans="1:3">
      <c r="A19154" s="78">
        <v>42204.635416666664</v>
      </c>
      <c r="B19154" s="3">
        <v>-7</v>
      </c>
      <c r="C19154" s="3">
        <v>17.03</v>
      </c>
    </row>
    <row r="19155" spans="1:3">
      <c r="A19155" s="78">
        <v>42204.645833333336</v>
      </c>
      <c r="B19155" s="3">
        <v>-7</v>
      </c>
      <c r="C19155" s="3">
        <v>17.16</v>
      </c>
    </row>
    <row r="19156" spans="1:3">
      <c r="A19156" s="78">
        <v>42204.65625</v>
      </c>
      <c r="B19156" s="3">
        <v>-7</v>
      </c>
      <c r="C19156" s="3">
        <v>17.28</v>
      </c>
    </row>
    <row r="19157" spans="1:3">
      <c r="A19157" s="78">
        <v>42204.666666666664</v>
      </c>
      <c r="B19157" s="3">
        <v>-7</v>
      </c>
      <c r="C19157" s="3">
        <v>17.38</v>
      </c>
    </row>
    <row r="19158" spans="1:3">
      <c r="A19158" s="78">
        <v>42204.677083333336</v>
      </c>
      <c r="B19158" s="3">
        <v>-7</v>
      </c>
      <c r="C19158" s="3">
        <v>17.46</v>
      </c>
    </row>
    <row r="19159" spans="1:3">
      <c r="A19159" s="78">
        <v>42204.6875</v>
      </c>
      <c r="B19159" s="3">
        <v>-7</v>
      </c>
      <c r="C19159" s="3">
        <v>17.579999999999998</v>
      </c>
    </row>
    <row r="19160" spans="1:3">
      <c r="A19160" s="78">
        <v>42204.697916666664</v>
      </c>
      <c r="B19160" s="3">
        <v>-7</v>
      </c>
      <c r="C19160" s="3">
        <v>17.64</v>
      </c>
    </row>
    <row r="19161" spans="1:3">
      <c r="A19161" s="78">
        <v>42204.708333333336</v>
      </c>
      <c r="B19161" s="3">
        <v>-7</v>
      </c>
      <c r="C19161" s="3">
        <v>17.72</v>
      </c>
    </row>
    <row r="19162" spans="1:3">
      <c r="A19162" s="78">
        <v>42204.71875</v>
      </c>
      <c r="B19162" s="3">
        <v>-7</v>
      </c>
      <c r="C19162" s="3">
        <v>17.77</v>
      </c>
    </row>
    <row r="19163" spans="1:3">
      <c r="A19163" s="78">
        <v>42204.729166666664</v>
      </c>
      <c r="B19163" s="3">
        <v>-7</v>
      </c>
      <c r="C19163" s="3">
        <v>17.79</v>
      </c>
    </row>
    <row r="19164" spans="1:3">
      <c r="A19164" s="78">
        <v>42204.739583333336</v>
      </c>
      <c r="B19164" s="3">
        <v>-7</v>
      </c>
      <c r="C19164" s="3">
        <v>17.809999999999999</v>
      </c>
    </row>
    <row r="19165" spans="1:3">
      <c r="A19165" s="78">
        <v>42204.75</v>
      </c>
      <c r="B19165" s="3">
        <v>-7</v>
      </c>
      <c r="C19165" s="3">
        <v>17.8</v>
      </c>
    </row>
    <row r="19166" spans="1:3">
      <c r="A19166" s="78">
        <v>42204.760416666664</v>
      </c>
      <c r="B19166" s="3">
        <v>-7</v>
      </c>
      <c r="C19166" s="3">
        <v>17.760000000000002</v>
      </c>
    </row>
    <row r="19167" spans="1:3">
      <c r="A19167" s="78">
        <v>42204.770833333336</v>
      </c>
      <c r="B19167" s="3">
        <v>-7</v>
      </c>
      <c r="C19167" s="3">
        <v>17.71</v>
      </c>
    </row>
    <row r="19168" spans="1:3">
      <c r="A19168" s="78">
        <v>42204.78125</v>
      </c>
      <c r="B19168" s="3">
        <v>-7</v>
      </c>
      <c r="C19168" s="3">
        <v>17.66</v>
      </c>
    </row>
    <row r="19169" spans="1:3">
      <c r="A19169" s="78">
        <v>42204.791666666664</v>
      </c>
      <c r="B19169" s="3">
        <v>-7</v>
      </c>
      <c r="C19169" s="3">
        <v>17.579999999999998</v>
      </c>
    </row>
    <row r="19170" spans="1:3">
      <c r="A19170" s="78">
        <v>42204.802083333336</v>
      </c>
      <c r="B19170" s="3">
        <v>-7</v>
      </c>
      <c r="C19170" s="3">
        <v>17.510000000000002</v>
      </c>
    </row>
    <row r="19171" spans="1:3">
      <c r="A19171" s="78">
        <v>42204.8125</v>
      </c>
      <c r="B19171" s="3">
        <v>-7</v>
      </c>
      <c r="C19171" s="3">
        <v>17.43</v>
      </c>
    </row>
    <row r="19172" spans="1:3">
      <c r="A19172" s="78">
        <v>42204.822916666664</v>
      </c>
      <c r="B19172" s="3">
        <v>-7</v>
      </c>
      <c r="C19172" s="3">
        <v>17.37</v>
      </c>
    </row>
    <row r="19173" spans="1:3">
      <c r="A19173" s="78">
        <v>42204.833333333336</v>
      </c>
      <c r="B19173" s="3">
        <v>-7</v>
      </c>
      <c r="C19173" s="3">
        <v>17.3</v>
      </c>
    </row>
    <row r="19174" spans="1:3">
      <c r="A19174" s="78">
        <v>42204.84375</v>
      </c>
      <c r="B19174" s="3">
        <v>-7</v>
      </c>
      <c r="C19174" s="3">
        <v>17.239999999999998</v>
      </c>
    </row>
    <row r="19175" spans="1:3">
      <c r="A19175" s="78">
        <v>42204.854166666664</v>
      </c>
      <c r="B19175" s="3">
        <v>-7</v>
      </c>
      <c r="C19175" s="3">
        <v>17.190000000000001</v>
      </c>
    </row>
    <row r="19176" spans="1:3">
      <c r="A19176" s="78">
        <v>42204.864583333336</v>
      </c>
      <c r="B19176" s="3">
        <v>-7</v>
      </c>
      <c r="C19176" s="3">
        <v>17.14</v>
      </c>
    </row>
    <row r="19177" spans="1:3">
      <c r="A19177" s="78">
        <v>42204.875</v>
      </c>
      <c r="B19177" s="3">
        <v>-7</v>
      </c>
      <c r="C19177" s="3">
        <v>17.100000000000001</v>
      </c>
    </row>
    <row r="19178" spans="1:3">
      <c r="A19178" s="78">
        <v>42204.885416666664</v>
      </c>
      <c r="B19178" s="3">
        <v>-7</v>
      </c>
      <c r="C19178" s="3">
        <v>17.07</v>
      </c>
    </row>
    <row r="19179" spans="1:3">
      <c r="A19179" s="78">
        <v>42204.895833333336</v>
      </c>
      <c r="B19179" s="3">
        <v>-7</v>
      </c>
      <c r="C19179" s="3">
        <v>17.04</v>
      </c>
    </row>
    <row r="19180" spans="1:3">
      <c r="A19180" s="78">
        <v>42204.90625</v>
      </c>
      <c r="B19180" s="3">
        <v>-7</v>
      </c>
      <c r="C19180" s="3">
        <v>17.02</v>
      </c>
    </row>
    <row r="19181" spans="1:3">
      <c r="A19181" s="78">
        <v>42204.916666666664</v>
      </c>
      <c r="B19181" s="3">
        <v>-7</v>
      </c>
      <c r="C19181" s="3">
        <v>17</v>
      </c>
    </row>
    <row r="19182" spans="1:3">
      <c r="A19182" s="78">
        <v>42204.927083333336</v>
      </c>
      <c r="B19182" s="3">
        <v>-7</v>
      </c>
      <c r="C19182" s="3">
        <v>16.98</v>
      </c>
    </row>
    <row r="19183" spans="1:3">
      <c r="A19183" s="78">
        <v>42204.9375</v>
      </c>
      <c r="B19183" s="3">
        <v>-7</v>
      </c>
      <c r="C19183" s="3">
        <v>16.96</v>
      </c>
    </row>
    <row r="19184" spans="1:3">
      <c r="A19184" s="78">
        <v>42204.947916666664</v>
      </c>
      <c r="B19184" s="3">
        <v>-7</v>
      </c>
      <c r="C19184" s="3">
        <v>16.940000000000001</v>
      </c>
    </row>
    <row r="19185" spans="1:3">
      <c r="A19185" s="78">
        <v>42204.958333333336</v>
      </c>
      <c r="B19185" s="3">
        <v>-7</v>
      </c>
      <c r="C19185" s="3">
        <v>16.899999999999999</v>
      </c>
    </row>
    <row r="19186" spans="1:3">
      <c r="A19186" s="78">
        <v>42204.96875</v>
      </c>
      <c r="B19186" s="3">
        <v>-7</v>
      </c>
      <c r="C19186" s="3">
        <v>16.87</v>
      </c>
    </row>
    <row r="19187" spans="1:3">
      <c r="A19187" s="78">
        <v>42204.979166666664</v>
      </c>
      <c r="B19187" s="3">
        <v>-7</v>
      </c>
      <c r="C19187" s="3">
        <v>16.829999999999998</v>
      </c>
    </row>
    <row r="19188" spans="1:3">
      <c r="A19188" s="78">
        <v>42204.989583333336</v>
      </c>
      <c r="B19188" s="3">
        <v>-7</v>
      </c>
      <c r="C19188" s="3">
        <v>16.79</v>
      </c>
    </row>
    <row r="19189" spans="1:3">
      <c r="A19189" s="78">
        <v>42205</v>
      </c>
      <c r="B19189" s="3">
        <v>-7</v>
      </c>
      <c r="C19189" s="3">
        <v>16.739999999999998</v>
      </c>
    </row>
    <row r="19190" spans="1:3">
      <c r="A19190" s="78">
        <v>42205.010416666664</v>
      </c>
      <c r="B19190" s="3">
        <v>-7</v>
      </c>
      <c r="C19190" s="3">
        <v>16.68</v>
      </c>
    </row>
    <row r="19191" spans="1:3">
      <c r="A19191" s="78">
        <v>42205.020833333336</v>
      </c>
      <c r="B19191" s="3">
        <v>-7</v>
      </c>
      <c r="C19191" s="3">
        <v>16.61</v>
      </c>
    </row>
    <row r="19192" spans="1:3">
      <c r="A19192" s="78">
        <v>42205.03125</v>
      </c>
      <c r="B19192" s="3">
        <v>-7</v>
      </c>
      <c r="C19192" s="3">
        <v>16.54</v>
      </c>
    </row>
    <row r="19193" spans="1:3">
      <c r="A19193" s="78">
        <v>42205.041666666664</v>
      </c>
      <c r="B19193" s="3">
        <v>-7</v>
      </c>
      <c r="C19193" s="3">
        <v>16.45</v>
      </c>
    </row>
    <row r="19194" spans="1:3">
      <c r="A19194" s="78">
        <v>42205.052083333336</v>
      </c>
      <c r="B19194" s="3">
        <v>-7</v>
      </c>
      <c r="C19194" s="3">
        <v>16.38</v>
      </c>
    </row>
    <row r="19195" spans="1:3">
      <c r="A19195" s="78">
        <v>42205.0625</v>
      </c>
      <c r="B19195" s="3">
        <v>-7</v>
      </c>
      <c r="C19195" s="3">
        <v>16.28</v>
      </c>
    </row>
    <row r="19196" spans="1:3">
      <c r="A19196" s="78">
        <v>42205.072916666664</v>
      </c>
      <c r="B19196" s="3">
        <v>-7</v>
      </c>
      <c r="C19196" s="3">
        <v>16.190000000000001</v>
      </c>
    </row>
    <row r="19197" spans="1:3">
      <c r="A19197" s="78">
        <v>42205.083333333336</v>
      </c>
      <c r="B19197" s="3">
        <v>-7</v>
      </c>
      <c r="C19197" s="3">
        <v>16.079999999999998</v>
      </c>
    </row>
    <row r="19198" spans="1:3">
      <c r="A19198" s="78">
        <v>42205.09375</v>
      </c>
      <c r="B19198" s="3">
        <v>-7</v>
      </c>
      <c r="C19198" s="3">
        <v>15.97</v>
      </c>
    </row>
    <row r="19199" spans="1:3">
      <c r="A19199" s="78">
        <v>42205.104166666664</v>
      </c>
      <c r="B19199" s="3">
        <v>-7</v>
      </c>
      <c r="C19199" s="3">
        <v>15.86</v>
      </c>
    </row>
    <row r="19200" spans="1:3">
      <c r="A19200" s="78">
        <v>42205.114583333336</v>
      </c>
      <c r="B19200" s="3">
        <v>-7</v>
      </c>
      <c r="C19200" s="3">
        <v>15.77</v>
      </c>
    </row>
    <row r="19201" spans="1:3">
      <c r="A19201" s="78">
        <v>42205.125</v>
      </c>
      <c r="B19201" s="3">
        <v>-7</v>
      </c>
      <c r="C19201" s="3">
        <v>15.66</v>
      </c>
    </row>
    <row r="19202" spans="1:3">
      <c r="A19202" s="78">
        <v>42205.135416666664</v>
      </c>
      <c r="B19202" s="3">
        <v>-7</v>
      </c>
      <c r="C19202" s="3">
        <v>15.54</v>
      </c>
    </row>
    <row r="19203" spans="1:3">
      <c r="A19203" s="78">
        <v>42205.145833333336</v>
      </c>
      <c r="B19203" s="3">
        <v>-7</v>
      </c>
      <c r="C19203" s="3">
        <v>15.44</v>
      </c>
    </row>
    <row r="19204" spans="1:3">
      <c r="A19204" s="78">
        <v>42205.15625</v>
      </c>
      <c r="B19204" s="3">
        <v>-7</v>
      </c>
      <c r="C19204" s="3">
        <v>15.31</v>
      </c>
    </row>
    <row r="19205" spans="1:3">
      <c r="A19205" s="78">
        <v>42205.166666666664</v>
      </c>
      <c r="B19205" s="3">
        <v>-7</v>
      </c>
      <c r="C19205" s="3">
        <v>15.21</v>
      </c>
    </row>
    <row r="19206" spans="1:3">
      <c r="A19206" s="78">
        <v>42205.177083333336</v>
      </c>
      <c r="B19206" s="3">
        <v>-7</v>
      </c>
      <c r="C19206" s="3">
        <v>15.09</v>
      </c>
    </row>
    <row r="19207" spans="1:3">
      <c r="A19207" s="78">
        <v>42205.1875</v>
      </c>
      <c r="B19207" s="3">
        <v>-7</v>
      </c>
      <c r="C19207" s="3">
        <v>15</v>
      </c>
    </row>
    <row r="19208" spans="1:3">
      <c r="A19208" s="78">
        <v>42205.197916666664</v>
      </c>
      <c r="B19208" s="3">
        <v>-7</v>
      </c>
      <c r="C19208" s="3">
        <v>14.9</v>
      </c>
    </row>
    <row r="19209" spans="1:3">
      <c r="A19209" s="78">
        <v>42205.208333333336</v>
      </c>
      <c r="B19209" s="3">
        <v>-7</v>
      </c>
      <c r="C19209" s="3">
        <v>14.8</v>
      </c>
    </row>
    <row r="19210" spans="1:3">
      <c r="A19210" s="78">
        <v>42205.21875</v>
      </c>
      <c r="B19210" s="3">
        <v>-7</v>
      </c>
      <c r="C19210" s="3">
        <v>14.72</v>
      </c>
    </row>
    <row r="19211" spans="1:3">
      <c r="A19211" s="78">
        <v>42205.229166666664</v>
      </c>
      <c r="B19211" s="3">
        <v>-7</v>
      </c>
      <c r="C19211" s="3">
        <v>14.62</v>
      </c>
    </row>
    <row r="19212" spans="1:3">
      <c r="A19212" s="78">
        <v>42205.239583333336</v>
      </c>
      <c r="B19212" s="3">
        <v>-7</v>
      </c>
      <c r="C19212" s="3">
        <v>14.56</v>
      </c>
    </row>
    <row r="19213" spans="1:3">
      <c r="A19213" s="78">
        <v>42205.25</v>
      </c>
      <c r="B19213" s="3">
        <v>-7</v>
      </c>
      <c r="C19213" s="3">
        <v>14.49</v>
      </c>
    </row>
    <row r="19214" spans="1:3">
      <c r="A19214" s="78">
        <v>42205.260416666664</v>
      </c>
      <c r="B19214" s="3">
        <v>-7</v>
      </c>
      <c r="C19214" s="3">
        <v>14.41</v>
      </c>
    </row>
    <row r="19215" spans="1:3">
      <c r="A19215" s="78">
        <v>42205.270833333336</v>
      </c>
      <c r="B19215" s="3">
        <v>-7</v>
      </c>
      <c r="C19215" s="3">
        <v>14.36</v>
      </c>
    </row>
    <row r="19216" spans="1:3">
      <c r="A19216" s="78">
        <v>42205.28125</v>
      </c>
      <c r="B19216" s="3">
        <v>-7</v>
      </c>
      <c r="C19216" s="3">
        <v>14.3</v>
      </c>
    </row>
    <row r="19217" spans="1:3">
      <c r="A19217" s="78">
        <v>42205.291666666664</v>
      </c>
      <c r="B19217" s="3">
        <v>-7</v>
      </c>
      <c r="C19217" s="3">
        <v>14.23</v>
      </c>
    </row>
    <row r="19218" spans="1:3">
      <c r="A19218" s="78">
        <v>42205.302083333336</v>
      </c>
      <c r="B19218" s="3">
        <v>-7</v>
      </c>
      <c r="C19218" s="3">
        <v>14.17</v>
      </c>
    </row>
    <row r="19219" spans="1:3">
      <c r="A19219" s="78">
        <v>42205.3125</v>
      </c>
      <c r="B19219" s="3">
        <v>-7</v>
      </c>
      <c r="C19219" s="3">
        <v>14.12</v>
      </c>
    </row>
    <row r="19220" spans="1:3">
      <c r="A19220" s="78">
        <v>42205.322916666664</v>
      </c>
      <c r="B19220" s="3">
        <v>-7</v>
      </c>
      <c r="C19220" s="3">
        <v>14.07</v>
      </c>
    </row>
    <row r="19221" spans="1:3">
      <c r="A19221" s="78">
        <v>42205.333333333336</v>
      </c>
      <c r="B19221" s="3">
        <v>-7</v>
      </c>
      <c r="C19221" s="3">
        <v>14.03</v>
      </c>
    </row>
    <row r="19222" spans="1:3">
      <c r="A19222" s="78">
        <v>42205.34375</v>
      </c>
      <c r="B19222" s="3">
        <v>-7</v>
      </c>
      <c r="C19222" s="3">
        <v>13.99</v>
      </c>
    </row>
    <row r="19223" spans="1:3">
      <c r="A19223" s="78">
        <v>42205.354166666664</v>
      </c>
      <c r="B19223" s="3">
        <v>-7</v>
      </c>
      <c r="C19223" s="3">
        <v>13.95</v>
      </c>
    </row>
    <row r="19224" spans="1:3">
      <c r="A19224" s="78">
        <v>42205.364583333336</v>
      </c>
      <c r="B19224" s="3">
        <v>-7</v>
      </c>
      <c r="C19224" s="3">
        <v>13.93</v>
      </c>
    </row>
    <row r="19225" spans="1:3">
      <c r="A19225" s="78">
        <v>42205.375</v>
      </c>
      <c r="B19225" s="3">
        <v>-7</v>
      </c>
      <c r="C19225" s="3">
        <v>13.91</v>
      </c>
    </row>
    <row r="19226" spans="1:3">
      <c r="A19226" s="78">
        <v>42205.385416666664</v>
      </c>
      <c r="B19226" s="3">
        <v>-7</v>
      </c>
      <c r="C19226" s="3">
        <v>13.89</v>
      </c>
    </row>
    <row r="19227" spans="1:3">
      <c r="A19227" s="78">
        <v>42205.395833333336</v>
      </c>
      <c r="B19227" s="3">
        <v>-7</v>
      </c>
      <c r="C19227" s="3">
        <v>13.88</v>
      </c>
    </row>
    <row r="19228" spans="1:3">
      <c r="A19228" s="78">
        <v>42205.40625</v>
      </c>
      <c r="B19228" s="3">
        <v>-7</v>
      </c>
      <c r="C19228" s="3">
        <v>13.85</v>
      </c>
    </row>
    <row r="19229" spans="1:3">
      <c r="A19229" s="78">
        <v>42205.416666666664</v>
      </c>
      <c r="B19229" s="3">
        <v>-7</v>
      </c>
      <c r="C19229" s="3">
        <v>13.83</v>
      </c>
    </row>
    <row r="19230" spans="1:3">
      <c r="A19230" s="78">
        <v>42205.427083333336</v>
      </c>
      <c r="B19230" s="3">
        <v>-7</v>
      </c>
      <c r="C19230" s="3">
        <v>13.83</v>
      </c>
    </row>
    <row r="19231" spans="1:3">
      <c r="A19231" s="78">
        <v>42205.4375</v>
      </c>
      <c r="B19231" s="3">
        <v>-7</v>
      </c>
      <c r="C19231" s="3">
        <v>13.83</v>
      </c>
    </row>
    <row r="19232" spans="1:3">
      <c r="A19232" s="78">
        <v>42205.447916666664</v>
      </c>
      <c r="B19232" s="3">
        <v>-7</v>
      </c>
      <c r="C19232" s="3">
        <v>13.88</v>
      </c>
    </row>
    <row r="19233" spans="1:3">
      <c r="A19233" s="78">
        <v>42205.458333333336</v>
      </c>
      <c r="B19233" s="3">
        <v>-7</v>
      </c>
      <c r="C19233" s="3">
        <v>13.94</v>
      </c>
    </row>
    <row r="19234" spans="1:3">
      <c r="A19234" s="78">
        <v>42205.46875</v>
      </c>
      <c r="B19234" s="3">
        <v>-7</v>
      </c>
      <c r="C19234" s="3">
        <v>14.04</v>
      </c>
    </row>
    <row r="19235" spans="1:3">
      <c r="A19235" s="78">
        <v>42205.479166666664</v>
      </c>
      <c r="B19235" s="3">
        <v>-7</v>
      </c>
      <c r="C19235" s="3">
        <v>14.11</v>
      </c>
    </row>
    <row r="19236" spans="1:3">
      <c r="A19236" s="78">
        <v>42205.489583333336</v>
      </c>
      <c r="B19236" s="3">
        <v>-7</v>
      </c>
      <c r="C19236" s="3">
        <v>14.22</v>
      </c>
    </row>
    <row r="19237" spans="1:3">
      <c r="A19237" s="78">
        <v>42205.5</v>
      </c>
      <c r="B19237" s="3">
        <v>-7</v>
      </c>
      <c r="C19237" s="3">
        <v>14.34</v>
      </c>
    </row>
    <row r="19238" spans="1:3">
      <c r="A19238" s="78">
        <v>42205.510416666664</v>
      </c>
      <c r="B19238" s="3">
        <v>-7</v>
      </c>
      <c r="C19238" s="3">
        <v>14.49</v>
      </c>
    </row>
    <row r="19239" spans="1:3">
      <c r="A19239" s="78">
        <v>42205.520833333336</v>
      </c>
      <c r="B19239" s="3">
        <v>-7</v>
      </c>
      <c r="C19239" s="3">
        <v>14.65</v>
      </c>
    </row>
    <row r="19240" spans="1:3">
      <c r="A19240" s="78">
        <v>42205.53125</v>
      </c>
      <c r="B19240" s="3">
        <v>-7</v>
      </c>
      <c r="C19240" s="3">
        <v>14.82</v>
      </c>
    </row>
    <row r="19241" spans="1:3">
      <c r="A19241" s="78">
        <v>42205.541666666664</v>
      </c>
      <c r="B19241" s="3">
        <v>-7</v>
      </c>
      <c r="C19241" s="3">
        <v>15.05</v>
      </c>
    </row>
    <row r="19242" spans="1:3">
      <c r="A19242" s="78">
        <v>42205.552083333336</v>
      </c>
      <c r="B19242" s="3">
        <v>-7</v>
      </c>
      <c r="C19242" s="3">
        <v>15.22</v>
      </c>
    </row>
    <row r="19243" spans="1:3">
      <c r="A19243" s="78">
        <v>42205.5625</v>
      </c>
      <c r="B19243" s="3">
        <v>-7</v>
      </c>
      <c r="C19243" s="3">
        <v>15.38</v>
      </c>
    </row>
    <row r="19244" spans="1:3">
      <c r="A19244" s="78">
        <v>42205.572916666664</v>
      </c>
      <c r="B19244" s="3">
        <v>-7</v>
      </c>
      <c r="C19244" s="3">
        <v>15.59</v>
      </c>
    </row>
    <row r="19245" spans="1:3">
      <c r="A19245" s="78">
        <v>42205.583333333336</v>
      </c>
      <c r="B19245" s="3">
        <v>-7</v>
      </c>
      <c r="C19245" s="3">
        <v>15.74</v>
      </c>
    </row>
    <row r="19246" spans="1:3">
      <c r="A19246" s="78">
        <v>42205.59375</v>
      </c>
      <c r="B19246" s="3">
        <v>-7</v>
      </c>
      <c r="C19246" s="3">
        <v>15.87</v>
      </c>
    </row>
    <row r="19247" spans="1:3">
      <c r="A19247" s="78">
        <v>42205.604166666664</v>
      </c>
      <c r="B19247" s="3">
        <v>-7</v>
      </c>
      <c r="C19247" s="3">
        <v>16.059999999999999</v>
      </c>
    </row>
    <row r="19248" spans="1:3">
      <c r="A19248" s="78">
        <v>42205.614583333336</v>
      </c>
      <c r="B19248" s="3">
        <v>-7</v>
      </c>
      <c r="C19248" s="3">
        <v>16.23</v>
      </c>
    </row>
    <row r="19249" spans="1:3">
      <c r="A19249" s="78">
        <v>42205.625</v>
      </c>
      <c r="B19249" s="3">
        <v>-7</v>
      </c>
      <c r="C19249" s="3">
        <v>16.36</v>
      </c>
    </row>
    <row r="19250" spans="1:3">
      <c r="A19250" s="78">
        <v>42205.635416666664</v>
      </c>
      <c r="B19250" s="3">
        <v>-7</v>
      </c>
      <c r="C19250" s="3">
        <v>16.47</v>
      </c>
    </row>
    <row r="19251" spans="1:3">
      <c r="A19251" s="78">
        <v>42205.645833333336</v>
      </c>
      <c r="B19251" s="3">
        <v>-7</v>
      </c>
      <c r="C19251" s="3">
        <v>16.579999999999998</v>
      </c>
    </row>
    <row r="19252" spans="1:3">
      <c r="A19252" s="78">
        <v>42205.65625</v>
      </c>
      <c r="B19252" s="3">
        <v>-7</v>
      </c>
      <c r="C19252" s="3">
        <v>16.7</v>
      </c>
    </row>
    <row r="19253" spans="1:3">
      <c r="A19253" s="78">
        <v>42205.666666666664</v>
      </c>
      <c r="B19253" s="3">
        <v>-7</v>
      </c>
      <c r="C19253" s="3">
        <v>16.78</v>
      </c>
    </row>
    <row r="19254" spans="1:3">
      <c r="A19254" s="78">
        <v>42205.677083333336</v>
      </c>
      <c r="B19254" s="3">
        <v>-7</v>
      </c>
      <c r="C19254" s="3">
        <v>16.87</v>
      </c>
    </row>
    <row r="19255" spans="1:3">
      <c r="A19255" s="78">
        <v>42205.6875</v>
      </c>
      <c r="B19255" s="3">
        <v>-7</v>
      </c>
      <c r="C19255" s="3">
        <v>16.96</v>
      </c>
    </row>
    <row r="19256" spans="1:3">
      <c r="A19256" s="78">
        <v>42205.697916666664</v>
      </c>
      <c r="B19256" s="3">
        <v>-7</v>
      </c>
      <c r="C19256" s="3">
        <v>16.989999999999998</v>
      </c>
    </row>
    <row r="19257" spans="1:3">
      <c r="A19257" s="78">
        <v>42205.708333333336</v>
      </c>
      <c r="B19257" s="3">
        <v>-7</v>
      </c>
      <c r="C19257" s="3">
        <v>17</v>
      </c>
    </row>
    <row r="19258" spans="1:3">
      <c r="A19258" s="78">
        <v>42205.71875</v>
      </c>
      <c r="B19258" s="3">
        <v>-7</v>
      </c>
      <c r="C19258" s="3">
        <v>17</v>
      </c>
    </row>
    <row r="19259" spans="1:3">
      <c r="A19259" s="78">
        <v>42205.729166666664</v>
      </c>
      <c r="B19259" s="3">
        <v>-7</v>
      </c>
      <c r="C19259" s="3">
        <v>17</v>
      </c>
    </row>
    <row r="19260" spans="1:3">
      <c r="A19260" s="78">
        <v>42205.739583333336</v>
      </c>
      <c r="B19260" s="3">
        <v>-7</v>
      </c>
      <c r="C19260" s="3">
        <v>16.989999999999998</v>
      </c>
    </row>
    <row r="19261" spans="1:3">
      <c r="A19261" s="78">
        <v>42205.75</v>
      </c>
      <c r="B19261" s="3">
        <v>-7</v>
      </c>
      <c r="C19261" s="3">
        <v>16.97</v>
      </c>
    </row>
    <row r="19262" spans="1:3">
      <c r="A19262" s="78">
        <v>42205.760416666664</v>
      </c>
      <c r="B19262" s="3">
        <v>-7</v>
      </c>
      <c r="C19262" s="3">
        <v>16.940000000000001</v>
      </c>
    </row>
    <row r="19263" spans="1:3">
      <c r="A19263" s="78">
        <v>42205.770833333336</v>
      </c>
      <c r="B19263" s="3">
        <v>-7</v>
      </c>
      <c r="C19263" s="3">
        <v>16.91</v>
      </c>
    </row>
    <row r="19264" spans="1:3">
      <c r="A19264" s="78">
        <v>42205.78125</v>
      </c>
      <c r="B19264" s="3">
        <v>-7</v>
      </c>
      <c r="C19264" s="3">
        <v>16.87</v>
      </c>
    </row>
    <row r="19265" spans="1:3">
      <c r="A19265" s="78">
        <v>42205.791666666664</v>
      </c>
      <c r="B19265" s="3">
        <v>-7</v>
      </c>
      <c r="C19265" s="3">
        <v>16.829999999999998</v>
      </c>
    </row>
    <row r="19266" spans="1:3">
      <c r="A19266" s="78">
        <v>42205.802083333336</v>
      </c>
      <c r="B19266" s="3">
        <v>-7</v>
      </c>
      <c r="C19266" s="3">
        <v>16.79</v>
      </c>
    </row>
    <row r="19267" spans="1:3">
      <c r="A19267" s="78">
        <v>42205.8125</v>
      </c>
      <c r="B19267" s="3">
        <v>-7</v>
      </c>
      <c r="C19267" s="3">
        <v>16.739999999999998</v>
      </c>
    </row>
    <row r="19268" spans="1:3">
      <c r="A19268" s="78">
        <v>42205.822916666664</v>
      </c>
      <c r="B19268" s="3">
        <v>-7</v>
      </c>
      <c r="C19268" s="3">
        <v>16.690000000000001</v>
      </c>
    </row>
    <row r="19269" spans="1:3">
      <c r="A19269" s="78">
        <v>42205.833333333336</v>
      </c>
      <c r="B19269" s="3">
        <v>-7</v>
      </c>
      <c r="C19269" s="3">
        <v>16.649999999999999</v>
      </c>
    </row>
    <row r="19270" spans="1:3">
      <c r="A19270" s="78">
        <v>42205.84375</v>
      </c>
      <c r="B19270" s="3">
        <v>-7</v>
      </c>
      <c r="C19270" s="3">
        <v>16.61</v>
      </c>
    </row>
    <row r="19271" spans="1:3">
      <c r="A19271" s="78">
        <v>42205.854166666664</v>
      </c>
      <c r="B19271" s="3">
        <v>-7</v>
      </c>
      <c r="C19271" s="3">
        <v>16.559999999999999</v>
      </c>
    </row>
    <row r="19272" spans="1:3">
      <c r="A19272" s="78">
        <v>42205.864583333336</v>
      </c>
      <c r="B19272" s="3">
        <v>-7</v>
      </c>
      <c r="C19272" s="3">
        <v>16.52</v>
      </c>
    </row>
    <row r="19273" spans="1:3">
      <c r="A19273" s="78">
        <v>42205.875</v>
      </c>
      <c r="B19273" s="3">
        <v>-7</v>
      </c>
      <c r="C19273" s="3">
        <v>16.48</v>
      </c>
    </row>
    <row r="19274" spans="1:3">
      <c r="A19274" s="78">
        <v>42205.885416666664</v>
      </c>
      <c r="B19274" s="3">
        <v>-7</v>
      </c>
      <c r="C19274" s="3">
        <v>16.440000000000001</v>
      </c>
    </row>
    <row r="19275" spans="1:3">
      <c r="A19275" s="78">
        <v>42205.895833333336</v>
      </c>
      <c r="B19275" s="3">
        <v>-7</v>
      </c>
      <c r="C19275" s="3">
        <v>16.39</v>
      </c>
    </row>
    <row r="19276" spans="1:3">
      <c r="A19276" s="78">
        <v>42205.90625</v>
      </c>
      <c r="B19276" s="3">
        <v>-7</v>
      </c>
      <c r="C19276" s="3">
        <v>16.350000000000001</v>
      </c>
    </row>
    <row r="19277" spans="1:3">
      <c r="A19277" s="78">
        <v>42205.916666666664</v>
      </c>
      <c r="B19277" s="3">
        <v>-7</v>
      </c>
      <c r="C19277" s="3">
        <v>16.309999999999999</v>
      </c>
    </row>
    <row r="19278" spans="1:3">
      <c r="A19278" s="78">
        <v>42205.927083333336</v>
      </c>
      <c r="B19278" s="3">
        <v>-7</v>
      </c>
      <c r="C19278" s="3">
        <v>16.25</v>
      </c>
    </row>
    <row r="19279" spans="1:3">
      <c r="A19279" s="78">
        <v>42205.9375</v>
      </c>
      <c r="B19279" s="3">
        <v>-7</v>
      </c>
      <c r="C19279" s="3">
        <v>16.2</v>
      </c>
    </row>
    <row r="19280" spans="1:3">
      <c r="A19280" s="78">
        <v>42205.947916666664</v>
      </c>
      <c r="B19280" s="3">
        <v>-7</v>
      </c>
      <c r="C19280" s="3">
        <v>16.13</v>
      </c>
    </row>
    <row r="19281" spans="1:3">
      <c r="A19281" s="78">
        <v>42205.958333333336</v>
      </c>
      <c r="B19281" s="3">
        <v>-7</v>
      </c>
      <c r="C19281" s="3">
        <v>16.07</v>
      </c>
    </row>
    <row r="19282" spans="1:3">
      <c r="A19282" s="78">
        <v>42205.96875</v>
      </c>
      <c r="B19282" s="3">
        <v>-7</v>
      </c>
      <c r="C19282" s="3">
        <v>15.99</v>
      </c>
    </row>
    <row r="19283" spans="1:3">
      <c r="A19283" s="78">
        <v>42205.979166666664</v>
      </c>
      <c r="B19283" s="3">
        <v>-7</v>
      </c>
      <c r="C19283" s="3">
        <v>15.92</v>
      </c>
    </row>
    <row r="19284" spans="1:3">
      <c r="A19284" s="78">
        <v>42205.989583333336</v>
      </c>
      <c r="B19284" s="3">
        <v>-7</v>
      </c>
      <c r="C19284" s="3">
        <v>15.84</v>
      </c>
    </row>
    <row r="19285" spans="1:3">
      <c r="A19285" s="78">
        <v>42206</v>
      </c>
      <c r="B19285" s="3">
        <v>-7</v>
      </c>
      <c r="C19285" s="3">
        <v>15.75</v>
      </c>
    </row>
    <row r="19286" spans="1:3">
      <c r="A19286" s="78">
        <v>42206.010416666664</v>
      </c>
      <c r="B19286" s="3">
        <v>-7</v>
      </c>
      <c r="C19286" s="3">
        <v>15.65</v>
      </c>
    </row>
    <row r="19287" spans="1:3">
      <c r="A19287" s="78">
        <v>42206.020833333336</v>
      </c>
      <c r="B19287" s="3">
        <v>-7</v>
      </c>
      <c r="C19287" s="3">
        <v>15.55</v>
      </c>
    </row>
    <row r="19288" spans="1:3">
      <c r="A19288" s="78">
        <v>42206.03125</v>
      </c>
      <c r="B19288" s="3">
        <v>-7</v>
      </c>
      <c r="C19288" s="3">
        <v>15.44</v>
      </c>
    </row>
    <row r="19289" spans="1:3">
      <c r="A19289" s="78">
        <v>42206.041666666664</v>
      </c>
      <c r="B19289" s="3">
        <v>-7</v>
      </c>
      <c r="C19289" s="3">
        <v>15.34</v>
      </c>
    </row>
    <row r="19290" spans="1:3">
      <c r="A19290" s="78">
        <v>42206.052083333336</v>
      </c>
      <c r="B19290" s="3">
        <v>-7</v>
      </c>
      <c r="C19290" s="3">
        <v>15.23</v>
      </c>
    </row>
    <row r="19291" spans="1:3">
      <c r="A19291" s="78">
        <v>42206.0625</v>
      </c>
      <c r="B19291" s="3">
        <v>-7</v>
      </c>
      <c r="C19291" s="3">
        <v>15.13</v>
      </c>
    </row>
    <row r="19292" spans="1:3">
      <c r="A19292" s="78">
        <v>42206.072916666664</v>
      </c>
      <c r="B19292" s="3">
        <v>-7</v>
      </c>
      <c r="C19292" s="3">
        <v>15.04</v>
      </c>
    </row>
    <row r="19293" spans="1:3">
      <c r="A19293" s="78">
        <v>42206.083333333336</v>
      </c>
      <c r="B19293" s="3">
        <v>-7</v>
      </c>
      <c r="C19293" s="3">
        <v>14.94</v>
      </c>
    </row>
    <row r="19294" spans="1:3">
      <c r="A19294" s="78">
        <v>42206.09375</v>
      </c>
      <c r="B19294" s="3">
        <v>-7</v>
      </c>
      <c r="C19294" s="3">
        <v>14.84</v>
      </c>
    </row>
    <row r="19295" spans="1:3">
      <c r="A19295" s="78">
        <v>42206.104166666664</v>
      </c>
      <c r="B19295" s="3">
        <v>-7</v>
      </c>
      <c r="C19295" s="3">
        <v>14.74</v>
      </c>
    </row>
    <row r="19296" spans="1:3">
      <c r="A19296" s="78">
        <v>42206.114583333336</v>
      </c>
      <c r="B19296" s="3">
        <v>-7</v>
      </c>
      <c r="C19296" s="3">
        <v>14.65</v>
      </c>
    </row>
    <row r="19297" spans="1:3">
      <c r="A19297" s="78">
        <v>42206.125</v>
      </c>
      <c r="B19297" s="3">
        <v>-7</v>
      </c>
      <c r="C19297" s="3">
        <v>14.56</v>
      </c>
    </row>
    <row r="19298" spans="1:3">
      <c r="A19298" s="78">
        <v>42206.135416666664</v>
      </c>
      <c r="B19298" s="3">
        <v>-7</v>
      </c>
      <c r="C19298" s="3">
        <v>14.48</v>
      </c>
    </row>
    <row r="19299" spans="1:3">
      <c r="A19299" s="78">
        <v>42206.145833333336</v>
      </c>
      <c r="B19299" s="3">
        <v>-7</v>
      </c>
      <c r="C19299" s="3">
        <v>14.39</v>
      </c>
    </row>
    <row r="19300" spans="1:3">
      <c r="A19300" s="78">
        <v>42206.15625</v>
      </c>
      <c r="B19300" s="3">
        <v>-7</v>
      </c>
      <c r="C19300" s="3">
        <v>14.3</v>
      </c>
    </row>
    <row r="19301" spans="1:3">
      <c r="A19301" s="78">
        <v>42206.166666666664</v>
      </c>
      <c r="B19301" s="3">
        <v>-7</v>
      </c>
      <c r="C19301" s="3">
        <v>14.22</v>
      </c>
    </row>
    <row r="19302" spans="1:3">
      <c r="A19302" s="78">
        <v>42206.177083333336</v>
      </c>
      <c r="B19302" s="3">
        <v>-7</v>
      </c>
      <c r="C19302" s="3">
        <v>14.14</v>
      </c>
    </row>
    <row r="19303" spans="1:3">
      <c r="A19303" s="78">
        <v>42206.1875</v>
      </c>
      <c r="B19303" s="3">
        <v>-7</v>
      </c>
      <c r="C19303" s="3">
        <v>14.07</v>
      </c>
    </row>
    <row r="19304" spans="1:3">
      <c r="A19304" s="78">
        <v>42206.197916666664</v>
      </c>
      <c r="B19304" s="3">
        <v>-7</v>
      </c>
      <c r="C19304" s="3">
        <v>13.99</v>
      </c>
    </row>
    <row r="19305" spans="1:3">
      <c r="A19305" s="78">
        <v>42206.208333333336</v>
      </c>
      <c r="B19305" s="3">
        <v>-7</v>
      </c>
      <c r="C19305" s="3">
        <v>13.91</v>
      </c>
    </row>
    <row r="19306" spans="1:3">
      <c r="A19306" s="78">
        <v>42206.21875</v>
      </c>
      <c r="B19306" s="3">
        <v>-7</v>
      </c>
      <c r="C19306" s="3">
        <v>13.83</v>
      </c>
    </row>
    <row r="19307" spans="1:3">
      <c r="A19307" s="78">
        <v>42206.229166666664</v>
      </c>
      <c r="B19307" s="3">
        <v>-7</v>
      </c>
      <c r="C19307" s="3">
        <v>13.77</v>
      </c>
    </row>
    <row r="19308" spans="1:3">
      <c r="A19308" s="78">
        <v>42206.239583333336</v>
      </c>
      <c r="B19308" s="3">
        <v>-7</v>
      </c>
      <c r="C19308" s="3">
        <v>13.7</v>
      </c>
    </row>
    <row r="19309" spans="1:3">
      <c r="A19309" s="78">
        <v>42206.25</v>
      </c>
      <c r="B19309" s="3">
        <v>-7</v>
      </c>
      <c r="C19309" s="3">
        <v>13.65</v>
      </c>
    </row>
    <row r="19310" spans="1:3">
      <c r="A19310" s="78">
        <v>42206.260416666664</v>
      </c>
      <c r="B19310" s="3">
        <v>-7</v>
      </c>
      <c r="C19310" s="3">
        <v>13.59</v>
      </c>
    </row>
    <row r="19311" spans="1:3">
      <c r="A19311" s="78">
        <v>42206.270833333336</v>
      </c>
      <c r="B19311" s="3">
        <v>-7</v>
      </c>
      <c r="C19311" s="3">
        <v>13.55</v>
      </c>
    </row>
    <row r="19312" spans="1:3">
      <c r="A19312" s="78">
        <v>42206.28125</v>
      </c>
      <c r="B19312" s="3">
        <v>-7</v>
      </c>
      <c r="C19312" s="3">
        <v>13.5</v>
      </c>
    </row>
    <row r="19313" spans="1:3">
      <c r="A19313" s="78">
        <v>42206.291666666664</v>
      </c>
      <c r="B19313" s="3">
        <v>-7</v>
      </c>
      <c r="C19313" s="3">
        <v>13.46</v>
      </c>
    </row>
    <row r="19314" spans="1:3">
      <c r="A19314" s="78">
        <v>42206.302083333336</v>
      </c>
      <c r="B19314" s="3">
        <v>-7</v>
      </c>
      <c r="C19314" s="3">
        <v>13.44</v>
      </c>
    </row>
    <row r="19315" spans="1:3">
      <c r="A19315" s="78">
        <v>42206.3125</v>
      </c>
      <c r="B19315" s="3">
        <v>-7</v>
      </c>
      <c r="C19315" s="3">
        <v>13.44</v>
      </c>
    </row>
    <row r="19316" spans="1:3">
      <c r="A19316" s="78">
        <v>42206.322916666664</v>
      </c>
      <c r="B19316" s="3">
        <v>-7</v>
      </c>
      <c r="C19316" s="3">
        <v>13.45</v>
      </c>
    </row>
    <row r="19317" spans="1:3">
      <c r="A19317" s="78">
        <v>42206.333333333336</v>
      </c>
      <c r="B19317" s="3">
        <v>-7</v>
      </c>
      <c r="C19317" s="3">
        <v>13.46</v>
      </c>
    </row>
    <row r="19318" spans="1:3">
      <c r="A19318" s="78">
        <v>42206.34375</v>
      </c>
      <c r="B19318" s="3">
        <v>-7</v>
      </c>
      <c r="C19318" s="3">
        <v>13.5</v>
      </c>
    </row>
    <row r="19319" spans="1:3">
      <c r="A19319" s="78">
        <v>42206.354166666664</v>
      </c>
      <c r="B19319" s="3">
        <v>-7</v>
      </c>
      <c r="C19319" s="3">
        <v>13.54</v>
      </c>
    </row>
    <row r="19320" spans="1:3">
      <c r="A19320" s="78">
        <v>42206.364583333336</v>
      </c>
      <c r="B19320" s="3">
        <v>-7</v>
      </c>
      <c r="C19320" s="3">
        <v>13.58</v>
      </c>
    </row>
    <row r="19321" spans="1:3">
      <c r="A19321" s="78">
        <v>42206.375</v>
      </c>
      <c r="B19321" s="3">
        <v>-7</v>
      </c>
      <c r="C19321" s="3">
        <v>-9999</v>
      </c>
    </row>
    <row r="19322" spans="1:3">
      <c r="A19322" s="78">
        <v>42206.385416666664</v>
      </c>
      <c r="B19322" s="3">
        <v>-7</v>
      </c>
      <c r="C19322" s="3">
        <v>-9999</v>
      </c>
    </row>
    <row r="19323" spans="1:3">
      <c r="A19323" s="78">
        <v>42206.395833333336</v>
      </c>
      <c r="B19323" s="3">
        <v>-7</v>
      </c>
      <c r="C19323" s="3">
        <v>-9999</v>
      </c>
    </row>
    <row r="19324" spans="1:3">
      <c r="A19324" s="78">
        <v>42206.40625</v>
      </c>
      <c r="B19324" s="3">
        <v>-7</v>
      </c>
      <c r="C19324" s="3">
        <v>13.9</v>
      </c>
    </row>
    <row r="19325" spans="1:3">
      <c r="A19325" s="78">
        <v>42206.416666666664</v>
      </c>
      <c r="B19325" s="3">
        <v>-7</v>
      </c>
      <c r="C19325" s="3">
        <v>13.96</v>
      </c>
    </row>
    <row r="19326" spans="1:3">
      <c r="A19326" s="78">
        <v>42206.427083333336</v>
      </c>
      <c r="B19326" s="3">
        <v>-7</v>
      </c>
      <c r="C19326" s="3">
        <v>14.05</v>
      </c>
    </row>
    <row r="19327" spans="1:3">
      <c r="A19327" s="78">
        <v>42206.4375</v>
      </c>
      <c r="B19327" s="3">
        <v>-7</v>
      </c>
      <c r="C19327" s="3">
        <v>14.2</v>
      </c>
    </row>
    <row r="19328" spans="1:3">
      <c r="A19328" s="78">
        <v>42206.447916666664</v>
      </c>
      <c r="B19328" s="3">
        <v>-7</v>
      </c>
      <c r="C19328" s="3">
        <v>14.34</v>
      </c>
    </row>
    <row r="19329" spans="1:3">
      <c r="A19329" s="78">
        <v>42206.458333333336</v>
      </c>
      <c r="B19329" s="3">
        <v>-7</v>
      </c>
      <c r="C19329" s="3">
        <v>14.48</v>
      </c>
    </row>
    <row r="19330" spans="1:3">
      <c r="A19330" s="78">
        <v>42206.46875</v>
      </c>
      <c r="B19330" s="3">
        <v>-7</v>
      </c>
      <c r="C19330" s="3">
        <v>14.64</v>
      </c>
    </row>
    <row r="19331" spans="1:3">
      <c r="A19331" s="78">
        <v>42206.479166666664</v>
      </c>
      <c r="B19331" s="3">
        <v>-7</v>
      </c>
      <c r="C19331" s="3">
        <v>14.77</v>
      </c>
    </row>
    <row r="19332" spans="1:3">
      <c r="A19332" s="78">
        <v>42206.489583333336</v>
      </c>
      <c r="B19332" s="3">
        <v>-7</v>
      </c>
      <c r="C19332" s="3">
        <v>14.88</v>
      </c>
    </row>
    <row r="19333" spans="1:3">
      <c r="A19333" s="78">
        <v>42206.5</v>
      </c>
      <c r="B19333" s="3">
        <v>-7</v>
      </c>
      <c r="C19333" s="3">
        <v>14.99</v>
      </c>
    </row>
    <row r="19334" spans="1:3">
      <c r="A19334" s="78">
        <v>42206.510416666664</v>
      </c>
      <c r="B19334" s="3">
        <v>-7</v>
      </c>
      <c r="C19334" s="3">
        <v>15.12</v>
      </c>
    </row>
    <row r="19335" spans="1:3">
      <c r="A19335" s="78">
        <v>42206.520833333336</v>
      </c>
      <c r="B19335" s="3">
        <v>-7</v>
      </c>
      <c r="C19335" s="3">
        <v>15.31</v>
      </c>
    </row>
    <row r="19336" spans="1:3">
      <c r="A19336" s="78">
        <v>42206.53125</v>
      </c>
      <c r="B19336" s="3">
        <v>-7</v>
      </c>
      <c r="C19336" s="3">
        <v>15.51</v>
      </c>
    </row>
    <row r="19337" spans="1:3">
      <c r="A19337" s="78">
        <v>42206.541666666664</v>
      </c>
      <c r="B19337" s="3">
        <v>-7</v>
      </c>
      <c r="C19337" s="3">
        <v>15.66</v>
      </c>
    </row>
    <row r="19338" spans="1:3">
      <c r="A19338" s="78">
        <v>42206.552083333336</v>
      </c>
      <c r="B19338" s="3">
        <v>-7</v>
      </c>
      <c r="C19338" s="3">
        <v>15.76</v>
      </c>
    </row>
    <row r="19339" spans="1:3">
      <c r="A19339" s="78">
        <v>42206.5625</v>
      </c>
      <c r="B19339" s="3">
        <v>-7</v>
      </c>
      <c r="C19339" s="3">
        <v>15.87</v>
      </c>
    </row>
    <row r="19340" spans="1:3">
      <c r="A19340" s="78">
        <v>42206.572916666664</v>
      </c>
      <c r="B19340" s="3">
        <v>-7</v>
      </c>
      <c r="C19340" s="3">
        <v>15.95</v>
      </c>
    </row>
    <row r="19341" spans="1:3">
      <c r="A19341" s="78">
        <v>42206.583333333336</v>
      </c>
      <c r="B19341" s="3">
        <v>-7</v>
      </c>
      <c r="C19341" s="3">
        <v>16.03</v>
      </c>
    </row>
    <row r="19342" spans="1:3">
      <c r="A19342" s="78">
        <v>42206.59375</v>
      </c>
      <c r="B19342" s="3">
        <v>-7</v>
      </c>
      <c r="C19342" s="3">
        <v>16.23</v>
      </c>
    </row>
    <row r="19343" spans="1:3">
      <c r="A19343" s="78">
        <v>42206.604166666664</v>
      </c>
      <c r="B19343" s="3">
        <v>-7</v>
      </c>
      <c r="C19343" s="3">
        <v>16.34</v>
      </c>
    </row>
    <row r="19344" spans="1:3">
      <c r="A19344" s="78">
        <v>42206.614583333336</v>
      </c>
      <c r="B19344" s="3">
        <v>-7</v>
      </c>
      <c r="C19344" s="3">
        <v>16.53</v>
      </c>
    </row>
    <row r="19345" spans="1:3">
      <c r="A19345" s="78">
        <v>42206.625</v>
      </c>
      <c r="B19345" s="3">
        <v>-7</v>
      </c>
      <c r="C19345" s="3">
        <v>16.670000000000002</v>
      </c>
    </row>
    <row r="19346" spans="1:3">
      <c r="A19346" s="78">
        <v>42206.635416666664</v>
      </c>
      <c r="B19346" s="3">
        <v>-7</v>
      </c>
      <c r="C19346" s="3">
        <v>16.77</v>
      </c>
    </row>
    <row r="19347" spans="1:3">
      <c r="A19347" s="78">
        <v>42206.645833333336</v>
      </c>
      <c r="B19347" s="3">
        <v>-7</v>
      </c>
      <c r="C19347" s="3">
        <v>16.84</v>
      </c>
    </row>
    <row r="19348" spans="1:3">
      <c r="A19348" s="78">
        <v>42206.65625</v>
      </c>
      <c r="B19348" s="3">
        <v>-7</v>
      </c>
      <c r="C19348" s="3">
        <v>16.91</v>
      </c>
    </row>
    <row r="19349" spans="1:3">
      <c r="A19349" s="78">
        <v>42206.666666666664</v>
      </c>
      <c r="B19349" s="3">
        <v>-7</v>
      </c>
      <c r="C19349" s="3">
        <v>16.96</v>
      </c>
    </row>
    <row r="19350" spans="1:3">
      <c r="A19350" s="78">
        <v>42206.677083333336</v>
      </c>
      <c r="B19350" s="3">
        <v>-7</v>
      </c>
      <c r="C19350" s="3">
        <v>16.98</v>
      </c>
    </row>
    <row r="19351" spans="1:3">
      <c r="A19351" s="78">
        <v>42206.6875</v>
      </c>
      <c r="B19351" s="3">
        <v>-7</v>
      </c>
      <c r="C19351" s="3">
        <v>17.010000000000002</v>
      </c>
    </row>
    <row r="19352" spans="1:3">
      <c r="A19352" s="78">
        <v>42206.697916666664</v>
      </c>
      <c r="B19352" s="3">
        <v>-7</v>
      </c>
      <c r="C19352" s="3">
        <v>17.04</v>
      </c>
    </row>
    <row r="19353" spans="1:3">
      <c r="A19353" s="78">
        <v>42206.708333333336</v>
      </c>
      <c r="B19353" s="3">
        <v>-7</v>
      </c>
      <c r="C19353" s="3">
        <v>17.079999999999998</v>
      </c>
    </row>
    <row r="19354" spans="1:3">
      <c r="A19354" s="78">
        <v>42206.71875</v>
      </c>
      <c r="B19354" s="3">
        <v>-7</v>
      </c>
      <c r="C19354" s="3">
        <v>17.100000000000001</v>
      </c>
    </row>
    <row r="19355" spans="1:3">
      <c r="A19355" s="78">
        <v>42206.729166666664</v>
      </c>
      <c r="B19355" s="3">
        <v>-7</v>
      </c>
      <c r="C19355" s="3">
        <v>17.12</v>
      </c>
    </row>
    <row r="19356" spans="1:3">
      <c r="A19356" s="78">
        <v>42206.739583333336</v>
      </c>
      <c r="B19356" s="3">
        <v>-7</v>
      </c>
      <c r="C19356" s="3">
        <v>17.149999999999999</v>
      </c>
    </row>
    <row r="19357" spans="1:3">
      <c r="A19357" s="78">
        <v>42206.75</v>
      </c>
      <c r="B19357" s="3">
        <v>-7</v>
      </c>
      <c r="C19357" s="3">
        <v>17.149999999999999</v>
      </c>
    </row>
    <row r="19358" spans="1:3">
      <c r="A19358" s="78">
        <v>42206.760416666664</v>
      </c>
      <c r="B19358" s="3">
        <v>-7</v>
      </c>
      <c r="C19358" s="3">
        <v>17.12</v>
      </c>
    </row>
    <row r="19359" spans="1:3">
      <c r="A19359" s="78">
        <v>42206.770833333336</v>
      </c>
      <c r="B19359" s="3">
        <v>-7</v>
      </c>
      <c r="C19359" s="3">
        <v>17.100000000000001</v>
      </c>
    </row>
    <row r="19360" spans="1:3">
      <c r="A19360" s="78">
        <v>42206.78125</v>
      </c>
      <c r="B19360" s="3">
        <v>-7</v>
      </c>
      <c r="C19360" s="3">
        <v>17.09</v>
      </c>
    </row>
    <row r="19361" spans="1:3">
      <c r="A19361" s="78">
        <v>42206.791666666664</v>
      </c>
      <c r="B19361" s="3">
        <v>-7</v>
      </c>
      <c r="C19361" s="3">
        <v>17.079999999999998</v>
      </c>
    </row>
    <row r="19362" spans="1:3">
      <c r="A19362" s="78">
        <v>42206.802083333336</v>
      </c>
      <c r="B19362" s="3">
        <v>-7</v>
      </c>
      <c r="C19362" s="3">
        <v>17.07</v>
      </c>
    </row>
    <row r="19363" spans="1:3">
      <c r="A19363" s="78">
        <v>42206.8125</v>
      </c>
      <c r="B19363" s="3">
        <v>-7</v>
      </c>
      <c r="C19363" s="3">
        <v>17.05</v>
      </c>
    </row>
    <row r="19364" spans="1:3">
      <c r="A19364" s="78">
        <v>42206.822916666664</v>
      </c>
      <c r="B19364" s="3">
        <v>-7</v>
      </c>
      <c r="C19364" s="3">
        <v>17.03</v>
      </c>
    </row>
    <row r="19365" spans="1:3">
      <c r="A19365" s="78">
        <v>42206.833333333336</v>
      </c>
      <c r="B19365" s="3">
        <v>-7</v>
      </c>
      <c r="C19365" s="3">
        <v>17</v>
      </c>
    </row>
    <row r="19366" spans="1:3">
      <c r="A19366" s="78">
        <v>42206.84375</v>
      </c>
      <c r="B19366" s="3">
        <v>-7</v>
      </c>
      <c r="C19366" s="3">
        <v>16.97</v>
      </c>
    </row>
    <row r="19367" spans="1:3">
      <c r="A19367" s="78">
        <v>42206.854166666664</v>
      </c>
      <c r="B19367" s="3">
        <v>-7</v>
      </c>
      <c r="C19367" s="3">
        <v>16.95</v>
      </c>
    </row>
    <row r="19368" spans="1:3">
      <c r="A19368" s="78">
        <v>42206.864583333336</v>
      </c>
      <c r="B19368" s="3">
        <v>-7</v>
      </c>
      <c r="C19368" s="3">
        <v>16.93</v>
      </c>
    </row>
    <row r="19369" spans="1:3">
      <c r="A19369" s="78">
        <v>42206.875</v>
      </c>
      <c r="B19369" s="3">
        <v>-7</v>
      </c>
      <c r="C19369" s="3">
        <v>16.899999999999999</v>
      </c>
    </row>
    <row r="19370" spans="1:3">
      <c r="A19370" s="78">
        <v>42206.885416666664</v>
      </c>
      <c r="B19370" s="3">
        <v>-7</v>
      </c>
      <c r="C19370" s="3">
        <v>16.88</v>
      </c>
    </row>
    <row r="19371" spans="1:3">
      <c r="A19371" s="78">
        <v>42206.895833333336</v>
      </c>
      <c r="B19371" s="3">
        <v>-7</v>
      </c>
      <c r="C19371" s="3">
        <v>16.86</v>
      </c>
    </row>
    <row r="19372" spans="1:3">
      <c r="A19372" s="78">
        <v>42206.90625</v>
      </c>
      <c r="B19372" s="3">
        <v>-7</v>
      </c>
      <c r="C19372" s="3">
        <v>16.84</v>
      </c>
    </row>
    <row r="19373" spans="1:3">
      <c r="A19373" s="78">
        <v>42206.916666666664</v>
      </c>
      <c r="B19373" s="3">
        <v>-7</v>
      </c>
      <c r="C19373" s="3">
        <v>16.809999999999999</v>
      </c>
    </row>
    <row r="19374" spans="1:3">
      <c r="A19374" s="78">
        <v>42206.927083333336</v>
      </c>
      <c r="B19374" s="3">
        <v>-7</v>
      </c>
      <c r="C19374" s="3">
        <v>16.78</v>
      </c>
    </row>
    <row r="19375" spans="1:3">
      <c r="A19375" s="78">
        <v>42206.9375</v>
      </c>
      <c r="B19375" s="3">
        <v>-7</v>
      </c>
      <c r="C19375" s="3">
        <v>16.75</v>
      </c>
    </row>
    <row r="19376" spans="1:3">
      <c r="A19376" s="78">
        <v>42206.947916666664</v>
      </c>
      <c r="B19376" s="3">
        <v>-7</v>
      </c>
      <c r="C19376" s="3">
        <v>16.7</v>
      </c>
    </row>
    <row r="19377" spans="1:3">
      <c r="A19377" s="78">
        <v>42206.958333333336</v>
      </c>
      <c r="B19377" s="3">
        <v>-7</v>
      </c>
      <c r="C19377" s="3">
        <v>16.64</v>
      </c>
    </row>
    <row r="19378" spans="1:3">
      <c r="A19378" s="78">
        <v>42206.96875</v>
      </c>
      <c r="B19378" s="3">
        <v>-7</v>
      </c>
      <c r="C19378" s="3">
        <v>16.57</v>
      </c>
    </row>
    <row r="19379" spans="1:3">
      <c r="A19379" s="78">
        <v>42206.979166666664</v>
      </c>
      <c r="B19379" s="3">
        <v>-7</v>
      </c>
      <c r="C19379" s="3">
        <v>16.5</v>
      </c>
    </row>
    <row r="19380" spans="1:3">
      <c r="A19380" s="78">
        <v>42206.989583333336</v>
      </c>
      <c r="B19380" s="3">
        <v>-7</v>
      </c>
      <c r="C19380" s="3">
        <v>16.420000000000002</v>
      </c>
    </row>
    <row r="19381" spans="1:3">
      <c r="A19381" s="78">
        <v>42207</v>
      </c>
      <c r="B19381" s="3">
        <v>-7</v>
      </c>
      <c r="C19381" s="3">
        <v>16.34</v>
      </c>
    </row>
    <row r="19382" spans="1:3">
      <c r="A19382" s="78">
        <v>42207.010416666664</v>
      </c>
      <c r="B19382" s="3">
        <v>-7</v>
      </c>
      <c r="C19382" s="3">
        <v>16.25</v>
      </c>
    </row>
    <row r="19383" spans="1:3">
      <c r="A19383" s="78">
        <v>42207.020833333336</v>
      </c>
      <c r="B19383" s="3">
        <v>-7</v>
      </c>
      <c r="C19383" s="3">
        <v>16.16</v>
      </c>
    </row>
    <row r="19384" spans="1:3">
      <c r="A19384" s="78">
        <v>42207.03125</v>
      </c>
      <c r="B19384" s="3">
        <v>-7</v>
      </c>
      <c r="C19384" s="3">
        <v>16.079999999999998</v>
      </c>
    </row>
    <row r="19385" spans="1:3">
      <c r="A19385" s="78">
        <v>42207.041666666664</v>
      </c>
      <c r="B19385" s="3">
        <v>-7</v>
      </c>
      <c r="C19385" s="3">
        <v>15.97</v>
      </c>
    </row>
    <row r="19386" spans="1:3">
      <c r="A19386" s="78">
        <v>42207.052083333336</v>
      </c>
      <c r="B19386" s="3">
        <v>-7</v>
      </c>
      <c r="C19386" s="3">
        <v>15.89</v>
      </c>
    </row>
    <row r="19387" spans="1:3">
      <c r="A19387" s="78">
        <v>42207.0625</v>
      </c>
      <c r="B19387" s="3">
        <v>-7</v>
      </c>
      <c r="C19387" s="3">
        <v>15.79</v>
      </c>
    </row>
    <row r="19388" spans="1:3">
      <c r="A19388" s="78">
        <v>42207.072916666664</v>
      </c>
      <c r="B19388" s="3">
        <v>-7</v>
      </c>
      <c r="C19388" s="3">
        <v>15.69</v>
      </c>
    </row>
    <row r="19389" spans="1:3">
      <c r="A19389" s="78">
        <v>42207.083333333336</v>
      </c>
      <c r="B19389" s="3">
        <v>-7</v>
      </c>
      <c r="C19389" s="3">
        <v>15.58</v>
      </c>
    </row>
    <row r="19390" spans="1:3">
      <c r="A19390" s="78">
        <v>42207.09375</v>
      </c>
      <c r="B19390" s="3">
        <v>-7</v>
      </c>
      <c r="C19390" s="3">
        <v>15.5</v>
      </c>
    </row>
    <row r="19391" spans="1:3">
      <c r="A19391" s="78">
        <v>42207.104166666664</v>
      </c>
      <c r="B19391" s="3">
        <v>-7</v>
      </c>
      <c r="C19391" s="3">
        <v>15.4</v>
      </c>
    </row>
    <row r="19392" spans="1:3">
      <c r="A19392" s="78">
        <v>42207.114583333336</v>
      </c>
      <c r="B19392" s="3">
        <v>-7</v>
      </c>
      <c r="C19392" s="3">
        <v>15.32</v>
      </c>
    </row>
    <row r="19393" spans="1:3">
      <c r="A19393" s="78">
        <v>42207.125</v>
      </c>
      <c r="B19393" s="3">
        <v>-7</v>
      </c>
      <c r="C19393" s="3">
        <v>15.22</v>
      </c>
    </row>
    <row r="19394" spans="1:3">
      <c r="A19394" s="78">
        <v>42207.135416666664</v>
      </c>
      <c r="B19394" s="3">
        <v>-7</v>
      </c>
      <c r="C19394" s="3">
        <v>15.13</v>
      </c>
    </row>
    <row r="19395" spans="1:3">
      <c r="A19395" s="78">
        <v>42207.145833333336</v>
      </c>
      <c r="B19395" s="3">
        <v>-7</v>
      </c>
      <c r="C19395" s="3">
        <v>15.05</v>
      </c>
    </row>
    <row r="19396" spans="1:3">
      <c r="A19396" s="78">
        <v>42207.15625</v>
      </c>
      <c r="B19396" s="3">
        <v>-7</v>
      </c>
      <c r="C19396" s="3">
        <v>14.95</v>
      </c>
    </row>
    <row r="19397" spans="1:3">
      <c r="A19397" s="78">
        <v>42207.166666666664</v>
      </c>
      <c r="B19397" s="3">
        <v>-7</v>
      </c>
      <c r="C19397" s="3">
        <v>14.88</v>
      </c>
    </row>
    <row r="19398" spans="1:3">
      <c r="A19398" s="78">
        <v>42207.177083333336</v>
      </c>
      <c r="B19398" s="3">
        <v>-7</v>
      </c>
      <c r="C19398" s="3">
        <v>14.79</v>
      </c>
    </row>
    <row r="19399" spans="1:3">
      <c r="A19399" s="78">
        <v>42207.1875</v>
      </c>
      <c r="B19399" s="3">
        <v>-7</v>
      </c>
      <c r="C19399" s="3">
        <v>14.69</v>
      </c>
    </row>
    <row r="19400" spans="1:3">
      <c r="A19400" s="78">
        <v>42207.197916666664</v>
      </c>
      <c r="B19400" s="3">
        <v>-7</v>
      </c>
      <c r="C19400" s="3">
        <v>14.62</v>
      </c>
    </row>
    <row r="19401" spans="1:3">
      <c r="A19401" s="78">
        <v>42207.208333333336</v>
      </c>
      <c r="B19401" s="3">
        <v>-7</v>
      </c>
      <c r="C19401" s="3">
        <v>14.55</v>
      </c>
    </row>
    <row r="19402" spans="1:3">
      <c r="A19402" s="78">
        <v>42207.21875</v>
      </c>
      <c r="B19402" s="3">
        <v>-7</v>
      </c>
      <c r="C19402" s="3">
        <v>14.46</v>
      </c>
    </row>
    <row r="19403" spans="1:3">
      <c r="A19403" s="78">
        <v>42207.229166666664</v>
      </c>
      <c r="B19403" s="3">
        <v>-7</v>
      </c>
      <c r="C19403" s="3">
        <v>14.4</v>
      </c>
    </row>
    <row r="19404" spans="1:3">
      <c r="A19404" s="78">
        <v>42207.239583333336</v>
      </c>
      <c r="B19404" s="3">
        <v>-7</v>
      </c>
      <c r="C19404" s="3">
        <v>14.33</v>
      </c>
    </row>
    <row r="19405" spans="1:3">
      <c r="A19405" s="78">
        <v>42207.25</v>
      </c>
      <c r="B19405" s="3">
        <v>-7</v>
      </c>
      <c r="C19405" s="3">
        <v>14.26</v>
      </c>
    </row>
    <row r="19406" spans="1:3">
      <c r="A19406" s="78">
        <v>42207.260416666664</v>
      </c>
      <c r="B19406" s="3">
        <v>-7</v>
      </c>
      <c r="C19406" s="3">
        <v>14.2</v>
      </c>
    </row>
    <row r="19407" spans="1:3">
      <c r="A19407" s="78">
        <v>42207.270833333336</v>
      </c>
      <c r="B19407" s="3">
        <v>-7</v>
      </c>
      <c r="C19407" s="3">
        <v>14.17</v>
      </c>
    </row>
    <row r="19408" spans="1:3">
      <c r="A19408" s="78">
        <v>42207.28125</v>
      </c>
      <c r="B19408" s="3">
        <v>-7</v>
      </c>
      <c r="C19408" s="3">
        <v>14.12</v>
      </c>
    </row>
    <row r="19409" spans="1:3">
      <c r="A19409" s="78">
        <v>42207.291666666664</v>
      </c>
      <c r="B19409" s="3">
        <v>-7</v>
      </c>
      <c r="C19409" s="3">
        <v>14.1</v>
      </c>
    </row>
    <row r="19410" spans="1:3">
      <c r="A19410" s="78">
        <v>42207.302083333336</v>
      </c>
      <c r="B19410" s="3">
        <v>-7</v>
      </c>
      <c r="C19410" s="3">
        <v>14.08</v>
      </c>
    </row>
    <row r="19411" spans="1:3">
      <c r="A19411" s="78">
        <v>42207.3125</v>
      </c>
      <c r="B19411" s="3">
        <v>-7</v>
      </c>
      <c r="C19411" s="3">
        <v>14.07</v>
      </c>
    </row>
    <row r="19412" spans="1:3">
      <c r="A19412" s="78">
        <v>42207.322916666664</v>
      </c>
      <c r="B19412" s="3">
        <v>-7</v>
      </c>
      <c r="C19412" s="3">
        <v>14.08</v>
      </c>
    </row>
    <row r="19413" spans="1:3">
      <c r="A19413" s="78">
        <v>42207.333333333336</v>
      </c>
      <c r="B19413" s="3">
        <v>-7</v>
      </c>
      <c r="C19413" s="3">
        <v>14.14</v>
      </c>
    </row>
    <row r="19414" spans="1:3">
      <c r="A19414" s="78">
        <v>42207.34375</v>
      </c>
      <c r="B19414" s="3">
        <v>-7</v>
      </c>
      <c r="C19414" s="3">
        <v>14.19</v>
      </c>
    </row>
    <row r="19415" spans="1:3">
      <c r="A19415" s="78">
        <v>42207.354166666664</v>
      </c>
      <c r="B19415" s="3">
        <v>-7</v>
      </c>
      <c r="C19415" s="3">
        <v>14.23</v>
      </c>
    </row>
    <row r="19416" spans="1:3">
      <c r="A19416" s="78">
        <v>42207.364583333336</v>
      </c>
      <c r="B19416" s="3">
        <v>-7</v>
      </c>
      <c r="C19416" s="3">
        <v>14.3</v>
      </c>
    </row>
    <row r="19417" spans="1:3">
      <c r="A19417" s="78">
        <v>42207.375</v>
      </c>
      <c r="B19417" s="3">
        <v>-7</v>
      </c>
      <c r="C19417" s="3">
        <v>14.37</v>
      </c>
    </row>
    <row r="19418" spans="1:3">
      <c r="A19418" s="78">
        <v>42207.385416666664</v>
      </c>
      <c r="B19418" s="3">
        <v>-7</v>
      </c>
      <c r="C19418" s="3">
        <v>14.46</v>
      </c>
    </row>
    <row r="19419" spans="1:3">
      <c r="A19419" s="78">
        <v>42207.395833333336</v>
      </c>
      <c r="B19419" s="3">
        <v>-7</v>
      </c>
      <c r="C19419" s="3">
        <v>14.52</v>
      </c>
    </row>
    <row r="19420" spans="1:3">
      <c r="A19420" s="78">
        <v>42207.40625</v>
      </c>
      <c r="B19420" s="3">
        <v>-7</v>
      </c>
      <c r="C19420" s="3">
        <v>14.59</v>
      </c>
    </row>
    <row r="19421" spans="1:3">
      <c r="A19421" s="78">
        <v>42207.416666666664</v>
      </c>
      <c r="B19421" s="3">
        <v>-7</v>
      </c>
      <c r="C19421" s="3">
        <v>14.63</v>
      </c>
    </row>
    <row r="19422" spans="1:3">
      <c r="A19422" s="78">
        <v>42207.427083333336</v>
      </c>
      <c r="B19422" s="3">
        <v>-7</v>
      </c>
      <c r="C19422" s="3">
        <v>14.71</v>
      </c>
    </row>
    <row r="19423" spans="1:3">
      <c r="A19423" s="78">
        <v>42207.4375</v>
      </c>
      <c r="B19423" s="3">
        <v>-7</v>
      </c>
      <c r="C19423" s="3">
        <v>14.76</v>
      </c>
    </row>
    <row r="19424" spans="1:3">
      <c r="A19424" s="78">
        <v>42207.447916666664</v>
      </c>
      <c r="B19424" s="3">
        <v>-7</v>
      </c>
      <c r="C19424" s="3">
        <v>14.99</v>
      </c>
    </row>
    <row r="19425" spans="1:3">
      <c r="A19425" s="78">
        <v>42207.458333333336</v>
      </c>
      <c r="B19425" s="3">
        <v>-7</v>
      </c>
      <c r="C19425" s="3">
        <v>15.25</v>
      </c>
    </row>
    <row r="19426" spans="1:3">
      <c r="A19426" s="78">
        <v>42207.46875</v>
      </c>
      <c r="B19426" s="3">
        <v>-7</v>
      </c>
      <c r="C19426" s="3">
        <v>15.48</v>
      </c>
    </row>
    <row r="19427" spans="1:3">
      <c r="A19427" s="78">
        <v>42207.479166666664</v>
      </c>
      <c r="B19427" s="3">
        <v>-7</v>
      </c>
      <c r="C19427" s="3">
        <v>15.68</v>
      </c>
    </row>
    <row r="19428" spans="1:3">
      <c r="A19428" s="78">
        <v>42207.489583333336</v>
      </c>
      <c r="B19428" s="3">
        <v>-7</v>
      </c>
      <c r="C19428" s="3">
        <v>15.91</v>
      </c>
    </row>
    <row r="19429" spans="1:3">
      <c r="A19429" s="78">
        <v>42207.5</v>
      </c>
      <c r="B19429" s="3">
        <v>-7</v>
      </c>
      <c r="C19429" s="3">
        <v>16.16</v>
      </c>
    </row>
    <row r="19430" spans="1:3">
      <c r="A19430" s="78">
        <v>42207.510416666664</v>
      </c>
      <c r="B19430" s="3">
        <v>-7</v>
      </c>
      <c r="C19430" s="3">
        <v>16.329999999999998</v>
      </c>
    </row>
    <row r="19431" spans="1:3">
      <c r="A19431" s="78">
        <v>42207.520833333336</v>
      </c>
      <c r="B19431" s="3">
        <v>-7</v>
      </c>
      <c r="C19431" s="3">
        <v>16.510000000000002</v>
      </c>
    </row>
    <row r="19432" spans="1:3">
      <c r="A19432" s="78">
        <v>42207.53125</v>
      </c>
      <c r="B19432" s="3">
        <v>-7</v>
      </c>
      <c r="C19432" s="3">
        <v>16.64</v>
      </c>
    </row>
    <row r="19433" spans="1:3">
      <c r="A19433" s="78">
        <v>42207.541666666664</v>
      </c>
      <c r="B19433" s="3">
        <v>-7</v>
      </c>
      <c r="C19433" s="3">
        <v>16.77</v>
      </c>
    </row>
    <row r="19434" spans="1:3">
      <c r="A19434" s="78">
        <v>42207.552083333336</v>
      </c>
      <c r="B19434" s="3">
        <v>-7</v>
      </c>
      <c r="C19434" s="3">
        <v>16.940000000000001</v>
      </c>
    </row>
    <row r="19435" spans="1:3">
      <c r="A19435" s="78">
        <v>42207.5625</v>
      </c>
      <c r="B19435" s="3">
        <v>-7</v>
      </c>
      <c r="C19435" s="3">
        <v>17.11</v>
      </c>
    </row>
    <row r="19436" spans="1:3">
      <c r="A19436" s="78">
        <v>42207.572916666664</v>
      </c>
      <c r="B19436" s="3">
        <v>-7</v>
      </c>
      <c r="C19436" s="3">
        <v>17.28</v>
      </c>
    </row>
    <row r="19437" spans="1:3">
      <c r="A19437" s="78">
        <v>42207.583333333336</v>
      </c>
      <c r="B19437" s="3">
        <v>-7</v>
      </c>
      <c r="C19437" s="3">
        <v>17.45</v>
      </c>
    </row>
    <row r="19438" spans="1:3">
      <c r="A19438" s="78">
        <v>42207.59375</v>
      </c>
      <c r="B19438" s="3">
        <v>-7</v>
      </c>
      <c r="C19438" s="3">
        <v>17.670000000000002</v>
      </c>
    </row>
    <row r="19439" spans="1:3">
      <c r="A19439" s="78">
        <v>42207.604166666664</v>
      </c>
      <c r="B19439" s="3">
        <v>-7</v>
      </c>
      <c r="C19439" s="3">
        <v>17.829999999999998</v>
      </c>
    </row>
    <row r="19440" spans="1:3">
      <c r="A19440" s="78">
        <v>42207.614583333336</v>
      </c>
      <c r="B19440" s="3">
        <v>-7</v>
      </c>
      <c r="C19440" s="3">
        <v>18</v>
      </c>
    </row>
    <row r="19441" spans="1:3">
      <c r="A19441" s="78">
        <v>42207.625</v>
      </c>
      <c r="B19441" s="3">
        <v>-7</v>
      </c>
      <c r="C19441" s="3">
        <v>18.14</v>
      </c>
    </row>
    <row r="19442" spans="1:3">
      <c r="A19442" s="78">
        <v>42207.635416666664</v>
      </c>
      <c r="B19442" s="3">
        <v>-7</v>
      </c>
      <c r="C19442" s="3">
        <v>18.28</v>
      </c>
    </row>
    <row r="19443" spans="1:3">
      <c r="A19443" s="78">
        <v>42207.645833333336</v>
      </c>
      <c r="B19443" s="3">
        <v>-7</v>
      </c>
      <c r="C19443" s="3">
        <v>18.38</v>
      </c>
    </row>
    <row r="19444" spans="1:3">
      <c r="A19444" s="78">
        <v>42207.65625</v>
      </c>
      <c r="B19444" s="3">
        <v>-7</v>
      </c>
      <c r="C19444" s="3">
        <v>18.5</v>
      </c>
    </row>
    <row r="19445" spans="1:3">
      <c r="A19445" s="78">
        <v>42207.666666666664</v>
      </c>
      <c r="B19445" s="3">
        <v>-7</v>
      </c>
      <c r="C19445" s="3">
        <v>18.600000000000001</v>
      </c>
    </row>
    <row r="19446" spans="1:3">
      <c r="A19446" s="78">
        <v>42207.677083333336</v>
      </c>
      <c r="B19446" s="3">
        <v>-7</v>
      </c>
      <c r="C19446" s="3">
        <v>18.71</v>
      </c>
    </row>
    <row r="19447" spans="1:3">
      <c r="A19447" s="78">
        <v>42207.6875</v>
      </c>
      <c r="B19447" s="3">
        <v>-7</v>
      </c>
      <c r="C19447" s="3">
        <v>18.84</v>
      </c>
    </row>
    <row r="19448" spans="1:3">
      <c r="A19448" s="78">
        <v>42207.697916666664</v>
      </c>
      <c r="B19448" s="3">
        <v>-7</v>
      </c>
      <c r="C19448" s="3">
        <v>18.899999999999999</v>
      </c>
    </row>
    <row r="19449" spans="1:3">
      <c r="A19449" s="78">
        <v>42207.708333333336</v>
      </c>
      <c r="B19449" s="3">
        <v>-7</v>
      </c>
      <c r="C19449" s="3">
        <v>18.98</v>
      </c>
    </row>
    <row r="19450" spans="1:3">
      <c r="A19450" s="78">
        <v>42207.71875</v>
      </c>
      <c r="B19450" s="3">
        <v>-7</v>
      </c>
      <c r="C19450" s="3">
        <v>19.04</v>
      </c>
    </row>
    <row r="19451" spans="1:3">
      <c r="A19451" s="78">
        <v>42207.729166666664</v>
      </c>
      <c r="B19451" s="3">
        <v>-7</v>
      </c>
      <c r="C19451" s="3">
        <v>19.04</v>
      </c>
    </row>
    <row r="19452" spans="1:3">
      <c r="A19452" s="78">
        <v>42207.739583333336</v>
      </c>
      <c r="B19452" s="3">
        <v>-7</v>
      </c>
      <c r="C19452" s="3">
        <v>19.03</v>
      </c>
    </row>
    <row r="19453" spans="1:3">
      <c r="A19453" s="78">
        <v>42207.75</v>
      </c>
      <c r="B19453" s="3">
        <v>-7</v>
      </c>
      <c r="C19453" s="3">
        <v>19.010000000000002</v>
      </c>
    </row>
    <row r="19454" spans="1:3">
      <c r="A19454" s="78">
        <v>42207.760416666664</v>
      </c>
      <c r="B19454" s="3">
        <v>-7</v>
      </c>
      <c r="C19454" s="3">
        <v>18.96</v>
      </c>
    </row>
    <row r="19455" spans="1:3">
      <c r="A19455" s="78">
        <v>42207.770833333336</v>
      </c>
      <c r="B19455" s="3">
        <v>-7</v>
      </c>
      <c r="C19455" s="3">
        <v>18.93</v>
      </c>
    </row>
    <row r="19456" spans="1:3">
      <c r="A19456" s="78">
        <v>42207.78125</v>
      </c>
      <c r="B19456" s="3">
        <v>-7</v>
      </c>
      <c r="C19456" s="3">
        <v>18.87</v>
      </c>
    </row>
    <row r="19457" spans="1:3">
      <c r="A19457" s="78">
        <v>42207.791666666664</v>
      </c>
      <c r="B19457" s="3">
        <v>-7</v>
      </c>
      <c r="C19457" s="3">
        <v>18.829999999999998</v>
      </c>
    </row>
    <row r="19458" spans="1:3">
      <c r="A19458" s="78">
        <v>42207.802083333336</v>
      </c>
      <c r="B19458" s="3">
        <v>-7</v>
      </c>
      <c r="C19458" s="3">
        <v>18.78</v>
      </c>
    </row>
    <row r="19459" spans="1:3">
      <c r="A19459" s="78">
        <v>42207.8125</v>
      </c>
      <c r="B19459" s="3">
        <v>-7</v>
      </c>
      <c r="C19459" s="3">
        <v>18.75</v>
      </c>
    </row>
    <row r="19460" spans="1:3">
      <c r="A19460" s="78">
        <v>42207.822916666664</v>
      </c>
      <c r="B19460" s="3">
        <v>-7</v>
      </c>
      <c r="C19460" s="3">
        <v>18.68</v>
      </c>
    </row>
    <row r="19461" spans="1:3">
      <c r="A19461" s="78">
        <v>42207.833333333336</v>
      </c>
      <c r="B19461" s="3">
        <v>-7</v>
      </c>
      <c r="C19461" s="3">
        <v>18.63</v>
      </c>
    </row>
    <row r="19462" spans="1:3">
      <c r="A19462" s="78">
        <v>42207.84375</v>
      </c>
      <c r="B19462" s="3">
        <v>-7</v>
      </c>
      <c r="C19462" s="3">
        <v>18.579999999999998</v>
      </c>
    </row>
    <row r="19463" spans="1:3">
      <c r="A19463" s="78">
        <v>42207.854166666664</v>
      </c>
      <c r="B19463" s="3">
        <v>-7</v>
      </c>
      <c r="C19463" s="3">
        <v>18.52</v>
      </c>
    </row>
    <row r="19464" spans="1:3">
      <c r="A19464" s="78">
        <v>42207.864583333336</v>
      </c>
      <c r="B19464" s="3">
        <v>-7</v>
      </c>
      <c r="C19464" s="3">
        <v>18.47</v>
      </c>
    </row>
    <row r="19465" spans="1:3">
      <c r="A19465" s="78">
        <v>42207.875</v>
      </c>
      <c r="B19465" s="3">
        <v>-7</v>
      </c>
      <c r="C19465" s="3">
        <v>18.420000000000002</v>
      </c>
    </row>
    <row r="19466" spans="1:3">
      <c r="A19466" s="78">
        <v>42207.885416666664</v>
      </c>
      <c r="B19466" s="3">
        <v>-7</v>
      </c>
      <c r="C19466" s="3">
        <v>18.37</v>
      </c>
    </row>
    <row r="19467" spans="1:3">
      <c r="A19467" s="78">
        <v>42207.895833333336</v>
      </c>
      <c r="B19467" s="3">
        <v>-7</v>
      </c>
      <c r="C19467" s="3">
        <v>18.3</v>
      </c>
    </row>
    <row r="19468" spans="1:3">
      <c r="A19468" s="78">
        <v>42207.90625</v>
      </c>
      <c r="B19468" s="3">
        <v>-7</v>
      </c>
      <c r="C19468" s="3">
        <v>18.25</v>
      </c>
    </row>
    <row r="19469" spans="1:3">
      <c r="A19469" s="78">
        <v>42207.916666666664</v>
      </c>
      <c r="B19469" s="3">
        <v>-7</v>
      </c>
      <c r="C19469" s="3">
        <v>18.2</v>
      </c>
    </row>
    <row r="19470" spans="1:3">
      <c r="A19470" s="78">
        <v>42207.927083333336</v>
      </c>
      <c r="B19470" s="3">
        <v>-7</v>
      </c>
      <c r="C19470" s="3">
        <v>18.149999999999999</v>
      </c>
    </row>
    <row r="19471" spans="1:3">
      <c r="A19471" s="78">
        <v>42207.9375</v>
      </c>
      <c r="B19471" s="3">
        <v>-7</v>
      </c>
      <c r="C19471" s="3">
        <v>18.100000000000001</v>
      </c>
    </row>
    <row r="19472" spans="1:3">
      <c r="A19472" s="78">
        <v>42207.947916666664</v>
      </c>
      <c r="B19472" s="3">
        <v>-7</v>
      </c>
      <c r="C19472" s="3">
        <v>18.05</v>
      </c>
    </row>
    <row r="19473" spans="1:3">
      <c r="A19473" s="78">
        <v>42207.958333333336</v>
      </c>
      <c r="B19473" s="3">
        <v>-7</v>
      </c>
      <c r="C19473" s="3">
        <v>18.010000000000002</v>
      </c>
    </row>
    <row r="19474" spans="1:3">
      <c r="A19474" s="78">
        <v>42207.96875</v>
      </c>
      <c r="B19474" s="3">
        <v>-7</v>
      </c>
      <c r="C19474" s="3">
        <v>17.96</v>
      </c>
    </row>
    <row r="19475" spans="1:3">
      <c r="A19475" s="78">
        <v>42207.979166666664</v>
      </c>
      <c r="B19475" s="3">
        <v>-7</v>
      </c>
      <c r="C19475" s="3">
        <v>17.93</v>
      </c>
    </row>
    <row r="19476" spans="1:3">
      <c r="A19476" s="78">
        <v>42207.989583333336</v>
      </c>
      <c r="B19476" s="3">
        <v>-7</v>
      </c>
      <c r="C19476" s="3">
        <v>17.89</v>
      </c>
    </row>
    <row r="19477" spans="1:3">
      <c r="A19477" s="78">
        <v>42208</v>
      </c>
      <c r="B19477" s="3">
        <v>-7</v>
      </c>
      <c r="C19477" s="3">
        <v>17.850000000000001</v>
      </c>
    </row>
    <row r="19478" spans="1:3">
      <c r="A19478" s="78">
        <v>42208.010416666664</v>
      </c>
      <c r="B19478" s="3">
        <v>-7</v>
      </c>
      <c r="C19478" s="3">
        <v>17.82</v>
      </c>
    </row>
    <row r="19479" spans="1:3">
      <c r="A19479" s="78">
        <v>42208.020833333336</v>
      </c>
      <c r="B19479" s="3">
        <v>-7</v>
      </c>
      <c r="C19479" s="3">
        <v>17.79</v>
      </c>
    </row>
    <row r="19480" spans="1:3">
      <c r="A19480" s="78">
        <v>42208.03125</v>
      </c>
      <c r="B19480" s="3">
        <v>-7</v>
      </c>
      <c r="C19480" s="3">
        <v>17.75</v>
      </c>
    </row>
    <row r="19481" spans="1:3">
      <c r="A19481" s="78">
        <v>42208.041666666664</v>
      </c>
      <c r="B19481" s="3">
        <v>-7</v>
      </c>
      <c r="C19481" s="3">
        <v>17.72</v>
      </c>
    </row>
    <row r="19482" spans="1:3">
      <c r="A19482" s="78">
        <v>42208.052083333336</v>
      </c>
      <c r="B19482" s="3">
        <v>-7</v>
      </c>
      <c r="C19482" s="3">
        <v>17.68</v>
      </c>
    </row>
    <row r="19483" spans="1:3">
      <c r="A19483" s="78">
        <v>42208.0625</v>
      </c>
      <c r="B19483" s="3">
        <v>-7</v>
      </c>
      <c r="C19483" s="3">
        <v>17.649999999999999</v>
      </c>
    </row>
    <row r="19484" spans="1:3">
      <c r="A19484" s="78">
        <v>42208.072916666664</v>
      </c>
      <c r="B19484" s="3">
        <v>-7</v>
      </c>
      <c r="C19484" s="3">
        <v>17.62</v>
      </c>
    </row>
    <row r="19485" spans="1:3">
      <c r="A19485" s="78">
        <v>42208.083333333336</v>
      </c>
      <c r="B19485" s="3">
        <v>-7</v>
      </c>
      <c r="C19485" s="3">
        <v>17.59</v>
      </c>
    </row>
    <row r="19486" spans="1:3">
      <c r="A19486" s="78">
        <v>42208.09375</v>
      </c>
      <c r="B19486" s="3">
        <v>-7</v>
      </c>
      <c r="C19486" s="3">
        <v>17.559999999999999</v>
      </c>
    </row>
    <row r="19487" spans="1:3">
      <c r="A19487" s="78">
        <v>42208.104166666664</v>
      </c>
      <c r="B19487" s="3">
        <v>-7</v>
      </c>
      <c r="C19487" s="3">
        <v>17.52</v>
      </c>
    </row>
    <row r="19488" spans="1:3">
      <c r="A19488" s="78">
        <v>42208.114583333336</v>
      </c>
      <c r="B19488" s="3">
        <v>-7</v>
      </c>
      <c r="C19488" s="3">
        <v>17.48</v>
      </c>
    </row>
    <row r="19489" spans="1:3">
      <c r="A19489" s="78">
        <v>42208.125</v>
      </c>
      <c r="B19489" s="3">
        <v>-7</v>
      </c>
      <c r="C19489" s="3">
        <v>17.440000000000001</v>
      </c>
    </row>
    <row r="19490" spans="1:3">
      <c r="A19490" s="78">
        <v>42208.135416666664</v>
      </c>
      <c r="B19490" s="3">
        <v>-7</v>
      </c>
      <c r="C19490" s="3">
        <v>17.399999999999999</v>
      </c>
    </row>
    <row r="19491" spans="1:3">
      <c r="A19491" s="78">
        <v>42208.145833333336</v>
      </c>
      <c r="B19491" s="3">
        <v>-7</v>
      </c>
      <c r="C19491" s="3">
        <v>17.34</v>
      </c>
    </row>
    <row r="19492" spans="1:3">
      <c r="A19492" s="78">
        <v>42208.15625</v>
      </c>
      <c r="B19492" s="3">
        <v>-7</v>
      </c>
      <c r="C19492" s="3">
        <v>17.3</v>
      </c>
    </row>
    <row r="19493" spans="1:3">
      <c r="A19493" s="78">
        <v>42208.166666666664</v>
      </c>
      <c r="B19493" s="3">
        <v>-7</v>
      </c>
      <c r="C19493" s="3">
        <v>17.25</v>
      </c>
    </row>
    <row r="19494" spans="1:3">
      <c r="A19494" s="78">
        <v>42208.177083333336</v>
      </c>
      <c r="B19494" s="3">
        <v>-7</v>
      </c>
      <c r="C19494" s="3">
        <v>17.190000000000001</v>
      </c>
    </row>
    <row r="19495" spans="1:3">
      <c r="A19495" s="78">
        <v>42208.1875</v>
      </c>
      <c r="B19495" s="3">
        <v>-7</v>
      </c>
      <c r="C19495" s="3">
        <v>17.12</v>
      </c>
    </row>
    <row r="19496" spans="1:3">
      <c r="A19496" s="78">
        <v>42208.197916666664</v>
      </c>
      <c r="B19496" s="3">
        <v>-7</v>
      </c>
      <c r="C19496" s="3">
        <v>17.03</v>
      </c>
    </row>
    <row r="19497" spans="1:3">
      <c r="A19497" s="78">
        <v>42208.208333333336</v>
      </c>
      <c r="B19497" s="3">
        <v>-7</v>
      </c>
      <c r="C19497" s="3">
        <v>16.95</v>
      </c>
    </row>
    <row r="19498" spans="1:3">
      <c r="A19498" s="78">
        <v>42208.21875</v>
      </c>
      <c r="B19498" s="3">
        <v>-7</v>
      </c>
      <c r="C19498" s="3">
        <v>16.87</v>
      </c>
    </row>
    <row r="19499" spans="1:3">
      <c r="A19499" s="78">
        <v>42208.229166666664</v>
      </c>
      <c r="B19499" s="3">
        <v>-7</v>
      </c>
      <c r="C19499" s="3">
        <v>16.79</v>
      </c>
    </row>
    <row r="19500" spans="1:3">
      <c r="A19500" s="78">
        <v>42208.239583333336</v>
      </c>
      <c r="B19500" s="3">
        <v>-7</v>
      </c>
      <c r="C19500" s="3">
        <v>16.690000000000001</v>
      </c>
    </row>
    <row r="19501" spans="1:3">
      <c r="A19501" s="78">
        <v>42208.25</v>
      </c>
      <c r="B19501" s="3">
        <v>-7</v>
      </c>
      <c r="C19501" s="3">
        <v>16.600000000000001</v>
      </c>
    </row>
    <row r="19502" spans="1:3">
      <c r="A19502" s="78">
        <v>42208.260416666664</v>
      </c>
      <c r="B19502" s="3">
        <v>-7</v>
      </c>
      <c r="C19502" s="3">
        <v>16.52</v>
      </c>
    </row>
    <row r="19503" spans="1:3">
      <c r="A19503" s="78">
        <v>42208.270833333336</v>
      </c>
      <c r="B19503" s="3">
        <v>-7</v>
      </c>
      <c r="C19503" s="3">
        <v>16.46</v>
      </c>
    </row>
    <row r="19504" spans="1:3">
      <c r="A19504" s="78">
        <v>42208.28125</v>
      </c>
      <c r="B19504" s="3">
        <v>-7</v>
      </c>
      <c r="C19504" s="3">
        <v>16.38</v>
      </c>
    </row>
    <row r="19505" spans="1:3">
      <c r="A19505" s="78">
        <v>42208.291666666664</v>
      </c>
      <c r="B19505" s="3">
        <v>-7</v>
      </c>
      <c r="C19505" s="3">
        <v>16.34</v>
      </c>
    </row>
    <row r="19506" spans="1:3">
      <c r="A19506" s="78">
        <v>42208.302083333336</v>
      </c>
      <c r="B19506" s="3">
        <v>-7</v>
      </c>
      <c r="C19506" s="3">
        <v>16.29</v>
      </c>
    </row>
    <row r="19507" spans="1:3">
      <c r="A19507" s="78">
        <v>42208.3125</v>
      </c>
      <c r="B19507" s="3">
        <v>-7</v>
      </c>
      <c r="C19507" s="3">
        <v>16.25</v>
      </c>
    </row>
    <row r="19508" spans="1:3">
      <c r="A19508" s="78">
        <v>42208.322916666664</v>
      </c>
      <c r="B19508" s="3">
        <v>-7</v>
      </c>
      <c r="C19508" s="3">
        <v>16.22</v>
      </c>
    </row>
    <row r="19509" spans="1:3">
      <c r="A19509" s="78">
        <v>42208.333333333336</v>
      </c>
      <c r="B19509" s="3">
        <v>-7</v>
      </c>
      <c r="C19509" s="3">
        <v>16.190000000000001</v>
      </c>
    </row>
    <row r="19510" spans="1:3">
      <c r="A19510" s="78">
        <v>42208.34375</v>
      </c>
      <c r="B19510" s="3">
        <v>-7</v>
      </c>
      <c r="C19510" s="3">
        <v>16.18</v>
      </c>
    </row>
    <row r="19511" spans="1:3">
      <c r="A19511" s="78">
        <v>42208.354166666664</v>
      </c>
      <c r="B19511" s="3">
        <v>-7</v>
      </c>
      <c r="C19511" s="3">
        <v>16.149999999999999</v>
      </c>
    </row>
    <row r="19512" spans="1:3">
      <c r="A19512" s="78">
        <v>42208.364583333336</v>
      </c>
      <c r="B19512" s="3">
        <v>-7</v>
      </c>
      <c r="C19512" s="3">
        <v>16.149999999999999</v>
      </c>
    </row>
    <row r="19513" spans="1:3">
      <c r="A19513" s="78">
        <v>42208.375</v>
      </c>
      <c r="B19513" s="3">
        <v>-7</v>
      </c>
      <c r="C19513" s="3">
        <v>16.149999999999999</v>
      </c>
    </row>
    <row r="19514" spans="1:3">
      <c r="A19514" s="78">
        <v>42208.385416666664</v>
      </c>
      <c r="B19514" s="3">
        <v>-7</v>
      </c>
      <c r="C19514" s="3">
        <v>16.16</v>
      </c>
    </row>
    <row r="19515" spans="1:3">
      <c r="A19515" s="78">
        <v>42208.395833333336</v>
      </c>
      <c r="B19515" s="3">
        <v>-7</v>
      </c>
      <c r="C19515" s="3">
        <v>16.239999999999998</v>
      </c>
    </row>
    <row r="19516" spans="1:3">
      <c r="A19516" s="78">
        <v>42208.40625</v>
      </c>
      <c r="B19516" s="3">
        <v>-7</v>
      </c>
      <c r="C19516" s="3">
        <v>16.329999999999998</v>
      </c>
    </row>
    <row r="19517" spans="1:3">
      <c r="A19517" s="78">
        <v>42208.416666666664</v>
      </c>
      <c r="B19517" s="3">
        <v>-7</v>
      </c>
      <c r="C19517" s="3">
        <v>16.399999999999999</v>
      </c>
    </row>
    <row r="19518" spans="1:3">
      <c r="A19518" s="78">
        <v>42208.427083333336</v>
      </c>
      <c r="B19518" s="3">
        <v>-7</v>
      </c>
      <c r="C19518" s="3">
        <v>16.5</v>
      </c>
    </row>
    <row r="19519" spans="1:3">
      <c r="A19519" s="78">
        <v>42208.4375</v>
      </c>
      <c r="B19519" s="3">
        <v>-7</v>
      </c>
      <c r="C19519" s="3">
        <v>16.64</v>
      </c>
    </row>
    <row r="19520" spans="1:3">
      <c r="A19520" s="78">
        <v>42208.447916666664</v>
      </c>
      <c r="B19520" s="3">
        <v>-7</v>
      </c>
      <c r="C19520" s="3">
        <v>16.75</v>
      </c>
    </row>
    <row r="19521" spans="1:3">
      <c r="A19521" s="78">
        <v>42208.458333333336</v>
      </c>
      <c r="B19521" s="3">
        <v>-7</v>
      </c>
      <c r="C19521" s="3">
        <v>16.89</v>
      </c>
    </row>
    <row r="19522" spans="1:3">
      <c r="A19522" s="78">
        <v>42208.46875</v>
      </c>
      <c r="B19522" s="3">
        <v>-7</v>
      </c>
      <c r="C19522" s="3">
        <v>17.03</v>
      </c>
    </row>
    <row r="19523" spans="1:3">
      <c r="A19523" s="78">
        <v>42208.479166666664</v>
      </c>
      <c r="B19523" s="3">
        <v>-7</v>
      </c>
      <c r="C19523" s="3">
        <v>17.2</v>
      </c>
    </row>
    <row r="19524" spans="1:3">
      <c r="A19524" s="78">
        <v>42208.489583333336</v>
      </c>
      <c r="B19524" s="3">
        <v>-7</v>
      </c>
      <c r="C19524" s="3">
        <v>17.38</v>
      </c>
    </row>
    <row r="19525" spans="1:3">
      <c r="A19525" s="78">
        <v>42208.5</v>
      </c>
      <c r="B19525" s="3">
        <v>-7</v>
      </c>
      <c r="C19525" s="3">
        <v>17.510000000000002</v>
      </c>
    </row>
    <row r="19526" spans="1:3">
      <c r="A19526" s="78">
        <v>42208.510416666664</v>
      </c>
      <c r="B19526" s="3">
        <v>-7</v>
      </c>
      <c r="C19526" s="3">
        <v>17.670000000000002</v>
      </c>
    </row>
    <row r="19527" spans="1:3">
      <c r="A19527" s="78">
        <v>42208.520833333336</v>
      </c>
      <c r="B19527" s="3">
        <v>-7</v>
      </c>
      <c r="C19527" s="3">
        <v>17.87</v>
      </c>
    </row>
    <row r="19528" spans="1:3">
      <c r="A19528" s="78">
        <v>42208.53125</v>
      </c>
      <c r="B19528" s="3">
        <v>-7</v>
      </c>
      <c r="C19528" s="3">
        <v>18.09</v>
      </c>
    </row>
    <row r="19529" spans="1:3">
      <c r="A19529" s="78">
        <v>42208.541666666664</v>
      </c>
      <c r="B19529" s="3">
        <v>-7</v>
      </c>
      <c r="C19529" s="3">
        <v>18.2</v>
      </c>
    </row>
    <row r="19530" spans="1:3">
      <c r="A19530" s="78">
        <v>42208.552083333336</v>
      </c>
      <c r="B19530" s="3">
        <v>-7</v>
      </c>
      <c r="C19530" s="3">
        <v>18.38</v>
      </c>
    </row>
    <row r="19531" spans="1:3">
      <c r="A19531" s="78">
        <v>42208.5625</v>
      </c>
      <c r="B19531" s="3">
        <v>-7</v>
      </c>
      <c r="C19531" s="3">
        <v>18.53</v>
      </c>
    </row>
    <row r="19532" spans="1:3">
      <c r="A19532" s="78">
        <v>42208.572916666664</v>
      </c>
      <c r="B19532" s="3">
        <v>-7</v>
      </c>
      <c r="C19532" s="3">
        <v>18.64</v>
      </c>
    </row>
    <row r="19533" spans="1:3">
      <c r="A19533" s="78">
        <v>42208.583333333336</v>
      </c>
      <c r="B19533" s="3">
        <v>-7</v>
      </c>
      <c r="C19533" s="3">
        <v>18.78</v>
      </c>
    </row>
    <row r="19534" spans="1:3">
      <c r="A19534" s="78">
        <v>42208.59375</v>
      </c>
      <c r="B19534" s="3">
        <v>-7</v>
      </c>
      <c r="C19534" s="3">
        <v>18.91</v>
      </c>
    </row>
    <row r="19535" spans="1:3">
      <c r="A19535" s="78">
        <v>42208.604166666664</v>
      </c>
      <c r="B19535" s="3">
        <v>-7</v>
      </c>
      <c r="C19535" s="3">
        <v>19.059999999999999</v>
      </c>
    </row>
    <row r="19536" spans="1:3">
      <c r="A19536" s="78">
        <v>42208.614583333336</v>
      </c>
      <c r="B19536" s="3">
        <v>-7</v>
      </c>
      <c r="C19536" s="3">
        <v>19.21</v>
      </c>
    </row>
    <row r="19537" spans="1:3">
      <c r="A19537" s="78">
        <v>42208.625</v>
      </c>
      <c r="B19537" s="3">
        <v>-7</v>
      </c>
      <c r="C19537" s="3">
        <v>19.329999999999998</v>
      </c>
    </row>
    <row r="19538" spans="1:3">
      <c r="A19538" s="78">
        <v>42208.635416666664</v>
      </c>
      <c r="B19538" s="3">
        <v>-7</v>
      </c>
      <c r="C19538" s="3">
        <v>19.47</v>
      </c>
    </row>
    <row r="19539" spans="1:3">
      <c r="A19539" s="78">
        <v>42208.645833333336</v>
      </c>
      <c r="B19539" s="3">
        <v>-7</v>
      </c>
      <c r="C19539" s="3">
        <v>19.55</v>
      </c>
    </row>
    <row r="19540" spans="1:3">
      <c r="A19540" s="78">
        <v>42208.65625</v>
      </c>
      <c r="B19540" s="3">
        <v>-7</v>
      </c>
      <c r="C19540" s="3">
        <v>19.64</v>
      </c>
    </row>
    <row r="19541" spans="1:3">
      <c r="A19541" s="78">
        <v>42208.666666666664</v>
      </c>
      <c r="B19541" s="3">
        <v>-7</v>
      </c>
      <c r="C19541" s="3">
        <v>19.739999999999998</v>
      </c>
    </row>
    <row r="19542" spans="1:3">
      <c r="A19542" s="78">
        <v>42208.677083333336</v>
      </c>
      <c r="B19542" s="3">
        <v>-7</v>
      </c>
      <c r="C19542" s="3">
        <v>19.8</v>
      </c>
    </row>
    <row r="19543" spans="1:3">
      <c r="A19543" s="78">
        <v>42208.6875</v>
      </c>
      <c r="B19543" s="3">
        <v>-7</v>
      </c>
      <c r="C19543" s="3">
        <v>19.88</v>
      </c>
    </row>
    <row r="19544" spans="1:3">
      <c r="A19544" s="78">
        <v>42208.697916666664</v>
      </c>
      <c r="B19544" s="3">
        <v>-7</v>
      </c>
      <c r="C19544" s="3">
        <v>19.91</v>
      </c>
    </row>
    <row r="19545" spans="1:3">
      <c r="A19545" s="78">
        <v>42208.708333333336</v>
      </c>
      <c r="B19545" s="3">
        <v>-7</v>
      </c>
      <c r="C19545" s="3">
        <v>19.95</v>
      </c>
    </row>
    <row r="19546" spans="1:3">
      <c r="A19546" s="78">
        <v>42208.71875</v>
      </c>
      <c r="B19546" s="3">
        <v>-7</v>
      </c>
      <c r="C19546" s="3">
        <v>19.98</v>
      </c>
    </row>
    <row r="19547" spans="1:3">
      <c r="A19547" s="78">
        <v>42208.729166666664</v>
      </c>
      <c r="B19547" s="3">
        <v>-7</v>
      </c>
      <c r="C19547" s="3">
        <v>20</v>
      </c>
    </row>
    <row r="19548" spans="1:3">
      <c r="A19548" s="78">
        <v>42208.739583333336</v>
      </c>
      <c r="B19548" s="3">
        <v>-7</v>
      </c>
      <c r="C19548" s="3">
        <v>20</v>
      </c>
    </row>
    <row r="19549" spans="1:3">
      <c r="A19549" s="78">
        <v>42208.75</v>
      </c>
      <c r="B19549" s="3">
        <v>-7</v>
      </c>
      <c r="C19549" s="3">
        <v>19.989999999999998</v>
      </c>
    </row>
    <row r="19550" spans="1:3">
      <c r="A19550" s="78">
        <v>42208.760416666664</v>
      </c>
      <c r="B19550" s="3">
        <v>-7</v>
      </c>
      <c r="C19550" s="3">
        <v>19.96</v>
      </c>
    </row>
    <row r="19551" spans="1:3">
      <c r="A19551" s="78">
        <v>42208.770833333336</v>
      </c>
      <c r="B19551" s="3">
        <v>-7</v>
      </c>
      <c r="C19551" s="3">
        <v>19.920000000000002</v>
      </c>
    </row>
    <row r="19552" spans="1:3">
      <c r="A19552" s="78">
        <v>42208.78125</v>
      </c>
      <c r="B19552" s="3">
        <v>-7</v>
      </c>
      <c r="C19552" s="3">
        <v>19.86</v>
      </c>
    </row>
    <row r="19553" spans="1:3">
      <c r="A19553" s="78">
        <v>42208.791666666664</v>
      </c>
      <c r="B19553" s="3">
        <v>-7</v>
      </c>
      <c r="C19553" s="3">
        <v>19.82</v>
      </c>
    </row>
    <row r="19554" spans="1:3">
      <c r="A19554" s="78">
        <v>42208.802083333336</v>
      </c>
      <c r="B19554" s="3">
        <v>-7</v>
      </c>
      <c r="C19554" s="3">
        <v>19.75</v>
      </c>
    </row>
    <row r="19555" spans="1:3">
      <c r="A19555" s="78">
        <v>42208.8125</v>
      </c>
      <c r="B19555" s="3">
        <v>-7</v>
      </c>
      <c r="C19555" s="3">
        <v>19.690000000000001</v>
      </c>
    </row>
    <row r="19556" spans="1:3">
      <c r="A19556" s="78">
        <v>42208.822916666664</v>
      </c>
      <c r="B19556" s="3">
        <v>-7</v>
      </c>
      <c r="C19556" s="3">
        <v>19.62</v>
      </c>
    </row>
    <row r="19557" spans="1:3">
      <c r="A19557" s="78">
        <v>42208.833333333336</v>
      </c>
      <c r="B19557" s="3">
        <v>-7</v>
      </c>
      <c r="C19557" s="3">
        <v>19.55</v>
      </c>
    </row>
    <row r="19558" spans="1:3">
      <c r="A19558" s="78">
        <v>42208.84375</v>
      </c>
      <c r="B19558" s="3">
        <v>-7</v>
      </c>
      <c r="C19558" s="3">
        <v>19.48</v>
      </c>
    </row>
    <row r="19559" spans="1:3">
      <c r="A19559" s="78">
        <v>42208.854166666664</v>
      </c>
      <c r="B19559" s="3">
        <v>-7</v>
      </c>
      <c r="C19559" s="3">
        <v>19.41</v>
      </c>
    </row>
    <row r="19560" spans="1:3">
      <c r="A19560" s="78">
        <v>42208.864583333336</v>
      </c>
      <c r="B19560" s="3">
        <v>-7</v>
      </c>
      <c r="C19560" s="3">
        <v>19.32</v>
      </c>
    </row>
    <row r="19561" spans="1:3">
      <c r="A19561" s="78">
        <v>42208.875</v>
      </c>
      <c r="B19561" s="3">
        <v>-7</v>
      </c>
      <c r="C19561" s="3">
        <v>19.2</v>
      </c>
    </row>
    <row r="19562" spans="1:3">
      <c r="A19562" s="78">
        <v>42208.885416666664</v>
      </c>
      <c r="B19562" s="3">
        <v>-7</v>
      </c>
      <c r="C19562" s="3">
        <v>19.12</v>
      </c>
    </row>
    <row r="19563" spans="1:3">
      <c r="A19563" s="78">
        <v>42208.895833333336</v>
      </c>
      <c r="B19563" s="3">
        <v>-7</v>
      </c>
      <c r="C19563" s="3">
        <v>19.02</v>
      </c>
    </row>
    <row r="19564" spans="1:3">
      <c r="A19564" s="78">
        <v>42208.90625</v>
      </c>
      <c r="B19564" s="3">
        <v>-7</v>
      </c>
      <c r="C19564" s="3">
        <v>18.96</v>
      </c>
    </row>
    <row r="19565" spans="1:3">
      <c r="A19565" s="78">
        <v>42208.916666666664</v>
      </c>
      <c r="B19565" s="3">
        <v>-7</v>
      </c>
      <c r="C19565" s="3">
        <v>18.899999999999999</v>
      </c>
    </row>
    <row r="19566" spans="1:3">
      <c r="A19566" s="78">
        <v>42208.927083333336</v>
      </c>
      <c r="B19566" s="3">
        <v>-7</v>
      </c>
      <c r="C19566" s="3">
        <v>18.82</v>
      </c>
    </row>
    <row r="19567" spans="1:3">
      <c r="A19567" s="78">
        <v>42208.9375</v>
      </c>
      <c r="B19567" s="3">
        <v>-7</v>
      </c>
      <c r="C19567" s="3">
        <v>18.75</v>
      </c>
    </row>
    <row r="19568" spans="1:3">
      <c r="A19568" s="78">
        <v>42208.947916666664</v>
      </c>
      <c r="B19568" s="3">
        <v>-7</v>
      </c>
      <c r="C19568" s="3">
        <v>18.670000000000002</v>
      </c>
    </row>
    <row r="19569" spans="1:3">
      <c r="A19569" s="78">
        <v>42208.958333333336</v>
      </c>
      <c r="B19569" s="3">
        <v>-7</v>
      </c>
      <c r="C19569" s="3">
        <v>18.57</v>
      </c>
    </row>
    <row r="19570" spans="1:3">
      <c r="A19570" s="78">
        <v>42208.96875</v>
      </c>
      <c r="B19570" s="3">
        <v>-7</v>
      </c>
      <c r="C19570" s="3">
        <v>18.5</v>
      </c>
    </row>
    <row r="19571" spans="1:3">
      <c r="A19571" s="78">
        <v>42208.979166666664</v>
      </c>
      <c r="B19571" s="3">
        <v>-7</v>
      </c>
      <c r="C19571" s="3">
        <v>18.43</v>
      </c>
    </row>
    <row r="19572" spans="1:3">
      <c r="A19572" s="78">
        <v>42208.989583333336</v>
      </c>
      <c r="B19572" s="3">
        <v>-7</v>
      </c>
      <c r="C19572" s="3">
        <v>18.36</v>
      </c>
    </row>
    <row r="19573" spans="1:3">
      <c r="A19573" s="78">
        <v>42209</v>
      </c>
      <c r="B19573" s="3">
        <v>-7</v>
      </c>
      <c r="C19573" s="3">
        <v>18.27</v>
      </c>
    </row>
    <row r="19574" spans="1:3">
      <c r="A19574" s="78">
        <v>42209.010416666664</v>
      </c>
      <c r="B19574" s="3">
        <v>-7</v>
      </c>
      <c r="C19574" s="3">
        <v>18.2</v>
      </c>
    </row>
    <row r="19575" spans="1:3">
      <c r="A19575" s="78">
        <v>42209.020833333336</v>
      </c>
      <c r="B19575" s="3">
        <v>-7</v>
      </c>
      <c r="C19575" s="3">
        <v>18.149999999999999</v>
      </c>
    </row>
    <row r="19576" spans="1:3">
      <c r="A19576" s="78">
        <v>42209.03125</v>
      </c>
      <c r="B19576" s="3">
        <v>-7</v>
      </c>
      <c r="C19576" s="3">
        <v>18.07</v>
      </c>
    </row>
    <row r="19577" spans="1:3">
      <c r="A19577" s="78">
        <v>42209.041666666664</v>
      </c>
      <c r="B19577" s="3">
        <v>-7</v>
      </c>
      <c r="C19577" s="3">
        <v>17.98</v>
      </c>
    </row>
    <row r="19578" spans="1:3">
      <c r="A19578" s="78">
        <v>42209.052083333336</v>
      </c>
      <c r="B19578" s="3">
        <v>-7</v>
      </c>
      <c r="C19578" s="3">
        <v>17.920000000000002</v>
      </c>
    </row>
    <row r="19579" spans="1:3">
      <c r="A19579" s="78">
        <v>42209.0625</v>
      </c>
      <c r="B19579" s="3">
        <v>-7</v>
      </c>
      <c r="C19579" s="3">
        <v>17.86</v>
      </c>
    </row>
    <row r="19580" spans="1:3">
      <c r="A19580" s="78">
        <v>42209.072916666664</v>
      </c>
      <c r="B19580" s="3">
        <v>-7</v>
      </c>
      <c r="C19580" s="3">
        <v>17.78</v>
      </c>
    </row>
    <row r="19581" spans="1:3">
      <c r="A19581" s="78">
        <v>42209.083333333336</v>
      </c>
      <c r="B19581" s="3">
        <v>-7</v>
      </c>
      <c r="C19581" s="3">
        <v>17.71</v>
      </c>
    </row>
    <row r="19582" spans="1:3">
      <c r="A19582" s="78">
        <v>42209.09375</v>
      </c>
      <c r="B19582" s="3">
        <v>-7</v>
      </c>
      <c r="C19582" s="3">
        <v>17.649999999999999</v>
      </c>
    </row>
    <row r="19583" spans="1:3">
      <c r="A19583" s="78">
        <v>42209.104166666664</v>
      </c>
      <c r="B19583" s="3">
        <v>-7</v>
      </c>
      <c r="C19583" s="3">
        <v>17.579999999999998</v>
      </c>
    </row>
    <row r="19584" spans="1:3">
      <c r="A19584" s="78">
        <v>42209.114583333336</v>
      </c>
      <c r="B19584" s="3">
        <v>-7</v>
      </c>
      <c r="C19584" s="3">
        <v>17.5</v>
      </c>
    </row>
    <row r="19585" spans="1:3">
      <c r="A19585" s="78">
        <v>42209.125</v>
      </c>
      <c r="B19585" s="3">
        <v>-7</v>
      </c>
      <c r="C19585" s="3">
        <v>17.440000000000001</v>
      </c>
    </row>
    <row r="19586" spans="1:3">
      <c r="A19586" s="78">
        <v>42209.135416666664</v>
      </c>
      <c r="B19586" s="3">
        <v>-7</v>
      </c>
      <c r="C19586" s="3">
        <v>17.36</v>
      </c>
    </row>
    <row r="19587" spans="1:3">
      <c r="A19587" s="78">
        <v>42209.145833333336</v>
      </c>
      <c r="B19587" s="3">
        <v>-7</v>
      </c>
      <c r="C19587" s="3">
        <v>17.29</v>
      </c>
    </row>
    <row r="19588" spans="1:3">
      <c r="A19588" s="78">
        <v>42209.15625</v>
      </c>
      <c r="B19588" s="3">
        <v>-7</v>
      </c>
      <c r="C19588" s="3">
        <v>17.22</v>
      </c>
    </row>
    <row r="19589" spans="1:3">
      <c r="A19589" s="78">
        <v>42209.166666666664</v>
      </c>
      <c r="B19589" s="3">
        <v>-7</v>
      </c>
      <c r="C19589" s="3">
        <v>17.14</v>
      </c>
    </row>
    <row r="19590" spans="1:3">
      <c r="A19590" s="78">
        <v>42209.177083333336</v>
      </c>
      <c r="B19590" s="3">
        <v>-7</v>
      </c>
      <c r="C19590" s="3">
        <v>17.079999999999998</v>
      </c>
    </row>
    <row r="19591" spans="1:3">
      <c r="A19591" s="78">
        <v>42209.1875</v>
      </c>
      <c r="B19591" s="3">
        <v>-7</v>
      </c>
      <c r="C19591" s="3">
        <v>17.02</v>
      </c>
    </row>
    <row r="19592" spans="1:3">
      <c r="A19592" s="78">
        <v>42209.197916666664</v>
      </c>
      <c r="B19592" s="3">
        <v>-7</v>
      </c>
      <c r="C19592" s="3">
        <v>16.940000000000001</v>
      </c>
    </row>
    <row r="19593" spans="1:3">
      <c r="A19593" s="78">
        <v>42209.208333333336</v>
      </c>
      <c r="B19593" s="3">
        <v>-7</v>
      </c>
      <c r="C19593" s="3">
        <v>16.88</v>
      </c>
    </row>
    <row r="19594" spans="1:3">
      <c r="A19594" s="78">
        <v>42209.21875</v>
      </c>
      <c r="B19594" s="3">
        <v>-7</v>
      </c>
      <c r="C19594" s="3">
        <v>16.829999999999998</v>
      </c>
    </row>
    <row r="19595" spans="1:3">
      <c r="A19595" s="78">
        <v>42209.229166666664</v>
      </c>
      <c r="B19595" s="3">
        <v>-7</v>
      </c>
      <c r="C19595" s="3">
        <v>16.75</v>
      </c>
    </row>
    <row r="19596" spans="1:3">
      <c r="A19596" s="78">
        <v>42209.239583333336</v>
      </c>
      <c r="B19596" s="3">
        <v>-7</v>
      </c>
      <c r="C19596" s="3">
        <v>16.66</v>
      </c>
    </row>
    <row r="19597" spans="1:3">
      <c r="A19597" s="78">
        <v>42209.25</v>
      </c>
      <c r="B19597" s="3">
        <v>-7</v>
      </c>
      <c r="C19597" s="3">
        <v>16.61</v>
      </c>
    </row>
    <row r="19598" spans="1:3">
      <c r="A19598" s="78">
        <v>42209.260416666664</v>
      </c>
      <c r="B19598" s="3">
        <v>-7</v>
      </c>
      <c r="C19598" s="3">
        <v>16.52</v>
      </c>
    </row>
    <row r="19599" spans="1:3">
      <c r="A19599" s="78">
        <v>42209.270833333336</v>
      </c>
      <c r="B19599" s="3">
        <v>-7</v>
      </c>
      <c r="C19599" s="3">
        <v>16.45</v>
      </c>
    </row>
    <row r="19600" spans="1:3">
      <c r="A19600" s="78">
        <v>42209.28125</v>
      </c>
      <c r="B19600" s="3">
        <v>-7</v>
      </c>
      <c r="C19600" s="3">
        <v>16.41</v>
      </c>
    </row>
    <row r="19601" spans="1:3">
      <c r="A19601" s="78">
        <v>42209.291666666664</v>
      </c>
      <c r="B19601" s="3">
        <v>-7</v>
      </c>
      <c r="C19601" s="3">
        <v>16.350000000000001</v>
      </c>
    </row>
    <row r="19602" spans="1:3">
      <c r="A19602" s="78">
        <v>42209.302083333336</v>
      </c>
      <c r="B19602" s="3">
        <v>-7</v>
      </c>
      <c r="C19602" s="3">
        <v>16.3</v>
      </c>
    </row>
    <row r="19603" spans="1:3">
      <c r="A19603" s="78">
        <v>42209.3125</v>
      </c>
      <c r="B19603" s="3">
        <v>-7</v>
      </c>
      <c r="C19603" s="3">
        <v>16.25</v>
      </c>
    </row>
    <row r="19604" spans="1:3">
      <c r="A19604" s="78">
        <v>42209.322916666664</v>
      </c>
      <c r="B19604" s="3">
        <v>-7</v>
      </c>
      <c r="C19604" s="3">
        <v>16.22</v>
      </c>
    </row>
    <row r="19605" spans="1:3">
      <c r="A19605" s="78">
        <v>42209.333333333336</v>
      </c>
      <c r="B19605" s="3">
        <v>-7</v>
      </c>
      <c r="C19605" s="3">
        <v>16.239999999999998</v>
      </c>
    </row>
    <row r="19606" spans="1:3">
      <c r="A19606" s="78">
        <v>42209.34375</v>
      </c>
      <c r="B19606" s="3">
        <v>-7</v>
      </c>
      <c r="C19606" s="3">
        <v>16.32</v>
      </c>
    </row>
    <row r="19607" spans="1:3">
      <c r="A19607" s="78">
        <v>42209.354166666664</v>
      </c>
      <c r="B19607" s="3">
        <v>-7</v>
      </c>
      <c r="C19607" s="3">
        <v>16.350000000000001</v>
      </c>
    </row>
    <row r="19608" spans="1:3">
      <c r="A19608" s="78">
        <v>42209.364583333336</v>
      </c>
      <c r="B19608" s="3">
        <v>-7</v>
      </c>
      <c r="C19608" s="3">
        <v>16.37</v>
      </c>
    </row>
    <row r="19609" spans="1:3">
      <c r="A19609" s="78">
        <v>42209.375</v>
      </c>
      <c r="B19609" s="3">
        <v>-7</v>
      </c>
      <c r="C19609" s="3">
        <v>16.39</v>
      </c>
    </row>
    <row r="19610" spans="1:3">
      <c r="A19610" s="78">
        <v>42209.385416666664</v>
      </c>
      <c r="B19610" s="3">
        <v>-7</v>
      </c>
      <c r="C19610" s="3">
        <v>16.43</v>
      </c>
    </row>
    <row r="19611" spans="1:3">
      <c r="A19611" s="78">
        <v>42209.395833333336</v>
      </c>
      <c r="B19611" s="3">
        <v>-7</v>
      </c>
      <c r="C19611" s="3">
        <v>16.510000000000002</v>
      </c>
    </row>
    <row r="19612" spans="1:3">
      <c r="A19612" s="78">
        <v>42209.40625</v>
      </c>
      <c r="B19612" s="3">
        <v>-7</v>
      </c>
      <c r="C19612" s="3">
        <v>16.62</v>
      </c>
    </row>
    <row r="19613" spans="1:3">
      <c r="A19613" s="78">
        <v>42209.416666666664</v>
      </c>
      <c r="B19613" s="3">
        <v>-7</v>
      </c>
      <c r="C19613" s="3">
        <v>16.690000000000001</v>
      </c>
    </row>
    <row r="19614" spans="1:3">
      <c r="A19614" s="78">
        <v>42209.427083333336</v>
      </c>
      <c r="B19614" s="3">
        <v>-7</v>
      </c>
      <c r="C19614" s="3">
        <v>16.8</v>
      </c>
    </row>
    <row r="19615" spans="1:3">
      <c r="A19615" s="78">
        <v>42209.4375</v>
      </c>
      <c r="B19615" s="3">
        <v>-7</v>
      </c>
      <c r="C19615" s="3">
        <v>16.91</v>
      </c>
    </row>
    <row r="19616" spans="1:3">
      <c r="A19616" s="78">
        <v>42209.447916666664</v>
      </c>
      <c r="B19616" s="3">
        <v>-7</v>
      </c>
      <c r="C19616" s="3">
        <v>17.05</v>
      </c>
    </row>
    <row r="19617" spans="1:3">
      <c r="A19617" s="78">
        <v>42209.458333333336</v>
      </c>
      <c r="B19617" s="3">
        <v>-7</v>
      </c>
      <c r="C19617" s="3">
        <v>17.22</v>
      </c>
    </row>
    <row r="19618" spans="1:3">
      <c r="A19618" s="78">
        <v>42209.46875</v>
      </c>
      <c r="B19618" s="3">
        <v>-7</v>
      </c>
      <c r="C19618" s="3">
        <v>17.350000000000001</v>
      </c>
    </row>
    <row r="19619" spans="1:3">
      <c r="A19619" s="78">
        <v>42209.479166666664</v>
      </c>
      <c r="B19619" s="3">
        <v>-7</v>
      </c>
      <c r="C19619" s="3">
        <v>17.59</v>
      </c>
    </row>
    <row r="19620" spans="1:3">
      <c r="A19620" s="78">
        <v>42209.489583333336</v>
      </c>
      <c r="B19620" s="3">
        <v>-7</v>
      </c>
      <c r="C19620" s="3">
        <v>17.75</v>
      </c>
    </row>
    <row r="19621" spans="1:3">
      <c r="A19621" s="78">
        <v>42209.5</v>
      </c>
      <c r="B19621" s="3">
        <v>-7</v>
      </c>
      <c r="C19621" s="3">
        <v>17.89</v>
      </c>
    </row>
    <row r="19622" spans="1:3">
      <c r="A19622" s="78">
        <v>42209.510416666664</v>
      </c>
      <c r="B19622" s="3">
        <v>-7</v>
      </c>
      <c r="C19622" s="3">
        <v>18.12</v>
      </c>
    </row>
    <row r="19623" spans="1:3">
      <c r="A19623" s="78">
        <v>42209.520833333336</v>
      </c>
      <c r="B19623" s="3">
        <v>-7</v>
      </c>
      <c r="C19623" s="3">
        <v>18.3</v>
      </c>
    </row>
    <row r="19624" spans="1:3">
      <c r="A19624" s="78">
        <v>42209.53125</v>
      </c>
      <c r="B19624" s="3">
        <v>-7</v>
      </c>
      <c r="C19624" s="3">
        <v>18.47</v>
      </c>
    </row>
    <row r="19625" spans="1:3">
      <c r="A19625" s="78">
        <v>42209.541666666664</v>
      </c>
      <c r="B19625" s="3">
        <v>-7</v>
      </c>
      <c r="C19625" s="3">
        <v>18.64</v>
      </c>
    </row>
    <row r="19626" spans="1:3">
      <c r="A19626" s="78">
        <v>42209.552083333336</v>
      </c>
      <c r="B19626" s="3">
        <v>-7</v>
      </c>
      <c r="C19626" s="3">
        <v>18.82</v>
      </c>
    </row>
    <row r="19627" spans="1:3">
      <c r="A19627" s="78">
        <v>42209.5625</v>
      </c>
      <c r="B19627" s="3">
        <v>-7</v>
      </c>
      <c r="C19627" s="3">
        <v>19.04</v>
      </c>
    </row>
    <row r="19628" spans="1:3">
      <c r="A19628" s="78">
        <v>42209.572916666664</v>
      </c>
      <c r="B19628" s="3">
        <v>-7</v>
      </c>
      <c r="C19628" s="3">
        <v>19.18</v>
      </c>
    </row>
    <row r="19629" spans="1:3">
      <c r="A19629" s="78">
        <v>42209.583333333336</v>
      </c>
      <c r="B19629" s="3">
        <v>-7</v>
      </c>
      <c r="C19629" s="3">
        <v>19.329999999999998</v>
      </c>
    </row>
    <row r="19630" spans="1:3">
      <c r="A19630" s="78">
        <v>42209.59375</v>
      </c>
      <c r="B19630" s="3">
        <v>-7</v>
      </c>
      <c r="C19630" s="3">
        <v>19.47</v>
      </c>
    </row>
    <row r="19631" spans="1:3">
      <c r="A19631" s="78">
        <v>42209.604166666664</v>
      </c>
      <c r="B19631" s="3">
        <v>-7</v>
      </c>
      <c r="C19631" s="3">
        <v>19.559999999999999</v>
      </c>
    </row>
    <row r="19632" spans="1:3">
      <c r="A19632" s="78">
        <v>42209.614583333336</v>
      </c>
      <c r="B19632" s="3">
        <v>-7</v>
      </c>
      <c r="C19632" s="3">
        <v>19.670000000000002</v>
      </c>
    </row>
    <row r="19633" spans="1:3">
      <c r="A19633" s="78">
        <v>42209.625</v>
      </c>
      <c r="B19633" s="3">
        <v>-7</v>
      </c>
      <c r="C19633" s="3">
        <v>19.84</v>
      </c>
    </row>
    <row r="19634" spans="1:3">
      <c r="A19634" s="78">
        <v>42209.635416666664</v>
      </c>
      <c r="B19634" s="3">
        <v>-7</v>
      </c>
      <c r="C19634" s="3">
        <v>19.940000000000001</v>
      </c>
    </row>
    <row r="19635" spans="1:3">
      <c r="A19635" s="78">
        <v>42209.645833333336</v>
      </c>
      <c r="B19635" s="3">
        <v>-7</v>
      </c>
      <c r="C19635" s="3">
        <v>20.03</v>
      </c>
    </row>
    <row r="19636" spans="1:3">
      <c r="A19636" s="78">
        <v>42209.65625</v>
      </c>
      <c r="B19636" s="3">
        <v>-7</v>
      </c>
      <c r="C19636" s="3">
        <v>20.100000000000001</v>
      </c>
    </row>
    <row r="19637" spans="1:3">
      <c r="A19637" s="78">
        <v>42209.666666666664</v>
      </c>
      <c r="B19637" s="3">
        <v>-7</v>
      </c>
      <c r="C19637" s="3">
        <v>20.21</v>
      </c>
    </row>
    <row r="19638" spans="1:3">
      <c r="A19638" s="78">
        <v>42209.677083333336</v>
      </c>
      <c r="B19638" s="3">
        <v>-7</v>
      </c>
      <c r="C19638" s="3">
        <v>20.28</v>
      </c>
    </row>
    <row r="19639" spans="1:3">
      <c r="A19639" s="78">
        <v>42209.6875</v>
      </c>
      <c r="B19639" s="3">
        <v>-7</v>
      </c>
      <c r="C19639" s="3">
        <v>20.39</v>
      </c>
    </row>
    <row r="19640" spans="1:3">
      <c r="A19640" s="78">
        <v>42209.697916666664</v>
      </c>
      <c r="B19640" s="3">
        <v>-7</v>
      </c>
      <c r="C19640" s="3">
        <v>20.420000000000002</v>
      </c>
    </row>
    <row r="19641" spans="1:3">
      <c r="A19641" s="78">
        <v>42209.708333333336</v>
      </c>
      <c r="B19641" s="3">
        <v>-7</v>
      </c>
      <c r="C19641" s="3">
        <v>20.46</v>
      </c>
    </row>
    <row r="19642" spans="1:3">
      <c r="A19642" s="78">
        <v>42209.71875</v>
      </c>
      <c r="B19642" s="3">
        <v>-7</v>
      </c>
      <c r="C19642" s="3">
        <v>20.5</v>
      </c>
    </row>
    <row r="19643" spans="1:3">
      <c r="A19643" s="78">
        <v>42209.729166666664</v>
      </c>
      <c r="B19643" s="3">
        <v>-7</v>
      </c>
      <c r="C19643" s="3">
        <v>20.53</v>
      </c>
    </row>
    <row r="19644" spans="1:3">
      <c r="A19644" s="78">
        <v>42209.739583333336</v>
      </c>
      <c r="B19644" s="3">
        <v>-7</v>
      </c>
      <c r="C19644" s="3">
        <v>20.56</v>
      </c>
    </row>
    <row r="19645" spans="1:3">
      <c r="A19645" s="78">
        <v>42209.75</v>
      </c>
      <c r="B19645" s="3">
        <v>-7</v>
      </c>
      <c r="C19645" s="3">
        <v>20.57</v>
      </c>
    </row>
    <row r="19646" spans="1:3">
      <c r="A19646" s="78">
        <v>42209.760416666664</v>
      </c>
      <c r="B19646" s="3">
        <v>-7</v>
      </c>
      <c r="C19646" s="3">
        <v>20.57</v>
      </c>
    </row>
    <row r="19647" spans="1:3">
      <c r="A19647" s="78">
        <v>42209.770833333336</v>
      </c>
      <c r="B19647" s="3">
        <v>-7</v>
      </c>
      <c r="C19647" s="3">
        <v>20.57</v>
      </c>
    </row>
    <row r="19648" spans="1:3">
      <c r="A19648" s="78">
        <v>42209.78125</v>
      </c>
      <c r="B19648" s="3">
        <v>-7</v>
      </c>
      <c r="C19648" s="3">
        <v>20.57</v>
      </c>
    </row>
    <row r="19649" spans="1:3">
      <c r="A19649" s="78">
        <v>42209.791666666664</v>
      </c>
      <c r="B19649" s="3">
        <v>-7</v>
      </c>
      <c r="C19649" s="3">
        <v>20.57</v>
      </c>
    </row>
    <row r="19650" spans="1:3">
      <c r="A19650" s="78">
        <v>42209.802083333336</v>
      </c>
      <c r="B19650" s="3">
        <v>-7</v>
      </c>
      <c r="C19650" s="3">
        <v>20.56</v>
      </c>
    </row>
    <row r="19651" spans="1:3">
      <c r="A19651" s="78">
        <v>42209.8125</v>
      </c>
      <c r="B19651" s="3">
        <v>-7</v>
      </c>
      <c r="C19651" s="3">
        <v>20.53</v>
      </c>
    </row>
    <row r="19652" spans="1:3">
      <c r="A19652" s="78">
        <v>42209.822916666664</v>
      </c>
      <c r="B19652" s="3">
        <v>-7</v>
      </c>
      <c r="C19652" s="3">
        <v>20.49</v>
      </c>
    </row>
    <row r="19653" spans="1:3">
      <c r="A19653" s="78">
        <v>42209.833333333336</v>
      </c>
      <c r="B19653" s="3">
        <v>-7</v>
      </c>
      <c r="C19653" s="3">
        <v>20.43</v>
      </c>
    </row>
    <row r="19654" spans="1:3">
      <c r="A19654" s="78">
        <v>42209.84375</v>
      </c>
      <c r="B19654" s="3">
        <v>-7</v>
      </c>
      <c r="C19654" s="3">
        <v>20.36</v>
      </c>
    </row>
    <row r="19655" spans="1:3">
      <c r="A19655" s="78">
        <v>42209.854166666664</v>
      </c>
      <c r="B19655" s="3">
        <v>-7</v>
      </c>
      <c r="C19655" s="3">
        <v>20.28</v>
      </c>
    </row>
    <row r="19656" spans="1:3">
      <c r="A19656" s="78">
        <v>42209.864583333336</v>
      </c>
      <c r="B19656" s="3">
        <v>-7</v>
      </c>
      <c r="C19656" s="3">
        <v>20.22</v>
      </c>
    </row>
    <row r="19657" spans="1:3">
      <c r="A19657" s="78">
        <v>42209.875</v>
      </c>
      <c r="B19657" s="3">
        <v>-7</v>
      </c>
      <c r="C19657" s="3">
        <v>20.149999999999999</v>
      </c>
    </row>
    <row r="19658" spans="1:3">
      <c r="A19658" s="78">
        <v>42209.885416666664</v>
      </c>
      <c r="B19658" s="3">
        <v>-7</v>
      </c>
      <c r="C19658" s="3">
        <v>20.079999999999998</v>
      </c>
    </row>
    <row r="19659" spans="1:3">
      <c r="A19659" s="78">
        <v>42209.895833333336</v>
      </c>
      <c r="B19659" s="3">
        <v>-7</v>
      </c>
      <c r="C19659" s="3">
        <v>20</v>
      </c>
    </row>
    <row r="19660" spans="1:3">
      <c r="A19660" s="78">
        <v>42209.90625</v>
      </c>
      <c r="B19660" s="3">
        <v>-7</v>
      </c>
      <c r="C19660" s="3">
        <v>19.920000000000002</v>
      </c>
    </row>
    <row r="19661" spans="1:3">
      <c r="A19661" s="78">
        <v>42209.916666666664</v>
      </c>
      <c r="B19661" s="3">
        <v>-7</v>
      </c>
      <c r="C19661" s="3">
        <v>19.84</v>
      </c>
    </row>
    <row r="19662" spans="1:3">
      <c r="A19662" s="78">
        <v>42209.927083333336</v>
      </c>
      <c r="B19662" s="3">
        <v>-7</v>
      </c>
      <c r="C19662" s="3">
        <v>19.75</v>
      </c>
    </row>
    <row r="19663" spans="1:3">
      <c r="A19663" s="78">
        <v>42209.9375</v>
      </c>
      <c r="B19663" s="3">
        <v>-7</v>
      </c>
      <c r="C19663" s="3">
        <v>19.690000000000001</v>
      </c>
    </row>
    <row r="19664" spans="1:3">
      <c r="A19664" s="78">
        <v>42209.947916666664</v>
      </c>
      <c r="B19664" s="3">
        <v>-7</v>
      </c>
      <c r="C19664" s="3">
        <v>19.64</v>
      </c>
    </row>
    <row r="19665" spans="1:3">
      <c r="A19665" s="78">
        <v>42209.958333333336</v>
      </c>
      <c r="B19665" s="3">
        <v>-7</v>
      </c>
      <c r="C19665" s="3">
        <v>19.579999999999998</v>
      </c>
    </row>
    <row r="19666" spans="1:3">
      <c r="A19666" s="78">
        <v>42209.96875</v>
      </c>
      <c r="B19666" s="3">
        <v>-7</v>
      </c>
      <c r="C19666" s="3">
        <v>19.52</v>
      </c>
    </row>
    <row r="19667" spans="1:3">
      <c r="A19667" s="78">
        <v>42209.979166666664</v>
      </c>
      <c r="B19667" s="3">
        <v>-7</v>
      </c>
      <c r="C19667" s="3">
        <v>19.45</v>
      </c>
    </row>
    <row r="19668" spans="1:3">
      <c r="A19668" s="78">
        <v>42209.989583333336</v>
      </c>
      <c r="B19668" s="3">
        <v>-7</v>
      </c>
      <c r="C19668" s="3">
        <v>19.38</v>
      </c>
    </row>
    <row r="19669" spans="1:3">
      <c r="A19669" s="78">
        <v>42210</v>
      </c>
      <c r="B19669" s="3">
        <v>-7</v>
      </c>
      <c r="C19669" s="3">
        <v>19.29</v>
      </c>
    </row>
    <row r="19670" spans="1:3">
      <c r="A19670" s="78">
        <v>42210.010416666664</v>
      </c>
      <c r="B19670" s="3">
        <v>-7</v>
      </c>
      <c r="C19670" s="3">
        <v>19.23</v>
      </c>
    </row>
    <row r="19671" spans="1:3">
      <c r="A19671" s="78">
        <v>42210.020833333336</v>
      </c>
      <c r="B19671" s="3">
        <v>-7</v>
      </c>
      <c r="C19671" s="3">
        <v>19.14</v>
      </c>
    </row>
    <row r="19672" spans="1:3">
      <c r="A19672" s="78">
        <v>42210.03125</v>
      </c>
      <c r="B19672" s="3">
        <v>-7</v>
      </c>
      <c r="C19672" s="3">
        <v>19.079999999999998</v>
      </c>
    </row>
    <row r="19673" spans="1:3">
      <c r="A19673" s="78">
        <v>42210.041666666664</v>
      </c>
      <c r="B19673" s="3">
        <v>-7</v>
      </c>
      <c r="C19673" s="3">
        <v>19.03</v>
      </c>
    </row>
    <row r="19674" spans="1:3">
      <c r="A19674" s="78">
        <v>42210.052083333336</v>
      </c>
      <c r="B19674" s="3">
        <v>-7</v>
      </c>
      <c r="C19674" s="3">
        <v>18.93</v>
      </c>
    </row>
    <row r="19675" spans="1:3">
      <c r="A19675" s="78">
        <v>42210.0625</v>
      </c>
      <c r="B19675" s="3">
        <v>-7</v>
      </c>
      <c r="C19675" s="3">
        <v>18.86</v>
      </c>
    </row>
    <row r="19676" spans="1:3">
      <c r="A19676" s="78">
        <v>42210.072916666664</v>
      </c>
      <c r="B19676" s="3">
        <v>-7</v>
      </c>
      <c r="C19676" s="3">
        <v>18.739999999999998</v>
      </c>
    </row>
    <row r="19677" spans="1:3">
      <c r="A19677" s="78">
        <v>42210.083333333336</v>
      </c>
      <c r="B19677" s="3">
        <v>-7</v>
      </c>
      <c r="C19677" s="3">
        <v>18.690000000000001</v>
      </c>
    </row>
    <row r="19678" spans="1:3">
      <c r="A19678" s="78">
        <v>42210.09375</v>
      </c>
      <c r="B19678" s="3">
        <v>-7</v>
      </c>
      <c r="C19678" s="3">
        <v>18.59</v>
      </c>
    </row>
    <row r="19679" spans="1:3">
      <c r="A19679" s="78">
        <v>42210.104166666664</v>
      </c>
      <c r="B19679" s="3">
        <v>-7</v>
      </c>
      <c r="C19679" s="3">
        <v>18.510000000000002</v>
      </c>
    </row>
    <row r="19680" spans="1:3">
      <c r="A19680" s="78">
        <v>42210.114583333336</v>
      </c>
      <c r="B19680" s="3">
        <v>-7</v>
      </c>
      <c r="C19680" s="3">
        <v>18.46</v>
      </c>
    </row>
    <row r="19681" spans="1:3">
      <c r="A19681" s="78">
        <v>42210.125</v>
      </c>
      <c r="B19681" s="3">
        <v>-7</v>
      </c>
      <c r="C19681" s="3">
        <v>18.36</v>
      </c>
    </row>
    <row r="19682" spans="1:3">
      <c r="A19682" s="78">
        <v>42210.135416666664</v>
      </c>
      <c r="B19682" s="3">
        <v>-7</v>
      </c>
      <c r="C19682" s="3">
        <v>18.28</v>
      </c>
    </row>
    <row r="19683" spans="1:3">
      <c r="A19683" s="78">
        <v>42210.145833333336</v>
      </c>
      <c r="B19683" s="3">
        <v>-7</v>
      </c>
      <c r="C19683" s="3">
        <v>18.190000000000001</v>
      </c>
    </row>
    <row r="19684" spans="1:3">
      <c r="A19684" s="78">
        <v>42210.15625</v>
      </c>
      <c r="B19684" s="3">
        <v>-7</v>
      </c>
      <c r="C19684" s="3">
        <v>18.12</v>
      </c>
    </row>
    <row r="19685" spans="1:3">
      <c r="A19685" s="78">
        <v>42210.166666666664</v>
      </c>
      <c r="B19685" s="3">
        <v>-7</v>
      </c>
      <c r="C19685" s="3">
        <v>18.05</v>
      </c>
    </row>
    <row r="19686" spans="1:3">
      <c r="A19686" s="78">
        <v>42210.177083333336</v>
      </c>
      <c r="B19686" s="3">
        <v>-7</v>
      </c>
      <c r="C19686" s="3">
        <v>17.96</v>
      </c>
    </row>
    <row r="19687" spans="1:3">
      <c r="A19687" s="78">
        <v>42210.1875</v>
      </c>
      <c r="B19687" s="3">
        <v>-7</v>
      </c>
      <c r="C19687" s="3">
        <v>17.87</v>
      </c>
    </row>
    <row r="19688" spans="1:3">
      <c r="A19688" s="78">
        <v>42210.197916666664</v>
      </c>
      <c r="B19688" s="3">
        <v>-7</v>
      </c>
      <c r="C19688" s="3">
        <v>17.809999999999999</v>
      </c>
    </row>
    <row r="19689" spans="1:3">
      <c r="A19689" s="78">
        <v>42210.208333333336</v>
      </c>
      <c r="B19689" s="3">
        <v>-7</v>
      </c>
      <c r="C19689" s="3">
        <v>17.72</v>
      </c>
    </row>
    <row r="19690" spans="1:3">
      <c r="A19690" s="78">
        <v>42210.21875</v>
      </c>
      <c r="B19690" s="3">
        <v>-7</v>
      </c>
      <c r="C19690" s="3">
        <v>17.64</v>
      </c>
    </row>
    <row r="19691" spans="1:3">
      <c r="A19691" s="78">
        <v>42210.229166666664</v>
      </c>
      <c r="B19691" s="3">
        <v>-7</v>
      </c>
      <c r="C19691" s="3">
        <v>17.57</v>
      </c>
    </row>
    <row r="19692" spans="1:3">
      <c r="A19692" s="78">
        <v>42210.239583333336</v>
      </c>
      <c r="B19692" s="3">
        <v>-7</v>
      </c>
      <c r="C19692" s="3">
        <v>17.48</v>
      </c>
    </row>
    <row r="19693" spans="1:3">
      <c r="A19693" s="78">
        <v>42210.25</v>
      </c>
      <c r="B19693" s="3">
        <v>-7</v>
      </c>
      <c r="C19693" s="3">
        <v>17.43</v>
      </c>
    </row>
    <row r="19694" spans="1:3">
      <c r="A19694" s="78">
        <v>42210.260416666664</v>
      </c>
      <c r="B19694" s="3">
        <v>-7</v>
      </c>
      <c r="C19694" s="3">
        <v>17.329999999999998</v>
      </c>
    </row>
    <row r="19695" spans="1:3">
      <c r="A19695" s="78">
        <v>42210.270833333336</v>
      </c>
      <c r="B19695" s="3">
        <v>-7</v>
      </c>
      <c r="C19695" s="3">
        <v>17.25</v>
      </c>
    </row>
    <row r="19696" spans="1:3">
      <c r="A19696" s="78">
        <v>42210.28125</v>
      </c>
      <c r="B19696" s="3">
        <v>-7</v>
      </c>
      <c r="C19696" s="3">
        <v>17.170000000000002</v>
      </c>
    </row>
    <row r="19697" spans="1:3">
      <c r="A19697" s="78">
        <v>42210.291666666664</v>
      </c>
      <c r="B19697" s="3">
        <v>-7</v>
      </c>
      <c r="C19697" s="3">
        <v>17.11</v>
      </c>
    </row>
    <row r="19698" spans="1:3">
      <c r="A19698" s="78">
        <v>42210.302083333336</v>
      </c>
      <c r="B19698" s="3">
        <v>-7</v>
      </c>
      <c r="C19698" s="3">
        <v>17.03</v>
      </c>
    </row>
    <row r="19699" spans="1:3">
      <c r="A19699" s="78">
        <v>42210.3125</v>
      </c>
      <c r="B19699" s="3">
        <v>-7</v>
      </c>
      <c r="C19699" s="3">
        <v>16.98</v>
      </c>
    </row>
    <row r="19700" spans="1:3">
      <c r="A19700" s="78">
        <v>42210.322916666664</v>
      </c>
      <c r="B19700" s="3">
        <v>-7</v>
      </c>
      <c r="C19700" s="3">
        <v>16.93</v>
      </c>
    </row>
    <row r="19701" spans="1:3">
      <c r="A19701" s="78">
        <v>42210.333333333336</v>
      </c>
      <c r="B19701" s="3">
        <v>-7</v>
      </c>
      <c r="C19701" s="3">
        <v>16.95</v>
      </c>
    </row>
    <row r="19702" spans="1:3">
      <c r="A19702" s="78">
        <v>42210.34375</v>
      </c>
      <c r="B19702" s="3">
        <v>-7</v>
      </c>
      <c r="C19702" s="3">
        <v>16.96</v>
      </c>
    </row>
    <row r="19703" spans="1:3">
      <c r="A19703" s="78">
        <v>42210.354166666664</v>
      </c>
      <c r="B19703" s="3">
        <v>-7</v>
      </c>
      <c r="C19703" s="3">
        <v>16.96</v>
      </c>
    </row>
    <row r="19704" spans="1:3">
      <c r="A19704" s="78">
        <v>42210.364583333336</v>
      </c>
      <c r="B19704" s="3">
        <v>-7</v>
      </c>
      <c r="C19704" s="3">
        <v>16.93</v>
      </c>
    </row>
    <row r="19705" spans="1:3">
      <c r="A19705" s="78">
        <v>42210.375</v>
      </c>
      <c r="B19705" s="3">
        <v>-7</v>
      </c>
      <c r="C19705" s="3">
        <v>16.95</v>
      </c>
    </row>
    <row r="19706" spans="1:3">
      <c r="A19706" s="78">
        <v>42210.385416666664</v>
      </c>
      <c r="B19706" s="3">
        <v>-7</v>
      </c>
      <c r="C19706" s="3">
        <v>16.97</v>
      </c>
    </row>
    <row r="19707" spans="1:3">
      <c r="A19707" s="78">
        <v>42210.395833333336</v>
      </c>
      <c r="B19707" s="3">
        <v>-7</v>
      </c>
      <c r="C19707" s="3">
        <v>17.05</v>
      </c>
    </row>
    <row r="19708" spans="1:3">
      <c r="A19708" s="78">
        <v>42210.40625</v>
      </c>
      <c r="B19708" s="3">
        <v>-7</v>
      </c>
      <c r="C19708" s="3">
        <v>17.14</v>
      </c>
    </row>
    <row r="19709" spans="1:3">
      <c r="A19709" s="78">
        <v>42210.416666666664</v>
      </c>
      <c r="B19709" s="3">
        <v>-7</v>
      </c>
      <c r="C19709" s="3">
        <v>17.21</v>
      </c>
    </row>
    <row r="19710" spans="1:3">
      <c r="A19710" s="78">
        <v>42210.427083333336</v>
      </c>
      <c r="B19710" s="3">
        <v>-7</v>
      </c>
      <c r="C19710" s="3">
        <v>17.28</v>
      </c>
    </row>
    <row r="19711" spans="1:3">
      <c r="A19711" s="78">
        <v>42210.4375</v>
      </c>
      <c r="B19711" s="3">
        <v>-7</v>
      </c>
      <c r="C19711" s="3">
        <v>17.440000000000001</v>
      </c>
    </row>
    <row r="19712" spans="1:3">
      <c r="A19712" s="78">
        <v>42210.447916666664</v>
      </c>
      <c r="B19712" s="3">
        <v>-7</v>
      </c>
      <c r="C19712" s="3">
        <v>17.53</v>
      </c>
    </row>
    <row r="19713" spans="1:3">
      <c r="A19713" s="78">
        <v>42210.458333333336</v>
      </c>
      <c r="B19713" s="3">
        <v>-7</v>
      </c>
      <c r="C19713" s="3">
        <v>17.670000000000002</v>
      </c>
    </row>
    <row r="19714" spans="1:3">
      <c r="A19714" s="78">
        <v>42210.46875</v>
      </c>
      <c r="B19714" s="3">
        <v>-7</v>
      </c>
      <c r="C19714" s="3">
        <v>17.82</v>
      </c>
    </row>
    <row r="19715" spans="1:3">
      <c r="A19715" s="78">
        <v>42210.479166666664</v>
      </c>
      <c r="B19715" s="3">
        <v>-7</v>
      </c>
      <c r="C19715" s="3">
        <v>18</v>
      </c>
    </row>
    <row r="19716" spans="1:3">
      <c r="A19716" s="78">
        <v>42210.489583333336</v>
      </c>
      <c r="B19716" s="3">
        <v>-7</v>
      </c>
      <c r="C19716" s="3">
        <v>18.170000000000002</v>
      </c>
    </row>
    <row r="19717" spans="1:3">
      <c r="A19717" s="78">
        <v>42210.5</v>
      </c>
      <c r="B19717" s="3">
        <v>-7</v>
      </c>
      <c r="C19717" s="3">
        <v>18.309999999999999</v>
      </c>
    </row>
    <row r="19718" spans="1:3">
      <c r="A19718" s="78">
        <v>42210.510416666664</v>
      </c>
      <c r="B19718" s="3">
        <v>-7</v>
      </c>
      <c r="C19718" s="3">
        <v>18.55</v>
      </c>
    </row>
    <row r="19719" spans="1:3">
      <c r="A19719" s="78">
        <v>42210.520833333336</v>
      </c>
      <c r="B19719" s="3">
        <v>-7</v>
      </c>
      <c r="C19719" s="3">
        <v>18.7</v>
      </c>
    </row>
    <row r="19720" spans="1:3">
      <c r="A19720" s="78">
        <v>42210.53125</v>
      </c>
      <c r="B19720" s="3">
        <v>-7</v>
      </c>
      <c r="C19720" s="3">
        <v>18.87</v>
      </c>
    </row>
    <row r="19721" spans="1:3">
      <c r="A19721" s="78">
        <v>42210.541666666664</v>
      </c>
      <c r="B19721" s="3">
        <v>-7</v>
      </c>
      <c r="C19721" s="3">
        <v>19.010000000000002</v>
      </c>
    </row>
    <row r="19722" spans="1:3">
      <c r="A19722" s="78">
        <v>42210.552083333336</v>
      </c>
      <c r="B19722" s="3">
        <v>-7</v>
      </c>
      <c r="C19722" s="3">
        <v>19.21</v>
      </c>
    </row>
    <row r="19723" spans="1:3">
      <c r="A19723" s="78">
        <v>42210.5625</v>
      </c>
      <c r="B19723" s="3">
        <v>-7</v>
      </c>
      <c r="C19723" s="3">
        <v>19.34</v>
      </c>
    </row>
    <row r="19724" spans="1:3">
      <c r="A19724" s="78">
        <v>42210.572916666664</v>
      </c>
      <c r="B19724" s="3">
        <v>-7</v>
      </c>
      <c r="C19724" s="3">
        <v>19.510000000000002</v>
      </c>
    </row>
    <row r="19725" spans="1:3">
      <c r="A19725" s="78">
        <v>42210.583333333336</v>
      </c>
      <c r="B19725" s="3">
        <v>-7</v>
      </c>
      <c r="C19725" s="3">
        <v>19.690000000000001</v>
      </c>
    </row>
    <row r="19726" spans="1:3">
      <c r="A19726" s="78">
        <v>42210.59375</v>
      </c>
      <c r="B19726" s="3">
        <v>-7</v>
      </c>
      <c r="C19726" s="3">
        <v>19.809999999999999</v>
      </c>
    </row>
    <row r="19727" spans="1:3">
      <c r="A19727" s="78">
        <v>42210.604166666664</v>
      </c>
      <c r="B19727" s="3">
        <v>-7</v>
      </c>
      <c r="C19727" s="3">
        <v>19.98</v>
      </c>
    </row>
    <row r="19728" spans="1:3">
      <c r="A19728" s="78">
        <v>42210.614583333336</v>
      </c>
      <c r="B19728" s="3">
        <v>-7</v>
      </c>
      <c r="C19728" s="3">
        <v>20.100000000000001</v>
      </c>
    </row>
    <row r="19729" spans="1:3">
      <c r="A19729" s="78">
        <v>42210.625</v>
      </c>
      <c r="B19729" s="3">
        <v>-7</v>
      </c>
      <c r="C19729" s="3">
        <v>20.23</v>
      </c>
    </row>
    <row r="19730" spans="1:3">
      <c r="A19730" s="78">
        <v>42210.635416666664</v>
      </c>
      <c r="B19730" s="3">
        <v>-7</v>
      </c>
      <c r="C19730" s="3">
        <v>20.350000000000001</v>
      </c>
    </row>
    <row r="19731" spans="1:3">
      <c r="A19731" s="78">
        <v>42210.645833333336</v>
      </c>
      <c r="B19731" s="3">
        <v>-7</v>
      </c>
      <c r="C19731" s="3">
        <v>20.440000000000001</v>
      </c>
    </row>
    <row r="19732" spans="1:3">
      <c r="A19732" s="78">
        <v>42210.65625</v>
      </c>
      <c r="B19732" s="3">
        <v>-7</v>
      </c>
      <c r="C19732" s="3">
        <v>20.53</v>
      </c>
    </row>
    <row r="19733" spans="1:3">
      <c r="A19733" s="78">
        <v>42210.666666666664</v>
      </c>
      <c r="B19733" s="3">
        <v>-7</v>
      </c>
      <c r="C19733" s="3">
        <v>20.61</v>
      </c>
    </row>
    <row r="19734" spans="1:3">
      <c r="A19734" s="78">
        <v>42210.677083333336</v>
      </c>
      <c r="B19734" s="3">
        <v>-7</v>
      </c>
      <c r="C19734" s="3">
        <v>20.72</v>
      </c>
    </row>
    <row r="19735" spans="1:3">
      <c r="A19735" s="78">
        <v>42210.6875</v>
      </c>
      <c r="B19735" s="3">
        <v>-7</v>
      </c>
      <c r="C19735" s="3">
        <v>20.77</v>
      </c>
    </row>
    <row r="19736" spans="1:3">
      <c r="A19736" s="78">
        <v>42210.697916666664</v>
      </c>
      <c r="B19736" s="3">
        <v>-7</v>
      </c>
      <c r="C19736" s="3">
        <v>20.84</v>
      </c>
    </row>
    <row r="19737" spans="1:3">
      <c r="A19737" s="78">
        <v>42210.708333333336</v>
      </c>
      <c r="B19737" s="3">
        <v>-7</v>
      </c>
      <c r="C19737" s="3">
        <v>20.89</v>
      </c>
    </row>
    <row r="19738" spans="1:3">
      <c r="A19738" s="78">
        <v>42210.71875</v>
      </c>
      <c r="B19738" s="3">
        <v>-7</v>
      </c>
      <c r="C19738" s="3">
        <v>20.94</v>
      </c>
    </row>
    <row r="19739" spans="1:3">
      <c r="A19739" s="78">
        <v>42210.729166666664</v>
      </c>
      <c r="B19739" s="3">
        <v>-7</v>
      </c>
      <c r="C19739" s="3">
        <v>20.97</v>
      </c>
    </row>
    <row r="19740" spans="1:3">
      <c r="A19740" s="78">
        <v>42210.739583333336</v>
      </c>
      <c r="B19740" s="3">
        <v>-7</v>
      </c>
      <c r="C19740" s="3">
        <v>20.98</v>
      </c>
    </row>
    <row r="19741" spans="1:3">
      <c r="A19741" s="78">
        <v>42210.75</v>
      </c>
      <c r="B19741" s="3">
        <v>-7</v>
      </c>
      <c r="C19741" s="3">
        <v>21</v>
      </c>
    </row>
    <row r="19742" spans="1:3">
      <c r="A19742" s="78">
        <v>42210.760416666664</v>
      </c>
      <c r="B19742" s="3">
        <v>-7</v>
      </c>
      <c r="C19742" s="3">
        <v>21.02</v>
      </c>
    </row>
    <row r="19743" spans="1:3">
      <c r="A19743" s="78">
        <v>42210.770833333336</v>
      </c>
      <c r="B19743" s="3">
        <v>-7</v>
      </c>
      <c r="C19743" s="3">
        <v>21.01</v>
      </c>
    </row>
    <row r="19744" spans="1:3">
      <c r="A19744" s="78">
        <v>42210.78125</v>
      </c>
      <c r="B19744" s="3">
        <v>-7</v>
      </c>
      <c r="C19744" s="3">
        <v>20.99</v>
      </c>
    </row>
    <row r="19745" spans="1:3">
      <c r="A19745" s="78">
        <v>42210.791666666664</v>
      </c>
      <c r="B19745" s="3">
        <v>-7</v>
      </c>
      <c r="C19745" s="3">
        <v>20.99</v>
      </c>
    </row>
    <row r="19746" spans="1:3">
      <c r="A19746" s="78">
        <v>42210.802083333336</v>
      </c>
      <c r="B19746" s="3">
        <v>-7</v>
      </c>
      <c r="C19746" s="3">
        <v>20.98</v>
      </c>
    </row>
    <row r="19747" spans="1:3">
      <c r="A19747" s="78">
        <v>42210.8125</v>
      </c>
      <c r="B19747" s="3">
        <v>-7</v>
      </c>
      <c r="C19747" s="3">
        <v>20.95</v>
      </c>
    </row>
    <row r="19748" spans="1:3">
      <c r="A19748" s="78">
        <v>42210.822916666664</v>
      </c>
      <c r="B19748" s="3">
        <v>-7</v>
      </c>
      <c r="C19748" s="3">
        <v>20.91</v>
      </c>
    </row>
    <row r="19749" spans="1:3">
      <c r="A19749" s="78">
        <v>42210.833333333336</v>
      </c>
      <c r="B19749" s="3">
        <v>-7</v>
      </c>
      <c r="C19749" s="3">
        <v>20.87</v>
      </c>
    </row>
    <row r="19750" spans="1:3">
      <c r="A19750" s="78">
        <v>42210.84375</v>
      </c>
      <c r="B19750" s="3">
        <v>-7</v>
      </c>
      <c r="C19750" s="3">
        <v>20.82</v>
      </c>
    </row>
    <row r="19751" spans="1:3">
      <c r="A19751" s="78">
        <v>42210.854166666664</v>
      </c>
      <c r="B19751" s="3">
        <v>-7</v>
      </c>
      <c r="C19751" s="3">
        <v>20.76</v>
      </c>
    </row>
    <row r="19752" spans="1:3">
      <c r="A19752" s="78">
        <v>42210.864583333336</v>
      </c>
      <c r="B19752" s="3">
        <v>-7</v>
      </c>
      <c r="C19752" s="3">
        <v>20.69</v>
      </c>
    </row>
    <row r="19753" spans="1:3">
      <c r="A19753" s="78">
        <v>42210.875</v>
      </c>
      <c r="B19753" s="3">
        <v>-7</v>
      </c>
      <c r="C19753" s="3">
        <v>20.59</v>
      </c>
    </row>
    <row r="19754" spans="1:3">
      <c r="A19754" s="78">
        <v>42210.885416666664</v>
      </c>
      <c r="B19754" s="3">
        <v>-7</v>
      </c>
      <c r="C19754" s="3">
        <v>20.53</v>
      </c>
    </row>
    <row r="19755" spans="1:3">
      <c r="A19755" s="78">
        <v>42210.895833333336</v>
      </c>
      <c r="B19755" s="3">
        <v>-7</v>
      </c>
      <c r="C19755" s="3">
        <v>20.45</v>
      </c>
    </row>
    <row r="19756" spans="1:3">
      <c r="A19756" s="78">
        <v>42210.90625</v>
      </c>
      <c r="B19756" s="3">
        <v>-7</v>
      </c>
      <c r="C19756" s="3">
        <v>20.38</v>
      </c>
    </row>
    <row r="19757" spans="1:3">
      <c r="A19757" s="78">
        <v>42210.916666666664</v>
      </c>
      <c r="B19757" s="3">
        <v>-7</v>
      </c>
      <c r="C19757" s="3">
        <v>20.29</v>
      </c>
    </row>
    <row r="19758" spans="1:3">
      <c r="A19758" s="78">
        <v>42210.927083333336</v>
      </c>
      <c r="B19758" s="3">
        <v>-7</v>
      </c>
      <c r="C19758" s="3">
        <v>20.21</v>
      </c>
    </row>
    <row r="19759" spans="1:3">
      <c r="A19759" s="78">
        <v>42210.9375</v>
      </c>
      <c r="B19759" s="3">
        <v>-7</v>
      </c>
      <c r="C19759" s="3">
        <v>20.13</v>
      </c>
    </row>
    <row r="19760" spans="1:3">
      <c r="A19760" s="78">
        <v>42210.947916666664</v>
      </c>
      <c r="B19760" s="3">
        <v>-7</v>
      </c>
      <c r="C19760" s="3">
        <v>20.07</v>
      </c>
    </row>
    <row r="19761" spans="1:3">
      <c r="A19761" s="78">
        <v>42210.958333333336</v>
      </c>
      <c r="B19761" s="3">
        <v>-7</v>
      </c>
      <c r="C19761" s="3">
        <v>19.98</v>
      </c>
    </row>
    <row r="19762" spans="1:3">
      <c r="A19762" s="78">
        <v>42210.96875</v>
      </c>
      <c r="B19762" s="3">
        <v>-7</v>
      </c>
      <c r="C19762" s="3">
        <v>19.91</v>
      </c>
    </row>
    <row r="19763" spans="1:3">
      <c r="A19763" s="78">
        <v>42210.979166666664</v>
      </c>
      <c r="B19763" s="3">
        <v>-7</v>
      </c>
      <c r="C19763" s="3">
        <v>19.850000000000001</v>
      </c>
    </row>
    <row r="19764" spans="1:3">
      <c r="A19764" s="78">
        <v>42210.989583333336</v>
      </c>
      <c r="B19764" s="3">
        <v>-7</v>
      </c>
      <c r="C19764" s="3">
        <v>19.77</v>
      </c>
    </row>
    <row r="19765" spans="1:3">
      <c r="A19765" s="78">
        <v>42211</v>
      </c>
      <c r="B19765" s="3">
        <v>-7</v>
      </c>
      <c r="C19765" s="3">
        <v>19.71</v>
      </c>
    </row>
    <row r="19766" spans="1:3">
      <c r="A19766" s="78">
        <v>42211.010416666664</v>
      </c>
      <c r="B19766" s="3">
        <v>-7</v>
      </c>
      <c r="C19766" s="3">
        <v>19.66</v>
      </c>
    </row>
    <row r="19767" spans="1:3">
      <c r="A19767" s="78">
        <v>42211.020833333336</v>
      </c>
      <c r="B19767" s="3">
        <v>-7</v>
      </c>
      <c r="C19767" s="3">
        <v>19.59</v>
      </c>
    </row>
    <row r="19768" spans="1:3">
      <c r="A19768" s="78">
        <v>42211.03125</v>
      </c>
      <c r="B19768" s="3">
        <v>-7</v>
      </c>
      <c r="C19768" s="3">
        <v>19.53</v>
      </c>
    </row>
    <row r="19769" spans="1:3">
      <c r="A19769" s="78">
        <v>42211.041666666664</v>
      </c>
      <c r="B19769" s="3">
        <v>-7</v>
      </c>
      <c r="C19769" s="3">
        <v>19.45</v>
      </c>
    </row>
    <row r="19770" spans="1:3">
      <c r="A19770" s="78">
        <v>42211.052083333336</v>
      </c>
      <c r="B19770" s="3">
        <v>-7</v>
      </c>
      <c r="C19770" s="3">
        <v>19.37</v>
      </c>
    </row>
    <row r="19771" spans="1:3">
      <c r="A19771" s="78">
        <v>42211.0625</v>
      </c>
      <c r="B19771" s="3">
        <v>-7</v>
      </c>
      <c r="C19771" s="3">
        <v>19.329999999999998</v>
      </c>
    </row>
    <row r="19772" spans="1:3">
      <c r="A19772" s="78">
        <v>42211.072916666664</v>
      </c>
      <c r="B19772" s="3">
        <v>-7</v>
      </c>
      <c r="C19772" s="3">
        <v>19.260000000000002</v>
      </c>
    </row>
    <row r="19773" spans="1:3">
      <c r="A19773" s="78">
        <v>42211.083333333336</v>
      </c>
      <c r="B19773" s="3">
        <v>-7</v>
      </c>
      <c r="C19773" s="3">
        <v>19.21</v>
      </c>
    </row>
    <row r="19774" spans="1:3">
      <c r="A19774" s="78">
        <v>42211.09375</v>
      </c>
      <c r="B19774" s="3">
        <v>-7</v>
      </c>
      <c r="C19774" s="3">
        <v>19.149999999999999</v>
      </c>
    </row>
    <row r="19775" spans="1:3">
      <c r="A19775" s="78">
        <v>42211.104166666664</v>
      </c>
      <c r="B19775" s="3">
        <v>-7</v>
      </c>
      <c r="C19775" s="3">
        <v>19.09</v>
      </c>
    </row>
    <row r="19776" spans="1:3">
      <c r="A19776" s="78">
        <v>42211.114583333336</v>
      </c>
      <c r="B19776" s="3">
        <v>-7</v>
      </c>
      <c r="C19776" s="3">
        <v>19.02</v>
      </c>
    </row>
    <row r="19777" spans="1:3">
      <c r="A19777" s="78">
        <v>42211.125</v>
      </c>
      <c r="B19777" s="3">
        <v>-7</v>
      </c>
      <c r="C19777" s="3">
        <v>18.95</v>
      </c>
    </row>
    <row r="19778" spans="1:3">
      <c r="A19778" s="78">
        <v>42211.135416666664</v>
      </c>
      <c r="B19778" s="3">
        <v>-7</v>
      </c>
      <c r="C19778" s="3">
        <v>18.87</v>
      </c>
    </row>
    <row r="19779" spans="1:3">
      <c r="A19779" s="78">
        <v>42211.145833333336</v>
      </c>
      <c r="B19779" s="3">
        <v>-7</v>
      </c>
      <c r="C19779" s="3">
        <v>18.809999999999999</v>
      </c>
    </row>
    <row r="19780" spans="1:3">
      <c r="A19780" s="78">
        <v>42211.15625</v>
      </c>
      <c r="B19780" s="3">
        <v>-7</v>
      </c>
      <c r="C19780" s="3">
        <v>18.739999999999998</v>
      </c>
    </row>
    <row r="19781" spans="1:3">
      <c r="A19781" s="78">
        <v>42211.166666666664</v>
      </c>
      <c r="B19781" s="3">
        <v>-7</v>
      </c>
      <c r="C19781" s="3">
        <v>18.68</v>
      </c>
    </row>
    <row r="19782" spans="1:3">
      <c r="A19782" s="78">
        <v>42211.177083333336</v>
      </c>
      <c r="B19782" s="3">
        <v>-7</v>
      </c>
      <c r="C19782" s="3">
        <v>18.579999999999998</v>
      </c>
    </row>
    <row r="19783" spans="1:3">
      <c r="A19783" s="78">
        <v>42211.1875</v>
      </c>
      <c r="B19783" s="3">
        <v>-7</v>
      </c>
      <c r="C19783" s="3">
        <v>18.52</v>
      </c>
    </row>
    <row r="19784" spans="1:3">
      <c r="A19784" s="78">
        <v>42211.197916666664</v>
      </c>
      <c r="B19784" s="3">
        <v>-7</v>
      </c>
      <c r="C19784" s="3">
        <v>18.41</v>
      </c>
    </row>
    <row r="19785" spans="1:3">
      <c r="A19785" s="78">
        <v>42211.208333333336</v>
      </c>
      <c r="B19785" s="3">
        <v>-7</v>
      </c>
      <c r="C19785" s="3">
        <v>18.34</v>
      </c>
    </row>
    <row r="19786" spans="1:3">
      <c r="A19786" s="78">
        <v>42211.21875</v>
      </c>
      <c r="B19786" s="3">
        <v>-7</v>
      </c>
      <c r="C19786" s="3">
        <v>18.28</v>
      </c>
    </row>
    <row r="19787" spans="1:3">
      <c r="A19787" s="78">
        <v>42211.229166666664</v>
      </c>
      <c r="B19787" s="3">
        <v>-7</v>
      </c>
      <c r="C19787" s="3">
        <v>18.18</v>
      </c>
    </row>
    <row r="19788" spans="1:3">
      <c r="A19788" s="78">
        <v>42211.239583333336</v>
      </c>
      <c r="B19788" s="3">
        <v>-7</v>
      </c>
      <c r="C19788" s="3">
        <v>18.100000000000001</v>
      </c>
    </row>
    <row r="19789" spans="1:3">
      <c r="A19789" s="78">
        <v>42211.25</v>
      </c>
      <c r="B19789" s="3">
        <v>-7</v>
      </c>
      <c r="C19789" s="3">
        <v>17.98</v>
      </c>
    </row>
    <row r="19790" spans="1:3">
      <c r="A19790" s="78">
        <v>42211.260416666664</v>
      </c>
      <c r="B19790" s="3">
        <v>-7</v>
      </c>
      <c r="C19790" s="3">
        <v>17.899999999999999</v>
      </c>
    </row>
    <row r="19791" spans="1:3">
      <c r="A19791" s="78">
        <v>42211.270833333336</v>
      </c>
      <c r="B19791" s="3">
        <v>-7</v>
      </c>
      <c r="C19791" s="3">
        <v>17.829999999999998</v>
      </c>
    </row>
    <row r="19792" spans="1:3">
      <c r="A19792" s="78">
        <v>42211.28125</v>
      </c>
      <c r="B19792" s="3">
        <v>-7</v>
      </c>
      <c r="C19792" s="3">
        <v>17.77</v>
      </c>
    </row>
    <row r="19793" spans="1:3">
      <c r="A19793" s="78">
        <v>42211.291666666664</v>
      </c>
      <c r="B19793" s="3">
        <v>-7</v>
      </c>
      <c r="C19793" s="3">
        <v>17.68</v>
      </c>
    </row>
    <row r="19794" spans="1:3">
      <c r="A19794" s="78">
        <v>42211.302083333336</v>
      </c>
      <c r="B19794" s="3">
        <v>-7</v>
      </c>
      <c r="C19794" s="3">
        <v>17.62</v>
      </c>
    </row>
    <row r="19795" spans="1:3">
      <c r="A19795" s="78">
        <v>42211.3125</v>
      </c>
      <c r="B19795" s="3">
        <v>-7</v>
      </c>
      <c r="C19795" s="3">
        <v>17.55</v>
      </c>
    </row>
    <row r="19796" spans="1:3">
      <c r="A19796" s="78">
        <v>42211.322916666664</v>
      </c>
      <c r="B19796" s="3">
        <v>-7</v>
      </c>
      <c r="C19796" s="3">
        <v>17.489999999999998</v>
      </c>
    </row>
    <row r="19797" spans="1:3">
      <c r="A19797" s="78">
        <v>42211.333333333336</v>
      </c>
      <c r="B19797" s="3">
        <v>-7</v>
      </c>
      <c r="C19797" s="3">
        <v>17.48</v>
      </c>
    </row>
    <row r="19798" spans="1:3">
      <c r="A19798" s="78">
        <v>42211.34375</v>
      </c>
      <c r="B19798" s="3">
        <v>-7</v>
      </c>
      <c r="C19798" s="3">
        <v>17.5</v>
      </c>
    </row>
    <row r="19799" spans="1:3">
      <c r="A19799" s="78">
        <v>42211.354166666664</v>
      </c>
      <c r="B19799" s="3">
        <v>-7</v>
      </c>
      <c r="C19799" s="3">
        <v>17.489999999999998</v>
      </c>
    </row>
    <row r="19800" spans="1:3">
      <c r="A19800" s="78">
        <v>42211.364583333336</v>
      </c>
      <c r="B19800" s="3">
        <v>-7</v>
      </c>
      <c r="C19800" s="3">
        <v>17.46</v>
      </c>
    </row>
    <row r="19801" spans="1:3">
      <c r="A19801" s="78">
        <v>42211.375</v>
      </c>
      <c r="B19801" s="3">
        <v>-7</v>
      </c>
      <c r="C19801" s="3">
        <v>17.46</v>
      </c>
    </row>
    <row r="19802" spans="1:3">
      <c r="A19802" s="78">
        <v>42211.385416666664</v>
      </c>
      <c r="B19802" s="3">
        <v>-7</v>
      </c>
      <c r="C19802" s="3">
        <v>17.48</v>
      </c>
    </row>
    <row r="19803" spans="1:3">
      <c r="A19803" s="78">
        <v>42211.395833333336</v>
      </c>
      <c r="B19803" s="3">
        <v>-7</v>
      </c>
      <c r="C19803" s="3">
        <v>17.54</v>
      </c>
    </row>
    <row r="19804" spans="1:3">
      <c r="A19804" s="78">
        <v>42211.40625</v>
      </c>
      <c r="B19804" s="3">
        <v>-7</v>
      </c>
      <c r="C19804" s="3">
        <v>17.59</v>
      </c>
    </row>
    <row r="19805" spans="1:3">
      <c r="A19805" s="78">
        <v>42211.416666666664</v>
      </c>
      <c r="B19805" s="3">
        <v>-7</v>
      </c>
      <c r="C19805" s="3">
        <v>17.68</v>
      </c>
    </row>
    <row r="19806" spans="1:3">
      <c r="A19806" s="78">
        <v>42211.427083333336</v>
      </c>
      <c r="B19806" s="3">
        <v>-7</v>
      </c>
      <c r="C19806" s="3">
        <v>17.77</v>
      </c>
    </row>
    <row r="19807" spans="1:3">
      <c r="A19807" s="78">
        <v>42211.4375</v>
      </c>
      <c r="B19807" s="3">
        <v>-7</v>
      </c>
      <c r="C19807" s="3">
        <v>17.91</v>
      </c>
    </row>
    <row r="19808" spans="1:3">
      <c r="A19808" s="78">
        <v>42211.447916666664</v>
      </c>
      <c r="B19808" s="3">
        <v>-7</v>
      </c>
      <c r="C19808" s="3">
        <v>18.05</v>
      </c>
    </row>
    <row r="19809" spans="1:3">
      <c r="A19809" s="78">
        <v>42211.458333333336</v>
      </c>
      <c r="B19809" s="3">
        <v>-7</v>
      </c>
      <c r="C19809" s="3">
        <v>18.23</v>
      </c>
    </row>
    <row r="19810" spans="1:3">
      <c r="A19810" s="78">
        <v>42211.46875</v>
      </c>
      <c r="B19810" s="3">
        <v>-7</v>
      </c>
      <c r="C19810" s="3">
        <v>18.37</v>
      </c>
    </row>
    <row r="19811" spans="1:3">
      <c r="A19811" s="78">
        <v>42211.479166666664</v>
      </c>
      <c r="B19811" s="3">
        <v>-7</v>
      </c>
      <c r="C19811" s="3">
        <v>18.48</v>
      </c>
    </row>
    <row r="19812" spans="1:3">
      <c r="A19812" s="78">
        <v>42211.489583333336</v>
      </c>
      <c r="B19812" s="3">
        <v>-7</v>
      </c>
      <c r="C19812" s="3">
        <v>18.68</v>
      </c>
    </row>
    <row r="19813" spans="1:3">
      <c r="A19813" s="78">
        <v>42211.5</v>
      </c>
      <c r="B19813" s="3">
        <v>-7</v>
      </c>
      <c r="C19813" s="3">
        <v>18.88</v>
      </c>
    </row>
    <row r="19814" spans="1:3">
      <c r="A19814" s="78">
        <v>42211.510416666664</v>
      </c>
      <c r="B19814" s="3">
        <v>-7</v>
      </c>
      <c r="C19814" s="3">
        <v>19.02</v>
      </c>
    </row>
    <row r="19815" spans="1:3">
      <c r="A19815" s="78">
        <v>42211.520833333336</v>
      </c>
      <c r="B19815" s="3">
        <v>-7</v>
      </c>
      <c r="C19815" s="3">
        <v>19.149999999999999</v>
      </c>
    </row>
    <row r="19816" spans="1:3">
      <c r="A19816" s="78">
        <v>42211.53125</v>
      </c>
      <c r="B19816" s="3">
        <v>-7</v>
      </c>
      <c r="C19816" s="3">
        <v>19.309999999999999</v>
      </c>
    </row>
    <row r="19817" spans="1:3">
      <c r="A19817" s="78">
        <v>42211.541666666664</v>
      </c>
      <c r="B19817" s="3">
        <v>-7</v>
      </c>
      <c r="C19817" s="3">
        <v>19.46</v>
      </c>
    </row>
    <row r="19818" spans="1:3">
      <c r="A19818" s="78">
        <v>42211.552083333336</v>
      </c>
      <c r="B19818" s="3">
        <v>-7</v>
      </c>
      <c r="C19818" s="3">
        <v>19.61</v>
      </c>
    </row>
    <row r="19819" spans="1:3">
      <c r="A19819" s="78">
        <v>42211.5625</v>
      </c>
      <c r="B19819" s="3">
        <v>-7</v>
      </c>
      <c r="C19819" s="3">
        <v>19.75</v>
      </c>
    </row>
    <row r="19820" spans="1:3">
      <c r="A19820" s="78">
        <v>42211.572916666664</v>
      </c>
      <c r="B19820" s="3">
        <v>-7</v>
      </c>
      <c r="C19820" s="3">
        <v>19.86</v>
      </c>
    </row>
    <row r="19821" spans="1:3">
      <c r="A19821" s="78">
        <v>42211.583333333336</v>
      </c>
      <c r="B19821" s="3">
        <v>-7</v>
      </c>
      <c r="C19821" s="3">
        <v>19.95</v>
      </c>
    </row>
    <row r="19822" spans="1:3">
      <c r="A19822" s="78">
        <v>42211.59375</v>
      </c>
      <c r="B19822" s="3">
        <v>-7</v>
      </c>
      <c r="C19822" s="3">
        <v>20.05</v>
      </c>
    </row>
    <row r="19823" spans="1:3">
      <c r="A19823" s="78">
        <v>42211.604166666664</v>
      </c>
      <c r="B19823" s="3">
        <v>-7</v>
      </c>
      <c r="C19823" s="3">
        <v>20.16</v>
      </c>
    </row>
    <row r="19824" spans="1:3">
      <c r="A19824" s="78">
        <v>42211.614583333336</v>
      </c>
      <c r="B19824" s="3">
        <v>-7</v>
      </c>
      <c r="C19824" s="3">
        <v>20.239999999999998</v>
      </c>
    </row>
    <row r="19825" spans="1:3">
      <c r="A19825" s="78">
        <v>42211.625</v>
      </c>
      <c r="B19825" s="3">
        <v>-7</v>
      </c>
      <c r="C19825" s="3">
        <v>20.3</v>
      </c>
    </row>
    <row r="19826" spans="1:3">
      <c r="A19826" s="78">
        <v>42211.635416666664</v>
      </c>
      <c r="B19826" s="3">
        <v>-7</v>
      </c>
      <c r="C19826" s="3">
        <v>20.329999999999998</v>
      </c>
    </row>
    <row r="19827" spans="1:3">
      <c r="A19827" s="78">
        <v>42211.645833333336</v>
      </c>
      <c r="B19827" s="3">
        <v>-7</v>
      </c>
      <c r="C19827" s="3">
        <v>20.43</v>
      </c>
    </row>
    <row r="19828" spans="1:3">
      <c r="A19828" s="78">
        <v>42211.65625</v>
      </c>
      <c r="B19828" s="3">
        <v>-7</v>
      </c>
      <c r="C19828" s="3">
        <v>20.47</v>
      </c>
    </row>
    <row r="19829" spans="1:3">
      <c r="A19829" s="78">
        <v>42211.666666666664</v>
      </c>
      <c r="B19829" s="3">
        <v>-7</v>
      </c>
      <c r="C19829" s="3">
        <v>20.53</v>
      </c>
    </row>
    <row r="19830" spans="1:3">
      <c r="A19830" s="78">
        <v>42211.677083333336</v>
      </c>
      <c r="B19830" s="3">
        <v>-7</v>
      </c>
      <c r="C19830" s="3">
        <v>20.57</v>
      </c>
    </row>
    <row r="19831" spans="1:3">
      <c r="A19831" s="78">
        <v>42211.6875</v>
      </c>
      <c r="B19831" s="3">
        <v>-7</v>
      </c>
      <c r="C19831" s="3">
        <v>20.64</v>
      </c>
    </row>
    <row r="19832" spans="1:3">
      <c r="A19832" s="78">
        <v>42211.697916666664</v>
      </c>
      <c r="B19832" s="3">
        <v>-7</v>
      </c>
      <c r="C19832" s="3">
        <v>20.72</v>
      </c>
    </row>
    <row r="19833" spans="1:3">
      <c r="A19833" s="78">
        <v>42211.708333333336</v>
      </c>
      <c r="B19833" s="3">
        <v>-7</v>
      </c>
      <c r="C19833" s="3">
        <v>20.76</v>
      </c>
    </row>
    <row r="19834" spans="1:3">
      <c r="A19834" s="78">
        <v>42211.71875</v>
      </c>
      <c r="B19834" s="3">
        <v>-7</v>
      </c>
      <c r="C19834" s="3">
        <v>20.81</v>
      </c>
    </row>
    <row r="19835" spans="1:3">
      <c r="A19835" s="78">
        <v>42211.729166666664</v>
      </c>
      <c r="B19835" s="3">
        <v>-7</v>
      </c>
      <c r="C19835" s="3">
        <v>20.85</v>
      </c>
    </row>
    <row r="19836" spans="1:3">
      <c r="A19836" s="78">
        <v>42211.739583333336</v>
      </c>
      <c r="B19836" s="3">
        <v>-7</v>
      </c>
      <c r="C19836" s="3">
        <v>20.9</v>
      </c>
    </row>
    <row r="19837" spans="1:3">
      <c r="A19837" s="78">
        <v>42211.75</v>
      </c>
      <c r="B19837" s="3">
        <v>-7</v>
      </c>
      <c r="C19837" s="3">
        <v>20.96</v>
      </c>
    </row>
    <row r="19838" spans="1:3">
      <c r="A19838" s="78">
        <v>42211.760416666664</v>
      </c>
      <c r="B19838" s="3">
        <v>-7</v>
      </c>
      <c r="C19838" s="3">
        <v>20.98</v>
      </c>
    </row>
    <row r="19839" spans="1:3">
      <c r="A19839" s="78">
        <v>42211.770833333336</v>
      </c>
      <c r="B19839" s="3">
        <v>-7</v>
      </c>
      <c r="C19839" s="3">
        <v>21.01</v>
      </c>
    </row>
    <row r="19840" spans="1:3">
      <c r="A19840" s="78">
        <v>42211.78125</v>
      </c>
      <c r="B19840" s="3">
        <v>-7</v>
      </c>
      <c r="C19840" s="3">
        <v>21.02</v>
      </c>
    </row>
    <row r="19841" spans="1:3">
      <c r="A19841" s="78">
        <v>42211.791666666664</v>
      </c>
      <c r="B19841" s="3">
        <v>-7</v>
      </c>
      <c r="C19841" s="3">
        <v>21</v>
      </c>
    </row>
    <row r="19842" spans="1:3">
      <c r="A19842" s="78">
        <v>42211.802083333336</v>
      </c>
      <c r="B19842" s="3">
        <v>-7</v>
      </c>
      <c r="C19842" s="3">
        <v>20.97</v>
      </c>
    </row>
    <row r="19843" spans="1:3">
      <c r="A19843" s="78">
        <v>42211.8125</v>
      </c>
      <c r="B19843" s="3">
        <v>-7</v>
      </c>
      <c r="C19843" s="3">
        <v>20.95</v>
      </c>
    </row>
    <row r="19844" spans="1:3">
      <c r="A19844" s="78">
        <v>42211.822916666664</v>
      </c>
      <c r="B19844" s="3">
        <v>-7</v>
      </c>
      <c r="C19844" s="3">
        <v>20.91</v>
      </c>
    </row>
    <row r="19845" spans="1:3">
      <c r="A19845" s="78">
        <v>42211.833333333336</v>
      </c>
      <c r="B19845" s="3">
        <v>-7</v>
      </c>
      <c r="C19845" s="3">
        <v>20.87</v>
      </c>
    </row>
    <row r="19846" spans="1:3">
      <c r="A19846" s="78">
        <v>42211.84375</v>
      </c>
      <c r="B19846" s="3">
        <v>-7</v>
      </c>
      <c r="C19846" s="3">
        <v>20.82</v>
      </c>
    </row>
    <row r="19847" spans="1:3">
      <c r="A19847" s="78">
        <v>42211.854166666664</v>
      </c>
      <c r="B19847" s="3">
        <v>-7</v>
      </c>
      <c r="C19847" s="3">
        <v>20.76</v>
      </c>
    </row>
    <row r="19848" spans="1:3">
      <c r="A19848" s="78">
        <v>42211.864583333336</v>
      </c>
      <c r="B19848" s="3">
        <v>-7</v>
      </c>
      <c r="C19848" s="3">
        <v>20.71</v>
      </c>
    </row>
    <row r="19849" spans="1:3">
      <c r="A19849" s="78">
        <v>42211.875</v>
      </c>
      <c r="B19849" s="3">
        <v>-7</v>
      </c>
      <c r="C19849" s="3">
        <v>20.63</v>
      </c>
    </row>
    <row r="19850" spans="1:3">
      <c r="A19850" s="78">
        <v>42211.885416666664</v>
      </c>
      <c r="B19850" s="3">
        <v>-7</v>
      </c>
      <c r="C19850" s="3">
        <v>20.55</v>
      </c>
    </row>
    <row r="19851" spans="1:3">
      <c r="A19851" s="78">
        <v>42211.895833333336</v>
      </c>
      <c r="B19851" s="3">
        <v>-7</v>
      </c>
      <c r="C19851" s="3">
        <v>20.48</v>
      </c>
    </row>
    <row r="19852" spans="1:3">
      <c r="A19852" s="78">
        <v>42211.90625</v>
      </c>
      <c r="B19852" s="3">
        <v>-7</v>
      </c>
      <c r="C19852" s="3">
        <v>20.399999999999999</v>
      </c>
    </row>
    <row r="19853" spans="1:3">
      <c r="A19853" s="78">
        <v>42211.916666666664</v>
      </c>
      <c r="B19853" s="3">
        <v>-7</v>
      </c>
      <c r="C19853" s="3">
        <v>20.34</v>
      </c>
    </row>
    <row r="19854" spans="1:3">
      <c r="A19854" s="78">
        <v>42211.927083333336</v>
      </c>
      <c r="B19854" s="3">
        <v>-7</v>
      </c>
      <c r="C19854" s="3">
        <v>20.27</v>
      </c>
    </row>
    <row r="19855" spans="1:3">
      <c r="A19855" s="78">
        <v>42211.9375</v>
      </c>
      <c r="B19855" s="3">
        <v>-7</v>
      </c>
      <c r="C19855" s="3">
        <v>20.2</v>
      </c>
    </row>
    <row r="19856" spans="1:3">
      <c r="A19856" s="78">
        <v>42211.947916666664</v>
      </c>
      <c r="B19856" s="3">
        <v>-7</v>
      </c>
      <c r="C19856" s="3">
        <v>20.09</v>
      </c>
    </row>
    <row r="19857" spans="1:3">
      <c r="A19857" s="78">
        <v>42211.958333333336</v>
      </c>
      <c r="B19857" s="3">
        <v>-7</v>
      </c>
      <c r="C19857" s="3">
        <v>20.010000000000002</v>
      </c>
    </row>
    <row r="19858" spans="1:3">
      <c r="A19858" s="78">
        <v>42211.96875</v>
      </c>
      <c r="B19858" s="3">
        <v>-7</v>
      </c>
      <c r="C19858" s="3">
        <v>19.97</v>
      </c>
    </row>
    <row r="19859" spans="1:3">
      <c r="A19859" s="78">
        <v>42211.979166666664</v>
      </c>
      <c r="B19859" s="3">
        <v>-7</v>
      </c>
      <c r="C19859" s="3">
        <v>19.899999999999999</v>
      </c>
    </row>
    <row r="19860" spans="1:3">
      <c r="A19860" s="78">
        <v>42211.989583333336</v>
      </c>
      <c r="B19860" s="3">
        <v>-7</v>
      </c>
      <c r="C19860" s="3">
        <v>19.82</v>
      </c>
    </row>
    <row r="19861" spans="1:3">
      <c r="A19861" s="78">
        <v>42212</v>
      </c>
      <c r="B19861" s="3">
        <v>-7</v>
      </c>
      <c r="C19861" s="3">
        <v>19.77</v>
      </c>
    </row>
    <row r="19862" spans="1:3">
      <c r="A19862" s="78">
        <v>42212.010416666664</v>
      </c>
      <c r="B19862" s="3">
        <v>-7</v>
      </c>
      <c r="C19862" s="3">
        <v>19.72</v>
      </c>
    </row>
    <row r="19863" spans="1:3">
      <c r="A19863" s="78">
        <v>42212.020833333336</v>
      </c>
      <c r="B19863" s="3">
        <v>-7</v>
      </c>
      <c r="C19863" s="3">
        <v>19.649999999999999</v>
      </c>
    </row>
    <row r="19864" spans="1:3">
      <c r="A19864" s="78">
        <v>42212.03125</v>
      </c>
      <c r="B19864" s="3">
        <v>-7</v>
      </c>
      <c r="C19864" s="3">
        <v>19.579999999999998</v>
      </c>
    </row>
    <row r="19865" spans="1:3">
      <c r="A19865" s="78">
        <v>42212.041666666664</v>
      </c>
      <c r="B19865" s="3">
        <v>-7</v>
      </c>
      <c r="C19865" s="3">
        <v>19.48</v>
      </c>
    </row>
    <row r="19866" spans="1:3">
      <c r="A19866" s="78">
        <v>42212.052083333336</v>
      </c>
      <c r="B19866" s="3">
        <v>-7</v>
      </c>
      <c r="C19866" s="3">
        <v>19.399999999999999</v>
      </c>
    </row>
    <row r="19867" spans="1:3">
      <c r="A19867" s="78">
        <v>42212.0625</v>
      </c>
      <c r="B19867" s="3">
        <v>-7</v>
      </c>
      <c r="C19867" s="3">
        <v>19.32</v>
      </c>
    </row>
    <row r="19868" spans="1:3">
      <c r="A19868" s="78">
        <v>42212.072916666664</v>
      </c>
      <c r="B19868" s="3">
        <v>-7</v>
      </c>
      <c r="C19868" s="3">
        <v>19.22</v>
      </c>
    </row>
    <row r="19869" spans="1:3">
      <c r="A19869" s="78">
        <v>42212.083333333336</v>
      </c>
      <c r="B19869" s="3">
        <v>-7</v>
      </c>
      <c r="C19869" s="3">
        <v>19.12</v>
      </c>
    </row>
    <row r="19870" spans="1:3">
      <c r="A19870" s="78">
        <v>42212.09375</v>
      </c>
      <c r="B19870" s="3">
        <v>-7</v>
      </c>
      <c r="C19870" s="3">
        <v>18.98</v>
      </c>
    </row>
    <row r="19871" spans="1:3">
      <c r="A19871" s="78">
        <v>42212.104166666664</v>
      </c>
      <c r="B19871" s="3">
        <v>-7</v>
      </c>
      <c r="C19871" s="3">
        <v>18.89</v>
      </c>
    </row>
    <row r="19872" spans="1:3">
      <c r="A19872" s="78">
        <v>42212.114583333336</v>
      </c>
      <c r="B19872" s="3">
        <v>-7</v>
      </c>
      <c r="C19872" s="3">
        <v>18.760000000000002</v>
      </c>
    </row>
    <row r="19873" spans="1:3">
      <c r="A19873" s="78">
        <v>42212.125</v>
      </c>
      <c r="B19873" s="3">
        <v>-7</v>
      </c>
      <c r="C19873" s="3">
        <v>18.649999999999999</v>
      </c>
    </row>
    <row r="19874" spans="1:3">
      <c r="A19874" s="78">
        <v>42212.135416666664</v>
      </c>
      <c r="B19874" s="3">
        <v>-7</v>
      </c>
      <c r="C19874" s="3">
        <v>18.52</v>
      </c>
    </row>
    <row r="19875" spans="1:3">
      <c r="A19875" s="78">
        <v>42212.145833333336</v>
      </c>
      <c r="B19875" s="3">
        <v>-7</v>
      </c>
      <c r="C19875" s="3">
        <v>18.39</v>
      </c>
    </row>
    <row r="19876" spans="1:3">
      <c r="A19876" s="78">
        <v>42212.15625</v>
      </c>
      <c r="B19876" s="3">
        <v>-7</v>
      </c>
      <c r="C19876" s="3">
        <v>18.28</v>
      </c>
    </row>
    <row r="19877" spans="1:3">
      <c r="A19877" s="78">
        <v>42212.166666666664</v>
      </c>
      <c r="B19877" s="3">
        <v>-7</v>
      </c>
      <c r="C19877" s="3">
        <v>18.2</v>
      </c>
    </row>
    <row r="19878" spans="1:3">
      <c r="A19878" s="78">
        <v>42212.177083333336</v>
      </c>
      <c r="B19878" s="3">
        <v>-7</v>
      </c>
      <c r="C19878" s="3">
        <v>18.079999999999998</v>
      </c>
    </row>
    <row r="19879" spans="1:3">
      <c r="A19879" s="78">
        <v>42212.1875</v>
      </c>
      <c r="B19879" s="3">
        <v>-7</v>
      </c>
      <c r="C19879" s="3">
        <v>17.98</v>
      </c>
    </row>
    <row r="19880" spans="1:3">
      <c r="A19880" s="78">
        <v>42212.197916666664</v>
      </c>
      <c r="B19880" s="3">
        <v>-7</v>
      </c>
      <c r="C19880" s="3">
        <v>17.88</v>
      </c>
    </row>
    <row r="19881" spans="1:3">
      <c r="A19881" s="78">
        <v>42212.208333333336</v>
      </c>
      <c r="B19881" s="3">
        <v>-7</v>
      </c>
      <c r="C19881" s="3">
        <v>17.77</v>
      </c>
    </row>
    <row r="19882" spans="1:3">
      <c r="A19882" s="78">
        <v>42212.21875</v>
      </c>
      <c r="B19882" s="3">
        <v>-7</v>
      </c>
      <c r="C19882" s="3">
        <v>17.649999999999999</v>
      </c>
    </row>
    <row r="19883" spans="1:3">
      <c r="A19883" s="78">
        <v>42212.229166666664</v>
      </c>
      <c r="B19883" s="3">
        <v>-7</v>
      </c>
      <c r="C19883" s="3">
        <v>17.559999999999999</v>
      </c>
    </row>
    <row r="19884" spans="1:3">
      <c r="A19884" s="78">
        <v>42212.239583333336</v>
      </c>
      <c r="B19884" s="3">
        <v>-7</v>
      </c>
      <c r="C19884" s="3">
        <v>17.45</v>
      </c>
    </row>
    <row r="19885" spans="1:3">
      <c r="A19885" s="78">
        <v>42212.25</v>
      </c>
      <c r="B19885" s="3">
        <v>-7</v>
      </c>
      <c r="C19885" s="3">
        <v>17.350000000000001</v>
      </c>
    </row>
    <row r="19886" spans="1:3">
      <c r="A19886" s="78">
        <v>42212.260416666664</v>
      </c>
      <c r="B19886" s="3">
        <v>-7</v>
      </c>
      <c r="C19886" s="3">
        <v>17.260000000000002</v>
      </c>
    </row>
    <row r="19887" spans="1:3">
      <c r="A19887" s="78">
        <v>42212.270833333336</v>
      </c>
      <c r="B19887" s="3">
        <v>-7</v>
      </c>
      <c r="C19887" s="3">
        <v>17.14</v>
      </c>
    </row>
    <row r="19888" spans="1:3">
      <c r="A19888" s="78">
        <v>42212.28125</v>
      </c>
      <c r="B19888" s="3">
        <v>-7</v>
      </c>
      <c r="C19888" s="3">
        <v>17.02</v>
      </c>
    </row>
    <row r="19889" spans="1:3">
      <c r="A19889" s="78">
        <v>42212.291666666664</v>
      </c>
      <c r="B19889" s="3">
        <v>-7</v>
      </c>
      <c r="C19889" s="3">
        <v>16.899999999999999</v>
      </c>
    </row>
    <row r="19890" spans="1:3">
      <c r="A19890" s="78">
        <v>42212.302083333336</v>
      </c>
      <c r="B19890" s="3">
        <v>-7</v>
      </c>
      <c r="C19890" s="3">
        <v>16.809999999999999</v>
      </c>
    </row>
    <row r="19891" spans="1:3">
      <c r="A19891" s="78">
        <v>42212.3125</v>
      </c>
      <c r="B19891" s="3">
        <v>-7</v>
      </c>
      <c r="C19891" s="3">
        <v>16.75</v>
      </c>
    </row>
    <row r="19892" spans="1:3">
      <c r="A19892" s="78">
        <v>42212.322916666664</v>
      </c>
      <c r="B19892" s="3">
        <v>-7</v>
      </c>
      <c r="C19892" s="3">
        <v>16.68</v>
      </c>
    </row>
    <row r="19893" spans="1:3">
      <c r="A19893" s="78">
        <v>42212.333333333336</v>
      </c>
      <c r="B19893" s="3">
        <v>-7</v>
      </c>
      <c r="C19893" s="3">
        <v>16.670000000000002</v>
      </c>
    </row>
    <row r="19894" spans="1:3">
      <c r="A19894" s="78">
        <v>42212.34375</v>
      </c>
      <c r="B19894" s="3">
        <v>-7</v>
      </c>
      <c r="C19894" s="3">
        <v>16.649999999999999</v>
      </c>
    </row>
    <row r="19895" spans="1:3">
      <c r="A19895" s="78">
        <v>42212.354166666664</v>
      </c>
      <c r="B19895" s="3">
        <v>-7</v>
      </c>
      <c r="C19895" s="3">
        <v>16.66</v>
      </c>
    </row>
    <row r="19896" spans="1:3">
      <c r="A19896" s="78">
        <v>42212.364583333336</v>
      </c>
      <c r="B19896" s="3">
        <v>-7</v>
      </c>
      <c r="C19896" s="3">
        <v>16.64</v>
      </c>
    </row>
    <row r="19897" spans="1:3">
      <c r="A19897" s="78">
        <v>42212.375</v>
      </c>
      <c r="B19897" s="3">
        <v>-7</v>
      </c>
      <c r="C19897" s="3">
        <v>16.66</v>
      </c>
    </row>
    <row r="19898" spans="1:3">
      <c r="A19898" s="78">
        <v>42212.385416666664</v>
      </c>
      <c r="B19898" s="3">
        <v>-7</v>
      </c>
      <c r="C19898" s="3">
        <v>16.68</v>
      </c>
    </row>
    <row r="19899" spans="1:3">
      <c r="A19899" s="78">
        <v>42212.395833333336</v>
      </c>
      <c r="B19899" s="3">
        <v>-7</v>
      </c>
      <c r="C19899" s="3">
        <v>16.71</v>
      </c>
    </row>
    <row r="19900" spans="1:3">
      <c r="A19900" s="78">
        <v>42212.40625</v>
      </c>
      <c r="B19900" s="3">
        <v>-7</v>
      </c>
      <c r="C19900" s="3">
        <v>16.8</v>
      </c>
    </row>
    <row r="19901" spans="1:3">
      <c r="A19901" s="78">
        <v>42212.416666666664</v>
      </c>
      <c r="B19901" s="3">
        <v>-7</v>
      </c>
      <c r="C19901" s="3">
        <v>16.84</v>
      </c>
    </row>
    <row r="19902" spans="1:3">
      <c r="A19902" s="78">
        <v>42212.427083333336</v>
      </c>
      <c r="B19902" s="3">
        <v>-7</v>
      </c>
      <c r="C19902" s="3">
        <v>16.88</v>
      </c>
    </row>
    <row r="19903" spans="1:3">
      <c r="A19903" s="78">
        <v>42212.4375</v>
      </c>
      <c r="B19903" s="3">
        <v>-7</v>
      </c>
      <c r="C19903" s="3">
        <v>16.899999999999999</v>
      </c>
    </row>
    <row r="19904" spans="1:3">
      <c r="A19904" s="78">
        <v>42212.447916666664</v>
      </c>
      <c r="B19904" s="3">
        <v>-7</v>
      </c>
      <c r="C19904" s="3">
        <v>16.93</v>
      </c>
    </row>
    <row r="19905" spans="1:3">
      <c r="A19905" s="78">
        <v>42212.458333333336</v>
      </c>
      <c r="B19905" s="3">
        <v>-7</v>
      </c>
      <c r="C19905" s="3">
        <v>16.89</v>
      </c>
    </row>
    <row r="19906" spans="1:3">
      <c r="A19906" s="78">
        <v>42212.46875</v>
      </c>
      <c r="B19906" s="3">
        <v>-7</v>
      </c>
      <c r="C19906" s="3">
        <v>16.850000000000001</v>
      </c>
    </row>
    <row r="19907" spans="1:3">
      <c r="A19907" s="78">
        <v>42212.479166666664</v>
      </c>
      <c r="B19907" s="3">
        <v>-7</v>
      </c>
      <c r="C19907" s="3">
        <v>16.829999999999998</v>
      </c>
    </row>
    <row r="19908" spans="1:3">
      <c r="A19908" s="78">
        <v>42212.489583333336</v>
      </c>
      <c r="B19908" s="3">
        <v>-7</v>
      </c>
      <c r="C19908" s="3">
        <v>16.8</v>
      </c>
    </row>
    <row r="19909" spans="1:3">
      <c r="A19909" s="78">
        <v>42212.5</v>
      </c>
      <c r="B19909" s="3">
        <v>-7</v>
      </c>
      <c r="C19909" s="3">
        <v>16.739999999999998</v>
      </c>
    </row>
    <row r="19910" spans="1:3">
      <c r="A19910" s="78">
        <v>42212.510416666664</v>
      </c>
      <c r="B19910" s="3">
        <v>-7</v>
      </c>
      <c r="C19910" s="3">
        <v>16.690000000000001</v>
      </c>
    </row>
    <row r="19911" spans="1:3">
      <c r="A19911" s="78">
        <v>42212.520833333336</v>
      </c>
      <c r="B19911" s="3">
        <v>-7</v>
      </c>
      <c r="C19911" s="3">
        <v>16.63</v>
      </c>
    </row>
    <row r="19912" spans="1:3">
      <c r="A19912" s="78">
        <v>42212.53125</v>
      </c>
      <c r="B19912" s="3">
        <v>-7</v>
      </c>
      <c r="C19912" s="3">
        <v>16.61</v>
      </c>
    </row>
    <row r="19913" spans="1:3">
      <c r="A19913" s="78">
        <v>42212.541666666664</v>
      </c>
      <c r="B19913" s="3">
        <v>-7</v>
      </c>
      <c r="C19913" s="3">
        <v>16.63</v>
      </c>
    </row>
    <row r="19914" spans="1:3">
      <c r="A19914" s="78">
        <v>42212.552083333336</v>
      </c>
      <c r="B19914" s="3">
        <v>-7</v>
      </c>
      <c r="C19914" s="3">
        <v>16.66</v>
      </c>
    </row>
    <row r="19915" spans="1:3">
      <c r="A19915" s="78">
        <v>42212.5625</v>
      </c>
      <c r="B19915" s="3">
        <v>-7</v>
      </c>
      <c r="C19915" s="3">
        <v>16.78</v>
      </c>
    </row>
    <row r="19916" spans="1:3">
      <c r="A19916" s="78">
        <v>42212.572916666664</v>
      </c>
      <c r="B19916" s="3">
        <v>-7</v>
      </c>
      <c r="C19916" s="3">
        <v>16.940000000000001</v>
      </c>
    </row>
    <row r="19917" spans="1:3">
      <c r="A19917" s="78">
        <v>42212.583333333336</v>
      </c>
      <c r="B19917" s="3">
        <v>-7</v>
      </c>
      <c r="C19917" s="3">
        <v>17.11</v>
      </c>
    </row>
    <row r="19918" spans="1:3">
      <c r="A19918" s="78">
        <v>42212.59375</v>
      </c>
      <c r="B19918" s="3">
        <v>-7</v>
      </c>
      <c r="C19918" s="3">
        <v>17.260000000000002</v>
      </c>
    </row>
    <row r="19919" spans="1:3">
      <c r="A19919" s="78">
        <v>42212.604166666664</v>
      </c>
      <c r="B19919" s="3">
        <v>-7</v>
      </c>
      <c r="C19919" s="3">
        <v>17.34</v>
      </c>
    </row>
    <row r="19920" spans="1:3">
      <c r="A19920" s="78">
        <v>42212.614583333336</v>
      </c>
      <c r="B19920" s="3">
        <v>-7</v>
      </c>
      <c r="C19920" s="3">
        <v>17.559999999999999</v>
      </c>
    </row>
    <row r="19921" spans="1:3">
      <c r="A19921" s="78">
        <v>42212.625</v>
      </c>
      <c r="B19921" s="3">
        <v>-7</v>
      </c>
      <c r="C19921" s="3">
        <v>17.7</v>
      </c>
    </row>
    <row r="19922" spans="1:3">
      <c r="A19922" s="78">
        <v>42212.635416666664</v>
      </c>
      <c r="B19922" s="3">
        <v>-7</v>
      </c>
      <c r="C19922" s="3">
        <v>17.84</v>
      </c>
    </row>
    <row r="19923" spans="1:3">
      <c r="A19923" s="78">
        <v>42212.645833333336</v>
      </c>
      <c r="B19923" s="3">
        <v>-7</v>
      </c>
      <c r="C19923" s="3">
        <v>18</v>
      </c>
    </row>
    <row r="19924" spans="1:3">
      <c r="A19924" s="78">
        <v>42212.65625</v>
      </c>
      <c r="B19924" s="3">
        <v>-7</v>
      </c>
      <c r="C19924" s="3">
        <v>18.100000000000001</v>
      </c>
    </row>
    <row r="19925" spans="1:3">
      <c r="A19925" s="78">
        <v>42212.666666666664</v>
      </c>
      <c r="B19925" s="3">
        <v>-7</v>
      </c>
      <c r="C19925" s="3">
        <v>18.16</v>
      </c>
    </row>
    <row r="19926" spans="1:3">
      <c r="A19926" s="78">
        <v>42212.677083333336</v>
      </c>
      <c r="B19926" s="3">
        <v>-7</v>
      </c>
      <c r="C19926" s="3">
        <v>18.2</v>
      </c>
    </row>
    <row r="19927" spans="1:3">
      <c r="A19927" s="78">
        <v>42212.6875</v>
      </c>
      <c r="B19927" s="3">
        <v>-7</v>
      </c>
      <c r="C19927" s="3">
        <v>18.260000000000002</v>
      </c>
    </row>
    <row r="19928" spans="1:3">
      <c r="A19928" s="78">
        <v>42212.697916666664</v>
      </c>
      <c r="B19928" s="3">
        <v>-7</v>
      </c>
      <c r="C19928" s="3">
        <v>18.28</v>
      </c>
    </row>
    <row r="19929" spans="1:3">
      <c r="A19929" s="78">
        <v>42212.708333333336</v>
      </c>
      <c r="B19929" s="3">
        <v>-7</v>
      </c>
      <c r="C19929" s="3">
        <v>18.25</v>
      </c>
    </row>
    <row r="19930" spans="1:3">
      <c r="A19930" s="78">
        <v>42212.71875</v>
      </c>
      <c r="B19930" s="3">
        <v>-7</v>
      </c>
      <c r="C19930" s="3">
        <v>18.25</v>
      </c>
    </row>
    <row r="19931" spans="1:3">
      <c r="A19931" s="78">
        <v>42212.729166666664</v>
      </c>
      <c r="B19931" s="3">
        <v>-7</v>
      </c>
      <c r="C19931" s="3">
        <v>18.239999999999998</v>
      </c>
    </row>
    <row r="19932" spans="1:3">
      <c r="A19932" s="78">
        <v>42212.739583333336</v>
      </c>
      <c r="B19932" s="3">
        <v>-7</v>
      </c>
      <c r="C19932" s="3">
        <v>18.2</v>
      </c>
    </row>
    <row r="19933" spans="1:3">
      <c r="A19933" s="78">
        <v>42212.75</v>
      </c>
      <c r="B19933" s="3">
        <v>-7</v>
      </c>
      <c r="C19933" s="3">
        <v>18.190000000000001</v>
      </c>
    </row>
    <row r="19934" spans="1:3">
      <c r="A19934" s="78">
        <v>42212.760416666664</v>
      </c>
      <c r="B19934" s="3">
        <v>-7</v>
      </c>
      <c r="C19934" s="3">
        <v>18.16</v>
      </c>
    </row>
    <row r="19935" spans="1:3">
      <c r="A19935" s="78">
        <v>42212.770833333336</v>
      </c>
      <c r="B19935" s="3">
        <v>-7</v>
      </c>
      <c r="C19935" s="3">
        <v>18.12</v>
      </c>
    </row>
    <row r="19936" spans="1:3">
      <c r="A19936" s="78">
        <v>42212.78125</v>
      </c>
      <c r="B19936" s="3">
        <v>-7</v>
      </c>
      <c r="C19936" s="3">
        <v>18.100000000000001</v>
      </c>
    </row>
    <row r="19937" spans="1:3">
      <c r="A19937" s="78">
        <v>42212.791666666664</v>
      </c>
      <c r="B19937" s="3">
        <v>-7</v>
      </c>
      <c r="C19937" s="3">
        <v>18.07</v>
      </c>
    </row>
    <row r="19938" spans="1:3">
      <c r="A19938" s="78">
        <v>42212.802083333336</v>
      </c>
      <c r="B19938" s="3">
        <v>-7</v>
      </c>
      <c r="C19938" s="3">
        <v>18.02</v>
      </c>
    </row>
    <row r="19939" spans="1:3">
      <c r="A19939" s="78">
        <v>42212.8125</v>
      </c>
      <c r="B19939" s="3">
        <v>-7</v>
      </c>
      <c r="C19939" s="3">
        <v>17.98</v>
      </c>
    </row>
    <row r="19940" spans="1:3">
      <c r="A19940" s="78">
        <v>42212.822916666664</v>
      </c>
      <c r="B19940" s="3">
        <v>-7</v>
      </c>
      <c r="C19940" s="3">
        <v>17.91</v>
      </c>
    </row>
    <row r="19941" spans="1:3">
      <c r="A19941" s="78">
        <v>42212.833333333336</v>
      </c>
      <c r="B19941" s="3">
        <v>-7</v>
      </c>
      <c r="C19941" s="3">
        <v>17.86</v>
      </c>
    </row>
    <row r="19942" spans="1:3">
      <c r="A19942" s="78">
        <v>42212.84375</v>
      </c>
      <c r="B19942" s="3">
        <v>-7</v>
      </c>
      <c r="C19942" s="3">
        <v>17.760000000000002</v>
      </c>
    </row>
    <row r="19943" spans="1:3">
      <c r="A19943" s="78">
        <v>42212.854166666664</v>
      </c>
      <c r="B19943" s="3">
        <v>-7</v>
      </c>
      <c r="C19943" s="3">
        <v>17.72</v>
      </c>
    </row>
    <row r="19944" spans="1:3">
      <c r="A19944" s="78">
        <v>42212.864583333336</v>
      </c>
      <c r="B19944" s="3">
        <v>-7</v>
      </c>
      <c r="C19944" s="3">
        <v>17.63</v>
      </c>
    </row>
    <row r="19945" spans="1:3">
      <c r="A19945" s="78">
        <v>42212.875</v>
      </c>
      <c r="B19945" s="3">
        <v>-7</v>
      </c>
      <c r="C19945" s="3">
        <v>17.54</v>
      </c>
    </row>
    <row r="19946" spans="1:3">
      <c r="A19946" s="78">
        <v>42212.885416666664</v>
      </c>
      <c r="B19946" s="3">
        <v>-7</v>
      </c>
      <c r="C19946" s="3">
        <v>17.47</v>
      </c>
    </row>
    <row r="19947" spans="1:3">
      <c r="A19947" s="78">
        <v>42212.895833333336</v>
      </c>
      <c r="B19947" s="3">
        <v>-7</v>
      </c>
      <c r="C19947" s="3">
        <v>17.36</v>
      </c>
    </row>
    <row r="19948" spans="1:3">
      <c r="A19948" s="78">
        <v>42212.90625</v>
      </c>
      <c r="B19948" s="3">
        <v>-7</v>
      </c>
      <c r="C19948" s="3">
        <v>17.29</v>
      </c>
    </row>
    <row r="19949" spans="1:3">
      <c r="A19949" s="78">
        <v>42212.916666666664</v>
      </c>
      <c r="B19949" s="3">
        <v>-7</v>
      </c>
      <c r="C19949" s="3">
        <v>17.190000000000001</v>
      </c>
    </row>
    <row r="19950" spans="1:3">
      <c r="A19950" s="78">
        <v>42212.927083333336</v>
      </c>
      <c r="B19950" s="3">
        <v>-7</v>
      </c>
      <c r="C19950" s="3">
        <v>17.079999999999998</v>
      </c>
    </row>
    <row r="19951" spans="1:3">
      <c r="A19951" s="78">
        <v>42212.9375</v>
      </c>
      <c r="B19951" s="3">
        <v>-7</v>
      </c>
      <c r="C19951" s="3">
        <v>17.010000000000002</v>
      </c>
    </row>
    <row r="19952" spans="1:3">
      <c r="A19952" s="78">
        <v>42212.947916666664</v>
      </c>
      <c r="B19952" s="3">
        <v>-7</v>
      </c>
      <c r="C19952" s="3">
        <v>16.89</v>
      </c>
    </row>
    <row r="19953" spans="1:3">
      <c r="A19953" s="78">
        <v>42212.958333333336</v>
      </c>
      <c r="B19953" s="3">
        <v>-7</v>
      </c>
      <c r="C19953" s="3">
        <v>16.82</v>
      </c>
    </row>
    <row r="19954" spans="1:3">
      <c r="A19954" s="78">
        <v>42212.96875</v>
      </c>
      <c r="B19954" s="3">
        <v>-7</v>
      </c>
      <c r="C19954" s="3">
        <v>16.73</v>
      </c>
    </row>
    <row r="19955" spans="1:3">
      <c r="A19955" s="78">
        <v>42212.979166666664</v>
      </c>
      <c r="B19955" s="3">
        <v>-7</v>
      </c>
      <c r="C19955" s="3">
        <v>16.64</v>
      </c>
    </row>
    <row r="19956" spans="1:3">
      <c r="A19956" s="78">
        <v>42212.989583333336</v>
      </c>
      <c r="B19956" s="3">
        <v>-7</v>
      </c>
      <c r="C19956" s="3">
        <v>16.55</v>
      </c>
    </row>
    <row r="19957" spans="1:3">
      <c r="A19957" s="78">
        <v>42213</v>
      </c>
      <c r="B19957" s="3">
        <v>-7</v>
      </c>
      <c r="C19957" s="3">
        <v>16.46</v>
      </c>
    </row>
    <row r="19958" spans="1:3">
      <c r="A19958" s="78">
        <v>42213.010416666664</v>
      </c>
      <c r="B19958" s="3">
        <v>-7</v>
      </c>
      <c r="C19958" s="3">
        <v>16.38</v>
      </c>
    </row>
    <row r="19959" spans="1:3">
      <c r="A19959" s="78">
        <v>42213.020833333336</v>
      </c>
      <c r="B19959" s="3">
        <v>-7</v>
      </c>
      <c r="C19959" s="3">
        <v>16.32</v>
      </c>
    </row>
    <row r="19960" spans="1:3">
      <c r="A19960" s="78">
        <v>42213.03125</v>
      </c>
      <c r="B19960" s="3">
        <v>-7</v>
      </c>
      <c r="C19960" s="3">
        <v>16.21</v>
      </c>
    </row>
    <row r="19961" spans="1:3">
      <c r="A19961" s="78">
        <v>42213.041666666664</v>
      </c>
      <c r="B19961" s="3">
        <v>-7</v>
      </c>
      <c r="C19961" s="3">
        <v>16.100000000000001</v>
      </c>
    </row>
    <row r="19962" spans="1:3">
      <c r="A19962" s="78">
        <v>42213.052083333336</v>
      </c>
      <c r="B19962" s="3">
        <v>-7</v>
      </c>
      <c r="C19962" s="3">
        <v>16.02</v>
      </c>
    </row>
    <row r="19963" spans="1:3">
      <c r="A19963" s="78">
        <v>42213.0625</v>
      </c>
      <c r="B19963" s="3">
        <v>-7</v>
      </c>
      <c r="C19963" s="3">
        <v>15.91</v>
      </c>
    </row>
    <row r="19964" spans="1:3">
      <c r="A19964" s="78">
        <v>42213.072916666664</v>
      </c>
      <c r="B19964" s="3">
        <v>-7</v>
      </c>
      <c r="C19964" s="3">
        <v>15.82</v>
      </c>
    </row>
    <row r="19965" spans="1:3">
      <c r="A19965" s="78">
        <v>42213.083333333336</v>
      </c>
      <c r="B19965" s="3">
        <v>-7</v>
      </c>
      <c r="C19965" s="3">
        <v>15.74</v>
      </c>
    </row>
    <row r="19966" spans="1:3">
      <c r="A19966" s="78">
        <v>42213.09375</v>
      </c>
      <c r="B19966" s="3">
        <v>-7</v>
      </c>
      <c r="C19966" s="3">
        <v>15.65</v>
      </c>
    </row>
    <row r="19967" spans="1:3">
      <c r="A19967" s="78">
        <v>42213.104166666664</v>
      </c>
      <c r="B19967" s="3">
        <v>-7</v>
      </c>
      <c r="C19967" s="3">
        <v>15.58</v>
      </c>
    </row>
    <row r="19968" spans="1:3">
      <c r="A19968" s="78">
        <v>42213.114583333336</v>
      </c>
      <c r="B19968" s="3">
        <v>-7</v>
      </c>
      <c r="C19968" s="3">
        <v>15.51</v>
      </c>
    </row>
    <row r="19969" spans="1:3">
      <c r="A19969" s="78">
        <v>42213.125</v>
      </c>
      <c r="B19969" s="3">
        <v>-7</v>
      </c>
      <c r="C19969" s="3">
        <v>15.44</v>
      </c>
    </row>
    <row r="19970" spans="1:3">
      <c r="A19970" s="78">
        <v>42213.135416666664</v>
      </c>
      <c r="B19970" s="3">
        <v>-7</v>
      </c>
      <c r="C19970" s="3">
        <v>15.33</v>
      </c>
    </row>
    <row r="19971" spans="1:3">
      <c r="A19971" s="78">
        <v>42213.145833333336</v>
      </c>
      <c r="B19971" s="3">
        <v>-7</v>
      </c>
      <c r="C19971" s="3">
        <v>15.23</v>
      </c>
    </row>
    <row r="19972" spans="1:3">
      <c r="A19972" s="78">
        <v>42213.15625</v>
      </c>
      <c r="B19972" s="3">
        <v>-7</v>
      </c>
      <c r="C19972" s="3">
        <v>15.12</v>
      </c>
    </row>
    <row r="19973" spans="1:3">
      <c r="A19973" s="78">
        <v>42213.166666666664</v>
      </c>
      <c r="B19973" s="3">
        <v>-7</v>
      </c>
      <c r="C19973" s="3">
        <v>15.02</v>
      </c>
    </row>
    <row r="19974" spans="1:3">
      <c r="A19974" s="78">
        <v>42213.177083333336</v>
      </c>
      <c r="B19974" s="3">
        <v>-7</v>
      </c>
      <c r="C19974" s="3">
        <v>14.9</v>
      </c>
    </row>
    <row r="19975" spans="1:3">
      <c r="A19975" s="78">
        <v>42213.1875</v>
      </c>
      <c r="B19975" s="3">
        <v>-7</v>
      </c>
      <c r="C19975" s="3">
        <v>14.79</v>
      </c>
    </row>
    <row r="19976" spans="1:3">
      <c r="A19976" s="78">
        <v>42213.197916666664</v>
      </c>
      <c r="B19976" s="3">
        <v>-7</v>
      </c>
      <c r="C19976" s="3">
        <v>14.71</v>
      </c>
    </row>
    <row r="19977" spans="1:3">
      <c r="A19977" s="78">
        <v>42213.208333333336</v>
      </c>
      <c r="B19977" s="3">
        <v>-7</v>
      </c>
      <c r="C19977" s="3">
        <v>14.59</v>
      </c>
    </row>
    <row r="19978" spans="1:3">
      <c r="A19978" s="78">
        <v>42213.21875</v>
      </c>
      <c r="B19978" s="3">
        <v>-7</v>
      </c>
      <c r="C19978" s="3">
        <v>14.52</v>
      </c>
    </row>
    <row r="19979" spans="1:3">
      <c r="A19979" s="78">
        <v>42213.229166666664</v>
      </c>
      <c r="B19979" s="3">
        <v>-7</v>
      </c>
      <c r="C19979" s="3">
        <v>14.41</v>
      </c>
    </row>
    <row r="19980" spans="1:3">
      <c r="A19980" s="78">
        <v>42213.239583333336</v>
      </c>
      <c r="B19980" s="3">
        <v>-7</v>
      </c>
      <c r="C19980" s="3">
        <v>14.34</v>
      </c>
    </row>
    <row r="19981" spans="1:3">
      <c r="A19981" s="78">
        <v>42213.25</v>
      </c>
      <c r="B19981" s="3">
        <v>-7</v>
      </c>
      <c r="C19981" s="3">
        <v>14.23</v>
      </c>
    </row>
    <row r="19982" spans="1:3">
      <c r="A19982" s="78">
        <v>42213.260416666664</v>
      </c>
      <c r="B19982" s="3">
        <v>-7</v>
      </c>
      <c r="C19982" s="3">
        <v>14.17</v>
      </c>
    </row>
    <row r="19983" spans="1:3">
      <c r="A19983" s="78">
        <v>42213.270833333336</v>
      </c>
      <c r="B19983" s="3">
        <v>-7</v>
      </c>
      <c r="C19983" s="3">
        <v>14.07</v>
      </c>
    </row>
    <row r="19984" spans="1:3">
      <c r="A19984" s="78">
        <v>42213.28125</v>
      </c>
      <c r="B19984" s="3">
        <v>-7</v>
      </c>
      <c r="C19984" s="3">
        <v>14.02</v>
      </c>
    </row>
    <row r="19985" spans="1:3">
      <c r="A19985" s="78">
        <v>42213.291666666664</v>
      </c>
      <c r="B19985" s="3">
        <v>-7</v>
      </c>
      <c r="C19985" s="3">
        <v>13.98</v>
      </c>
    </row>
    <row r="19986" spans="1:3">
      <c r="A19986" s="78">
        <v>42213.302083333336</v>
      </c>
      <c r="B19986" s="3">
        <v>-7</v>
      </c>
      <c r="C19986" s="3">
        <v>13.9</v>
      </c>
    </row>
    <row r="19987" spans="1:3">
      <c r="A19987" s="78">
        <v>42213.3125</v>
      </c>
      <c r="B19987" s="3">
        <v>-7</v>
      </c>
      <c r="C19987" s="3">
        <v>13.87</v>
      </c>
    </row>
    <row r="19988" spans="1:3">
      <c r="A19988" s="78">
        <v>42213.322916666664</v>
      </c>
      <c r="B19988" s="3">
        <v>-7</v>
      </c>
      <c r="C19988" s="3">
        <v>13.86</v>
      </c>
    </row>
    <row r="19989" spans="1:3">
      <c r="A19989" s="78">
        <v>42213.333333333336</v>
      </c>
      <c r="B19989" s="3">
        <v>-7</v>
      </c>
      <c r="C19989" s="3">
        <v>13.88</v>
      </c>
    </row>
    <row r="19990" spans="1:3">
      <c r="A19990" s="78">
        <v>42213.34375</v>
      </c>
      <c r="B19990" s="3">
        <v>-7</v>
      </c>
      <c r="C19990" s="3">
        <v>13.94</v>
      </c>
    </row>
    <row r="19991" spans="1:3">
      <c r="A19991" s="78">
        <v>42213.354166666664</v>
      </c>
      <c r="B19991" s="3">
        <v>-7</v>
      </c>
      <c r="C19991" s="3">
        <v>13.97</v>
      </c>
    </row>
    <row r="19992" spans="1:3">
      <c r="A19992" s="78">
        <v>42213.364583333336</v>
      </c>
      <c r="B19992" s="3">
        <v>-7</v>
      </c>
      <c r="C19992" s="3">
        <v>13.96</v>
      </c>
    </row>
    <row r="19993" spans="1:3">
      <c r="A19993" s="78">
        <v>42213.375</v>
      </c>
      <c r="B19993" s="3">
        <v>-7</v>
      </c>
      <c r="C19993" s="3">
        <v>14.03</v>
      </c>
    </row>
    <row r="19994" spans="1:3">
      <c r="A19994" s="78">
        <v>42213.385416666664</v>
      </c>
      <c r="B19994" s="3">
        <v>-7</v>
      </c>
      <c r="C19994" s="3">
        <v>14.04</v>
      </c>
    </row>
    <row r="19995" spans="1:3">
      <c r="A19995" s="78">
        <v>42213.395833333336</v>
      </c>
      <c r="B19995" s="3">
        <v>-7</v>
      </c>
      <c r="C19995" s="3">
        <v>14.08</v>
      </c>
    </row>
    <row r="19996" spans="1:3">
      <c r="A19996" s="78">
        <v>42213.40625</v>
      </c>
      <c r="B19996" s="3">
        <v>-7</v>
      </c>
      <c r="C19996" s="3">
        <v>14.15</v>
      </c>
    </row>
    <row r="19997" spans="1:3">
      <c r="A19997" s="78">
        <v>42213.416666666664</v>
      </c>
      <c r="B19997" s="3">
        <v>-7</v>
      </c>
      <c r="C19997" s="3">
        <v>14.24</v>
      </c>
    </row>
    <row r="19998" spans="1:3">
      <c r="A19998" s="78">
        <v>42213.427083333336</v>
      </c>
      <c r="B19998" s="3">
        <v>-7</v>
      </c>
      <c r="C19998" s="3">
        <v>14.32</v>
      </c>
    </row>
    <row r="19999" spans="1:3">
      <c r="A19999" s="78">
        <v>42213.4375</v>
      </c>
      <c r="B19999" s="3">
        <v>-7</v>
      </c>
      <c r="C19999" s="3">
        <v>14.42</v>
      </c>
    </row>
    <row r="20000" spans="1:3">
      <c r="A20000" s="78">
        <v>42213.447916666664</v>
      </c>
      <c r="B20000" s="3">
        <v>-7</v>
      </c>
      <c r="C20000" s="3">
        <v>14.53</v>
      </c>
    </row>
    <row r="20001" spans="1:3">
      <c r="A20001" s="78">
        <v>42213.458333333336</v>
      </c>
      <c r="B20001" s="3">
        <v>-7</v>
      </c>
      <c r="C20001" s="3">
        <v>14.68</v>
      </c>
    </row>
    <row r="20002" spans="1:3">
      <c r="A20002" s="78">
        <v>42213.46875</v>
      </c>
      <c r="B20002" s="3">
        <v>-7</v>
      </c>
      <c r="C20002" s="3">
        <v>14.79</v>
      </c>
    </row>
    <row r="20003" spans="1:3">
      <c r="A20003" s="78">
        <v>42213.479166666664</v>
      </c>
      <c r="B20003" s="3">
        <v>-7</v>
      </c>
      <c r="C20003" s="3">
        <v>14.95</v>
      </c>
    </row>
    <row r="20004" spans="1:3">
      <c r="A20004" s="78">
        <v>42213.489583333336</v>
      </c>
      <c r="B20004" s="3">
        <v>-7</v>
      </c>
      <c r="C20004" s="3">
        <v>15.14</v>
      </c>
    </row>
    <row r="20005" spans="1:3">
      <c r="A20005" s="78">
        <v>42213.5</v>
      </c>
      <c r="B20005" s="3">
        <v>-7</v>
      </c>
      <c r="C20005" s="3">
        <v>15.35</v>
      </c>
    </row>
    <row r="20006" spans="1:3">
      <c r="A20006" s="78">
        <v>42213.510416666664</v>
      </c>
      <c r="B20006" s="3">
        <v>-7</v>
      </c>
      <c r="C20006" s="3">
        <v>15.48</v>
      </c>
    </row>
    <row r="20007" spans="1:3">
      <c r="A20007" s="78">
        <v>42213.520833333336</v>
      </c>
      <c r="B20007" s="3">
        <v>-7</v>
      </c>
      <c r="C20007" s="3">
        <v>15.68</v>
      </c>
    </row>
    <row r="20008" spans="1:3">
      <c r="A20008" s="78">
        <v>42213.53125</v>
      </c>
      <c r="B20008" s="3">
        <v>-7</v>
      </c>
      <c r="C20008" s="3">
        <v>15.78</v>
      </c>
    </row>
    <row r="20009" spans="1:3">
      <c r="A20009" s="78">
        <v>42213.541666666664</v>
      </c>
      <c r="B20009" s="3">
        <v>-7</v>
      </c>
      <c r="C20009" s="3">
        <v>16.010000000000002</v>
      </c>
    </row>
    <row r="20010" spans="1:3">
      <c r="A20010" s="78">
        <v>42213.552083333336</v>
      </c>
      <c r="B20010" s="3">
        <v>-7</v>
      </c>
      <c r="C20010" s="3">
        <v>16.149999999999999</v>
      </c>
    </row>
    <row r="20011" spans="1:3">
      <c r="A20011" s="78">
        <v>42213.5625</v>
      </c>
      <c r="B20011" s="3">
        <v>-7</v>
      </c>
      <c r="C20011" s="3">
        <v>16.27</v>
      </c>
    </row>
    <row r="20012" spans="1:3">
      <c r="A20012" s="78">
        <v>42213.572916666664</v>
      </c>
      <c r="B20012" s="3">
        <v>-7</v>
      </c>
      <c r="C20012" s="3">
        <v>16.46</v>
      </c>
    </row>
    <row r="20013" spans="1:3">
      <c r="A20013" s="78">
        <v>42213.583333333336</v>
      </c>
      <c r="B20013" s="3">
        <v>-7</v>
      </c>
      <c r="C20013" s="3">
        <v>16.59</v>
      </c>
    </row>
    <row r="20014" spans="1:3">
      <c r="A20014" s="78">
        <v>42213.59375</v>
      </c>
      <c r="B20014" s="3">
        <v>-7</v>
      </c>
      <c r="C20014" s="3">
        <v>16.760000000000002</v>
      </c>
    </row>
    <row r="20015" spans="1:3">
      <c r="A20015" s="78">
        <v>42213.604166666664</v>
      </c>
      <c r="B20015" s="3">
        <v>-7</v>
      </c>
      <c r="C20015" s="3">
        <v>16.95</v>
      </c>
    </row>
    <row r="20016" spans="1:3">
      <c r="A20016" s="78">
        <v>42213.614583333336</v>
      </c>
      <c r="B20016" s="3">
        <v>-7</v>
      </c>
      <c r="C20016" s="3">
        <v>17.059999999999999</v>
      </c>
    </row>
    <row r="20017" spans="1:3">
      <c r="A20017" s="78">
        <v>42213.625</v>
      </c>
      <c r="B20017" s="3">
        <v>-7</v>
      </c>
      <c r="C20017" s="3">
        <v>17.190000000000001</v>
      </c>
    </row>
    <row r="20018" spans="1:3">
      <c r="A20018" s="78">
        <v>42213.635416666664</v>
      </c>
      <c r="B20018" s="3">
        <v>-7</v>
      </c>
      <c r="C20018" s="3">
        <v>17.329999999999998</v>
      </c>
    </row>
    <row r="20019" spans="1:3">
      <c r="A20019" s="78">
        <v>42213.645833333336</v>
      </c>
      <c r="B20019" s="3">
        <v>-7</v>
      </c>
      <c r="C20019" s="3">
        <v>17.43</v>
      </c>
    </row>
    <row r="20020" spans="1:3">
      <c r="A20020" s="78">
        <v>42213.65625</v>
      </c>
      <c r="B20020" s="3">
        <v>-7</v>
      </c>
      <c r="C20020" s="3">
        <v>17.54</v>
      </c>
    </row>
    <row r="20021" spans="1:3">
      <c r="A20021" s="78">
        <v>42213.666666666664</v>
      </c>
      <c r="B20021" s="3">
        <v>-7</v>
      </c>
      <c r="C20021" s="3">
        <v>17.649999999999999</v>
      </c>
    </row>
    <row r="20022" spans="1:3">
      <c r="A20022" s="78">
        <v>42213.677083333336</v>
      </c>
      <c r="B20022" s="3">
        <v>-7</v>
      </c>
      <c r="C20022" s="3">
        <v>17.739999999999998</v>
      </c>
    </row>
    <row r="20023" spans="1:3">
      <c r="A20023" s="78">
        <v>42213.6875</v>
      </c>
      <c r="B20023" s="3">
        <v>-7</v>
      </c>
      <c r="C20023" s="3">
        <v>17.79</v>
      </c>
    </row>
    <row r="20024" spans="1:3">
      <c r="A20024" s="78">
        <v>42213.697916666664</v>
      </c>
      <c r="B20024" s="3">
        <v>-7</v>
      </c>
      <c r="C20024" s="3">
        <v>17.850000000000001</v>
      </c>
    </row>
    <row r="20025" spans="1:3">
      <c r="A20025" s="78">
        <v>42213.708333333336</v>
      </c>
      <c r="B20025" s="3">
        <v>-7</v>
      </c>
      <c r="C20025" s="3">
        <v>17.899999999999999</v>
      </c>
    </row>
    <row r="20026" spans="1:3">
      <c r="A20026" s="78">
        <v>42213.71875</v>
      </c>
      <c r="B20026" s="3">
        <v>-7</v>
      </c>
      <c r="C20026" s="3">
        <v>17.96</v>
      </c>
    </row>
    <row r="20027" spans="1:3">
      <c r="A20027" s="78">
        <v>42213.729166666664</v>
      </c>
      <c r="B20027" s="3">
        <v>-7</v>
      </c>
      <c r="C20027" s="3">
        <v>18</v>
      </c>
    </row>
    <row r="20028" spans="1:3">
      <c r="A20028" s="78">
        <v>42213.739583333336</v>
      </c>
      <c r="B20028" s="3">
        <v>-7</v>
      </c>
      <c r="C20028" s="3">
        <v>18.03</v>
      </c>
    </row>
    <row r="20029" spans="1:3">
      <c r="A20029" s="78">
        <v>42213.75</v>
      </c>
      <c r="B20029" s="3">
        <v>-7</v>
      </c>
      <c r="C20029" s="3">
        <v>18.059999999999999</v>
      </c>
    </row>
    <row r="20030" spans="1:3">
      <c r="A20030" s="78">
        <v>42213.760416666664</v>
      </c>
      <c r="B20030" s="3">
        <v>-7</v>
      </c>
      <c r="C20030" s="3">
        <v>18.059999999999999</v>
      </c>
    </row>
    <row r="20031" spans="1:3">
      <c r="A20031" s="78">
        <v>42213.770833333336</v>
      </c>
      <c r="B20031" s="3">
        <v>-7</v>
      </c>
      <c r="C20031" s="3">
        <v>18.07</v>
      </c>
    </row>
    <row r="20032" spans="1:3">
      <c r="A20032" s="78">
        <v>42213.78125</v>
      </c>
      <c r="B20032" s="3">
        <v>-7</v>
      </c>
      <c r="C20032" s="3">
        <v>18.059999999999999</v>
      </c>
    </row>
    <row r="20033" spans="1:3">
      <c r="A20033" s="78">
        <v>42213.791666666664</v>
      </c>
      <c r="B20033" s="3">
        <v>-7</v>
      </c>
      <c r="C20033" s="3">
        <v>18.03</v>
      </c>
    </row>
    <row r="20034" spans="1:3">
      <c r="A20034" s="78">
        <v>42213.802083333336</v>
      </c>
      <c r="B20034" s="3">
        <v>-7</v>
      </c>
      <c r="C20034" s="3">
        <v>17.989999999999998</v>
      </c>
    </row>
    <row r="20035" spans="1:3">
      <c r="A20035" s="78">
        <v>42213.8125</v>
      </c>
      <c r="B20035" s="3">
        <v>-7</v>
      </c>
      <c r="C20035" s="3">
        <v>17.95</v>
      </c>
    </row>
    <row r="20036" spans="1:3">
      <c r="A20036" s="78">
        <v>42213.822916666664</v>
      </c>
      <c r="B20036" s="3">
        <v>-7</v>
      </c>
      <c r="C20036" s="3">
        <v>17.89</v>
      </c>
    </row>
    <row r="20037" spans="1:3">
      <c r="A20037" s="78">
        <v>42213.833333333336</v>
      </c>
      <c r="B20037" s="3">
        <v>-7</v>
      </c>
      <c r="C20037" s="3">
        <v>17.84</v>
      </c>
    </row>
    <row r="20038" spans="1:3">
      <c r="A20038" s="78">
        <v>42213.84375</v>
      </c>
      <c r="B20038" s="3">
        <v>-7</v>
      </c>
      <c r="C20038" s="3">
        <v>17.77</v>
      </c>
    </row>
    <row r="20039" spans="1:3">
      <c r="A20039" s="78">
        <v>42213.854166666664</v>
      </c>
      <c r="B20039" s="3">
        <v>-7</v>
      </c>
      <c r="C20039" s="3">
        <v>17.72</v>
      </c>
    </row>
    <row r="20040" spans="1:3">
      <c r="A20040" s="78">
        <v>42213.864583333336</v>
      </c>
      <c r="B20040" s="3">
        <v>-7</v>
      </c>
      <c r="C20040" s="3">
        <v>17.66</v>
      </c>
    </row>
    <row r="20041" spans="1:3">
      <c r="A20041" s="78">
        <v>42213.875</v>
      </c>
      <c r="B20041" s="3">
        <v>-7</v>
      </c>
      <c r="C20041" s="3">
        <v>17.579999999999998</v>
      </c>
    </row>
    <row r="20042" spans="1:3">
      <c r="A20042" s="78">
        <v>42213.885416666664</v>
      </c>
      <c r="B20042" s="3">
        <v>-7</v>
      </c>
      <c r="C20042" s="3">
        <v>17.52</v>
      </c>
    </row>
    <row r="20043" spans="1:3">
      <c r="A20043" s="78">
        <v>42213.895833333336</v>
      </c>
      <c r="B20043" s="3">
        <v>-7</v>
      </c>
      <c r="C20043" s="3">
        <v>17.440000000000001</v>
      </c>
    </row>
    <row r="20044" spans="1:3">
      <c r="A20044" s="78">
        <v>42213.90625</v>
      </c>
      <c r="B20044" s="3">
        <v>-7</v>
      </c>
      <c r="C20044" s="3">
        <v>17.329999999999998</v>
      </c>
    </row>
    <row r="20045" spans="1:3">
      <c r="A20045" s="78">
        <v>42213.916666666664</v>
      </c>
      <c r="B20045" s="3">
        <v>-7</v>
      </c>
      <c r="C20045" s="3">
        <v>17.27</v>
      </c>
    </row>
    <row r="20046" spans="1:3">
      <c r="A20046" s="78">
        <v>42213.927083333336</v>
      </c>
      <c r="B20046" s="3">
        <v>-7</v>
      </c>
      <c r="C20046" s="3">
        <v>17.190000000000001</v>
      </c>
    </row>
    <row r="20047" spans="1:3">
      <c r="A20047" s="78">
        <v>42213.9375</v>
      </c>
      <c r="B20047" s="3">
        <v>-7</v>
      </c>
      <c r="C20047" s="3">
        <v>17.11</v>
      </c>
    </row>
    <row r="20048" spans="1:3">
      <c r="A20048" s="78">
        <v>42213.947916666664</v>
      </c>
      <c r="B20048" s="3">
        <v>-7</v>
      </c>
      <c r="C20048" s="3">
        <v>17.05</v>
      </c>
    </row>
    <row r="20049" spans="1:3">
      <c r="A20049" s="78">
        <v>42213.958333333336</v>
      </c>
      <c r="B20049" s="3">
        <v>-7</v>
      </c>
      <c r="C20049" s="3">
        <v>16.989999999999998</v>
      </c>
    </row>
    <row r="20050" spans="1:3">
      <c r="A20050" s="78">
        <v>42213.96875</v>
      </c>
      <c r="B20050" s="3">
        <v>-7</v>
      </c>
      <c r="C20050" s="3">
        <v>16.89</v>
      </c>
    </row>
    <row r="20051" spans="1:3">
      <c r="A20051" s="78">
        <v>42213.979166666664</v>
      </c>
      <c r="B20051" s="3">
        <v>-7</v>
      </c>
      <c r="C20051" s="3">
        <v>16.829999999999998</v>
      </c>
    </row>
    <row r="20052" spans="1:3">
      <c r="A20052" s="78">
        <v>42213.989583333336</v>
      </c>
      <c r="B20052" s="3">
        <v>-7</v>
      </c>
      <c r="C20052" s="3">
        <v>16.739999999999998</v>
      </c>
    </row>
    <row r="20053" spans="1:3">
      <c r="A20053" s="78">
        <v>42214</v>
      </c>
      <c r="B20053" s="3">
        <v>-7</v>
      </c>
      <c r="C20053" s="3">
        <v>16.649999999999999</v>
      </c>
    </row>
    <row r="20054" spans="1:3">
      <c r="A20054" s="78">
        <v>42214.010416666664</v>
      </c>
      <c r="B20054" s="3">
        <v>-7</v>
      </c>
      <c r="C20054" s="3">
        <v>16.579999999999998</v>
      </c>
    </row>
    <row r="20055" spans="1:3">
      <c r="A20055" s="78">
        <v>42214.020833333336</v>
      </c>
      <c r="B20055" s="3">
        <v>-7</v>
      </c>
      <c r="C20055" s="3">
        <v>16.489999999999998</v>
      </c>
    </row>
    <row r="20056" spans="1:3">
      <c r="A20056" s="78">
        <v>42214.03125</v>
      </c>
      <c r="B20056" s="3">
        <v>-7</v>
      </c>
      <c r="C20056" s="3">
        <v>16.399999999999999</v>
      </c>
    </row>
    <row r="20057" spans="1:3">
      <c r="A20057" s="78">
        <v>42214.041666666664</v>
      </c>
      <c r="B20057" s="3">
        <v>-7</v>
      </c>
      <c r="C20057" s="3">
        <v>16.309999999999999</v>
      </c>
    </row>
    <row r="20058" spans="1:3">
      <c r="A20058" s="78">
        <v>42214.052083333336</v>
      </c>
      <c r="B20058" s="3">
        <v>-7</v>
      </c>
      <c r="C20058" s="3">
        <v>16.260000000000002</v>
      </c>
    </row>
    <row r="20059" spans="1:3">
      <c r="A20059" s="78">
        <v>42214.0625</v>
      </c>
      <c r="B20059" s="3">
        <v>-7</v>
      </c>
      <c r="C20059" s="3">
        <v>16.149999999999999</v>
      </c>
    </row>
    <row r="20060" spans="1:3">
      <c r="A20060" s="78">
        <v>42214.072916666664</v>
      </c>
      <c r="B20060" s="3">
        <v>-7</v>
      </c>
      <c r="C20060" s="3">
        <v>16.059999999999999</v>
      </c>
    </row>
    <row r="20061" spans="1:3">
      <c r="A20061" s="78">
        <v>42214.083333333336</v>
      </c>
      <c r="B20061" s="3">
        <v>-7</v>
      </c>
      <c r="C20061" s="3">
        <v>15.95</v>
      </c>
    </row>
    <row r="20062" spans="1:3">
      <c r="A20062" s="78">
        <v>42214.09375</v>
      </c>
      <c r="B20062" s="3">
        <v>-7</v>
      </c>
      <c r="C20062" s="3">
        <v>15.84</v>
      </c>
    </row>
    <row r="20063" spans="1:3">
      <c r="A20063" s="78">
        <v>42214.104166666664</v>
      </c>
      <c r="B20063" s="3">
        <v>-7</v>
      </c>
      <c r="C20063" s="3">
        <v>15.75</v>
      </c>
    </row>
    <row r="20064" spans="1:3">
      <c r="A20064" s="78">
        <v>42214.114583333336</v>
      </c>
      <c r="B20064" s="3">
        <v>-7</v>
      </c>
      <c r="C20064" s="3">
        <v>15.67</v>
      </c>
    </row>
    <row r="20065" spans="1:3">
      <c r="A20065" s="78">
        <v>42214.125</v>
      </c>
      <c r="B20065" s="3">
        <v>-7</v>
      </c>
      <c r="C20065" s="3">
        <v>15.55</v>
      </c>
    </row>
    <row r="20066" spans="1:3">
      <c r="A20066" s="78">
        <v>42214.135416666664</v>
      </c>
      <c r="B20066" s="3">
        <v>-7</v>
      </c>
      <c r="C20066" s="3">
        <v>15.46</v>
      </c>
    </row>
    <row r="20067" spans="1:3">
      <c r="A20067" s="78">
        <v>42214.145833333336</v>
      </c>
      <c r="B20067" s="3">
        <v>-7</v>
      </c>
      <c r="C20067" s="3">
        <v>15.34</v>
      </c>
    </row>
    <row r="20068" spans="1:3">
      <c r="A20068" s="78">
        <v>42214.15625</v>
      </c>
      <c r="B20068" s="3">
        <v>-7</v>
      </c>
      <c r="C20068" s="3">
        <v>15.24</v>
      </c>
    </row>
    <row r="20069" spans="1:3">
      <c r="A20069" s="78">
        <v>42214.166666666664</v>
      </c>
      <c r="B20069" s="3">
        <v>-7</v>
      </c>
      <c r="C20069" s="3">
        <v>15.09</v>
      </c>
    </row>
    <row r="20070" spans="1:3">
      <c r="A20070" s="78">
        <v>42214.177083333336</v>
      </c>
      <c r="B20070" s="3">
        <v>-7</v>
      </c>
      <c r="C20070" s="3">
        <v>15.01</v>
      </c>
    </row>
    <row r="20071" spans="1:3">
      <c r="A20071" s="78">
        <v>42214.1875</v>
      </c>
      <c r="B20071" s="3">
        <v>-7</v>
      </c>
      <c r="C20071" s="3">
        <v>14.91</v>
      </c>
    </row>
    <row r="20072" spans="1:3">
      <c r="A20072" s="78">
        <v>42214.197916666664</v>
      </c>
      <c r="B20072" s="3">
        <v>-7</v>
      </c>
      <c r="C20072" s="3">
        <v>14.82</v>
      </c>
    </row>
    <row r="20073" spans="1:3">
      <c r="A20073" s="78">
        <v>42214.208333333336</v>
      </c>
      <c r="B20073" s="3">
        <v>-7</v>
      </c>
      <c r="C20073" s="3">
        <v>14.72</v>
      </c>
    </row>
    <row r="20074" spans="1:3">
      <c r="A20074" s="78">
        <v>42214.21875</v>
      </c>
      <c r="B20074" s="3">
        <v>-7</v>
      </c>
      <c r="C20074" s="3">
        <v>14.64</v>
      </c>
    </row>
    <row r="20075" spans="1:3">
      <c r="A20075" s="78">
        <v>42214.229166666664</v>
      </c>
      <c r="B20075" s="3">
        <v>-7</v>
      </c>
      <c r="C20075" s="3">
        <v>14.56</v>
      </c>
    </row>
    <row r="20076" spans="1:3">
      <c r="A20076" s="78">
        <v>42214.239583333336</v>
      </c>
      <c r="B20076" s="3">
        <v>-7</v>
      </c>
      <c r="C20076" s="3">
        <v>14.45</v>
      </c>
    </row>
    <row r="20077" spans="1:3">
      <c r="A20077" s="78">
        <v>42214.25</v>
      </c>
      <c r="B20077" s="3">
        <v>-7</v>
      </c>
      <c r="C20077" s="3">
        <v>14.38</v>
      </c>
    </row>
    <row r="20078" spans="1:3">
      <c r="A20078" s="78">
        <v>42214.260416666664</v>
      </c>
      <c r="B20078" s="3">
        <v>-7</v>
      </c>
      <c r="C20078" s="3">
        <v>14.29</v>
      </c>
    </row>
    <row r="20079" spans="1:3">
      <c r="A20079" s="78">
        <v>42214.270833333336</v>
      </c>
      <c r="B20079" s="3">
        <v>-7</v>
      </c>
      <c r="C20079" s="3">
        <v>14.18</v>
      </c>
    </row>
    <row r="20080" spans="1:3">
      <c r="A20080" s="78">
        <v>42214.28125</v>
      </c>
      <c r="B20080" s="3">
        <v>-7</v>
      </c>
      <c r="C20080" s="3">
        <v>14.08</v>
      </c>
    </row>
    <row r="20081" spans="1:3">
      <c r="A20081" s="78">
        <v>42214.291666666664</v>
      </c>
      <c r="B20081" s="3">
        <v>-7</v>
      </c>
      <c r="C20081" s="3">
        <v>14.01</v>
      </c>
    </row>
    <row r="20082" spans="1:3">
      <c r="A20082" s="78">
        <v>42214.302083333336</v>
      </c>
      <c r="B20082" s="3">
        <v>-7</v>
      </c>
      <c r="C20082" s="3">
        <v>13.96</v>
      </c>
    </row>
    <row r="20083" spans="1:3">
      <c r="A20083" s="78">
        <v>42214.3125</v>
      </c>
      <c r="B20083" s="3">
        <v>-7</v>
      </c>
      <c r="C20083" s="3">
        <v>13.91</v>
      </c>
    </row>
    <row r="20084" spans="1:3">
      <c r="A20084" s="78">
        <v>42214.322916666664</v>
      </c>
      <c r="B20084" s="3">
        <v>-7</v>
      </c>
      <c r="C20084" s="3">
        <v>13.88</v>
      </c>
    </row>
    <row r="20085" spans="1:3">
      <c r="A20085" s="78">
        <v>42214.333333333336</v>
      </c>
      <c r="B20085" s="3">
        <v>-7</v>
      </c>
      <c r="C20085" s="3">
        <v>13.9</v>
      </c>
    </row>
    <row r="20086" spans="1:3">
      <c r="A20086" s="78">
        <v>42214.34375</v>
      </c>
      <c r="B20086" s="3">
        <v>-7</v>
      </c>
      <c r="C20086" s="3">
        <v>13.96</v>
      </c>
    </row>
    <row r="20087" spans="1:3">
      <c r="A20087" s="78">
        <v>42214.354166666664</v>
      </c>
      <c r="B20087" s="3">
        <v>-7</v>
      </c>
      <c r="C20087" s="3">
        <v>13.98</v>
      </c>
    </row>
    <row r="20088" spans="1:3">
      <c r="A20088" s="78">
        <v>42214.364583333336</v>
      </c>
      <c r="B20088" s="3">
        <v>-7</v>
      </c>
      <c r="C20088" s="3">
        <v>14.01</v>
      </c>
    </row>
    <row r="20089" spans="1:3">
      <c r="A20089" s="78">
        <v>42214.375</v>
      </c>
      <c r="B20089" s="3">
        <v>-7</v>
      </c>
      <c r="C20089" s="3">
        <v>14.02</v>
      </c>
    </row>
    <row r="20090" spans="1:3">
      <c r="A20090" s="78">
        <v>42214.385416666664</v>
      </c>
      <c r="B20090" s="3">
        <v>-7</v>
      </c>
      <c r="C20090" s="3">
        <v>14.07</v>
      </c>
    </row>
    <row r="20091" spans="1:3">
      <c r="A20091" s="78">
        <v>42214.395833333336</v>
      </c>
      <c r="B20091" s="3">
        <v>-7</v>
      </c>
      <c r="C20091" s="3">
        <v>14.12</v>
      </c>
    </row>
    <row r="20092" spans="1:3">
      <c r="A20092" s="78">
        <v>42214.40625</v>
      </c>
      <c r="B20092" s="3">
        <v>-7</v>
      </c>
      <c r="C20092" s="3">
        <v>14.18</v>
      </c>
    </row>
    <row r="20093" spans="1:3">
      <c r="A20093" s="78">
        <v>42214.416666666664</v>
      </c>
      <c r="B20093" s="3">
        <v>-7</v>
      </c>
      <c r="C20093" s="3">
        <v>14.26</v>
      </c>
    </row>
    <row r="20094" spans="1:3">
      <c r="A20094" s="78">
        <v>42214.427083333336</v>
      </c>
      <c r="B20094" s="3">
        <v>-7</v>
      </c>
      <c r="C20094" s="3">
        <v>14.39</v>
      </c>
    </row>
    <row r="20095" spans="1:3">
      <c r="A20095" s="78">
        <v>42214.4375</v>
      </c>
      <c r="B20095" s="3">
        <v>-7</v>
      </c>
      <c r="C20095" s="3">
        <v>14.5</v>
      </c>
    </row>
    <row r="20096" spans="1:3">
      <c r="A20096" s="78">
        <v>42214.447916666664</v>
      </c>
      <c r="B20096" s="3">
        <v>-7</v>
      </c>
      <c r="C20096" s="3">
        <v>14.62</v>
      </c>
    </row>
    <row r="20097" spans="1:3">
      <c r="A20097" s="78">
        <v>42214.458333333336</v>
      </c>
      <c r="B20097" s="3">
        <v>-7</v>
      </c>
      <c r="C20097" s="3">
        <v>14.77</v>
      </c>
    </row>
    <row r="20098" spans="1:3">
      <c r="A20098" s="78">
        <v>42214.46875</v>
      </c>
      <c r="B20098" s="3">
        <v>-7</v>
      </c>
      <c r="C20098" s="3">
        <v>14.97</v>
      </c>
    </row>
    <row r="20099" spans="1:3">
      <c r="A20099" s="78">
        <v>42214.479166666664</v>
      </c>
      <c r="B20099" s="3">
        <v>-7</v>
      </c>
      <c r="C20099" s="3">
        <v>15.14</v>
      </c>
    </row>
    <row r="20100" spans="1:3">
      <c r="A20100" s="78">
        <v>42214.489583333336</v>
      </c>
      <c r="B20100" s="3">
        <v>-7</v>
      </c>
      <c r="C20100" s="3">
        <v>15.34</v>
      </c>
    </row>
    <row r="20101" spans="1:3">
      <c r="A20101" s="78">
        <v>42214.5</v>
      </c>
      <c r="B20101" s="3">
        <v>-7</v>
      </c>
      <c r="C20101" s="3">
        <v>15.5</v>
      </c>
    </row>
    <row r="20102" spans="1:3">
      <c r="A20102" s="78">
        <v>42214.510416666664</v>
      </c>
      <c r="B20102" s="3">
        <v>-7</v>
      </c>
      <c r="C20102" s="3">
        <v>15.68</v>
      </c>
    </row>
    <row r="20103" spans="1:3">
      <c r="A20103" s="78">
        <v>42214.520833333336</v>
      </c>
      <c r="B20103" s="3">
        <v>-7</v>
      </c>
      <c r="C20103" s="3">
        <v>15.89</v>
      </c>
    </row>
    <row r="20104" spans="1:3">
      <c r="A20104" s="78">
        <v>42214.53125</v>
      </c>
      <c r="B20104" s="3">
        <v>-7</v>
      </c>
      <c r="C20104" s="3">
        <v>16.12</v>
      </c>
    </row>
    <row r="20105" spans="1:3">
      <c r="A20105" s="78">
        <v>42214.541666666664</v>
      </c>
      <c r="B20105" s="3">
        <v>-7</v>
      </c>
      <c r="C20105" s="3">
        <v>16.32</v>
      </c>
    </row>
    <row r="20106" spans="1:3">
      <c r="A20106" s="78">
        <v>42214.552083333336</v>
      </c>
      <c r="B20106" s="3">
        <v>-7</v>
      </c>
      <c r="C20106" s="3">
        <v>16.53</v>
      </c>
    </row>
    <row r="20107" spans="1:3">
      <c r="A20107" s="78">
        <v>42214.5625</v>
      </c>
      <c r="B20107" s="3">
        <v>-7</v>
      </c>
      <c r="C20107" s="3">
        <v>16.760000000000002</v>
      </c>
    </row>
    <row r="20108" spans="1:3">
      <c r="A20108" s="78">
        <v>42214.572916666664</v>
      </c>
      <c r="B20108" s="3">
        <v>-7</v>
      </c>
      <c r="C20108" s="3">
        <v>16.95</v>
      </c>
    </row>
    <row r="20109" spans="1:3">
      <c r="A20109" s="78">
        <v>42214.583333333336</v>
      </c>
      <c r="B20109" s="3">
        <v>-7</v>
      </c>
      <c r="C20109" s="3">
        <v>17.12</v>
      </c>
    </row>
    <row r="20110" spans="1:3">
      <c r="A20110" s="78">
        <v>42214.59375</v>
      </c>
      <c r="B20110" s="3">
        <v>-7</v>
      </c>
      <c r="C20110" s="3">
        <v>17.27</v>
      </c>
    </row>
    <row r="20111" spans="1:3">
      <c r="A20111" s="78">
        <v>42214.604166666664</v>
      </c>
      <c r="B20111" s="3">
        <v>-7</v>
      </c>
      <c r="C20111" s="3">
        <v>17.489999999999998</v>
      </c>
    </row>
    <row r="20112" spans="1:3">
      <c r="A20112" s="78">
        <v>42214.614583333336</v>
      </c>
      <c r="B20112" s="3">
        <v>-7</v>
      </c>
      <c r="C20112" s="3">
        <v>17.64</v>
      </c>
    </row>
    <row r="20113" spans="1:3">
      <c r="A20113" s="78">
        <v>42214.625</v>
      </c>
      <c r="B20113" s="3">
        <v>-7</v>
      </c>
      <c r="C20113" s="3">
        <v>17.760000000000002</v>
      </c>
    </row>
    <row r="20114" spans="1:3">
      <c r="A20114" s="78">
        <v>42214.635416666664</v>
      </c>
      <c r="B20114" s="3">
        <v>-7</v>
      </c>
      <c r="C20114" s="3">
        <v>17.96</v>
      </c>
    </row>
    <row r="20115" spans="1:3">
      <c r="A20115" s="78">
        <v>42214.645833333336</v>
      </c>
      <c r="B20115" s="3">
        <v>-7</v>
      </c>
      <c r="C20115" s="3">
        <v>18.05</v>
      </c>
    </row>
    <row r="20116" spans="1:3">
      <c r="A20116" s="78">
        <v>42214.65625</v>
      </c>
      <c r="B20116" s="3">
        <v>-7</v>
      </c>
      <c r="C20116" s="3">
        <v>18.2</v>
      </c>
    </row>
    <row r="20117" spans="1:3">
      <c r="A20117" s="78">
        <v>42214.666666666664</v>
      </c>
      <c r="B20117" s="3">
        <v>-7</v>
      </c>
      <c r="C20117" s="3">
        <v>18.29</v>
      </c>
    </row>
    <row r="20118" spans="1:3">
      <c r="A20118" s="78">
        <v>42214.677083333336</v>
      </c>
      <c r="B20118" s="3">
        <v>-7</v>
      </c>
      <c r="C20118" s="3">
        <v>18.41</v>
      </c>
    </row>
    <row r="20119" spans="1:3">
      <c r="A20119" s="78">
        <v>42214.6875</v>
      </c>
      <c r="B20119" s="3">
        <v>-7</v>
      </c>
      <c r="C20119" s="3">
        <v>18.489999999999998</v>
      </c>
    </row>
    <row r="20120" spans="1:3">
      <c r="A20120" s="78">
        <v>42214.697916666664</v>
      </c>
      <c r="B20120" s="3">
        <v>-7</v>
      </c>
      <c r="C20120" s="3">
        <v>18.61</v>
      </c>
    </row>
    <row r="20121" spans="1:3">
      <c r="A20121" s="78">
        <v>42214.708333333336</v>
      </c>
      <c r="B20121" s="3">
        <v>-7</v>
      </c>
      <c r="C20121" s="3">
        <v>18.71</v>
      </c>
    </row>
    <row r="20122" spans="1:3">
      <c r="A20122" s="78">
        <v>42214.71875</v>
      </c>
      <c r="B20122" s="3">
        <v>-7</v>
      </c>
      <c r="C20122" s="3">
        <v>18.739999999999998</v>
      </c>
    </row>
    <row r="20123" spans="1:3">
      <c r="A20123" s="78">
        <v>42214.729166666664</v>
      </c>
      <c r="B20123" s="3">
        <v>-7</v>
      </c>
      <c r="C20123" s="3">
        <v>18.82</v>
      </c>
    </row>
    <row r="20124" spans="1:3">
      <c r="A20124" s="78">
        <v>42214.739583333336</v>
      </c>
      <c r="B20124" s="3">
        <v>-7</v>
      </c>
      <c r="C20124" s="3">
        <v>18.84</v>
      </c>
    </row>
    <row r="20125" spans="1:3">
      <c r="A20125" s="78">
        <v>42214.75</v>
      </c>
      <c r="B20125" s="3">
        <v>-7</v>
      </c>
      <c r="C20125" s="3">
        <v>18.850000000000001</v>
      </c>
    </row>
    <row r="20126" spans="1:3">
      <c r="A20126" s="78">
        <v>42214.760416666664</v>
      </c>
      <c r="B20126" s="3">
        <v>-7</v>
      </c>
      <c r="C20126" s="3">
        <v>18.86</v>
      </c>
    </row>
    <row r="20127" spans="1:3">
      <c r="A20127" s="78">
        <v>42214.770833333336</v>
      </c>
      <c r="B20127" s="3">
        <v>-7</v>
      </c>
      <c r="C20127" s="3">
        <v>18.89</v>
      </c>
    </row>
    <row r="20128" spans="1:3">
      <c r="A20128" s="78">
        <v>42214.78125</v>
      </c>
      <c r="B20128" s="3">
        <v>-7</v>
      </c>
      <c r="C20128" s="3">
        <v>18.899999999999999</v>
      </c>
    </row>
    <row r="20129" spans="1:3">
      <c r="A20129" s="78">
        <v>42214.791666666664</v>
      </c>
      <c r="B20129" s="3">
        <v>-7</v>
      </c>
      <c r="C20129" s="3">
        <v>18.89</v>
      </c>
    </row>
    <row r="20130" spans="1:3">
      <c r="A20130" s="78">
        <v>42214.802083333336</v>
      </c>
      <c r="B20130" s="3">
        <v>-7</v>
      </c>
      <c r="C20130" s="3">
        <v>18.87</v>
      </c>
    </row>
    <row r="20131" spans="1:3">
      <c r="A20131" s="78">
        <v>42214.8125</v>
      </c>
      <c r="B20131" s="3">
        <v>-7</v>
      </c>
      <c r="C20131" s="3">
        <v>18.82</v>
      </c>
    </row>
    <row r="20132" spans="1:3">
      <c r="A20132" s="78">
        <v>42214.822916666664</v>
      </c>
      <c r="B20132" s="3">
        <v>-7</v>
      </c>
      <c r="C20132" s="3">
        <v>18.77</v>
      </c>
    </row>
    <row r="20133" spans="1:3">
      <c r="A20133" s="78">
        <v>42214.833333333336</v>
      </c>
      <c r="B20133" s="3">
        <v>-7</v>
      </c>
      <c r="C20133" s="3">
        <v>18.690000000000001</v>
      </c>
    </row>
    <row r="20134" spans="1:3">
      <c r="A20134" s="78">
        <v>42214.84375</v>
      </c>
      <c r="B20134" s="3">
        <v>-7</v>
      </c>
      <c r="C20134" s="3">
        <v>18.63</v>
      </c>
    </row>
    <row r="20135" spans="1:3">
      <c r="A20135" s="78">
        <v>42214.854166666664</v>
      </c>
      <c r="B20135" s="3">
        <v>-7</v>
      </c>
      <c r="C20135" s="3">
        <v>18.57</v>
      </c>
    </row>
    <row r="20136" spans="1:3">
      <c r="A20136" s="78">
        <v>42214.864583333336</v>
      </c>
      <c r="B20136" s="3">
        <v>-7</v>
      </c>
      <c r="C20136" s="3">
        <v>18.5</v>
      </c>
    </row>
    <row r="20137" spans="1:3">
      <c r="A20137" s="78">
        <v>42214.875</v>
      </c>
      <c r="B20137" s="3">
        <v>-7</v>
      </c>
      <c r="C20137" s="3">
        <v>18.41</v>
      </c>
    </row>
    <row r="20138" spans="1:3">
      <c r="A20138" s="78">
        <v>42214.885416666664</v>
      </c>
      <c r="B20138" s="3">
        <v>-7</v>
      </c>
      <c r="C20138" s="3">
        <v>18.32</v>
      </c>
    </row>
    <row r="20139" spans="1:3">
      <c r="A20139" s="78">
        <v>42214.895833333336</v>
      </c>
      <c r="B20139" s="3">
        <v>-7</v>
      </c>
      <c r="C20139" s="3">
        <v>18.239999999999998</v>
      </c>
    </row>
    <row r="20140" spans="1:3">
      <c r="A20140" s="78">
        <v>42214.90625</v>
      </c>
      <c r="B20140" s="3">
        <v>-7</v>
      </c>
      <c r="C20140" s="3">
        <v>18.13</v>
      </c>
    </row>
    <row r="20141" spans="1:3">
      <c r="A20141" s="78">
        <v>42214.916666666664</v>
      </c>
      <c r="B20141" s="3">
        <v>-7</v>
      </c>
      <c r="C20141" s="3">
        <v>18.04</v>
      </c>
    </row>
    <row r="20142" spans="1:3">
      <c r="A20142" s="78">
        <v>42214.927083333336</v>
      </c>
      <c r="B20142" s="3">
        <v>-7</v>
      </c>
      <c r="C20142" s="3">
        <v>17.940000000000001</v>
      </c>
    </row>
    <row r="20143" spans="1:3">
      <c r="A20143" s="78">
        <v>42214.9375</v>
      </c>
      <c r="B20143" s="3">
        <v>-7</v>
      </c>
      <c r="C20143" s="3">
        <v>17.850000000000001</v>
      </c>
    </row>
    <row r="20144" spans="1:3">
      <c r="A20144" s="78">
        <v>42214.947916666664</v>
      </c>
      <c r="B20144" s="3">
        <v>-7</v>
      </c>
      <c r="C20144" s="3">
        <v>17.73</v>
      </c>
    </row>
    <row r="20145" spans="1:3">
      <c r="A20145" s="78">
        <v>42214.958333333336</v>
      </c>
      <c r="B20145" s="3">
        <v>-7</v>
      </c>
      <c r="C20145" s="3">
        <v>17.670000000000002</v>
      </c>
    </row>
    <row r="20146" spans="1:3">
      <c r="A20146" s="78">
        <v>42214.96875</v>
      </c>
      <c r="B20146" s="3">
        <v>-7</v>
      </c>
      <c r="C20146" s="3">
        <v>17.579999999999998</v>
      </c>
    </row>
    <row r="20147" spans="1:3">
      <c r="A20147" s="78">
        <v>42214.979166666664</v>
      </c>
      <c r="B20147" s="3">
        <v>-7</v>
      </c>
      <c r="C20147" s="3">
        <v>17.48</v>
      </c>
    </row>
    <row r="20148" spans="1:3">
      <c r="A20148" s="78">
        <v>42214.989583333336</v>
      </c>
      <c r="B20148" s="3">
        <v>-7</v>
      </c>
      <c r="C20148" s="3">
        <v>17.39</v>
      </c>
    </row>
    <row r="20149" spans="1:3">
      <c r="A20149" s="78">
        <v>42215</v>
      </c>
      <c r="B20149" s="3">
        <v>-7</v>
      </c>
      <c r="C20149" s="3">
        <v>17.3</v>
      </c>
    </row>
    <row r="20150" spans="1:3">
      <c r="A20150" s="78">
        <v>42215.010416666664</v>
      </c>
      <c r="B20150" s="3">
        <v>-7</v>
      </c>
      <c r="C20150" s="3">
        <v>17.190000000000001</v>
      </c>
    </row>
    <row r="20151" spans="1:3">
      <c r="A20151" s="78">
        <v>42215.020833333336</v>
      </c>
      <c r="B20151" s="3">
        <v>-7</v>
      </c>
      <c r="C20151" s="3">
        <v>17.14</v>
      </c>
    </row>
    <row r="20152" spans="1:3">
      <c r="A20152" s="78">
        <v>42215.03125</v>
      </c>
      <c r="B20152" s="3">
        <v>-7</v>
      </c>
      <c r="C20152" s="3">
        <v>17.059999999999999</v>
      </c>
    </row>
    <row r="20153" spans="1:3">
      <c r="A20153" s="78">
        <v>42215.041666666664</v>
      </c>
      <c r="B20153" s="3">
        <v>-7</v>
      </c>
      <c r="C20153" s="3">
        <v>16.98</v>
      </c>
    </row>
    <row r="20154" spans="1:3">
      <c r="A20154" s="78">
        <v>42215.052083333336</v>
      </c>
      <c r="B20154" s="3">
        <v>-7</v>
      </c>
      <c r="C20154" s="3">
        <v>16.87</v>
      </c>
    </row>
    <row r="20155" spans="1:3">
      <c r="A20155" s="78">
        <v>42215.0625</v>
      </c>
      <c r="B20155" s="3">
        <v>-7</v>
      </c>
      <c r="C20155" s="3">
        <v>16.8</v>
      </c>
    </row>
    <row r="20156" spans="1:3">
      <c r="A20156" s="78">
        <v>42215.072916666664</v>
      </c>
      <c r="B20156" s="3">
        <v>-7</v>
      </c>
      <c r="C20156" s="3">
        <v>16.72</v>
      </c>
    </row>
    <row r="20157" spans="1:3">
      <c r="A20157" s="78">
        <v>42215.083333333336</v>
      </c>
      <c r="B20157" s="3">
        <v>-7</v>
      </c>
      <c r="C20157" s="3">
        <v>16.62</v>
      </c>
    </row>
    <row r="20158" spans="1:3">
      <c r="A20158" s="78">
        <v>42215.09375</v>
      </c>
      <c r="B20158" s="3">
        <v>-7</v>
      </c>
      <c r="C20158" s="3">
        <v>16.54</v>
      </c>
    </row>
    <row r="20159" spans="1:3">
      <c r="A20159" s="78">
        <v>42215.104166666664</v>
      </c>
      <c r="B20159" s="3">
        <v>-7</v>
      </c>
      <c r="C20159" s="3">
        <v>16.45</v>
      </c>
    </row>
    <row r="20160" spans="1:3">
      <c r="A20160" s="78">
        <v>42215.114583333336</v>
      </c>
      <c r="B20160" s="3">
        <v>-7</v>
      </c>
      <c r="C20160" s="3">
        <v>16.350000000000001</v>
      </c>
    </row>
    <row r="20161" spans="1:3">
      <c r="A20161" s="78">
        <v>42215.125</v>
      </c>
      <c r="B20161" s="3">
        <v>-7</v>
      </c>
      <c r="C20161" s="3">
        <v>16.25</v>
      </c>
    </row>
    <row r="20162" spans="1:3">
      <c r="A20162" s="78">
        <v>42215.135416666664</v>
      </c>
      <c r="B20162" s="3">
        <v>-7</v>
      </c>
      <c r="C20162" s="3">
        <v>16.16</v>
      </c>
    </row>
    <row r="20163" spans="1:3">
      <c r="A20163" s="78">
        <v>42215.145833333336</v>
      </c>
      <c r="B20163" s="3">
        <v>-7</v>
      </c>
      <c r="C20163" s="3">
        <v>16.07</v>
      </c>
    </row>
    <row r="20164" spans="1:3">
      <c r="A20164" s="78">
        <v>42215.15625</v>
      </c>
      <c r="B20164" s="3">
        <v>-7</v>
      </c>
      <c r="C20164" s="3">
        <v>16.010000000000002</v>
      </c>
    </row>
    <row r="20165" spans="1:3">
      <c r="A20165" s="78">
        <v>42215.166666666664</v>
      </c>
      <c r="B20165" s="3">
        <v>-7</v>
      </c>
      <c r="C20165" s="3">
        <v>15.91</v>
      </c>
    </row>
    <row r="20166" spans="1:3">
      <c r="A20166" s="78">
        <v>42215.177083333336</v>
      </c>
      <c r="B20166" s="3">
        <v>-7</v>
      </c>
      <c r="C20166" s="3">
        <v>15.83</v>
      </c>
    </row>
    <row r="20167" spans="1:3">
      <c r="A20167" s="78">
        <v>42215.1875</v>
      </c>
      <c r="B20167" s="3">
        <v>-7</v>
      </c>
      <c r="C20167" s="3">
        <v>15.77</v>
      </c>
    </row>
    <row r="20168" spans="1:3">
      <c r="A20168" s="78">
        <v>42215.197916666664</v>
      </c>
      <c r="B20168" s="3">
        <v>-7</v>
      </c>
      <c r="C20168" s="3">
        <v>15.69</v>
      </c>
    </row>
    <row r="20169" spans="1:3">
      <c r="A20169" s="78">
        <v>42215.208333333336</v>
      </c>
      <c r="B20169" s="3">
        <v>-7</v>
      </c>
      <c r="C20169" s="3">
        <v>15.6</v>
      </c>
    </row>
    <row r="20170" spans="1:3">
      <c r="A20170" s="78">
        <v>42215.21875</v>
      </c>
      <c r="B20170" s="3">
        <v>-7</v>
      </c>
      <c r="C20170" s="3">
        <v>15.52</v>
      </c>
    </row>
    <row r="20171" spans="1:3">
      <c r="A20171" s="78">
        <v>42215.229166666664</v>
      </c>
      <c r="B20171" s="3">
        <v>-7</v>
      </c>
      <c r="C20171" s="3">
        <v>15.45</v>
      </c>
    </row>
    <row r="20172" spans="1:3">
      <c r="A20172" s="78">
        <v>42215.239583333336</v>
      </c>
      <c r="B20172" s="3">
        <v>-7</v>
      </c>
      <c r="C20172" s="3">
        <v>15.36</v>
      </c>
    </row>
    <row r="20173" spans="1:3">
      <c r="A20173" s="78">
        <v>42215.25</v>
      </c>
      <c r="B20173" s="3">
        <v>-7</v>
      </c>
      <c r="C20173" s="3">
        <v>15.3</v>
      </c>
    </row>
    <row r="20174" spans="1:3">
      <c r="A20174" s="78">
        <v>42215.260416666664</v>
      </c>
      <c r="B20174" s="3">
        <v>-7</v>
      </c>
      <c r="C20174" s="3">
        <v>15.2</v>
      </c>
    </row>
    <row r="20175" spans="1:3">
      <c r="A20175" s="78">
        <v>42215.270833333336</v>
      </c>
      <c r="B20175" s="3">
        <v>-7</v>
      </c>
      <c r="C20175" s="3">
        <v>15.12</v>
      </c>
    </row>
    <row r="20176" spans="1:3">
      <c r="A20176" s="78">
        <v>42215.28125</v>
      </c>
      <c r="B20176" s="3">
        <v>-7</v>
      </c>
      <c r="C20176" s="3">
        <v>15.04</v>
      </c>
    </row>
    <row r="20177" spans="1:3">
      <c r="A20177" s="78">
        <v>42215.291666666664</v>
      </c>
      <c r="B20177" s="3">
        <v>-7</v>
      </c>
      <c r="C20177" s="3">
        <v>14.96</v>
      </c>
    </row>
    <row r="20178" spans="1:3">
      <c r="A20178" s="78">
        <v>42215.302083333336</v>
      </c>
      <c r="B20178" s="3">
        <v>-7</v>
      </c>
      <c r="C20178" s="3">
        <v>14.9</v>
      </c>
    </row>
    <row r="20179" spans="1:3">
      <c r="A20179" s="78">
        <v>42215.3125</v>
      </c>
      <c r="B20179" s="3">
        <v>-7</v>
      </c>
      <c r="C20179" s="3">
        <v>14.83</v>
      </c>
    </row>
    <row r="20180" spans="1:3">
      <c r="A20180" s="78">
        <v>42215.322916666664</v>
      </c>
      <c r="B20180" s="3">
        <v>-7</v>
      </c>
      <c r="C20180" s="3">
        <v>14.79</v>
      </c>
    </row>
    <row r="20181" spans="1:3">
      <c r="A20181" s="78">
        <v>42215.333333333336</v>
      </c>
      <c r="B20181" s="3">
        <v>-7</v>
      </c>
      <c r="C20181" s="3">
        <v>14.79</v>
      </c>
    </row>
    <row r="20182" spans="1:3">
      <c r="A20182" s="78">
        <v>42215.34375</v>
      </c>
      <c r="B20182" s="3">
        <v>-7</v>
      </c>
      <c r="C20182" s="3">
        <v>14.79</v>
      </c>
    </row>
    <row r="20183" spans="1:3">
      <c r="A20183" s="78">
        <v>42215.354166666664</v>
      </c>
      <c r="B20183" s="3">
        <v>-7</v>
      </c>
      <c r="C20183" s="3">
        <v>14.83</v>
      </c>
    </row>
    <row r="20184" spans="1:3">
      <c r="A20184" s="78">
        <v>42215.364583333336</v>
      </c>
      <c r="B20184" s="3">
        <v>-7</v>
      </c>
      <c r="C20184" s="3">
        <v>14.94</v>
      </c>
    </row>
    <row r="20185" spans="1:3">
      <c r="A20185" s="78">
        <v>42215.375</v>
      </c>
      <c r="B20185" s="3">
        <v>-7</v>
      </c>
      <c r="C20185" s="3">
        <v>14.89</v>
      </c>
    </row>
    <row r="20186" spans="1:3">
      <c r="A20186" s="78">
        <v>42215.385416666664</v>
      </c>
      <c r="B20186" s="3">
        <v>-7</v>
      </c>
      <c r="C20186" s="3">
        <v>14.88</v>
      </c>
    </row>
    <row r="20187" spans="1:3">
      <c r="A20187" s="78">
        <v>42215.395833333336</v>
      </c>
      <c r="B20187" s="3">
        <v>-7</v>
      </c>
      <c r="C20187" s="3">
        <v>14.91</v>
      </c>
    </row>
    <row r="20188" spans="1:3">
      <c r="A20188" s="78">
        <v>42215.40625</v>
      </c>
      <c r="B20188" s="3">
        <v>-7</v>
      </c>
      <c r="C20188" s="3">
        <v>15</v>
      </c>
    </row>
    <row r="20189" spans="1:3">
      <c r="A20189" s="78">
        <v>42215.416666666664</v>
      </c>
      <c r="B20189" s="3">
        <v>-7</v>
      </c>
      <c r="C20189" s="3">
        <v>15.1</v>
      </c>
    </row>
    <row r="20190" spans="1:3">
      <c r="A20190" s="78">
        <v>42215.427083333336</v>
      </c>
      <c r="B20190" s="3">
        <v>-7</v>
      </c>
      <c r="C20190" s="3">
        <v>15.2</v>
      </c>
    </row>
    <row r="20191" spans="1:3">
      <c r="A20191" s="78">
        <v>42215.4375</v>
      </c>
      <c r="B20191" s="3">
        <v>-7</v>
      </c>
      <c r="C20191" s="3">
        <v>15.32</v>
      </c>
    </row>
    <row r="20192" spans="1:3">
      <c r="A20192" s="78">
        <v>42215.447916666664</v>
      </c>
      <c r="B20192" s="3">
        <v>-7</v>
      </c>
      <c r="C20192" s="3">
        <v>15.49</v>
      </c>
    </row>
    <row r="20193" spans="1:3">
      <c r="A20193" s="78">
        <v>42215.458333333336</v>
      </c>
      <c r="B20193" s="3">
        <v>-7</v>
      </c>
      <c r="C20193" s="3">
        <v>15.65</v>
      </c>
    </row>
    <row r="20194" spans="1:3">
      <c r="A20194" s="78">
        <v>42215.46875</v>
      </c>
      <c r="B20194" s="3">
        <v>-7</v>
      </c>
      <c r="C20194" s="3">
        <v>15.82</v>
      </c>
    </row>
    <row r="20195" spans="1:3">
      <c r="A20195" s="78">
        <v>42215.479166666664</v>
      </c>
      <c r="B20195" s="3">
        <v>-7</v>
      </c>
      <c r="C20195" s="3">
        <v>16.010000000000002</v>
      </c>
    </row>
    <row r="20196" spans="1:3">
      <c r="A20196" s="78">
        <v>42215.489583333336</v>
      </c>
      <c r="B20196" s="3">
        <v>-7</v>
      </c>
      <c r="C20196" s="3">
        <v>16.2</v>
      </c>
    </row>
    <row r="20197" spans="1:3">
      <c r="A20197" s="78">
        <v>42215.5</v>
      </c>
      <c r="B20197" s="3">
        <v>-7</v>
      </c>
      <c r="C20197" s="3">
        <v>16.38</v>
      </c>
    </row>
    <row r="20198" spans="1:3">
      <c r="A20198" s="78">
        <v>42215.510416666664</v>
      </c>
      <c r="B20198" s="3">
        <v>-7</v>
      </c>
      <c r="C20198" s="3">
        <v>16.55</v>
      </c>
    </row>
    <row r="20199" spans="1:3">
      <c r="A20199" s="78">
        <v>42215.520833333336</v>
      </c>
      <c r="B20199" s="3">
        <v>-7</v>
      </c>
      <c r="C20199" s="3">
        <v>16.760000000000002</v>
      </c>
    </row>
    <row r="20200" spans="1:3">
      <c r="A20200" s="78">
        <v>42215.53125</v>
      </c>
      <c r="B20200" s="3">
        <v>-7</v>
      </c>
      <c r="C20200" s="3">
        <v>16.95</v>
      </c>
    </row>
    <row r="20201" spans="1:3">
      <c r="A20201" s="78">
        <v>42215.541666666664</v>
      </c>
      <c r="B20201" s="3">
        <v>-7</v>
      </c>
      <c r="C20201" s="3">
        <v>17.170000000000002</v>
      </c>
    </row>
    <row r="20202" spans="1:3">
      <c r="A20202" s="78">
        <v>42215.552083333336</v>
      </c>
      <c r="B20202" s="3">
        <v>-7</v>
      </c>
      <c r="C20202" s="3">
        <v>17.36</v>
      </c>
    </row>
    <row r="20203" spans="1:3">
      <c r="A20203" s="78">
        <v>42215.5625</v>
      </c>
      <c r="B20203" s="3">
        <v>-7</v>
      </c>
      <c r="C20203" s="3">
        <v>17.559999999999999</v>
      </c>
    </row>
    <row r="20204" spans="1:3">
      <c r="A20204" s="78">
        <v>42215.572916666664</v>
      </c>
      <c r="B20204" s="3">
        <v>-7</v>
      </c>
      <c r="C20204" s="3">
        <v>17.739999999999998</v>
      </c>
    </row>
    <row r="20205" spans="1:3">
      <c r="A20205" s="78">
        <v>42215.583333333336</v>
      </c>
      <c r="B20205" s="3">
        <v>-7</v>
      </c>
      <c r="C20205" s="3">
        <v>17.899999999999999</v>
      </c>
    </row>
    <row r="20206" spans="1:3">
      <c r="A20206" s="78">
        <v>42215.59375</v>
      </c>
      <c r="B20206" s="3">
        <v>-7</v>
      </c>
      <c r="C20206" s="3">
        <v>18.14</v>
      </c>
    </row>
    <row r="20207" spans="1:3">
      <c r="A20207" s="78">
        <v>42215.604166666664</v>
      </c>
      <c r="B20207" s="3">
        <v>-7</v>
      </c>
      <c r="C20207" s="3">
        <v>18.28</v>
      </c>
    </row>
    <row r="20208" spans="1:3">
      <c r="A20208" s="78">
        <v>42215.614583333336</v>
      </c>
      <c r="B20208" s="3">
        <v>-7</v>
      </c>
      <c r="C20208" s="3">
        <v>18.43</v>
      </c>
    </row>
    <row r="20209" spans="1:3">
      <c r="A20209" s="78">
        <v>42215.625</v>
      </c>
      <c r="B20209" s="3">
        <v>-7</v>
      </c>
      <c r="C20209" s="3">
        <v>18.559999999999999</v>
      </c>
    </row>
    <row r="20210" spans="1:3">
      <c r="A20210" s="78">
        <v>42215.635416666664</v>
      </c>
      <c r="B20210" s="3">
        <v>-7</v>
      </c>
      <c r="C20210" s="3">
        <v>18.71</v>
      </c>
    </row>
    <row r="20211" spans="1:3">
      <c r="A20211" s="78">
        <v>42215.645833333336</v>
      </c>
      <c r="B20211" s="3">
        <v>-7</v>
      </c>
      <c r="C20211" s="3">
        <v>18.82</v>
      </c>
    </row>
    <row r="20212" spans="1:3">
      <c r="A20212" s="78">
        <v>42215.65625</v>
      </c>
      <c r="B20212" s="3">
        <v>-7</v>
      </c>
      <c r="C20212" s="3">
        <v>18.98</v>
      </c>
    </row>
    <row r="20213" spans="1:3">
      <c r="A20213" s="78">
        <v>42215.666666666664</v>
      </c>
      <c r="B20213" s="3">
        <v>-7</v>
      </c>
      <c r="C20213" s="3">
        <v>19.100000000000001</v>
      </c>
    </row>
    <row r="20214" spans="1:3">
      <c r="A20214" s="78">
        <v>42215.677083333336</v>
      </c>
      <c r="B20214" s="3">
        <v>-7</v>
      </c>
      <c r="C20214" s="3">
        <v>19.25</v>
      </c>
    </row>
    <row r="20215" spans="1:3">
      <c r="A20215" s="78">
        <v>42215.6875</v>
      </c>
      <c r="B20215" s="3">
        <v>-7</v>
      </c>
      <c r="C20215" s="3">
        <v>19.34</v>
      </c>
    </row>
    <row r="20216" spans="1:3">
      <c r="A20216" s="78">
        <v>42215.697916666664</v>
      </c>
      <c r="B20216" s="3">
        <v>-7</v>
      </c>
      <c r="C20216" s="3">
        <v>19.41</v>
      </c>
    </row>
    <row r="20217" spans="1:3">
      <c r="A20217" s="78">
        <v>42215.708333333336</v>
      </c>
      <c r="B20217" s="3">
        <v>-7</v>
      </c>
      <c r="C20217" s="3">
        <v>19.47</v>
      </c>
    </row>
    <row r="20218" spans="1:3">
      <c r="A20218" s="78">
        <v>42215.71875</v>
      </c>
      <c r="B20218" s="3">
        <v>-7</v>
      </c>
      <c r="C20218" s="3">
        <v>19.559999999999999</v>
      </c>
    </row>
    <row r="20219" spans="1:3">
      <c r="A20219" s="78">
        <v>42215.729166666664</v>
      </c>
      <c r="B20219" s="3">
        <v>-7</v>
      </c>
      <c r="C20219" s="3">
        <v>19.62</v>
      </c>
    </row>
    <row r="20220" spans="1:3">
      <c r="A20220" s="78">
        <v>42215.739583333336</v>
      </c>
      <c r="B20220" s="3">
        <v>-7</v>
      </c>
      <c r="C20220" s="3">
        <v>19.7</v>
      </c>
    </row>
    <row r="20221" spans="1:3">
      <c r="A20221" s="78">
        <v>42215.75</v>
      </c>
      <c r="B20221" s="3">
        <v>-7</v>
      </c>
      <c r="C20221" s="3">
        <v>19.75</v>
      </c>
    </row>
    <row r="20222" spans="1:3">
      <c r="A20222" s="78">
        <v>42215.760416666664</v>
      </c>
      <c r="B20222" s="3">
        <v>-7</v>
      </c>
      <c r="C20222" s="3">
        <v>19.78</v>
      </c>
    </row>
    <row r="20223" spans="1:3">
      <c r="A20223" s="78">
        <v>42215.770833333336</v>
      </c>
      <c r="B20223" s="3">
        <v>-7</v>
      </c>
      <c r="C20223" s="3">
        <v>19.809999999999999</v>
      </c>
    </row>
    <row r="20224" spans="1:3">
      <c r="A20224" s="78">
        <v>42215.78125</v>
      </c>
      <c r="B20224" s="3">
        <v>-7</v>
      </c>
      <c r="C20224" s="3">
        <v>19.809999999999999</v>
      </c>
    </row>
    <row r="20225" spans="1:3">
      <c r="A20225" s="78">
        <v>42215.791666666664</v>
      </c>
      <c r="B20225" s="3">
        <v>-7</v>
      </c>
      <c r="C20225" s="3">
        <v>19.809999999999999</v>
      </c>
    </row>
    <row r="20226" spans="1:3">
      <c r="A20226" s="78">
        <v>42215.802083333336</v>
      </c>
      <c r="B20226" s="3">
        <v>-7</v>
      </c>
      <c r="C20226" s="3">
        <v>19.8</v>
      </c>
    </row>
    <row r="20227" spans="1:3">
      <c r="A20227" s="78">
        <v>42215.8125</v>
      </c>
      <c r="B20227" s="3">
        <v>-7</v>
      </c>
      <c r="C20227" s="3">
        <v>19.78</v>
      </c>
    </row>
    <row r="20228" spans="1:3">
      <c r="A20228" s="78">
        <v>42215.822916666664</v>
      </c>
      <c r="B20228" s="3">
        <v>-7</v>
      </c>
      <c r="C20228" s="3">
        <v>19.73</v>
      </c>
    </row>
    <row r="20229" spans="1:3">
      <c r="A20229" s="78">
        <v>42215.833333333336</v>
      </c>
      <c r="B20229" s="3">
        <v>-7</v>
      </c>
      <c r="C20229" s="3">
        <v>19.7</v>
      </c>
    </row>
    <row r="20230" spans="1:3">
      <c r="A20230" s="78">
        <v>42215.84375</v>
      </c>
      <c r="B20230" s="3">
        <v>-7</v>
      </c>
      <c r="C20230" s="3">
        <v>19.63</v>
      </c>
    </row>
    <row r="20231" spans="1:3">
      <c r="A20231" s="78">
        <v>42215.854166666664</v>
      </c>
      <c r="B20231" s="3">
        <v>-7</v>
      </c>
      <c r="C20231" s="3">
        <v>19.54</v>
      </c>
    </row>
    <row r="20232" spans="1:3">
      <c r="A20232" s="78">
        <v>42215.864583333336</v>
      </c>
      <c r="B20232" s="3">
        <v>-7</v>
      </c>
      <c r="C20232" s="3">
        <v>19.47</v>
      </c>
    </row>
    <row r="20233" spans="1:3">
      <c r="A20233" s="78">
        <v>42215.875</v>
      </c>
      <c r="B20233" s="3">
        <v>-7</v>
      </c>
      <c r="C20233" s="3">
        <v>19.38</v>
      </c>
    </row>
    <row r="20234" spans="1:3">
      <c r="A20234" s="78">
        <v>42215.885416666664</v>
      </c>
      <c r="B20234" s="3">
        <v>-7</v>
      </c>
      <c r="C20234" s="3">
        <v>19.29</v>
      </c>
    </row>
    <row r="20235" spans="1:3">
      <c r="A20235" s="78">
        <v>42215.895833333336</v>
      </c>
      <c r="B20235" s="3">
        <v>-7</v>
      </c>
      <c r="C20235" s="3">
        <v>19.18</v>
      </c>
    </row>
    <row r="20236" spans="1:3">
      <c r="A20236" s="78">
        <v>42215.90625</v>
      </c>
      <c r="B20236" s="3">
        <v>-7</v>
      </c>
      <c r="C20236" s="3">
        <v>19.07</v>
      </c>
    </row>
    <row r="20237" spans="1:3">
      <c r="A20237" s="78">
        <v>42215.916666666664</v>
      </c>
      <c r="B20237" s="3">
        <v>-7</v>
      </c>
      <c r="C20237" s="3">
        <v>18.95</v>
      </c>
    </row>
    <row r="20238" spans="1:3">
      <c r="A20238" s="78">
        <v>42215.927083333336</v>
      </c>
      <c r="B20238" s="3">
        <v>-7</v>
      </c>
      <c r="C20238" s="3">
        <v>18.850000000000001</v>
      </c>
    </row>
    <row r="20239" spans="1:3">
      <c r="A20239" s="78">
        <v>42215.9375</v>
      </c>
      <c r="B20239" s="3">
        <v>-7</v>
      </c>
      <c r="C20239" s="3">
        <v>18.739999999999998</v>
      </c>
    </row>
    <row r="20240" spans="1:3">
      <c r="A20240" s="78">
        <v>42215.947916666664</v>
      </c>
      <c r="B20240" s="3">
        <v>-7</v>
      </c>
      <c r="C20240" s="3">
        <v>18.63</v>
      </c>
    </row>
    <row r="20241" spans="1:3">
      <c r="A20241" s="78">
        <v>42215.958333333336</v>
      </c>
      <c r="B20241" s="3">
        <v>-7</v>
      </c>
      <c r="C20241" s="3">
        <v>18.54</v>
      </c>
    </row>
    <row r="20242" spans="1:3">
      <c r="A20242" s="78">
        <v>42215.96875</v>
      </c>
      <c r="B20242" s="3">
        <v>-7</v>
      </c>
      <c r="C20242" s="3">
        <v>18.420000000000002</v>
      </c>
    </row>
    <row r="20243" spans="1:3">
      <c r="A20243" s="78">
        <v>42215.979166666664</v>
      </c>
      <c r="B20243" s="3">
        <v>-7</v>
      </c>
      <c r="C20243" s="3">
        <v>18.32</v>
      </c>
    </row>
    <row r="20244" spans="1:3">
      <c r="A20244" s="78">
        <v>42215.989583333336</v>
      </c>
      <c r="B20244" s="3">
        <v>-7</v>
      </c>
      <c r="C20244" s="3">
        <v>18.22</v>
      </c>
    </row>
    <row r="20245" spans="1:3">
      <c r="A20245" s="78">
        <v>42216</v>
      </c>
      <c r="B20245" s="3">
        <v>-7</v>
      </c>
      <c r="C20245" s="3">
        <v>18.14</v>
      </c>
    </row>
    <row r="20246" spans="1:3">
      <c r="A20246" s="78">
        <v>42216.010416666664</v>
      </c>
      <c r="B20246" s="3">
        <v>-7</v>
      </c>
      <c r="C20246" s="3">
        <v>18.04</v>
      </c>
    </row>
    <row r="20247" spans="1:3">
      <c r="A20247" s="78">
        <v>42216.020833333336</v>
      </c>
      <c r="B20247" s="3">
        <v>-7</v>
      </c>
      <c r="C20247" s="3">
        <v>17.940000000000001</v>
      </c>
    </row>
    <row r="20248" spans="1:3">
      <c r="A20248" s="78">
        <v>42216.03125</v>
      </c>
      <c r="B20248" s="3">
        <v>-7</v>
      </c>
      <c r="C20248" s="3">
        <v>17.86</v>
      </c>
    </row>
    <row r="20249" spans="1:3">
      <c r="A20249" s="78">
        <v>42216.041666666664</v>
      </c>
      <c r="B20249" s="3">
        <v>-7</v>
      </c>
      <c r="C20249" s="3">
        <v>17.77</v>
      </c>
    </row>
    <row r="20250" spans="1:3">
      <c r="A20250" s="78">
        <v>42216.052083333336</v>
      </c>
      <c r="B20250" s="3">
        <v>-7</v>
      </c>
      <c r="C20250" s="3">
        <v>17.670000000000002</v>
      </c>
    </row>
    <row r="20251" spans="1:3">
      <c r="A20251" s="78">
        <v>42216.0625</v>
      </c>
      <c r="B20251" s="3">
        <v>-7</v>
      </c>
      <c r="C20251" s="3">
        <v>17.579999999999998</v>
      </c>
    </row>
    <row r="20252" spans="1:3">
      <c r="A20252" s="78">
        <v>42216.072916666664</v>
      </c>
      <c r="B20252" s="3">
        <v>-7</v>
      </c>
      <c r="C20252" s="3">
        <v>17.510000000000002</v>
      </c>
    </row>
    <row r="20253" spans="1:3">
      <c r="A20253" s="78">
        <v>42216.083333333336</v>
      </c>
      <c r="B20253" s="3">
        <v>-7</v>
      </c>
      <c r="C20253" s="3">
        <v>17.41</v>
      </c>
    </row>
    <row r="20254" spans="1:3">
      <c r="A20254" s="78">
        <v>42216.09375</v>
      </c>
      <c r="B20254" s="3">
        <v>-7</v>
      </c>
      <c r="C20254" s="3">
        <v>17.3</v>
      </c>
    </row>
    <row r="20255" spans="1:3">
      <c r="A20255" s="78">
        <v>42216.104166666664</v>
      </c>
      <c r="B20255" s="3">
        <v>-7</v>
      </c>
      <c r="C20255" s="3">
        <v>17.23</v>
      </c>
    </row>
    <row r="20256" spans="1:3">
      <c r="A20256" s="78">
        <v>42216.114583333336</v>
      </c>
      <c r="B20256" s="3">
        <v>-7</v>
      </c>
      <c r="C20256" s="3">
        <v>17.16</v>
      </c>
    </row>
    <row r="20257" spans="1:3">
      <c r="A20257" s="78">
        <v>42216.125</v>
      </c>
      <c r="B20257" s="3">
        <v>-7</v>
      </c>
      <c r="C20257" s="3">
        <v>17.09</v>
      </c>
    </row>
    <row r="20258" spans="1:3">
      <c r="A20258" s="78">
        <v>42216.135416666664</v>
      </c>
      <c r="B20258" s="3">
        <v>-7</v>
      </c>
      <c r="C20258" s="3">
        <v>17</v>
      </c>
    </row>
    <row r="20259" spans="1:3">
      <c r="A20259" s="78">
        <v>42216.145833333336</v>
      </c>
      <c r="B20259" s="3">
        <v>-7</v>
      </c>
      <c r="C20259" s="3">
        <v>16.93</v>
      </c>
    </row>
    <row r="20260" spans="1:3">
      <c r="A20260" s="78">
        <v>42216.15625</v>
      </c>
      <c r="B20260" s="3">
        <v>-7</v>
      </c>
      <c r="C20260" s="3">
        <v>16.84</v>
      </c>
    </row>
    <row r="20261" spans="1:3">
      <c r="A20261" s="78">
        <v>42216.166666666664</v>
      </c>
      <c r="B20261" s="3">
        <v>-7</v>
      </c>
      <c r="C20261" s="3">
        <v>16.77</v>
      </c>
    </row>
    <row r="20262" spans="1:3">
      <c r="A20262" s="78">
        <v>42216.177083333336</v>
      </c>
      <c r="B20262" s="3">
        <v>-7</v>
      </c>
      <c r="C20262" s="3">
        <v>16.7</v>
      </c>
    </row>
    <row r="20263" spans="1:3">
      <c r="A20263" s="78">
        <v>42216.1875</v>
      </c>
      <c r="B20263" s="3">
        <v>-7</v>
      </c>
      <c r="C20263" s="3">
        <v>16.579999999999998</v>
      </c>
    </row>
    <row r="20264" spans="1:3">
      <c r="A20264" s="78">
        <v>42216.197916666664</v>
      </c>
      <c r="B20264" s="3">
        <v>-7</v>
      </c>
      <c r="C20264" s="3">
        <v>16.5</v>
      </c>
    </row>
    <row r="20265" spans="1:3">
      <c r="A20265" s="78">
        <v>42216.208333333336</v>
      </c>
      <c r="B20265" s="3">
        <v>-7</v>
      </c>
      <c r="C20265" s="3">
        <v>16.420000000000002</v>
      </c>
    </row>
    <row r="20266" spans="1:3">
      <c r="A20266" s="78">
        <v>42216.21875</v>
      </c>
      <c r="B20266" s="3">
        <v>-7</v>
      </c>
      <c r="C20266" s="3">
        <v>16.350000000000001</v>
      </c>
    </row>
    <row r="20267" spans="1:3">
      <c r="A20267" s="78">
        <v>42216.229166666664</v>
      </c>
      <c r="B20267" s="3">
        <v>-7</v>
      </c>
      <c r="C20267" s="3">
        <v>16.27</v>
      </c>
    </row>
    <row r="20268" spans="1:3">
      <c r="A20268" s="78">
        <v>42216.239583333336</v>
      </c>
      <c r="B20268" s="3">
        <v>-7</v>
      </c>
      <c r="C20268" s="3">
        <v>16.170000000000002</v>
      </c>
    </row>
    <row r="20269" spans="1:3">
      <c r="A20269" s="78">
        <v>42216.25</v>
      </c>
      <c r="B20269" s="3">
        <v>-7</v>
      </c>
      <c r="C20269" s="3">
        <v>16.09</v>
      </c>
    </row>
    <row r="20270" spans="1:3">
      <c r="A20270" s="78">
        <v>42216.260416666664</v>
      </c>
      <c r="B20270" s="3">
        <v>-7</v>
      </c>
      <c r="C20270" s="3">
        <v>16.04</v>
      </c>
    </row>
    <row r="20271" spans="1:3">
      <c r="A20271" s="78">
        <v>42216.270833333336</v>
      </c>
      <c r="B20271" s="3">
        <v>-7</v>
      </c>
      <c r="C20271" s="3">
        <v>15.96</v>
      </c>
    </row>
    <row r="20272" spans="1:3">
      <c r="A20272" s="78">
        <v>42216.28125</v>
      </c>
      <c r="B20272" s="3">
        <v>-7</v>
      </c>
      <c r="C20272" s="3">
        <v>15.88</v>
      </c>
    </row>
    <row r="20273" spans="1:3">
      <c r="A20273" s="78">
        <v>42216.291666666664</v>
      </c>
      <c r="B20273" s="3">
        <v>-7</v>
      </c>
      <c r="C20273" s="3">
        <v>15.81</v>
      </c>
    </row>
    <row r="20274" spans="1:3">
      <c r="A20274" s="78">
        <v>42216.302083333336</v>
      </c>
      <c r="B20274" s="3">
        <v>-7</v>
      </c>
      <c r="C20274" s="3">
        <v>15.77</v>
      </c>
    </row>
    <row r="20275" spans="1:3">
      <c r="A20275" s="78">
        <v>42216.3125</v>
      </c>
      <c r="B20275" s="3">
        <v>-7</v>
      </c>
      <c r="C20275" s="3">
        <v>15.73</v>
      </c>
    </row>
    <row r="20276" spans="1:3">
      <c r="A20276" s="78">
        <v>42216.322916666664</v>
      </c>
      <c r="B20276" s="3">
        <v>-7</v>
      </c>
      <c r="C20276" s="3">
        <v>15.68</v>
      </c>
    </row>
    <row r="20277" spans="1:3">
      <c r="A20277" s="78">
        <v>42216.333333333336</v>
      </c>
      <c r="B20277" s="3">
        <v>-7</v>
      </c>
      <c r="C20277" s="3">
        <v>15.71</v>
      </c>
    </row>
    <row r="20278" spans="1:3">
      <c r="A20278" s="78">
        <v>42216.34375</v>
      </c>
      <c r="B20278" s="3">
        <v>-7</v>
      </c>
      <c r="C20278" s="3">
        <v>15.69</v>
      </c>
    </row>
    <row r="20279" spans="1:3">
      <c r="A20279" s="78">
        <v>42216.354166666664</v>
      </c>
      <c r="B20279" s="3">
        <v>-7</v>
      </c>
      <c r="C20279" s="3">
        <v>15.68</v>
      </c>
    </row>
    <row r="20280" spans="1:3">
      <c r="A20280" s="78">
        <v>42216.364583333336</v>
      </c>
      <c r="B20280" s="3">
        <v>-7</v>
      </c>
      <c r="C20280" s="3">
        <v>15.74</v>
      </c>
    </row>
    <row r="20281" spans="1:3">
      <c r="A20281" s="78">
        <v>42216.375</v>
      </c>
      <c r="B20281" s="3">
        <v>-7</v>
      </c>
      <c r="C20281" s="3">
        <v>15.74</v>
      </c>
    </row>
    <row r="20282" spans="1:3">
      <c r="A20282" s="78">
        <v>42216.385416666664</v>
      </c>
      <c r="B20282" s="3">
        <v>-7</v>
      </c>
      <c r="C20282" s="3">
        <v>15.75</v>
      </c>
    </row>
    <row r="20283" spans="1:3">
      <c r="A20283" s="78">
        <v>42216.395833333336</v>
      </c>
      <c r="B20283" s="3">
        <v>-7</v>
      </c>
      <c r="C20283" s="3">
        <v>15.8</v>
      </c>
    </row>
    <row r="20284" spans="1:3">
      <c r="A20284" s="78">
        <v>42216.40625</v>
      </c>
      <c r="B20284" s="3">
        <v>-7</v>
      </c>
      <c r="C20284" s="3">
        <v>15.87</v>
      </c>
    </row>
    <row r="20285" spans="1:3">
      <c r="A20285" s="78">
        <v>42216.416666666664</v>
      </c>
      <c r="B20285" s="3">
        <v>-7</v>
      </c>
      <c r="C20285" s="3">
        <v>15.95</v>
      </c>
    </row>
    <row r="20286" spans="1:3">
      <c r="A20286" s="78">
        <v>42216.427083333336</v>
      </c>
      <c r="B20286" s="3">
        <v>-7</v>
      </c>
      <c r="C20286" s="3">
        <v>16.09</v>
      </c>
    </row>
    <row r="20287" spans="1:3">
      <c r="A20287" s="78">
        <v>42216.4375</v>
      </c>
      <c r="B20287" s="3">
        <v>-7</v>
      </c>
      <c r="C20287" s="3">
        <v>16.239999999999998</v>
      </c>
    </row>
    <row r="20288" spans="1:3">
      <c r="A20288" s="78">
        <v>42216.447916666664</v>
      </c>
      <c r="B20288" s="3">
        <v>-7</v>
      </c>
      <c r="C20288" s="3">
        <v>16.37</v>
      </c>
    </row>
    <row r="20289" spans="1:3">
      <c r="A20289" s="78">
        <v>42216.458333333336</v>
      </c>
      <c r="B20289" s="3">
        <v>-7</v>
      </c>
      <c r="C20289" s="3">
        <v>16.559999999999999</v>
      </c>
    </row>
    <row r="20290" spans="1:3">
      <c r="A20290" s="78">
        <v>42216.46875</v>
      </c>
      <c r="B20290" s="3">
        <v>-7</v>
      </c>
      <c r="C20290" s="3">
        <v>16.7</v>
      </c>
    </row>
    <row r="20291" spans="1:3">
      <c r="A20291" s="78">
        <v>42216.479166666664</v>
      </c>
      <c r="B20291" s="3">
        <v>-7</v>
      </c>
      <c r="C20291" s="3">
        <v>16.87</v>
      </c>
    </row>
    <row r="20292" spans="1:3">
      <c r="A20292" s="78">
        <v>42216.489583333336</v>
      </c>
      <c r="B20292" s="3">
        <v>-7</v>
      </c>
      <c r="C20292" s="3">
        <v>17.059999999999999</v>
      </c>
    </row>
    <row r="20293" spans="1:3">
      <c r="A20293" s="78">
        <v>42216.5</v>
      </c>
      <c r="B20293" s="3">
        <v>-7</v>
      </c>
      <c r="C20293" s="3">
        <v>17.329999999999998</v>
      </c>
    </row>
    <row r="20294" spans="1:3">
      <c r="A20294" s="78">
        <v>42216.510416666664</v>
      </c>
      <c r="B20294" s="3">
        <v>-7</v>
      </c>
      <c r="C20294" s="3">
        <v>17.59</v>
      </c>
    </row>
    <row r="20295" spans="1:3">
      <c r="A20295" s="78">
        <v>42216.520833333336</v>
      </c>
      <c r="B20295" s="3">
        <v>-7</v>
      </c>
      <c r="C20295" s="3">
        <v>17.78</v>
      </c>
    </row>
    <row r="20296" spans="1:3">
      <c r="A20296" s="78">
        <v>42216.53125</v>
      </c>
      <c r="B20296" s="3">
        <v>-7</v>
      </c>
      <c r="C20296" s="3">
        <v>17.98</v>
      </c>
    </row>
    <row r="20297" spans="1:3">
      <c r="A20297" s="78">
        <v>42216.541666666664</v>
      </c>
      <c r="B20297" s="3">
        <v>-7</v>
      </c>
      <c r="C20297" s="3">
        <v>18.25</v>
      </c>
    </row>
    <row r="20298" spans="1:3">
      <c r="A20298" s="78">
        <v>42216.552083333336</v>
      </c>
      <c r="B20298" s="3">
        <v>-7</v>
      </c>
      <c r="C20298" s="3">
        <v>18.399999999999999</v>
      </c>
    </row>
    <row r="20299" spans="1:3">
      <c r="A20299" s="78">
        <v>42216.5625</v>
      </c>
      <c r="B20299" s="3">
        <v>-7</v>
      </c>
      <c r="C20299" s="3">
        <v>18.59</v>
      </c>
    </row>
    <row r="20300" spans="1:3">
      <c r="A20300" s="78">
        <v>42216.572916666664</v>
      </c>
      <c r="B20300" s="3">
        <v>-7</v>
      </c>
      <c r="C20300" s="3">
        <v>18.809999999999999</v>
      </c>
    </row>
    <row r="20301" spans="1:3">
      <c r="A20301" s="78">
        <v>42216.583333333336</v>
      </c>
      <c r="B20301" s="3">
        <v>-7</v>
      </c>
      <c r="C20301" s="3">
        <v>19</v>
      </c>
    </row>
    <row r="20302" spans="1:3">
      <c r="A20302" s="78">
        <v>42216.59375</v>
      </c>
      <c r="B20302" s="3">
        <v>-7</v>
      </c>
      <c r="C20302" s="3">
        <v>19.2</v>
      </c>
    </row>
    <row r="20303" spans="1:3">
      <c r="A20303" s="78">
        <v>42216.604166666664</v>
      </c>
      <c r="B20303" s="3">
        <v>-7</v>
      </c>
      <c r="C20303" s="3">
        <v>19.39</v>
      </c>
    </row>
    <row r="20304" spans="1:3">
      <c r="A20304" s="78">
        <v>42216.614583333336</v>
      </c>
      <c r="B20304" s="3">
        <v>-7</v>
      </c>
      <c r="C20304" s="3">
        <v>19.54</v>
      </c>
    </row>
    <row r="20305" spans="1:3">
      <c r="A20305" s="78">
        <v>42216.625</v>
      </c>
      <c r="B20305" s="3">
        <v>-7</v>
      </c>
      <c r="C20305" s="3">
        <v>19.73</v>
      </c>
    </row>
    <row r="20306" spans="1:3">
      <c r="A20306" s="78">
        <v>42216.635416666664</v>
      </c>
      <c r="B20306" s="3">
        <v>-7</v>
      </c>
      <c r="C20306" s="3">
        <v>19.87</v>
      </c>
    </row>
    <row r="20307" spans="1:3">
      <c r="A20307" s="78">
        <v>42216.645833333336</v>
      </c>
      <c r="B20307" s="3">
        <v>-7</v>
      </c>
      <c r="C20307" s="3">
        <v>20.02</v>
      </c>
    </row>
    <row r="20308" spans="1:3">
      <c r="A20308" s="78">
        <v>42216.65625</v>
      </c>
      <c r="B20308" s="3">
        <v>-7</v>
      </c>
      <c r="C20308" s="3">
        <v>20.16</v>
      </c>
    </row>
    <row r="20309" spans="1:3">
      <c r="A20309" s="78">
        <v>42216.666666666664</v>
      </c>
      <c r="B20309" s="3">
        <v>-7</v>
      </c>
      <c r="C20309" s="3">
        <v>20.260000000000002</v>
      </c>
    </row>
    <row r="20310" spans="1:3">
      <c r="A20310" s="78">
        <v>42216.677083333336</v>
      </c>
      <c r="B20310" s="3">
        <v>-7</v>
      </c>
      <c r="C20310" s="3">
        <v>20.420000000000002</v>
      </c>
    </row>
    <row r="20311" spans="1:3">
      <c r="A20311" s="78">
        <v>42216.6875</v>
      </c>
      <c r="B20311" s="3">
        <v>-7</v>
      </c>
      <c r="C20311" s="3">
        <v>20.54</v>
      </c>
    </row>
    <row r="20312" spans="1:3">
      <c r="A20312" s="78">
        <v>42216.697916666664</v>
      </c>
      <c r="B20312" s="3">
        <v>-7</v>
      </c>
      <c r="C20312" s="3">
        <v>20.71</v>
      </c>
    </row>
    <row r="20313" spans="1:3">
      <c r="A20313" s="78">
        <v>42216.708333333336</v>
      </c>
      <c r="B20313" s="3">
        <v>-7</v>
      </c>
      <c r="C20313" s="3">
        <v>20.81</v>
      </c>
    </row>
    <row r="20314" spans="1:3">
      <c r="A20314" s="78">
        <v>42216.71875</v>
      </c>
      <c r="B20314" s="3">
        <v>-7</v>
      </c>
      <c r="C20314" s="3">
        <v>20.93</v>
      </c>
    </row>
    <row r="20315" spans="1:3">
      <c r="A20315" s="78">
        <v>42216.729166666664</v>
      </c>
      <c r="B20315" s="3">
        <v>-7</v>
      </c>
      <c r="C20315" s="3">
        <v>21</v>
      </c>
    </row>
    <row r="20316" spans="1:3">
      <c r="A20316" s="78">
        <v>42216.739583333336</v>
      </c>
      <c r="B20316" s="3">
        <v>-7</v>
      </c>
      <c r="C20316" s="3">
        <v>21.04</v>
      </c>
    </row>
    <row r="20317" spans="1:3">
      <c r="A20317" s="78">
        <v>42216.75</v>
      </c>
      <c r="B20317" s="3">
        <v>-7</v>
      </c>
      <c r="C20317" s="3">
        <v>21.06</v>
      </c>
    </row>
    <row r="20318" spans="1:3">
      <c r="A20318" s="78">
        <v>42216.760416666664</v>
      </c>
      <c r="B20318" s="3">
        <v>-7</v>
      </c>
      <c r="C20318" s="3">
        <v>21.07</v>
      </c>
    </row>
    <row r="20319" spans="1:3">
      <c r="A20319" s="78">
        <v>42216.770833333336</v>
      </c>
      <c r="B20319" s="3">
        <v>-7</v>
      </c>
      <c r="C20319" s="3">
        <v>21.07</v>
      </c>
    </row>
    <row r="20320" spans="1:3">
      <c r="A20320" s="78">
        <v>42216.78125</v>
      </c>
      <c r="B20320" s="3">
        <v>-7</v>
      </c>
      <c r="C20320" s="3">
        <v>21.05</v>
      </c>
    </row>
    <row r="20321" spans="1:3">
      <c r="A20321" s="78">
        <v>42216.791666666664</v>
      </c>
      <c r="B20321" s="3">
        <v>-7</v>
      </c>
      <c r="C20321" s="3">
        <v>20.99</v>
      </c>
    </row>
    <row r="20322" spans="1:3">
      <c r="A20322" s="78">
        <v>42216.802083333336</v>
      </c>
      <c r="B20322" s="3">
        <v>-7</v>
      </c>
      <c r="C20322" s="3">
        <v>20.92</v>
      </c>
    </row>
    <row r="20323" spans="1:3">
      <c r="A20323" s="78">
        <v>42216.8125</v>
      </c>
      <c r="B20323" s="3">
        <v>-7</v>
      </c>
      <c r="C20323" s="3">
        <v>20.85</v>
      </c>
    </row>
    <row r="20324" spans="1:3">
      <c r="A20324" s="78">
        <v>42216.822916666664</v>
      </c>
      <c r="B20324" s="3">
        <v>-7</v>
      </c>
      <c r="C20324" s="3">
        <v>20.75</v>
      </c>
    </row>
    <row r="20325" spans="1:3">
      <c r="A20325" s="78">
        <v>42216.833333333336</v>
      </c>
      <c r="B20325" s="3">
        <v>-7</v>
      </c>
      <c r="C20325" s="3">
        <v>20.68</v>
      </c>
    </row>
    <row r="20326" spans="1:3">
      <c r="A20326" s="78">
        <v>42216.84375</v>
      </c>
      <c r="B20326" s="3">
        <v>-7</v>
      </c>
      <c r="C20326" s="3">
        <v>20.58</v>
      </c>
    </row>
    <row r="20327" spans="1:3">
      <c r="A20327" s="78">
        <v>42216.854166666664</v>
      </c>
      <c r="B20327" s="3">
        <v>-7</v>
      </c>
      <c r="C20327" s="3">
        <v>20.48</v>
      </c>
    </row>
    <row r="20328" spans="1:3">
      <c r="A20328" s="78">
        <v>42216.864583333336</v>
      </c>
      <c r="B20328" s="3">
        <v>-7</v>
      </c>
      <c r="C20328" s="3">
        <v>20.399999999999999</v>
      </c>
    </row>
    <row r="20329" spans="1:3">
      <c r="A20329" s="78">
        <v>42216.875</v>
      </c>
      <c r="B20329" s="3">
        <v>-7</v>
      </c>
      <c r="C20329" s="3">
        <v>20.3</v>
      </c>
    </row>
    <row r="20330" spans="1:3">
      <c r="A20330" s="78">
        <v>42216.885416666664</v>
      </c>
      <c r="B20330" s="3">
        <v>-7</v>
      </c>
      <c r="C20330" s="3">
        <v>20.190000000000001</v>
      </c>
    </row>
    <row r="20331" spans="1:3">
      <c r="A20331" s="78">
        <v>42216.895833333336</v>
      </c>
      <c r="B20331" s="3">
        <v>-7</v>
      </c>
      <c r="C20331" s="3">
        <v>20.09</v>
      </c>
    </row>
    <row r="20332" spans="1:3">
      <c r="A20332" s="78">
        <v>42216.90625</v>
      </c>
      <c r="B20332" s="3">
        <v>-7</v>
      </c>
      <c r="C20332" s="3">
        <v>19.97</v>
      </c>
    </row>
    <row r="20333" spans="1:3">
      <c r="A20333" s="78">
        <v>42216.916666666664</v>
      </c>
      <c r="B20333" s="3">
        <v>-7</v>
      </c>
      <c r="C20333" s="3">
        <v>19.850000000000001</v>
      </c>
    </row>
    <row r="20334" spans="1:3">
      <c r="A20334" s="78">
        <v>42216.927083333336</v>
      </c>
      <c r="B20334" s="3">
        <v>-7</v>
      </c>
      <c r="C20334" s="3">
        <v>19.72</v>
      </c>
    </row>
    <row r="20335" spans="1:3">
      <c r="A20335" s="78">
        <v>42216.9375</v>
      </c>
      <c r="B20335" s="3">
        <v>-7</v>
      </c>
      <c r="C20335" s="3">
        <v>19.61</v>
      </c>
    </row>
    <row r="20336" spans="1:3">
      <c r="A20336" s="78">
        <v>42216.947916666664</v>
      </c>
      <c r="B20336" s="3">
        <v>-7</v>
      </c>
      <c r="C20336" s="3">
        <v>19.48</v>
      </c>
    </row>
    <row r="20337" spans="1:3">
      <c r="A20337" s="78">
        <v>42216.958333333336</v>
      </c>
      <c r="B20337" s="3">
        <v>-7</v>
      </c>
      <c r="C20337" s="3">
        <v>19.36</v>
      </c>
    </row>
    <row r="20338" spans="1:3">
      <c r="A20338" s="78">
        <v>42216.96875</v>
      </c>
      <c r="B20338" s="3">
        <v>-7</v>
      </c>
      <c r="C20338" s="3">
        <v>19.23</v>
      </c>
    </row>
    <row r="20339" spans="1:3">
      <c r="A20339" s="78">
        <v>42216.979166666664</v>
      </c>
      <c r="B20339" s="3">
        <v>-7</v>
      </c>
      <c r="C20339" s="3">
        <v>19.12</v>
      </c>
    </row>
    <row r="20340" spans="1:3">
      <c r="A20340" s="78">
        <v>42216.989583333336</v>
      </c>
      <c r="B20340" s="3">
        <v>-7</v>
      </c>
      <c r="C20340" s="3">
        <v>18.989999999999998</v>
      </c>
    </row>
    <row r="20341" spans="1:3">
      <c r="A20341" s="78">
        <v>42217</v>
      </c>
      <c r="B20341" s="3">
        <v>-7</v>
      </c>
      <c r="C20341" s="3">
        <v>18.88</v>
      </c>
    </row>
    <row r="20342" spans="1:3">
      <c r="A20342" s="78">
        <v>42217.010416666664</v>
      </c>
      <c r="B20342" s="3">
        <v>-7</v>
      </c>
      <c r="C20342" s="3">
        <v>18.760000000000002</v>
      </c>
    </row>
    <row r="20343" spans="1:3">
      <c r="A20343" s="78">
        <v>42217.020833333336</v>
      </c>
      <c r="B20343" s="3">
        <v>-7</v>
      </c>
      <c r="C20343" s="3">
        <v>18.64</v>
      </c>
    </row>
    <row r="20344" spans="1:3">
      <c r="A20344" s="78">
        <v>42217.03125</v>
      </c>
      <c r="B20344" s="3">
        <v>-7</v>
      </c>
      <c r="C20344" s="3">
        <v>18.52</v>
      </c>
    </row>
    <row r="20345" spans="1:3">
      <c r="A20345" s="78">
        <v>42217.041666666664</v>
      </c>
      <c r="B20345" s="3">
        <v>-7</v>
      </c>
      <c r="C20345" s="3">
        <v>18.41</v>
      </c>
    </row>
    <row r="20346" spans="1:3">
      <c r="A20346" s="78">
        <v>42217.052083333336</v>
      </c>
      <c r="B20346" s="3">
        <v>-7</v>
      </c>
      <c r="C20346" s="3">
        <v>18.29</v>
      </c>
    </row>
    <row r="20347" spans="1:3">
      <c r="A20347" s="78">
        <v>42217.0625</v>
      </c>
      <c r="B20347" s="3">
        <v>-7</v>
      </c>
      <c r="C20347" s="3">
        <v>18.170000000000002</v>
      </c>
    </row>
    <row r="20348" spans="1:3">
      <c r="A20348" s="78">
        <v>42217.072916666664</v>
      </c>
      <c r="B20348" s="3">
        <v>-7</v>
      </c>
      <c r="C20348" s="3">
        <v>18.09</v>
      </c>
    </row>
    <row r="20349" spans="1:3">
      <c r="A20349" s="78">
        <v>42217.083333333336</v>
      </c>
      <c r="B20349" s="3">
        <v>-7</v>
      </c>
      <c r="C20349" s="3">
        <v>18</v>
      </c>
    </row>
    <row r="20350" spans="1:3">
      <c r="A20350" s="78">
        <v>42217.09375</v>
      </c>
      <c r="B20350" s="3">
        <v>-7</v>
      </c>
      <c r="C20350" s="3">
        <v>17.91</v>
      </c>
    </row>
    <row r="20351" spans="1:3">
      <c r="A20351" s="78">
        <v>42217.104166666664</v>
      </c>
      <c r="B20351" s="3">
        <v>-7</v>
      </c>
      <c r="C20351" s="3">
        <v>17.82</v>
      </c>
    </row>
    <row r="20352" spans="1:3">
      <c r="A20352" s="78">
        <v>42217.114583333336</v>
      </c>
      <c r="B20352" s="3">
        <v>-7</v>
      </c>
      <c r="C20352" s="3">
        <v>17.739999999999998</v>
      </c>
    </row>
    <row r="20353" spans="1:3">
      <c r="A20353" s="78">
        <v>42217.125</v>
      </c>
      <c r="B20353" s="3">
        <v>-7</v>
      </c>
      <c r="C20353" s="3">
        <v>17.66</v>
      </c>
    </row>
    <row r="20354" spans="1:3">
      <c r="A20354" s="78">
        <v>42217.135416666664</v>
      </c>
      <c r="B20354" s="3">
        <v>-7</v>
      </c>
      <c r="C20354" s="3">
        <v>17.57</v>
      </c>
    </row>
    <row r="20355" spans="1:3">
      <c r="A20355" s="78">
        <v>42217.145833333336</v>
      </c>
      <c r="B20355" s="3">
        <v>-7</v>
      </c>
      <c r="C20355" s="3">
        <v>17.489999999999998</v>
      </c>
    </row>
    <row r="20356" spans="1:3">
      <c r="A20356" s="78">
        <v>42217.15625</v>
      </c>
      <c r="B20356" s="3">
        <v>-7</v>
      </c>
      <c r="C20356" s="3">
        <v>17.41</v>
      </c>
    </row>
    <row r="20357" spans="1:3">
      <c r="A20357" s="78">
        <v>42217.166666666664</v>
      </c>
      <c r="B20357" s="3">
        <v>-7</v>
      </c>
      <c r="C20357" s="3">
        <v>17.350000000000001</v>
      </c>
    </row>
    <row r="20358" spans="1:3">
      <c r="A20358" s="78">
        <v>42217.177083333336</v>
      </c>
      <c r="B20358" s="3">
        <v>-7</v>
      </c>
      <c r="C20358" s="3">
        <v>17.28</v>
      </c>
    </row>
    <row r="20359" spans="1:3">
      <c r="A20359" s="78">
        <v>42217.1875</v>
      </c>
      <c r="B20359" s="3">
        <v>-7</v>
      </c>
      <c r="C20359" s="3">
        <v>17.21</v>
      </c>
    </row>
    <row r="20360" spans="1:3">
      <c r="A20360" s="78">
        <v>42217.197916666664</v>
      </c>
      <c r="B20360" s="3">
        <v>-7</v>
      </c>
      <c r="C20360" s="3">
        <v>17.14</v>
      </c>
    </row>
    <row r="20361" spans="1:3">
      <c r="A20361" s="78">
        <v>42217.208333333336</v>
      </c>
      <c r="B20361" s="3">
        <v>-7</v>
      </c>
      <c r="C20361" s="3">
        <v>17.079999999999998</v>
      </c>
    </row>
    <row r="20362" spans="1:3">
      <c r="A20362" s="78">
        <v>42217.21875</v>
      </c>
      <c r="B20362" s="3">
        <v>-7</v>
      </c>
      <c r="C20362" s="3">
        <v>17.010000000000002</v>
      </c>
    </row>
    <row r="20363" spans="1:3">
      <c r="A20363" s="78">
        <v>42217.229166666664</v>
      </c>
      <c r="B20363" s="3">
        <v>-7</v>
      </c>
      <c r="C20363" s="3">
        <v>16.96</v>
      </c>
    </row>
    <row r="20364" spans="1:3">
      <c r="A20364" s="78">
        <v>42217.239583333336</v>
      </c>
      <c r="B20364" s="3">
        <v>-7</v>
      </c>
      <c r="C20364" s="3">
        <v>16.89</v>
      </c>
    </row>
    <row r="20365" spans="1:3">
      <c r="A20365" s="78">
        <v>42217.25</v>
      </c>
      <c r="B20365" s="3">
        <v>-7</v>
      </c>
      <c r="C20365" s="3">
        <v>16.82</v>
      </c>
    </row>
    <row r="20366" spans="1:3">
      <c r="A20366" s="78">
        <v>42217.260416666664</v>
      </c>
      <c r="B20366" s="3">
        <v>-7</v>
      </c>
      <c r="C20366" s="3">
        <v>16.77</v>
      </c>
    </row>
    <row r="20367" spans="1:3">
      <c r="A20367" s="78">
        <v>42217.270833333336</v>
      </c>
      <c r="B20367" s="3">
        <v>-7</v>
      </c>
      <c r="C20367" s="3">
        <v>16.72</v>
      </c>
    </row>
    <row r="20368" spans="1:3">
      <c r="A20368" s="78">
        <v>42217.28125</v>
      </c>
      <c r="B20368" s="3">
        <v>-7</v>
      </c>
      <c r="C20368" s="3">
        <v>16.670000000000002</v>
      </c>
    </row>
    <row r="20369" spans="1:3">
      <c r="A20369" s="78">
        <v>42217.291666666664</v>
      </c>
      <c r="B20369" s="3">
        <v>-7</v>
      </c>
      <c r="C20369" s="3">
        <v>16.62</v>
      </c>
    </row>
    <row r="20370" spans="1:3">
      <c r="A20370" s="78">
        <v>42217.302083333336</v>
      </c>
      <c r="B20370" s="3">
        <v>-7</v>
      </c>
      <c r="C20370" s="3">
        <v>16.559999999999999</v>
      </c>
    </row>
    <row r="20371" spans="1:3">
      <c r="A20371" s="78">
        <v>42217.3125</v>
      </c>
      <c r="B20371" s="3">
        <v>-7</v>
      </c>
      <c r="C20371" s="3">
        <v>16.52</v>
      </c>
    </row>
    <row r="20372" spans="1:3">
      <c r="A20372" s="78">
        <v>42217.322916666664</v>
      </c>
      <c r="B20372" s="3">
        <v>-7</v>
      </c>
      <c r="C20372" s="3">
        <v>16.489999999999998</v>
      </c>
    </row>
    <row r="20373" spans="1:3">
      <c r="A20373" s="78">
        <v>42217.333333333336</v>
      </c>
      <c r="B20373" s="3">
        <v>-7</v>
      </c>
      <c r="C20373" s="3">
        <v>16.510000000000002</v>
      </c>
    </row>
    <row r="20374" spans="1:3">
      <c r="A20374" s="78">
        <v>42217.34375</v>
      </c>
      <c r="B20374" s="3">
        <v>-7</v>
      </c>
      <c r="C20374" s="3">
        <v>16.52</v>
      </c>
    </row>
    <row r="20375" spans="1:3">
      <c r="A20375" s="78">
        <v>42217.354166666664</v>
      </c>
      <c r="B20375" s="3">
        <v>-7</v>
      </c>
      <c r="C20375" s="3">
        <v>16.510000000000002</v>
      </c>
    </row>
    <row r="20376" spans="1:3">
      <c r="A20376" s="78">
        <v>42217.364583333336</v>
      </c>
      <c r="B20376" s="3">
        <v>-7</v>
      </c>
      <c r="C20376" s="3">
        <v>16.489999999999998</v>
      </c>
    </row>
    <row r="20377" spans="1:3">
      <c r="A20377" s="78">
        <v>42217.375</v>
      </c>
      <c r="B20377" s="3">
        <v>-7</v>
      </c>
      <c r="C20377" s="3">
        <v>16.510000000000002</v>
      </c>
    </row>
    <row r="20378" spans="1:3">
      <c r="A20378" s="78">
        <v>42217.385416666664</v>
      </c>
      <c r="B20378" s="3">
        <v>-7</v>
      </c>
      <c r="C20378" s="3">
        <v>16.57</v>
      </c>
    </row>
    <row r="20379" spans="1:3">
      <c r="A20379" s="78">
        <v>42217.395833333336</v>
      </c>
      <c r="B20379" s="3">
        <v>-7</v>
      </c>
      <c r="C20379" s="3">
        <v>16.649999999999999</v>
      </c>
    </row>
    <row r="20380" spans="1:3">
      <c r="A20380" s="78">
        <v>42217.40625</v>
      </c>
      <c r="B20380" s="3">
        <v>-7</v>
      </c>
      <c r="C20380" s="3">
        <v>16.760000000000002</v>
      </c>
    </row>
    <row r="20381" spans="1:3">
      <c r="A20381" s="78">
        <v>42217.416666666664</v>
      </c>
      <c r="B20381" s="3">
        <v>-7</v>
      </c>
      <c r="C20381" s="3">
        <v>16.89</v>
      </c>
    </row>
    <row r="20382" spans="1:3">
      <c r="A20382" s="78">
        <v>42217.427083333336</v>
      </c>
      <c r="B20382" s="3">
        <v>-7</v>
      </c>
      <c r="C20382" s="3">
        <v>17.03</v>
      </c>
    </row>
    <row r="20383" spans="1:3">
      <c r="A20383" s="78">
        <v>42217.4375</v>
      </c>
      <c r="B20383" s="3">
        <v>-7</v>
      </c>
      <c r="C20383" s="3">
        <v>17.2</v>
      </c>
    </row>
    <row r="20384" spans="1:3">
      <c r="A20384" s="78">
        <v>42217.447916666664</v>
      </c>
      <c r="B20384" s="3">
        <v>-7</v>
      </c>
      <c r="C20384" s="3">
        <v>17.39</v>
      </c>
    </row>
    <row r="20385" spans="1:3">
      <c r="A20385" s="78">
        <v>42217.458333333336</v>
      </c>
      <c r="B20385" s="3">
        <v>-7</v>
      </c>
      <c r="C20385" s="3">
        <v>17.61</v>
      </c>
    </row>
    <row r="20386" spans="1:3">
      <c r="A20386" s="78">
        <v>42217.46875</v>
      </c>
      <c r="B20386" s="3">
        <v>-7</v>
      </c>
      <c r="C20386" s="3">
        <v>17.8</v>
      </c>
    </row>
    <row r="20387" spans="1:3">
      <c r="A20387" s="78">
        <v>42217.479166666664</v>
      </c>
      <c r="B20387" s="3">
        <v>-7</v>
      </c>
      <c r="C20387" s="3">
        <v>17.96</v>
      </c>
    </row>
    <row r="20388" spans="1:3">
      <c r="A20388" s="78">
        <v>42217.489583333336</v>
      </c>
      <c r="B20388" s="3">
        <v>-7</v>
      </c>
      <c r="C20388" s="3">
        <v>18.28</v>
      </c>
    </row>
    <row r="20389" spans="1:3">
      <c r="A20389" s="78">
        <v>42217.5</v>
      </c>
      <c r="B20389" s="3">
        <v>-7</v>
      </c>
      <c r="C20389" s="3">
        <v>18.53</v>
      </c>
    </row>
    <row r="20390" spans="1:3">
      <c r="A20390" s="78">
        <v>42217.510416666664</v>
      </c>
      <c r="B20390" s="3">
        <v>-7</v>
      </c>
      <c r="C20390" s="3">
        <v>18.670000000000002</v>
      </c>
    </row>
    <row r="20391" spans="1:3">
      <c r="A20391" s="78">
        <v>42217.520833333336</v>
      </c>
      <c r="B20391" s="3">
        <v>-7</v>
      </c>
      <c r="C20391" s="3">
        <v>18.82</v>
      </c>
    </row>
    <row r="20392" spans="1:3">
      <c r="A20392" s="78">
        <v>42217.53125</v>
      </c>
      <c r="B20392" s="3">
        <v>-7</v>
      </c>
      <c r="C20392" s="3">
        <v>19.059999999999999</v>
      </c>
    </row>
    <row r="20393" spans="1:3">
      <c r="A20393" s="78">
        <v>42217.541666666664</v>
      </c>
      <c r="B20393" s="3">
        <v>-7</v>
      </c>
      <c r="C20393" s="3">
        <v>19.27</v>
      </c>
    </row>
    <row r="20394" spans="1:3">
      <c r="A20394" s="78">
        <v>42217.552083333336</v>
      </c>
      <c r="B20394" s="3">
        <v>-7</v>
      </c>
      <c r="C20394" s="3">
        <v>19.489999999999998</v>
      </c>
    </row>
    <row r="20395" spans="1:3">
      <c r="A20395" s="78">
        <v>42217.5625</v>
      </c>
      <c r="B20395" s="3">
        <v>-7</v>
      </c>
      <c r="C20395" s="3">
        <v>19.72</v>
      </c>
    </row>
    <row r="20396" spans="1:3">
      <c r="A20396" s="78">
        <v>42217.572916666664</v>
      </c>
      <c r="B20396" s="3">
        <v>-7</v>
      </c>
      <c r="C20396" s="3">
        <v>19.920000000000002</v>
      </c>
    </row>
    <row r="20397" spans="1:3">
      <c r="A20397" s="78">
        <v>42217.583333333336</v>
      </c>
      <c r="B20397" s="3">
        <v>-7</v>
      </c>
      <c r="C20397" s="3">
        <v>20.07</v>
      </c>
    </row>
    <row r="20398" spans="1:3">
      <c r="A20398" s="78">
        <v>42217.59375</v>
      </c>
      <c r="B20398" s="3">
        <v>-7</v>
      </c>
      <c r="C20398" s="3">
        <v>20.27</v>
      </c>
    </row>
    <row r="20399" spans="1:3">
      <c r="A20399" s="78">
        <v>42217.604166666664</v>
      </c>
      <c r="B20399" s="3">
        <v>-7</v>
      </c>
      <c r="C20399" s="3">
        <v>20.440000000000001</v>
      </c>
    </row>
    <row r="20400" spans="1:3">
      <c r="A20400" s="78">
        <v>42217.614583333336</v>
      </c>
      <c r="B20400" s="3">
        <v>-7</v>
      </c>
      <c r="C20400" s="3">
        <v>20.53</v>
      </c>
    </row>
    <row r="20401" spans="1:3">
      <c r="A20401" s="78">
        <v>42217.625</v>
      </c>
      <c r="B20401" s="3">
        <v>-7</v>
      </c>
      <c r="C20401" s="3">
        <v>20.62</v>
      </c>
    </row>
    <row r="20402" spans="1:3">
      <c r="A20402" s="78">
        <v>42217.635416666664</v>
      </c>
      <c r="B20402" s="3">
        <v>-7</v>
      </c>
      <c r="C20402" s="3">
        <v>20.74</v>
      </c>
    </row>
    <row r="20403" spans="1:3">
      <c r="A20403" s="78">
        <v>42217.645833333336</v>
      </c>
      <c r="B20403" s="3">
        <v>-7</v>
      </c>
      <c r="C20403" s="3">
        <v>20.89</v>
      </c>
    </row>
    <row r="20404" spans="1:3">
      <c r="A20404" s="78">
        <v>42217.65625</v>
      </c>
      <c r="B20404" s="3">
        <v>-7</v>
      </c>
      <c r="C20404" s="3">
        <v>20.96</v>
      </c>
    </row>
    <row r="20405" spans="1:3">
      <c r="A20405" s="78">
        <v>42217.666666666664</v>
      </c>
      <c r="B20405" s="3">
        <v>-7</v>
      </c>
      <c r="C20405" s="3">
        <v>21.01</v>
      </c>
    </row>
    <row r="20406" spans="1:3">
      <c r="A20406" s="78">
        <v>42217.677083333336</v>
      </c>
      <c r="B20406" s="3">
        <v>-7</v>
      </c>
      <c r="C20406" s="3">
        <v>21.05</v>
      </c>
    </row>
    <row r="20407" spans="1:3">
      <c r="A20407" s="78">
        <v>42217.6875</v>
      </c>
      <c r="B20407" s="3">
        <v>-7</v>
      </c>
      <c r="C20407" s="3">
        <v>21.11</v>
      </c>
    </row>
    <row r="20408" spans="1:3">
      <c r="A20408" s="78">
        <v>42217.697916666664</v>
      </c>
      <c r="B20408" s="3">
        <v>-7</v>
      </c>
      <c r="C20408" s="3">
        <v>21.14</v>
      </c>
    </row>
    <row r="20409" spans="1:3">
      <c r="A20409" s="78">
        <v>42217.708333333336</v>
      </c>
      <c r="B20409" s="3">
        <v>-7</v>
      </c>
      <c r="C20409" s="3">
        <v>21.17</v>
      </c>
    </row>
    <row r="20410" spans="1:3">
      <c r="A20410" s="78">
        <v>42217.71875</v>
      </c>
      <c r="B20410" s="3">
        <v>-7</v>
      </c>
      <c r="C20410" s="3">
        <v>21.21</v>
      </c>
    </row>
    <row r="20411" spans="1:3">
      <c r="A20411" s="78">
        <v>42217.729166666664</v>
      </c>
      <c r="B20411" s="3">
        <v>-7</v>
      </c>
      <c r="C20411" s="3">
        <v>21.22</v>
      </c>
    </row>
    <row r="20412" spans="1:3">
      <c r="A20412" s="78">
        <v>42217.739583333336</v>
      </c>
      <c r="B20412" s="3">
        <v>-7</v>
      </c>
      <c r="C20412" s="3">
        <v>21.22</v>
      </c>
    </row>
    <row r="20413" spans="1:3">
      <c r="A20413" s="78">
        <v>42217.75</v>
      </c>
      <c r="B20413" s="3">
        <v>-7</v>
      </c>
      <c r="C20413" s="3">
        <v>21.21</v>
      </c>
    </row>
    <row r="20414" spans="1:3">
      <c r="A20414" s="78">
        <v>42217.760416666664</v>
      </c>
      <c r="B20414" s="3">
        <v>-7</v>
      </c>
      <c r="C20414" s="3">
        <v>21.2</v>
      </c>
    </row>
    <row r="20415" spans="1:3">
      <c r="A20415" s="78">
        <v>42217.770833333336</v>
      </c>
      <c r="B20415" s="3">
        <v>-7</v>
      </c>
      <c r="C20415" s="3">
        <v>21.18</v>
      </c>
    </row>
    <row r="20416" spans="1:3">
      <c r="A20416" s="78">
        <v>42217.78125</v>
      </c>
      <c r="B20416" s="3">
        <v>-7</v>
      </c>
      <c r="C20416" s="3">
        <v>21.16</v>
      </c>
    </row>
    <row r="20417" spans="1:3">
      <c r="A20417" s="78">
        <v>42217.791666666664</v>
      </c>
      <c r="B20417" s="3">
        <v>-7</v>
      </c>
      <c r="C20417" s="3">
        <v>21.13</v>
      </c>
    </row>
    <row r="20418" spans="1:3">
      <c r="A20418" s="78">
        <v>42217.802083333336</v>
      </c>
      <c r="B20418" s="3">
        <v>-7</v>
      </c>
      <c r="C20418" s="3">
        <v>21.07</v>
      </c>
    </row>
    <row r="20419" spans="1:3">
      <c r="A20419" s="78">
        <v>42217.8125</v>
      </c>
      <c r="B20419" s="3">
        <v>-7</v>
      </c>
      <c r="C20419" s="3">
        <v>20.99</v>
      </c>
    </row>
    <row r="20420" spans="1:3">
      <c r="A20420" s="78">
        <v>42217.822916666664</v>
      </c>
      <c r="B20420" s="3">
        <v>-7</v>
      </c>
      <c r="C20420" s="3">
        <v>20.91</v>
      </c>
    </row>
    <row r="20421" spans="1:3">
      <c r="A20421" s="78">
        <v>42217.833333333336</v>
      </c>
      <c r="B20421" s="3">
        <v>-7</v>
      </c>
      <c r="C20421" s="3">
        <v>20.84</v>
      </c>
    </row>
    <row r="20422" spans="1:3">
      <c r="A20422" s="78">
        <v>42217.84375</v>
      </c>
      <c r="B20422" s="3">
        <v>-7</v>
      </c>
      <c r="C20422" s="3">
        <v>20.75</v>
      </c>
    </row>
    <row r="20423" spans="1:3">
      <c r="A20423" s="78">
        <v>42217.854166666664</v>
      </c>
      <c r="B20423" s="3">
        <v>-7</v>
      </c>
      <c r="C20423" s="3">
        <v>20.65</v>
      </c>
    </row>
    <row r="20424" spans="1:3">
      <c r="A20424" s="78">
        <v>42217.864583333336</v>
      </c>
      <c r="B20424" s="3">
        <v>-7</v>
      </c>
      <c r="C20424" s="3">
        <v>20.57</v>
      </c>
    </row>
    <row r="20425" spans="1:3">
      <c r="A20425" s="78">
        <v>42217.875</v>
      </c>
      <c r="B20425" s="3">
        <v>-7</v>
      </c>
      <c r="C20425" s="3">
        <v>20.48</v>
      </c>
    </row>
    <row r="20426" spans="1:3">
      <c r="A20426" s="78">
        <v>42217.885416666664</v>
      </c>
      <c r="B20426" s="3">
        <v>-7</v>
      </c>
      <c r="C20426" s="3">
        <v>20.39</v>
      </c>
    </row>
    <row r="20427" spans="1:3">
      <c r="A20427" s="78">
        <v>42217.895833333336</v>
      </c>
      <c r="B20427" s="3">
        <v>-7</v>
      </c>
      <c r="C20427" s="3">
        <v>20.29</v>
      </c>
    </row>
    <row r="20428" spans="1:3">
      <c r="A20428" s="78">
        <v>42217.90625</v>
      </c>
      <c r="B20428" s="3">
        <v>-7</v>
      </c>
      <c r="C20428" s="3">
        <v>20.18</v>
      </c>
    </row>
    <row r="20429" spans="1:3">
      <c r="A20429" s="78">
        <v>42217.916666666664</v>
      </c>
      <c r="B20429" s="3">
        <v>-7</v>
      </c>
      <c r="C20429" s="3">
        <v>20.09</v>
      </c>
    </row>
    <row r="20430" spans="1:3">
      <c r="A20430" s="78">
        <v>42217.927083333336</v>
      </c>
      <c r="B20430" s="3">
        <v>-7</v>
      </c>
      <c r="C20430" s="3">
        <v>20</v>
      </c>
    </row>
    <row r="20431" spans="1:3">
      <c r="A20431" s="78">
        <v>42217.9375</v>
      </c>
      <c r="B20431" s="3">
        <v>-7</v>
      </c>
      <c r="C20431" s="3">
        <v>19.899999999999999</v>
      </c>
    </row>
    <row r="20432" spans="1:3">
      <c r="A20432" s="78">
        <v>42217.947916666664</v>
      </c>
      <c r="B20432" s="3">
        <v>-7</v>
      </c>
      <c r="C20432" s="3">
        <v>19.8</v>
      </c>
    </row>
    <row r="20433" spans="1:3">
      <c r="A20433" s="78">
        <v>42217.958333333336</v>
      </c>
      <c r="B20433" s="3">
        <v>-7</v>
      </c>
      <c r="C20433" s="3">
        <v>19.7</v>
      </c>
    </row>
    <row r="20434" spans="1:3">
      <c r="A20434" s="78">
        <v>42217.96875</v>
      </c>
      <c r="B20434" s="3">
        <v>-7</v>
      </c>
      <c r="C20434" s="3">
        <v>19.57</v>
      </c>
    </row>
    <row r="20435" spans="1:3">
      <c r="A20435" s="78">
        <v>42217.979166666664</v>
      </c>
      <c r="B20435" s="3">
        <v>-7</v>
      </c>
      <c r="C20435" s="3">
        <v>19.47</v>
      </c>
    </row>
    <row r="20436" spans="1:3">
      <c r="A20436" s="78">
        <v>42217.989583333336</v>
      </c>
      <c r="B20436" s="3">
        <v>-7</v>
      </c>
      <c r="C20436" s="3">
        <v>19.36</v>
      </c>
    </row>
    <row r="20437" spans="1:3">
      <c r="A20437" s="78">
        <v>42218</v>
      </c>
      <c r="B20437" s="3">
        <v>-7</v>
      </c>
      <c r="C20437" s="3">
        <v>19.25</v>
      </c>
    </row>
    <row r="20438" spans="1:3">
      <c r="A20438" s="78">
        <v>42218.010416666664</v>
      </c>
      <c r="B20438" s="3">
        <v>-7</v>
      </c>
      <c r="C20438" s="3">
        <v>19.149999999999999</v>
      </c>
    </row>
    <row r="20439" spans="1:3">
      <c r="A20439" s="78">
        <v>42218.020833333336</v>
      </c>
      <c r="B20439" s="3">
        <v>-7</v>
      </c>
      <c r="C20439" s="3">
        <v>19.059999999999999</v>
      </c>
    </row>
    <row r="20440" spans="1:3">
      <c r="A20440" s="78">
        <v>42218.03125</v>
      </c>
      <c r="B20440" s="3">
        <v>-7</v>
      </c>
      <c r="C20440" s="3">
        <v>18.96</v>
      </c>
    </row>
    <row r="20441" spans="1:3">
      <c r="A20441" s="78">
        <v>42218.041666666664</v>
      </c>
      <c r="B20441" s="3">
        <v>-7</v>
      </c>
      <c r="C20441" s="3">
        <v>18.850000000000001</v>
      </c>
    </row>
    <row r="20442" spans="1:3">
      <c r="A20442" s="78">
        <v>42218.052083333336</v>
      </c>
      <c r="B20442" s="3">
        <v>-7</v>
      </c>
      <c r="C20442" s="3">
        <v>18.77</v>
      </c>
    </row>
    <row r="20443" spans="1:3">
      <c r="A20443" s="78">
        <v>42218.0625</v>
      </c>
      <c r="B20443" s="3">
        <v>-7</v>
      </c>
      <c r="C20443" s="3">
        <v>18.68</v>
      </c>
    </row>
    <row r="20444" spans="1:3">
      <c r="A20444" s="78">
        <v>42218.072916666664</v>
      </c>
      <c r="B20444" s="3">
        <v>-7</v>
      </c>
      <c r="C20444" s="3">
        <v>18.579999999999998</v>
      </c>
    </row>
    <row r="20445" spans="1:3">
      <c r="A20445" s="78">
        <v>42218.083333333336</v>
      </c>
      <c r="B20445" s="3">
        <v>-7</v>
      </c>
      <c r="C20445" s="3">
        <v>18.510000000000002</v>
      </c>
    </row>
    <row r="20446" spans="1:3">
      <c r="A20446" s="78">
        <v>42218.09375</v>
      </c>
      <c r="B20446" s="3">
        <v>-7</v>
      </c>
      <c r="C20446" s="3">
        <v>18.420000000000002</v>
      </c>
    </row>
    <row r="20447" spans="1:3">
      <c r="A20447" s="78">
        <v>42218.104166666664</v>
      </c>
      <c r="B20447" s="3">
        <v>-7</v>
      </c>
      <c r="C20447" s="3">
        <v>18.34</v>
      </c>
    </row>
    <row r="20448" spans="1:3">
      <c r="A20448" s="78">
        <v>42218.114583333336</v>
      </c>
      <c r="B20448" s="3">
        <v>-7</v>
      </c>
      <c r="C20448" s="3">
        <v>18.25</v>
      </c>
    </row>
    <row r="20449" spans="1:3">
      <c r="A20449" s="78">
        <v>42218.125</v>
      </c>
      <c r="B20449" s="3">
        <v>-7</v>
      </c>
      <c r="C20449" s="3">
        <v>18.149999999999999</v>
      </c>
    </row>
    <row r="20450" spans="1:3">
      <c r="A20450" s="78">
        <v>42218.135416666664</v>
      </c>
      <c r="B20450" s="3">
        <v>-7</v>
      </c>
      <c r="C20450" s="3">
        <v>18.07</v>
      </c>
    </row>
    <row r="20451" spans="1:3">
      <c r="A20451" s="78">
        <v>42218.145833333336</v>
      </c>
      <c r="B20451" s="3">
        <v>-7</v>
      </c>
      <c r="C20451" s="3">
        <v>18.010000000000002</v>
      </c>
    </row>
    <row r="20452" spans="1:3">
      <c r="A20452" s="78">
        <v>42218.15625</v>
      </c>
      <c r="B20452" s="3">
        <v>-7</v>
      </c>
      <c r="C20452" s="3">
        <v>17.920000000000002</v>
      </c>
    </row>
    <row r="20453" spans="1:3">
      <c r="A20453" s="78">
        <v>42218.166666666664</v>
      </c>
      <c r="B20453" s="3">
        <v>-7</v>
      </c>
      <c r="C20453" s="3">
        <v>17.84</v>
      </c>
    </row>
    <row r="20454" spans="1:3">
      <c r="A20454" s="78">
        <v>42218.177083333336</v>
      </c>
      <c r="B20454" s="3">
        <v>-7</v>
      </c>
      <c r="C20454" s="3">
        <v>17.760000000000002</v>
      </c>
    </row>
    <row r="20455" spans="1:3">
      <c r="A20455" s="78">
        <v>42218.1875</v>
      </c>
      <c r="B20455" s="3">
        <v>-7</v>
      </c>
      <c r="C20455" s="3">
        <v>17.690000000000001</v>
      </c>
    </row>
    <row r="20456" spans="1:3">
      <c r="A20456" s="78">
        <v>42218.197916666664</v>
      </c>
      <c r="B20456" s="3">
        <v>-7</v>
      </c>
      <c r="C20456" s="3">
        <v>17.63</v>
      </c>
    </row>
    <row r="20457" spans="1:3">
      <c r="A20457" s="78">
        <v>42218.208333333336</v>
      </c>
      <c r="B20457" s="3">
        <v>-7</v>
      </c>
      <c r="C20457" s="3">
        <v>17.55</v>
      </c>
    </row>
    <row r="20458" spans="1:3">
      <c r="A20458" s="78">
        <v>42218.21875</v>
      </c>
      <c r="B20458" s="3">
        <v>-7</v>
      </c>
      <c r="C20458" s="3">
        <v>17.47</v>
      </c>
    </row>
    <row r="20459" spans="1:3">
      <c r="A20459" s="78">
        <v>42218.229166666664</v>
      </c>
      <c r="B20459" s="3">
        <v>-7</v>
      </c>
      <c r="C20459" s="3">
        <v>17.41</v>
      </c>
    </row>
    <row r="20460" spans="1:3">
      <c r="A20460" s="78">
        <v>42218.239583333336</v>
      </c>
      <c r="B20460" s="3">
        <v>-7</v>
      </c>
      <c r="C20460" s="3">
        <v>17.329999999999998</v>
      </c>
    </row>
    <row r="20461" spans="1:3">
      <c r="A20461" s="78">
        <v>42218.25</v>
      </c>
      <c r="B20461" s="3">
        <v>-7</v>
      </c>
      <c r="C20461" s="3">
        <v>17.260000000000002</v>
      </c>
    </row>
    <row r="20462" spans="1:3">
      <c r="A20462" s="78">
        <v>42218.260416666664</v>
      </c>
      <c r="B20462" s="3">
        <v>-7</v>
      </c>
      <c r="C20462" s="3">
        <v>17.2</v>
      </c>
    </row>
    <row r="20463" spans="1:3">
      <c r="A20463" s="78">
        <v>42218.270833333336</v>
      </c>
      <c r="B20463" s="3">
        <v>-7</v>
      </c>
      <c r="C20463" s="3">
        <v>17.14</v>
      </c>
    </row>
    <row r="20464" spans="1:3">
      <c r="A20464" s="78">
        <v>42218.28125</v>
      </c>
      <c r="B20464" s="3">
        <v>-7</v>
      </c>
      <c r="C20464" s="3">
        <v>17.079999999999998</v>
      </c>
    </row>
    <row r="20465" spans="1:3">
      <c r="A20465" s="78">
        <v>42218.291666666664</v>
      </c>
      <c r="B20465" s="3">
        <v>-7</v>
      </c>
      <c r="C20465" s="3">
        <v>17.03</v>
      </c>
    </row>
    <row r="20466" spans="1:3">
      <c r="A20466" s="78">
        <v>42218.302083333336</v>
      </c>
      <c r="B20466" s="3">
        <v>-7</v>
      </c>
      <c r="C20466" s="3">
        <v>16.98</v>
      </c>
    </row>
    <row r="20467" spans="1:3">
      <c r="A20467" s="78">
        <v>42218.3125</v>
      </c>
      <c r="B20467" s="3">
        <v>-7</v>
      </c>
      <c r="C20467" s="3">
        <v>16.940000000000001</v>
      </c>
    </row>
    <row r="20468" spans="1:3">
      <c r="A20468" s="78">
        <v>42218.322916666664</v>
      </c>
      <c r="B20468" s="3">
        <v>-7</v>
      </c>
      <c r="C20468" s="3">
        <v>16.91</v>
      </c>
    </row>
    <row r="20469" spans="1:3">
      <c r="A20469" s="78">
        <v>42218.333333333336</v>
      </c>
      <c r="B20469" s="3">
        <v>-7</v>
      </c>
      <c r="C20469" s="3">
        <v>16.93</v>
      </c>
    </row>
    <row r="20470" spans="1:3">
      <c r="A20470" s="78">
        <v>42218.34375</v>
      </c>
      <c r="B20470" s="3">
        <v>-7</v>
      </c>
      <c r="C20470" s="3">
        <v>16.91</v>
      </c>
    </row>
    <row r="20471" spans="1:3">
      <c r="A20471" s="78">
        <v>42218.354166666664</v>
      </c>
      <c r="B20471" s="3">
        <v>-7</v>
      </c>
      <c r="C20471" s="3">
        <v>16.89</v>
      </c>
    </row>
    <row r="20472" spans="1:3">
      <c r="A20472" s="78">
        <v>42218.364583333336</v>
      </c>
      <c r="B20472" s="3">
        <v>-7</v>
      </c>
      <c r="C20472" s="3">
        <v>16.88</v>
      </c>
    </row>
    <row r="20473" spans="1:3">
      <c r="A20473" s="78">
        <v>42218.375</v>
      </c>
      <c r="B20473" s="3">
        <v>-7</v>
      </c>
      <c r="C20473" s="3">
        <v>16.89</v>
      </c>
    </row>
    <row r="20474" spans="1:3">
      <c r="A20474" s="78">
        <v>42218.385416666664</v>
      </c>
      <c r="B20474" s="3">
        <v>-7</v>
      </c>
      <c r="C20474" s="3">
        <v>16.96</v>
      </c>
    </row>
    <row r="20475" spans="1:3">
      <c r="A20475" s="78">
        <v>42218.395833333336</v>
      </c>
      <c r="B20475" s="3">
        <v>-7</v>
      </c>
      <c r="C20475" s="3">
        <v>17.04</v>
      </c>
    </row>
    <row r="20476" spans="1:3">
      <c r="A20476" s="78">
        <v>42218.40625</v>
      </c>
      <c r="B20476" s="3">
        <v>-7</v>
      </c>
      <c r="C20476" s="3">
        <v>17.14</v>
      </c>
    </row>
    <row r="20477" spans="1:3">
      <c r="A20477" s="78">
        <v>42218.416666666664</v>
      </c>
      <c r="B20477" s="3">
        <v>-7</v>
      </c>
      <c r="C20477" s="3">
        <v>17.3</v>
      </c>
    </row>
    <row r="20478" spans="1:3">
      <c r="A20478" s="78">
        <v>42218.427083333336</v>
      </c>
      <c r="B20478" s="3">
        <v>-7</v>
      </c>
      <c r="C20478" s="3">
        <v>17.420000000000002</v>
      </c>
    </row>
    <row r="20479" spans="1:3">
      <c r="A20479" s="78">
        <v>42218.4375</v>
      </c>
      <c r="B20479" s="3">
        <v>-7</v>
      </c>
      <c r="C20479" s="3">
        <v>17.61</v>
      </c>
    </row>
    <row r="20480" spans="1:3">
      <c r="A20480" s="78">
        <v>42218.447916666664</v>
      </c>
      <c r="B20480" s="3">
        <v>-7</v>
      </c>
      <c r="C20480" s="3">
        <v>17.75</v>
      </c>
    </row>
    <row r="20481" spans="1:3">
      <c r="A20481" s="78">
        <v>42218.458333333336</v>
      </c>
      <c r="B20481" s="3">
        <v>-7</v>
      </c>
      <c r="C20481" s="3">
        <v>17.96</v>
      </c>
    </row>
    <row r="20482" spans="1:3">
      <c r="A20482" s="78">
        <v>42218.46875</v>
      </c>
      <c r="B20482" s="3">
        <v>-7</v>
      </c>
      <c r="C20482" s="3">
        <v>18.18</v>
      </c>
    </row>
    <row r="20483" spans="1:3">
      <c r="A20483" s="78">
        <v>42218.479166666664</v>
      </c>
      <c r="B20483" s="3">
        <v>-7</v>
      </c>
      <c r="C20483" s="3">
        <v>18.309999999999999</v>
      </c>
    </row>
    <row r="20484" spans="1:3">
      <c r="A20484" s="78">
        <v>42218.489583333336</v>
      </c>
      <c r="B20484" s="3">
        <v>-7</v>
      </c>
      <c r="C20484" s="3">
        <v>18.54</v>
      </c>
    </row>
    <row r="20485" spans="1:3">
      <c r="A20485" s="78">
        <v>42218.5</v>
      </c>
      <c r="B20485" s="3">
        <v>-7</v>
      </c>
      <c r="C20485" s="3">
        <v>18.78</v>
      </c>
    </row>
    <row r="20486" spans="1:3">
      <c r="A20486" s="78">
        <v>42218.510416666664</v>
      </c>
      <c r="B20486" s="3">
        <v>-7</v>
      </c>
      <c r="C20486" s="3">
        <v>18.98</v>
      </c>
    </row>
    <row r="20487" spans="1:3">
      <c r="A20487" s="78">
        <v>42218.520833333336</v>
      </c>
      <c r="B20487" s="3">
        <v>-7</v>
      </c>
      <c r="C20487" s="3">
        <v>19.14</v>
      </c>
    </row>
    <row r="20488" spans="1:3">
      <c r="A20488" s="78">
        <v>42218.53125</v>
      </c>
      <c r="B20488" s="3">
        <v>-7</v>
      </c>
      <c r="C20488" s="3">
        <v>19.36</v>
      </c>
    </row>
    <row r="20489" spans="1:3">
      <c r="A20489" s="78">
        <v>42218.541666666664</v>
      </c>
      <c r="B20489" s="3">
        <v>-7</v>
      </c>
      <c r="C20489" s="3">
        <v>19.559999999999999</v>
      </c>
    </row>
    <row r="20490" spans="1:3">
      <c r="A20490" s="78">
        <v>42218.552083333336</v>
      </c>
      <c r="B20490" s="3">
        <v>-7</v>
      </c>
      <c r="C20490" s="3">
        <v>19.75</v>
      </c>
    </row>
    <row r="20491" spans="1:3">
      <c r="A20491" s="78">
        <v>42218.5625</v>
      </c>
      <c r="B20491" s="3">
        <v>-7</v>
      </c>
      <c r="C20491" s="3">
        <v>19.88</v>
      </c>
    </row>
    <row r="20492" spans="1:3">
      <c r="A20492" s="78">
        <v>42218.572916666664</v>
      </c>
      <c r="B20492" s="3">
        <v>-7</v>
      </c>
      <c r="C20492" s="3">
        <v>20.05</v>
      </c>
    </row>
    <row r="20493" spans="1:3">
      <c r="A20493" s="78">
        <v>42218.583333333336</v>
      </c>
      <c r="B20493" s="3">
        <v>-7</v>
      </c>
      <c r="C20493" s="3">
        <v>20.190000000000001</v>
      </c>
    </row>
    <row r="20494" spans="1:3">
      <c r="A20494" s="78">
        <v>42218.59375</v>
      </c>
      <c r="B20494" s="3">
        <v>-7</v>
      </c>
      <c r="C20494" s="3">
        <v>20.309999999999999</v>
      </c>
    </row>
    <row r="20495" spans="1:3">
      <c r="A20495" s="78">
        <v>42218.604166666664</v>
      </c>
      <c r="B20495" s="3">
        <v>-7</v>
      </c>
      <c r="C20495" s="3">
        <v>20.420000000000002</v>
      </c>
    </row>
    <row r="20496" spans="1:3">
      <c r="A20496" s="78">
        <v>42218.614583333336</v>
      </c>
      <c r="B20496" s="3">
        <v>-7</v>
      </c>
      <c r="C20496" s="3">
        <v>20.5</v>
      </c>
    </row>
    <row r="20497" spans="1:3">
      <c r="A20497" s="78">
        <v>42218.625</v>
      </c>
      <c r="B20497" s="3">
        <v>-7</v>
      </c>
      <c r="C20497" s="3">
        <v>20.57</v>
      </c>
    </row>
    <row r="20498" spans="1:3">
      <c r="A20498" s="78">
        <v>42218.635416666664</v>
      </c>
      <c r="B20498" s="3">
        <v>-7</v>
      </c>
      <c r="C20498" s="3">
        <v>20.79</v>
      </c>
    </row>
    <row r="20499" spans="1:3">
      <c r="A20499" s="78">
        <v>42218.645833333336</v>
      </c>
      <c r="B20499" s="3">
        <v>-7</v>
      </c>
      <c r="C20499" s="3">
        <v>20.86</v>
      </c>
    </row>
    <row r="20500" spans="1:3">
      <c r="A20500" s="78">
        <v>42218.65625</v>
      </c>
      <c r="B20500" s="3">
        <v>-7</v>
      </c>
      <c r="C20500" s="3">
        <v>20.95</v>
      </c>
    </row>
    <row r="20501" spans="1:3">
      <c r="A20501" s="78">
        <v>42218.666666666664</v>
      </c>
      <c r="B20501" s="3">
        <v>-7</v>
      </c>
      <c r="C20501" s="3">
        <v>21.03</v>
      </c>
    </row>
    <row r="20502" spans="1:3">
      <c r="A20502" s="78">
        <v>42218.677083333336</v>
      </c>
      <c r="B20502" s="3">
        <v>-7</v>
      </c>
      <c r="C20502" s="3">
        <v>21.08</v>
      </c>
    </row>
    <row r="20503" spans="1:3">
      <c r="A20503" s="78">
        <v>42218.6875</v>
      </c>
      <c r="B20503" s="3">
        <v>-7</v>
      </c>
      <c r="C20503" s="3">
        <v>21.16</v>
      </c>
    </row>
    <row r="20504" spans="1:3">
      <c r="A20504" s="78">
        <v>42218.697916666664</v>
      </c>
      <c r="B20504" s="3">
        <v>-7</v>
      </c>
      <c r="C20504" s="3">
        <v>21.21</v>
      </c>
    </row>
    <row r="20505" spans="1:3">
      <c r="A20505" s="78">
        <v>42218.708333333336</v>
      </c>
      <c r="B20505" s="3">
        <v>-7</v>
      </c>
      <c r="C20505" s="3">
        <v>21.26</v>
      </c>
    </row>
    <row r="20506" spans="1:3">
      <c r="A20506" s="78">
        <v>42218.71875</v>
      </c>
      <c r="B20506" s="3">
        <v>-7</v>
      </c>
      <c r="C20506" s="3">
        <v>21.31</v>
      </c>
    </row>
    <row r="20507" spans="1:3">
      <c r="A20507" s="78">
        <v>42218.729166666664</v>
      </c>
      <c r="B20507" s="3">
        <v>-7</v>
      </c>
      <c r="C20507" s="3">
        <v>21.32</v>
      </c>
    </row>
    <row r="20508" spans="1:3">
      <c r="A20508" s="78">
        <v>42218.739583333336</v>
      </c>
      <c r="B20508" s="3">
        <v>-7</v>
      </c>
      <c r="C20508" s="3">
        <v>21.32</v>
      </c>
    </row>
    <row r="20509" spans="1:3">
      <c r="A20509" s="78">
        <v>42218.75</v>
      </c>
      <c r="B20509" s="3">
        <v>-7</v>
      </c>
      <c r="C20509" s="3">
        <v>21.31</v>
      </c>
    </row>
    <row r="20510" spans="1:3">
      <c r="A20510" s="78">
        <v>42218.760416666664</v>
      </c>
      <c r="B20510" s="3">
        <v>-7</v>
      </c>
      <c r="C20510" s="3">
        <v>21.29</v>
      </c>
    </row>
    <row r="20511" spans="1:3">
      <c r="A20511" s="78">
        <v>42218.770833333336</v>
      </c>
      <c r="B20511" s="3">
        <v>-7</v>
      </c>
      <c r="C20511" s="3">
        <v>21.26</v>
      </c>
    </row>
    <row r="20512" spans="1:3">
      <c r="A20512" s="78">
        <v>42218.78125</v>
      </c>
      <c r="B20512" s="3">
        <v>-7</v>
      </c>
      <c r="C20512" s="3">
        <v>21.24</v>
      </c>
    </row>
    <row r="20513" spans="1:3">
      <c r="A20513" s="78">
        <v>42218.791666666664</v>
      </c>
      <c r="B20513" s="3">
        <v>-7</v>
      </c>
      <c r="C20513" s="3">
        <v>21.21</v>
      </c>
    </row>
    <row r="20514" spans="1:3">
      <c r="A20514" s="78">
        <v>42218.802083333336</v>
      </c>
      <c r="B20514" s="3">
        <v>-7</v>
      </c>
      <c r="C20514" s="3">
        <v>21.16</v>
      </c>
    </row>
    <row r="20515" spans="1:3">
      <c r="A20515" s="78">
        <v>42218.8125</v>
      </c>
      <c r="B20515" s="3">
        <v>-7</v>
      </c>
      <c r="C20515" s="3">
        <v>21.06</v>
      </c>
    </row>
    <row r="20516" spans="1:3">
      <c r="A20516" s="78">
        <v>42218.822916666664</v>
      </c>
      <c r="B20516" s="3">
        <v>-7</v>
      </c>
      <c r="C20516" s="3">
        <v>20.97</v>
      </c>
    </row>
    <row r="20517" spans="1:3">
      <c r="A20517" s="78">
        <v>42218.833333333336</v>
      </c>
      <c r="B20517" s="3">
        <v>-7</v>
      </c>
      <c r="C20517" s="3">
        <v>20.9</v>
      </c>
    </row>
    <row r="20518" spans="1:3">
      <c r="A20518" s="78">
        <v>42218.84375</v>
      </c>
      <c r="B20518" s="3">
        <v>-7</v>
      </c>
      <c r="C20518" s="3">
        <v>20.82</v>
      </c>
    </row>
    <row r="20519" spans="1:3">
      <c r="A20519" s="78">
        <v>42218.854166666664</v>
      </c>
      <c r="B20519" s="3">
        <v>-7</v>
      </c>
      <c r="C20519" s="3">
        <v>20.75</v>
      </c>
    </row>
    <row r="20520" spans="1:3">
      <c r="A20520" s="78">
        <v>42218.864583333336</v>
      </c>
      <c r="B20520" s="3">
        <v>-7</v>
      </c>
      <c r="C20520" s="3">
        <v>20.69</v>
      </c>
    </row>
    <row r="20521" spans="1:3">
      <c r="A20521" s="78">
        <v>42218.875</v>
      </c>
      <c r="B20521" s="3">
        <v>-7</v>
      </c>
      <c r="C20521" s="3">
        <v>20.63</v>
      </c>
    </row>
    <row r="20522" spans="1:3">
      <c r="A20522" s="78">
        <v>42218.885416666664</v>
      </c>
      <c r="B20522" s="3">
        <v>-7</v>
      </c>
      <c r="C20522" s="3">
        <v>20.52</v>
      </c>
    </row>
    <row r="20523" spans="1:3">
      <c r="A20523" s="78">
        <v>42218.895833333336</v>
      </c>
      <c r="B20523" s="3">
        <v>-7</v>
      </c>
      <c r="C20523" s="3">
        <v>20.45</v>
      </c>
    </row>
    <row r="20524" spans="1:3">
      <c r="A20524" s="78">
        <v>42218.90625</v>
      </c>
      <c r="B20524" s="3">
        <v>-7</v>
      </c>
      <c r="C20524" s="3">
        <v>20.37</v>
      </c>
    </row>
    <row r="20525" spans="1:3">
      <c r="A20525" s="78">
        <v>42218.916666666664</v>
      </c>
      <c r="B20525" s="3">
        <v>-7</v>
      </c>
      <c r="C20525" s="3">
        <v>20.28</v>
      </c>
    </row>
    <row r="20526" spans="1:3">
      <c r="A20526" s="78">
        <v>42218.927083333336</v>
      </c>
      <c r="B20526" s="3">
        <v>-7</v>
      </c>
      <c r="C20526" s="3">
        <v>20.22</v>
      </c>
    </row>
    <row r="20527" spans="1:3">
      <c r="A20527" s="78">
        <v>42218.9375</v>
      </c>
      <c r="B20527" s="3">
        <v>-7</v>
      </c>
      <c r="C20527" s="3">
        <v>20.14</v>
      </c>
    </row>
    <row r="20528" spans="1:3">
      <c r="A20528" s="78">
        <v>42218.947916666664</v>
      </c>
      <c r="B20528" s="3">
        <v>-7</v>
      </c>
      <c r="C20528" s="3">
        <v>20.05</v>
      </c>
    </row>
    <row r="20529" spans="1:3">
      <c r="A20529" s="78">
        <v>42218.958333333336</v>
      </c>
      <c r="B20529" s="3">
        <v>-7</v>
      </c>
      <c r="C20529" s="3">
        <v>19.989999999999998</v>
      </c>
    </row>
    <row r="20530" spans="1:3">
      <c r="A20530" s="78">
        <v>42218.96875</v>
      </c>
      <c r="B20530" s="3">
        <v>-7</v>
      </c>
      <c r="C20530" s="3">
        <v>19.920000000000002</v>
      </c>
    </row>
    <row r="20531" spans="1:3">
      <c r="A20531" s="78">
        <v>42218.979166666664</v>
      </c>
      <c r="B20531" s="3">
        <v>-7</v>
      </c>
      <c r="C20531" s="3">
        <v>19.850000000000001</v>
      </c>
    </row>
    <row r="20532" spans="1:3">
      <c r="A20532" s="78">
        <v>42218.989583333336</v>
      </c>
      <c r="B20532" s="3">
        <v>-7</v>
      </c>
      <c r="C20532" s="3">
        <v>19.77</v>
      </c>
    </row>
    <row r="20533" spans="1:3">
      <c r="A20533" s="78">
        <v>42219</v>
      </c>
      <c r="B20533" s="3">
        <v>-7</v>
      </c>
      <c r="C20533" s="3">
        <v>19.7</v>
      </c>
    </row>
    <row r="20534" spans="1:3">
      <c r="A20534" s="78">
        <v>42219.010416666664</v>
      </c>
      <c r="B20534" s="3">
        <v>-7</v>
      </c>
      <c r="C20534" s="3">
        <v>19.62</v>
      </c>
    </row>
    <row r="20535" spans="1:3">
      <c r="A20535" s="78">
        <v>42219.020833333336</v>
      </c>
      <c r="B20535" s="3">
        <v>-7</v>
      </c>
      <c r="C20535" s="3">
        <v>19.55</v>
      </c>
    </row>
    <row r="20536" spans="1:3">
      <c r="A20536" s="78">
        <v>42219.03125</v>
      </c>
      <c r="B20536" s="3">
        <v>-7</v>
      </c>
      <c r="C20536" s="3">
        <v>19.489999999999998</v>
      </c>
    </row>
    <row r="20537" spans="1:3">
      <c r="A20537" s="78">
        <v>42219.041666666664</v>
      </c>
      <c r="B20537" s="3">
        <v>-7</v>
      </c>
      <c r="C20537" s="3">
        <v>19.41</v>
      </c>
    </row>
    <row r="20538" spans="1:3">
      <c r="A20538" s="78">
        <v>42219.052083333336</v>
      </c>
      <c r="B20538" s="3">
        <v>-7</v>
      </c>
      <c r="C20538" s="3">
        <v>19.36</v>
      </c>
    </row>
    <row r="20539" spans="1:3">
      <c r="A20539" s="78">
        <v>42219.0625</v>
      </c>
      <c r="B20539" s="3">
        <v>-7</v>
      </c>
      <c r="C20539" s="3">
        <v>19.28</v>
      </c>
    </row>
    <row r="20540" spans="1:3">
      <c r="A20540" s="78">
        <v>42219.072916666664</v>
      </c>
      <c r="B20540" s="3">
        <v>-7</v>
      </c>
      <c r="C20540" s="3">
        <v>19.23</v>
      </c>
    </row>
    <row r="20541" spans="1:3">
      <c r="A20541" s="78">
        <v>42219.083333333336</v>
      </c>
      <c r="B20541" s="3">
        <v>-7</v>
      </c>
      <c r="C20541" s="3">
        <v>19.170000000000002</v>
      </c>
    </row>
    <row r="20542" spans="1:3">
      <c r="A20542" s="78">
        <v>42219.09375</v>
      </c>
      <c r="B20542" s="3">
        <v>-7</v>
      </c>
      <c r="C20542" s="3">
        <v>19.11</v>
      </c>
    </row>
    <row r="20543" spans="1:3">
      <c r="A20543" s="78">
        <v>42219.104166666664</v>
      </c>
      <c r="B20543" s="3">
        <v>-7</v>
      </c>
      <c r="C20543" s="3">
        <v>19.059999999999999</v>
      </c>
    </row>
    <row r="20544" spans="1:3">
      <c r="A20544" s="78">
        <v>42219.114583333336</v>
      </c>
      <c r="B20544" s="3">
        <v>-7</v>
      </c>
      <c r="C20544" s="3">
        <v>18.989999999999998</v>
      </c>
    </row>
    <row r="20545" spans="1:3">
      <c r="A20545" s="78">
        <v>42219.125</v>
      </c>
      <c r="B20545" s="3">
        <v>-7</v>
      </c>
      <c r="C20545" s="3">
        <v>18.93</v>
      </c>
    </row>
    <row r="20546" spans="1:3">
      <c r="A20546" s="78">
        <v>42219.135416666664</v>
      </c>
      <c r="B20546" s="3">
        <v>-7</v>
      </c>
      <c r="C20546" s="3">
        <v>18.88</v>
      </c>
    </row>
    <row r="20547" spans="1:3">
      <c r="A20547" s="78">
        <v>42219.145833333336</v>
      </c>
      <c r="B20547" s="3">
        <v>-7</v>
      </c>
      <c r="C20547" s="3">
        <v>18.84</v>
      </c>
    </row>
    <row r="20548" spans="1:3">
      <c r="A20548" s="78">
        <v>42219.15625</v>
      </c>
      <c r="B20548" s="3">
        <v>-7</v>
      </c>
      <c r="C20548" s="3">
        <v>18.8</v>
      </c>
    </row>
    <row r="20549" spans="1:3">
      <c r="A20549" s="78">
        <v>42219.166666666664</v>
      </c>
      <c r="B20549" s="3">
        <v>-7</v>
      </c>
      <c r="C20549" s="3">
        <v>18.760000000000002</v>
      </c>
    </row>
    <row r="20550" spans="1:3">
      <c r="A20550" s="78">
        <v>42219.177083333336</v>
      </c>
      <c r="B20550" s="3">
        <v>-7</v>
      </c>
      <c r="C20550" s="3">
        <v>18.71</v>
      </c>
    </row>
    <row r="20551" spans="1:3">
      <c r="A20551" s="78">
        <v>42219.1875</v>
      </c>
      <c r="B20551" s="3">
        <v>-7</v>
      </c>
      <c r="C20551" s="3">
        <v>18.670000000000002</v>
      </c>
    </row>
    <row r="20552" spans="1:3">
      <c r="A20552" s="78">
        <v>42219.197916666664</v>
      </c>
      <c r="B20552" s="3">
        <v>-7</v>
      </c>
      <c r="C20552" s="3">
        <v>18.649999999999999</v>
      </c>
    </row>
    <row r="20553" spans="1:3">
      <c r="A20553" s="78">
        <v>42219.208333333336</v>
      </c>
      <c r="B20553" s="3">
        <v>-7</v>
      </c>
      <c r="C20553" s="3">
        <v>18.61</v>
      </c>
    </row>
    <row r="20554" spans="1:3">
      <c r="A20554" s="78">
        <v>42219.21875</v>
      </c>
      <c r="B20554" s="3">
        <v>-7</v>
      </c>
      <c r="C20554" s="3">
        <v>18.579999999999998</v>
      </c>
    </row>
    <row r="20555" spans="1:3">
      <c r="A20555" s="78">
        <v>42219.229166666664</v>
      </c>
      <c r="B20555" s="3">
        <v>-7</v>
      </c>
      <c r="C20555" s="3">
        <v>18.53</v>
      </c>
    </row>
    <row r="20556" spans="1:3">
      <c r="A20556" s="78">
        <v>42219.239583333336</v>
      </c>
      <c r="B20556" s="3">
        <v>-7</v>
      </c>
      <c r="C20556" s="3">
        <v>18.510000000000002</v>
      </c>
    </row>
    <row r="20557" spans="1:3">
      <c r="A20557" s="78">
        <v>42219.25</v>
      </c>
      <c r="B20557" s="3">
        <v>-7</v>
      </c>
      <c r="C20557" s="3">
        <v>18.48</v>
      </c>
    </row>
    <row r="20558" spans="1:3">
      <c r="A20558" s="78">
        <v>42219.260416666664</v>
      </c>
      <c r="B20558" s="3">
        <v>-7</v>
      </c>
      <c r="C20558" s="3">
        <v>18.440000000000001</v>
      </c>
    </row>
    <row r="20559" spans="1:3">
      <c r="A20559" s="78">
        <v>42219.270833333336</v>
      </c>
      <c r="B20559" s="3">
        <v>-7</v>
      </c>
      <c r="C20559" s="3">
        <v>18.41</v>
      </c>
    </row>
    <row r="20560" spans="1:3">
      <c r="A20560" s="78">
        <v>42219.28125</v>
      </c>
      <c r="B20560" s="3">
        <v>-7</v>
      </c>
      <c r="C20560" s="3">
        <v>18.37</v>
      </c>
    </row>
    <row r="20561" spans="1:3">
      <c r="A20561" s="78">
        <v>42219.291666666664</v>
      </c>
      <c r="B20561" s="3">
        <v>-7</v>
      </c>
      <c r="C20561" s="3">
        <v>18.34</v>
      </c>
    </row>
    <row r="20562" spans="1:3">
      <c r="A20562" s="78">
        <v>42219.302083333336</v>
      </c>
      <c r="B20562" s="3">
        <v>-7</v>
      </c>
      <c r="C20562" s="3">
        <v>18.309999999999999</v>
      </c>
    </row>
    <row r="20563" spans="1:3">
      <c r="A20563" s="78">
        <v>42219.3125</v>
      </c>
      <c r="B20563" s="3">
        <v>-7</v>
      </c>
      <c r="C20563" s="3">
        <v>18.28</v>
      </c>
    </row>
    <row r="20564" spans="1:3">
      <c r="A20564" s="78">
        <v>42219.322916666664</v>
      </c>
      <c r="B20564" s="3">
        <v>-7</v>
      </c>
      <c r="C20564" s="3">
        <v>18.260000000000002</v>
      </c>
    </row>
    <row r="20565" spans="1:3">
      <c r="A20565" s="78">
        <v>42219.333333333336</v>
      </c>
      <c r="B20565" s="3">
        <v>-7</v>
      </c>
      <c r="C20565" s="3">
        <v>18.23</v>
      </c>
    </row>
    <row r="20566" spans="1:3">
      <c r="A20566" s="78">
        <v>42219.34375</v>
      </c>
      <c r="B20566" s="3">
        <v>-7</v>
      </c>
      <c r="C20566" s="3">
        <v>18.2</v>
      </c>
    </row>
    <row r="20567" spans="1:3">
      <c r="A20567" s="78">
        <v>42219.354166666664</v>
      </c>
      <c r="B20567" s="3">
        <v>-7</v>
      </c>
      <c r="C20567" s="3">
        <v>18.170000000000002</v>
      </c>
    </row>
    <row r="20568" spans="1:3">
      <c r="A20568" s="78">
        <v>42219.364583333336</v>
      </c>
      <c r="B20568" s="3">
        <v>-7</v>
      </c>
      <c r="C20568" s="3">
        <v>18.13</v>
      </c>
    </row>
    <row r="20569" spans="1:3">
      <c r="A20569" s="78">
        <v>42219.375</v>
      </c>
      <c r="B20569" s="3">
        <v>-7</v>
      </c>
      <c r="C20569" s="3">
        <v>18.11</v>
      </c>
    </row>
    <row r="20570" spans="1:3">
      <c r="A20570" s="78">
        <v>42219.385416666664</v>
      </c>
      <c r="B20570" s="3">
        <v>-7</v>
      </c>
      <c r="C20570" s="3">
        <v>18.100000000000001</v>
      </c>
    </row>
    <row r="20571" spans="1:3">
      <c r="A20571" s="78">
        <v>42219.395833333336</v>
      </c>
      <c r="B20571" s="3">
        <v>-7</v>
      </c>
      <c r="C20571" s="3">
        <v>18.079999999999998</v>
      </c>
    </row>
    <row r="20572" spans="1:3">
      <c r="A20572" s="78">
        <v>42219.40625</v>
      </c>
      <c r="B20572" s="3">
        <v>-7</v>
      </c>
      <c r="C20572" s="3">
        <v>18.059999999999999</v>
      </c>
    </row>
    <row r="20573" spans="1:3">
      <c r="A20573" s="78">
        <v>42219.416666666664</v>
      </c>
      <c r="B20573" s="3">
        <v>-7</v>
      </c>
      <c r="C20573" s="3">
        <v>18.04</v>
      </c>
    </row>
    <row r="20574" spans="1:3">
      <c r="A20574" s="78">
        <v>42219.427083333336</v>
      </c>
      <c r="B20574" s="3">
        <v>-7</v>
      </c>
      <c r="C20574" s="3">
        <v>18.010000000000002</v>
      </c>
    </row>
    <row r="20575" spans="1:3">
      <c r="A20575" s="78">
        <v>42219.4375</v>
      </c>
      <c r="B20575" s="3">
        <v>-7</v>
      </c>
      <c r="C20575" s="3">
        <v>18</v>
      </c>
    </row>
    <row r="20576" spans="1:3">
      <c r="A20576" s="78">
        <v>42219.447916666664</v>
      </c>
      <c r="B20576" s="3">
        <v>-7</v>
      </c>
      <c r="C20576" s="3">
        <v>17.989999999999998</v>
      </c>
    </row>
    <row r="20577" spans="1:3">
      <c r="A20577" s="78">
        <v>42219.458333333336</v>
      </c>
      <c r="B20577" s="3">
        <v>-7</v>
      </c>
      <c r="C20577" s="3">
        <v>17.95</v>
      </c>
    </row>
    <row r="20578" spans="1:3">
      <c r="A20578" s="78">
        <v>42219.46875</v>
      </c>
      <c r="B20578" s="3">
        <v>-7</v>
      </c>
      <c r="C20578" s="3">
        <v>17.93</v>
      </c>
    </row>
    <row r="20579" spans="1:3">
      <c r="A20579" s="78">
        <v>42219.479166666664</v>
      </c>
      <c r="B20579" s="3">
        <v>-7</v>
      </c>
      <c r="C20579" s="3">
        <v>17.91</v>
      </c>
    </row>
    <row r="20580" spans="1:3">
      <c r="A20580" s="78">
        <v>42219.489583333336</v>
      </c>
      <c r="B20580" s="3">
        <v>-7</v>
      </c>
      <c r="C20580" s="3">
        <v>17.89</v>
      </c>
    </row>
    <row r="20581" spans="1:3">
      <c r="A20581" s="78">
        <v>42219.5</v>
      </c>
      <c r="B20581" s="3">
        <v>-7</v>
      </c>
      <c r="C20581" s="3">
        <v>17.87</v>
      </c>
    </row>
    <row r="20582" spans="1:3">
      <c r="A20582" s="78">
        <v>42219.510416666664</v>
      </c>
      <c r="B20582" s="3">
        <v>-7</v>
      </c>
      <c r="C20582" s="3">
        <v>17.86</v>
      </c>
    </row>
    <row r="20583" spans="1:3">
      <c r="A20583" s="78">
        <v>42219.520833333336</v>
      </c>
      <c r="B20583" s="3">
        <v>-7</v>
      </c>
      <c r="C20583" s="3">
        <v>17.850000000000001</v>
      </c>
    </row>
    <row r="20584" spans="1:3">
      <c r="A20584" s="78">
        <v>42219.53125</v>
      </c>
      <c r="B20584" s="3">
        <v>-7</v>
      </c>
      <c r="C20584" s="3">
        <v>17.850000000000001</v>
      </c>
    </row>
    <row r="20585" spans="1:3">
      <c r="A20585" s="78">
        <v>42219.541666666664</v>
      </c>
      <c r="B20585" s="3">
        <v>-7</v>
      </c>
      <c r="C20585" s="3">
        <v>17.850000000000001</v>
      </c>
    </row>
    <row r="20586" spans="1:3">
      <c r="A20586" s="78">
        <v>42219.552083333336</v>
      </c>
      <c r="B20586" s="3">
        <v>-7</v>
      </c>
      <c r="C20586" s="3">
        <v>17.850000000000001</v>
      </c>
    </row>
    <row r="20587" spans="1:3">
      <c r="A20587" s="78">
        <v>42219.5625</v>
      </c>
      <c r="B20587" s="3">
        <v>-7</v>
      </c>
      <c r="C20587" s="3">
        <v>17.86</v>
      </c>
    </row>
    <row r="20588" spans="1:3">
      <c r="A20588" s="78">
        <v>42219.572916666664</v>
      </c>
      <c r="B20588" s="3">
        <v>-7</v>
      </c>
      <c r="C20588" s="3">
        <v>17.86</v>
      </c>
    </row>
    <row r="20589" spans="1:3">
      <c r="A20589" s="78">
        <v>42219.583333333336</v>
      </c>
      <c r="B20589" s="3">
        <v>-7</v>
      </c>
      <c r="C20589" s="3">
        <v>17.87</v>
      </c>
    </row>
    <row r="20590" spans="1:3">
      <c r="A20590" s="78">
        <v>42219.59375</v>
      </c>
      <c r="B20590" s="3">
        <v>-7</v>
      </c>
      <c r="C20590" s="3">
        <v>17.87</v>
      </c>
    </row>
    <row r="20591" spans="1:3">
      <c r="A20591" s="78">
        <v>42219.604166666664</v>
      </c>
      <c r="B20591" s="3">
        <v>-7</v>
      </c>
      <c r="C20591" s="3">
        <v>17.88</v>
      </c>
    </row>
    <row r="20592" spans="1:3">
      <c r="A20592" s="78">
        <v>42219.614583333336</v>
      </c>
      <c r="B20592" s="3">
        <v>-7</v>
      </c>
      <c r="C20592" s="3">
        <v>17.88</v>
      </c>
    </row>
    <row r="20593" spans="1:3">
      <c r="A20593" s="78">
        <v>42219.625</v>
      </c>
      <c r="B20593" s="3">
        <v>-7</v>
      </c>
      <c r="C20593" s="3">
        <v>17.88</v>
      </c>
    </row>
    <row r="20594" spans="1:3">
      <c r="A20594" s="78">
        <v>42219.635416666664</v>
      </c>
      <c r="B20594" s="3">
        <v>-7</v>
      </c>
      <c r="C20594" s="3">
        <v>17.89</v>
      </c>
    </row>
    <row r="20595" spans="1:3">
      <c r="A20595" s="78">
        <v>42219.645833333336</v>
      </c>
      <c r="B20595" s="3">
        <v>-7</v>
      </c>
      <c r="C20595" s="3">
        <v>17.89</v>
      </c>
    </row>
    <row r="20596" spans="1:3">
      <c r="A20596" s="78">
        <v>42219.65625</v>
      </c>
      <c r="B20596" s="3">
        <v>-7</v>
      </c>
      <c r="C20596" s="3">
        <v>17.89</v>
      </c>
    </row>
    <row r="20597" spans="1:3">
      <c r="A20597" s="78">
        <v>42219.666666666664</v>
      </c>
      <c r="B20597" s="3">
        <v>-7</v>
      </c>
      <c r="C20597" s="3">
        <v>17.899999999999999</v>
      </c>
    </row>
    <row r="20598" spans="1:3">
      <c r="A20598" s="78">
        <v>42219.677083333336</v>
      </c>
      <c r="B20598" s="3">
        <v>-7</v>
      </c>
      <c r="C20598" s="3">
        <v>17.89</v>
      </c>
    </row>
    <row r="20599" spans="1:3">
      <c r="A20599" s="78">
        <v>42219.6875</v>
      </c>
      <c r="B20599" s="3">
        <v>-7</v>
      </c>
      <c r="C20599" s="3">
        <v>17.88</v>
      </c>
    </row>
    <row r="20600" spans="1:3">
      <c r="A20600" s="78">
        <v>42219.697916666664</v>
      </c>
      <c r="B20600" s="3">
        <v>-7</v>
      </c>
      <c r="C20600" s="3">
        <v>17.87</v>
      </c>
    </row>
    <row r="20601" spans="1:3">
      <c r="A20601" s="78">
        <v>42219.708333333336</v>
      </c>
      <c r="B20601" s="3">
        <v>-7</v>
      </c>
      <c r="C20601" s="3">
        <v>17.850000000000001</v>
      </c>
    </row>
    <row r="20602" spans="1:3">
      <c r="A20602" s="78">
        <v>42219.71875</v>
      </c>
      <c r="B20602" s="3">
        <v>-7</v>
      </c>
      <c r="C20602" s="3">
        <v>17.829999999999998</v>
      </c>
    </row>
    <row r="20603" spans="1:3">
      <c r="A20603" s="78">
        <v>42219.729166666664</v>
      </c>
      <c r="B20603" s="3">
        <v>-7</v>
      </c>
      <c r="C20603" s="3">
        <v>17.82</v>
      </c>
    </row>
    <row r="20604" spans="1:3">
      <c r="A20604" s="78">
        <v>42219.739583333336</v>
      </c>
      <c r="B20604" s="3">
        <v>-7</v>
      </c>
      <c r="C20604" s="3">
        <v>17.8</v>
      </c>
    </row>
    <row r="20605" spans="1:3">
      <c r="A20605" s="78">
        <v>42219.75</v>
      </c>
      <c r="B20605" s="3">
        <v>-7</v>
      </c>
      <c r="C20605" s="3">
        <v>17.79</v>
      </c>
    </row>
    <row r="20606" spans="1:3">
      <c r="A20606" s="78">
        <v>42219.760416666664</v>
      </c>
      <c r="B20606" s="3">
        <v>-7</v>
      </c>
      <c r="C20606" s="3">
        <v>17.78</v>
      </c>
    </row>
    <row r="20607" spans="1:3">
      <c r="A20607" s="78">
        <v>42219.770833333336</v>
      </c>
      <c r="B20607" s="3">
        <v>-7</v>
      </c>
      <c r="C20607" s="3">
        <v>17.75</v>
      </c>
    </row>
    <row r="20608" spans="1:3">
      <c r="A20608" s="78">
        <v>42219.78125</v>
      </c>
      <c r="B20608" s="3">
        <v>-7</v>
      </c>
      <c r="C20608" s="3">
        <v>17.739999999999998</v>
      </c>
    </row>
    <row r="20609" spans="1:3">
      <c r="A20609" s="78">
        <v>42219.791666666664</v>
      </c>
      <c r="B20609" s="3">
        <v>-7</v>
      </c>
      <c r="C20609" s="3">
        <v>17.7</v>
      </c>
    </row>
    <row r="20610" spans="1:3">
      <c r="A20610" s="78">
        <v>42219.802083333336</v>
      </c>
      <c r="B20610" s="3">
        <v>-7</v>
      </c>
      <c r="C20610" s="3">
        <v>17.670000000000002</v>
      </c>
    </row>
    <row r="20611" spans="1:3">
      <c r="A20611" s="78">
        <v>42219.8125</v>
      </c>
      <c r="B20611" s="3">
        <v>-7</v>
      </c>
      <c r="C20611" s="3">
        <v>17.64</v>
      </c>
    </row>
    <row r="20612" spans="1:3">
      <c r="A20612" s="78">
        <v>42219.822916666664</v>
      </c>
      <c r="B20612" s="3">
        <v>-7</v>
      </c>
      <c r="C20612" s="3">
        <v>17.61</v>
      </c>
    </row>
    <row r="20613" spans="1:3">
      <c r="A20613" s="78">
        <v>42219.833333333336</v>
      </c>
      <c r="B20613" s="3">
        <v>-7</v>
      </c>
      <c r="C20613" s="3">
        <v>17.57</v>
      </c>
    </row>
    <row r="20614" spans="1:3">
      <c r="A20614" s="78">
        <v>42219.84375</v>
      </c>
      <c r="B20614" s="3">
        <v>-7</v>
      </c>
      <c r="C20614" s="3">
        <v>17.53</v>
      </c>
    </row>
    <row r="20615" spans="1:3">
      <c r="A20615" s="78">
        <v>42219.854166666664</v>
      </c>
      <c r="B20615" s="3">
        <v>-7</v>
      </c>
      <c r="C20615" s="3">
        <v>17.5</v>
      </c>
    </row>
    <row r="20616" spans="1:3">
      <c r="A20616" s="78">
        <v>42219.864583333336</v>
      </c>
      <c r="B20616" s="3">
        <v>-7</v>
      </c>
      <c r="C20616" s="3">
        <v>17.46</v>
      </c>
    </row>
    <row r="20617" spans="1:3">
      <c r="A20617" s="78">
        <v>42219.875</v>
      </c>
      <c r="B20617" s="3">
        <v>-7</v>
      </c>
      <c r="C20617" s="3">
        <v>17.41</v>
      </c>
    </row>
    <row r="20618" spans="1:3">
      <c r="A20618" s="78">
        <v>42219.885416666664</v>
      </c>
      <c r="B20618" s="3">
        <v>-7</v>
      </c>
      <c r="C20618" s="3">
        <v>17.350000000000001</v>
      </c>
    </row>
    <row r="20619" spans="1:3">
      <c r="A20619" s="78">
        <v>42219.895833333336</v>
      </c>
      <c r="B20619" s="3">
        <v>-7</v>
      </c>
      <c r="C20619" s="3">
        <v>17.309999999999999</v>
      </c>
    </row>
    <row r="20620" spans="1:3">
      <c r="A20620" s="78">
        <v>42219.90625</v>
      </c>
      <c r="B20620" s="3">
        <v>-7</v>
      </c>
      <c r="C20620" s="3">
        <v>17.25</v>
      </c>
    </row>
    <row r="20621" spans="1:3">
      <c r="A20621" s="78">
        <v>42219.916666666664</v>
      </c>
      <c r="B20621" s="3">
        <v>-7</v>
      </c>
      <c r="C20621" s="3">
        <v>17.21</v>
      </c>
    </row>
    <row r="20622" spans="1:3">
      <c r="A20622" s="78">
        <v>42219.927083333336</v>
      </c>
      <c r="B20622" s="3">
        <v>-7</v>
      </c>
      <c r="C20622" s="3">
        <v>17.170000000000002</v>
      </c>
    </row>
    <row r="20623" spans="1:3">
      <c r="A20623" s="78">
        <v>42219.9375</v>
      </c>
      <c r="B20623" s="3">
        <v>-7</v>
      </c>
      <c r="C20623" s="3">
        <v>17.12</v>
      </c>
    </row>
    <row r="20624" spans="1:3">
      <c r="A20624" s="78">
        <v>42219.947916666664</v>
      </c>
      <c r="B20624" s="3">
        <v>-7</v>
      </c>
      <c r="C20624" s="3">
        <v>17.079999999999998</v>
      </c>
    </row>
    <row r="20625" spans="1:3">
      <c r="A20625" s="78">
        <v>42219.958333333336</v>
      </c>
      <c r="B20625" s="3">
        <v>-7</v>
      </c>
      <c r="C20625" s="3">
        <v>17.04</v>
      </c>
    </row>
    <row r="20626" spans="1:3">
      <c r="A20626" s="78">
        <v>42219.96875</v>
      </c>
      <c r="B20626" s="3">
        <v>-7</v>
      </c>
      <c r="C20626" s="3">
        <v>17</v>
      </c>
    </row>
    <row r="20627" spans="1:3">
      <c r="A20627" s="78">
        <v>42219.979166666664</v>
      </c>
      <c r="B20627" s="3">
        <v>-7</v>
      </c>
      <c r="C20627" s="3">
        <v>16.96</v>
      </c>
    </row>
    <row r="20628" spans="1:3">
      <c r="A20628" s="78">
        <v>42219.989583333336</v>
      </c>
      <c r="B20628" s="3">
        <v>-7</v>
      </c>
      <c r="C20628" s="3">
        <v>16.920000000000002</v>
      </c>
    </row>
    <row r="20629" spans="1:3">
      <c r="A20629" s="78">
        <v>42220</v>
      </c>
      <c r="B20629" s="3">
        <v>-7</v>
      </c>
      <c r="C20629" s="3">
        <v>16.86</v>
      </c>
    </row>
    <row r="20630" spans="1:3">
      <c r="A20630" s="78">
        <v>42220.010416666664</v>
      </c>
      <c r="B20630" s="3">
        <v>-7</v>
      </c>
      <c r="C20630" s="3">
        <v>16.82</v>
      </c>
    </row>
    <row r="20631" spans="1:3">
      <c r="A20631" s="78">
        <v>42220.020833333336</v>
      </c>
      <c r="B20631" s="3">
        <v>-7</v>
      </c>
      <c r="C20631" s="3">
        <v>16.77</v>
      </c>
    </row>
    <row r="20632" spans="1:3">
      <c r="A20632" s="78">
        <v>42220.03125</v>
      </c>
      <c r="B20632" s="3">
        <v>-7</v>
      </c>
      <c r="C20632" s="3">
        <v>16.72</v>
      </c>
    </row>
    <row r="20633" spans="1:3">
      <c r="A20633" s="78">
        <v>42220.041666666664</v>
      </c>
      <c r="B20633" s="3">
        <v>-7</v>
      </c>
      <c r="C20633" s="3">
        <v>16.66</v>
      </c>
    </row>
    <row r="20634" spans="1:3">
      <c r="A20634" s="78">
        <v>42220.052083333336</v>
      </c>
      <c r="B20634" s="3">
        <v>-7</v>
      </c>
      <c r="C20634" s="3">
        <v>16.62</v>
      </c>
    </row>
    <row r="20635" spans="1:3">
      <c r="A20635" s="78">
        <v>42220.0625</v>
      </c>
      <c r="B20635" s="3">
        <v>-7</v>
      </c>
      <c r="C20635" s="3">
        <v>16.579999999999998</v>
      </c>
    </row>
    <row r="20636" spans="1:3">
      <c r="A20636" s="78">
        <v>42220.072916666664</v>
      </c>
      <c r="B20636" s="3">
        <v>-7</v>
      </c>
      <c r="C20636" s="3">
        <v>16.55</v>
      </c>
    </row>
    <row r="20637" spans="1:3">
      <c r="A20637" s="78">
        <v>42220.083333333336</v>
      </c>
      <c r="B20637" s="3">
        <v>-7</v>
      </c>
      <c r="C20637" s="3">
        <v>16.489999999999998</v>
      </c>
    </row>
    <row r="20638" spans="1:3">
      <c r="A20638" s="78">
        <v>42220.09375</v>
      </c>
      <c r="B20638" s="3">
        <v>-7</v>
      </c>
      <c r="C20638" s="3">
        <v>16.45</v>
      </c>
    </row>
    <row r="20639" spans="1:3">
      <c r="A20639" s="78">
        <v>42220.104166666664</v>
      </c>
      <c r="B20639" s="3">
        <v>-7</v>
      </c>
      <c r="C20639" s="3">
        <v>16.399999999999999</v>
      </c>
    </row>
    <row r="20640" spans="1:3">
      <c r="A20640" s="78">
        <v>42220.114583333336</v>
      </c>
      <c r="B20640" s="3">
        <v>-7</v>
      </c>
      <c r="C20640" s="3">
        <v>16.38</v>
      </c>
    </row>
    <row r="20641" spans="1:3">
      <c r="A20641" s="78">
        <v>42220.125</v>
      </c>
      <c r="B20641" s="3">
        <v>-7</v>
      </c>
      <c r="C20641" s="3">
        <v>16.32</v>
      </c>
    </row>
    <row r="20642" spans="1:3">
      <c r="A20642" s="78">
        <v>42220.135416666664</v>
      </c>
      <c r="B20642" s="3">
        <v>-7</v>
      </c>
      <c r="C20642" s="3">
        <v>16.27</v>
      </c>
    </row>
    <row r="20643" spans="1:3">
      <c r="A20643" s="78">
        <v>42220.145833333336</v>
      </c>
      <c r="B20643" s="3">
        <v>-7</v>
      </c>
      <c r="C20643" s="3">
        <v>16.239999999999998</v>
      </c>
    </row>
    <row r="20644" spans="1:3">
      <c r="A20644" s="78">
        <v>42220.15625</v>
      </c>
      <c r="B20644" s="3">
        <v>-7</v>
      </c>
      <c r="C20644" s="3">
        <v>16.23</v>
      </c>
    </row>
    <row r="20645" spans="1:3">
      <c r="A20645" s="78">
        <v>42220.166666666664</v>
      </c>
      <c r="B20645" s="3">
        <v>-7</v>
      </c>
      <c r="C20645" s="3">
        <v>16.190000000000001</v>
      </c>
    </row>
    <row r="20646" spans="1:3">
      <c r="A20646" s="78">
        <v>42220.177083333336</v>
      </c>
      <c r="B20646" s="3">
        <v>-7</v>
      </c>
      <c r="C20646" s="3">
        <v>16.16</v>
      </c>
    </row>
    <row r="20647" spans="1:3">
      <c r="A20647" s="78">
        <v>42220.1875</v>
      </c>
      <c r="B20647" s="3">
        <v>-7</v>
      </c>
      <c r="C20647" s="3">
        <v>16.14</v>
      </c>
    </row>
    <row r="20648" spans="1:3">
      <c r="A20648" s="78">
        <v>42220.197916666664</v>
      </c>
      <c r="B20648" s="3">
        <v>-7</v>
      </c>
      <c r="C20648" s="3">
        <v>16.100000000000001</v>
      </c>
    </row>
    <row r="20649" spans="1:3">
      <c r="A20649" s="78">
        <v>42220.208333333336</v>
      </c>
      <c r="B20649" s="3">
        <v>-7</v>
      </c>
      <c r="C20649" s="3">
        <v>16.07</v>
      </c>
    </row>
    <row r="20650" spans="1:3">
      <c r="A20650" s="78">
        <v>42220.21875</v>
      </c>
      <c r="B20650" s="3">
        <v>-7</v>
      </c>
      <c r="C20650" s="3">
        <v>16.03</v>
      </c>
    </row>
    <row r="20651" spans="1:3">
      <c r="A20651" s="78">
        <v>42220.229166666664</v>
      </c>
      <c r="B20651" s="3">
        <v>-7</v>
      </c>
      <c r="C20651" s="3">
        <v>15.99</v>
      </c>
    </row>
    <row r="20652" spans="1:3">
      <c r="A20652" s="78">
        <v>42220.239583333336</v>
      </c>
      <c r="B20652" s="3">
        <v>-7</v>
      </c>
      <c r="C20652" s="3">
        <v>15.95</v>
      </c>
    </row>
    <row r="20653" spans="1:3">
      <c r="A20653" s="78">
        <v>42220.25</v>
      </c>
      <c r="B20653" s="3">
        <v>-7</v>
      </c>
      <c r="C20653" s="3">
        <v>15.91</v>
      </c>
    </row>
    <row r="20654" spans="1:3">
      <c r="A20654" s="78">
        <v>42220.260416666664</v>
      </c>
      <c r="B20654" s="3">
        <v>-7</v>
      </c>
      <c r="C20654" s="3">
        <v>15.88</v>
      </c>
    </row>
    <row r="20655" spans="1:3">
      <c r="A20655" s="78">
        <v>42220.270833333336</v>
      </c>
      <c r="B20655" s="3">
        <v>-7</v>
      </c>
      <c r="C20655" s="3">
        <v>15.85</v>
      </c>
    </row>
    <row r="20656" spans="1:3">
      <c r="A20656" s="78">
        <v>42220.28125</v>
      </c>
      <c r="B20656" s="3">
        <v>-7</v>
      </c>
      <c r="C20656" s="3">
        <v>15.83</v>
      </c>
    </row>
    <row r="20657" spans="1:3">
      <c r="A20657" s="78">
        <v>42220.291666666664</v>
      </c>
      <c r="B20657" s="3">
        <v>-7</v>
      </c>
      <c r="C20657" s="3">
        <v>15.8</v>
      </c>
    </row>
    <row r="20658" spans="1:3">
      <c r="A20658" s="78">
        <v>42220.302083333336</v>
      </c>
      <c r="B20658" s="3">
        <v>-7</v>
      </c>
      <c r="C20658" s="3">
        <v>15.76</v>
      </c>
    </row>
    <row r="20659" spans="1:3">
      <c r="A20659" s="78">
        <v>42220.3125</v>
      </c>
      <c r="B20659" s="3">
        <v>-7</v>
      </c>
      <c r="C20659" s="3">
        <v>15.73</v>
      </c>
    </row>
    <row r="20660" spans="1:3">
      <c r="A20660" s="78">
        <v>42220.322916666664</v>
      </c>
      <c r="B20660" s="3">
        <v>-7</v>
      </c>
      <c r="C20660" s="3">
        <v>15.69</v>
      </c>
    </row>
    <row r="20661" spans="1:3">
      <c r="A20661" s="78">
        <v>42220.333333333336</v>
      </c>
      <c r="B20661" s="3">
        <v>-7</v>
      </c>
      <c r="C20661" s="3">
        <v>15.7</v>
      </c>
    </row>
    <row r="20662" spans="1:3">
      <c r="A20662" s="78">
        <v>42220.34375</v>
      </c>
      <c r="B20662" s="3">
        <v>-7</v>
      </c>
      <c r="C20662" s="3">
        <v>15.7</v>
      </c>
    </row>
    <row r="20663" spans="1:3">
      <c r="A20663" s="78">
        <v>42220.354166666664</v>
      </c>
      <c r="B20663" s="3">
        <v>-7</v>
      </c>
      <c r="C20663" s="3">
        <v>15.68</v>
      </c>
    </row>
    <row r="20664" spans="1:3">
      <c r="A20664" s="78">
        <v>42220.364583333336</v>
      </c>
      <c r="B20664" s="3">
        <v>-7</v>
      </c>
      <c r="C20664" s="3">
        <v>-9999</v>
      </c>
    </row>
    <row r="20665" spans="1:3">
      <c r="A20665" s="78">
        <v>42220.375</v>
      </c>
      <c r="B20665" s="3">
        <v>-7</v>
      </c>
      <c r="C20665" s="3">
        <v>-9999</v>
      </c>
    </row>
    <row r="20666" spans="1:3">
      <c r="A20666" s="78">
        <v>42220.385416666664</v>
      </c>
      <c r="B20666" s="3">
        <v>-7</v>
      </c>
      <c r="C20666" s="3">
        <v>15.85</v>
      </c>
    </row>
    <row r="20667" spans="1:3">
      <c r="A20667" s="78">
        <v>42220.395833333336</v>
      </c>
      <c r="B20667" s="3">
        <v>-7</v>
      </c>
      <c r="C20667" s="3">
        <v>15.83</v>
      </c>
    </row>
    <row r="20668" spans="1:3">
      <c r="A20668" s="78">
        <v>42220.40625</v>
      </c>
      <c r="B20668" s="3">
        <v>-7</v>
      </c>
      <c r="C20668" s="3">
        <v>15.84</v>
      </c>
    </row>
    <row r="20669" spans="1:3">
      <c r="A20669" s="78">
        <v>42220.416666666664</v>
      </c>
      <c r="B20669" s="3">
        <v>-7</v>
      </c>
      <c r="C20669" s="3">
        <v>15.9</v>
      </c>
    </row>
    <row r="20670" spans="1:3">
      <c r="A20670" s="78">
        <v>42220.427083333336</v>
      </c>
      <c r="B20670" s="3">
        <v>-7</v>
      </c>
      <c r="C20670" s="3">
        <v>16</v>
      </c>
    </row>
    <row r="20671" spans="1:3">
      <c r="A20671" s="78">
        <v>42220.4375</v>
      </c>
      <c r="B20671" s="3">
        <v>-7</v>
      </c>
      <c r="C20671" s="3">
        <v>16.100000000000001</v>
      </c>
    </row>
    <row r="20672" spans="1:3">
      <c r="A20672" s="78">
        <v>42220.447916666664</v>
      </c>
      <c r="B20672" s="3">
        <v>-7</v>
      </c>
      <c r="C20672" s="3">
        <v>16.2</v>
      </c>
    </row>
    <row r="20673" spans="1:3">
      <c r="A20673" s="78">
        <v>42220.458333333336</v>
      </c>
      <c r="B20673" s="3">
        <v>-7</v>
      </c>
      <c r="C20673" s="3">
        <v>16.38</v>
      </c>
    </row>
    <row r="20674" spans="1:3">
      <c r="A20674" s="78">
        <v>42220.46875</v>
      </c>
      <c r="B20674" s="3">
        <v>-7</v>
      </c>
      <c r="C20674" s="3">
        <v>16.53</v>
      </c>
    </row>
    <row r="20675" spans="1:3">
      <c r="A20675" s="78">
        <v>42220.479166666664</v>
      </c>
      <c r="B20675" s="3">
        <v>-7</v>
      </c>
      <c r="C20675" s="3">
        <v>16.690000000000001</v>
      </c>
    </row>
    <row r="20676" spans="1:3">
      <c r="A20676" s="78">
        <v>42220.489583333336</v>
      </c>
      <c r="B20676" s="3">
        <v>-7</v>
      </c>
      <c r="C20676" s="3">
        <v>16.850000000000001</v>
      </c>
    </row>
    <row r="20677" spans="1:3">
      <c r="A20677" s="78">
        <v>42220.5</v>
      </c>
      <c r="B20677" s="3">
        <v>-7</v>
      </c>
      <c r="C20677" s="3">
        <v>17.04</v>
      </c>
    </row>
    <row r="20678" spans="1:3">
      <c r="A20678" s="78">
        <v>42220.510416666664</v>
      </c>
      <c r="B20678" s="3">
        <v>-7</v>
      </c>
      <c r="C20678" s="3">
        <v>17.27</v>
      </c>
    </row>
    <row r="20679" spans="1:3">
      <c r="A20679" s="78">
        <v>42220.520833333336</v>
      </c>
      <c r="B20679" s="3">
        <v>-7</v>
      </c>
      <c r="C20679" s="3">
        <v>17.440000000000001</v>
      </c>
    </row>
    <row r="20680" spans="1:3">
      <c r="A20680" s="78">
        <v>42220.53125</v>
      </c>
      <c r="B20680" s="3">
        <v>-7</v>
      </c>
      <c r="C20680" s="3">
        <v>17.64</v>
      </c>
    </row>
    <row r="20681" spans="1:3">
      <c r="A20681" s="78">
        <v>42220.541666666664</v>
      </c>
      <c r="B20681" s="3">
        <v>-7</v>
      </c>
      <c r="C20681" s="3">
        <v>17.84</v>
      </c>
    </row>
    <row r="20682" spans="1:3">
      <c r="A20682" s="78">
        <v>42220.552083333336</v>
      </c>
      <c r="B20682" s="3">
        <v>-7</v>
      </c>
      <c r="C20682" s="3">
        <v>18.010000000000002</v>
      </c>
    </row>
    <row r="20683" spans="1:3">
      <c r="A20683" s="78">
        <v>42220.5625</v>
      </c>
      <c r="B20683" s="3">
        <v>-7</v>
      </c>
      <c r="C20683" s="3">
        <v>18.23</v>
      </c>
    </row>
    <row r="20684" spans="1:3">
      <c r="A20684" s="78">
        <v>42220.572916666664</v>
      </c>
      <c r="B20684" s="3">
        <v>-7</v>
      </c>
      <c r="C20684" s="3">
        <v>18.39</v>
      </c>
    </row>
    <row r="20685" spans="1:3">
      <c r="A20685" s="78">
        <v>42220.583333333336</v>
      </c>
      <c r="B20685" s="3">
        <v>-7</v>
      </c>
      <c r="C20685" s="3">
        <v>18.55</v>
      </c>
    </row>
    <row r="20686" spans="1:3">
      <c r="A20686" s="78">
        <v>42220.59375</v>
      </c>
      <c r="B20686" s="3">
        <v>-7</v>
      </c>
      <c r="C20686" s="3">
        <v>18.72</v>
      </c>
    </row>
    <row r="20687" spans="1:3">
      <c r="A20687" s="78">
        <v>42220.604166666664</v>
      </c>
      <c r="B20687" s="3">
        <v>-7</v>
      </c>
      <c r="C20687" s="3">
        <v>18.829999999999998</v>
      </c>
    </row>
    <row r="20688" spans="1:3">
      <c r="A20688" s="78">
        <v>42220.614583333336</v>
      </c>
      <c r="B20688" s="3">
        <v>-7</v>
      </c>
      <c r="C20688" s="3">
        <v>18.940000000000001</v>
      </c>
    </row>
    <row r="20689" spans="1:3">
      <c r="A20689" s="78">
        <v>42220.625</v>
      </c>
      <c r="B20689" s="3">
        <v>-7</v>
      </c>
      <c r="C20689" s="3">
        <v>19.11</v>
      </c>
    </row>
    <row r="20690" spans="1:3">
      <c r="A20690" s="78">
        <v>42220.635416666664</v>
      </c>
      <c r="B20690" s="3">
        <v>-7</v>
      </c>
      <c r="C20690" s="3">
        <v>19.260000000000002</v>
      </c>
    </row>
    <row r="20691" spans="1:3">
      <c r="A20691" s="78">
        <v>42220.645833333336</v>
      </c>
      <c r="B20691" s="3">
        <v>-7</v>
      </c>
      <c r="C20691" s="3">
        <v>19.37</v>
      </c>
    </row>
    <row r="20692" spans="1:3">
      <c r="A20692" s="78">
        <v>42220.65625</v>
      </c>
      <c r="B20692" s="3">
        <v>-7</v>
      </c>
      <c r="C20692" s="3">
        <v>19.47</v>
      </c>
    </row>
    <row r="20693" spans="1:3">
      <c r="A20693" s="78">
        <v>42220.666666666664</v>
      </c>
      <c r="B20693" s="3">
        <v>-7</v>
      </c>
      <c r="C20693" s="3">
        <v>19.559999999999999</v>
      </c>
    </row>
    <row r="20694" spans="1:3">
      <c r="A20694" s="78">
        <v>42220.677083333336</v>
      </c>
      <c r="B20694" s="3">
        <v>-7</v>
      </c>
      <c r="C20694" s="3">
        <v>19.63</v>
      </c>
    </row>
    <row r="20695" spans="1:3">
      <c r="A20695" s="78">
        <v>42220.6875</v>
      </c>
      <c r="B20695" s="3">
        <v>-7</v>
      </c>
      <c r="C20695" s="3">
        <v>19.71</v>
      </c>
    </row>
    <row r="20696" spans="1:3">
      <c r="A20696" s="78">
        <v>42220.697916666664</v>
      </c>
      <c r="B20696" s="3">
        <v>-7</v>
      </c>
      <c r="C20696" s="3">
        <v>19.8</v>
      </c>
    </row>
    <row r="20697" spans="1:3">
      <c r="A20697" s="78">
        <v>42220.708333333336</v>
      </c>
      <c r="B20697" s="3">
        <v>-7</v>
      </c>
      <c r="C20697" s="3">
        <v>19.850000000000001</v>
      </c>
    </row>
    <row r="20698" spans="1:3">
      <c r="A20698" s="78">
        <v>42220.71875</v>
      </c>
      <c r="B20698" s="3">
        <v>-7</v>
      </c>
      <c r="C20698" s="3">
        <v>19.89</v>
      </c>
    </row>
    <row r="20699" spans="1:3">
      <c r="A20699" s="78">
        <v>42220.729166666664</v>
      </c>
      <c r="B20699" s="3">
        <v>-7</v>
      </c>
      <c r="C20699" s="3">
        <v>19.920000000000002</v>
      </c>
    </row>
    <row r="20700" spans="1:3">
      <c r="A20700" s="78">
        <v>42220.739583333336</v>
      </c>
      <c r="B20700" s="3">
        <v>-7</v>
      </c>
      <c r="C20700" s="3">
        <v>19.940000000000001</v>
      </c>
    </row>
    <row r="20701" spans="1:3">
      <c r="A20701" s="78">
        <v>42220.75</v>
      </c>
      <c r="B20701" s="3">
        <v>-7</v>
      </c>
      <c r="C20701" s="3">
        <v>19.96</v>
      </c>
    </row>
    <row r="20702" spans="1:3">
      <c r="A20702" s="78">
        <v>42220.760416666664</v>
      </c>
      <c r="B20702" s="3">
        <v>-7</v>
      </c>
      <c r="C20702" s="3">
        <v>19.96</v>
      </c>
    </row>
    <row r="20703" spans="1:3">
      <c r="A20703" s="78">
        <v>42220.770833333336</v>
      </c>
      <c r="B20703" s="3">
        <v>-7</v>
      </c>
      <c r="C20703" s="3">
        <v>19.95</v>
      </c>
    </row>
    <row r="20704" spans="1:3">
      <c r="A20704" s="78">
        <v>42220.78125</v>
      </c>
      <c r="B20704" s="3">
        <v>-7</v>
      </c>
      <c r="C20704" s="3">
        <v>19.940000000000001</v>
      </c>
    </row>
    <row r="20705" spans="1:3">
      <c r="A20705" s="78">
        <v>42220.791666666664</v>
      </c>
      <c r="B20705" s="3">
        <v>-7</v>
      </c>
      <c r="C20705" s="3">
        <v>19.920000000000002</v>
      </c>
    </row>
    <row r="20706" spans="1:3">
      <c r="A20706" s="78">
        <v>42220.802083333336</v>
      </c>
      <c r="B20706" s="3">
        <v>-7</v>
      </c>
      <c r="C20706" s="3">
        <v>19.88</v>
      </c>
    </row>
    <row r="20707" spans="1:3">
      <c r="A20707" s="78">
        <v>42220.8125</v>
      </c>
      <c r="B20707" s="3">
        <v>-7</v>
      </c>
      <c r="C20707" s="3">
        <v>19.84</v>
      </c>
    </row>
    <row r="20708" spans="1:3">
      <c r="A20708" s="78">
        <v>42220.822916666664</v>
      </c>
      <c r="B20708" s="3">
        <v>-7</v>
      </c>
      <c r="C20708" s="3">
        <v>19.79</v>
      </c>
    </row>
    <row r="20709" spans="1:3">
      <c r="A20709" s="78">
        <v>42220.833333333336</v>
      </c>
      <c r="B20709" s="3">
        <v>-7</v>
      </c>
      <c r="C20709" s="3">
        <v>19.739999999999998</v>
      </c>
    </row>
    <row r="20710" spans="1:3">
      <c r="A20710" s="78">
        <v>42220.84375</v>
      </c>
      <c r="B20710" s="3">
        <v>-7</v>
      </c>
      <c r="C20710" s="3">
        <v>19.66</v>
      </c>
    </row>
    <row r="20711" spans="1:3">
      <c r="A20711" s="78">
        <v>42220.854166666664</v>
      </c>
      <c r="B20711" s="3">
        <v>-7</v>
      </c>
      <c r="C20711" s="3">
        <v>19.579999999999998</v>
      </c>
    </row>
    <row r="20712" spans="1:3">
      <c r="A20712" s="78">
        <v>42220.864583333336</v>
      </c>
      <c r="B20712" s="3">
        <v>-7</v>
      </c>
      <c r="C20712" s="3">
        <v>19.52</v>
      </c>
    </row>
    <row r="20713" spans="1:3">
      <c r="A20713" s="78">
        <v>42220.875</v>
      </c>
      <c r="B20713" s="3">
        <v>-7</v>
      </c>
      <c r="C20713" s="3">
        <v>19.46</v>
      </c>
    </row>
    <row r="20714" spans="1:3">
      <c r="A20714" s="78">
        <v>42220.885416666664</v>
      </c>
      <c r="B20714" s="3">
        <v>-7</v>
      </c>
      <c r="C20714" s="3">
        <v>19.39</v>
      </c>
    </row>
    <row r="20715" spans="1:3">
      <c r="A20715" s="78">
        <v>42220.895833333336</v>
      </c>
      <c r="B20715" s="3">
        <v>-7</v>
      </c>
      <c r="C20715" s="3">
        <v>19.329999999999998</v>
      </c>
    </row>
    <row r="20716" spans="1:3">
      <c r="A20716" s="78">
        <v>42220.90625</v>
      </c>
      <c r="B20716" s="3">
        <v>-7</v>
      </c>
      <c r="C20716" s="3">
        <v>19.260000000000002</v>
      </c>
    </row>
    <row r="20717" spans="1:3">
      <c r="A20717" s="78">
        <v>42220.916666666664</v>
      </c>
      <c r="B20717" s="3">
        <v>-7</v>
      </c>
      <c r="C20717" s="3">
        <v>19.190000000000001</v>
      </c>
    </row>
    <row r="20718" spans="1:3">
      <c r="A20718" s="78">
        <v>42220.927083333336</v>
      </c>
      <c r="B20718" s="3">
        <v>-7</v>
      </c>
      <c r="C20718" s="3">
        <v>19.11</v>
      </c>
    </row>
    <row r="20719" spans="1:3">
      <c r="A20719" s="78">
        <v>42220.9375</v>
      </c>
      <c r="B20719" s="3">
        <v>-7</v>
      </c>
      <c r="C20719" s="3">
        <v>19.05</v>
      </c>
    </row>
    <row r="20720" spans="1:3">
      <c r="A20720" s="78">
        <v>42220.947916666664</v>
      </c>
      <c r="B20720" s="3">
        <v>-7</v>
      </c>
      <c r="C20720" s="3">
        <v>19</v>
      </c>
    </row>
    <row r="20721" spans="1:3">
      <c r="A20721" s="78">
        <v>42220.958333333336</v>
      </c>
      <c r="B20721" s="3">
        <v>-7</v>
      </c>
      <c r="C20721" s="3">
        <v>18.93</v>
      </c>
    </row>
    <row r="20722" spans="1:3">
      <c r="A20722" s="78">
        <v>42220.96875</v>
      </c>
      <c r="B20722" s="3">
        <v>-7</v>
      </c>
      <c r="C20722" s="3">
        <v>18.87</v>
      </c>
    </row>
    <row r="20723" spans="1:3">
      <c r="A20723" s="78">
        <v>42220.979166666664</v>
      </c>
      <c r="B20723" s="3">
        <v>-7</v>
      </c>
      <c r="C20723" s="3">
        <v>18.809999999999999</v>
      </c>
    </row>
    <row r="20724" spans="1:3">
      <c r="A20724" s="78">
        <v>42220.989583333336</v>
      </c>
      <c r="B20724" s="3">
        <v>-7</v>
      </c>
      <c r="C20724" s="3">
        <v>18.75</v>
      </c>
    </row>
    <row r="20725" spans="1:3">
      <c r="A20725" s="78">
        <v>42221</v>
      </c>
      <c r="B20725" s="3">
        <v>-7</v>
      </c>
      <c r="C20725" s="3">
        <v>18.71</v>
      </c>
    </row>
    <row r="20726" spans="1:3">
      <c r="A20726" s="78">
        <v>42221.010416666664</v>
      </c>
      <c r="B20726" s="3">
        <v>-7</v>
      </c>
      <c r="C20726" s="3">
        <v>18.649999999999999</v>
      </c>
    </row>
    <row r="20727" spans="1:3">
      <c r="A20727" s="78">
        <v>42221.020833333336</v>
      </c>
      <c r="B20727" s="3">
        <v>-7</v>
      </c>
      <c r="C20727" s="3">
        <v>18.600000000000001</v>
      </c>
    </row>
    <row r="20728" spans="1:3">
      <c r="A20728" s="78">
        <v>42221.03125</v>
      </c>
      <c r="B20728" s="3">
        <v>-7</v>
      </c>
      <c r="C20728" s="3">
        <v>18.55</v>
      </c>
    </row>
    <row r="20729" spans="1:3">
      <c r="A20729" s="78">
        <v>42221.041666666664</v>
      </c>
      <c r="B20729" s="3">
        <v>-7</v>
      </c>
      <c r="C20729" s="3">
        <v>18.52</v>
      </c>
    </row>
    <row r="20730" spans="1:3">
      <c r="A20730" s="78">
        <v>42221.052083333336</v>
      </c>
      <c r="B20730" s="3">
        <v>-7</v>
      </c>
      <c r="C20730" s="3">
        <v>18.48</v>
      </c>
    </row>
    <row r="20731" spans="1:3">
      <c r="A20731" s="78">
        <v>42221.0625</v>
      </c>
      <c r="B20731" s="3">
        <v>-7</v>
      </c>
      <c r="C20731" s="3">
        <v>18.440000000000001</v>
      </c>
    </row>
    <row r="20732" spans="1:3">
      <c r="A20732" s="78">
        <v>42221.072916666664</v>
      </c>
      <c r="B20732" s="3">
        <v>-7</v>
      </c>
      <c r="C20732" s="3">
        <v>18.39</v>
      </c>
    </row>
    <row r="20733" spans="1:3">
      <c r="A20733" s="78">
        <v>42221.083333333336</v>
      </c>
      <c r="B20733" s="3">
        <v>-7</v>
      </c>
      <c r="C20733" s="3">
        <v>18.34</v>
      </c>
    </row>
    <row r="20734" spans="1:3">
      <c r="A20734" s="78">
        <v>42221.09375</v>
      </c>
      <c r="B20734" s="3">
        <v>-7</v>
      </c>
      <c r="C20734" s="3">
        <v>18.3</v>
      </c>
    </row>
    <row r="20735" spans="1:3">
      <c r="A20735" s="78">
        <v>42221.104166666664</v>
      </c>
      <c r="B20735" s="3">
        <v>-7</v>
      </c>
      <c r="C20735" s="3">
        <v>18.27</v>
      </c>
    </row>
    <row r="20736" spans="1:3">
      <c r="A20736" s="78">
        <v>42221.114583333336</v>
      </c>
      <c r="B20736" s="3">
        <v>-7</v>
      </c>
      <c r="C20736" s="3">
        <v>18.239999999999998</v>
      </c>
    </row>
    <row r="20737" spans="1:3">
      <c r="A20737" s="78">
        <v>42221.125</v>
      </c>
      <c r="B20737" s="3">
        <v>-7</v>
      </c>
      <c r="C20737" s="3">
        <v>18.22</v>
      </c>
    </row>
    <row r="20738" spans="1:3">
      <c r="A20738" s="78">
        <v>42221.135416666664</v>
      </c>
      <c r="B20738" s="3">
        <v>-7</v>
      </c>
      <c r="C20738" s="3">
        <v>18.18</v>
      </c>
    </row>
    <row r="20739" spans="1:3">
      <c r="A20739" s="78">
        <v>42221.145833333336</v>
      </c>
      <c r="B20739" s="3">
        <v>-7</v>
      </c>
      <c r="C20739" s="3">
        <v>18.149999999999999</v>
      </c>
    </row>
    <row r="20740" spans="1:3">
      <c r="A20740" s="78">
        <v>42221.15625</v>
      </c>
      <c r="B20740" s="3">
        <v>-7</v>
      </c>
      <c r="C20740" s="3">
        <v>18.12</v>
      </c>
    </row>
    <row r="20741" spans="1:3">
      <c r="A20741" s="78">
        <v>42221.166666666664</v>
      </c>
      <c r="B20741" s="3">
        <v>-7</v>
      </c>
      <c r="C20741" s="3">
        <v>18.09</v>
      </c>
    </row>
    <row r="20742" spans="1:3">
      <c r="A20742" s="78">
        <v>42221.177083333336</v>
      </c>
      <c r="B20742" s="3">
        <v>-7</v>
      </c>
      <c r="C20742" s="3">
        <v>18.03</v>
      </c>
    </row>
    <row r="20743" spans="1:3">
      <c r="A20743" s="78">
        <v>42221.1875</v>
      </c>
      <c r="B20743" s="3">
        <v>-7</v>
      </c>
      <c r="C20743" s="3">
        <v>17.989999999999998</v>
      </c>
    </row>
    <row r="20744" spans="1:3">
      <c r="A20744" s="78">
        <v>42221.197916666664</v>
      </c>
      <c r="B20744" s="3">
        <v>-7</v>
      </c>
      <c r="C20744" s="3">
        <v>17.96</v>
      </c>
    </row>
    <row r="20745" spans="1:3">
      <c r="A20745" s="78">
        <v>42221.208333333336</v>
      </c>
      <c r="B20745" s="3">
        <v>-7</v>
      </c>
      <c r="C20745" s="3">
        <v>17.920000000000002</v>
      </c>
    </row>
    <row r="20746" spans="1:3">
      <c r="A20746" s="78">
        <v>42221.21875</v>
      </c>
      <c r="B20746" s="3">
        <v>-7</v>
      </c>
      <c r="C20746" s="3">
        <v>17.88</v>
      </c>
    </row>
    <row r="20747" spans="1:3">
      <c r="A20747" s="78">
        <v>42221.229166666664</v>
      </c>
      <c r="B20747" s="3">
        <v>-7</v>
      </c>
      <c r="C20747" s="3">
        <v>17.82</v>
      </c>
    </row>
    <row r="20748" spans="1:3">
      <c r="A20748" s="78">
        <v>42221.239583333336</v>
      </c>
      <c r="B20748" s="3">
        <v>-7</v>
      </c>
      <c r="C20748" s="3">
        <v>17.77</v>
      </c>
    </row>
    <row r="20749" spans="1:3">
      <c r="A20749" s="78">
        <v>42221.25</v>
      </c>
      <c r="B20749" s="3">
        <v>-7</v>
      </c>
      <c r="C20749" s="3">
        <v>17.73</v>
      </c>
    </row>
    <row r="20750" spans="1:3">
      <c r="A20750" s="78">
        <v>42221.260416666664</v>
      </c>
      <c r="B20750" s="3">
        <v>-7</v>
      </c>
      <c r="C20750" s="3">
        <v>17.7</v>
      </c>
    </row>
    <row r="20751" spans="1:3">
      <c r="A20751" s="78">
        <v>42221.270833333336</v>
      </c>
      <c r="B20751" s="3">
        <v>-7</v>
      </c>
      <c r="C20751" s="3">
        <v>17.670000000000002</v>
      </c>
    </row>
    <row r="20752" spans="1:3">
      <c r="A20752" s="78">
        <v>42221.28125</v>
      </c>
      <c r="B20752" s="3">
        <v>-7</v>
      </c>
      <c r="C20752" s="3">
        <v>17.649999999999999</v>
      </c>
    </row>
    <row r="20753" spans="1:3">
      <c r="A20753" s="78">
        <v>42221.291666666664</v>
      </c>
      <c r="B20753" s="3">
        <v>-7</v>
      </c>
      <c r="C20753" s="3">
        <v>17.61</v>
      </c>
    </row>
    <row r="20754" spans="1:3">
      <c r="A20754" s="78">
        <v>42221.302083333336</v>
      </c>
      <c r="B20754" s="3">
        <v>-7</v>
      </c>
      <c r="C20754" s="3">
        <v>17.59</v>
      </c>
    </row>
    <row r="20755" spans="1:3">
      <c r="A20755" s="78">
        <v>42221.3125</v>
      </c>
      <c r="B20755" s="3">
        <v>-7</v>
      </c>
      <c r="C20755" s="3">
        <v>17.559999999999999</v>
      </c>
    </row>
    <row r="20756" spans="1:3">
      <c r="A20756" s="78">
        <v>42221.322916666664</v>
      </c>
      <c r="B20756" s="3">
        <v>-7</v>
      </c>
      <c r="C20756" s="3">
        <v>17.54</v>
      </c>
    </row>
    <row r="20757" spans="1:3">
      <c r="A20757" s="78">
        <v>42221.333333333336</v>
      </c>
      <c r="B20757" s="3">
        <v>-7</v>
      </c>
      <c r="C20757" s="3">
        <v>17.559999999999999</v>
      </c>
    </row>
    <row r="20758" spans="1:3">
      <c r="A20758" s="78">
        <v>42221.34375</v>
      </c>
      <c r="B20758" s="3">
        <v>-7</v>
      </c>
      <c r="C20758" s="3">
        <v>17.559999999999999</v>
      </c>
    </row>
    <row r="20759" spans="1:3">
      <c r="A20759" s="78">
        <v>42221.354166666664</v>
      </c>
      <c r="B20759" s="3">
        <v>-7</v>
      </c>
      <c r="C20759" s="3">
        <v>17.54</v>
      </c>
    </row>
    <row r="20760" spans="1:3">
      <c r="A20760" s="78">
        <v>42221.364583333336</v>
      </c>
      <c r="B20760" s="3">
        <v>-7</v>
      </c>
      <c r="C20760" s="3">
        <v>17.55</v>
      </c>
    </row>
    <row r="20761" spans="1:3">
      <c r="A20761" s="78">
        <v>42221.375</v>
      </c>
      <c r="B20761" s="3">
        <v>-7</v>
      </c>
      <c r="C20761" s="3">
        <v>17.579999999999998</v>
      </c>
    </row>
    <row r="20762" spans="1:3">
      <c r="A20762" s="78">
        <v>42221.385416666664</v>
      </c>
      <c r="B20762" s="3">
        <v>-7</v>
      </c>
      <c r="C20762" s="3">
        <v>17.62</v>
      </c>
    </row>
    <row r="20763" spans="1:3">
      <c r="A20763" s="78">
        <v>42221.395833333336</v>
      </c>
      <c r="B20763" s="3">
        <v>-7</v>
      </c>
      <c r="C20763" s="3">
        <v>17.68</v>
      </c>
    </row>
    <row r="20764" spans="1:3">
      <c r="A20764" s="78">
        <v>42221.40625</v>
      </c>
      <c r="B20764" s="3">
        <v>-7</v>
      </c>
      <c r="C20764" s="3">
        <v>17.739999999999998</v>
      </c>
    </row>
    <row r="20765" spans="1:3">
      <c r="A20765" s="78">
        <v>42221.416666666664</v>
      </c>
      <c r="B20765" s="3">
        <v>-7</v>
      </c>
      <c r="C20765" s="3">
        <v>17.8</v>
      </c>
    </row>
    <row r="20766" spans="1:3">
      <c r="A20766" s="78">
        <v>42221.427083333336</v>
      </c>
      <c r="B20766" s="3">
        <v>-7</v>
      </c>
      <c r="C20766" s="3">
        <v>17.88</v>
      </c>
    </row>
    <row r="20767" spans="1:3">
      <c r="A20767" s="78">
        <v>42221.4375</v>
      </c>
      <c r="B20767" s="3">
        <v>-7</v>
      </c>
      <c r="C20767" s="3">
        <v>17.940000000000001</v>
      </c>
    </row>
    <row r="20768" spans="1:3">
      <c r="A20768" s="78">
        <v>42221.447916666664</v>
      </c>
      <c r="B20768" s="3">
        <v>-7</v>
      </c>
      <c r="C20768" s="3">
        <v>18.02</v>
      </c>
    </row>
    <row r="20769" spans="1:3">
      <c r="A20769" s="78">
        <v>42221.458333333336</v>
      </c>
      <c r="B20769" s="3">
        <v>-7</v>
      </c>
      <c r="C20769" s="3">
        <v>18.07</v>
      </c>
    </row>
    <row r="20770" spans="1:3">
      <c r="A20770" s="78">
        <v>42221.46875</v>
      </c>
      <c r="B20770" s="3">
        <v>-7</v>
      </c>
      <c r="C20770" s="3">
        <v>18.12</v>
      </c>
    </row>
    <row r="20771" spans="1:3">
      <c r="A20771" s="78">
        <v>42221.479166666664</v>
      </c>
      <c r="B20771" s="3">
        <v>-7</v>
      </c>
      <c r="C20771" s="3">
        <v>18.16</v>
      </c>
    </row>
    <row r="20772" spans="1:3">
      <c r="A20772" s="78">
        <v>42221.489583333336</v>
      </c>
      <c r="B20772" s="3">
        <v>-7</v>
      </c>
      <c r="C20772" s="3">
        <v>18.2</v>
      </c>
    </row>
    <row r="20773" spans="1:3">
      <c r="A20773" s="78">
        <v>42221.5</v>
      </c>
      <c r="B20773" s="3">
        <v>-7</v>
      </c>
      <c r="C20773" s="3">
        <v>18.23</v>
      </c>
    </row>
    <row r="20774" spans="1:3">
      <c r="A20774" s="78">
        <v>42221.510416666664</v>
      </c>
      <c r="B20774" s="3">
        <v>-7</v>
      </c>
      <c r="C20774" s="3">
        <v>18.23</v>
      </c>
    </row>
    <row r="20775" spans="1:3">
      <c r="A20775" s="78">
        <v>42221.520833333336</v>
      </c>
      <c r="B20775" s="3">
        <v>-7</v>
      </c>
      <c r="C20775" s="3">
        <v>18.23</v>
      </c>
    </row>
    <row r="20776" spans="1:3">
      <c r="A20776" s="78">
        <v>42221.53125</v>
      </c>
      <c r="B20776" s="3">
        <v>-7</v>
      </c>
      <c r="C20776" s="3">
        <v>18.239999999999998</v>
      </c>
    </row>
    <row r="20777" spans="1:3">
      <c r="A20777" s="78">
        <v>42221.541666666664</v>
      </c>
      <c r="B20777" s="3">
        <v>-7</v>
      </c>
      <c r="C20777" s="3">
        <v>18.25</v>
      </c>
    </row>
    <row r="20778" spans="1:3">
      <c r="A20778" s="78">
        <v>42221.552083333336</v>
      </c>
      <c r="B20778" s="3">
        <v>-7</v>
      </c>
      <c r="C20778" s="3">
        <v>18.27</v>
      </c>
    </row>
    <row r="20779" spans="1:3">
      <c r="A20779" s="78">
        <v>42221.5625</v>
      </c>
      <c r="B20779" s="3">
        <v>-7</v>
      </c>
      <c r="C20779" s="3">
        <v>18.34</v>
      </c>
    </row>
    <row r="20780" spans="1:3">
      <c r="A20780" s="78">
        <v>42221.572916666664</v>
      </c>
      <c r="B20780" s="3">
        <v>-7</v>
      </c>
      <c r="C20780" s="3">
        <v>18.399999999999999</v>
      </c>
    </row>
    <row r="20781" spans="1:3">
      <c r="A20781" s="78">
        <v>42221.583333333336</v>
      </c>
      <c r="B20781" s="3">
        <v>-7</v>
      </c>
      <c r="C20781" s="3">
        <v>18.48</v>
      </c>
    </row>
    <row r="20782" spans="1:3">
      <c r="A20782" s="78">
        <v>42221.59375</v>
      </c>
      <c r="B20782" s="3">
        <v>-7</v>
      </c>
      <c r="C20782" s="3">
        <v>18.559999999999999</v>
      </c>
    </row>
    <row r="20783" spans="1:3">
      <c r="A20783" s="78">
        <v>42221.604166666664</v>
      </c>
      <c r="B20783" s="3">
        <v>-7</v>
      </c>
      <c r="C20783" s="3">
        <v>18.66</v>
      </c>
    </row>
    <row r="20784" spans="1:3">
      <c r="A20784" s="78">
        <v>42221.614583333336</v>
      </c>
      <c r="B20784" s="3">
        <v>-7</v>
      </c>
      <c r="C20784" s="3">
        <v>18.79</v>
      </c>
    </row>
    <row r="20785" spans="1:3">
      <c r="A20785" s="78">
        <v>42221.625</v>
      </c>
      <c r="B20785" s="3">
        <v>-7</v>
      </c>
      <c r="C20785" s="3">
        <v>18.98</v>
      </c>
    </row>
    <row r="20786" spans="1:3">
      <c r="A20786" s="78">
        <v>42221.635416666664</v>
      </c>
      <c r="B20786" s="3">
        <v>-7</v>
      </c>
      <c r="C20786" s="3">
        <v>19.059999999999999</v>
      </c>
    </row>
    <row r="20787" spans="1:3">
      <c r="A20787" s="78">
        <v>42221.645833333336</v>
      </c>
      <c r="B20787" s="3">
        <v>-7</v>
      </c>
      <c r="C20787" s="3">
        <v>19.22</v>
      </c>
    </row>
    <row r="20788" spans="1:3">
      <c r="A20788" s="78">
        <v>42221.65625</v>
      </c>
      <c r="B20788" s="3">
        <v>-7</v>
      </c>
      <c r="C20788" s="3">
        <v>19.350000000000001</v>
      </c>
    </row>
    <row r="20789" spans="1:3">
      <c r="A20789" s="78">
        <v>42221.666666666664</v>
      </c>
      <c r="B20789" s="3">
        <v>-7</v>
      </c>
      <c r="C20789" s="3">
        <v>19.510000000000002</v>
      </c>
    </row>
    <row r="20790" spans="1:3">
      <c r="A20790" s="78">
        <v>42221.677083333336</v>
      </c>
      <c r="B20790" s="3">
        <v>-7</v>
      </c>
      <c r="C20790" s="3">
        <v>19.600000000000001</v>
      </c>
    </row>
    <row r="20791" spans="1:3">
      <c r="A20791" s="78">
        <v>42221.6875</v>
      </c>
      <c r="B20791" s="3">
        <v>-7</v>
      </c>
      <c r="C20791" s="3">
        <v>19.66</v>
      </c>
    </row>
    <row r="20792" spans="1:3">
      <c r="A20792" s="78">
        <v>42221.697916666664</v>
      </c>
      <c r="B20792" s="3">
        <v>-7</v>
      </c>
      <c r="C20792" s="3">
        <v>19.72</v>
      </c>
    </row>
    <row r="20793" spans="1:3">
      <c r="A20793" s="78">
        <v>42221.708333333336</v>
      </c>
      <c r="B20793" s="3">
        <v>-7</v>
      </c>
      <c r="C20793" s="3">
        <v>19.739999999999998</v>
      </c>
    </row>
    <row r="20794" spans="1:3">
      <c r="A20794" s="78">
        <v>42221.71875</v>
      </c>
      <c r="B20794" s="3">
        <v>-7</v>
      </c>
      <c r="C20794" s="3">
        <v>19.73</v>
      </c>
    </row>
    <row r="20795" spans="1:3">
      <c r="A20795" s="78">
        <v>42221.729166666664</v>
      </c>
      <c r="B20795" s="3">
        <v>-7</v>
      </c>
      <c r="C20795" s="3">
        <v>19.690000000000001</v>
      </c>
    </row>
    <row r="20796" spans="1:3">
      <c r="A20796" s="78">
        <v>42221.739583333336</v>
      </c>
      <c r="B20796" s="3">
        <v>-7</v>
      </c>
      <c r="C20796" s="3">
        <v>19.649999999999999</v>
      </c>
    </row>
    <row r="20797" spans="1:3">
      <c r="A20797" s="78">
        <v>42221.75</v>
      </c>
      <c r="B20797" s="3">
        <v>-7</v>
      </c>
      <c r="C20797" s="3">
        <v>19.600000000000001</v>
      </c>
    </row>
    <row r="20798" spans="1:3">
      <c r="A20798" s="78">
        <v>42221.760416666664</v>
      </c>
      <c r="B20798" s="3">
        <v>-7</v>
      </c>
      <c r="C20798" s="3">
        <v>19.53</v>
      </c>
    </row>
    <row r="20799" spans="1:3">
      <c r="A20799" s="78">
        <v>42221.770833333336</v>
      </c>
      <c r="B20799" s="3">
        <v>-7</v>
      </c>
      <c r="C20799" s="3">
        <v>19.45</v>
      </c>
    </row>
    <row r="20800" spans="1:3">
      <c r="A20800" s="78">
        <v>42221.78125</v>
      </c>
      <c r="B20800" s="3">
        <v>-7</v>
      </c>
      <c r="C20800" s="3">
        <v>19.37</v>
      </c>
    </row>
    <row r="20801" spans="1:3">
      <c r="A20801" s="78">
        <v>42221.791666666664</v>
      </c>
      <c r="B20801" s="3">
        <v>-7</v>
      </c>
      <c r="C20801" s="3">
        <v>19.28</v>
      </c>
    </row>
    <row r="20802" spans="1:3">
      <c r="A20802" s="78">
        <v>42221.802083333336</v>
      </c>
      <c r="B20802" s="3">
        <v>-7</v>
      </c>
      <c r="C20802" s="3">
        <v>19.2</v>
      </c>
    </row>
    <row r="20803" spans="1:3">
      <c r="A20803" s="78">
        <v>42221.8125</v>
      </c>
      <c r="B20803" s="3">
        <v>-7</v>
      </c>
      <c r="C20803" s="3">
        <v>19.09</v>
      </c>
    </row>
    <row r="20804" spans="1:3">
      <c r="A20804" s="78">
        <v>42221.822916666664</v>
      </c>
      <c r="B20804" s="3">
        <v>-7</v>
      </c>
      <c r="C20804" s="3">
        <v>18.989999999999998</v>
      </c>
    </row>
    <row r="20805" spans="1:3">
      <c r="A20805" s="78">
        <v>42221.833333333336</v>
      </c>
      <c r="B20805" s="3">
        <v>-7</v>
      </c>
      <c r="C20805" s="3">
        <v>18.920000000000002</v>
      </c>
    </row>
    <row r="20806" spans="1:3">
      <c r="A20806" s="78">
        <v>42221.84375</v>
      </c>
      <c r="B20806" s="3">
        <v>-7</v>
      </c>
      <c r="C20806" s="3">
        <v>18.84</v>
      </c>
    </row>
    <row r="20807" spans="1:3">
      <c r="A20807" s="78">
        <v>42221.854166666664</v>
      </c>
      <c r="B20807" s="3">
        <v>-7</v>
      </c>
      <c r="C20807" s="3">
        <v>18.760000000000002</v>
      </c>
    </row>
    <row r="20808" spans="1:3">
      <c r="A20808" s="78">
        <v>42221.864583333336</v>
      </c>
      <c r="B20808" s="3">
        <v>-7</v>
      </c>
      <c r="C20808" s="3">
        <v>18.68</v>
      </c>
    </row>
    <row r="20809" spans="1:3">
      <c r="A20809" s="78">
        <v>42221.875</v>
      </c>
      <c r="B20809" s="3">
        <v>-7</v>
      </c>
      <c r="C20809" s="3">
        <v>18.62</v>
      </c>
    </row>
    <row r="20810" spans="1:3">
      <c r="A20810" s="78">
        <v>42221.885416666664</v>
      </c>
      <c r="B20810" s="3">
        <v>-7</v>
      </c>
      <c r="C20810" s="3">
        <v>18.559999999999999</v>
      </c>
    </row>
    <row r="20811" spans="1:3">
      <c r="A20811" s="78">
        <v>42221.895833333336</v>
      </c>
      <c r="B20811" s="3">
        <v>-7</v>
      </c>
      <c r="C20811" s="3">
        <v>18.489999999999998</v>
      </c>
    </row>
    <row r="20812" spans="1:3">
      <c r="A20812" s="78">
        <v>42221.90625</v>
      </c>
      <c r="B20812" s="3">
        <v>-7</v>
      </c>
      <c r="C20812" s="3">
        <v>18.420000000000002</v>
      </c>
    </row>
    <row r="20813" spans="1:3">
      <c r="A20813" s="78">
        <v>42221.916666666664</v>
      </c>
      <c r="B20813" s="3">
        <v>-7</v>
      </c>
      <c r="C20813" s="3">
        <v>18.38</v>
      </c>
    </row>
    <row r="20814" spans="1:3">
      <c r="A20814" s="78">
        <v>42221.927083333336</v>
      </c>
      <c r="B20814" s="3">
        <v>-7</v>
      </c>
      <c r="C20814" s="3">
        <v>18.329999999999998</v>
      </c>
    </row>
    <row r="20815" spans="1:3">
      <c r="A20815" s="78">
        <v>42221.9375</v>
      </c>
      <c r="B20815" s="3">
        <v>-7</v>
      </c>
      <c r="C20815" s="3">
        <v>18.27</v>
      </c>
    </row>
    <row r="20816" spans="1:3">
      <c r="A20816" s="78">
        <v>42221.947916666664</v>
      </c>
      <c r="B20816" s="3">
        <v>-7</v>
      </c>
      <c r="C20816" s="3">
        <v>18.22</v>
      </c>
    </row>
    <row r="20817" spans="1:3">
      <c r="A20817" s="78">
        <v>42221.958333333336</v>
      </c>
      <c r="B20817" s="3">
        <v>-7</v>
      </c>
      <c r="C20817" s="3">
        <v>18.149999999999999</v>
      </c>
    </row>
    <row r="20818" spans="1:3">
      <c r="A20818" s="78">
        <v>42221.96875</v>
      </c>
      <c r="B20818" s="3">
        <v>-7</v>
      </c>
      <c r="C20818" s="3">
        <v>18.11</v>
      </c>
    </row>
    <row r="20819" spans="1:3">
      <c r="A20819" s="78">
        <v>42221.979166666664</v>
      </c>
      <c r="B20819" s="3">
        <v>-7</v>
      </c>
      <c r="C20819" s="3">
        <v>18.07</v>
      </c>
    </row>
    <row r="20820" spans="1:3">
      <c r="A20820" s="78">
        <v>42221.989583333336</v>
      </c>
      <c r="B20820" s="3">
        <v>-7</v>
      </c>
      <c r="C20820" s="3">
        <v>17.989999999999998</v>
      </c>
    </row>
    <row r="20821" spans="1:3">
      <c r="A20821" s="78">
        <v>42222</v>
      </c>
      <c r="B20821" s="3">
        <v>-7</v>
      </c>
      <c r="C20821" s="3">
        <v>17.95</v>
      </c>
    </row>
    <row r="20822" spans="1:3">
      <c r="A20822" s="78">
        <v>42222.010416666664</v>
      </c>
      <c r="B20822" s="3">
        <v>-7</v>
      </c>
      <c r="C20822" s="3">
        <v>17.91</v>
      </c>
    </row>
    <row r="20823" spans="1:3">
      <c r="A20823" s="78">
        <v>42222.020833333336</v>
      </c>
      <c r="B20823" s="3">
        <v>-7</v>
      </c>
      <c r="C20823" s="3">
        <v>17.829999999999998</v>
      </c>
    </row>
    <row r="20824" spans="1:3">
      <c r="A20824" s="78">
        <v>42222.03125</v>
      </c>
      <c r="B20824" s="3">
        <v>-7</v>
      </c>
      <c r="C20824" s="3">
        <v>17.78</v>
      </c>
    </row>
    <row r="20825" spans="1:3">
      <c r="A20825" s="78">
        <v>42222.041666666664</v>
      </c>
      <c r="B20825" s="3">
        <v>-7</v>
      </c>
      <c r="C20825" s="3">
        <v>17.71</v>
      </c>
    </row>
    <row r="20826" spans="1:3">
      <c r="A20826" s="78">
        <v>42222.052083333336</v>
      </c>
      <c r="B20826" s="3">
        <v>-7</v>
      </c>
      <c r="C20826" s="3">
        <v>17.66</v>
      </c>
    </row>
    <row r="20827" spans="1:3">
      <c r="A20827" s="78">
        <v>42222.0625</v>
      </c>
      <c r="B20827" s="3">
        <v>-7</v>
      </c>
      <c r="C20827" s="3">
        <v>17.579999999999998</v>
      </c>
    </row>
    <row r="20828" spans="1:3">
      <c r="A20828" s="78">
        <v>42222.072916666664</v>
      </c>
      <c r="B20828" s="3">
        <v>-7</v>
      </c>
      <c r="C20828" s="3">
        <v>17.510000000000002</v>
      </c>
    </row>
    <row r="20829" spans="1:3">
      <c r="A20829" s="78">
        <v>42222.083333333336</v>
      </c>
      <c r="B20829" s="3">
        <v>-7</v>
      </c>
      <c r="C20829" s="3">
        <v>17.45</v>
      </c>
    </row>
    <row r="20830" spans="1:3">
      <c r="A20830" s="78">
        <v>42222.09375</v>
      </c>
      <c r="B20830" s="3">
        <v>-7</v>
      </c>
      <c r="C20830" s="3">
        <v>17.39</v>
      </c>
    </row>
    <row r="20831" spans="1:3">
      <c r="A20831" s="78">
        <v>42222.104166666664</v>
      </c>
      <c r="B20831" s="3">
        <v>-7</v>
      </c>
      <c r="C20831" s="3">
        <v>17.32</v>
      </c>
    </row>
    <row r="20832" spans="1:3">
      <c r="A20832" s="78">
        <v>42222.114583333336</v>
      </c>
      <c r="B20832" s="3">
        <v>-7</v>
      </c>
      <c r="C20832" s="3">
        <v>17.28</v>
      </c>
    </row>
    <row r="20833" spans="1:3">
      <c r="A20833" s="78">
        <v>42222.125</v>
      </c>
      <c r="B20833" s="3">
        <v>-7</v>
      </c>
      <c r="C20833" s="3">
        <v>17.21</v>
      </c>
    </row>
    <row r="20834" spans="1:3">
      <c r="A20834" s="78">
        <v>42222.135416666664</v>
      </c>
      <c r="B20834" s="3">
        <v>-7</v>
      </c>
      <c r="C20834" s="3">
        <v>17.14</v>
      </c>
    </row>
    <row r="20835" spans="1:3">
      <c r="A20835" s="78">
        <v>42222.145833333336</v>
      </c>
      <c r="B20835" s="3">
        <v>-7</v>
      </c>
      <c r="C20835" s="3">
        <v>17.07</v>
      </c>
    </row>
    <row r="20836" spans="1:3">
      <c r="A20836" s="78">
        <v>42222.15625</v>
      </c>
      <c r="B20836" s="3">
        <v>-7</v>
      </c>
      <c r="C20836" s="3">
        <v>16.989999999999998</v>
      </c>
    </row>
    <row r="20837" spans="1:3">
      <c r="A20837" s="78">
        <v>42222.166666666664</v>
      </c>
      <c r="B20837" s="3">
        <v>-7</v>
      </c>
      <c r="C20837" s="3">
        <v>16.91</v>
      </c>
    </row>
    <row r="20838" spans="1:3">
      <c r="A20838" s="78">
        <v>42222.177083333336</v>
      </c>
      <c r="B20838" s="3">
        <v>-7</v>
      </c>
      <c r="C20838" s="3">
        <v>16.84</v>
      </c>
    </row>
    <row r="20839" spans="1:3">
      <c r="A20839" s="78">
        <v>42222.1875</v>
      </c>
      <c r="B20839" s="3">
        <v>-7</v>
      </c>
      <c r="C20839" s="3">
        <v>16.78</v>
      </c>
    </row>
    <row r="20840" spans="1:3">
      <c r="A20840" s="78">
        <v>42222.197916666664</v>
      </c>
      <c r="B20840" s="3">
        <v>-7</v>
      </c>
      <c r="C20840" s="3">
        <v>16.71</v>
      </c>
    </row>
    <row r="20841" spans="1:3">
      <c r="A20841" s="78">
        <v>42222.208333333336</v>
      </c>
      <c r="B20841" s="3">
        <v>-7</v>
      </c>
      <c r="C20841" s="3">
        <v>16.63</v>
      </c>
    </row>
    <row r="20842" spans="1:3">
      <c r="A20842" s="78">
        <v>42222.21875</v>
      </c>
      <c r="B20842" s="3">
        <v>-7</v>
      </c>
      <c r="C20842" s="3">
        <v>16.55</v>
      </c>
    </row>
    <row r="20843" spans="1:3">
      <c r="A20843" s="78">
        <v>42222.229166666664</v>
      </c>
      <c r="B20843" s="3">
        <v>-7</v>
      </c>
      <c r="C20843" s="3">
        <v>16.47</v>
      </c>
    </row>
    <row r="20844" spans="1:3">
      <c r="A20844" s="78">
        <v>42222.239583333336</v>
      </c>
      <c r="B20844" s="3">
        <v>-7</v>
      </c>
      <c r="C20844" s="3">
        <v>16.38</v>
      </c>
    </row>
    <row r="20845" spans="1:3">
      <c r="A20845" s="78">
        <v>42222.25</v>
      </c>
      <c r="B20845" s="3">
        <v>-7</v>
      </c>
      <c r="C20845" s="3">
        <v>16.32</v>
      </c>
    </row>
    <row r="20846" spans="1:3">
      <c r="A20846" s="78">
        <v>42222.260416666664</v>
      </c>
      <c r="B20846" s="3">
        <v>-7</v>
      </c>
      <c r="C20846" s="3">
        <v>16.25</v>
      </c>
    </row>
    <row r="20847" spans="1:3">
      <c r="A20847" s="78">
        <v>42222.270833333336</v>
      </c>
      <c r="B20847" s="3">
        <v>-7</v>
      </c>
      <c r="C20847" s="3">
        <v>16.190000000000001</v>
      </c>
    </row>
    <row r="20848" spans="1:3">
      <c r="A20848" s="78">
        <v>42222.28125</v>
      </c>
      <c r="B20848" s="3">
        <v>-7</v>
      </c>
      <c r="C20848" s="3">
        <v>16.12</v>
      </c>
    </row>
    <row r="20849" spans="1:3">
      <c r="A20849" s="78">
        <v>42222.291666666664</v>
      </c>
      <c r="B20849" s="3">
        <v>-7</v>
      </c>
      <c r="C20849" s="3">
        <v>16.07</v>
      </c>
    </row>
    <row r="20850" spans="1:3">
      <c r="A20850" s="78">
        <v>42222.302083333336</v>
      </c>
      <c r="B20850" s="3">
        <v>-7</v>
      </c>
      <c r="C20850" s="3">
        <v>16.010000000000002</v>
      </c>
    </row>
    <row r="20851" spans="1:3">
      <c r="A20851" s="78">
        <v>42222.3125</v>
      </c>
      <c r="B20851" s="3">
        <v>-7</v>
      </c>
      <c r="C20851" s="3">
        <v>15.95</v>
      </c>
    </row>
    <row r="20852" spans="1:3">
      <c r="A20852" s="78">
        <v>42222.322916666664</v>
      </c>
      <c r="B20852" s="3">
        <v>-7</v>
      </c>
      <c r="C20852" s="3">
        <v>15.9</v>
      </c>
    </row>
    <row r="20853" spans="1:3">
      <c r="A20853" s="78">
        <v>42222.333333333336</v>
      </c>
      <c r="B20853" s="3">
        <v>-7</v>
      </c>
      <c r="C20853" s="3">
        <v>15.91</v>
      </c>
    </row>
    <row r="20854" spans="1:3">
      <c r="A20854" s="78">
        <v>42222.34375</v>
      </c>
      <c r="B20854" s="3">
        <v>-7</v>
      </c>
      <c r="C20854" s="3">
        <v>15.89</v>
      </c>
    </row>
    <row r="20855" spans="1:3">
      <c r="A20855" s="78">
        <v>42222.354166666664</v>
      </c>
      <c r="B20855" s="3">
        <v>-7</v>
      </c>
      <c r="C20855" s="3">
        <v>15.87</v>
      </c>
    </row>
    <row r="20856" spans="1:3">
      <c r="A20856" s="78">
        <v>42222.364583333336</v>
      </c>
      <c r="B20856" s="3">
        <v>-7</v>
      </c>
      <c r="C20856" s="3">
        <v>15.89</v>
      </c>
    </row>
    <row r="20857" spans="1:3">
      <c r="A20857" s="78">
        <v>42222.375</v>
      </c>
      <c r="B20857" s="3">
        <v>-7</v>
      </c>
      <c r="C20857" s="3">
        <v>15.92</v>
      </c>
    </row>
    <row r="20858" spans="1:3">
      <c r="A20858" s="78">
        <v>42222.385416666664</v>
      </c>
      <c r="B20858" s="3">
        <v>-7</v>
      </c>
      <c r="C20858" s="3">
        <v>15.95</v>
      </c>
    </row>
    <row r="20859" spans="1:3">
      <c r="A20859" s="78">
        <v>42222.395833333336</v>
      </c>
      <c r="B20859" s="3">
        <v>-7</v>
      </c>
      <c r="C20859" s="3">
        <v>16</v>
      </c>
    </row>
    <row r="20860" spans="1:3">
      <c r="A20860" s="78">
        <v>42222.40625</v>
      </c>
      <c r="B20860" s="3">
        <v>-7</v>
      </c>
      <c r="C20860" s="3">
        <v>16.07</v>
      </c>
    </row>
    <row r="20861" spans="1:3">
      <c r="A20861" s="78">
        <v>42222.416666666664</v>
      </c>
      <c r="B20861" s="3">
        <v>-7</v>
      </c>
      <c r="C20861" s="3">
        <v>16.18</v>
      </c>
    </row>
    <row r="20862" spans="1:3">
      <c r="A20862" s="78">
        <v>42222.427083333336</v>
      </c>
      <c r="B20862" s="3">
        <v>-7</v>
      </c>
      <c r="C20862" s="3">
        <v>16.28</v>
      </c>
    </row>
    <row r="20863" spans="1:3">
      <c r="A20863" s="78">
        <v>42222.4375</v>
      </c>
      <c r="B20863" s="3">
        <v>-7</v>
      </c>
      <c r="C20863" s="3">
        <v>16.37</v>
      </c>
    </row>
    <row r="20864" spans="1:3">
      <c r="A20864" s="78">
        <v>42222.447916666664</v>
      </c>
      <c r="B20864" s="3">
        <v>-7</v>
      </c>
      <c r="C20864" s="3">
        <v>16.53</v>
      </c>
    </row>
    <row r="20865" spans="1:3">
      <c r="A20865" s="78">
        <v>42222.458333333336</v>
      </c>
      <c r="B20865" s="3">
        <v>-7</v>
      </c>
      <c r="C20865" s="3">
        <v>16.66</v>
      </c>
    </row>
    <row r="20866" spans="1:3">
      <c r="A20866" s="78">
        <v>42222.46875</v>
      </c>
      <c r="B20866" s="3">
        <v>-7</v>
      </c>
      <c r="C20866" s="3">
        <v>16.809999999999999</v>
      </c>
    </row>
    <row r="20867" spans="1:3">
      <c r="A20867" s="78">
        <v>42222.479166666664</v>
      </c>
      <c r="B20867" s="3">
        <v>-7</v>
      </c>
      <c r="C20867" s="3">
        <v>16.98</v>
      </c>
    </row>
    <row r="20868" spans="1:3">
      <c r="A20868" s="78">
        <v>42222.489583333336</v>
      </c>
      <c r="B20868" s="3">
        <v>-7</v>
      </c>
      <c r="C20868" s="3">
        <v>17.16</v>
      </c>
    </row>
    <row r="20869" spans="1:3">
      <c r="A20869" s="78">
        <v>42222.5</v>
      </c>
      <c r="B20869" s="3">
        <v>-7</v>
      </c>
      <c r="C20869" s="3">
        <v>17.34</v>
      </c>
    </row>
    <row r="20870" spans="1:3">
      <c r="A20870" s="78">
        <v>42222.510416666664</v>
      </c>
      <c r="B20870" s="3">
        <v>-7</v>
      </c>
      <c r="C20870" s="3">
        <v>17.5</v>
      </c>
    </row>
    <row r="20871" spans="1:3">
      <c r="A20871" s="78">
        <v>42222.520833333336</v>
      </c>
      <c r="B20871" s="3">
        <v>-7</v>
      </c>
      <c r="C20871" s="3">
        <v>17.68</v>
      </c>
    </row>
    <row r="20872" spans="1:3">
      <c r="A20872" s="78">
        <v>42222.604166666664</v>
      </c>
      <c r="B20872" s="3">
        <v>-7</v>
      </c>
      <c r="C20872" s="3">
        <v>18.91</v>
      </c>
    </row>
    <row r="20873" spans="1:3">
      <c r="A20873" s="78">
        <v>42222.614583333336</v>
      </c>
      <c r="B20873" s="3">
        <v>-7</v>
      </c>
      <c r="C20873" s="3">
        <v>18.989999999999998</v>
      </c>
    </row>
    <row r="20874" spans="1:3">
      <c r="A20874" s="78">
        <v>42222.625</v>
      </c>
      <c r="B20874" s="3">
        <v>-7</v>
      </c>
      <c r="C20874" s="3">
        <v>19.05</v>
      </c>
    </row>
    <row r="20875" spans="1:3">
      <c r="A20875" s="78">
        <v>42222.635416666664</v>
      </c>
      <c r="B20875" s="3">
        <v>-7</v>
      </c>
      <c r="C20875" s="3">
        <v>19.11</v>
      </c>
    </row>
    <row r="20876" spans="1:3">
      <c r="A20876" s="78">
        <v>42222.645833333336</v>
      </c>
      <c r="B20876" s="3">
        <v>-7</v>
      </c>
      <c r="C20876" s="3">
        <v>19.16</v>
      </c>
    </row>
    <row r="20877" spans="1:3">
      <c r="A20877" s="78">
        <v>42222.65625</v>
      </c>
      <c r="B20877" s="3">
        <v>-7</v>
      </c>
      <c r="C20877" s="3">
        <v>19.239999999999998</v>
      </c>
    </row>
    <row r="20878" spans="1:3">
      <c r="A20878" s="78">
        <v>42222.666666666664</v>
      </c>
      <c r="B20878" s="3">
        <v>-7</v>
      </c>
      <c r="C20878" s="3">
        <v>19.3</v>
      </c>
    </row>
    <row r="20879" spans="1:3">
      <c r="A20879" s="78">
        <v>42222.677083333336</v>
      </c>
      <c r="B20879" s="3">
        <v>-7</v>
      </c>
      <c r="C20879" s="3">
        <v>19.36</v>
      </c>
    </row>
    <row r="20880" spans="1:3">
      <c r="A20880" s="78">
        <v>42222.6875</v>
      </c>
      <c r="B20880" s="3">
        <v>-7</v>
      </c>
      <c r="C20880" s="3">
        <v>19.39</v>
      </c>
    </row>
    <row r="20881" spans="1:3">
      <c r="A20881" s="78">
        <v>42222.697916666664</v>
      </c>
      <c r="B20881" s="3">
        <v>-7</v>
      </c>
      <c r="C20881" s="3">
        <v>19.440000000000001</v>
      </c>
    </row>
    <row r="20882" spans="1:3">
      <c r="A20882" s="78">
        <v>42222.708333333336</v>
      </c>
      <c r="B20882" s="3">
        <v>-7</v>
      </c>
      <c r="C20882" s="3">
        <v>19.48</v>
      </c>
    </row>
    <row r="20883" spans="1:3">
      <c r="A20883" s="78">
        <v>42222.71875</v>
      </c>
      <c r="B20883" s="3">
        <v>-7</v>
      </c>
      <c r="C20883" s="3">
        <v>19.52</v>
      </c>
    </row>
    <row r="20884" spans="1:3">
      <c r="A20884" s="78">
        <v>42222.729166666664</v>
      </c>
      <c r="B20884" s="3">
        <v>-7</v>
      </c>
      <c r="C20884" s="3">
        <v>19.55</v>
      </c>
    </row>
    <row r="20885" spans="1:3">
      <c r="A20885" s="78">
        <v>42222.739583333336</v>
      </c>
      <c r="B20885" s="3">
        <v>-7</v>
      </c>
      <c r="C20885" s="3">
        <v>19.57</v>
      </c>
    </row>
    <row r="20886" spans="1:3">
      <c r="A20886" s="78">
        <v>42222.75</v>
      </c>
      <c r="B20886" s="3">
        <v>-7</v>
      </c>
      <c r="C20886" s="3">
        <v>19.57</v>
      </c>
    </row>
    <row r="20887" spans="1:3">
      <c r="A20887" s="78">
        <v>42222.760416666664</v>
      </c>
      <c r="B20887" s="3">
        <v>-7</v>
      </c>
      <c r="C20887" s="3">
        <v>19.579999999999998</v>
      </c>
    </row>
    <row r="20888" spans="1:3">
      <c r="A20888" s="78">
        <v>42222.770833333336</v>
      </c>
      <c r="B20888" s="3">
        <v>-7</v>
      </c>
      <c r="C20888" s="3">
        <v>19.579999999999998</v>
      </c>
    </row>
    <row r="20889" spans="1:3">
      <c r="A20889" s="78">
        <v>42222.78125</v>
      </c>
      <c r="B20889" s="3">
        <v>-7</v>
      </c>
      <c r="C20889" s="3">
        <v>19.579999999999998</v>
      </c>
    </row>
    <row r="20890" spans="1:3">
      <c r="A20890" s="78">
        <v>42222.791666666664</v>
      </c>
      <c r="B20890" s="3">
        <v>-7</v>
      </c>
      <c r="C20890" s="3">
        <v>19.57</v>
      </c>
    </row>
    <row r="20891" spans="1:3">
      <c r="A20891" s="78">
        <v>42222.802083333336</v>
      </c>
      <c r="B20891" s="3">
        <v>-7</v>
      </c>
      <c r="C20891" s="3">
        <v>19.559999999999999</v>
      </c>
    </row>
    <row r="20892" spans="1:3">
      <c r="A20892" s="78">
        <v>42222.8125</v>
      </c>
      <c r="B20892" s="3">
        <v>-7</v>
      </c>
      <c r="C20892" s="3">
        <v>19.53</v>
      </c>
    </row>
    <row r="20893" spans="1:3">
      <c r="A20893" s="78">
        <v>42222.822916666664</v>
      </c>
      <c r="B20893" s="3">
        <v>-7</v>
      </c>
      <c r="C20893" s="3">
        <v>19.5</v>
      </c>
    </row>
    <row r="20894" spans="1:3">
      <c r="A20894" s="78">
        <v>42222.833333333336</v>
      </c>
      <c r="B20894" s="3">
        <v>-7</v>
      </c>
      <c r="C20894" s="3">
        <v>19.47</v>
      </c>
    </row>
    <row r="20895" spans="1:3">
      <c r="A20895" s="78">
        <v>42222.84375</v>
      </c>
      <c r="B20895" s="3">
        <v>-7</v>
      </c>
      <c r="C20895" s="3">
        <v>19.420000000000002</v>
      </c>
    </row>
    <row r="20896" spans="1:3">
      <c r="A20896" s="78">
        <v>42222.854166666664</v>
      </c>
      <c r="B20896" s="3">
        <v>-7</v>
      </c>
      <c r="C20896" s="3">
        <v>19.350000000000001</v>
      </c>
    </row>
    <row r="20897" spans="1:3">
      <c r="A20897" s="78">
        <v>42222.864583333336</v>
      </c>
      <c r="B20897" s="3">
        <v>-7</v>
      </c>
      <c r="C20897" s="3">
        <v>19.28</v>
      </c>
    </row>
    <row r="20898" spans="1:3">
      <c r="A20898" s="78">
        <v>42222.875</v>
      </c>
      <c r="B20898" s="3">
        <v>-7</v>
      </c>
      <c r="C20898" s="3">
        <v>19.190000000000001</v>
      </c>
    </row>
    <row r="20899" spans="1:3">
      <c r="A20899" s="78">
        <v>42222.885416666664</v>
      </c>
      <c r="B20899" s="3">
        <v>-7</v>
      </c>
      <c r="C20899" s="3">
        <v>19.12</v>
      </c>
    </row>
    <row r="20900" spans="1:3">
      <c r="A20900" s="78">
        <v>42222.895833333336</v>
      </c>
      <c r="B20900" s="3">
        <v>-7</v>
      </c>
      <c r="C20900" s="3">
        <v>19.059999999999999</v>
      </c>
    </row>
    <row r="20901" spans="1:3">
      <c r="A20901" s="78">
        <v>42222.90625</v>
      </c>
      <c r="B20901" s="3">
        <v>-7</v>
      </c>
      <c r="C20901" s="3">
        <v>18.989999999999998</v>
      </c>
    </row>
    <row r="20902" spans="1:3">
      <c r="A20902" s="78">
        <v>42222.916666666664</v>
      </c>
      <c r="B20902" s="3">
        <v>-7</v>
      </c>
      <c r="C20902" s="3">
        <v>18.93</v>
      </c>
    </row>
    <row r="20903" spans="1:3">
      <c r="A20903" s="78">
        <v>42222.927083333336</v>
      </c>
      <c r="B20903" s="3">
        <v>-7</v>
      </c>
      <c r="C20903" s="3">
        <v>18.87</v>
      </c>
    </row>
    <row r="20904" spans="1:3">
      <c r="A20904" s="78">
        <v>42222.9375</v>
      </c>
      <c r="B20904" s="3">
        <v>-7</v>
      </c>
      <c r="C20904" s="3">
        <v>18.8</v>
      </c>
    </row>
    <row r="20905" spans="1:3">
      <c r="A20905" s="78">
        <v>42222.947916666664</v>
      </c>
      <c r="B20905" s="3">
        <v>-7</v>
      </c>
      <c r="C20905" s="3">
        <v>18.75</v>
      </c>
    </row>
    <row r="20906" spans="1:3">
      <c r="A20906" s="78">
        <v>42222.958333333336</v>
      </c>
      <c r="B20906" s="3">
        <v>-7</v>
      </c>
      <c r="C20906" s="3">
        <v>18.690000000000001</v>
      </c>
    </row>
    <row r="20907" spans="1:3">
      <c r="A20907" s="78">
        <v>42222.96875</v>
      </c>
      <c r="B20907" s="3">
        <v>-7</v>
      </c>
      <c r="C20907" s="3">
        <v>18.66</v>
      </c>
    </row>
    <row r="20908" spans="1:3">
      <c r="A20908" s="78">
        <v>42222.979166666664</v>
      </c>
      <c r="B20908" s="3">
        <v>-7</v>
      </c>
      <c r="C20908" s="3">
        <v>18.600000000000001</v>
      </c>
    </row>
    <row r="20909" spans="1:3">
      <c r="A20909" s="78">
        <v>42222.989583333336</v>
      </c>
      <c r="B20909" s="3">
        <v>-7</v>
      </c>
      <c r="C20909" s="3">
        <v>18.55</v>
      </c>
    </row>
    <row r="20910" spans="1:3">
      <c r="A20910" s="78">
        <v>42223</v>
      </c>
      <c r="B20910" s="3">
        <v>-7</v>
      </c>
      <c r="C20910" s="3">
        <v>18.52</v>
      </c>
    </row>
    <row r="20911" spans="1:3">
      <c r="A20911" s="78">
        <v>42223.010416666664</v>
      </c>
      <c r="B20911" s="3">
        <v>-7</v>
      </c>
      <c r="C20911" s="3">
        <v>18.47</v>
      </c>
    </row>
    <row r="20912" spans="1:3">
      <c r="A20912" s="78">
        <v>42223.020833333336</v>
      </c>
      <c r="B20912" s="3">
        <v>-7</v>
      </c>
      <c r="C20912" s="3">
        <v>18.43</v>
      </c>
    </row>
    <row r="20913" spans="1:3">
      <c r="A20913" s="78">
        <v>42223.03125</v>
      </c>
      <c r="B20913" s="3">
        <v>-7</v>
      </c>
      <c r="C20913" s="3">
        <v>18.38</v>
      </c>
    </row>
    <row r="20914" spans="1:3">
      <c r="A20914" s="78">
        <v>42223.041666666664</v>
      </c>
      <c r="B20914" s="3">
        <v>-7</v>
      </c>
      <c r="C20914" s="3">
        <v>18.350000000000001</v>
      </c>
    </row>
    <row r="20915" spans="1:3">
      <c r="A20915" s="78">
        <v>42223.052083333336</v>
      </c>
      <c r="B20915" s="3">
        <v>-7</v>
      </c>
      <c r="C20915" s="3">
        <v>18.32</v>
      </c>
    </row>
    <row r="20916" spans="1:3">
      <c r="A20916" s="78">
        <v>42223.0625</v>
      </c>
      <c r="B20916" s="3">
        <v>-7</v>
      </c>
      <c r="C20916" s="3">
        <v>18.29</v>
      </c>
    </row>
    <row r="20917" spans="1:3">
      <c r="A20917" s="78">
        <v>42223.072916666664</v>
      </c>
      <c r="B20917" s="3">
        <v>-7</v>
      </c>
      <c r="C20917" s="3">
        <v>18.25</v>
      </c>
    </row>
    <row r="20918" spans="1:3">
      <c r="A20918" s="78">
        <v>42223.083333333336</v>
      </c>
      <c r="B20918" s="3">
        <v>-7</v>
      </c>
      <c r="C20918" s="3">
        <v>18.22</v>
      </c>
    </row>
    <row r="20919" spans="1:3">
      <c r="A20919" s="78">
        <v>42223.09375</v>
      </c>
      <c r="B20919" s="3">
        <v>-7</v>
      </c>
      <c r="C20919" s="3">
        <v>18.170000000000002</v>
      </c>
    </row>
    <row r="20920" spans="1:3">
      <c r="A20920" s="78">
        <v>42223.104166666664</v>
      </c>
      <c r="B20920" s="3">
        <v>-7</v>
      </c>
      <c r="C20920" s="3">
        <v>18.14</v>
      </c>
    </row>
    <row r="20921" spans="1:3">
      <c r="A20921" s="78">
        <v>42223.114583333336</v>
      </c>
      <c r="B20921" s="3">
        <v>-7</v>
      </c>
      <c r="C20921" s="3">
        <v>18.100000000000001</v>
      </c>
    </row>
    <row r="20922" spans="1:3">
      <c r="A20922" s="78">
        <v>42223.125</v>
      </c>
      <c r="B20922" s="3">
        <v>-7</v>
      </c>
      <c r="C20922" s="3">
        <v>18.059999999999999</v>
      </c>
    </row>
    <row r="20923" spans="1:3">
      <c r="A20923" s="78">
        <v>42223.135416666664</v>
      </c>
      <c r="B20923" s="3">
        <v>-7</v>
      </c>
      <c r="C20923" s="3">
        <v>18.010000000000002</v>
      </c>
    </row>
    <row r="20924" spans="1:3">
      <c r="A20924" s="78">
        <v>42223.145833333336</v>
      </c>
      <c r="B20924" s="3">
        <v>-7</v>
      </c>
      <c r="C20924" s="3">
        <v>17.97</v>
      </c>
    </row>
    <row r="20925" spans="1:3">
      <c r="A20925" s="78">
        <v>42223.15625</v>
      </c>
      <c r="B20925" s="3">
        <v>-7</v>
      </c>
      <c r="C20925" s="3">
        <v>17.940000000000001</v>
      </c>
    </row>
    <row r="20926" spans="1:3">
      <c r="A20926" s="78">
        <v>42223.166666666664</v>
      </c>
      <c r="B20926" s="3">
        <v>-7</v>
      </c>
      <c r="C20926" s="3">
        <v>17.899999999999999</v>
      </c>
    </row>
    <row r="20927" spans="1:3">
      <c r="A20927" s="78">
        <v>42223.177083333336</v>
      </c>
      <c r="B20927" s="3">
        <v>-7</v>
      </c>
      <c r="C20927" s="3">
        <v>17.850000000000001</v>
      </c>
    </row>
    <row r="20928" spans="1:3">
      <c r="A20928" s="78">
        <v>42223.1875</v>
      </c>
      <c r="B20928" s="3">
        <v>-7</v>
      </c>
      <c r="C20928" s="3">
        <v>17.809999999999999</v>
      </c>
    </row>
    <row r="20929" spans="1:3">
      <c r="A20929" s="78">
        <v>42223.197916666664</v>
      </c>
      <c r="B20929" s="3">
        <v>-7</v>
      </c>
      <c r="C20929" s="3">
        <v>17.77</v>
      </c>
    </row>
    <row r="20930" spans="1:3">
      <c r="A20930" s="78">
        <v>42223.208333333336</v>
      </c>
      <c r="B20930" s="3">
        <v>-7</v>
      </c>
      <c r="C20930" s="3">
        <v>17.72</v>
      </c>
    </row>
    <row r="20931" spans="1:3">
      <c r="A20931" s="78">
        <v>42223.21875</v>
      </c>
      <c r="B20931" s="3">
        <v>-7</v>
      </c>
      <c r="C20931" s="3">
        <v>17.670000000000002</v>
      </c>
    </row>
    <row r="20932" spans="1:3">
      <c r="A20932" s="78">
        <v>42223.229166666664</v>
      </c>
      <c r="B20932" s="3">
        <v>-7</v>
      </c>
      <c r="C20932" s="3">
        <v>17.66</v>
      </c>
    </row>
    <row r="20933" spans="1:3">
      <c r="A20933" s="78">
        <v>42223.239583333336</v>
      </c>
      <c r="B20933" s="3">
        <v>-7</v>
      </c>
      <c r="C20933" s="3">
        <v>17.63</v>
      </c>
    </row>
    <row r="20934" spans="1:3">
      <c r="A20934" s="78">
        <v>42223.25</v>
      </c>
      <c r="B20934" s="3">
        <v>-7</v>
      </c>
      <c r="C20934" s="3">
        <v>17.59</v>
      </c>
    </row>
    <row r="20935" spans="1:3">
      <c r="A20935" s="78">
        <v>42223.260416666664</v>
      </c>
      <c r="B20935" s="3">
        <v>-7</v>
      </c>
      <c r="C20935" s="3">
        <v>17.55</v>
      </c>
    </row>
    <row r="20936" spans="1:3">
      <c r="A20936" s="78">
        <v>42223.270833333336</v>
      </c>
      <c r="B20936" s="3">
        <v>-7</v>
      </c>
      <c r="C20936" s="3">
        <v>17.5</v>
      </c>
    </row>
    <row r="20937" spans="1:3">
      <c r="A20937" s="78">
        <v>42223.28125</v>
      </c>
      <c r="B20937" s="3">
        <v>-7</v>
      </c>
      <c r="C20937" s="3">
        <v>17.46</v>
      </c>
    </row>
    <row r="20938" spans="1:3">
      <c r="A20938" s="78">
        <v>42223.291666666664</v>
      </c>
      <c r="B20938" s="3">
        <v>-7</v>
      </c>
      <c r="C20938" s="3">
        <v>17.43</v>
      </c>
    </row>
    <row r="20939" spans="1:3">
      <c r="A20939" s="78">
        <v>42223.302083333336</v>
      </c>
      <c r="B20939" s="3">
        <v>-7</v>
      </c>
      <c r="C20939" s="3">
        <v>17.399999999999999</v>
      </c>
    </row>
    <row r="20940" spans="1:3">
      <c r="A20940" s="78">
        <v>42223.3125</v>
      </c>
      <c r="B20940" s="3">
        <v>-7</v>
      </c>
      <c r="C20940" s="3">
        <v>17.37</v>
      </c>
    </row>
    <row r="20941" spans="1:3">
      <c r="A20941" s="78">
        <v>42223.322916666664</v>
      </c>
      <c r="B20941" s="3">
        <v>-7</v>
      </c>
      <c r="C20941" s="3">
        <v>17.34</v>
      </c>
    </row>
    <row r="20942" spans="1:3">
      <c r="A20942" s="78">
        <v>42223.333333333336</v>
      </c>
      <c r="B20942" s="3">
        <v>-7</v>
      </c>
      <c r="C20942" s="3">
        <v>17.329999999999998</v>
      </c>
    </row>
    <row r="20943" spans="1:3">
      <c r="A20943" s="78">
        <v>42223.34375</v>
      </c>
      <c r="B20943" s="3">
        <v>-7</v>
      </c>
      <c r="C20943" s="3">
        <v>17.309999999999999</v>
      </c>
    </row>
    <row r="20944" spans="1:3">
      <c r="A20944" s="78">
        <v>42223.354166666664</v>
      </c>
      <c r="B20944" s="3">
        <v>-7</v>
      </c>
      <c r="C20944" s="3">
        <v>17.29</v>
      </c>
    </row>
    <row r="20945" spans="1:3">
      <c r="A20945" s="78">
        <v>42223.364583333336</v>
      </c>
      <c r="B20945" s="3">
        <v>-7</v>
      </c>
      <c r="C20945" s="3">
        <v>17.28</v>
      </c>
    </row>
    <row r="20946" spans="1:3">
      <c r="A20946" s="78">
        <v>42223.375</v>
      </c>
      <c r="B20946" s="3">
        <v>-7</v>
      </c>
      <c r="C20946" s="3">
        <v>17.28</v>
      </c>
    </row>
    <row r="20947" spans="1:3">
      <c r="A20947" s="78">
        <v>42223.385416666664</v>
      </c>
      <c r="B20947" s="3">
        <v>-7</v>
      </c>
      <c r="C20947" s="3">
        <v>17.27</v>
      </c>
    </row>
    <row r="20948" spans="1:3">
      <c r="A20948" s="78">
        <v>42223.395833333336</v>
      </c>
      <c r="B20948" s="3">
        <v>-7</v>
      </c>
      <c r="C20948" s="3">
        <v>17.27</v>
      </c>
    </row>
    <row r="20949" spans="1:3">
      <c r="A20949" s="78">
        <v>42223.40625</v>
      </c>
      <c r="B20949" s="3">
        <v>-7</v>
      </c>
      <c r="C20949" s="3">
        <v>17.27</v>
      </c>
    </row>
    <row r="20950" spans="1:3">
      <c r="A20950" s="78">
        <v>42223.416666666664</v>
      </c>
      <c r="B20950" s="3">
        <v>-7</v>
      </c>
      <c r="C20950" s="3">
        <v>17.28</v>
      </c>
    </row>
    <row r="20951" spans="1:3">
      <c r="A20951" s="78">
        <v>42223.427083333336</v>
      </c>
      <c r="B20951" s="3">
        <v>-7</v>
      </c>
      <c r="C20951" s="3">
        <v>17.28</v>
      </c>
    </row>
    <row r="20952" spans="1:3">
      <c r="A20952" s="78">
        <v>42223.4375</v>
      </c>
      <c r="B20952" s="3">
        <v>-7</v>
      </c>
      <c r="C20952" s="3">
        <v>17.28</v>
      </c>
    </row>
    <row r="20953" spans="1:3">
      <c r="A20953" s="78">
        <v>42223.447916666664</v>
      </c>
      <c r="B20953" s="3">
        <v>-7</v>
      </c>
      <c r="C20953" s="3">
        <v>17.29</v>
      </c>
    </row>
    <row r="20954" spans="1:3">
      <c r="A20954" s="78">
        <v>42223.458333333336</v>
      </c>
      <c r="B20954" s="3">
        <v>-7</v>
      </c>
      <c r="C20954" s="3">
        <v>17.3</v>
      </c>
    </row>
    <row r="20955" spans="1:3">
      <c r="A20955" s="78">
        <v>42223.46875</v>
      </c>
      <c r="B20955" s="3">
        <v>-7</v>
      </c>
      <c r="C20955" s="3">
        <v>17.309999999999999</v>
      </c>
    </row>
    <row r="20956" spans="1:3">
      <c r="A20956" s="78">
        <v>42223.479166666664</v>
      </c>
      <c r="B20956" s="3">
        <v>-7</v>
      </c>
      <c r="C20956" s="3">
        <v>17.329999999999998</v>
      </c>
    </row>
    <row r="20957" spans="1:3">
      <c r="A20957" s="78">
        <v>42223.489583333336</v>
      </c>
      <c r="B20957" s="3">
        <v>-7</v>
      </c>
      <c r="C20957" s="3">
        <v>17.34</v>
      </c>
    </row>
    <row r="20958" spans="1:3">
      <c r="A20958" s="78">
        <v>42223.5</v>
      </c>
      <c r="B20958" s="3">
        <v>-7</v>
      </c>
      <c r="C20958" s="3">
        <v>17.36</v>
      </c>
    </row>
    <row r="20959" spans="1:3">
      <c r="A20959" s="78">
        <v>42223.510416666664</v>
      </c>
      <c r="B20959" s="3">
        <v>-7</v>
      </c>
      <c r="C20959" s="3">
        <v>17.37</v>
      </c>
    </row>
    <row r="20960" spans="1:3">
      <c r="A20960" s="78">
        <v>42223.520833333336</v>
      </c>
      <c r="B20960" s="3">
        <v>-7</v>
      </c>
      <c r="C20960" s="3">
        <v>17.38</v>
      </c>
    </row>
    <row r="20961" spans="1:3">
      <c r="A20961" s="78">
        <v>42223.53125</v>
      </c>
      <c r="B20961" s="3">
        <v>-7</v>
      </c>
      <c r="C20961" s="3">
        <v>17.39</v>
      </c>
    </row>
    <row r="20962" spans="1:3">
      <c r="A20962" s="78">
        <v>42223.541666666664</v>
      </c>
      <c r="B20962" s="3">
        <v>-7</v>
      </c>
      <c r="C20962" s="3">
        <v>17.420000000000002</v>
      </c>
    </row>
    <row r="20963" spans="1:3">
      <c r="A20963" s="78">
        <v>42223.552083333336</v>
      </c>
      <c r="B20963" s="3">
        <v>-7</v>
      </c>
      <c r="C20963" s="3">
        <v>17.420000000000002</v>
      </c>
    </row>
    <row r="20964" spans="1:3">
      <c r="A20964" s="78">
        <v>42223.5625</v>
      </c>
      <c r="B20964" s="3">
        <v>-7</v>
      </c>
      <c r="C20964" s="3">
        <v>17.47</v>
      </c>
    </row>
    <row r="20965" spans="1:3">
      <c r="A20965" s="78">
        <v>42223.572916666664</v>
      </c>
      <c r="B20965" s="3">
        <v>-7</v>
      </c>
      <c r="C20965" s="3">
        <v>17.55</v>
      </c>
    </row>
    <row r="20966" spans="1:3">
      <c r="A20966" s="78">
        <v>42223.583333333336</v>
      </c>
      <c r="B20966" s="3">
        <v>-7</v>
      </c>
      <c r="C20966" s="3">
        <v>17.63</v>
      </c>
    </row>
    <row r="20967" spans="1:3">
      <c r="A20967" s="78">
        <v>42223.59375</v>
      </c>
      <c r="B20967" s="3">
        <v>-7</v>
      </c>
      <c r="C20967" s="3">
        <v>17.66</v>
      </c>
    </row>
    <row r="20968" spans="1:3">
      <c r="A20968" s="78">
        <v>42223.604166666664</v>
      </c>
      <c r="B20968" s="3">
        <v>-7</v>
      </c>
      <c r="C20968" s="3">
        <v>17.649999999999999</v>
      </c>
    </row>
    <row r="20969" spans="1:3">
      <c r="A20969" s="78">
        <v>42223.614583333336</v>
      </c>
      <c r="B20969" s="3">
        <v>-7</v>
      </c>
      <c r="C20969" s="3">
        <v>17.63</v>
      </c>
    </row>
    <row r="20970" spans="1:3">
      <c r="A20970" s="78">
        <v>42223.625</v>
      </c>
      <c r="B20970" s="3">
        <v>-7</v>
      </c>
      <c r="C20970" s="3">
        <v>17.55</v>
      </c>
    </row>
    <row r="20971" spans="1:3">
      <c r="A20971" s="78">
        <v>42223.635416666664</v>
      </c>
      <c r="B20971" s="3">
        <v>-7</v>
      </c>
      <c r="C20971" s="3">
        <v>17.48</v>
      </c>
    </row>
    <row r="20972" spans="1:3">
      <c r="A20972" s="78">
        <v>42223.645833333336</v>
      </c>
      <c r="B20972" s="3">
        <v>-7</v>
      </c>
      <c r="C20972" s="3">
        <v>17.45</v>
      </c>
    </row>
    <row r="20973" spans="1:3">
      <c r="A20973" s="78">
        <v>42223.65625</v>
      </c>
      <c r="B20973" s="3">
        <v>-7</v>
      </c>
      <c r="C20973" s="3">
        <v>17.43</v>
      </c>
    </row>
    <row r="20974" spans="1:3">
      <c r="A20974" s="78">
        <v>42223.666666666664</v>
      </c>
      <c r="B20974" s="3">
        <v>-7</v>
      </c>
      <c r="C20974" s="3">
        <v>17.440000000000001</v>
      </c>
    </row>
    <row r="20975" spans="1:3">
      <c r="A20975" s="78">
        <v>42223.677083333336</v>
      </c>
      <c r="B20975" s="3">
        <v>-7</v>
      </c>
      <c r="C20975" s="3">
        <v>17.440000000000001</v>
      </c>
    </row>
    <row r="20976" spans="1:3">
      <c r="A20976" s="78">
        <v>42223.6875</v>
      </c>
      <c r="B20976" s="3">
        <v>-7</v>
      </c>
      <c r="C20976" s="3">
        <v>17.46</v>
      </c>
    </row>
    <row r="20977" spans="1:3">
      <c r="A20977" s="78">
        <v>42223.697916666664</v>
      </c>
      <c r="B20977" s="3">
        <v>-7</v>
      </c>
      <c r="C20977" s="3">
        <v>17.48</v>
      </c>
    </row>
    <row r="20978" spans="1:3">
      <c r="A20978" s="78">
        <v>42223.708333333336</v>
      </c>
      <c r="B20978" s="3">
        <v>-7</v>
      </c>
      <c r="C20978" s="3">
        <v>17.5</v>
      </c>
    </row>
    <row r="20979" spans="1:3">
      <c r="A20979" s="78">
        <v>42223.71875</v>
      </c>
      <c r="B20979" s="3">
        <v>-7</v>
      </c>
      <c r="C20979" s="3">
        <v>17.510000000000002</v>
      </c>
    </row>
    <row r="20980" spans="1:3">
      <c r="A20980" s="78">
        <v>42223.729166666664</v>
      </c>
      <c r="B20980" s="3">
        <v>-7</v>
      </c>
      <c r="C20980" s="3">
        <v>17.510000000000002</v>
      </c>
    </row>
    <row r="20981" spans="1:3">
      <c r="A20981" s="78">
        <v>42223.739583333336</v>
      </c>
      <c r="B20981" s="3">
        <v>-7</v>
      </c>
      <c r="C20981" s="3">
        <v>17.52</v>
      </c>
    </row>
    <row r="20982" spans="1:3">
      <c r="A20982" s="78">
        <v>42223.75</v>
      </c>
      <c r="B20982" s="3">
        <v>-7</v>
      </c>
      <c r="C20982" s="3">
        <v>17.52</v>
      </c>
    </row>
    <row r="20983" spans="1:3">
      <c r="A20983" s="78">
        <v>42223.760416666664</v>
      </c>
      <c r="B20983" s="3">
        <v>-7</v>
      </c>
      <c r="C20983" s="3">
        <v>17.52</v>
      </c>
    </row>
    <row r="20984" spans="1:3">
      <c r="A20984" s="78">
        <v>42223.770833333336</v>
      </c>
      <c r="B20984" s="3">
        <v>-7</v>
      </c>
      <c r="C20984" s="3">
        <v>17.510000000000002</v>
      </c>
    </row>
    <row r="20985" spans="1:3">
      <c r="A20985" s="78">
        <v>42223.78125</v>
      </c>
      <c r="B20985" s="3">
        <v>-7</v>
      </c>
      <c r="C20985" s="3">
        <v>17.489999999999998</v>
      </c>
    </row>
    <row r="20986" spans="1:3">
      <c r="A20986" s="78">
        <v>42223.791666666664</v>
      </c>
      <c r="B20986" s="3">
        <v>-7</v>
      </c>
      <c r="C20986" s="3">
        <v>17.46</v>
      </c>
    </row>
    <row r="20987" spans="1:3">
      <c r="A20987" s="78">
        <v>42223.802083333336</v>
      </c>
      <c r="B20987" s="3">
        <v>-7</v>
      </c>
      <c r="C20987" s="3">
        <v>17.420000000000002</v>
      </c>
    </row>
    <row r="20988" spans="1:3">
      <c r="A20988" s="78">
        <v>42223.8125</v>
      </c>
      <c r="B20988" s="3">
        <v>-7</v>
      </c>
      <c r="C20988" s="3">
        <v>17.38</v>
      </c>
    </row>
    <row r="20989" spans="1:3">
      <c r="A20989" s="78">
        <v>42223.822916666664</v>
      </c>
      <c r="B20989" s="3">
        <v>-7</v>
      </c>
      <c r="C20989" s="3">
        <v>17.309999999999999</v>
      </c>
    </row>
    <row r="20990" spans="1:3">
      <c r="A20990" s="78">
        <v>42223.833333333336</v>
      </c>
      <c r="B20990" s="3">
        <v>-7</v>
      </c>
      <c r="C20990" s="3">
        <v>17.239999999999998</v>
      </c>
    </row>
    <row r="20991" spans="1:3">
      <c r="A20991" s="78">
        <v>42223.84375</v>
      </c>
      <c r="B20991" s="3">
        <v>-7</v>
      </c>
      <c r="C20991" s="3">
        <v>17.18</v>
      </c>
    </row>
    <row r="20992" spans="1:3">
      <c r="A20992" s="78">
        <v>42223.854166666664</v>
      </c>
      <c r="B20992" s="3">
        <v>-7</v>
      </c>
      <c r="C20992" s="3">
        <v>17.11</v>
      </c>
    </row>
    <row r="20993" spans="1:3">
      <c r="A20993" s="78">
        <v>42223.864583333336</v>
      </c>
      <c r="B20993" s="3">
        <v>-7</v>
      </c>
      <c r="C20993" s="3">
        <v>17.04</v>
      </c>
    </row>
    <row r="20994" spans="1:3">
      <c r="A20994" s="78">
        <v>42223.875</v>
      </c>
      <c r="B20994" s="3">
        <v>-7</v>
      </c>
      <c r="C20994" s="3">
        <v>17.010000000000002</v>
      </c>
    </row>
    <row r="20995" spans="1:3">
      <c r="A20995" s="78">
        <v>42223.885416666664</v>
      </c>
      <c r="B20995" s="3">
        <v>-7</v>
      </c>
      <c r="C20995" s="3">
        <v>16.96</v>
      </c>
    </row>
    <row r="20996" spans="1:3">
      <c r="A20996" s="78">
        <v>42223.895833333336</v>
      </c>
      <c r="B20996" s="3">
        <v>-7</v>
      </c>
      <c r="C20996" s="3">
        <v>16.91</v>
      </c>
    </row>
    <row r="20997" spans="1:3">
      <c r="A20997" s="78">
        <v>42223.90625</v>
      </c>
      <c r="B20997" s="3">
        <v>-7</v>
      </c>
      <c r="C20997" s="3">
        <v>16.84</v>
      </c>
    </row>
    <row r="20998" spans="1:3">
      <c r="A20998" s="78">
        <v>42223.916666666664</v>
      </c>
      <c r="B20998" s="3">
        <v>-7</v>
      </c>
      <c r="C20998" s="3">
        <v>16.78</v>
      </c>
    </row>
    <row r="20999" spans="1:3">
      <c r="A20999" s="78">
        <v>42223.927083333336</v>
      </c>
      <c r="B20999" s="3">
        <v>-7</v>
      </c>
      <c r="C20999" s="3">
        <v>16.73</v>
      </c>
    </row>
    <row r="21000" spans="1:3">
      <c r="A21000" s="78">
        <v>42223.9375</v>
      </c>
      <c r="B21000" s="3">
        <v>-7</v>
      </c>
      <c r="C21000" s="3">
        <v>16.670000000000002</v>
      </c>
    </row>
    <row r="21001" spans="1:3">
      <c r="A21001" s="78">
        <v>42223.947916666664</v>
      </c>
      <c r="B21001" s="3">
        <v>-7</v>
      </c>
      <c r="C21001" s="3">
        <v>16.600000000000001</v>
      </c>
    </row>
    <row r="21002" spans="1:3">
      <c r="A21002" s="78">
        <v>42223.958333333336</v>
      </c>
      <c r="B21002" s="3">
        <v>-7</v>
      </c>
      <c r="C21002" s="3">
        <v>16.53</v>
      </c>
    </row>
    <row r="21003" spans="1:3">
      <c r="A21003" s="78">
        <v>42223.96875</v>
      </c>
      <c r="B21003" s="3">
        <v>-7</v>
      </c>
      <c r="C21003" s="3">
        <v>16.489999999999998</v>
      </c>
    </row>
    <row r="21004" spans="1:3">
      <c r="A21004" s="78">
        <v>42223.979166666664</v>
      </c>
      <c r="B21004" s="3">
        <v>-7</v>
      </c>
      <c r="C21004" s="3">
        <v>16.420000000000002</v>
      </c>
    </row>
    <row r="21005" spans="1:3">
      <c r="A21005" s="78">
        <v>42223.989583333336</v>
      </c>
      <c r="B21005" s="3">
        <v>-7</v>
      </c>
      <c r="C21005" s="3">
        <v>16.329999999999998</v>
      </c>
    </row>
    <row r="21006" spans="1:3">
      <c r="A21006" s="78">
        <v>42224</v>
      </c>
      <c r="B21006" s="3">
        <v>-7</v>
      </c>
      <c r="C21006" s="3">
        <v>16.260000000000002</v>
      </c>
    </row>
    <row r="21007" spans="1:3">
      <c r="A21007" s="78">
        <v>42224.010416666664</v>
      </c>
      <c r="B21007" s="3">
        <v>-7</v>
      </c>
      <c r="C21007" s="3">
        <v>16.21</v>
      </c>
    </row>
    <row r="21008" spans="1:3">
      <c r="A21008" s="78">
        <v>42224.020833333336</v>
      </c>
      <c r="B21008" s="3">
        <v>-7</v>
      </c>
      <c r="C21008" s="3">
        <v>16.149999999999999</v>
      </c>
    </row>
    <row r="21009" spans="1:3">
      <c r="A21009" s="78">
        <v>42224.03125</v>
      </c>
      <c r="B21009" s="3">
        <v>-7</v>
      </c>
      <c r="C21009" s="3">
        <v>16.07</v>
      </c>
    </row>
    <row r="21010" spans="1:3">
      <c r="A21010" s="78">
        <v>42224.041666666664</v>
      </c>
      <c r="B21010" s="3">
        <v>-7</v>
      </c>
      <c r="C21010" s="3">
        <v>16.04</v>
      </c>
    </row>
    <row r="21011" spans="1:3">
      <c r="A21011" s="78">
        <v>42224.052083333336</v>
      </c>
      <c r="B21011" s="3">
        <v>-7</v>
      </c>
      <c r="C21011" s="3">
        <v>15.99</v>
      </c>
    </row>
    <row r="21012" spans="1:3">
      <c r="A21012" s="78">
        <v>42224.0625</v>
      </c>
      <c r="B21012" s="3">
        <v>-7</v>
      </c>
      <c r="C21012" s="3">
        <v>15.95</v>
      </c>
    </row>
    <row r="21013" spans="1:3">
      <c r="A21013" s="78">
        <v>42224.072916666664</v>
      </c>
      <c r="B21013" s="3">
        <v>-7</v>
      </c>
      <c r="C21013" s="3">
        <v>15.91</v>
      </c>
    </row>
    <row r="21014" spans="1:3">
      <c r="A21014" s="78">
        <v>42224.083333333336</v>
      </c>
      <c r="B21014" s="3">
        <v>-7</v>
      </c>
      <c r="C21014" s="3">
        <v>15.86</v>
      </c>
    </row>
    <row r="21015" spans="1:3">
      <c r="A21015" s="78">
        <v>42224.09375</v>
      </c>
      <c r="B21015" s="3">
        <v>-7</v>
      </c>
      <c r="C21015" s="3">
        <v>15.8</v>
      </c>
    </row>
    <row r="21016" spans="1:3">
      <c r="A21016" s="78">
        <v>42224.104166666664</v>
      </c>
      <c r="B21016" s="3">
        <v>-7</v>
      </c>
      <c r="C21016" s="3">
        <v>15.75</v>
      </c>
    </row>
    <row r="21017" spans="1:3">
      <c r="A21017" s="78">
        <v>42224.114583333336</v>
      </c>
      <c r="B21017" s="3">
        <v>-7</v>
      </c>
      <c r="C21017" s="3">
        <v>15.7</v>
      </c>
    </row>
    <row r="21018" spans="1:3">
      <c r="A21018" s="78">
        <v>42224.125</v>
      </c>
      <c r="B21018" s="3">
        <v>-7</v>
      </c>
      <c r="C21018" s="3">
        <v>15.64</v>
      </c>
    </row>
    <row r="21019" spans="1:3">
      <c r="A21019" s="78">
        <v>42224.135416666664</v>
      </c>
      <c r="B21019" s="3">
        <v>-7</v>
      </c>
      <c r="C21019" s="3">
        <v>15.59</v>
      </c>
    </row>
    <row r="21020" spans="1:3">
      <c r="A21020" s="78">
        <v>42224.145833333336</v>
      </c>
      <c r="B21020" s="3">
        <v>-7</v>
      </c>
      <c r="C21020" s="3">
        <v>15.57</v>
      </c>
    </row>
    <row r="21021" spans="1:3">
      <c r="A21021" s="78">
        <v>42224.15625</v>
      </c>
      <c r="B21021" s="3">
        <v>-7</v>
      </c>
      <c r="C21021" s="3">
        <v>15.51</v>
      </c>
    </row>
    <row r="21022" spans="1:3">
      <c r="A21022" s="78">
        <v>42224.166666666664</v>
      </c>
      <c r="B21022" s="3">
        <v>-7</v>
      </c>
      <c r="C21022" s="3">
        <v>15.46</v>
      </c>
    </row>
    <row r="21023" spans="1:3">
      <c r="A21023" s="78">
        <v>42224.177083333336</v>
      </c>
      <c r="B21023" s="3">
        <v>-7</v>
      </c>
      <c r="C21023" s="3">
        <v>15.43</v>
      </c>
    </row>
    <row r="21024" spans="1:3">
      <c r="A21024" s="78">
        <v>42224.1875</v>
      </c>
      <c r="B21024" s="3">
        <v>-7</v>
      </c>
      <c r="C21024" s="3">
        <v>15.39</v>
      </c>
    </row>
    <row r="21025" spans="1:3">
      <c r="A21025" s="78">
        <v>42224.197916666664</v>
      </c>
      <c r="B21025" s="3">
        <v>-7</v>
      </c>
      <c r="C21025" s="3">
        <v>15.36</v>
      </c>
    </row>
    <row r="21026" spans="1:3">
      <c r="A21026" s="78">
        <v>42224.208333333336</v>
      </c>
      <c r="B21026" s="3">
        <v>-7</v>
      </c>
      <c r="C21026" s="3">
        <v>15.34</v>
      </c>
    </row>
    <row r="21027" spans="1:3">
      <c r="A21027" s="78">
        <v>42224.21875</v>
      </c>
      <c r="B21027" s="3">
        <v>-7</v>
      </c>
      <c r="C21027" s="3">
        <v>15.33</v>
      </c>
    </row>
    <row r="21028" spans="1:3">
      <c r="A21028" s="78">
        <v>42224.229166666664</v>
      </c>
      <c r="B21028" s="3">
        <v>-7</v>
      </c>
      <c r="C21028" s="3">
        <v>15.3</v>
      </c>
    </row>
    <row r="21029" spans="1:3">
      <c r="A21029" s="78">
        <v>42224.239583333336</v>
      </c>
      <c r="B21029" s="3">
        <v>-7</v>
      </c>
      <c r="C21029" s="3">
        <v>15.27</v>
      </c>
    </row>
    <row r="21030" spans="1:3">
      <c r="A21030" s="78">
        <v>42224.25</v>
      </c>
      <c r="B21030" s="3">
        <v>-7</v>
      </c>
      <c r="C21030" s="3">
        <v>15.24</v>
      </c>
    </row>
    <row r="21031" spans="1:3">
      <c r="A21031" s="78">
        <v>42224.260416666664</v>
      </c>
      <c r="B21031" s="3">
        <v>-7</v>
      </c>
      <c r="C21031" s="3">
        <v>15.23</v>
      </c>
    </row>
    <row r="21032" spans="1:3">
      <c r="A21032" s="78">
        <v>42224.270833333336</v>
      </c>
      <c r="B21032" s="3">
        <v>-7</v>
      </c>
      <c r="C21032" s="3">
        <v>15.19</v>
      </c>
    </row>
    <row r="21033" spans="1:3">
      <c r="A21033" s="78">
        <v>42224.28125</v>
      </c>
      <c r="B21033" s="3">
        <v>-7</v>
      </c>
      <c r="C21033" s="3">
        <v>15.18</v>
      </c>
    </row>
    <row r="21034" spans="1:3">
      <c r="A21034" s="78">
        <v>42224.291666666664</v>
      </c>
      <c r="B21034" s="3">
        <v>-7</v>
      </c>
      <c r="C21034" s="3">
        <v>15.17</v>
      </c>
    </row>
    <row r="21035" spans="1:3">
      <c r="A21035" s="78">
        <v>42224.302083333336</v>
      </c>
      <c r="B21035" s="3">
        <v>-7</v>
      </c>
      <c r="C21035" s="3">
        <v>15.17</v>
      </c>
    </row>
    <row r="21036" spans="1:3">
      <c r="A21036" s="78">
        <v>42224.3125</v>
      </c>
      <c r="B21036" s="3">
        <v>-7</v>
      </c>
      <c r="C21036" s="3">
        <v>15.17</v>
      </c>
    </row>
    <row r="21037" spans="1:3">
      <c r="A21037" s="78">
        <v>42224.322916666664</v>
      </c>
      <c r="B21037" s="3">
        <v>-7</v>
      </c>
      <c r="C21037" s="3">
        <v>15.15</v>
      </c>
    </row>
    <row r="21038" spans="1:3">
      <c r="A21038" s="78">
        <v>42224.333333333336</v>
      </c>
      <c r="B21038" s="3">
        <v>-7</v>
      </c>
      <c r="C21038" s="3">
        <v>15.16</v>
      </c>
    </row>
    <row r="21039" spans="1:3">
      <c r="A21039" s="78">
        <v>42224.34375</v>
      </c>
      <c r="B21039" s="3">
        <v>-7</v>
      </c>
      <c r="C21039" s="3">
        <v>15.17</v>
      </c>
    </row>
    <row r="21040" spans="1:3">
      <c r="A21040" s="78">
        <v>42224.354166666664</v>
      </c>
      <c r="B21040" s="3">
        <v>-7</v>
      </c>
      <c r="C21040" s="3">
        <v>15.19</v>
      </c>
    </row>
    <row r="21041" spans="1:3">
      <c r="A21041" s="78">
        <v>42224.364583333336</v>
      </c>
      <c r="B21041" s="3">
        <v>-7</v>
      </c>
      <c r="C21041" s="3">
        <v>15.2</v>
      </c>
    </row>
    <row r="21042" spans="1:3">
      <c r="A21042" s="78">
        <v>42224.375</v>
      </c>
      <c r="B21042" s="3">
        <v>-7</v>
      </c>
      <c r="C21042" s="3">
        <v>15.23</v>
      </c>
    </row>
    <row r="21043" spans="1:3">
      <c r="A21043" s="78">
        <v>42224.385416666664</v>
      </c>
      <c r="B21043" s="3">
        <v>-7</v>
      </c>
      <c r="C21043" s="3">
        <v>15.25</v>
      </c>
    </row>
    <row r="21044" spans="1:3">
      <c r="A21044" s="78">
        <v>42224.395833333336</v>
      </c>
      <c r="B21044" s="3">
        <v>-7</v>
      </c>
      <c r="C21044" s="3">
        <v>15.3</v>
      </c>
    </row>
    <row r="21045" spans="1:3">
      <c r="A21045" s="78">
        <v>42224.40625</v>
      </c>
      <c r="B21045" s="3">
        <v>-7</v>
      </c>
      <c r="C21045" s="3">
        <v>15.37</v>
      </c>
    </row>
    <row r="21046" spans="1:3">
      <c r="A21046" s="78">
        <v>42224.416666666664</v>
      </c>
      <c r="B21046" s="3">
        <v>-7</v>
      </c>
      <c r="C21046" s="3">
        <v>15.42</v>
      </c>
    </row>
    <row r="21047" spans="1:3">
      <c r="A21047" s="78">
        <v>42224.427083333336</v>
      </c>
      <c r="B21047" s="3">
        <v>-7</v>
      </c>
      <c r="C21047" s="3">
        <v>15.52</v>
      </c>
    </row>
    <row r="21048" spans="1:3">
      <c r="A21048" s="78">
        <v>42224.4375</v>
      </c>
      <c r="B21048" s="3">
        <v>-7</v>
      </c>
      <c r="C21048" s="3">
        <v>15.68</v>
      </c>
    </row>
    <row r="21049" spans="1:3">
      <c r="A21049" s="78">
        <v>42224.447916666664</v>
      </c>
      <c r="B21049" s="3">
        <v>-7</v>
      </c>
      <c r="C21049" s="3">
        <v>15.75</v>
      </c>
    </row>
    <row r="21050" spans="1:3">
      <c r="A21050" s="78">
        <v>42224.458333333336</v>
      </c>
      <c r="B21050" s="3">
        <v>-7</v>
      </c>
      <c r="C21050" s="3">
        <v>15.8</v>
      </c>
    </row>
    <row r="21051" spans="1:3">
      <c r="A21051" s="78">
        <v>42224.46875</v>
      </c>
      <c r="B21051" s="3">
        <v>-7</v>
      </c>
      <c r="C21051" s="3">
        <v>15.9</v>
      </c>
    </row>
    <row r="21052" spans="1:3">
      <c r="A21052" s="78">
        <v>42224.479166666664</v>
      </c>
      <c r="B21052" s="3">
        <v>-7</v>
      </c>
      <c r="C21052" s="3">
        <v>16</v>
      </c>
    </row>
    <row r="21053" spans="1:3">
      <c r="A21053" s="78">
        <v>42224.489583333336</v>
      </c>
      <c r="B21053" s="3">
        <v>-7</v>
      </c>
      <c r="C21053" s="3">
        <v>16.13</v>
      </c>
    </row>
    <row r="21054" spans="1:3">
      <c r="A21054" s="78">
        <v>42224.5</v>
      </c>
      <c r="B21054" s="3">
        <v>-7</v>
      </c>
      <c r="C21054" s="3">
        <v>16.29</v>
      </c>
    </row>
    <row r="21055" spans="1:3">
      <c r="A21055" s="78">
        <v>42224.510416666664</v>
      </c>
      <c r="B21055" s="3">
        <v>-7</v>
      </c>
      <c r="C21055" s="3">
        <v>16.350000000000001</v>
      </c>
    </row>
    <row r="21056" spans="1:3">
      <c r="A21056" s="78">
        <v>42224.520833333336</v>
      </c>
      <c r="B21056" s="3">
        <v>-7</v>
      </c>
      <c r="C21056" s="3">
        <v>16.350000000000001</v>
      </c>
    </row>
    <row r="21057" spans="1:3">
      <c r="A21057" s="78">
        <v>42224.53125</v>
      </c>
      <c r="B21057" s="3">
        <v>-7</v>
      </c>
      <c r="C21057" s="3">
        <v>16.37</v>
      </c>
    </row>
    <row r="21058" spans="1:3">
      <c r="A21058" s="78">
        <v>42224.541666666664</v>
      </c>
      <c r="B21058" s="3">
        <v>-7</v>
      </c>
      <c r="C21058" s="3">
        <v>16.39</v>
      </c>
    </row>
    <row r="21059" spans="1:3">
      <c r="A21059" s="78">
        <v>42224.552083333336</v>
      </c>
      <c r="B21059" s="3">
        <v>-7</v>
      </c>
      <c r="C21059" s="3">
        <v>16.420000000000002</v>
      </c>
    </row>
    <row r="21060" spans="1:3">
      <c r="A21060" s="78">
        <v>42224.5625</v>
      </c>
      <c r="B21060" s="3">
        <v>-7</v>
      </c>
      <c r="C21060" s="3">
        <v>16.47</v>
      </c>
    </row>
    <row r="21061" spans="1:3">
      <c r="A21061" s="78">
        <v>42224.572916666664</v>
      </c>
      <c r="B21061" s="3">
        <v>-7</v>
      </c>
      <c r="C21061" s="3">
        <v>16.55</v>
      </c>
    </row>
    <row r="21062" spans="1:3">
      <c r="A21062" s="78">
        <v>42224.583333333336</v>
      </c>
      <c r="B21062" s="3">
        <v>-7</v>
      </c>
      <c r="C21062" s="3">
        <v>16.62</v>
      </c>
    </row>
    <row r="21063" spans="1:3">
      <c r="A21063" s="78">
        <v>42224.59375</v>
      </c>
      <c r="B21063" s="3">
        <v>-7</v>
      </c>
      <c r="C21063" s="3">
        <v>16.71</v>
      </c>
    </row>
    <row r="21064" spans="1:3">
      <c r="A21064" s="78">
        <v>42224.604166666664</v>
      </c>
      <c r="B21064" s="3">
        <v>-7</v>
      </c>
      <c r="C21064" s="3">
        <v>16.77</v>
      </c>
    </row>
    <row r="21065" spans="1:3">
      <c r="A21065" s="78">
        <v>42224.614583333336</v>
      </c>
      <c r="B21065" s="3">
        <v>-7</v>
      </c>
      <c r="C21065" s="3">
        <v>16.84</v>
      </c>
    </row>
    <row r="21066" spans="1:3">
      <c r="A21066" s="78">
        <v>42224.625</v>
      </c>
      <c r="B21066" s="3">
        <v>-7</v>
      </c>
      <c r="C21066" s="3">
        <v>16.96</v>
      </c>
    </row>
    <row r="21067" spans="1:3">
      <c r="A21067" s="78">
        <v>42224.635416666664</v>
      </c>
      <c r="B21067" s="3">
        <v>-7</v>
      </c>
      <c r="C21067" s="3">
        <v>17.059999999999999</v>
      </c>
    </row>
    <row r="21068" spans="1:3">
      <c r="A21068" s="78">
        <v>42224.645833333336</v>
      </c>
      <c r="B21068" s="3">
        <v>-7</v>
      </c>
      <c r="C21068" s="3">
        <v>17.170000000000002</v>
      </c>
    </row>
    <row r="21069" spans="1:3">
      <c r="A21069" s="78">
        <v>42224.65625</v>
      </c>
      <c r="B21069" s="3">
        <v>-7</v>
      </c>
      <c r="C21069" s="3">
        <v>17.22</v>
      </c>
    </row>
    <row r="21070" spans="1:3">
      <c r="A21070" s="78">
        <v>42224.666666666664</v>
      </c>
      <c r="B21070" s="3">
        <v>-7</v>
      </c>
      <c r="C21070" s="3">
        <v>17.25</v>
      </c>
    </row>
    <row r="21071" spans="1:3">
      <c r="A21071" s="78">
        <v>42224.677083333336</v>
      </c>
      <c r="B21071" s="3">
        <v>-7</v>
      </c>
      <c r="C21071" s="3">
        <v>17.28</v>
      </c>
    </row>
    <row r="21072" spans="1:3">
      <c r="A21072" s="78">
        <v>42224.6875</v>
      </c>
      <c r="B21072" s="3">
        <v>-7</v>
      </c>
      <c r="C21072" s="3">
        <v>17.32</v>
      </c>
    </row>
    <row r="21073" spans="1:3">
      <c r="A21073" s="78">
        <v>42224.697916666664</v>
      </c>
      <c r="B21073" s="3">
        <v>-7</v>
      </c>
      <c r="C21073" s="3">
        <v>17.34</v>
      </c>
    </row>
    <row r="21074" spans="1:3">
      <c r="A21074" s="78">
        <v>42224.708333333336</v>
      </c>
      <c r="B21074" s="3">
        <v>-7</v>
      </c>
      <c r="C21074" s="3">
        <v>17.350000000000001</v>
      </c>
    </row>
    <row r="21075" spans="1:3">
      <c r="A21075" s="78">
        <v>42224.71875</v>
      </c>
      <c r="B21075" s="3">
        <v>-7</v>
      </c>
      <c r="C21075" s="3">
        <v>17.309999999999999</v>
      </c>
    </row>
    <row r="21076" spans="1:3">
      <c r="A21076" s="78">
        <v>42224.729166666664</v>
      </c>
      <c r="B21076" s="3">
        <v>-7</v>
      </c>
      <c r="C21076" s="3">
        <v>17.25</v>
      </c>
    </row>
    <row r="21077" spans="1:3">
      <c r="A21077" s="78">
        <v>42224.739583333336</v>
      </c>
      <c r="B21077" s="3">
        <v>-7</v>
      </c>
      <c r="C21077" s="3">
        <v>17.2</v>
      </c>
    </row>
    <row r="21078" spans="1:3">
      <c r="A21078" s="78">
        <v>42224.75</v>
      </c>
      <c r="B21078" s="3">
        <v>-7</v>
      </c>
      <c r="C21078" s="3">
        <v>17.16</v>
      </c>
    </row>
    <row r="21079" spans="1:3">
      <c r="A21079" s="78">
        <v>42224.760416666664</v>
      </c>
      <c r="B21079" s="3">
        <v>-7</v>
      </c>
      <c r="C21079" s="3">
        <v>17.09</v>
      </c>
    </row>
    <row r="21080" spans="1:3">
      <c r="A21080" s="78">
        <v>42224.770833333336</v>
      </c>
      <c r="B21080" s="3">
        <v>-7</v>
      </c>
      <c r="C21080" s="3">
        <v>17.05</v>
      </c>
    </row>
    <row r="21081" spans="1:3">
      <c r="A21081" s="78">
        <v>42224.78125</v>
      </c>
      <c r="B21081" s="3">
        <v>-7</v>
      </c>
      <c r="C21081" s="3">
        <v>16.98</v>
      </c>
    </row>
    <row r="21082" spans="1:3">
      <c r="A21082" s="78">
        <v>42224.791666666664</v>
      </c>
      <c r="B21082" s="3">
        <v>-7</v>
      </c>
      <c r="C21082" s="3">
        <v>16.91</v>
      </c>
    </row>
    <row r="21083" spans="1:3">
      <c r="A21083" s="78">
        <v>42224.802083333336</v>
      </c>
      <c r="B21083" s="3">
        <v>-7</v>
      </c>
      <c r="C21083" s="3">
        <v>16.88</v>
      </c>
    </row>
    <row r="21084" spans="1:3">
      <c r="A21084" s="78">
        <v>42224.8125</v>
      </c>
      <c r="B21084" s="3">
        <v>-7</v>
      </c>
      <c r="C21084" s="3">
        <v>16.84</v>
      </c>
    </row>
    <row r="21085" spans="1:3">
      <c r="A21085" s="78">
        <v>42224.822916666664</v>
      </c>
      <c r="B21085" s="3">
        <v>-7</v>
      </c>
      <c r="C21085" s="3">
        <v>16.77</v>
      </c>
    </row>
    <row r="21086" spans="1:3">
      <c r="A21086" s="78">
        <v>42224.833333333336</v>
      </c>
      <c r="B21086" s="3">
        <v>-7</v>
      </c>
      <c r="C21086" s="3">
        <v>16.7</v>
      </c>
    </row>
    <row r="21087" spans="1:3">
      <c r="A21087" s="78">
        <v>42224.84375</v>
      </c>
      <c r="B21087" s="3">
        <v>-7</v>
      </c>
      <c r="C21087" s="3">
        <v>16.64</v>
      </c>
    </row>
    <row r="21088" spans="1:3">
      <c r="A21088" s="78">
        <v>42224.854166666664</v>
      </c>
      <c r="B21088" s="3">
        <v>-7</v>
      </c>
      <c r="C21088" s="3">
        <v>16.57</v>
      </c>
    </row>
    <row r="21089" spans="1:3">
      <c r="A21089" s="78">
        <v>42224.864583333336</v>
      </c>
      <c r="B21089" s="3">
        <v>-7</v>
      </c>
      <c r="C21089" s="3">
        <v>16.48</v>
      </c>
    </row>
    <row r="21090" spans="1:3">
      <c r="A21090" s="78">
        <v>42224.875</v>
      </c>
      <c r="B21090" s="3">
        <v>-7</v>
      </c>
      <c r="C21090" s="3">
        <v>16.440000000000001</v>
      </c>
    </row>
    <row r="21091" spans="1:3">
      <c r="A21091" s="78">
        <v>42224.885416666664</v>
      </c>
      <c r="B21091" s="3">
        <v>-7</v>
      </c>
      <c r="C21091" s="3">
        <v>16.36</v>
      </c>
    </row>
    <row r="21092" spans="1:3">
      <c r="A21092" s="78">
        <v>42224.895833333336</v>
      </c>
      <c r="B21092" s="3">
        <v>-7</v>
      </c>
      <c r="C21092" s="3">
        <v>16.29</v>
      </c>
    </row>
    <row r="21093" spans="1:3">
      <c r="A21093" s="78">
        <v>42224.90625</v>
      </c>
      <c r="B21093" s="3">
        <v>-7</v>
      </c>
      <c r="C21093" s="3">
        <v>16.22</v>
      </c>
    </row>
    <row r="21094" spans="1:3">
      <c r="A21094" s="78">
        <v>42224.916666666664</v>
      </c>
      <c r="B21094" s="3">
        <v>-7</v>
      </c>
      <c r="C21094" s="3">
        <v>16.149999999999999</v>
      </c>
    </row>
    <row r="21095" spans="1:3">
      <c r="A21095" s="78">
        <v>42224.927083333336</v>
      </c>
      <c r="B21095" s="3">
        <v>-7</v>
      </c>
      <c r="C21095" s="3">
        <v>16.11</v>
      </c>
    </row>
    <row r="21096" spans="1:3">
      <c r="A21096" s="78">
        <v>42224.9375</v>
      </c>
      <c r="B21096" s="3">
        <v>-7</v>
      </c>
      <c r="C21096" s="3">
        <v>16.05</v>
      </c>
    </row>
    <row r="21097" spans="1:3">
      <c r="A21097" s="78">
        <v>42224.947916666664</v>
      </c>
      <c r="B21097" s="3">
        <v>-7</v>
      </c>
      <c r="C21097" s="3">
        <v>15.99</v>
      </c>
    </row>
    <row r="21098" spans="1:3">
      <c r="A21098" s="78">
        <v>42224.958333333336</v>
      </c>
      <c r="B21098" s="3">
        <v>-7</v>
      </c>
      <c r="C21098" s="3">
        <v>15.95</v>
      </c>
    </row>
    <row r="21099" spans="1:3">
      <c r="A21099" s="78">
        <v>42224.96875</v>
      </c>
      <c r="B21099" s="3">
        <v>-7</v>
      </c>
      <c r="C21099" s="3">
        <v>15.9</v>
      </c>
    </row>
    <row r="21100" spans="1:3">
      <c r="A21100" s="78">
        <v>42224.979166666664</v>
      </c>
      <c r="B21100" s="3">
        <v>-7</v>
      </c>
      <c r="C21100" s="3">
        <v>15.84</v>
      </c>
    </row>
    <row r="21101" spans="1:3">
      <c r="A21101" s="78">
        <v>42224.989583333336</v>
      </c>
      <c r="B21101" s="3">
        <v>-7</v>
      </c>
      <c r="C21101" s="3">
        <v>15.8</v>
      </c>
    </row>
    <row r="21102" spans="1:3">
      <c r="A21102" s="78">
        <v>42225</v>
      </c>
      <c r="B21102" s="3">
        <v>-7</v>
      </c>
      <c r="C21102" s="3">
        <v>15.75</v>
      </c>
    </row>
    <row r="21103" spans="1:3">
      <c r="A21103" s="78">
        <v>42225.010416666664</v>
      </c>
      <c r="B21103" s="3">
        <v>-7</v>
      </c>
      <c r="C21103" s="3">
        <v>15.71</v>
      </c>
    </row>
    <row r="21104" spans="1:3">
      <c r="A21104" s="78">
        <v>42225.020833333336</v>
      </c>
      <c r="B21104" s="3">
        <v>-7</v>
      </c>
      <c r="C21104" s="3">
        <v>15.66</v>
      </c>
    </row>
    <row r="21105" spans="1:3">
      <c r="A21105" s="78">
        <v>42225.03125</v>
      </c>
      <c r="B21105" s="3">
        <v>-7</v>
      </c>
      <c r="C21105" s="3">
        <v>15.61</v>
      </c>
    </row>
    <row r="21106" spans="1:3">
      <c r="A21106" s="78">
        <v>42225.041666666664</v>
      </c>
      <c r="B21106" s="3">
        <v>-7</v>
      </c>
      <c r="C21106" s="3">
        <v>15.57</v>
      </c>
    </row>
    <row r="21107" spans="1:3">
      <c r="A21107" s="78">
        <v>42225.052083333336</v>
      </c>
      <c r="B21107" s="3">
        <v>-7</v>
      </c>
      <c r="C21107" s="3">
        <v>15.52</v>
      </c>
    </row>
    <row r="21108" spans="1:3">
      <c r="A21108" s="78">
        <v>42225.0625</v>
      </c>
      <c r="B21108" s="3">
        <v>-7</v>
      </c>
      <c r="C21108" s="3">
        <v>15.49</v>
      </c>
    </row>
    <row r="21109" spans="1:3">
      <c r="A21109" s="78">
        <v>42225.072916666664</v>
      </c>
      <c r="B21109" s="3">
        <v>-7</v>
      </c>
      <c r="C21109" s="3">
        <v>15.45</v>
      </c>
    </row>
    <row r="21110" spans="1:3">
      <c r="A21110" s="78">
        <v>42225.083333333336</v>
      </c>
      <c r="B21110" s="3">
        <v>-7</v>
      </c>
      <c r="C21110" s="3">
        <v>15.4</v>
      </c>
    </row>
    <row r="21111" spans="1:3">
      <c r="A21111" s="78">
        <v>42225.09375</v>
      </c>
      <c r="B21111" s="3">
        <v>-7</v>
      </c>
      <c r="C21111" s="3">
        <v>15.37</v>
      </c>
    </row>
    <row r="21112" spans="1:3">
      <c r="A21112" s="78">
        <v>42225.104166666664</v>
      </c>
      <c r="B21112" s="3">
        <v>-7</v>
      </c>
      <c r="C21112" s="3">
        <v>15.32</v>
      </c>
    </row>
    <row r="21113" spans="1:3">
      <c r="A21113" s="78">
        <v>42225.114583333336</v>
      </c>
      <c r="B21113" s="3">
        <v>-7</v>
      </c>
      <c r="C21113" s="3">
        <v>15.28</v>
      </c>
    </row>
    <row r="21114" spans="1:3">
      <c r="A21114" s="78">
        <v>42225.125</v>
      </c>
      <c r="B21114" s="3">
        <v>-7</v>
      </c>
      <c r="C21114" s="3">
        <v>15.23</v>
      </c>
    </row>
    <row r="21115" spans="1:3">
      <c r="A21115" s="78">
        <v>42225.135416666664</v>
      </c>
      <c r="B21115" s="3">
        <v>-7</v>
      </c>
      <c r="C21115" s="3">
        <v>15.2</v>
      </c>
    </row>
    <row r="21116" spans="1:3">
      <c r="A21116" s="78">
        <v>42225.145833333336</v>
      </c>
      <c r="B21116" s="3">
        <v>-7</v>
      </c>
      <c r="C21116" s="3">
        <v>15.16</v>
      </c>
    </row>
    <row r="21117" spans="1:3">
      <c r="A21117" s="78">
        <v>42225.15625</v>
      </c>
      <c r="B21117" s="3">
        <v>-7</v>
      </c>
      <c r="C21117" s="3">
        <v>15.12</v>
      </c>
    </row>
    <row r="21118" spans="1:3">
      <c r="A21118" s="78">
        <v>42225.166666666664</v>
      </c>
      <c r="B21118" s="3">
        <v>-7</v>
      </c>
      <c r="C21118" s="3">
        <v>15.07</v>
      </c>
    </row>
    <row r="21119" spans="1:3">
      <c r="A21119" s="78">
        <v>42225.177083333336</v>
      </c>
      <c r="B21119" s="3">
        <v>-7</v>
      </c>
      <c r="C21119" s="3">
        <v>15.03</v>
      </c>
    </row>
    <row r="21120" spans="1:3">
      <c r="A21120" s="78">
        <v>42225.1875</v>
      </c>
      <c r="B21120" s="3">
        <v>-7</v>
      </c>
      <c r="C21120" s="3">
        <v>14.98</v>
      </c>
    </row>
    <row r="21121" spans="1:3">
      <c r="A21121" s="78">
        <v>42225.197916666664</v>
      </c>
      <c r="B21121" s="3">
        <v>-7</v>
      </c>
      <c r="C21121" s="3">
        <v>14.93</v>
      </c>
    </row>
    <row r="21122" spans="1:3">
      <c r="A21122" s="78">
        <v>42225.208333333336</v>
      </c>
      <c r="B21122" s="3">
        <v>-7</v>
      </c>
      <c r="C21122" s="3">
        <v>14.89</v>
      </c>
    </row>
    <row r="21123" spans="1:3">
      <c r="A21123" s="78">
        <v>42225.21875</v>
      </c>
      <c r="B21123" s="3">
        <v>-7</v>
      </c>
      <c r="C21123" s="3">
        <v>14.85</v>
      </c>
    </row>
    <row r="21124" spans="1:3">
      <c r="A21124" s="78">
        <v>42225.229166666664</v>
      </c>
      <c r="B21124" s="3">
        <v>-7</v>
      </c>
      <c r="C21124" s="3">
        <v>14.79</v>
      </c>
    </row>
    <row r="21125" spans="1:3">
      <c r="A21125" s="78">
        <v>42225.239583333336</v>
      </c>
      <c r="B21125" s="3">
        <v>-7</v>
      </c>
      <c r="C21125" s="3">
        <v>14.73</v>
      </c>
    </row>
    <row r="21126" spans="1:3">
      <c r="A21126" s="78">
        <v>42225.25</v>
      </c>
      <c r="B21126" s="3">
        <v>-7</v>
      </c>
      <c r="C21126" s="3">
        <v>14.68</v>
      </c>
    </row>
    <row r="21127" spans="1:3">
      <c r="A21127" s="78">
        <v>42225.260416666664</v>
      </c>
      <c r="B21127" s="3">
        <v>-7</v>
      </c>
      <c r="C21127" s="3">
        <v>14.64</v>
      </c>
    </row>
    <row r="21128" spans="1:3">
      <c r="A21128" s="78">
        <v>42225.270833333336</v>
      </c>
      <c r="B21128" s="3">
        <v>-7</v>
      </c>
      <c r="C21128" s="3">
        <v>14.59</v>
      </c>
    </row>
    <row r="21129" spans="1:3">
      <c r="A21129" s="78">
        <v>42225.28125</v>
      </c>
      <c r="B21129" s="3">
        <v>-7</v>
      </c>
      <c r="C21129" s="3">
        <v>14.54</v>
      </c>
    </row>
    <row r="21130" spans="1:3">
      <c r="A21130" s="78">
        <v>42225.291666666664</v>
      </c>
      <c r="B21130" s="3">
        <v>-7</v>
      </c>
      <c r="C21130" s="3">
        <v>14.49</v>
      </c>
    </row>
    <row r="21131" spans="1:3">
      <c r="A21131" s="78">
        <v>42225.302083333336</v>
      </c>
      <c r="B21131" s="3">
        <v>-7</v>
      </c>
      <c r="C21131" s="3">
        <v>14.46</v>
      </c>
    </row>
    <row r="21132" spans="1:3">
      <c r="A21132" s="78">
        <v>42225.3125</v>
      </c>
      <c r="B21132" s="3">
        <v>-7</v>
      </c>
      <c r="C21132" s="3">
        <v>14.43</v>
      </c>
    </row>
    <row r="21133" spans="1:3">
      <c r="A21133" s="78">
        <v>42225.322916666664</v>
      </c>
      <c r="B21133" s="3">
        <v>-7</v>
      </c>
      <c r="C21133" s="3">
        <v>14.41</v>
      </c>
    </row>
    <row r="21134" spans="1:3">
      <c r="A21134" s="78">
        <v>42225.333333333336</v>
      </c>
      <c r="B21134" s="3">
        <v>-7</v>
      </c>
      <c r="C21134" s="3">
        <v>14.46</v>
      </c>
    </row>
    <row r="21135" spans="1:3">
      <c r="A21135" s="78">
        <v>42225.34375</v>
      </c>
      <c r="B21135" s="3">
        <v>-7</v>
      </c>
      <c r="C21135" s="3">
        <v>14.49</v>
      </c>
    </row>
    <row r="21136" spans="1:3">
      <c r="A21136" s="78">
        <v>42225.354166666664</v>
      </c>
      <c r="B21136" s="3">
        <v>-7</v>
      </c>
      <c r="C21136" s="3">
        <v>14.47</v>
      </c>
    </row>
    <row r="21137" spans="1:3">
      <c r="A21137" s="78">
        <v>42225.364583333336</v>
      </c>
      <c r="B21137" s="3">
        <v>-7</v>
      </c>
      <c r="C21137" s="3">
        <v>14.48</v>
      </c>
    </row>
    <row r="21138" spans="1:3">
      <c r="A21138" s="78">
        <v>42225.375</v>
      </c>
      <c r="B21138" s="3">
        <v>-7</v>
      </c>
      <c r="C21138" s="3">
        <v>14.52</v>
      </c>
    </row>
    <row r="21139" spans="1:3">
      <c r="A21139" s="78">
        <v>42225.385416666664</v>
      </c>
      <c r="B21139" s="3">
        <v>-7</v>
      </c>
      <c r="C21139" s="3">
        <v>14.57</v>
      </c>
    </row>
    <row r="21140" spans="1:3">
      <c r="A21140" s="78">
        <v>42225.395833333336</v>
      </c>
      <c r="B21140" s="3">
        <v>-7</v>
      </c>
      <c r="C21140" s="3">
        <v>14.64</v>
      </c>
    </row>
    <row r="21141" spans="1:3">
      <c r="A21141" s="78">
        <v>42225.40625</v>
      </c>
      <c r="B21141" s="3">
        <v>-7</v>
      </c>
      <c r="C21141" s="3">
        <v>14.71</v>
      </c>
    </row>
    <row r="21142" spans="1:3">
      <c r="A21142" s="78">
        <v>42225.416666666664</v>
      </c>
      <c r="B21142" s="3">
        <v>-7</v>
      </c>
      <c r="C21142" s="3">
        <v>14.81</v>
      </c>
    </row>
    <row r="21143" spans="1:3">
      <c r="A21143" s="78">
        <v>42225.427083333336</v>
      </c>
      <c r="B21143" s="3">
        <v>-7</v>
      </c>
      <c r="C21143" s="3">
        <v>14.89</v>
      </c>
    </row>
    <row r="21144" spans="1:3">
      <c r="A21144" s="78">
        <v>42225.4375</v>
      </c>
      <c r="B21144" s="3">
        <v>-7</v>
      </c>
      <c r="C21144" s="3">
        <v>15.02</v>
      </c>
    </row>
    <row r="21145" spans="1:3">
      <c r="A21145" s="78">
        <v>42225.447916666664</v>
      </c>
      <c r="B21145" s="3">
        <v>-7</v>
      </c>
      <c r="C21145" s="3">
        <v>15.16</v>
      </c>
    </row>
    <row r="21146" spans="1:3">
      <c r="A21146" s="78">
        <v>42225.458333333336</v>
      </c>
      <c r="B21146" s="3">
        <v>-7</v>
      </c>
      <c r="C21146" s="3">
        <v>15.31</v>
      </c>
    </row>
    <row r="21147" spans="1:3">
      <c r="A21147" s="78">
        <v>42225.46875</v>
      </c>
      <c r="B21147" s="3">
        <v>-7</v>
      </c>
      <c r="C21147" s="3">
        <v>15.46</v>
      </c>
    </row>
    <row r="21148" spans="1:3">
      <c r="A21148" s="78">
        <v>42225.479166666664</v>
      </c>
      <c r="B21148" s="3">
        <v>-7</v>
      </c>
      <c r="C21148" s="3">
        <v>15.65</v>
      </c>
    </row>
    <row r="21149" spans="1:3">
      <c r="A21149" s="78">
        <v>42225.489583333336</v>
      </c>
      <c r="B21149" s="3">
        <v>-7</v>
      </c>
      <c r="C21149" s="3">
        <v>15.83</v>
      </c>
    </row>
    <row r="21150" spans="1:3">
      <c r="A21150" s="78">
        <v>42225.5</v>
      </c>
      <c r="B21150" s="3">
        <v>-7</v>
      </c>
      <c r="C21150" s="3">
        <v>15.98</v>
      </c>
    </row>
    <row r="21151" spans="1:3">
      <c r="A21151" s="78">
        <v>42225.510416666664</v>
      </c>
      <c r="B21151" s="3">
        <v>-7</v>
      </c>
      <c r="C21151" s="3">
        <v>16.23</v>
      </c>
    </row>
    <row r="21152" spans="1:3">
      <c r="A21152" s="78">
        <v>42225.520833333336</v>
      </c>
      <c r="B21152" s="3">
        <v>-7</v>
      </c>
      <c r="C21152" s="3">
        <v>16.420000000000002</v>
      </c>
    </row>
    <row r="21153" spans="1:3">
      <c r="A21153" s="78">
        <v>42225.53125</v>
      </c>
      <c r="B21153" s="3">
        <v>-7</v>
      </c>
      <c r="C21153" s="3">
        <v>16.54</v>
      </c>
    </row>
    <row r="21154" spans="1:3">
      <c r="A21154" s="78">
        <v>42225.541666666664</v>
      </c>
      <c r="B21154" s="3">
        <v>-7</v>
      </c>
      <c r="C21154" s="3">
        <v>16.8</v>
      </c>
    </row>
    <row r="21155" spans="1:3">
      <c r="A21155" s="78">
        <v>42225.552083333336</v>
      </c>
      <c r="B21155" s="3">
        <v>-7</v>
      </c>
      <c r="C21155" s="3">
        <v>16.96</v>
      </c>
    </row>
    <row r="21156" spans="1:3">
      <c r="A21156" s="78">
        <v>42225.5625</v>
      </c>
      <c r="B21156" s="3">
        <v>-7</v>
      </c>
      <c r="C21156" s="3">
        <v>17.170000000000002</v>
      </c>
    </row>
    <row r="21157" spans="1:3">
      <c r="A21157" s="78">
        <v>42225.572916666664</v>
      </c>
      <c r="B21157" s="3">
        <v>-7</v>
      </c>
      <c r="C21157" s="3">
        <v>17.329999999999998</v>
      </c>
    </row>
    <row r="21158" spans="1:3">
      <c r="A21158" s="78">
        <v>42225.583333333336</v>
      </c>
      <c r="B21158" s="3">
        <v>-7</v>
      </c>
      <c r="C21158" s="3">
        <v>17.510000000000002</v>
      </c>
    </row>
    <row r="21159" spans="1:3">
      <c r="A21159" s="78">
        <v>42225.59375</v>
      </c>
      <c r="B21159" s="3">
        <v>-7</v>
      </c>
      <c r="C21159" s="3">
        <v>17.64</v>
      </c>
    </row>
    <row r="21160" spans="1:3">
      <c r="A21160" s="78">
        <v>42225.604166666664</v>
      </c>
      <c r="B21160" s="3">
        <v>-7</v>
      </c>
      <c r="C21160" s="3">
        <v>17.84</v>
      </c>
    </row>
    <row r="21161" spans="1:3">
      <c r="A21161" s="78">
        <v>42225.614583333336</v>
      </c>
      <c r="B21161" s="3">
        <v>-7</v>
      </c>
      <c r="C21161" s="3">
        <v>17.989999999999998</v>
      </c>
    </row>
    <row r="21162" spans="1:3">
      <c r="A21162" s="78">
        <v>42225.625</v>
      </c>
      <c r="B21162" s="3">
        <v>-7</v>
      </c>
      <c r="C21162" s="3">
        <v>18.13</v>
      </c>
    </row>
    <row r="21163" spans="1:3">
      <c r="A21163" s="78">
        <v>42225.635416666664</v>
      </c>
      <c r="B21163" s="3">
        <v>-7</v>
      </c>
      <c r="C21163" s="3">
        <v>18.260000000000002</v>
      </c>
    </row>
    <row r="21164" spans="1:3">
      <c r="A21164" s="78">
        <v>42225.645833333336</v>
      </c>
      <c r="B21164" s="3">
        <v>-7</v>
      </c>
      <c r="C21164" s="3">
        <v>18.440000000000001</v>
      </c>
    </row>
    <row r="21165" spans="1:3">
      <c r="A21165" s="78">
        <v>42225.65625</v>
      </c>
      <c r="B21165" s="3">
        <v>-7</v>
      </c>
      <c r="C21165" s="3">
        <v>18.57</v>
      </c>
    </row>
    <row r="21166" spans="1:3">
      <c r="A21166" s="78">
        <v>42225.666666666664</v>
      </c>
      <c r="B21166" s="3">
        <v>-7</v>
      </c>
      <c r="C21166" s="3">
        <v>18.64</v>
      </c>
    </row>
    <row r="21167" spans="1:3">
      <c r="A21167" s="78">
        <v>42225.677083333336</v>
      </c>
      <c r="B21167" s="3">
        <v>-7</v>
      </c>
      <c r="C21167" s="3">
        <v>18.739999999999998</v>
      </c>
    </row>
    <row r="21168" spans="1:3">
      <c r="A21168" s="78">
        <v>42225.6875</v>
      </c>
      <c r="B21168" s="3">
        <v>-7</v>
      </c>
      <c r="C21168" s="3">
        <v>18.850000000000001</v>
      </c>
    </row>
    <row r="21169" spans="1:3">
      <c r="A21169" s="78">
        <v>42225.697916666664</v>
      </c>
      <c r="B21169" s="3">
        <v>-7</v>
      </c>
      <c r="C21169" s="3">
        <v>18.899999999999999</v>
      </c>
    </row>
    <row r="21170" spans="1:3">
      <c r="A21170" s="78">
        <v>42225.708333333336</v>
      </c>
      <c r="B21170" s="3">
        <v>-7</v>
      </c>
      <c r="C21170" s="3">
        <v>18.97</v>
      </c>
    </row>
    <row r="21171" spans="1:3">
      <c r="A21171" s="78">
        <v>42225.71875</v>
      </c>
      <c r="B21171" s="3">
        <v>-7</v>
      </c>
      <c r="C21171" s="3">
        <v>19.010000000000002</v>
      </c>
    </row>
    <row r="21172" spans="1:3">
      <c r="A21172" s="78">
        <v>42225.729166666664</v>
      </c>
      <c r="B21172" s="3">
        <v>-7</v>
      </c>
      <c r="C21172" s="3">
        <v>19.04</v>
      </c>
    </row>
    <row r="21173" spans="1:3">
      <c r="A21173" s="78">
        <v>42225.739583333336</v>
      </c>
      <c r="B21173" s="3">
        <v>-7</v>
      </c>
      <c r="C21173" s="3">
        <v>19.059999999999999</v>
      </c>
    </row>
    <row r="21174" spans="1:3">
      <c r="A21174" s="78">
        <v>42225.75</v>
      </c>
      <c r="B21174" s="3">
        <v>-7</v>
      </c>
      <c r="C21174" s="3">
        <v>19.059999999999999</v>
      </c>
    </row>
    <row r="21175" spans="1:3">
      <c r="A21175" s="78">
        <v>42225.760416666664</v>
      </c>
      <c r="B21175" s="3">
        <v>-7</v>
      </c>
      <c r="C21175" s="3">
        <v>19.05</v>
      </c>
    </row>
    <row r="21176" spans="1:3">
      <c r="A21176" s="78">
        <v>42225.770833333336</v>
      </c>
      <c r="B21176" s="3">
        <v>-7</v>
      </c>
      <c r="C21176" s="3">
        <v>19.03</v>
      </c>
    </row>
    <row r="21177" spans="1:3">
      <c r="A21177" s="78">
        <v>42225.78125</v>
      </c>
      <c r="B21177" s="3">
        <v>-7</v>
      </c>
      <c r="C21177" s="3">
        <v>18.989999999999998</v>
      </c>
    </row>
    <row r="21178" spans="1:3">
      <c r="A21178" s="78">
        <v>42225.791666666664</v>
      </c>
      <c r="B21178" s="3">
        <v>-7</v>
      </c>
      <c r="C21178" s="3">
        <v>18.940000000000001</v>
      </c>
    </row>
    <row r="21179" spans="1:3">
      <c r="A21179" s="78">
        <v>42225.802083333336</v>
      </c>
      <c r="B21179" s="3">
        <v>-7</v>
      </c>
      <c r="C21179" s="3">
        <v>18.88</v>
      </c>
    </row>
    <row r="21180" spans="1:3">
      <c r="A21180" s="78">
        <v>42225.8125</v>
      </c>
      <c r="B21180" s="3">
        <v>-7</v>
      </c>
      <c r="C21180" s="3">
        <v>18.829999999999998</v>
      </c>
    </row>
    <row r="21181" spans="1:3">
      <c r="A21181" s="78">
        <v>42225.822916666664</v>
      </c>
      <c r="B21181" s="3">
        <v>-7</v>
      </c>
      <c r="C21181" s="3">
        <v>18.739999999999998</v>
      </c>
    </row>
    <row r="21182" spans="1:3">
      <c r="A21182" s="78">
        <v>42225.833333333336</v>
      </c>
      <c r="B21182" s="3">
        <v>-7</v>
      </c>
      <c r="C21182" s="3">
        <v>18.66</v>
      </c>
    </row>
    <row r="21183" spans="1:3">
      <c r="A21183" s="78">
        <v>42225.84375</v>
      </c>
      <c r="B21183" s="3">
        <v>-7</v>
      </c>
      <c r="C21183" s="3">
        <v>18.600000000000001</v>
      </c>
    </row>
    <row r="21184" spans="1:3">
      <c r="A21184" s="78">
        <v>42225.854166666664</v>
      </c>
      <c r="B21184" s="3">
        <v>-7</v>
      </c>
      <c r="C21184" s="3">
        <v>18.5</v>
      </c>
    </row>
    <row r="21185" spans="1:3">
      <c r="A21185" s="78">
        <v>42225.864583333336</v>
      </c>
      <c r="B21185" s="3">
        <v>-7</v>
      </c>
      <c r="C21185" s="3">
        <v>18.420000000000002</v>
      </c>
    </row>
    <row r="21186" spans="1:3">
      <c r="A21186" s="78">
        <v>42225.875</v>
      </c>
      <c r="B21186" s="3">
        <v>-7</v>
      </c>
      <c r="C21186" s="3">
        <v>18.34</v>
      </c>
    </row>
    <row r="21187" spans="1:3">
      <c r="A21187" s="78">
        <v>42225.885416666664</v>
      </c>
      <c r="B21187" s="3">
        <v>-7</v>
      </c>
      <c r="C21187" s="3">
        <v>18.21</v>
      </c>
    </row>
    <row r="21188" spans="1:3">
      <c r="A21188" s="78">
        <v>42225.895833333336</v>
      </c>
      <c r="B21188" s="3">
        <v>-7</v>
      </c>
      <c r="C21188" s="3">
        <v>18.13</v>
      </c>
    </row>
    <row r="21189" spans="1:3">
      <c r="A21189" s="78">
        <v>42225.90625</v>
      </c>
      <c r="B21189" s="3">
        <v>-7</v>
      </c>
      <c r="C21189" s="3">
        <v>18.04</v>
      </c>
    </row>
    <row r="21190" spans="1:3">
      <c r="A21190" s="78">
        <v>42225.916666666664</v>
      </c>
      <c r="B21190" s="3">
        <v>-7</v>
      </c>
      <c r="C21190" s="3">
        <v>17.96</v>
      </c>
    </row>
    <row r="21191" spans="1:3">
      <c r="A21191" s="78">
        <v>42225.927083333336</v>
      </c>
      <c r="B21191" s="3">
        <v>-7</v>
      </c>
      <c r="C21191" s="3">
        <v>17.82</v>
      </c>
    </row>
    <row r="21192" spans="1:3">
      <c r="A21192" s="78">
        <v>42225.9375</v>
      </c>
      <c r="B21192" s="3">
        <v>-7</v>
      </c>
      <c r="C21192" s="3">
        <v>17.739999999999998</v>
      </c>
    </row>
    <row r="21193" spans="1:3">
      <c r="A21193" s="78">
        <v>42225.947916666664</v>
      </c>
      <c r="B21193" s="3">
        <v>-7</v>
      </c>
      <c r="C21193" s="3">
        <v>17.63</v>
      </c>
    </row>
    <row r="21194" spans="1:3">
      <c r="A21194" s="78">
        <v>42225.958333333336</v>
      </c>
      <c r="B21194" s="3">
        <v>-7</v>
      </c>
      <c r="C21194" s="3">
        <v>17.55</v>
      </c>
    </row>
    <row r="21195" spans="1:3">
      <c r="A21195" s="78">
        <v>42225.96875</v>
      </c>
      <c r="B21195" s="3">
        <v>-7</v>
      </c>
      <c r="C21195" s="3">
        <v>17.440000000000001</v>
      </c>
    </row>
    <row r="21196" spans="1:3">
      <c r="A21196" s="78">
        <v>42225.979166666664</v>
      </c>
      <c r="B21196" s="3">
        <v>-7</v>
      </c>
      <c r="C21196" s="3">
        <v>17.309999999999999</v>
      </c>
    </row>
    <row r="21197" spans="1:3">
      <c r="A21197" s="78">
        <v>42225.989583333336</v>
      </c>
      <c r="B21197" s="3">
        <v>-7</v>
      </c>
      <c r="C21197" s="3">
        <v>17.23</v>
      </c>
    </row>
    <row r="21198" spans="1:3">
      <c r="A21198" s="78">
        <v>42226</v>
      </c>
      <c r="B21198" s="3">
        <v>-7</v>
      </c>
      <c r="C21198" s="3">
        <v>17.149999999999999</v>
      </c>
    </row>
    <row r="21199" spans="1:3">
      <c r="A21199" s="78">
        <v>42226.010416666664</v>
      </c>
      <c r="B21199" s="3">
        <v>-7</v>
      </c>
      <c r="C21199" s="3">
        <v>17.07</v>
      </c>
    </row>
    <row r="21200" spans="1:3">
      <c r="A21200" s="78">
        <v>42226.020833333336</v>
      </c>
      <c r="B21200" s="3">
        <v>-7</v>
      </c>
      <c r="C21200" s="3">
        <v>16.98</v>
      </c>
    </row>
    <row r="21201" spans="1:3">
      <c r="A21201" s="78">
        <v>42226.03125</v>
      </c>
      <c r="B21201" s="3">
        <v>-7</v>
      </c>
      <c r="C21201" s="3">
        <v>16.86</v>
      </c>
    </row>
    <row r="21202" spans="1:3">
      <c r="A21202" s="78">
        <v>42226.041666666664</v>
      </c>
      <c r="B21202" s="3">
        <v>-7</v>
      </c>
      <c r="C21202" s="3">
        <v>16.79</v>
      </c>
    </row>
    <row r="21203" spans="1:3">
      <c r="A21203" s="78">
        <v>42226.052083333336</v>
      </c>
      <c r="B21203" s="3">
        <v>-7</v>
      </c>
      <c r="C21203" s="3">
        <v>16.73</v>
      </c>
    </row>
    <row r="21204" spans="1:3">
      <c r="A21204" s="78">
        <v>42226.0625</v>
      </c>
      <c r="B21204" s="3">
        <v>-7</v>
      </c>
      <c r="C21204" s="3">
        <v>16.64</v>
      </c>
    </row>
    <row r="21205" spans="1:3">
      <c r="A21205" s="78">
        <v>42226.072916666664</v>
      </c>
      <c r="B21205" s="3">
        <v>-7</v>
      </c>
      <c r="C21205" s="3">
        <v>16.559999999999999</v>
      </c>
    </row>
    <row r="21206" spans="1:3">
      <c r="A21206" s="78">
        <v>42226.083333333336</v>
      </c>
      <c r="B21206" s="3">
        <v>-7</v>
      </c>
      <c r="C21206" s="3">
        <v>16.48</v>
      </c>
    </row>
    <row r="21207" spans="1:3">
      <c r="A21207" s="78">
        <v>42226.09375</v>
      </c>
      <c r="B21207" s="3">
        <v>-7</v>
      </c>
      <c r="C21207" s="3">
        <v>16.41</v>
      </c>
    </row>
    <row r="21208" spans="1:3">
      <c r="A21208" s="78">
        <v>42226.104166666664</v>
      </c>
      <c r="B21208" s="3">
        <v>-7</v>
      </c>
      <c r="C21208" s="3">
        <v>16.37</v>
      </c>
    </row>
    <row r="21209" spans="1:3">
      <c r="A21209" s="78">
        <v>42226.114583333336</v>
      </c>
      <c r="B21209" s="3">
        <v>-7</v>
      </c>
      <c r="C21209" s="3">
        <v>16.29</v>
      </c>
    </row>
    <row r="21210" spans="1:3">
      <c r="A21210" s="78">
        <v>42226.125</v>
      </c>
      <c r="B21210" s="3">
        <v>-7</v>
      </c>
      <c r="C21210" s="3">
        <v>16.239999999999998</v>
      </c>
    </row>
    <row r="21211" spans="1:3">
      <c r="A21211" s="78">
        <v>42226.135416666664</v>
      </c>
      <c r="B21211" s="3">
        <v>-7</v>
      </c>
      <c r="C21211" s="3">
        <v>16.190000000000001</v>
      </c>
    </row>
    <row r="21212" spans="1:3">
      <c r="A21212" s="78">
        <v>42226.145833333336</v>
      </c>
      <c r="B21212" s="3">
        <v>-7</v>
      </c>
      <c r="C21212" s="3">
        <v>16.14</v>
      </c>
    </row>
    <row r="21213" spans="1:3">
      <c r="A21213" s="78">
        <v>42226.15625</v>
      </c>
      <c r="B21213" s="3">
        <v>-7</v>
      </c>
      <c r="C21213" s="3">
        <v>16.09</v>
      </c>
    </row>
    <row r="21214" spans="1:3">
      <c r="A21214" s="78">
        <v>42226.166666666664</v>
      </c>
      <c r="B21214" s="3">
        <v>-7</v>
      </c>
      <c r="C21214" s="3">
        <v>16.05</v>
      </c>
    </row>
    <row r="21215" spans="1:3">
      <c r="A21215" s="78">
        <v>42226.177083333336</v>
      </c>
      <c r="B21215" s="3">
        <v>-7</v>
      </c>
      <c r="C21215" s="3">
        <v>16</v>
      </c>
    </row>
    <row r="21216" spans="1:3">
      <c r="A21216" s="78">
        <v>42226.1875</v>
      </c>
      <c r="B21216" s="3">
        <v>-7</v>
      </c>
      <c r="C21216" s="3">
        <v>15.97</v>
      </c>
    </row>
    <row r="21217" spans="1:3">
      <c r="A21217" s="78">
        <v>42226.197916666664</v>
      </c>
      <c r="B21217" s="3">
        <v>-7</v>
      </c>
      <c r="C21217" s="3">
        <v>15.92</v>
      </c>
    </row>
    <row r="21218" spans="1:3">
      <c r="A21218" s="78">
        <v>42226.208333333336</v>
      </c>
      <c r="B21218" s="3">
        <v>-7</v>
      </c>
      <c r="C21218" s="3">
        <v>15.88</v>
      </c>
    </row>
    <row r="21219" spans="1:3">
      <c r="A21219" s="78">
        <v>42226.21875</v>
      </c>
      <c r="B21219" s="3">
        <v>-7</v>
      </c>
      <c r="C21219" s="3">
        <v>15.85</v>
      </c>
    </row>
    <row r="21220" spans="1:3">
      <c r="A21220" s="78">
        <v>42226.229166666664</v>
      </c>
      <c r="B21220" s="3">
        <v>-7</v>
      </c>
      <c r="C21220" s="3">
        <v>15.81</v>
      </c>
    </row>
    <row r="21221" spans="1:3">
      <c r="A21221" s="78">
        <v>42226.239583333336</v>
      </c>
      <c r="B21221" s="3">
        <v>-7</v>
      </c>
      <c r="C21221" s="3">
        <v>15.76</v>
      </c>
    </row>
    <row r="21222" spans="1:3">
      <c r="A21222" s="78">
        <v>42226.25</v>
      </c>
      <c r="B21222" s="3">
        <v>-7</v>
      </c>
      <c r="C21222" s="3">
        <v>15.72</v>
      </c>
    </row>
    <row r="21223" spans="1:3">
      <c r="A21223" s="78">
        <v>42226.260416666664</v>
      </c>
      <c r="B21223" s="3">
        <v>-7</v>
      </c>
      <c r="C21223" s="3">
        <v>15.68</v>
      </c>
    </row>
    <row r="21224" spans="1:3">
      <c r="A21224" s="78">
        <v>42226.270833333336</v>
      </c>
      <c r="B21224" s="3">
        <v>-7</v>
      </c>
      <c r="C21224" s="3">
        <v>15.65</v>
      </c>
    </row>
    <row r="21225" spans="1:3">
      <c r="A21225" s="78">
        <v>42226.28125</v>
      </c>
      <c r="B21225" s="3">
        <v>-7</v>
      </c>
      <c r="C21225" s="3">
        <v>15.62</v>
      </c>
    </row>
    <row r="21226" spans="1:3">
      <c r="A21226" s="78">
        <v>42226.291666666664</v>
      </c>
      <c r="B21226" s="3">
        <v>-7</v>
      </c>
      <c r="C21226" s="3">
        <v>15.61</v>
      </c>
    </row>
    <row r="21227" spans="1:3">
      <c r="A21227" s="78">
        <v>42226.302083333336</v>
      </c>
      <c r="B21227" s="3">
        <v>-7</v>
      </c>
      <c r="C21227" s="3">
        <v>15.57</v>
      </c>
    </row>
    <row r="21228" spans="1:3">
      <c r="A21228" s="78">
        <v>42226.3125</v>
      </c>
      <c r="B21228" s="3">
        <v>-7</v>
      </c>
      <c r="C21228" s="3">
        <v>15.56</v>
      </c>
    </row>
    <row r="21229" spans="1:3">
      <c r="A21229" s="78">
        <v>42226.322916666664</v>
      </c>
      <c r="B21229" s="3">
        <v>-7</v>
      </c>
      <c r="C21229" s="3">
        <v>15.57</v>
      </c>
    </row>
    <row r="21230" spans="1:3">
      <c r="A21230" s="78">
        <v>42226.333333333336</v>
      </c>
      <c r="B21230" s="3">
        <v>-7</v>
      </c>
      <c r="C21230" s="3">
        <v>15.58</v>
      </c>
    </row>
    <row r="21231" spans="1:3">
      <c r="A21231" s="78">
        <v>42226.34375</v>
      </c>
      <c r="B21231" s="3">
        <v>-7</v>
      </c>
      <c r="C21231" s="3">
        <v>15.58</v>
      </c>
    </row>
    <row r="21232" spans="1:3">
      <c r="A21232" s="78">
        <v>42226.354166666664</v>
      </c>
      <c r="B21232" s="3">
        <v>-7</v>
      </c>
      <c r="C21232" s="3">
        <v>15.61</v>
      </c>
    </row>
    <row r="21233" spans="1:3">
      <c r="A21233" s="78">
        <v>42226.364583333336</v>
      </c>
      <c r="B21233" s="3">
        <v>-7</v>
      </c>
      <c r="C21233" s="3">
        <v>15.63</v>
      </c>
    </row>
    <row r="21234" spans="1:3">
      <c r="A21234" s="78">
        <v>42226.375</v>
      </c>
      <c r="B21234" s="3">
        <v>-7</v>
      </c>
      <c r="C21234" s="3">
        <v>15.63</v>
      </c>
    </row>
    <row r="21235" spans="1:3">
      <c r="A21235" s="78">
        <v>42226.385416666664</v>
      </c>
      <c r="B21235" s="3">
        <v>-7</v>
      </c>
      <c r="C21235" s="3">
        <v>15.65</v>
      </c>
    </row>
    <row r="21236" spans="1:3">
      <c r="A21236" s="78">
        <v>42226.395833333336</v>
      </c>
      <c r="B21236" s="3">
        <v>-7</v>
      </c>
      <c r="C21236" s="3">
        <v>15.67</v>
      </c>
    </row>
    <row r="21237" spans="1:3">
      <c r="A21237" s="78">
        <v>42226.40625</v>
      </c>
      <c r="B21237" s="3">
        <v>-7</v>
      </c>
      <c r="C21237" s="3">
        <v>15.7</v>
      </c>
    </row>
    <row r="21238" spans="1:3">
      <c r="A21238" s="78">
        <v>42226.416666666664</v>
      </c>
      <c r="B21238" s="3">
        <v>-7</v>
      </c>
      <c r="C21238" s="3">
        <v>15.74</v>
      </c>
    </row>
    <row r="21239" spans="1:3">
      <c r="A21239" s="78">
        <v>42226.427083333336</v>
      </c>
      <c r="B21239" s="3">
        <v>-7</v>
      </c>
      <c r="C21239" s="3">
        <v>15.81</v>
      </c>
    </row>
    <row r="21240" spans="1:3">
      <c r="A21240" s="78">
        <v>42226.4375</v>
      </c>
      <c r="B21240" s="3">
        <v>-7</v>
      </c>
      <c r="C21240" s="3">
        <v>15.9</v>
      </c>
    </row>
    <row r="21241" spans="1:3">
      <c r="A21241" s="78">
        <v>42226.447916666664</v>
      </c>
      <c r="B21241" s="3">
        <v>-7</v>
      </c>
      <c r="C21241" s="3">
        <v>15.95</v>
      </c>
    </row>
    <row r="21242" spans="1:3">
      <c r="A21242" s="78">
        <v>42226.458333333336</v>
      </c>
      <c r="B21242" s="3">
        <v>-7</v>
      </c>
      <c r="C21242" s="3">
        <v>16.03</v>
      </c>
    </row>
    <row r="21243" spans="1:3">
      <c r="A21243" s="78">
        <v>42226.46875</v>
      </c>
      <c r="B21243" s="3">
        <v>-7</v>
      </c>
      <c r="C21243" s="3">
        <v>16.100000000000001</v>
      </c>
    </row>
    <row r="21244" spans="1:3">
      <c r="A21244" s="78">
        <v>42226.479166666664</v>
      </c>
      <c r="B21244" s="3">
        <v>-7</v>
      </c>
      <c r="C21244" s="3">
        <v>16.2</v>
      </c>
    </row>
    <row r="21245" spans="1:3">
      <c r="A21245" s="78">
        <v>42226.489583333336</v>
      </c>
      <c r="B21245" s="3">
        <v>-7</v>
      </c>
      <c r="C21245" s="3">
        <v>16.27</v>
      </c>
    </row>
    <row r="21246" spans="1:3">
      <c r="A21246" s="78">
        <v>42226.5</v>
      </c>
      <c r="B21246" s="3">
        <v>-7</v>
      </c>
      <c r="C21246" s="3">
        <v>16.39</v>
      </c>
    </row>
    <row r="21247" spans="1:3">
      <c r="A21247" s="78">
        <v>42226.510416666664</v>
      </c>
      <c r="B21247" s="3">
        <v>-7</v>
      </c>
      <c r="C21247" s="3">
        <v>16.489999999999998</v>
      </c>
    </row>
    <row r="21248" spans="1:3">
      <c r="A21248" s="78">
        <v>42226.520833333336</v>
      </c>
      <c r="B21248" s="3">
        <v>-7</v>
      </c>
      <c r="C21248" s="3">
        <v>16.62</v>
      </c>
    </row>
    <row r="21249" spans="1:3">
      <c r="A21249" s="78">
        <v>42226.53125</v>
      </c>
      <c r="B21249" s="3">
        <v>-7</v>
      </c>
      <c r="C21249" s="3">
        <v>16.86</v>
      </c>
    </row>
    <row r="21250" spans="1:3">
      <c r="A21250" s="78">
        <v>42226.541666666664</v>
      </c>
      <c r="B21250" s="3">
        <v>-7</v>
      </c>
      <c r="C21250" s="3">
        <v>17.010000000000002</v>
      </c>
    </row>
    <row r="21251" spans="1:3">
      <c r="A21251" s="78">
        <v>42226.552083333336</v>
      </c>
      <c r="B21251" s="3">
        <v>-7</v>
      </c>
      <c r="C21251" s="3">
        <v>17.16</v>
      </c>
    </row>
    <row r="21252" spans="1:3">
      <c r="A21252" s="78">
        <v>42226.5625</v>
      </c>
      <c r="B21252" s="3">
        <v>-7</v>
      </c>
      <c r="C21252" s="3">
        <v>17.329999999999998</v>
      </c>
    </row>
    <row r="21253" spans="1:3">
      <c r="A21253" s="78">
        <v>42226.572916666664</v>
      </c>
      <c r="B21253" s="3">
        <v>-7</v>
      </c>
      <c r="C21253" s="3">
        <v>17.55</v>
      </c>
    </row>
    <row r="21254" spans="1:3">
      <c r="A21254" s="78">
        <v>42226.583333333336</v>
      </c>
      <c r="B21254" s="3">
        <v>-7</v>
      </c>
      <c r="C21254" s="3">
        <v>17.73</v>
      </c>
    </row>
    <row r="21255" spans="1:3">
      <c r="A21255" s="78">
        <v>42226.59375</v>
      </c>
      <c r="B21255" s="3">
        <v>-7</v>
      </c>
      <c r="C21255" s="3">
        <v>17.84</v>
      </c>
    </row>
    <row r="21256" spans="1:3">
      <c r="A21256" s="78">
        <v>42226.604166666664</v>
      </c>
      <c r="B21256" s="3">
        <v>-7</v>
      </c>
      <c r="C21256" s="3">
        <v>18.010000000000002</v>
      </c>
    </row>
    <row r="21257" spans="1:3">
      <c r="A21257" s="78">
        <v>42226.614583333336</v>
      </c>
      <c r="B21257" s="3">
        <v>-7</v>
      </c>
      <c r="C21257" s="3">
        <v>18.149999999999999</v>
      </c>
    </row>
    <row r="21258" spans="1:3">
      <c r="A21258" s="78">
        <v>42226.625</v>
      </c>
      <c r="B21258" s="3">
        <v>-7</v>
      </c>
      <c r="C21258" s="3">
        <v>18.29</v>
      </c>
    </row>
    <row r="21259" spans="1:3">
      <c r="A21259" s="78">
        <v>42226.635416666664</v>
      </c>
      <c r="B21259" s="3">
        <v>-7</v>
      </c>
      <c r="C21259" s="3">
        <v>18.41</v>
      </c>
    </row>
    <row r="21260" spans="1:3">
      <c r="A21260" s="78">
        <v>42226.645833333336</v>
      </c>
      <c r="B21260" s="3">
        <v>-7</v>
      </c>
      <c r="C21260" s="3">
        <v>18.5</v>
      </c>
    </row>
    <row r="21261" spans="1:3">
      <c r="A21261" s="78">
        <v>42226.65625</v>
      </c>
      <c r="B21261" s="3">
        <v>-7</v>
      </c>
      <c r="C21261" s="3">
        <v>18.59</v>
      </c>
    </row>
    <row r="21262" spans="1:3">
      <c r="A21262" s="78">
        <v>42226.666666666664</v>
      </c>
      <c r="B21262" s="3">
        <v>-7</v>
      </c>
      <c r="C21262" s="3">
        <v>18.72</v>
      </c>
    </row>
    <row r="21263" spans="1:3">
      <c r="A21263" s="78">
        <v>42226.677083333336</v>
      </c>
      <c r="B21263" s="3">
        <v>-7</v>
      </c>
      <c r="C21263" s="3">
        <v>18.809999999999999</v>
      </c>
    </row>
    <row r="21264" spans="1:3">
      <c r="A21264" s="78">
        <v>42226.6875</v>
      </c>
      <c r="B21264" s="3">
        <v>-7</v>
      </c>
      <c r="C21264" s="3">
        <v>18.91</v>
      </c>
    </row>
    <row r="21265" spans="1:3">
      <c r="A21265" s="78">
        <v>42226.697916666664</v>
      </c>
      <c r="B21265" s="3">
        <v>-7</v>
      </c>
      <c r="C21265" s="3">
        <v>18.989999999999998</v>
      </c>
    </row>
    <row r="21266" spans="1:3">
      <c r="A21266" s="78">
        <v>42226.708333333336</v>
      </c>
      <c r="B21266" s="3">
        <v>-7</v>
      </c>
      <c r="C21266" s="3">
        <v>19.059999999999999</v>
      </c>
    </row>
    <row r="21267" spans="1:3">
      <c r="A21267" s="78">
        <v>42226.71875</v>
      </c>
      <c r="B21267" s="3">
        <v>-7</v>
      </c>
      <c r="C21267" s="3">
        <v>19.100000000000001</v>
      </c>
    </row>
    <row r="21268" spans="1:3">
      <c r="A21268" s="78">
        <v>42226.729166666664</v>
      </c>
      <c r="B21268" s="3">
        <v>-7</v>
      </c>
      <c r="C21268" s="3">
        <v>19.14</v>
      </c>
    </row>
    <row r="21269" spans="1:3">
      <c r="A21269" s="78">
        <v>42226.739583333336</v>
      </c>
      <c r="B21269" s="3">
        <v>-7</v>
      </c>
      <c r="C21269" s="3">
        <v>19.170000000000002</v>
      </c>
    </row>
    <row r="21270" spans="1:3">
      <c r="A21270" s="78">
        <v>42226.75</v>
      </c>
      <c r="B21270" s="3">
        <v>-7</v>
      </c>
      <c r="C21270" s="3">
        <v>19.18</v>
      </c>
    </row>
    <row r="21271" spans="1:3">
      <c r="A21271" s="78">
        <v>42226.760416666664</v>
      </c>
      <c r="B21271" s="3">
        <v>-7</v>
      </c>
      <c r="C21271" s="3">
        <v>19.18</v>
      </c>
    </row>
    <row r="21272" spans="1:3">
      <c r="A21272" s="78">
        <v>42226.770833333336</v>
      </c>
      <c r="B21272" s="3">
        <v>-7</v>
      </c>
      <c r="C21272" s="3">
        <v>19.16</v>
      </c>
    </row>
    <row r="21273" spans="1:3">
      <c r="A21273" s="78">
        <v>42226.78125</v>
      </c>
      <c r="B21273" s="3">
        <v>-7</v>
      </c>
      <c r="C21273" s="3">
        <v>19.14</v>
      </c>
    </row>
    <row r="21274" spans="1:3">
      <c r="A21274" s="78">
        <v>42226.791666666664</v>
      </c>
      <c r="B21274" s="3">
        <v>-7</v>
      </c>
      <c r="C21274" s="3">
        <v>19.12</v>
      </c>
    </row>
    <row r="21275" spans="1:3">
      <c r="A21275" s="78">
        <v>42226.802083333336</v>
      </c>
      <c r="B21275" s="3">
        <v>-7</v>
      </c>
      <c r="C21275" s="3">
        <v>19.07</v>
      </c>
    </row>
    <row r="21276" spans="1:3">
      <c r="A21276" s="78">
        <v>42226.8125</v>
      </c>
      <c r="B21276" s="3">
        <v>-7</v>
      </c>
      <c r="C21276" s="3">
        <v>19</v>
      </c>
    </row>
    <row r="21277" spans="1:3">
      <c r="A21277" s="78">
        <v>42226.822916666664</v>
      </c>
      <c r="B21277" s="3">
        <v>-7</v>
      </c>
      <c r="C21277" s="3">
        <v>18.95</v>
      </c>
    </row>
    <row r="21278" spans="1:3">
      <c r="A21278" s="78">
        <v>42226.833333333336</v>
      </c>
      <c r="B21278" s="3">
        <v>-7</v>
      </c>
      <c r="C21278" s="3">
        <v>18.87</v>
      </c>
    </row>
    <row r="21279" spans="1:3">
      <c r="A21279" s="78">
        <v>42226.84375</v>
      </c>
      <c r="B21279" s="3">
        <v>-7</v>
      </c>
      <c r="C21279" s="3">
        <v>18.8</v>
      </c>
    </row>
    <row r="21280" spans="1:3">
      <c r="A21280" s="78">
        <v>42226.854166666664</v>
      </c>
      <c r="B21280" s="3">
        <v>-7</v>
      </c>
      <c r="C21280" s="3">
        <v>18.72</v>
      </c>
    </row>
    <row r="21281" spans="1:3">
      <c r="A21281" s="78">
        <v>42226.864583333336</v>
      </c>
      <c r="B21281" s="3">
        <v>-7</v>
      </c>
      <c r="C21281" s="3">
        <v>18.649999999999999</v>
      </c>
    </row>
    <row r="21282" spans="1:3">
      <c r="A21282" s="78">
        <v>42226.875</v>
      </c>
      <c r="B21282" s="3">
        <v>-7</v>
      </c>
      <c r="C21282" s="3">
        <v>18.559999999999999</v>
      </c>
    </row>
    <row r="21283" spans="1:3">
      <c r="A21283" s="78">
        <v>42226.885416666664</v>
      </c>
      <c r="B21283" s="3">
        <v>-7</v>
      </c>
      <c r="C21283" s="3">
        <v>18.5</v>
      </c>
    </row>
    <row r="21284" spans="1:3">
      <c r="A21284" s="78">
        <v>42226.895833333336</v>
      </c>
      <c r="B21284" s="3">
        <v>-7</v>
      </c>
      <c r="C21284" s="3">
        <v>18.420000000000002</v>
      </c>
    </row>
    <row r="21285" spans="1:3">
      <c r="A21285" s="78">
        <v>42226.90625</v>
      </c>
      <c r="B21285" s="3">
        <v>-7</v>
      </c>
      <c r="C21285" s="3">
        <v>18.37</v>
      </c>
    </row>
    <row r="21286" spans="1:3">
      <c r="A21286" s="78">
        <v>42226.916666666664</v>
      </c>
      <c r="B21286" s="3">
        <v>-7</v>
      </c>
      <c r="C21286" s="3">
        <v>18.32</v>
      </c>
    </row>
    <row r="21287" spans="1:3">
      <c r="A21287" s="78">
        <v>42226.927083333336</v>
      </c>
      <c r="B21287" s="3">
        <v>-7</v>
      </c>
      <c r="C21287" s="3">
        <v>18.260000000000002</v>
      </c>
    </row>
    <row r="21288" spans="1:3">
      <c r="A21288" s="78">
        <v>42226.9375</v>
      </c>
      <c r="B21288" s="3">
        <v>-7</v>
      </c>
      <c r="C21288" s="3">
        <v>18.18</v>
      </c>
    </row>
    <row r="21289" spans="1:3">
      <c r="A21289" s="78">
        <v>42226.947916666664</v>
      </c>
      <c r="B21289" s="3">
        <v>-7</v>
      </c>
      <c r="C21289" s="3">
        <v>18.12</v>
      </c>
    </row>
    <row r="21290" spans="1:3">
      <c r="A21290" s="78">
        <v>42226.958333333336</v>
      </c>
      <c r="B21290" s="3">
        <v>-7</v>
      </c>
      <c r="C21290" s="3">
        <v>18.059999999999999</v>
      </c>
    </row>
    <row r="21291" spans="1:3">
      <c r="A21291" s="78">
        <v>42226.96875</v>
      </c>
      <c r="B21291" s="3">
        <v>-7</v>
      </c>
      <c r="C21291" s="3">
        <v>17.98</v>
      </c>
    </row>
    <row r="21292" spans="1:3">
      <c r="A21292" s="78">
        <v>42226.979166666664</v>
      </c>
      <c r="B21292" s="3">
        <v>-7</v>
      </c>
      <c r="C21292" s="3">
        <v>17.93</v>
      </c>
    </row>
    <row r="21293" spans="1:3">
      <c r="A21293" s="78">
        <v>42226.989583333336</v>
      </c>
      <c r="B21293" s="3">
        <v>-7</v>
      </c>
      <c r="C21293" s="3">
        <v>17.86</v>
      </c>
    </row>
    <row r="21294" spans="1:3">
      <c r="A21294" s="78">
        <v>42227</v>
      </c>
      <c r="B21294" s="3">
        <v>-7</v>
      </c>
      <c r="C21294" s="3">
        <v>17.77</v>
      </c>
    </row>
    <row r="21295" spans="1:3">
      <c r="A21295" s="78">
        <v>42227.010416666664</v>
      </c>
      <c r="B21295" s="3">
        <v>-7</v>
      </c>
      <c r="C21295" s="3">
        <v>17.68</v>
      </c>
    </row>
    <row r="21296" spans="1:3">
      <c r="A21296" s="78">
        <v>42227.020833333336</v>
      </c>
      <c r="B21296" s="3">
        <v>-7</v>
      </c>
      <c r="C21296" s="3">
        <v>17.62</v>
      </c>
    </row>
    <row r="21297" spans="1:3">
      <c r="A21297" s="78">
        <v>42227.03125</v>
      </c>
      <c r="B21297" s="3">
        <v>-7</v>
      </c>
      <c r="C21297" s="3">
        <v>17.54</v>
      </c>
    </row>
    <row r="21298" spans="1:3">
      <c r="A21298" s="78">
        <v>42227.041666666664</v>
      </c>
      <c r="B21298" s="3">
        <v>-7</v>
      </c>
      <c r="C21298" s="3">
        <v>17.46</v>
      </c>
    </row>
    <row r="21299" spans="1:3">
      <c r="A21299" s="78">
        <v>42227.052083333336</v>
      </c>
      <c r="B21299" s="3">
        <v>-7</v>
      </c>
      <c r="C21299" s="3">
        <v>17.37</v>
      </c>
    </row>
    <row r="21300" spans="1:3">
      <c r="A21300" s="78">
        <v>42227.0625</v>
      </c>
      <c r="B21300" s="3">
        <v>-7</v>
      </c>
      <c r="C21300" s="3">
        <v>17.309999999999999</v>
      </c>
    </row>
    <row r="21301" spans="1:3">
      <c r="A21301" s="78">
        <v>42227.072916666664</v>
      </c>
      <c r="B21301" s="3">
        <v>-7</v>
      </c>
      <c r="C21301" s="3">
        <v>17.23</v>
      </c>
    </row>
    <row r="21302" spans="1:3">
      <c r="A21302" s="78">
        <v>42227.083333333336</v>
      </c>
      <c r="B21302" s="3">
        <v>-7</v>
      </c>
      <c r="C21302" s="3">
        <v>17.14</v>
      </c>
    </row>
    <row r="21303" spans="1:3">
      <c r="A21303" s="78">
        <v>42227.09375</v>
      </c>
      <c r="B21303" s="3">
        <v>-7</v>
      </c>
      <c r="C21303" s="3">
        <v>17.059999999999999</v>
      </c>
    </row>
    <row r="21304" spans="1:3">
      <c r="A21304" s="78">
        <v>42227.104166666664</v>
      </c>
      <c r="B21304" s="3">
        <v>-7</v>
      </c>
      <c r="C21304" s="3">
        <v>16.989999999999998</v>
      </c>
    </row>
    <row r="21305" spans="1:3">
      <c r="A21305" s="78">
        <v>42227.114583333336</v>
      </c>
      <c r="B21305" s="3">
        <v>-7</v>
      </c>
      <c r="C21305" s="3">
        <v>16.920000000000002</v>
      </c>
    </row>
    <row r="21306" spans="1:3">
      <c r="A21306" s="78">
        <v>42227.125</v>
      </c>
      <c r="B21306" s="3">
        <v>-7</v>
      </c>
      <c r="C21306" s="3">
        <v>16.87</v>
      </c>
    </row>
    <row r="21307" spans="1:3">
      <c r="A21307" s="78">
        <v>42227.135416666664</v>
      </c>
      <c r="B21307" s="3">
        <v>-7</v>
      </c>
      <c r="C21307" s="3">
        <v>16.82</v>
      </c>
    </row>
    <row r="21308" spans="1:3">
      <c r="A21308" s="78">
        <v>42227.145833333336</v>
      </c>
      <c r="B21308" s="3">
        <v>-7</v>
      </c>
      <c r="C21308" s="3">
        <v>16.739999999999998</v>
      </c>
    </row>
    <row r="21309" spans="1:3">
      <c r="A21309" s="78">
        <v>42227.15625</v>
      </c>
      <c r="B21309" s="3">
        <v>-7</v>
      </c>
      <c r="C21309" s="3">
        <v>16.670000000000002</v>
      </c>
    </row>
    <row r="21310" spans="1:3">
      <c r="A21310" s="78">
        <v>42227.166666666664</v>
      </c>
      <c r="B21310" s="3">
        <v>-7</v>
      </c>
      <c r="C21310" s="3">
        <v>16.61</v>
      </c>
    </row>
    <row r="21311" spans="1:3">
      <c r="A21311" s="78">
        <v>42227.177083333336</v>
      </c>
      <c r="B21311" s="3">
        <v>-7</v>
      </c>
      <c r="C21311" s="3">
        <v>16.559999999999999</v>
      </c>
    </row>
    <row r="21312" spans="1:3">
      <c r="A21312" s="78">
        <v>42227.1875</v>
      </c>
      <c r="B21312" s="3">
        <v>-7</v>
      </c>
      <c r="C21312" s="3">
        <v>16.489999999999998</v>
      </c>
    </row>
    <row r="21313" spans="1:3">
      <c r="A21313" s="78">
        <v>42227.197916666664</v>
      </c>
      <c r="B21313" s="3">
        <v>-7</v>
      </c>
      <c r="C21313" s="3">
        <v>16.45</v>
      </c>
    </row>
    <row r="21314" spans="1:3">
      <c r="A21314" s="78">
        <v>42227.208333333336</v>
      </c>
      <c r="B21314" s="3">
        <v>-7</v>
      </c>
      <c r="C21314" s="3">
        <v>16.399999999999999</v>
      </c>
    </row>
    <row r="21315" spans="1:3">
      <c r="A21315" s="78">
        <v>42227.21875</v>
      </c>
      <c r="B21315" s="3">
        <v>-7</v>
      </c>
      <c r="C21315" s="3">
        <v>16.34</v>
      </c>
    </row>
    <row r="21316" spans="1:3">
      <c r="A21316" s="78">
        <v>42227.229166666664</v>
      </c>
      <c r="B21316" s="3">
        <v>-7</v>
      </c>
      <c r="C21316" s="3">
        <v>16.3</v>
      </c>
    </row>
    <row r="21317" spans="1:3">
      <c r="A21317" s="78">
        <v>42227.239583333336</v>
      </c>
      <c r="B21317" s="3">
        <v>-7</v>
      </c>
      <c r="C21317" s="3">
        <v>16.239999999999998</v>
      </c>
    </row>
    <row r="21318" spans="1:3">
      <c r="A21318" s="78">
        <v>42227.25</v>
      </c>
      <c r="B21318" s="3">
        <v>-7</v>
      </c>
      <c r="C21318" s="3">
        <v>16.18</v>
      </c>
    </row>
    <row r="21319" spans="1:3">
      <c r="A21319" s="78">
        <v>42227.260416666664</v>
      </c>
      <c r="B21319" s="3">
        <v>-7</v>
      </c>
      <c r="C21319" s="3">
        <v>16.12</v>
      </c>
    </row>
    <row r="21320" spans="1:3">
      <c r="A21320" s="78">
        <v>42227.270833333336</v>
      </c>
      <c r="B21320" s="3">
        <v>-7</v>
      </c>
      <c r="C21320" s="3">
        <v>16.09</v>
      </c>
    </row>
    <row r="21321" spans="1:3">
      <c r="A21321" s="78">
        <v>42227.28125</v>
      </c>
      <c r="B21321" s="3">
        <v>-7</v>
      </c>
      <c r="C21321" s="3">
        <v>16.04</v>
      </c>
    </row>
    <row r="21322" spans="1:3">
      <c r="A21322" s="78">
        <v>42227.291666666664</v>
      </c>
      <c r="B21322" s="3">
        <v>-7</v>
      </c>
      <c r="C21322" s="3">
        <v>16.010000000000002</v>
      </c>
    </row>
    <row r="21323" spans="1:3">
      <c r="A21323" s="78">
        <v>42227.302083333336</v>
      </c>
      <c r="B21323" s="3">
        <v>-7</v>
      </c>
      <c r="C21323" s="3">
        <v>15.98</v>
      </c>
    </row>
    <row r="21324" spans="1:3">
      <c r="A21324" s="78">
        <v>42227.3125</v>
      </c>
      <c r="B21324" s="3">
        <v>-7</v>
      </c>
      <c r="C21324" s="3">
        <v>15.97</v>
      </c>
    </row>
    <row r="21325" spans="1:3">
      <c r="A21325" s="78">
        <v>42227.322916666664</v>
      </c>
      <c r="B21325" s="3">
        <v>-7</v>
      </c>
      <c r="C21325" s="3">
        <v>15.97</v>
      </c>
    </row>
    <row r="21326" spans="1:3">
      <c r="A21326" s="78">
        <v>42227.333333333336</v>
      </c>
      <c r="B21326" s="3">
        <v>-7</v>
      </c>
      <c r="C21326" s="3">
        <v>16.03</v>
      </c>
    </row>
    <row r="21327" spans="1:3">
      <c r="A21327" s="78">
        <v>42227.34375</v>
      </c>
      <c r="B21327" s="3">
        <v>-7</v>
      </c>
      <c r="C21327" s="3">
        <v>16.059999999999999</v>
      </c>
    </row>
    <row r="21328" spans="1:3">
      <c r="A21328" s="78">
        <v>42227.354166666664</v>
      </c>
      <c r="B21328" s="3">
        <v>-7</v>
      </c>
      <c r="C21328" s="3">
        <v>16.100000000000001</v>
      </c>
    </row>
    <row r="21329" spans="1:3">
      <c r="A21329" s="78">
        <v>42227.364583333336</v>
      </c>
      <c r="B21329" s="3">
        <v>-7</v>
      </c>
      <c r="C21329" s="3">
        <v>16.149999999999999</v>
      </c>
    </row>
    <row r="21330" spans="1:3">
      <c r="A21330" s="78">
        <v>42227.375</v>
      </c>
      <c r="B21330" s="3">
        <v>-7</v>
      </c>
      <c r="C21330" s="3">
        <v>16.18</v>
      </c>
    </row>
    <row r="21331" spans="1:3">
      <c r="A21331" s="78">
        <v>42227.385416666664</v>
      </c>
      <c r="B21331" s="3">
        <v>-7</v>
      </c>
      <c r="C21331" s="3">
        <v>16.23</v>
      </c>
    </row>
    <row r="21332" spans="1:3">
      <c r="A21332" s="78">
        <v>42227.395833333336</v>
      </c>
      <c r="B21332" s="3">
        <v>-7</v>
      </c>
      <c r="C21332" s="3">
        <v>16.329999999999998</v>
      </c>
    </row>
    <row r="21333" spans="1:3">
      <c r="A21333" s="78">
        <v>42227.40625</v>
      </c>
      <c r="B21333" s="3">
        <v>-7</v>
      </c>
      <c r="C21333" s="3">
        <v>16.47</v>
      </c>
    </row>
    <row r="21334" spans="1:3">
      <c r="A21334" s="78">
        <v>42227.416666666664</v>
      </c>
      <c r="B21334" s="3">
        <v>-7</v>
      </c>
      <c r="C21334" s="3">
        <v>16.579999999999998</v>
      </c>
    </row>
    <row r="21335" spans="1:3">
      <c r="A21335" s="78">
        <v>42227.427083333336</v>
      </c>
      <c r="B21335" s="3">
        <v>-7</v>
      </c>
      <c r="C21335" s="3">
        <v>16.760000000000002</v>
      </c>
    </row>
    <row r="21336" spans="1:3">
      <c r="A21336" s="78">
        <v>42227.4375</v>
      </c>
      <c r="B21336" s="3">
        <v>-7</v>
      </c>
      <c r="C21336" s="3">
        <v>16.850000000000001</v>
      </c>
    </row>
    <row r="21337" spans="1:3">
      <c r="A21337" s="78">
        <v>42227.447916666664</v>
      </c>
      <c r="B21337" s="3">
        <v>-7</v>
      </c>
      <c r="C21337" s="3">
        <v>17.010000000000002</v>
      </c>
    </row>
    <row r="21338" spans="1:3">
      <c r="A21338" s="78">
        <v>42227.458333333336</v>
      </c>
      <c r="B21338" s="3">
        <v>-7</v>
      </c>
      <c r="C21338" s="3">
        <v>17.149999999999999</v>
      </c>
    </row>
    <row r="21339" spans="1:3">
      <c r="A21339" s="78">
        <v>42227.46875</v>
      </c>
      <c r="B21339" s="3">
        <v>-7</v>
      </c>
      <c r="C21339" s="3">
        <v>17.399999999999999</v>
      </c>
    </row>
    <row r="21340" spans="1:3">
      <c r="A21340" s="78">
        <v>42227.479166666664</v>
      </c>
      <c r="B21340" s="3">
        <v>-7</v>
      </c>
      <c r="C21340" s="3">
        <v>17.57</v>
      </c>
    </row>
    <row r="21341" spans="1:3">
      <c r="A21341" s="78">
        <v>42227.489583333336</v>
      </c>
      <c r="B21341" s="3">
        <v>-7</v>
      </c>
      <c r="C21341" s="3">
        <v>17.79</v>
      </c>
    </row>
    <row r="21342" spans="1:3">
      <c r="A21342" s="78">
        <v>42227.5</v>
      </c>
      <c r="B21342" s="3">
        <v>-7</v>
      </c>
      <c r="C21342" s="3">
        <v>17.98</v>
      </c>
    </row>
    <row r="21343" spans="1:3">
      <c r="A21343" s="78">
        <v>42227.510416666664</v>
      </c>
      <c r="B21343" s="3">
        <v>-7</v>
      </c>
      <c r="C21343" s="3">
        <v>18.149999999999999</v>
      </c>
    </row>
    <row r="21344" spans="1:3">
      <c r="A21344" s="78">
        <v>42227.520833333336</v>
      </c>
      <c r="B21344" s="3">
        <v>-7</v>
      </c>
      <c r="C21344" s="3">
        <v>18.36</v>
      </c>
    </row>
    <row r="21345" spans="1:3">
      <c r="A21345" s="78">
        <v>42227.53125</v>
      </c>
      <c r="B21345" s="3">
        <v>-7</v>
      </c>
      <c r="C21345" s="3">
        <v>18.57</v>
      </c>
    </row>
    <row r="21346" spans="1:3">
      <c r="A21346" s="78">
        <v>42227.541666666664</v>
      </c>
      <c r="B21346" s="3">
        <v>-7</v>
      </c>
      <c r="C21346" s="3">
        <v>18.78</v>
      </c>
    </row>
    <row r="21347" spans="1:3">
      <c r="A21347" s="78">
        <v>42227.552083333336</v>
      </c>
      <c r="B21347" s="3">
        <v>-7</v>
      </c>
      <c r="C21347" s="3">
        <v>18.96</v>
      </c>
    </row>
    <row r="21348" spans="1:3">
      <c r="A21348" s="78">
        <v>42227.5625</v>
      </c>
      <c r="B21348" s="3">
        <v>-7</v>
      </c>
      <c r="C21348" s="3">
        <v>19.16</v>
      </c>
    </row>
    <row r="21349" spans="1:3">
      <c r="A21349" s="78">
        <v>42227.572916666664</v>
      </c>
      <c r="B21349" s="3">
        <v>-7</v>
      </c>
      <c r="C21349" s="3">
        <v>19.309999999999999</v>
      </c>
    </row>
    <row r="21350" spans="1:3">
      <c r="A21350" s="78">
        <v>42227.583333333336</v>
      </c>
      <c r="B21350" s="3">
        <v>-7</v>
      </c>
      <c r="C21350" s="3">
        <v>19.45</v>
      </c>
    </row>
    <row r="21351" spans="1:3">
      <c r="A21351" s="78">
        <v>42227.59375</v>
      </c>
      <c r="B21351" s="3">
        <v>-7</v>
      </c>
      <c r="C21351" s="3">
        <v>19.62</v>
      </c>
    </row>
    <row r="21352" spans="1:3">
      <c r="A21352" s="78">
        <v>42227.604166666664</v>
      </c>
      <c r="B21352" s="3">
        <v>-7</v>
      </c>
      <c r="C21352" s="3">
        <v>19.79</v>
      </c>
    </row>
    <row r="21353" spans="1:3">
      <c r="A21353" s="78">
        <v>42227.614583333336</v>
      </c>
      <c r="B21353" s="3">
        <v>-7</v>
      </c>
      <c r="C21353" s="3">
        <v>19.91</v>
      </c>
    </row>
    <row r="21354" spans="1:3">
      <c r="A21354" s="78">
        <v>42227.625</v>
      </c>
      <c r="B21354" s="3">
        <v>-7</v>
      </c>
      <c r="C21354" s="3">
        <v>20.07</v>
      </c>
    </row>
    <row r="21355" spans="1:3">
      <c r="A21355" s="78">
        <v>42227.635416666664</v>
      </c>
      <c r="B21355" s="3">
        <v>-7</v>
      </c>
      <c r="C21355" s="3">
        <v>20.23</v>
      </c>
    </row>
    <row r="21356" spans="1:3">
      <c r="A21356" s="78">
        <v>42227.645833333336</v>
      </c>
      <c r="B21356" s="3">
        <v>-7</v>
      </c>
      <c r="C21356" s="3">
        <v>20.37</v>
      </c>
    </row>
    <row r="21357" spans="1:3">
      <c r="A21357" s="78">
        <v>42227.65625</v>
      </c>
      <c r="B21357" s="3">
        <v>-7</v>
      </c>
      <c r="C21357" s="3">
        <v>20.47</v>
      </c>
    </row>
    <row r="21358" spans="1:3">
      <c r="A21358" s="78">
        <v>42227.666666666664</v>
      </c>
      <c r="B21358" s="3">
        <v>-7</v>
      </c>
      <c r="C21358" s="3">
        <v>20.59</v>
      </c>
    </row>
    <row r="21359" spans="1:3">
      <c r="A21359" s="78">
        <v>42227.677083333336</v>
      </c>
      <c r="B21359" s="3">
        <v>-7</v>
      </c>
      <c r="C21359" s="3">
        <v>20.64</v>
      </c>
    </row>
    <row r="21360" spans="1:3">
      <c r="A21360" s="78">
        <v>42227.6875</v>
      </c>
      <c r="B21360" s="3">
        <v>-7</v>
      </c>
      <c r="C21360" s="3">
        <v>20.68</v>
      </c>
    </row>
    <row r="21361" spans="1:3">
      <c r="A21361" s="78">
        <v>42227.697916666664</v>
      </c>
      <c r="B21361" s="3">
        <v>-7</v>
      </c>
      <c r="C21361" s="3">
        <v>20.69</v>
      </c>
    </row>
    <row r="21362" spans="1:3">
      <c r="A21362" s="78">
        <v>42227.708333333336</v>
      </c>
      <c r="B21362" s="3">
        <v>-7</v>
      </c>
      <c r="C21362" s="3">
        <v>20.67</v>
      </c>
    </row>
    <row r="21363" spans="1:3">
      <c r="A21363" s="78">
        <v>42227.71875</v>
      </c>
      <c r="B21363" s="3">
        <v>-7</v>
      </c>
      <c r="C21363" s="3">
        <v>20.64</v>
      </c>
    </row>
    <row r="21364" spans="1:3">
      <c r="A21364" s="78">
        <v>42227.729166666664</v>
      </c>
      <c r="B21364" s="3">
        <v>-7</v>
      </c>
      <c r="C21364" s="3">
        <v>20.62</v>
      </c>
    </row>
    <row r="21365" spans="1:3">
      <c r="A21365" s="78">
        <v>42227.739583333336</v>
      </c>
      <c r="B21365" s="3">
        <v>-7</v>
      </c>
      <c r="C21365" s="3">
        <v>20.59</v>
      </c>
    </row>
    <row r="21366" spans="1:3">
      <c r="A21366" s="78">
        <v>42227.75</v>
      </c>
      <c r="B21366" s="3">
        <v>-7</v>
      </c>
      <c r="C21366" s="3">
        <v>20.55</v>
      </c>
    </row>
    <row r="21367" spans="1:3">
      <c r="A21367" s="78">
        <v>42227.760416666664</v>
      </c>
      <c r="B21367" s="3">
        <v>-7</v>
      </c>
      <c r="C21367" s="3">
        <v>20.51</v>
      </c>
    </row>
    <row r="21368" spans="1:3">
      <c r="A21368" s="78">
        <v>42227.770833333336</v>
      </c>
      <c r="B21368" s="3">
        <v>-7</v>
      </c>
      <c r="C21368" s="3">
        <v>20.41</v>
      </c>
    </row>
    <row r="21369" spans="1:3">
      <c r="A21369" s="78">
        <v>42227.78125</v>
      </c>
      <c r="B21369" s="3">
        <v>-7</v>
      </c>
      <c r="C21369" s="3">
        <v>20.36</v>
      </c>
    </row>
    <row r="21370" spans="1:3">
      <c r="A21370" s="78">
        <v>42227.791666666664</v>
      </c>
      <c r="B21370" s="3">
        <v>-7</v>
      </c>
      <c r="C21370" s="3">
        <v>20.29</v>
      </c>
    </row>
    <row r="21371" spans="1:3">
      <c r="A21371" s="78">
        <v>42227.802083333336</v>
      </c>
      <c r="B21371" s="3">
        <v>-7</v>
      </c>
      <c r="C21371" s="3">
        <v>20.23</v>
      </c>
    </row>
    <row r="21372" spans="1:3">
      <c r="A21372" s="78">
        <v>42227.8125</v>
      </c>
      <c r="B21372" s="3">
        <v>-7</v>
      </c>
      <c r="C21372" s="3">
        <v>20.149999999999999</v>
      </c>
    </row>
    <row r="21373" spans="1:3">
      <c r="A21373" s="78">
        <v>42227.822916666664</v>
      </c>
      <c r="B21373" s="3">
        <v>-7</v>
      </c>
      <c r="C21373" s="3">
        <v>20.09</v>
      </c>
    </row>
    <row r="21374" spans="1:3">
      <c r="A21374" s="78">
        <v>42227.833333333336</v>
      </c>
      <c r="B21374" s="3">
        <v>-7</v>
      </c>
      <c r="C21374" s="3">
        <v>20</v>
      </c>
    </row>
    <row r="21375" spans="1:3">
      <c r="A21375" s="78">
        <v>42227.84375</v>
      </c>
      <c r="B21375" s="3">
        <v>-7</v>
      </c>
      <c r="C21375" s="3">
        <v>19.920000000000002</v>
      </c>
    </row>
    <row r="21376" spans="1:3">
      <c r="A21376" s="78">
        <v>42227.854166666664</v>
      </c>
      <c r="B21376" s="3">
        <v>-7</v>
      </c>
      <c r="C21376" s="3">
        <v>19.84</v>
      </c>
    </row>
    <row r="21377" spans="1:3">
      <c r="A21377" s="78">
        <v>42227.864583333336</v>
      </c>
      <c r="B21377" s="3">
        <v>-7</v>
      </c>
      <c r="C21377" s="3">
        <v>19.75</v>
      </c>
    </row>
    <row r="21378" spans="1:3">
      <c r="A21378" s="78">
        <v>42227.875</v>
      </c>
      <c r="B21378" s="3">
        <v>-7</v>
      </c>
      <c r="C21378" s="3">
        <v>19.7</v>
      </c>
    </row>
    <row r="21379" spans="1:3">
      <c r="A21379" s="78">
        <v>42227.885416666664</v>
      </c>
      <c r="B21379" s="3">
        <v>-7</v>
      </c>
      <c r="C21379" s="3">
        <v>19.63</v>
      </c>
    </row>
    <row r="21380" spans="1:3">
      <c r="A21380" s="78">
        <v>42227.895833333336</v>
      </c>
      <c r="B21380" s="3">
        <v>-7</v>
      </c>
      <c r="C21380" s="3">
        <v>19.54</v>
      </c>
    </row>
    <row r="21381" spans="1:3">
      <c r="A21381" s="78">
        <v>42227.90625</v>
      </c>
      <c r="B21381" s="3">
        <v>-7</v>
      </c>
      <c r="C21381" s="3">
        <v>19.48</v>
      </c>
    </row>
    <row r="21382" spans="1:3">
      <c r="A21382" s="78">
        <v>42227.916666666664</v>
      </c>
      <c r="B21382" s="3">
        <v>-7</v>
      </c>
      <c r="C21382" s="3">
        <v>19.39</v>
      </c>
    </row>
    <row r="21383" spans="1:3">
      <c r="A21383" s="78">
        <v>42227.927083333336</v>
      </c>
      <c r="B21383" s="3">
        <v>-7</v>
      </c>
      <c r="C21383" s="3">
        <v>19.329999999999998</v>
      </c>
    </row>
    <row r="21384" spans="1:3">
      <c r="A21384" s="78">
        <v>42227.9375</v>
      </c>
      <c r="B21384" s="3">
        <v>-7</v>
      </c>
      <c r="C21384" s="3">
        <v>19.27</v>
      </c>
    </row>
    <row r="21385" spans="1:3">
      <c r="A21385" s="78">
        <v>42227.947916666664</v>
      </c>
      <c r="B21385" s="3">
        <v>-7</v>
      </c>
      <c r="C21385" s="3">
        <v>19.190000000000001</v>
      </c>
    </row>
    <row r="21386" spans="1:3">
      <c r="A21386" s="78">
        <v>42227.958333333336</v>
      </c>
      <c r="B21386" s="3">
        <v>-7</v>
      </c>
      <c r="C21386" s="3">
        <v>19.100000000000001</v>
      </c>
    </row>
    <row r="21387" spans="1:3">
      <c r="A21387" s="78">
        <v>42227.96875</v>
      </c>
      <c r="B21387" s="3">
        <v>-7</v>
      </c>
      <c r="C21387" s="3">
        <v>19.079999999999998</v>
      </c>
    </row>
    <row r="21388" spans="1:3">
      <c r="A21388" s="78">
        <v>42227.979166666664</v>
      </c>
      <c r="B21388" s="3">
        <v>-7</v>
      </c>
      <c r="C21388" s="3">
        <v>18.96</v>
      </c>
    </row>
    <row r="21389" spans="1:3">
      <c r="A21389" s="78">
        <v>42227.989583333336</v>
      </c>
      <c r="B21389" s="3">
        <v>-7</v>
      </c>
      <c r="C21389" s="3">
        <v>18.91</v>
      </c>
    </row>
    <row r="21390" spans="1:3">
      <c r="A21390" s="78">
        <v>42228</v>
      </c>
      <c r="B21390" s="3">
        <v>-7</v>
      </c>
      <c r="C21390" s="3">
        <v>18.829999999999998</v>
      </c>
    </row>
    <row r="21391" spans="1:3">
      <c r="A21391" s="78">
        <v>42228.010416666664</v>
      </c>
      <c r="B21391" s="3">
        <v>-7</v>
      </c>
      <c r="C21391" s="3">
        <v>18.77</v>
      </c>
    </row>
    <row r="21392" spans="1:3">
      <c r="A21392" s="78">
        <v>42228.020833333336</v>
      </c>
      <c r="B21392" s="3">
        <v>-7</v>
      </c>
      <c r="C21392" s="3">
        <v>18.68</v>
      </c>
    </row>
    <row r="21393" spans="1:3">
      <c r="A21393" s="78">
        <v>42228.03125</v>
      </c>
      <c r="B21393" s="3">
        <v>-7</v>
      </c>
      <c r="C21393" s="3">
        <v>18.600000000000001</v>
      </c>
    </row>
    <row r="21394" spans="1:3">
      <c r="A21394" s="78">
        <v>42228.041666666664</v>
      </c>
      <c r="B21394" s="3">
        <v>-7</v>
      </c>
      <c r="C21394" s="3">
        <v>18.52</v>
      </c>
    </row>
    <row r="21395" spans="1:3">
      <c r="A21395" s="78">
        <v>42228.052083333336</v>
      </c>
      <c r="B21395" s="3">
        <v>-7</v>
      </c>
      <c r="C21395" s="3">
        <v>18.47</v>
      </c>
    </row>
    <row r="21396" spans="1:3">
      <c r="A21396" s="78">
        <v>42228.0625</v>
      </c>
      <c r="B21396" s="3">
        <v>-7</v>
      </c>
      <c r="C21396" s="3">
        <v>18.39</v>
      </c>
    </row>
    <row r="21397" spans="1:3">
      <c r="A21397" s="78">
        <v>42228.072916666664</v>
      </c>
      <c r="B21397" s="3">
        <v>-7</v>
      </c>
      <c r="C21397" s="3">
        <v>18.329999999999998</v>
      </c>
    </row>
    <row r="21398" spans="1:3">
      <c r="A21398" s="78">
        <v>42228.083333333336</v>
      </c>
      <c r="B21398" s="3">
        <v>-7</v>
      </c>
      <c r="C21398" s="3">
        <v>18.25</v>
      </c>
    </row>
    <row r="21399" spans="1:3">
      <c r="A21399" s="78">
        <v>42228.09375</v>
      </c>
      <c r="B21399" s="3">
        <v>-7</v>
      </c>
      <c r="C21399" s="3">
        <v>18.16</v>
      </c>
    </row>
    <row r="21400" spans="1:3">
      <c r="A21400" s="78">
        <v>42228.104166666664</v>
      </c>
      <c r="B21400" s="3">
        <v>-7</v>
      </c>
      <c r="C21400" s="3">
        <v>18.11</v>
      </c>
    </row>
    <row r="21401" spans="1:3">
      <c r="A21401" s="78">
        <v>42228.114583333336</v>
      </c>
      <c r="B21401" s="3">
        <v>-7</v>
      </c>
      <c r="C21401" s="3">
        <v>18.02</v>
      </c>
    </row>
    <row r="21402" spans="1:3">
      <c r="A21402" s="78">
        <v>42228.125</v>
      </c>
      <c r="B21402" s="3">
        <v>-7</v>
      </c>
      <c r="C21402" s="3">
        <v>17.98</v>
      </c>
    </row>
    <row r="21403" spans="1:3">
      <c r="A21403" s="78">
        <v>42228.135416666664</v>
      </c>
      <c r="B21403" s="3">
        <v>-7</v>
      </c>
      <c r="C21403" s="3">
        <v>17.940000000000001</v>
      </c>
    </row>
    <row r="21404" spans="1:3">
      <c r="A21404" s="78">
        <v>42228.145833333336</v>
      </c>
      <c r="B21404" s="3">
        <v>-7</v>
      </c>
      <c r="C21404" s="3">
        <v>17.89</v>
      </c>
    </row>
    <row r="21405" spans="1:3">
      <c r="A21405" s="78">
        <v>42228.15625</v>
      </c>
      <c r="B21405" s="3">
        <v>-7</v>
      </c>
      <c r="C21405" s="3">
        <v>17.84</v>
      </c>
    </row>
    <row r="21406" spans="1:3">
      <c r="A21406" s="78">
        <v>42228.166666666664</v>
      </c>
      <c r="B21406" s="3">
        <v>-7</v>
      </c>
      <c r="C21406" s="3">
        <v>17.79</v>
      </c>
    </row>
    <row r="21407" spans="1:3">
      <c r="A21407" s="78">
        <v>42228.177083333336</v>
      </c>
      <c r="B21407" s="3">
        <v>-7</v>
      </c>
      <c r="C21407" s="3">
        <v>17.75</v>
      </c>
    </row>
    <row r="21408" spans="1:3">
      <c r="A21408" s="78">
        <v>42228.1875</v>
      </c>
      <c r="B21408" s="3">
        <v>-7</v>
      </c>
      <c r="C21408" s="3">
        <v>17.71</v>
      </c>
    </row>
    <row r="21409" spans="1:3">
      <c r="A21409" s="78">
        <v>42228.197916666664</v>
      </c>
      <c r="B21409" s="3">
        <v>-7</v>
      </c>
      <c r="C21409" s="3">
        <v>17.649999999999999</v>
      </c>
    </row>
    <row r="21410" spans="1:3">
      <c r="A21410" s="78">
        <v>42228.208333333336</v>
      </c>
      <c r="B21410" s="3">
        <v>-7</v>
      </c>
      <c r="C21410" s="3">
        <v>17.600000000000001</v>
      </c>
    </row>
    <row r="21411" spans="1:3">
      <c r="A21411" s="78">
        <v>42228.21875</v>
      </c>
      <c r="B21411" s="3">
        <v>-7</v>
      </c>
      <c r="C21411" s="3">
        <v>17.57</v>
      </c>
    </row>
    <row r="21412" spans="1:3">
      <c r="A21412" s="78">
        <v>42228.229166666664</v>
      </c>
      <c r="B21412" s="3">
        <v>-7</v>
      </c>
      <c r="C21412" s="3">
        <v>17.54</v>
      </c>
    </row>
    <row r="21413" spans="1:3">
      <c r="A21413" s="78">
        <v>42228.239583333336</v>
      </c>
      <c r="B21413" s="3">
        <v>-7</v>
      </c>
      <c r="C21413" s="3">
        <v>17.510000000000002</v>
      </c>
    </row>
    <row r="21414" spans="1:3">
      <c r="A21414" s="78">
        <v>42228.25</v>
      </c>
      <c r="B21414" s="3">
        <v>-7</v>
      </c>
      <c r="C21414" s="3">
        <v>17.5</v>
      </c>
    </row>
    <row r="21415" spans="1:3">
      <c r="A21415" s="78">
        <v>42228.260416666664</v>
      </c>
      <c r="B21415" s="3">
        <v>-7</v>
      </c>
      <c r="C21415" s="3">
        <v>17.48</v>
      </c>
    </row>
    <row r="21416" spans="1:3">
      <c r="A21416" s="78">
        <v>42228.270833333336</v>
      </c>
      <c r="B21416" s="3">
        <v>-7</v>
      </c>
      <c r="C21416" s="3">
        <v>17.45</v>
      </c>
    </row>
    <row r="21417" spans="1:3">
      <c r="A21417" s="78">
        <v>42228.28125</v>
      </c>
      <c r="B21417" s="3">
        <v>-7</v>
      </c>
      <c r="C21417" s="3">
        <v>17.440000000000001</v>
      </c>
    </row>
    <row r="21418" spans="1:3">
      <c r="A21418" s="78">
        <v>42228.291666666664</v>
      </c>
      <c r="B21418" s="3">
        <v>-7</v>
      </c>
      <c r="C21418" s="3">
        <v>17.43</v>
      </c>
    </row>
    <row r="21419" spans="1:3">
      <c r="A21419" s="78">
        <v>42228.302083333336</v>
      </c>
      <c r="B21419" s="3">
        <v>-7</v>
      </c>
      <c r="C21419" s="3">
        <v>17.43</v>
      </c>
    </row>
    <row r="21420" spans="1:3">
      <c r="A21420" s="78">
        <v>42228.3125</v>
      </c>
      <c r="B21420" s="3">
        <v>-7</v>
      </c>
      <c r="C21420" s="3">
        <v>17.41</v>
      </c>
    </row>
    <row r="21421" spans="1:3">
      <c r="A21421" s="78">
        <v>42228.322916666664</v>
      </c>
      <c r="B21421" s="3">
        <v>-7</v>
      </c>
      <c r="C21421" s="3">
        <v>17.420000000000002</v>
      </c>
    </row>
    <row r="21422" spans="1:3">
      <c r="A21422" s="78">
        <v>42228.333333333336</v>
      </c>
      <c r="B21422" s="3">
        <v>-7</v>
      </c>
      <c r="C21422" s="3">
        <v>17.45</v>
      </c>
    </row>
    <row r="21423" spans="1:3">
      <c r="A21423" s="78">
        <v>42228.34375</v>
      </c>
      <c r="B21423" s="3">
        <v>-7</v>
      </c>
      <c r="C21423" s="3">
        <v>17.46</v>
      </c>
    </row>
    <row r="21424" spans="1:3">
      <c r="A21424" s="78">
        <v>42228.354166666664</v>
      </c>
      <c r="B21424" s="3">
        <v>-7</v>
      </c>
      <c r="C21424" s="3">
        <v>17.52</v>
      </c>
    </row>
    <row r="21425" spans="1:3">
      <c r="A21425" s="78">
        <v>42228.364583333336</v>
      </c>
      <c r="B21425" s="3">
        <v>-7</v>
      </c>
      <c r="C21425" s="3">
        <v>17.57</v>
      </c>
    </row>
    <row r="21426" spans="1:3">
      <c r="A21426" s="78">
        <v>42228.375</v>
      </c>
      <c r="B21426" s="3">
        <v>-7</v>
      </c>
      <c r="C21426" s="3">
        <v>17.649999999999999</v>
      </c>
    </row>
    <row r="21427" spans="1:3">
      <c r="A21427" s="78">
        <v>42228.385416666664</v>
      </c>
      <c r="B21427" s="3">
        <v>-7</v>
      </c>
      <c r="C21427" s="3">
        <v>17.72</v>
      </c>
    </row>
    <row r="21428" spans="1:3">
      <c r="A21428" s="78">
        <v>42228.395833333336</v>
      </c>
      <c r="B21428" s="3">
        <v>-7</v>
      </c>
      <c r="C21428" s="3">
        <v>17.82</v>
      </c>
    </row>
    <row r="21429" spans="1:3">
      <c r="A21429" s="78">
        <v>42228.40625</v>
      </c>
      <c r="B21429" s="3">
        <v>-7</v>
      </c>
      <c r="C21429" s="3">
        <v>17.88</v>
      </c>
    </row>
    <row r="21430" spans="1:3">
      <c r="A21430" s="78">
        <v>42228.416666666664</v>
      </c>
      <c r="B21430" s="3">
        <v>-7</v>
      </c>
      <c r="C21430" s="3">
        <v>17.920000000000002</v>
      </c>
    </row>
    <row r="21431" spans="1:3">
      <c r="A21431" s="78">
        <v>42228.427083333336</v>
      </c>
      <c r="B21431" s="3">
        <v>-7</v>
      </c>
      <c r="C21431" s="3">
        <v>17.97</v>
      </c>
    </row>
    <row r="21432" spans="1:3">
      <c r="A21432" s="78">
        <v>42228.4375</v>
      </c>
      <c r="B21432" s="3">
        <v>-7</v>
      </c>
      <c r="C21432" s="3">
        <v>18.059999999999999</v>
      </c>
    </row>
    <row r="21433" spans="1:3">
      <c r="A21433" s="78">
        <v>42228.447916666664</v>
      </c>
      <c r="B21433" s="3">
        <v>-7</v>
      </c>
      <c r="C21433" s="3">
        <v>18.2</v>
      </c>
    </row>
    <row r="21434" spans="1:3">
      <c r="A21434" s="78">
        <v>42228.458333333336</v>
      </c>
      <c r="B21434" s="3">
        <v>-7</v>
      </c>
      <c r="C21434" s="3">
        <v>18.38</v>
      </c>
    </row>
    <row r="21435" spans="1:3">
      <c r="A21435" s="78">
        <v>42228.46875</v>
      </c>
      <c r="B21435" s="3">
        <v>-7</v>
      </c>
      <c r="C21435" s="3">
        <v>18.600000000000001</v>
      </c>
    </row>
    <row r="21436" spans="1:3">
      <c r="A21436" s="78">
        <v>42228.479166666664</v>
      </c>
      <c r="B21436" s="3">
        <v>-7</v>
      </c>
      <c r="C21436" s="3">
        <v>18.690000000000001</v>
      </c>
    </row>
    <row r="21437" spans="1:3">
      <c r="A21437" s="78">
        <v>42228.489583333336</v>
      </c>
      <c r="B21437" s="3">
        <v>-7</v>
      </c>
      <c r="C21437" s="3">
        <v>18.8</v>
      </c>
    </row>
    <row r="21438" spans="1:3">
      <c r="A21438" s="78">
        <v>42228.5</v>
      </c>
      <c r="B21438" s="3">
        <v>-7</v>
      </c>
      <c r="C21438" s="3">
        <v>18.89</v>
      </c>
    </row>
    <row r="21439" spans="1:3">
      <c r="A21439" s="78">
        <v>42228.510416666664</v>
      </c>
      <c r="B21439" s="3">
        <v>-7</v>
      </c>
      <c r="C21439" s="3">
        <v>18.98</v>
      </c>
    </row>
    <row r="21440" spans="1:3">
      <c r="A21440" s="78">
        <v>42228.520833333336</v>
      </c>
      <c r="B21440" s="3">
        <v>-7</v>
      </c>
      <c r="C21440" s="3">
        <v>19.02</v>
      </c>
    </row>
    <row r="21441" spans="1:3">
      <c r="A21441" s="78">
        <v>42228.53125</v>
      </c>
      <c r="B21441" s="3">
        <v>-7</v>
      </c>
      <c r="C21441" s="3">
        <v>19.100000000000001</v>
      </c>
    </row>
    <row r="21442" spans="1:3">
      <c r="A21442" s="78">
        <v>42228.541666666664</v>
      </c>
      <c r="B21442" s="3">
        <v>-7</v>
      </c>
      <c r="C21442" s="3">
        <v>19.149999999999999</v>
      </c>
    </row>
    <row r="21443" spans="1:3">
      <c r="A21443" s="78">
        <v>42228.552083333336</v>
      </c>
      <c r="B21443" s="3">
        <v>-7</v>
      </c>
      <c r="C21443" s="3">
        <v>19.28</v>
      </c>
    </row>
    <row r="21444" spans="1:3">
      <c r="A21444" s="78">
        <v>42228.5625</v>
      </c>
      <c r="B21444" s="3">
        <v>-7</v>
      </c>
      <c r="C21444" s="3">
        <v>19.39</v>
      </c>
    </row>
    <row r="21445" spans="1:3">
      <c r="A21445" s="78">
        <v>42228.572916666664</v>
      </c>
      <c r="B21445" s="3">
        <v>-7</v>
      </c>
      <c r="C21445" s="3">
        <v>19.55</v>
      </c>
    </row>
    <row r="21446" spans="1:3">
      <c r="A21446" s="78">
        <v>42228.583333333336</v>
      </c>
      <c r="B21446" s="3">
        <v>-7</v>
      </c>
      <c r="C21446" s="3">
        <v>19.71</v>
      </c>
    </row>
    <row r="21447" spans="1:3">
      <c r="A21447" s="78">
        <v>42228.59375</v>
      </c>
      <c r="B21447" s="3">
        <v>-7</v>
      </c>
      <c r="C21447" s="3">
        <v>19.87</v>
      </c>
    </row>
    <row r="21448" spans="1:3">
      <c r="A21448" s="78">
        <v>42228.604166666664</v>
      </c>
      <c r="B21448" s="3">
        <v>-7</v>
      </c>
      <c r="C21448" s="3">
        <v>19.989999999999998</v>
      </c>
    </row>
    <row r="21449" spans="1:3">
      <c r="A21449" s="78">
        <v>42228.614583333336</v>
      </c>
      <c r="B21449" s="3">
        <v>-7</v>
      </c>
      <c r="C21449" s="3">
        <v>20.170000000000002</v>
      </c>
    </row>
    <row r="21450" spans="1:3">
      <c r="A21450" s="78">
        <v>42228.625</v>
      </c>
      <c r="B21450" s="3">
        <v>-7</v>
      </c>
      <c r="C21450" s="3">
        <v>20.25</v>
      </c>
    </row>
    <row r="21451" spans="1:3">
      <c r="A21451" s="78">
        <v>42228.635416666664</v>
      </c>
      <c r="B21451" s="3">
        <v>-7</v>
      </c>
      <c r="C21451" s="3">
        <v>20.43</v>
      </c>
    </row>
    <row r="21452" spans="1:3">
      <c r="A21452" s="78">
        <v>42228.645833333336</v>
      </c>
      <c r="B21452" s="3">
        <v>-7</v>
      </c>
      <c r="C21452" s="3">
        <v>20.56</v>
      </c>
    </row>
    <row r="21453" spans="1:3">
      <c r="A21453" s="78">
        <v>42228.65625</v>
      </c>
      <c r="B21453" s="3">
        <v>-7</v>
      </c>
      <c r="C21453" s="3">
        <v>20.69</v>
      </c>
    </row>
    <row r="21454" spans="1:3">
      <c r="A21454" s="78">
        <v>42228.666666666664</v>
      </c>
      <c r="B21454" s="3">
        <v>-7</v>
      </c>
      <c r="C21454" s="3">
        <v>20.74</v>
      </c>
    </row>
    <row r="21455" spans="1:3">
      <c r="A21455" s="78">
        <v>42228.677083333336</v>
      </c>
      <c r="B21455" s="3">
        <v>-7</v>
      </c>
      <c r="C21455" s="3">
        <v>20.85</v>
      </c>
    </row>
    <row r="21456" spans="1:3">
      <c r="A21456" s="78">
        <v>42228.6875</v>
      </c>
      <c r="B21456" s="3">
        <v>-7</v>
      </c>
      <c r="C21456" s="3">
        <v>20.94</v>
      </c>
    </row>
    <row r="21457" spans="1:3">
      <c r="A21457" s="78">
        <v>42228.697916666664</v>
      </c>
      <c r="B21457" s="3">
        <v>-7</v>
      </c>
      <c r="C21457" s="3">
        <v>21.01</v>
      </c>
    </row>
    <row r="21458" spans="1:3">
      <c r="A21458" s="78">
        <v>42228.708333333336</v>
      </c>
      <c r="B21458" s="3">
        <v>-7</v>
      </c>
      <c r="C21458" s="3">
        <v>21.04</v>
      </c>
    </row>
    <row r="21459" spans="1:3">
      <c r="A21459" s="78">
        <v>42228.71875</v>
      </c>
      <c r="B21459" s="3">
        <v>-7</v>
      </c>
      <c r="C21459" s="3">
        <v>21.06</v>
      </c>
    </row>
    <row r="21460" spans="1:3">
      <c r="A21460" s="78">
        <v>42228.729166666664</v>
      </c>
      <c r="B21460" s="3">
        <v>-7</v>
      </c>
      <c r="C21460" s="3">
        <v>21.07</v>
      </c>
    </row>
    <row r="21461" spans="1:3">
      <c r="A21461" s="78">
        <v>42228.739583333336</v>
      </c>
      <c r="B21461" s="3">
        <v>-7</v>
      </c>
      <c r="C21461" s="3">
        <v>21.08</v>
      </c>
    </row>
    <row r="21462" spans="1:3">
      <c r="A21462" s="78">
        <v>42228.75</v>
      </c>
      <c r="B21462" s="3">
        <v>-7</v>
      </c>
      <c r="C21462" s="3">
        <v>21.07</v>
      </c>
    </row>
    <row r="21463" spans="1:3">
      <c r="A21463" s="78">
        <v>42228.760416666664</v>
      </c>
      <c r="B21463" s="3">
        <v>-7</v>
      </c>
      <c r="C21463" s="3">
        <v>21.06</v>
      </c>
    </row>
    <row r="21464" spans="1:3">
      <c r="A21464" s="78">
        <v>42228.770833333336</v>
      </c>
      <c r="B21464" s="3">
        <v>-7</v>
      </c>
      <c r="C21464" s="3">
        <v>21.04</v>
      </c>
    </row>
    <row r="21465" spans="1:3">
      <c r="A21465" s="78">
        <v>42228.78125</v>
      </c>
      <c r="B21465" s="3">
        <v>-7</v>
      </c>
      <c r="C21465" s="3">
        <v>21.01</v>
      </c>
    </row>
    <row r="21466" spans="1:3">
      <c r="A21466" s="78">
        <v>42228.791666666664</v>
      </c>
      <c r="B21466" s="3">
        <v>-7</v>
      </c>
      <c r="C21466" s="3">
        <v>20.97</v>
      </c>
    </row>
    <row r="21467" spans="1:3">
      <c r="A21467" s="78">
        <v>42228.802083333336</v>
      </c>
      <c r="B21467" s="3">
        <v>-7</v>
      </c>
      <c r="C21467" s="3">
        <v>20.93</v>
      </c>
    </row>
    <row r="21468" spans="1:3">
      <c r="A21468" s="78">
        <v>42228.8125</v>
      </c>
      <c r="B21468" s="3">
        <v>-7</v>
      </c>
      <c r="C21468" s="3">
        <v>20.86</v>
      </c>
    </row>
    <row r="21469" spans="1:3">
      <c r="A21469" s="78">
        <v>42228.822916666664</v>
      </c>
      <c r="B21469" s="3">
        <v>-7</v>
      </c>
      <c r="C21469" s="3">
        <v>20.8</v>
      </c>
    </row>
    <row r="21470" spans="1:3">
      <c r="A21470" s="78">
        <v>42228.833333333336</v>
      </c>
      <c r="B21470" s="3">
        <v>-7</v>
      </c>
      <c r="C21470" s="3">
        <v>20.74</v>
      </c>
    </row>
    <row r="21471" spans="1:3">
      <c r="A21471" s="78">
        <v>42228.84375</v>
      </c>
      <c r="B21471" s="3">
        <v>-7</v>
      </c>
      <c r="C21471" s="3">
        <v>20.69</v>
      </c>
    </row>
    <row r="21472" spans="1:3">
      <c r="A21472" s="78">
        <v>42228.854166666664</v>
      </c>
      <c r="B21472" s="3">
        <v>-7</v>
      </c>
      <c r="C21472" s="3">
        <v>20.64</v>
      </c>
    </row>
    <row r="21473" spans="1:3">
      <c r="A21473" s="78">
        <v>42228.864583333336</v>
      </c>
      <c r="B21473" s="3">
        <v>-7</v>
      </c>
      <c r="C21473" s="3">
        <v>20.56</v>
      </c>
    </row>
    <row r="21474" spans="1:3">
      <c r="A21474" s="78">
        <v>42228.875</v>
      </c>
      <c r="B21474" s="3">
        <v>-7</v>
      </c>
      <c r="C21474" s="3">
        <v>20.48</v>
      </c>
    </row>
    <row r="21475" spans="1:3">
      <c r="A21475" s="78">
        <v>42228.885416666664</v>
      </c>
      <c r="B21475" s="3">
        <v>-7</v>
      </c>
      <c r="C21475" s="3">
        <v>20.440000000000001</v>
      </c>
    </row>
    <row r="21476" spans="1:3">
      <c r="A21476" s="78">
        <v>42228.895833333336</v>
      </c>
      <c r="B21476" s="3">
        <v>-7</v>
      </c>
      <c r="C21476" s="3">
        <v>20.37</v>
      </c>
    </row>
    <row r="21477" spans="1:3">
      <c r="A21477" s="78">
        <v>42228.90625</v>
      </c>
      <c r="B21477" s="3">
        <v>-7</v>
      </c>
      <c r="C21477" s="3">
        <v>20.29</v>
      </c>
    </row>
    <row r="21478" spans="1:3">
      <c r="A21478" s="78">
        <v>42228.916666666664</v>
      </c>
      <c r="B21478" s="3">
        <v>-7</v>
      </c>
      <c r="C21478" s="3">
        <v>20.22</v>
      </c>
    </row>
    <row r="21479" spans="1:3">
      <c r="A21479" s="78">
        <v>42228.927083333336</v>
      </c>
      <c r="B21479" s="3">
        <v>-7</v>
      </c>
      <c r="C21479" s="3">
        <v>20.13</v>
      </c>
    </row>
    <row r="21480" spans="1:3">
      <c r="A21480" s="78">
        <v>42228.9375</v>
      </c>
      <c r="B21480" s="3">
        <v>-7</v>
      </c>
      <c r="C21480" s="3">
        <v>20.04</v>
      </c>
    </row>
    <row r="21481" spans="1:3">
      <c r="A21481" s="78">
        <v>42228.947916666664</v>
      </c>
      <c r="B21481" s="3">
        <v>-7</v>
      </c>
      <c r="C21481" s="3">
        <v>19.98</v>
      </c>
    </row>
    <row r="21482" spans="1:3">
      <c r="A21482" s="78">
        <v>42228.958333333336</v>
      </c>
      <c r="B21482" s="3">
        <v>-7</v>
      </c>
      <c r="C21482" s="3">
        <v>19.88</v>
      </c>
    </row>
    <row r="21483" spans="1:3">
      <c r="A21483" s="78">
        <v>42228.96875</v>
      </c>
      <c r="B21483" s="3">
        <v>-7</v>
      </c>
      <c r="C21483" s="3">
        <v>19.8</v>
      </c>
    </row>
    <row r="21484" spans="1:3">
      <c r="A21484" s="78">
        <v>42228.979166666664</v>
      </c>
      <c r="B21484" s="3">
        <v>-7</v>
      </c>
      <c r="C21484" s="3">
        <v>19.71</v>
      </c>
    </row>
    <row r="21485" spans="1:3">
      <c r="A21485" s="78">
        <v>42228.989583333336</v>
      </c>
      <c r="B21485" s="3">
        <v>-7</v>
      </c>
      <c r="C21485" s="3">
        <v>19.66</v>
      </c>
    </row>
    <row r="21486" spans="1:3">
      <c r="A21486" s="78">
        <v>42229</v>
      </c>
      <c r="B21486" s="3">
        <v>-7</v>
      </c>
      <c r="C21486" s="3">
        <v>19.59</v>
      </c>
    </row>
    <row r="21487" spans="1:3">
      <c r="A21487" s="78">
        <v>42229.010416666664</v>
      </c>
      <c r="B21487" s="3">
        <v>-7</v>
      </c>
      <c r="C21487" s="3">
        <v>19.510000000000002</v>
      </c>
    </row>
    <row r="21488" spans="1:3">
      <c r="A21488" s="78">
        <v>42229.020833333336</v>
      </c>
      <c r="B21488" s="3">
        <v>-7</v>
      </c>
      <c r="C21488" s="3">
        <v>19.440000000000001</v>
      </c>
    </row>
    <row r="21489" spans="1:3">
      <c r="A21489" s="78">
        <v>42229.03125</v>
      </c>
      <c r="B21489" s="3">
        <v>-7</v>
      </c>
      <c r="C21489" s="3">
        <v>19.39</v>
      </c>
    </row>
    <row r="21490" spans="1:3">
      <c r="A21490" s="78">
        <v>42229.041666666664</v>
      </c>
      <c r="B21490" s="3">
        <v>-7</v>
      </c>
      <c r="C21490" s="3">
        <v>19.309999999999999</v>
      </c>
    </row>
    <row r="21491" spans="1:3">
      <c r="A21491" s="78">
        <v>42229.052083333336</v>
      </c>
      <c r="B21491" s="3">
        <v>-7</v>
      </c>
      <c r="C21491" s="3">
        <v>19.239999999999998</v>
      </c>
    </row>
    <row r="21492" spans="1:3">
      <c r="A21492" s="78">
        <v>42229.0625</v>
      </c>
      <c r="B21492" s="3">
        <v>-7</v>
      </c>
      <c r="C21492" s="3">
        <v>19.190000000000001</v>
      </c>
    </row>
    <row r="21493" spans="1:3">
      <c r="A21493" s="78">
        <v>42229.072916666664</v>
      </c>
      <c r="B21493" s="3">
        <v>-7</v>
      </c>
      <c r="C21493" s="3">
        <v>19.12</v>
      </c>
    </row>
    <row r="21494" spans="1:3">
      <c r="A21494" s="78">
        <v>42229.083333333336</v>
      </c>
      <c r="B21494" s="3">
        <v>-7</v>
      </c>
      <c r="C21494" s="3">
        <v>19.05</v>
      </c>
    </row>
    <row r="21495" spans="1:3">
      <c r="A21495" s="78">
        <v>42229.09375</v>
      </c>
      <c r="B21495" s="3">
        <v>-7</v>
      </c>
      <c r="C21495" s="3">
        <v>18.989999999999998</v>
      </c>
    </row>
    <row r="21496" spans="1:3">
      <c r="A21496" s="78">
        <v>42229.104166666664</v>
      </c>
      <c r="B21496" s="3">
        <v>-7</v>
      </c>
      <c r="C21496" s="3">
        <v>18.920000000000002</v>
      </c>
    </row>
    <row r="21497" spans="1:3">
      <c r="A21497" s="78">
        <v>42229.114583333336</v>
      </c>
      <c r="B21497" s="3">
        <v>-7</v>
      </c>
      <c r="C21497" s="3">
        <v>18.86</v>
      </c>
    </row>
    <row r="21498" spans="1:3">
      <c r="A21498" s="78">
        <v>42229.125</v>
      </c>
      <c r="B21498" s="3">
        <v>-7</v>
      </c>
      <c r="C21498" s="3">
        <v>18.8</v>
      </c>
    </row>
    <row r="21499" spans="1:3">
      <c r="A21499" s="78">
        <v>42229.135416666664</v>
      </c>
      <c r="B21499" s="3">
        <v>-7</v>
      </c>
      <c r="C21499" s="3">
        <v>18.72</v>
      </c>
    </row>
    <row r="21500" spans="1:3">
      <c r="A21500" s="78">
        <v>42229.145833333336</v>
      </c>
      <c r="B21500" s="3">
        <v>-7</v>
      </c>
      <c r="C21500" s="3">
        <v>18.68</v>
      </c>
    </row>
    <row r="21501" spans="1:3">
      <c r="A21501" s="78">
        <v>42229.15625</v>
      </c>
      <c r="B21501" s="3">
        <v>-7</v>
      </c>
      <c r="C21501" s="3">
        <v>18.63</v>
      </c>
    </row>
    <row r="21502" spans="1:3">
      <c r="A21502" s="78">
        <v>42229.166666666664</v>
      </c>
      <c r="B21502" s="3">
        <v>-7</v>
      </c>
      <c r="C21502" s="3">
        <v>18.559999999999999</v>
      </c>
    </row>
    <row r="21503" spans="1:3">
      <c r="A21503" s="78">
        <v>42229.177083333336</v>
      </c>
      <c r="B21503" s="3">
        <v>-7</v>
      </c>
      <c r="C21503" s="3">
        <v>18.5</v>
      </c>
    </row>
    <row r="21504" spans="1:3">
      <c r="A21504" s="78">
        <v>42229.1875</v>
      </c>
      <c r="B21504" s="3">
        <v>-7</v>
      </c>
      <c r="C21504" s="3">
        <v>18.43</v>
      </c>
    </row>
    <row r="21505" spans="1:3">
      <c r="A21505" s="78">
        <v>42229.197916666664</v>
      </c>
      <c r="B21505" s="3">
        <v>-7</v>
      </c>
      <c r="C21505" s="3">
        <v>18.37</v>
      </c>
    </row>
    <row r="21506" spans="1:3">
      <c r="A21506" s="78">
        <v>42229.208333333336</v>
      </c>
      <c r="B21506" s="3">
        <v>-7</v>
      </c>
      <c r="C21506" s="3">
        <v>18.309999999999999</v>
      </c>
    </row>
    <row r="21507" spans="1:3">
      <c r="A21507" s="78">
        <v>42229.21875</v>
      </c>
      <c r="B21507" s="3">
        <v>-7</v>
      </c>
      <c r="C21507" s="3">
        <v>18.260000000000002</v>
      </c>
    </row>
    <row r="21508" spans="1:3">
      <c r="A21508" s="78">
        <v>42229.229166666664</v>
      </c>
      <c r="B21508" s="3">
        <v>-7</v>
      </c>
      <c r="C21508" s="3">
        <v>18.2</v>
      </c>
    </row>
    <row r="21509" spans="1:3">
      <c r="A21509" s="78">
        <v>42229.239583333336</v>
      </c>
      <c r="B21509" s="3">
        <v>-7</v>
      </c>
      <c r="C21509" s="3">
        <v>18.149999999999999</v>
      </c>
    </row>
    <row r="21510" spans="1:3">
      <c r="A21510" s="78">
        <v>42229.25</v>
      </c>
      <c r="B21510" s="3">
        <v>-7</v>
      </c>
      <c r="C21510" s="3">
        <v>18.079999999999998</v>
      </c>
    </row>
    <row r="21511" spans="1:3">
      <c r="A21511" s="78">
        <v>42229.260416666664</v>
      </c>
      <c r="B21511" s="3">
        <v>-7</v>
      </c>
      <c r="C21511" s="3">
        <v>18.04</v>
      </c>
    </row>
    <row r="21512" spans="1:3">
      <c r="A21512" s="78">
        <v>42229.270833333336</v>
      </c>
      <c r="B21512" s="3">
        <v>-7</v>
      </c>
      <c r="C21512" s="3">
        <v>17.98</v>
      </c>
    </row>
    <row r="21513" spans="1:3">
      <c r="A21513" s="78">
        <v>42229.28125</v>
      </c>
      <c r="B21513" s="3">
        <v>-7</v>
      </c>
      <c r="C21513" s="3">
        <v>17.93</v>
      </c>
    </row>
    <row r="21514" spans="1:3">
      <c r="A21514" s="78">
        <v>42229.291666666664</v>
      </c>
      <c r="B21514" s="3">
        <v>-7</v>
      </c>
      <c r="C21514" s="3">
        <v>17.88</v>
      </c>
    </row>
    <row r="21515" spans="1:3">
      <c r="A21515" s="78">
        <v>42229.302083333336</v>
      </c>
      <c r="B21515" s="3">
        <v>-7</v>
      </c>
      <c r="C21515" s="3">
        <v>17.84</v>
      </c>
    </row>
    <row r="21516" spans="1:3">
      <c r="A21516" s="78">
        <v>42229.3125</v>
      </c>
      <c r="B21516" s="3">
        <v>-7</v>
      </c>
      <c r="C21516" s="3">
        <v>17.809999999999999</v>
      </c>
    </row>
    <row r="21517" spans="1:3">
      <c r="A21517" s="78">
        <v>42229.322916666664</v>
      </c>
      <c r="B21517" s="3">
        <v>-7</v>
      </c>
      <c r="C21517" s="3">
        <v>17.8</v>
      </c>
    </row>
    <row r="21518" spans="1:3">
      <c r="A21518" s="78">
        <v>42229.333333333336</v>
      </c>
      <c r="B21518" s="3">
        <v>-7</v>
      </c>
      <c r="C21518" s="3">
        <v>17.79</v>
      </c>
    </row>
    <row r="21519" spans="1:3">
      <c r="A21519" s="78">
        <v>42229.34375</v>
      </c>
      <c r="B21519" s="3">
        <v>-7</v>
      </c>
      <c r="C21519" s="3">
        <v>17.760000000000002</v>
      </c>
    </row>
    <row r="21520" spans="1:3">
      <c r="A21520" s="78">
        <v>42229.354166666664</v>
      </c>
      <c r="B21520" s="3">
        <v>-7</v>
      </c>
      <c r="C21520" s="3">
        <v>17.760000000000002</v>
      </c>
    </row>
    <row r="21521" spans="1:3">
      <c r="A21521" s="78">
        <v>42229.364583333336</v>
      </c>
      <c r="B21521" s="3">
        <v>-7</v>
      </c>
      <c r="C21521" s="3">
        <v>17.77</v>
      </c>
    </row>
    <row r="21522" spans="1:3">
      <c r="A21522" s="78">
        <v>42229.375</v>
      </c>
      <c r="B21522" s="3">
        <v>-7</v>
      </c>
      <c r="C21522" s="3">
        <v>17.8</v>
      </c>
    </row>
    <row r="21523" spans="1:3">
      <c r="A21523" s="78">
        <v>42229.385416666664</v>
      </c>
      <c r="B21523" s="3">
        <v>-7</v>
      </c>
      <c r="C21523" s="3">
        <v>17.84</v>
      </c>
    </row>
    <row r="21524" spans="1:3">
      <c r="A21524" s="78">
        <v>42229.395833333336</v>
      </c>
      <c r="B21524" s="3">
        <v>-7</v>
      </c>
      <c r="C21524" s="3">
        <v>17.93</v>
      </c>
    </row>
    <row r="21525" spans="1:3">
      <c r="A21525" s="78">
        <v>42229.40625</v>
      </c>
      <c r="B21525" s="3">
        <v>-7</v>
      </c>
      <c r="C21525" s="3">
        <v>18.02</v>
      </c>
    </row>
    <row r="21526" spans="1:3">
      <c r="A21526" s="78">
        <v>42229.416666666664</v>
      </c>
      <c r="B21526" s="3">
        <v>-7</v>
      </c>
      <c r="C21526" s="3">
        <v>18.11</v>
      </c>
    </row>
    <row r="21527" spans="1:3">
      <c r="A21527" s="78">
        <v>42229.427083333336</v>
      </c>
      <c r="B21527" s="3">
        <v>-7</v>
      </c>
      <c r="C21527" s="3">
        <v>18.25</v>
      </c>
    </row>
    <row r="21528" spans="1:3">
      <c r="A21528" s="78">
        <v>42229.4375</v>
      </c>
      <c r="B21528" s="3">
        <v>-7</v>
      </c>
      <c r="C21528" s="3">
        <v>18.41</v>
      </c>
    </row>
    <row r="21529" spans="1:3">
      <c r="A21529" s="78">
        <v>42229.447916666664</v>
      </c>
      <c r="B21529" s="3">
        <v>-7</v>
      </c>
      <c r="C21529" s="3">
        <v>18.57</v>
      </c>
    </row>
    <row r="21530" spans="1:3">
      <c r="A21530" s="78">
        <v>42229.458333333336</v>
      </c>
      <c r="B21530" s="3">
        <v>-7</v>
      </c>
      <c r="C21530" s="3">
        <v>18.72</v>
      </c>
    </row>
    <row r="21531" spans="1:3">
      <c r="A21531" s="78">
        <v>42229.46875</v>
      </c>
      <c r="B21531" s="3">
        <v>-7</v>
      </c>
      <c r="C21531" s="3">
        <v>18.899999999999999</v>
      </c>
    </row>
    <row r="21532" spans="1:3">
      <c r="A21532" s="78">
        <v>42229.479166666664</v>
      </c>
      <c r="B21532" s="3">
        <v>-7</v>
      </c>
      <c r="C21532" s="3">
        <v>19.059999999999999</v>
      </c>
    </row>
    <row r="21533" spans="1:3">
      <c r="A21533" s="78">
        <v>42229.489583333336</v>
      </c>
      <c r="B21533" s="3">
        <v>-7</v>
      </c>
      <c r="C21533" s="3">
        <v>19.23</v>
      </c>
    </row>
    <row r="21534" spans="1:3">
      <c r="A21534" s="78">
        <v>42229.5</v>
      </c>
      <c r="B21534" s="3">
        <v>-7</v>
      </c>
      <c r="C21534" s="3">
        <v>19.420000000000002</v>
      </c>
    </row>
    <row r="21535" spans="1:3">
      <c r="A21535" s="78">
        <v>42229.510416666664</v>
      </c>
      <c r="B21535" s="3">
        <v>-7</v>
      </c>
      <c r="C21535" s="3">
        <v>19.62</v>
      </c>
    </row>
    <row r="21536" spans="1:3">
      <c r="A21536" s="78">
        <v>42229.520833333336</v>
      </c>
      <c r="B21536" s="3">
        <v>-7</v>
      </c>
      <c r="C21536" s="3">
        <v>19.82</v>
      </c>
    </row>
    <row r="21537" spans="1:3">
      <c r="A21537" s="78">
        <v>42229.53125</v>
      </c>
      <c r="B21537" s="3">
        <v>-7</v>
      </c>
      <c r="C21537" s="3">
        <v>20</v>
      </c>
    </row>
    <row r="21538" spans="1:3">
      <c r="A21538" s="78">
        <v>42229.541666666664</v>
      </c>
      <c r="B21538" s="3">
        <v>-7</v>
      </c>
      <c r="C21538" s="3">
        <v>20.23</v>
      </c>
    </row>
    <row r="21539" spans="1:3">
      <c r="A21539" s="78">
        <v>42229.552083333336</v>
      </c>
      <c r="B21539" s="3">
        <v>-7</v>
      </c>
      <c r="C21539" s="3">
        <v>20.43</v>
      </c>
    </row>
    <row r="21540" spans="1:3">
      <c r="A21540" s="78">
        <v>42229.5625</v>
      </c>
      <c r="B21540" s="3">
        <v>-7</v>
      </c>
      <c r="C21540" s="3">
        <v>20.63</v>
      </c>
    </row>
    <row r="21541" spans="1:3">
      <c r="A21541" s="78">
        <v>42229.572916666664</v>
      </c>
      <c r="B21541" s="3">
        <v>-7</v>
      </c>
      <c r="C21541" s="3">
        <v>20.87</v>
      </c>
    </row>
    <row r="21542" spans="1:3">
      <c r="A21542" s="78">
        <v>42229.583333333336</v>
      </c>
      <c r="B21542" s="3">
        <v>-7</v>
      </c>
      <c r="C21542" s="3">
        <v>21.03</v>
      </c>
    </row>
    <row r="21543" spans="1:3">
      <c r="A21543" s="78">
        <v>42229.59375</v>
      </c>
      <c r="B21543" s="3">
        <v>-7</v>
      </c>
      <c r="C21543" s="3">
        <v>21.23</v>
      </c>
    </row>
    <row r="21544" spans="1:3">
      <c r="A21544" s="78">
        <v>42229.604166666664</v>
      </c>
      <c r="B21544" s="3">
        <v>-7</v>
      </c>
      <c r="C21544" s="3">
        <v>21.38</v>
      </c>
    </row>
    <row r="21545" spans="1:3">
      <c r="A21545" s="78">
        <v>42229.614583333336</v>
      </c>
      <c r="B21545" s="3">
        <v>-7</v>
      </c>
      <c r="C21545" s="3">
        <v>21.52</v>
      </c>
    </row>
    <row r="21546" spans="1:3">
      <c r="A21546" s="78">
        <v>42229.625</v>
      </c>
      <c r="B21546" s="3">
        <v>-7</v>
      </c>
      <c r="C21546" s="3">
        <v>21.66</v>
      </c>
    </row>
    <row r="21547" spans="1:3">
      <c r="A21547" s="78">
        <v>42229.635416666664</v>
      </c>
      <c r="B21547" s="3">
        <v>-7</v>
      </c>
      <c r="C21547" s="3">
        <v>21.81</v>
      </c>
    </row>
    <row r="21548" spans="1:3">
      <c r="A21548" s="78">
        <v>42229.645833333336</v>
      </c>
      <c r="B21548" s="3">
        <v>-7</v>
      </c>
      <c r="C21548" s="3">
        <v>21.89</v>
      </c>
    </row>
    <row r="21549" spans="1:3">
      <c r="A21549" s="78">
        <v>42229.65625</v>
      </c>
      <c r="B21549" s="3">
        <v>-7</v>
      </c>
      <c r="C21549" s="3">
        <v>22.04</v>
      </c>
    </row>
    <row r="21550" spans="1:3">
      <c r="A21550" s="78">
        <v>42229.666666666664</v>
      </c>
      <c r="B21550" s="3">
        <v>-7</v>
      </c>
      <c r="C21550" s="3">
        <v>22.15</v>
      </c>
    </row>
    <row r="21551" spans="1:3">
      <c r="A21551" s="78">
        <v>42229.677083333336</v>
      </c>
      <c r="B21551" s="3">
        <v>-7</v>
      </c>
      <c r="C21551" s="3">
        <v>22.19</v>
      </c>
    </row>
    <row r="21552" spans="1:3">
      <c r="A21552" s="78">
        <v>42229.6875</v>
      </c>
      <c r="B21552" s="3">
        <v>-7</v>
      </c>
      <c r="C21552" s="3">
        <v>22.27</v>
      </c>
    </row>
    <row r="21553" spans="1:3">
      <c r="A21553" s="78">
        <v>42229.697916666664</v>
      </c>
      <c r="B21553" s="3">
        <v>-7</v>
      </c>
      <c r="C21553" s="3">
        <v>22.34</v>
      </c>
    </row>
    <row r="21554" spans="1:3">
      <c r="A21554" s="78">
        <v>42229.708333333336</v>
      </c>
      <c r="B21554" s="3">
        <v>-7</v>
      </c>
      <c r="C21554" s="3">
        <v>22.39</v>
      </c>
    </row>
    <row r="21555" spans="1:3">
      <c r="A21555" s="78">
        <v>42229.71875</v>
      </c>
      <c r="B21555" s="3">
        <v>-7</v>
      </c>
      <c r="C21555" s="3">
        <v>22.43</v>
      </c>
    </row>
    <row r="21556" spans="1:3">
      <c r="A21556" s="78">
        <v>42229.729166666664</v>
      </c>
      <c r="B21556" s="3">
        <v>-7</v>
      </c>
      <c r="C21556" s="3">
        <v>22.45</v>
      </c>
    </row>
    <row r="21557" spans="1:3">
      <c r="A21557" s="78">
        <v>42229.739583333336</v>
      </c>
      <c r="B21557" s="3">
        <v>-7</v>
      </c>
      <c r="C21557" s="3">
        <v>22.47</v>
      </c>
    </row>
    <row r="21558" spans="1:3">
      <c r="A21558" s="78">
        <v>42229.75</v>
      </c>
      <c r="B21558" s="3">
        <v>-7</v>
      </c>
      <c r="C21558" s="3">
        <v>22.47</v>
      </c>
    </row>
    <row r="21559" spans="1:3">
      <c r="A21559" s="78">
        <v>42229.760416666664</v>
      </c>
      <c r="B21559" s="3">
        <v>-7</v>
      </c>
      <c r="C21559" s="3">
        <v>22.47</v>
      </c>
    </row>
    <row r="21560" spans="1:3">
      <c r="A21560" s="78">
        <v>42229.770833333336</v>
      </c>
      <c r="B21560" s="3">
        <v>-7</v>
      </c>
      <c r="C21560" s="3">
        <v>22.46</v>
      </c>
    </row>
    <row r="21561" spans="1:3">
      <c r="A21561" s="78">
        <v>42229.78125</v>
      </c>
      <c r="B21561" s="3">
        <v>-7</v>
      </c>
      <c r="C21561" s="3">
        <v>22.44</v>
      </c>
    </row>
    <row r="21562" spans="1:3">
      <c r="A21562" s="78">
        <v>42229.791666666664</v>
      </c>
      <c r="B21562" s="3">
        <v>-7</v>
      </c>
      <c r="C21562" s="3">
        <v>22.39</v>
      </c>
    </row>
    <row r="21563" spans="1:3">
      <c r="A21563" s="78">
        <v>42229.802083333336</v>
      </c>
      <c r="B21563" s="3">
        <v>-7</v>
      </c>
      <c r="C21563" s="3">
        <v>22.31</v>
      </c>
    </row>
    <row r="21564" spans="1:3">
      <c r="A21564" s="78">
        <v>42229.8125</v>
      </c>
      <c r="B21564" s="3">
        <v>-7</v>
      </c>
      <c r="C21564" s="3">
        <v>22.25</v>
      </c>
    </row>
    <row r="21565" spans="1:3">
      <c r="A21565" s="78">
        <v>42229.822916666664</v>
      </c>
      <c r="B21565" s="3">
        <v>-7</v>
      </c>
      <c r="C21565" s="3">
        <v>22.17</v>
      </c>
    </row>
    <row r="21566" spans="1:3">
      <c r="A21566" s="78">
        <v>42229.833333333336</v>
      </c>
      <c r="B21566" s="3">
        <v>-7</v>
      </c>
      <c r="C21566" s="3">
        <v>22.09</v>
      </c>
    </row>
    <row r="21567" spans="1:3">
      <c r="A21567" s="78">
        <v>42229.84375</v>
      </c>
      <c r="B21567" s="3">
        <v>-7</v>
      </c>
      <c r="C21567" s="3">
        <v>22.02</v>
      </c>
    </row>
    <row r="21568" spans="1:3">
      <c r="A21568" s="78">
        <v>42229.854166666664</v>
      </c>
      <c r="B21568" s="3">
        <v>-7</v>
      </c>
      <c r="C21568" s="3">
        <v>21.94</v>
      </c>
    </row>
    <row r="21569" spans="1:3">
      <c r="A21569" s="78">
        <v>42229.864583333336</v>
      </c>
      <c r="B21569" s="3">
        <v>-7</v>
      </c>
      <c r="C21569" s="3">
        <v>21.88</v>
      </c>
    </row>
    <row r="21570" spans="1:3">
      <c r="A21570" s="78">
        <v>42229.875</v>
      </c>
      <c r="B21570" s="3">
        <v>-7</v>
      </c>
      <c r="C21570" s="3">
        <v>21.8</v>
      </c>
    </row>
    <row r="21571" spans="1:3">
      <c r="A21571" s="78">
        <v>42229.885416666664</v>
      </c>
      <c r="B21571" s="3">
        <v>-7</v>
      </c>
      <c r="C21571" s="3">
        <v>21.72</v>
      </c>
    </row>
    <row r="21572" spans="1:3">
      <c r="A21572" s="78">
        <v>42229.895833333336</v>
      </c>
      <c r="B21572" s="3">
        <v>-7</v>
      </c>
      <c r="C21572" s="3">
        <v>21.63</v>
      </c>
    </row>
    <row r="21573" spans="1:3">
      <c r="A21573" s="78">
        <v>42229.90625</v>
      </c>
      <c r="B21573" s="3">
        <v>-7</v>
      </c>
      <c r="C21573" s="3">
        <v>21.56</v>
      </c>
    </row>
    <row r="21574" spans="1:3">
      <c r="A21574" s="78">
        <v>42229.916666666664</v>
      </c>
      <c r="B21574" s="3">
        <v>-7</v>
      </c>
      <c r="C21574" s="3">
        <v>21.48</v>
      </c>
    </row>
    <row r="21575" spans="1:3">
      <c r="A21575" s="78">
        <v>42229.927083333336</v>
      </c>
      <c r="B21575" s="3">
        <v>-7</v>
      </c>
      <c r="C21575" s="3">
        <v>21.4</v>
      </c>
    </row>
    <row r="21576" spans="1:3">
      <c r="A21576" s="78">
        <v>42229.9375</v>
      </c>
      <c r="B21576" s="3">
        <v>-7</v>
      </c>
      <c r="C21576" s="3">
        <v>21.3</v>
      </c>
    </row>
    <row r="21577" spans="1:3">
      <c r="A21577" s="78">
        <v>42229.947916666664</v>
      </c>
      <c r="B21577" s="3">
        <v>-7</v>
      </c>
      <c r="C21577" s="3">
        <v>21.22</v>
      </c>
    </row>
    <row r="21578" spans="1:3">
      <c r="A21578" s="78">
        <v>42229.958333333336</v>
      </c>
      <c r="B21578" s="3">
        <v>-7</v>
      </c>
      <c r="C21578" s="3">
        <v>21.15</v>
      </c>
    </row>
    <row r="21579" spans="1:3">
      <c r="A21579" s="78">
        <v>42229.96875</v>
      </c>
      <c r="B21579" s="3">
        <v>-7</v>
      </c>
      <c r="C21579" s="3">
        <v>21.05</v>
      </c>
    </row>
    <row r="21580" spans="1:3">
      <c r="A21580" s="78">
        <v>42229.979166666664</v>
      </c>
      <c r="B21580" s="3">
        <v>-7</v>
      </c>
      <c r="C21580" s="3">
        <v>21</v>
      </c>
    </row>
    <row r="21581" spans="1:3">
      <c r="A21581" s="78">
        <v>42229.989583333336</v>
      </c>
      <c r="B21581" s="3">
        <v>-7</v>
      </c>
      <c r="C21581" s="3">
        <v>20.92</v>
      </c>
    </row>
    <row r="21582" spans="1:3">
      <c r="A21582" s="78">
        <v>42230</v>
      </c>
      <c r="B21582" s="3">
        <v>-7</v>
      </c>
      <c r="C21582" s="3">
        <v>20.85</v>
      </c>
    </row>
    <row r="21583" spans="1:3">
      <c r="A21583" s="78">
        <v>42230.010416666664</v>
      </c>
      <c r="B21583" s="3">
        <v>-7</v>
      </c>
      <c r="C21583" s="3">
        <v>20.79</v>
      </c>
    </row>
    <row r="21584" spans="1:3">
      <c r="A21584" s="78">
        <v>42230.020833333336</v>
      </c>
      <c r="B21584" s="3">
        <v>-7</v>
      </c>
      <c r="C21584" s="3">
        <v>20.72</v>
      </c>
    </row>
    <row r="21585" spans="1:3">
      <c r="A21585" s="78">
        <v>42230.03125</v>
      </c>
      <c r="B21585" s="3">
        <v>-7</v>
      </c>
      <c r="C21585" s="3">
        <v>20.64</v>
      </c>
    </row>
    <row r="21586" spans="1:3">
      <c r="A21586" s="78">
        <v>42230.041666666664</v>
      </c>
      <c r="B21586" s="3">
        <v>-7</v>
      </c>
      <c r="C21586" s="3">
        <v>20.58</v>
      </c>
    </row>
    <row r="21587" spans="1:3">
      <c r="A21587" s="78">
        <v>42230.052083333336</v>
      </c>
      <c r="B21587" s="3">
        <v>-7</v>
      </c>
      <c r="C21587" s="3">
        <v>20.52</v>
      </c>
    </row>
    <row r="21588" spans="1:3">
      <c r="A21588" s="78">
        <v>42230.0625</v>
      </c>
      <c r="B21588" s="3">
        <v>-7</v>
      </c>
      <c r="C21588" s="3">
        <v>20.46</v>
      </c>
    </row>
    <row r="21589" spans="1:3">
      <c r="A21589" s="78">
        <v>42230.072916666664</v>
      </c>
      <c r="B21589" s="3">
        <v>-7</v>
      </c>
      <c r="C21589" s="3">
        <v>20.39</v>
      </c>
    </row>
    <row r="21590" spans="1:3">
      <c r="A21590" s="78">
        <v>42230.083333333336</v>
      </c>
      <c r="B21590" s="3">
        <v>-7</v>
      </c>
      <c r="C21590" s="3">
        <v>20.34</v>
      </c>
    </row>
    <row r="21591" spans="1:3">
      <c r="A21591" s="78">
        <v>42230.09375</v>
      </c>
      <c r="B21591" s="3">
        <v>-7</v>
      </c>
      <c r="C21591" s="3">
        <v>20.28</v>
      </c>
    </row>
    <row r="21592" spans="1:3">
      <c r="A21592" s="78">
        <v>42230.104166666664</v>
      </c>
      <c r="B21592" s="3">
        <v>-7</v>
      </c>
      <c r="C21592" s="3">
        <v>20.22</v>
      </c>
    </row>
    <row r="21593" spans="1:3">
      <c r="A21593" s="78">
        <v>42230.114583333336</v>
      </c>
      <c r="B21593" s="3">
        <v>-7</v>
      </c>
      <c r="C21593" s="3">
        <v>20.16</v>
      </c>
    </row>
    <row r="21594" spans="1:3">
      <c r="A21594" s="78">
        <v>42230.125</v>
      </c>
      <c r="B21594" s="3">
        <v>-7</v>
      </c>
      <c r="C21594" s="3">
        <v>20.100000000000001</v>
      </c>
    </row>
    <row r="21595" spans="1:3">
      <c r="A21595" s="78">
        <v>42230.135416666664</v>
      </c>
      <c r="B21595" s="3">
        <v>-7</v>
      </c>
      <c r="C21595" s="3">
        <v>20.05</v>
      </c>
    </row>
    <row r="21596" spans="1:3">
      <c r="A21596" s="78">
        <v>42230.145833333336</v>
      </c>
      <c r="B21596" s="3">
        <v>-7</v>
      </c>
      <c r="C21596" s="3">
        <v>20</v>
      </c>
    </row>
    <row r="21597" spans="1:3">
      <c r="A21597" s="78">
        <v>42230.15625</v>
      </c>
      <c r="B21597" s="3">
        <v>-7</v>
      </c>
      <c r="C21597" s="3">
        <v>19.940000000000001</v>
      </c>
    </row>
    <row r="21598" spans="1:3">
      <c r="A21598" s="78">
        <v>42230.166666666664</v>
      </c>
      <c r="B21598" s="3">
        <v>-7</v>
      </c>
      <c r="C21598" s="3">
        <v>19.899999999999999</v>
      </c>
    </row>
    <row r="21599" spans="1:3">
      <c r="A21599" s="78">
        <v>42230.177083333336</v>
      </c>
      <c r="B21599" s="3">
        <v>-7</v>
      </c>
      <c r="C21599" s="3">
        <v>19.850000000000001</v>
      </c>
    </row>
    <row r="21600" spans="1:3">
      <c r="A21600" s="78">
        <v>42230.1875</v>
      </c>
      <c r="B21600" s="3">
        <v>-7</v>
      </c>
      <c r="C21600" s="3">
        <v>19.8</v>
      </c>
    </row>
    <row r="21601" spans="1:3">
      <c r="A21601" s="78">
        <v>42230.197916666664</v>
      </c>
      <c r="B21601" s="3">
        <v>-7</v>
      </c>
      <c r="C21601" s="3">
        <v>19.760000000000002</v>
      </c>
    </row>
    <row r="21602" spans="1:3">
      <c r="A21602" s="78">
        <v>42230.208333333336</v>
      </c>
      <c r="B21602" s="3">
        <v>-7</v>
      </c>
      <c r="C21602" s="3">
        <v>19.7</v>
      </c>
    </row>
    <row r="21603" spans="1:3">
      <c r="A21603" s="78">
        <v>42230.21875</v>
      </c>
      <c r="B21603" s="3">
        <v>-7</v>
      </c>
      <c r="C21603" s="3">
        <v>19.66</v>
      </c>
    </row>
    <row r="21604" spans="1:3">
      <c r="A21604" s="78">
        <v>42230.229166666664</v>
      </c>
      <c r="B21604" s="3">
        <v>-7</v>
      </c>
      <c r="C21604" s="3">
        <v>19.63</v>
      </c>
    </row>
    <row r="21605" spans="1:3">
      <c r="A21605" s="78">
        <v>42230.239583333336</v>
      </c>
      <c r="B21605" s="3">
        <v>-7</v>
      </c>
      <c r="C21605" s="3">
        <v>19.57</v>
      </c>
    </row>
    <row r="21606" spans="1:3">
      <c r="A21606" s="78">
        <v>42230.25</v>
      </c>
      <c r="B21606" s="3">
        <v>-7</v>
      </c>
      <c r="C21606" s="3">
        <v>19.53</v>
      </c>
    </row>
    <row r="21607" spans="1:3">
      <c r="A21607" s="78">
        <v>42230.260416666664</v>
      </c>
      <c r="B21607" s="3">
        <v>-7</v>
      </c>
      <c r="C21607" s="3">
        <v>19.5</v>
      </c>
    </row>
    <row r="21608" spans="1:3">
      <c r="A21608" s="78">
        <v>42230.270833333336</v>
      </c>
      <c r="B21608" s="3">
        <v>-7</v>
      </c>
      <c r="C21608" s="3">
        <v>19.46</v>
      </c>
    </row>
    <row r="21609" spans="1:3">
      <c r="A21609" s="78">
        <v>42230.28125</v>
      </c>
      <c r="B21609" s="3">
        <v>-7</v>
      </c>
      <c r="C21609" s="3">
        <v>19.43</v>
      </c>
    </row>
    <row r="21610" spans="1:3">
      <c r="A21610" s="78">
        <v>42230.291666666664</v>
      </c>
      <c r="B21610" s="3">
        <v>-7</v>
      </c>
      <c r="C21610" s="3">
        <v>19.39</v>
      </c>
    </row>
    <row r="21611" spans="1:3">
      <c r="A21611" s="78">
        <v>42230.302083333336</v>
      </c>
      <c r="B21611" s="3">
        <v>-7</v>
      </c>
      <c r="C21611" s="3">
        <v>19.36</v>
      </c>
    </row>
    <row r="21612" spans="1:3">
      <c r="A21612" s="78">
        <v>42230.3125</v>
      </c>
      <c r="B21612" s="3">
        <v>-7</v>
      </c>
      <c r="C21612" s="3">
        <v>19.329999999999998</v>
      </c>
    </row>
    <row r="21613" spans="1:3">
      <c r="A21613" s="78">
        <v>42230.322916666664</v>
      </c>
      <c r="B21613" s="3">
        <v>-7</v>
      </c>
      <c r="C21613" s="3">
        <v>19.3</v>
      </c>
    </row>
    <row r="21614" spans="1:3">
      <c r="A21614" s="78">
        <v>42230.333333333336</v>
      </c>
      <c r="B21614" s="3">
        <v>-7</v>
      </c>
      <c r="C21614" s="3">
        <v>19.28</v>
      </c>
    </row>
    <row r="21615" spans="1:3">
      <c r="A21615" s="78">
        <v>42230.34375</v>
      </c>
      <c r="B21615" s="3">
        <v>-7</v>
      </c>
      <c r="C21615" s="3">
        <v>19.25</v>
      </c>
    </row>
    <row r="21616" spans="1:3">
      <c r="A21616" s="78">
        <v>42230.354166666664</v>
      </c>
      <c r="B21616" s="3">
        <v>-7</v>
      </c>
      <c r="C21616" s="3">
        <v>19.239999999999998</v>
      </c>
    </row>
    <row r="21617" spans="1:3">
      <c r="A21617" s="78">
        <v>42230.364583333336</v>
      </c>
      <c r="B21617" s="3">
        <v>-7</v>
      </c>
      <c r="C21617" s="3">
        <v>19.239999999999998</v>
      </c>
    </row>
    <row r="21618" spans="1:3">
      <c r="A21618" s="78">
        <v>42230.375</v>
      </c>
      <c r="B21618" s="3">
        <v>-7</v>
      </c>
      <c r="C21618" s="3">
        <v>19.239999999999998</v>
      </c>
    </row>
    <row r="21619" spans="1:3">
      <c r="A21619" s="78">
        <v>42230.385416666664</v>
      </c>
      <c r="B21619" s="3">
        <v>-7</v>
      </c>
      <c r="C21619" s="3">
        <v>19.239999999999998</v>
      </c>
    </row>
    <row r="21620" spans="1:3">
      <c r="A21620" s="78">
        <v>42230.395833333336</v>
      </c>
      <c r="B21620" s="3">
        <v>-7</v>
      </c>
      <c r="C21620" s="3">
        <v>19.25</v>
      </c>
    </row>
    <row r="21621" spans="1:3">
      <c r="A21621" s="78">
        <v>42230.40625</v>
      </c>
      <c r="B21621" s="3">
        <v>-7</v>
      </c>
      <c r="C21621" s="3">
        <v>19.260000000000002</v>
      </c>
    </row>
    <row r="21622" spans="1:3">
      <c r="A21622" s="78">
        <v>42230.416666666664</v>
      </c>
      <c r="B21622" s="3">
        <v>-7</v>
      </c>
      <c r="C21622" s="3">
        <v>19.3</v>
      </c>
    </row>
    <row r="21623" spans="1:3">
      <c r="A21623" s="78">
        <v>42230.427083333336</v>
      </c>
      <c r="B21623" s="3">
        <v>-7</v>
      </c>
      <c r="C21623" s="3">
        <v>19.36</v>
      </c>
    </row>
    <row r="21624" spans="1:3">
      <c r="A21624" s="78">
        <v>42230.4375</v>
      </c>
      <c r="B21624" s="3">
        <v>-7</v>
      </c>
      <c r="C21624" s="3">
        <v>19.48</v>
      </c>
    </row>
    <row r="21625" spans="1:3">
      <c r="A21625" s="78">
        <v>42230.447916666664</v>
      </c>
      <c r="B21625" s="3">
        <v>-7</v>
      </c>
      <c r="C21625" s="3">
        <v>19.579999999999998</v>
      </c>
    </row>
    <row r="21626" spans="1:3">
      <c r="A21626" s="78">
        <v>42230.458333333336</v>
      </c>
      <c r="B21626" s="3">
        <v>-7</v>
      </c>
      <c r="C21626" s="3">
        <v>19.739999999999998</v>
      </c>
    </row>
    <row r="21627" spans="1:3">
      <c r="A21627" s="78">
        <v>42230.46875</v>
      </c>
      <c r="B21627" s="3">
        <v>-7</v>
      </c>
      <c r="C21627" s="3">
        <v>19.940000000000001</v>
      </c>
    </row>
    <row r="21628" spans="1:3">
      <c r="A21628" s="78">
        <v>42230.479166666664</v>
      </c>
      <c r="B21628" s="3">
        <v>-7</v>
      </c>
      <c r="C21628" s="3">
        <v>20.12</v>
      </c>
    </row>
    <row r="21629" spans="1:3">
      <c r="A21629" s="78">
        <v>42230.489583333336</v>
      </c>
      <c r="B21629" s="3">
        <v>-7</v>
      </c>
      <c r="C21629" s="3">
        <v>20.38</v>
      </c>
    </row>
    <row r="21630" spans="1:3">
      <c r="A21630" s="78">
        <v>42230.5</v>
      </c>
      <c r="B21630" s="3">
        <v>-7</v>
      </c>
      <c r="C21630" s="3">
        <v>20.56</v>
      </c>
    </row>
    <row r="21631" spans="1:3">
      <c r="A21631" s="78">
        <v>42230.510416666664</v>
      </c>
      <c r="B21631" s="3">
        <v>-7</v>
      </c>
      <c r="C21631" s="3">
        <v>20.72</v>
      </c>
    </row>
    <row r="21632" spans="1:3">
      <c r="A21632" s="78">
        <v>42230.520833333336</v>
      </c>
      <c r="B21632" s="3">
        <v>-7</v>
      </c>
      <c r="C21632" s="3">
        <v>20.93</v>
      </c>
    </row>
    <row r="21633" spans="1:3">
      <c r="A21633" s="78">
        <v>42230.53125</v>
      </c>
      <c r="B21633" s="3">
        <v>-7</v>
      </c>
      <c r="C21633" s="3">
        <v>21.17</v>
      </c>
    </row>
    <row r="21634" spans="1:3">
      <c r="A21634" s="78">
        <v>42230.541666666664</v>
      </c>
      <c r="B21634" s="3">
        <v>-7</v>
      </c>
      <c r="C21634" s="3">
        <v>21.41</v>
      </c>
    </row>
    <row r="21635" spans="1:3">
      <c r="A21635" s="78">
        <v>42230.552083333336</v>
      </c>
      <c r="B21635" s="3">
        <v>-7</v>
      </c>
      <c r="C21635" s="3">
        <v>21.61</v>
      </c>
    </row>
    <row r="21636" spans="1:3">
      <c r="A21636" s="78">
        <v>42230.5625</v>
      </c>
      <c r="B21636" s="3">
        <v>-7</v>
      </c>
      <c r="C21636" s="3">
        <v>21.67</v>
      </c>
    </row>
    <row r="21637" spans="1:3">
      <c r="A21637" s="78">
        <v>42230.572916666664</v>
      </c>
      <c r="B21637" s="3">
        <v>-7</v>
      </c>
      <c r="C21637" s="3">
        <v>21.8</v>
      </c>
    </row>
    <row r="21638" spans="1:3">
      <c r="A21638" s="78">
        <v>42230.583333333336</v>
      </c>
      <c r="B21638" s="3">
        <v>-7</v>
      </c>
      <c r="C21638" s="3">
        <v>21.93</v>
      </c>
    </row>
    <row r="21639" spans="1:3">
      <c r="A21639" s="78">
        <v>42230.59375</v>
      </c>
      <c r="B21639" s="3">
        <v>-7</v>
      </c>
      <c r="C21639" s="3">
        <v>22.1</v>
      </c>
    </row>
    <row r="21640" spans="1:3">
      <c r="A21640" s="78">
        <v>42230.604166666664</v>
      </c>
      <c r="B21640" s="3">
        <v>-7</v>
      </c>
      <c r="C21640" s="3">
        <v>22.25</v>
      </c>
    </row>
    <row r="21641" spans="1:3">
      <c r="A21641" s="78">
        <v>42230.614583333336</v>
      </c>
      <c r="B21641" s="3">
        <v>-7</v>
      </c>
      <c r="C21641" s="3">
        <v>22.37</v>
      </c>
    </row>
    <row r="21642" spans="1:3">
      <c r="A21642" s="78">
        <v>42230.625</v>
      </c>
      <c r="B21642" s="3">
        <v>-7</v>
      </c>
      <c r="C21642" s="3">
        <v>22.52</v>
      </c>
    </row>
    <row r="21643" spans="1:3">
      <c r="A21643" s="78">
        <v>42230.635416666664</v>
      </c>
      <c r="B21643" s="3">
        <v>-7</v>
      </c>
      <c r="C21643" s="3">
        <v>22.62</v>
      </c>
    </row>
    <row r="21644" spans="1:3">
      <c r="A21644" s="78">
        <v>42230.645833333336</v>
      </c>
      <c r="B21644" s="3">
        <v>-7</v>
      </c>
      <c r="C21644" s="3">
        <v>22.73</v>
      </c>
    </row>
    <row r="21645" spans="1:3">
      <c r="A21645" s="78">
        <v>42230.65625</v>
      </c>
      <c r="B21645" s="3">
        <v>-7</v>
      </c>
      <c r="C21645" s="3">
        <v>22.8</v>
      </c>
    </row>
    <row r="21646" spans="1:3">
      <c r="A21646" s="78">
        <v>42230.666666666664</v>
      </c>
      <c r="B21646" s="3">
        <v>-7</v>
      </c>
      <c r="C21646" s="3">
        <v>22.89</v>
      </c>
    </row>
    <row r="21647" spans="1:3">
      <c r="A21647" s="78">
        <v>42230.677083333336</v>
      </c>
      <c r="B21647" s="3">
        <v>-7</v>
      </c>
      <c r="C21647" s="3">
        <v>22.96</v>
      </c>
    </row>
    <row r="21648" spans="1:3">
      <c r="A21648" s="78">
        <v>42230.6875</v>
      </c>
      <c r="B21648" s="3">
        <v>-7</v>
      </c>
      <c r="C21648" s="3">
        <v>23.05</v>
      </c>
    </row>
    <row r="21649" spans="1:3">
      <c r="A21649" s="78">
        <v>42230.697916666664</v>
      </c>
      <c r="B21649" s="3">
        <v>-7</v>
      </c>
      <c r="C21649" s="3">
        <v>23.11</v>
      </c>
    </row>
    <row r="21650" spans="1:3">
      <c r="A21650" s="78">
        <v>42230.708333333336</v>
      </c>
      <c r="B21650" s="3">
        <v>-7</v>
      </c>
      <c r="C21650" s="3">
        <v>23.19</v>
      </c>
    </row>
    <row r="21651" spans="1:3">
      <c r="A21651" s="78">
        <v>42230.71875</v>
      </c>
      <c r="B21651" s="3">
        <v>-7</v>
      </c>
      <c r="C21651" s="3">
        <v>23.24</v>
      </c>
    </row>
    <row r="21652" spans="1:3">
      <c r="A21652" s="78">
        <v>42230.729166666664</v>
      </c>
      <c r="B21652" s="3">
        <v>-7</v>
      </c>
      <c r="C21652" s="3">
        <v>23.27</v>
      </c>
    </row>
    <row r="21653" spans="1:3">
      <c r="A21653" s="78">
        <v>42230.739583333336</v>
      </c>
      <c r="B21653" s="3">
        <v>-7</v>
      </c>
      <c r="C21653" s="3">
        <v>23.3</v>
      </c>
    </row>
    <row r="21654" spans="1:3">
      <c r="A21654" s="78">
        <v>42230.75</v>
      </c>
      <c r="B21654" s="3">
        <v>-7</v>
      </c>
      <c r="C21654" s="3">
        <v>23.33</v>
      </c>
    </row>
    <row r="21655" spans="1:3">
      <c r="A21655" s="78">
        <v>42230.760416666664</v>
      </c>
      <c r="B21655" s="3">
        <v>-7</v>
      </c>
      <c r="C21655" s="3">
        <v>23.35</v>
      </c>
    </row>
    <row r="21656" spans="1:3">
      <c r="A21656" s="78">
        <v>42230.770833333336</v>
      </c>
      <c r="B21656" s="3">
        <v>-7</v>
      </c>
      <c r="C21656" s="3">
        <v>23.35</v>
      </c>
    </row>
    <row r="21657" spans="1:3">
      <c r="A21657" s="78">
        <v>42230.78125</v>
      </c>
      <c r="B21657" s="3">
        <v>-7</v>
      </c>
      <c r="C21657" s="3">
        <v>23.32</v>
      </c>
    </row>
    <row r="21658" spans="1:3">
      <c r="A21658" s="78">
        <v>42230.791666666664</v>
      </c>
      <c r="B21658" s="3">
        <v>-7</v>
      </c>
      <c r="C21658" s="3">
        <v>23.27</v>
      </c>
    </row>
    <row r="21659" spans="1:3">
      <c r="A21659" s="78">
        <v>42230.802083333336</v>
      </c>
      <c r="B21659" s="3">
        <v>-7</v>
      </c>
      <c r="C21659" s="3">
        <v>23.2</v>
      </c>
    </row>
    <row r="21660" spans="1:3">
      <c r="A21660" s="78">
        <v>42230.8125</v>
      </c>
      <c r="B21660" s="3">
        <v>-7</v>
      </c>
      <c r="C21660" s="3">
        <v>23.13</v>
      </c>
    </row>
    <row r="21661" spans="1:3">
      <c r="A21661" s="78">
        <v>42230.822916666664</v>
      </c>
      <c r="B21661" s="3">
        <v>-7</v>
      </c>
      <c r="C21661" s="3">
        <v>23.05</v>
      </c>
    </row>
    <row r="21662" spans="1:3">
      <c r="A21662" s="78">
        <v>42230.833333333336</v>
      </c>
      <c r="B21662" s="3">
        <v>-7</v>
      </c>
      <c r="C21662" s="3">
        <v>22.97</v>
      </c>
    </row>
    <row r="21663" spans="1:3">
      <c r="A21663" s="78">
        <v>42230.84375</v>
      </c>
      <c r="B21663" s="3">
        <v>-7</v>
      </c>
      <c r="C21663" s="3">
        <v>22.86</v>
      </c>
    </row>
    <row r="21664" spans="1:3">
      <c r="A21664" s="78">
        <v>42230.854166666664</v>
      </c>
      <c r="B21664" s="3">
        <v>-7</v>
      </c>
      <c r="C21664" s="3">
        <v>22.78</v>
      </c>
    </row>
    <row r="21665" spans="1:3">
      <c r="A21665" s="78">
        <v>42230.864583333336</v>
      </c>
      <c r="B21665" s="3">
        <v>-7</v>
      </c>
      <c r="C21665" s="3">
        <v>22.67</v>
      </c>
    </row>
    <row r="21666" spans="1:3">
      <c r="A21666" s="78">
        <v>42230.875</v>
      </c>
      <c r="B21666" s="3">
        <v>-7</v>
      </c>
      <c r="C21666" s="3">
        <v>22.55</v>
      </c>
    </row>
    <row r="21667" spans="1:3">
      <c r="A21667" s="78">
        <v>42230.885416666664</v>
      </c>
      <c r="B21667" s="3">
        <v>-7</v>
      </c>
      <c r="C21667" s="3">
        <v>22.44</v>
      </c>
    </row>
    <row r="21668" spans="1:3">
      <c r="A21668" s="78">
        <v>42230.895833333336</v>
      </c>
      <c r="B21668" s="3">
        <v>-7</v>
      </c>
      <c r="C21668" s="3">
        <v>22.34</v>
      </c>
    </row>
    <row r="21669" spans="1:3">
      <c r="A21669" s="78">
        <v>42230.90625</v>
      </c>
      <c r="B21669" s="3">
        <v>-7</v>
      </c>
      <c r="C21669" s="3">
        <v>22.2</v>
      </c>
    </row>
    <row r="21670" spans="1:3">
      <c r="A21670" s="78">
        <v>42230.916666666664</v>
      </c>
      <c r="B21670" s="3">
        <v>-7</v>
      </c>
      <c r="C21670" s="3">
        <v>22.08</v>
      </c>
    </row>
    <row r="21671" spans="1:3">
      <c r="A21671" s="78">
        <v>42230.927083333336</v>
      </c>
      <c r="B21671" s="3">
        <v>-7</v>
      </c>
      <c r="C21671" s="3">
        <v>21.95</v>
      </c>
    </row>
    <row r="21672" spans="1:3">
      <c r="A21672" s="78">
        <v>42230.9375</v>
      </c>
      <c r="B21672" s="3">
        <v>-7</v>
      </c>
      <c r="C21672" s="3">
        <v>21.86</v>
      </c>
    </row>
    <row r="21673" spans="1:3">
      <c r="A21673" s="78">
        <v>42230.947916666664</v>
      </c>
      <c r="B21673" s="3">
        <v>-7</v>
      </c>
      <c r="C21673" s="3">
        <v>21.75</v>
      </c>
    </row>
    <row r="21674" spans="1:3">
      <c r="A21674" s="78">
        <v>42230.958333333336</v>
      </c>
      <c r="B21674" s="3">
        <v>-7</v>
      </c>
      <c r="C21674" s="3">
        <v>21.62</v>
      </c>
    </row>
    <row r="21675" spans="1:3">
      <c r="A21675" s="78">
        <v>42230.96875</v>
      </c>
      <c r="B21675" s="3">
        <v>-7</v>
      </c>
      <c r="C21675" s="3">
        <v>21.5</v>
      </c>
    </row>
    <row r="21676" spans="1:3">
      <c r="A21676" s="78">
        <v>42230.979166666664</v>
      </c>
      <c r="B21676" s="3">
        <v>-7</v>
      </c>
      <c r="C21676" s="3">
        <v>21.41</v>
      </c>
    </row>
    <row r="21677" spans="1:3">
      <c r="A21677" s="78">
        <v>42230.989583333336</v>
      </c>
      <c r="B21677" s="3">
        <v>-7</v>
      </c>
      <c r="C21677" s="3">
        <v>21.27</v>
      </c>
    </row>
    <row r="21678" spans="1:3">
      <c r="A21678" s="78">
        <v>42231</v>
      </c>
      <c r="B21678" s="3">
        <v>-7</v>
      </c>
      <c r="C21678" s="3">
        <v>21.16</v>
      </c>
    </row>
    <row r="21679" spans="1:3">
      <c r="A21679" s="78">
        <v>42231.010416666664</v>
      </c>
      <c r="B21679" s="3">
        <v>-7</v>
      </c>
      <c r="C21679" s="3">
        <v>21.04</v>
      </c>
    </row>
    <row r="21680" spans="1:3">
      <c r="A21680" s="78">
        <v>42231.020833333336</v>
      </c>
      <c r="B21680" s="3">
        <v>-7</v>
      </c>
      <c r="C21680" s="3">
        <v>20.93</v>
      </c>
    </row>
    <row r="21681" spans="1:3">
      <c r="A21681" s="78">
        <v>42231.03125</v>
      </c>
      <c r="B21681" s="3">
        <v>-7</v>
      </c>
      <c r="C21681" s="3">
        <v>20.83</v>
      </c>
    </row>
    <row r="21682" spans="1:3">
      <c r="A21682" s="78">
        <v>42231.041666666664</v>
      </c>
      <c r="B21682" s="3">
        <v>-7</v>
      </c>
      <c r="C21682" s="3">
        <v>20.73</v>
      </c>
    </row>
    <row r="21683" spans="1:3">
      <c r="A21683" s="78">
        <v>42231.052083333336</v>
      </c>
      <c r="B21683" s="3">
        <v>-7</v>
      </c>
      <c r="C21683" s="3">
        <v>20.65</v>
      </c>
    </row>
    <row r="21684" spans="1:3">
      <c r="A21684" s="78">
        <v>42231.0625</v>
      </c>
      <c r="B21684" s="3">
        <v>-7</v>
      </c>
      <c r="C21684" s="3">
        <v>20.55</v>
      </c>
    </row>
    <row r="21685" spans="1:3">
      <c r="A21685" s="78">
        <v>42231.072916666664</v>
      </c>
      <c r="B21685" s="3">
        <v>-7</v>
      </c>
      <c r="C21685" s="3">
        <v>20.47</v>
      </c>
    </row>
    <row r="21686" spans="1:3">
      <c r="A21686" s="78">
        <v>42231.083333333336</v>
      </c>
      <c r="B21686" s="3">
        <v>-7</v>
      </c>
      <c r="C21686" s="3">
        <v>20.37</v>
      </c>
    </row>
    <row r="21687" spans="1:3">
      <c r="A21687" s="78">
        <v>42231.09375</v>
      </c>
      <c r="B21687" s="3">
        <v>-7</v>
      </c>
      <c r="C21687" s="3">
        <v>20.29</v>
      </c>
    </row>
    <row r="21688" spans="1:3">
      <c r="A21688" s="78">
        <v>42231.104166666664</v>
      </c>
      <c r="B21688" s="3">
        <v>-7</v>
      </c>
      <c r="C21688" s="3">
        <v>20.18</v>
      </c>
    </row>
    <row r="21689" spans="1:3">
      <c r="A21689" s="78">
        <v>42231.114583333336</v>
      </c>
      <c r="B21689" s="3">
        <v>-7</v>
      </c>
      <c r="C21689" s="3">
        <v>20.07</v>
      </c>
    </row>
    <row r="21690" spans="1:3">
      <c r="A21690" s="78">
        <v>42231.125</v>
      </c>
      <c r="B21690" s="3">
        <v>-7</v>
      </c>
      <c r="C21690" s="3">
        <v>19.93</v>
      </c>
    </row>
    <row r="21691" spans="1:3">
      <c r="A21691" s="78">
        <v>42231.135416666664</v>
      </c>
      <c r="B21691" s="3">
        <v>-7</v>
      </c>
      <c r="C21691" s="3">
        <v>19.8</v>
      </c>
    </row>
    <row r="21692" spans="1:3">
      <c r="A21692" s="78">
        <v>42231.145833333336</v>
      </c>
      <c r="B21692" s="3">
        <v>-7</v>
      </c>
      <c r="C21692" s="3">
        <v>19.7</v>
      </c>
    </row>
    <row r="21693" spans="1:3">
      <c r="A21693" s="78">
        <v>42231.15625</v>
      </c>
      <c r="B21693" s="3">
        <v>-7</v>
      </c>
      <c r="C21693" s="3">
        <v>19.59</v>
      </c>
    </row>
    <row r="21694" spans="1:3">
      <c r="A21694" s="78">
        <v>42231.166666666664</v>
      </c>
      <c r="B21694" s="3">
        <v>-7</v>
      </c>
      <c r="C21694" s="3">
        <v>19.48</v>
      </c>
    </row>
    <row r="21695" spans="1:3">
      <c r="A21695" s="78">
        <v>42231.177083333336</v>
      </c>
      <c r="B21695" s="3">
        <v>-7</v>
      </c>
      <c r="C21695" s="3">
        <v>19.420000000000002</v>
      </c>
    </row>
    <row r="21696" spans="1:3">
      <c r="A21696" s="78">
        <v>42231.1875</v>
      </c>
      <c r="B21696" s="3">
        <v>-7</v>
      </c>
      <c r="C21696" s="3">
        <v>19.32</v>
      </c>
    </row>
    <row r="21697" spans="1:3">
      <c r="A21697" s="78">
        <v>42231.197916666664</v>
      </c>
      <c r="B21697" s="3">
        <v>-7</v>
      </c>
      <c r="C21697" s="3">
        <v>19.27</v>
      </c>
    </row>
    <row r="21698" spans="1:3">
      <c r="A21698" s="78">
        <v>42231.208333333336</v>
      </c>
      <c r="B21698" s="3">
        <v>-7</v>
      </c>
      <c r="C21698" s="3">
        <v>19.2</v>
      </c>
    </row>
    <row r="21699" spans="1:3">
      <c r="A21699" s="78">
        <v>42231.21875</v>
      </c>
      <c r="B21699" s="3">
        <v>-7</v>
      </c>
      <c r="C21699" s="3">
        <v>19.13</v>
      </c>
    </row>
    <row r="21700" spans="1:3">
      <c r="A21700" s="78">
        <v>42231.229166666664</v>
      </c>
      <c r="B21700" s="3">
        <v>-7</v>
      </c>
      <c r="C21700" s="3">
        <v>19.07</v>
      </c>
    </row>
    <row r="21701" spans="1:3">
      <c r="A21701" s="78">
        <v>42231.239583333336</v>
      </c>
      <c r="B21701" s="3">
        <v>-7</v>
      </c>
      <c r="C21701" s="3">
        <v>19</v>
      </c>
    </row>
    <row r="21702" spans="1:3">
      <c r="A21702" s="78">
        <v>42231.25</v>
      </c>
      <c r="B21702" s="3">
        <v>-7</v>
      </c>
      <c r="C21702" s="3">
        <v>18.96</v>
      </c>
    </row>
    <row r="21703" spans="1:3">
      <c r="A21703" s="78">
        <v>42231.260416666664</v>
      </c>
      <c r="B21703" s="3">
        <v>-7</v>
      </c>
      <c r="C21703" s="3">
        <v>18.93</v>
      </c>
    </row>
    <row r="21704" spans="1:3">
      <c r="A21704" s="78">
        <v>42231.270833333336</v>
      </c>
      <c r="B21704" s="3">
        <v>-7</v>
      </c>
      <c r="C21704" s="3">
        <v>18.87</v>
      </c>
    </row>
    <row r="21705" spans="1:3">
      <c r="A21705" s="78">
        <v>42231.28125</v>
      </c>
      <c r="B21705" s="3">
        <v>-7</v>
      </c>
      <c r="C21705" s="3">
        <v>18.8</v>
      </c>
    </row>
    <row r="21706" spans="1:3">
      <c r="A21706" s="78">
        <v>42231.291666666664</v>
      </c>
      <c r="B21706" s="3">
        <v>-7</v>
      </c>
      <c r="C21706" s="3">
        <v>18.75</v>
      </c>
    </row>
    <row r="21707" spans="1:3">
      <c r="A21707" s="78">
        <v>42231.302083333336</v>
      </c>
      <c r="B21707" s="3">
        <v>-7</v>
      </c>
      <c r="C21707" s="3">
        <v>18.72</v>
      </c>
    </row>
    <row r="21708" spans="1:3">
      <c r="A21708" s="78">
        <v>42231.3125</v>
      </c>
      <c r="B21708" s="3">
        <v>-7</v>
      </c>
      <c r="C21708" s="3">
        <v>18.670000000000002</v>
      </c>
    </row>
    <row r="21709" spans="1:3">
      <c r="A21709" s="78">
        <v>42231.322916666664</v>
      </c>
      <c r="B21709" s="3">
        <v>-7</v>
      </c>
      <c r="C21709" s="3">
        <v>18.64</v>
      </c>
    </row>
    <row r="21710" spans="1:3">
      <c r="A21710" s="78">
        <v>42231.333333333336</v>
      </c>
      <c r="B21710" s="3">
        <v>-7</v>
      </c>
      <c r="C21710" s="3">
        <v>18.61</v>
      </c>
    </row>
    <row r="21711" spans="1:3">
      <c r="A21711" s="78">
        <v>42231.34375</v>
      </c>
      <c r="B21711" s="3">
        <v>-7</v>
      </c>
      <c r="C21711" s="3">
        <v>18.559999999999999</v>
      </c>
    </row>
    <row r="21712" spans="1:3">
      <c r="A21712" s="78">
        <v>42231.354166666664</v>
      </c>
      <c r="B21712" s="3">
        <v>-7</v>
      </c>
      <c r="C21712" s="3">
        <v>18.55</v>
      </c>
    </row>
    <row r="21713" spans="1:3">
      <c r="A21713" s="78">
        <v>42231.364583333336</v>
      </c>
      <c r="B21713" s="3">
        <v>-7</v>
      </c>
      <c r="C21713" s="3">
        <v>18.55</v>
      </c>
    </row>
    <row r="21714" spans="1:3">
      <c r="A21714" s="78">
        <v>42231.375</v>
      </c>
      <c r="B21714" s="3">
        <v>-7</v>
      </c>
      <c r="C21714" s="3">
        <v>18.559999999999999</v>
      </c>
    </row>
    <row r="21715" spans="1:3">
      <c r="A21715" s="78">
        <v>42231.385416666664</v>
      </c>
      <c r="B21715" s="3">
        <v>-7</v>
      </c>
      <c r="C21715" s="3">
        <v>18.57</v>
      </c>
    </row>
    <row r="21716" spans="1:3">
      <c r="A21716" s="78">
        <v>42231.395833333336</v>
      </c>
      <c r="B21716" s="3">
        <v>-7</v>
      </c>
      <c r="C21716" s="3">
        <v>18.649999999999999</v>
      </c>
    </row>
    <row r="21717" spans="1:3">
      <c r="A21717" s="78">
        <v>42231.40625</v>
      </c>
      <c r="B21717" s="3">
        <v>-7</v>
      </c>
      <c r="C21717" s="3">
        <v>18.7</v>
      </c>
    </row>
    <row r="21718" spans="1:3">
      <c r="A21718" s="78">
        <v>42231.416666666664</v>
      </c>
      <c r="B21718" s="3">
        <v>-7</v>
      </c>
      <c r="C21718" s="3">
        <v>18.809999999999999</v>
      </c>
    </row>
    <row r="21719" spans="1:3">
      <c r="A21719" s="78">
        <v>42231.427083333336</v>
      </c>
      <c r="B21719" s="3">
        <v>-7</v>
      </c>
      <c r="C21719" s="3">
        <v>18.91</v>
      </c>
    </row>
    <row r="21720" spans="1:3">
      <c r="A21720" s="78">
        <v>42231.4375</v>
      </c>
      <c r="B21720" s="3">
        <v>-7</v>
      </c>
      <c r="C21720" s="3">
        <v>19.03</v>
      </c>
    </row>
    <row r="21721" spans="1:3">
      <c r="A21721" s="78">
        <v>42231.447916666664</v>
      </c>
      <c r="B21721" s="3">
        <v>-7</v>
      </c>
      <c r="C21721" s="3">
        <v>19.170000000000002</v>
      </c>
    </row>
    <row r="21722" spans="1:3">
      <c r="A21722" s="78">
        <v>42231.458333333336</v>
      </c>
      <c r="B21722" s="3">
        <v>-7</v>
      </c>
      <c r="C21722" s="3">
        <v>19.420000000000002</v>
      </c>
    </row>
    <row r="21723" spans="1:3">
      <c r="A21723" s="78">
        <v>42231.46875</v>
      </c>
      <c r="B21723" s="3">
        <v>-7</v>
      </c>
      <c r="C21723" s="3">
        <v>19.62</v>
      </c>
    </row>
    <row r="21724" spans="1:3">
      <c r="A21724" s="78">
        <v>42231.479166666664</v>
      </c>
      <c r="B21724" s="3">
        <v>-7</v>
      </c>
      <c r="C21724" s="3">
        <v>19.760000000000002</v>
      </c>
    </row>
    <row r="21725" spans="1:3">
      <c r="A21725" s="78">
        <v>42231.489583333336</v>
      </c>
      <c r="B21725" s="3">
        <v>-7</v>
      </c>
      <c r="C21725" s="3">
        <v>20</v>
      </c>
    </row>
    <row r="21726" spans="1:3">
      <c r="A21726" s="78">
        <v>42231.5</v>
      </c>
      <c r="B21726" s="3">
        <v>-7</v>
      </c>
      <c r="C21726" s="3">
        <v>20.2</v>
      </c>
    </row>
    <row r="21727" spans="1:3">
      <c r="A21727" s="78">
        <v>42231.510416666664</v>
      </c>
      <c r="B21727" s="3">
        <v>-7</v>
      </c>
      <c r="C21727" s="3">
        <v>20.41</v>
      </c>
    </row>
    <row r="21728" spans="1:3">
      <c r="A21728" s="78">
        <v>42231.520833333336</v>
      </c>
      <c r="B21728" s="3">
        <v>-7</v>
      </c>
      <c r="C21728" s="3">
        <v>20.6</v>
      </c>
    </row>
    <row r="21729" spans="1:3">
      <c r="A21729" s="78">
        <v>42231.53125</v>
      </c>
      <c r="B21729" s="3">
        <v>-7</v>
      </c>
      <c r="C21729" s="3">
        <v>20.84</v>
      </c>
    </row>
    <row r="21730" spans="1:3">
      <c r="A21730" s="78">
        <v>42231.541666666664</v>
      </c>
      <c r="B21730" s="3">
        <v>-7</v>
      </c>
      <c r="C21730" s="3">
        <v>21.03</v>
      </c>
    </row>
    <row r="21731" spans="1:3">
      <c r="A21731" s="78">
        <v>42231.552083333336</v>
      </c>
      <c r="B21731" s="3">
        <v>-7</v>
      </c>
      <c r="C21731" s="3">
        <v>21.28</v>
      </c>
    </row>
    <row r="21732" spans="1:3">
      <c r="A21732" s="78">
        <v>42231.5625</v>
      </c>
      <c r="B21732" s="3">
        <v>-7</v>
      </c>
      <c r="C21732" s="3">
        <v>21.5</v>
      </c>
    </row>
    <row r="21733" spans="1:3">
      <c r="A21733" s="78">
        <v>42231.572916666664</v>
      </c>
      <c r="B21733" s="3">
        <v>-7</v>
      </c>
      <c r="C21733" s="3">
        <v>21.76</v>
      </c>
    </row>
    <row r="21734" spans="1:3">
      <c r="A21734" s="78">
        <v>42231.583333333336</v>
      </c>
      <c r="B21734" s="3">
        <v>-7</v>
      </c>
      <c r="C21734" s="3">
        <v>21.94</v>
      </c>
    </row>
    <row r="21735" spans="1:3">
      <c r="A21735" s="78">
        <v>42231.59375</v>
      </c>
      <c r="B21735" s="3">
        <v>-7</v>
      </c>
      <c r="C21735" s="3">
        <v>22.09</v>
      </c>
    </row>
    <row r="21736" spans="1:3">
      <c r="A21736" s="78">
        <v>42231.604166666664</v>
      </c>
      <c r="B21736" s="3">
        <v>-7</v>
      </c>
      <c r="C21736" s="3">
        <v>22.2</v>
      </c>
    </row>
    <row r="21737" spans="1:3">
      <c r="A21737" s="78">
        <v>42231.614583333336</v>
      </c>
      <c r="B21737" s="3">
        <v>-7</v>
      </c>
      <c r="C21737" s="3">
        <v>22.42</v>
      </c>
    </row>
    <row r="21738" spans="1:3">
      <c r="A21738" s="78">
        <v>42231.625</v>
      </c>
      <c r="B21738" s="3">
        <v>-7</v>
      </c>
      <c r="C21738" s="3">
        <v>22.6</v>
      </c>
    </row>
    <row r="21739" spans="1:3">
      <c r="A21739" s="78">
        <v>42231.635416666664</v>
      </c>
      <c r="B21739" s="3">
        <v>-7</v>
      </c>
      <c r="C21739" s="3">
        <v>22.74</v>
      </c>
    </row>
    <row r="21740" spans="1:3">
      <c r="A21740" s="78">
        <v>42231.645833333336</v>
      </c>
      <c r="B21740" s="3">
        <v>-7</v>
      </c>
      <c r="C21740" s="3">
        <v>22.86</v>
      </c>
    </row>
    <row r="21741" spans="1:3">
      <c r="A21741" s="78">
        <v>42231.65625</v>
      </c>
      <c r="B21741" s="3">
        <v>-7</v>
      </c>
      <c r="C21741" s="3">
        <v>22.99</v>
      </c>
    </row>
    <row r="21742" spans="1:3">
      <c r="A21742" s="78">
        <v>42231.666666666664</v>
      </c>
      <c r="B21742" s="3">
        <v>-7</v>
      </c>
      <c r="C21742" s="3">
        <v>23.15</v>
      </c>
    </row>
    <row r="21743" spans="1:3">
      <c r="A21743" s="78">
        <v>42231.677083333336</v>
      </c>
      <c r="B21743" s="3">
        <v>-7</v>
      </c>
      <c r="C21743" s="3">
        <v>23.25</v>
      </c>
    </row>
    <row r="21744" spans="1:3">
      <c r="A21744" s="78">
        <v>42231.6875</v>
      </c>
      <c r="B21744" s="3">
        <v>-7</v>
      </c>
      <c r="C21744" s="3">
        <v>23.36</v>
      </c>
    </row>
    <row r="21745" spans="1:3">
      <c r="A21745" s="78">
        <v>42231.697916666664</v>
      </c>
      <c r="B21745" s="3">
        <v>-7</v>
      </c>
      <c r="C21745" s="3">
        <v>23.47</v>
      </c>
    </row>
    <row r="21746" spans="1:3">
      <c r="A21746" s="78">
        <v>42231.708333333336</v>
      </c>
      <c r="B21746" s="3">
        <v>-7</v>
      </c>
      <c r="C21746" s="3">
        <v>23.55</v>
      </c>
    </row>
    <row r="21747" spans="1:3">
      <c r="A21747" s="78">
        <v>42231.71875</v>
      </c>
      <c r="B21747" s="3">
        <v>-7</v>
      </c>
      <c r="C21747" s="3">
        <v>23.61</v>
      </c>
    </row>
    <row r="21748" spans="1:3">
      <c r="A21748" s="78">
        <v>42231.729166666664</v>
      </c>
      <c r="B21748" s="3">
        <v>-7</v>
      </c>
      <c r="C21748" s="3">
        <v>23.64</v>
      </c>
    </row>
    <row r="21749" spans="1:3">
      <c r="A21749" s="78">
        <v>42231.739583333336</v>
      </c>
      <c r="B21749" s="3">
        <v>-7</v>
      </c>
      <c r="C21749" s="3">
        <v>23.67</v>
      </c>
    </row>
    <row r="21750" spans="1:3">
      <c r="A21750" s="78">
        <v>42231.75</v>
      </c>
      <c r="B21750" s="3">
        <v>-7</v>
      </c>
      <c r="C21750" s="3">
        <v>23.67</v>
      </c>
    </row>
    <row r="21751" spans="1:3">
      <c r="A21751" s="78">
        <v>42231.760416666664</v>
      </c>
      <c r="B21751" s="3">
        <v>-7</v>
      </c>
      <c r="C21751" s="3">
        <v>23.65</v>
      </c>
    </row>
    <row r="21752" spans="1:3">
      <c r="A21752" s="78">
        <v>42231.770833333336</v>
      </c>
      <c r="B21752" s="3">
        <v>-7</v>
      </c>
      <c r="C21752" s="3">
        <v>23.59</v>
      </c>
    </row>
    <row r="21753" spans="1:3">
      <c r="A21753" s="78">
        <v>42231.78125</v>
      </c>
      <c r="B21753" s="3">
        <v>-7</v>
      </c>
      <c r="C21753" s="3">
        <v>23.51</v>
      </c>
    </row>
    <row r="21754" spans="1:3">
      <c r="A21754" s="78">
        <v>42231.791666666664</v>
      </c>
      <c r="B21754" s="3">
        <v>-7</v>
      </c>
      <c r="C21754" s="3">
        <v>23.44</v>
      </c>
    </row>
    <row r="21755" spans="1:3">
      <c r="A21755" s="78">
        <v>42231.802083333336</v>
      </c>
      <c r="B21755" s="3">
        <v>-7</v>
      </c>
      <c r="C21755" s="3">
        <v>23.34</v>
      </c>
    </row>
    <row r="21756" spans="1:3">
      <c r="A21756" s="78">
        <v>42231.8125</v>
      </c>
      <c r="B21756" s="3">
        <v>-7</v>
      </c>
      <c r="C21756" s="3">
        <v>23.26</v>
      </c>
    </row>
    <row r="21757" spans="1:3">
      <c r="A21757" s="78">
        <v>42231.822916666664</v>
      </c>
      <c r="B21757" s="3">
        <v>-7</v>
      </c>
      <c r="C21757" s="3">
        <v>23.15</v>
      </c>
    </row>
    <row r="21758" spans="1:3">
      <c r="A21758" s="78">
        <v>42231.833333333336</v>
      </c>
      <c r="B21758" s="3">
        <v>-7</v>
      </c>
      <c r="C21758" s="3">
        <v>23.05</v>
      </c>
    </row>
    <row r="21759" spans="1:3">
      <c r="A21759" s="78">
        <v>42231.84375</v>
      </c>
      <c r="B21759" s="3">
        <v>-7</v>
      </c>
      <c r="C21759" s="3">
        <v>22.94</v>
      </c>
    </row>
    <row r="21760" spans="1:3">
      <c r="A21760" s="78">
        <v>42231.854166666664</v>
      </c>
      <c r="B21760" s="3">
        <v>-7</v>
      </c>
      <c r="C21760" s="3">
        <v>22.85</v>
      </c>
    </row>
    <row r="21761" spans="1:3">
      <c r="A21761" s="78">
        <v>42231.864583333336</v>
      </c>
      <c r="B21761" s="3">
        <v>-7</v>
      </c>
      <c r="C21761" s="3">
        <v>22.75</v>
      </c>
    </row>
    <row r="21762" spans="1:3">
      <c r="A21762" s="78">
        <v>42231.875</v>
      </c>
      <c r="B21762" s="3">
        <v>-7</v>
      </c>
      <c r="C21762" s="3">
        <v>22.61</v>
      </c>
    </row>
    <row r="21763" spans="1:3">
      <c r="A21763" s="78">
        <v>42231.885416666664</v>
      </c>
      <c r="B21763" s="3">
        <v>-7</v>
      </c>
      <c r="C21763" s="3">
        <v>22.48</v>
      </c>
    </row>
    <row r="21764" spans="1:3">
      <c r="A21764" s="78">
        <v>42231.895833333336</v>
      </c>
      <c r="B21764" s="3">
        <v>-7</v>
      </c>
      <c r="C21764" s="3">
        <v>22.33</v>
      </c>
    </row>
    <row r="21765" spans="1:3">
      <c r="A21765" s="78">
        <v>42231.90625</v>
      </c>
      <c r="B21765" s="3">
        <v>-7</v>
      </c>
      <c r="C21765" s="3">
        <v>22.2</v>
      </c>
    </row>
    <row r="21766" spans="1:3">
      <c r="A21766" s="78">
        <v>42231.916666666664</v>
      </c>
      <c r="B21766" s="3">
        <v>-7</v>
      </c>
      <c r="C21766" s="3">
        <v>22.01</v>
      </c>
    </row>
    <row r="21767" spans="1:3">
      <c r="A21767" s="78">
        <v>42231.927083333336</v>
      </c>
      <c r="B21767" s="3">
        <v>-7</v>
      </c>
      <c r="C21767" s="3">
        <v>21.86</v>
      </c>
    </row>
    <row r="21768" spans="1:3">
      <c r="A21768" s="78">
        <v>42231.9375</v>
      </c>
      <c r="B21768" s="3">
        <v>-7</v>
      </c>
      <c r="C21768" s="3">
        <v>21.71</v>
      </c>
    </row>
    <row r="21769" spans="1:3">
      <c r="A21769" s="78">
        <v>42231.947916666664</v>
      </c>
      <c r="B21769" s="3">
        <v>-7</v>
      </c>
      <c r="C21769" s="3">
        <v>21.57</v>
      </c>
    </row>
    <row r="21770" spans="1:3">
      <c r="A21770" s="78">
        <v>42231.958333333336</v>
      </c>
      <c r="B21770" s="3">
        <v>-7</v>
      </c>
      <c r="C21770" s="3">
        <v>21.39</v>
      </c>
    </row>
    <row r="21771" spans="1:3">
      <c r="A21771" s="78">
        <v>42231.96875</v>
      </c>
      <c r="B21771" s="3">
        <v>-7</v>
      </c>
      <c r="C21771" s="3">
        <v>21.24</v>
      </c>
    </row>
    <row r="21772" spans="1:3">
      <c r="A21772" s="78">
        <v>42231.979166666664</v>
      </c>
      <c r="B21772" s="3">
        <v>-7</v>
      </c>
      <c r="C21772" s="3">
        <v>21.09</v>
      </c>
    </row>
    <row r="21773" spans="1:3">
      <c r="A21773" s="78">
        <v>42231.989583333336</v>
      </c>
      <c r="B21773" s="3">
        <v>-7</v>
      </c>
      <c r="C21773" s="3">
        <v>20.95</v>
      </c>
    </row>
    <row r="21774" spans="1:3">
      <c r="A21774" s="78">
        <v>42232</v>
      </c>
      <c r="B21774" s="3">
        <v>-7</v>
      </c>
      <c r="C21774" s="3">
        <v>20.8</v>
      </c>
    </row>
    <row r="21775" spans="1:3">
      <c r="A21775" s="78">
        <v>42232.010416666664</v>
      </c>
      <c r="B21775" s="3">
        <v>-7</v>
      </c>
      <c r="C21775" s="3">
        <v>20.68</v>
      </c>
    </row>
    <row r="21776" spans="1:3">
      <c r="A21776" s="78">
        <v>42232.020833333336</v>
      </c>
      <c r="B21776" s="3">
        <v>-7</v>
      </c>
      <c r="C21776" s="3">
        <v>20.56</v>
      </c>
    </row>
    <row r="21777" spans="1:3">
      <c r="A21777" s="78">
        <v>42232.03125</v>
      </c>
      <c r="B21777" s="3">
        <v>-7</v>
      </c>
      <c r="C21777" s="3">
        <v>20.46</v>
      </c>
    </row>
    <row r="21778" spans="1:3">
      <c r="A21778" s="78">
        <v>42232.041666666664</v>
      </c>
      <c r="B21778" s="3">
        <v>-7</v>
      </c>
      <c r="C21778" s="3">
        <v>20.34</v>
      </c>
    </row>
    <row r="21779" spans="1:3">
      <c r="A21779" s="78">
        <v>42232.052083333336</v>
      </c>
      <c r="B21779" s="3">
        <v>-7</v>
      </c>
      <c r="C21779" s="3">
        <v>20.2</v>
      </c>
    </row>
    <row r="21780" spans="1:3">
      <c r="A21780" s="78">
        <v>42232.0625</v>
      </c>
      <c r="B21780" s="3">
        <v>-7</v>
      </c>
      <c r="C21780" s="3">
        <v>20.12</v>
      </c>
    </row>
    <row r="21781" spans="1:3">
      <c r="A21781" s="78">
        <v>42232.072916666664</v>
      </c>
      <c r="B21781" s="3">
        <v>-7</v>
      </c>
      <c r="C21781" s="3">
        <v>20.02</v>
      </c>
    </row>
    <row r="21782" spans="1:3">
      <c r="A21782" s="78">
        <v>42232.083333333336</v>
      </c>
      <c r="B21782" s="3">
        <v>-7</v>
      </c>
      <c r="C21782" s="3">
        <v>19.91</v>
      </c>
    </row>
    <row r="21783" spans="1:3">
      <c r="A21783" s="78">
        <v>42232.09375</v>
      </c>
      <c r="B21783" s="3">
        <v>-7</v>
      </c>
      <c r="C21783" s="3">
        <v>19.84</v>
      </c>
    </row>
    <row r="21784" spans="1:3">
      <c r="A21784" s="78">
        <v>42232.104166666664</v>
      </c>
      <c r="B21784" s="3">
        <v>-7</v>
      </c>
      <c r="C21784" s="3">
        <v>19.73</v>
      </c>
    </row>
    <row r="21785" spans="1:3">
      <c r="A21785" s="78">
        <v>42232.114583333336</v>
      </c>
      <c r="B21785" s="3">
        <v>-7</v>
      </c>
      <c r="C21785" s="3">
        <v>19.670000000000002</v>
      </c>
    </row>
    <row r="21786" spans="1:3">
      <c r="A21786" s="78">
        <v>42232.125</v>
      </c>
      <c r="B21786" s="3">
        <v>-7</v>
      </c>
      <c r="C21786" s="3">
        <v>19.600000000000001</v>
      </c>
    </row>
    <row r="21787" spans="1:3">
      <c r="A21787" s="78">
        <v>42232.135416666664</v>
      </c>
      <c r="B21787" s="3">
        <v>-7</v>
      </c>
      <c r="C21787" s="3">
        <v>19.52</v>
      </c>
    </row>
    <row r="21788" spans="1:3">
      <c r="A21788" s="78">
        <v>42232.145833333336</v>
      </c>
      <c r="B21788" s="3">
        <v>-7</v>
      </c>
      <c r="C21788" s="3">
        <v>19.45</v>
      </c>
    </row>
    <row r="21789" spans="1:3">
      <c r="A21789" s="78">
        <v>42232.15625</v>
      </c>
      <c r="B21789" s="3">
        <v>-7</v>
      </c>
      <c r="C21789" s="3">
        <v>19.37</v>
      </c>
    </row>
    <row r="21790" spans="1:3">
      <c r="A21790" s="78">
        <v>42232.166666666664</v>
      </c>
      <c r="B21790" s="3">
        <v>-7</v>
      </c>
      <c r="C21790" s="3">
        <v>19.29</v>
      </c>
    </row>
    <row r="21791" spans="1:3">
      <c r="A21791" s="78">
        <v>42232.177083333336</v>
      </c>
      <c r="B21791" s="3">
        <v>-7</v>
      </c>
      <c r="C21791" s="3">
        <v>19.23</v>
      </c>
    </row>
    <row r="21792" spans="1:3">
      <c r="A21792" s="78">
        <v>42232.1875</v>
      </c>
      <c r="B21792" s="3">
        <v>-7</v>
      </c>
      <c r="C21792" s="3">
        <v>19.149999999999999</v>
      </c>
    </row>
    <row r="21793" spans="1:3">
      <c r="A21793" s="78">
        <v>42232.197916666664</v>
      </c>
      <c r="B21793" s="3">
        <v>-7</v>
      </c>
      <c r="C21793" s="3">
        <v>19.100000000000001</v>
      </c>
    </row>
    <row r="21794" spans="1:3">
      <c r="A21794" s="78">
        <v>42232.208333333336</v>
      </c>
      <c r="B21794" s="3">
        <v>-7</v>
      </c>
      <c r="C21794" s="3">
        <v>19.02</v>
      </c>
    </row>
    <row r="21795" spans="1:3">
      <c r="A21795" s="78">
        <v>42232.21875</v>
      </c>
      <c r="B21795" s="3">
        <v>-7</v>
      </c>
      <c r="C21795" s="3">
        <v>18.96</v>
      </c>
    </row>
    <row r="21796" spans="1:3">
      <c r="A21796" s="78">
        <v>42232.229166666664</v>
      </c>
      <c r="B21796" s="3">
        <v>-7</v>
      </c>
      <c r="C21796" s="3">
        <v>18.89</v>
      </c>
    </row>
    <row r="21797" spans="1:3">
      <c r="A21797" s="78">
        <v>42232.239583333336</v>
      </c>
      <c r="B21797" s="3">
        <v>-7</v>
      </c>
      <c r="C21797" s="3">
        <v>18.84</v>
      </c>
    </row>
    <row r="21798" spans="1:3">
      <c r="A21798" s="78">
        <v>42232.25</v>
      </c>
      <c r="B21798" s="3">
        <v>-7</v>
      </c>
      <c r="C21798" s="3">
        <v>18.75</v>
      </c>
    </row>
    <row r="21799" spans="1:3">
      <c r="A21799" s="78">
        <v>42232.260416666664</v>
      </c>
      <c r="B21799" s="3">
        <v>-7</v>
      </c>
      <c r="C21799" s="3">
        <v>18.690000000000001</v>
      </c>
    </row>
    <row r="21800" spans="1:3">
      <c r="A21800" s="78">
        <v>42232.270833333336</v>
      </c>
      <c r="B21800" s="3">
        <v>-7</v>
      </c>
      <c r="C21800" s="3">
        <v>18.649999999999999</v>
      </c>
    </row>
    <row r="21801" spans="1:3">
      <c r="A21801" s="78">
        <v>42232.28125</v>
      </c>
      <c r="B21801" s="3">
        <v>-7</v>
      </c>
      <c r="C21801" s="3">
        <v>18.600000000000001</v>
      </c>
    </row>
    <row r="21802" spans="1:3">
      <c r="A21802" s="78">
        <v>42232.291666666664</v>
      </c>
      <c r="B21802" s="3">
        <v>-7</v>
      </c>
      <c r="C21802" s="3">
        <v>18.55</v>
      </c>
    </row>
    <row r="21803" spans="1:3">
      <c r="A21803" s="78">
        <v>42232.302083333336</v>
      </c>
      <c r="B21803" s="3">
        <v>-7</v>
      </c>
      <c r="C21803" s="3">
        <v>18.489999999999998</v>
      </c>
    </row>
    <row r="21804" spans="1:3">
      <c r="A21804" s="78">
        <v>42232.3125</v>
      </c>
      <c r="B21804" s="3">
        <v>-7</v>
      </c>
      <c r="C21804" s="3">
        <v>18.440000000000001</v>
      </c>
    </row>
    <row r="21805" spans="1:3">
      <c r="A21805" s="78">
        <v>42232.322916666664</v>
      </c>
      <c r="B21805" s="3">
        <v>-7</v>
      </c>
      <c r="C21805" s="3">
        <v>18.420000000000002</v>
      </c>
    </row>
    <row r="21806" spans="1:3">
      <c r="A21806" s="78">
        <v>42232.333333333336</v>
      </c>
      <c r="B21806" s="3">
        <v>-7</v>
      </c>
      <c r="C21806" s="3">
        <v>18.38</v>
      </c>
    </row>
    <row r="21807" spans="1:3">
      <c r="A21807" s="78">
        <v>42232.34375</v>
      </c>
      <c r="B21807" s="3">
        <v>-7</v>
      </c>
      <c r="C21807" s="3">
        <v>18.350000000000001</v>
      </c>
    </row>
    <row r="21808" spans="1:3">
      <c r="A21808" s="78">
        <v>42232.354166666664</v>
      </c>
      <c r="B21808" s="3">
        <v>-7</v>
      </c>
      <c r="C21808" s="3">
        <v>18.329999999999998</v>
      </c>
    </row>
    <row r="21809" spans="1:3">
      <c r="A21809" s="78">
        <v>42232.364583333336</v>
      </c>
      <c r="B21809" s="3">
        <v>-7</v>
      </c>
      <c r="C21809" s="3">
        <v>18.329999999999998</v>
      </c>
    </row>
    <row r="21810" spans="1:3">
      <c r="A21810" s="78">
        <v>42232.375</v>
      </c>
      <c r="B21810" s="3">
        <v>-7</v>
      </c>
      <c r="C21810" s="3">
        <v>18.329999999999998</v>
      </c>
    </row>
    <row r="21811" spans="1:3">
      <c r="A21811" s="78">
        <v>42232.385416666664</v>
      </c>
      <c r="B21811" s="3">
        <v>-7</v>
      </c>
      <c r="C21811" s="3">
        <v>18.350000000000001</v>
      </c>
    </row>
    <row r="21812" spans="1:3">
      <c r="A21812" s="78">
        <v>42232.395833333336</v>
      </c>
      <c r="B21812" s="3">
        <v>-7</v>
      </c>
      <c r="C21812" s="3">
        <v>18.38</v>
      </c>
    </row>
    <row r="21813" spans="1:3">
      <c r="A21813" s="78">
        <v>42232.40625</v>
      </c>
      <c r="B21813" s="3">
        <v>-7</v>
      </c>
      <c r="C21813" s="3">
        <v>18.41</v>
      </c>
    </row>
    <row r="21814" spans="1:3">
      <c r="A21814" s="78">
        <v>42232.416666666664</v>
      </c>
      <c r="B21814" s="3">
        <v>-7</v>
      </c>
      <c r="C21814" s="3">
        <v>18.46</v>
      </c>
    </row>
    <row r="21815" spans="1:3">
      <c r="A21815" s="78">
        <v>42232.427083333336</v>
      </c>
      <c r="B21815" s="3">
        <v>-7</v>
      </c>
      <c r="C21815" s="3">
        <v>18.53</v>
      </c>
    </row>
    <row r="21816" spans="1:3">
      <c r="A21816" s="78">
        <v>42232.4375</v>
      </c>
      <c r="B21816" s="3">
        <v>-7</v>
      </c>
      <c r="C21816" s="3">
        <v>18.61</v>
      </c>
    </row>
    <row r="21817" spans="1:3">
      <c r="A21817" s="78">
        <v>42232.447916666664</v>
      </c>
      <c r="B21817" s="3">
        <v>-7</v>
      </c>
      <c r="C21817" s="3">
        <v>18.66</v>
      </c>
    </row>
    <row r="21818" spans="1:3">
      <c r="A21818" s="78">
        <v>42232.458333333336</v>
      </c>
      <c r="B21818" s="3">
        <v>-7</v>
      </c>
      <c r="C21818" s="3">
        <v>18.760000000000002</v>
      </c>
    </row>
    <row r="21819" spans="1:3">
      <c r="A21819" s="78">
        <v>42232.46875</v>
      </c>
      <c r="B21819" s="3">
        <v>-7</v>
      </c>
      <c r="C21819" s="3">
        <v>18.899999999999999</v>
      </c>
    </row>
    <row r="21820" spans="1:3">
      <c r="A21820" s="78">
        <v>42232.479166666664</v>
      </c>
      <c r="B21820" s="3">
        <v>-7</v>
      </c>
      <c r="C21820" s="3">
        <v>19.059999999999999</v>
      </c>
    </row>
    <row r="21821" spans="1:3">
      <c r="A21821" s="78">
        <v>42232.489583333336</v>
      </c>
      <c r="B21821" s="3">
        <v>-7</v>
      </c>
      <c r="C21821" s="3">
        <v>19.22</v>
      </c>
    </row>
    <row r="21822" spans="1:3">
      <c r="A21822" s="78">
        <v>42232.5</v>
      </c>
      <c r="B21822" s="3">
        <v>-7</v>
      </c>
      <c r="C21822" s="3">
        <v>19.38</v>
      </c>
    </row>
    <row r="21823" spans="1:3">
      <c r="A21823" s="78">
        <v>42232.510416666664</v>
      </c>
      <c r="B21823" s="3">
        <v>-7</v>
      </c>
      <c r="C21823" s="3">
        <v>19.5</v>
      </c>
    </row>
    <row r="21824" spans="1:3">
      <c r="A21824" s="78">
        <v>42232.520833333336</v>
      </c>
      <c r="B21824" s="3">
        <v>-7</v>
      </c>
      <c r="C21824" s="3">
        <v>19.66</v>
      </c>
    </row>
    <row r="21825" spans="1:3">
      <c r="A21825" s="78">
        <v>42232.53125</v>
      </c>
      <c r="B21825" s="3">
        <v>-7</v>
      </c>
      <c r="C21825" s="3">
        <v>19.850000000000001</v>
      </c>
    </row>
    <row r="21826" spans="1:3">
      <c r="A21826" s="78">
        <v>42232.541666666664</v>
      </c>
      <c r="B21826" s="3">
        <v>-7</v>
      </c>
      <c r="C21826" s="3">
        <v>20.04</v>
      </c>
    </row>
    <row r="21827" spans="1:3">
      <c r="A21827" s="78">
        <v>42232.552083333336</v>
      </c>
      <c r="B21827" s="3">
        <v>-7</v>
      </c>
      <c r="C21827" s="3">
        <v>20.2</v>
      </c>
    </row>
    <row r="21828" spans="1:3">
      <c r="A21828" s="78">
        <v>42232.5625</v>
      </c>
      <c r="B21828" s="3">
        <v>-7</v>
      </c>
      <c r="C21828" s="3">
        <v>20.34</v>
      </c>
    </row>
    <row r="21829" spans="1:3">
      <c r="A21829" s="78">
        <v>42232.572916666664</v>
      </c>
      <c r="B21829" s="3">
        <v>-7</v>
      </c>
      <c r="C21829" s="3">
        <v>20.45</v>
      </c>
    </row>
    <row r="21830" spans="1:3">
      <c r="A21830" s="78">
        <v>42232.583333333336</v>
      </c>
      <c r="B21830" s="3">
        <v>-7</v>
      </c>
      <c r="C21830" s="3">
        <v>20.59</v>
      </c>
    </row>
    <row r="21831" spans="1:3">
      <c r="A21831" s="78">
        <v>42232.59375</v>
      </c>
      <c r="B21831" s="3">
        <v>-7</v>
      </c>
      <c r="C21831" s="3">
        <v>20.73</v>
      </c>
    </row>
    <row r="21832" spans="1:3">
      <c r="A21832" s="78">
        <v>42232.604166666664</v>
      </c>
      <c r="B21832" s="3">
        <v>-7</v>
      </c>
      <c r="C21832" s="3">
        <v>20.87</v>
      </c>
    </row>
    <row r="21833" spans="1:3">
      <c r="A21833" s="78">
        <v>42232.614583333336</v>
      </c>
      <c r="B21833" s="3">
        <v>-7</v>
      </c>
      <c r="C21833" s="3">
        <v>20.96</v>
      </c>
    </row>
    <row r="21834" spans="1:3">
      <c r="A21834" s="78">
        <v>42232.625</v>
      </c>
      <c r="B21834" s="3">
        <v>-7</v>
      </c>
      <c r="C21834" s="3">
        <v>21.06</v>
      </c>
    </row>
    <row r="21835" spans="1:3">
      <c r="A21835" s="78">
        <v>42232.635416666664</v>
      </c>
      <c r="B21835" s="3">
        <v>-7</v>
      </c>
      <c r="C21835" s="3">
        <v>21.18</v>
      </c>
    </row>
    <row r="21836" spans="1:3">
      <c r="A21836" s="78">
        <v>42232.645833333336</v>
      </c>
      <c r="B21836" s="3">
        <v>-7</v>
      </c>
      <c r="C21836" s="3">
        <v>21.25</v>
      </c>
    </row>
    <row r="21837" spans="1:3">
      <c r="A21837" s="78">
        <v>42232.65625</v>
      </c>
      <c r="B21837" s="3">
        <v>-7</v>
      </c>
      <c r="C21837" s="3">
        <v>21.34</v>
      </c>
    </row>
    <row r="21838" spans="1:3">
      <c r="A21838" s="78">
        <v>42232.666666666664</v>
      </c>
      <c r="B21838" s="3">
        <v>-7</v>
      </c>
      <c r="C21838" s="3">
        <v>21.43</v>
      </c>
    </row>
    <row r="21839" spans="1:3">
      <c r="A21839" s="78">
        <v>42232.677083333336</v>
      </c>
      <c r="B21839" s="3">
        <v>-7</v>
      </c>
      <c r="C21839" s="3">
        <v>21.5</v>
      </c>
    </row>
    <row r="21840" spans="1:3">
      <c r="A21840" s="78">
        <v>42232.6875</v>
      </c>
      <c r="B21840" s="3">
        <v>-7</v>
      </c>
      <c r="C21840" s="3">
        <v>21.55</v>
      </c>
    </row>
    <row r="21841" spans="1:3">
      <c r="A21841" s="78">
        <v>42232.697916666664</v>
      </c>
      <c r="B21841" s="3">
        <v>-7</v>
      </c>
      <c r="C21841" s="3">
        <v>21.61</v>
      </c>
    </row>
    <row r="21842" spans="1:3">
      <c r="A21842" s="78">
        <v>42232.708333333336</v>
      </c>
      <c r="B21842" s="3">
        <v>-7</v>
      </c>
      <c r="C21842" s="3">
        <v>21.65</v>
      </c>
    </row>
    <row r="21843" spans="1:3">
      <c r="A21843" s="78">
        <v>42232.71875</v>
      </c>
      <c r="B21843" s="3">
        <v>-7</v>
      </c>
      <c r="C21843" s="3">
        <v>21.67</v>
      </c>
    </row>
    <row r="21844" spans="1:3">
      <c r="A21844" s="78">
        <v>42232.729166666664</v>
      </c>
      <c r="B21844" s="3">
        <v>-7</v>
      </c>
      <c r="C21844" s="3">
        <v>21.69</v>
      </c>
    </row>
    <row r="21845" spans="1:3">
      <c r="A21845" s="78">
        <v>42232.739583333336</v>
      </c>
      <c r="B21845" s="3">
        <v>-7</v>
      </c>
      <c r="C21845" s="3">
        <v>21.7</v>
      </c>
    </row>
    <row r="21846" spans="1:3">
      <c r="A21846" s="78">
        <v>42232.75</v>
      </c>
      <c r="B21846" s="3">
        <v>-7</v>
      </c>
      <c r="C21846" s="3">
        <v>21.7</v>
      </c>
    </row>
    <row r="21847" spans="1:3">
      <c r="A21847" s="78">
        <v>42232.760416666664</v>
      </c>
      <c r="B21847" s="3">
        <v>-7</v>
      </c>
      <c r="C21847" s="3">
        <v>21.68</v>
      </c>
    </row>
    <row r="21848" spans="1:3">
      <c r="A21848" s="78">
        <v>42232.770833333336</v>
      </c>
      <c r="B21848" s="3">
        <v>-7</v>
      </c>
      <c r="C21848" s="3">
        <v>21.66</v>
      </c>
    </row>
    <row r="21849" spans="1:3">
      <c r="A21849" s="78">
        <v>42232.78125</v>
      </c>
      <c r="B21849" s="3">
        <v>-7</v>
      </c>
      <c r="C21849" s="3">
        <v>21.6</v>
      </c>
    </row>
    <row r="21850" spans="1:3">
      <c r="A21850" s="78">
        <v>42232.791666666664</v>
      </c>
      <c r="B21850" s="3">
        <v>-7</v>
      </c>
      <c r="C21850" s="3">
        <v>21.52</v>
      </c>
    </row>
    <row r="21851" spans="1:3">
      <c r="A21851" s="78">
        <v>42232.802083333336</v>
      </c>
      <c r="B21851" s="3">
        <v>-7</v>
      </c>
      <c r="C21851" s="3">
        <v>21.44</v>
      </c>
    </row>
    <row r="21852" spans="1:3">
      <c r="A21852" s="78">
        <v>42232.8125</v>
      </c>
      <c r="B21852" s="3">
        <v>-7</v>
      </c>
      <c r="C21852" s="3">
        <v>21.35</v>
      </c>
    </row>
    <row r="21853" spans="1:3">
      <c r="A21853" s="78">
        <v>42232.822916666664</v>
      </c>
      <c r="B21853" s="3">
        <v>-7</v>
      </c>
      <c r="C21853" s="3">
        <v>21.23</v>
      </c>
    </row>
    <row r="21854" spans="1:3">
      <c r="A21854" s="78">
        <v>42232.833333333336</v>
      </c>
      <c r="B21854" s="3">
        <v>-7</v>
      </c>
      <c r="C21854" s="3">
        <v>21.13</v>
      </c>
    </row>
    <row r="21855" spans="1:3">
      <c r="A21855" s="78">
        <v>42232.84375</v>
      </c>
      <c r="B21855" s="3">
        <v>-7</v>
      </c>
      <c r="C21855" s="3">
        <v>21.01</v>
      </c>
    </row>
    <row r="21856" spans="1:3">
      <c r="A21856" s="78">
        <v>42232.854166666664</v>
      </c>
      <c r="B21856" s="3">
        <v>-7</v>
      </c>
      <c r="C21856" s="3">
        <v>20.89</v>
      </c>
    </row>
    <row r="21857" spans="1:3">
      <c r="A21857" s="78">
        <v>42232.864583333336</v>
      </c>
      <c r="B21857" s="3">
        <v>-7</v>
      </c>
      <c r="C21857" s="3">
        <v>20.76</v>
      </c>
    </row>
    <row r="21858" spans="1:3">
      <c r="A21858" s="78">
        <v>42232.875</v>
      </c>
      <c r="B21858" s="3">
        <v>-7</v>
      </c>
      <c r="C21858" s="3">
        <v>20.62</v>
      </c>
    </row>
    <row r="21859" spans="1:3">
      <c r="A21859" s="78">
        <v>42232.885416666664</v>
      </c>
      <c r="B21859" s="3">
        <v>-7</v>
      </c>
      <c r="C21859" s="3">
        <v>20.5</v>
      </c>
    </row>
    <row r="21860" spans="1:3">
      <c r="A21860" s="78">
        <v>42232.895833333336</v>
      </c>
      <c r="B21860" s="3">
        <v>-7</v>
      </c>
      <c r="C21860" s="3">
        <v>20.32</v>
      </c>
    </row>
    <row r="21861" spans="1:3">
      <c r="A21861" s="78">
        <v>42232.90625</v>
      </c>
      <c r="B21861" s="3">
        <v>-7</v>
      </c>
      <c r="C21861" s="3">
        <v>20.22</v>
      </c>
    </row>
    <row r="21862" spans="1:3">
      <c r="A21862" s="78">
        <v>42232.916666666664</v>
      </c>
      <c r="B21862" s="3">
        <v>-7</v>
      </c>
      <c r="C21862" s="3">
        <v>20.059999999999999</v>
      </c>
    </row>
    <row r="21863" spans="1:3">
      <c r="A21863" s="78">
        <v>42232.927083333336</v>
      </c>
      <c r="B21863" s="3">
        <v>-7</v>
      </c>
      <c r="C21863" s="3">
        <v>19.91</v>
      </c>
    </row>
    <row r="21864" spans="1:3">
      <c r="A21864" s="78">
        <v>42232.9375</v>
      </c>
      <c r="B21864" s="3">
        <v>-7</v>
      </c>
      <c r="C21864" s="3">
        <v>19.75</v>
      </c>
    </row>
    <row r="21865" spans="1:3">
      <c r="A21865" s="78">
        <v>42232.947916666664</v>
      </c>
      <c r="B21865" s="3">
        <v>-7</v>
      </c>
      <c r="C21865" s="3">
        <v>19.59</v>
      </c>
    </row>
    <row r="21866" spans="1:3">
      <c r="A21866" s="78">
        <v>42232.958333333336</v>
      </c>
      <c r="B21866" s="3">
        <v>-7</v>
      </c>
      <c r="C21866" s="3">
        <v>19.440000000000001</v>
      </c>
    </row>
    <row r="21867" spans="1:3">
      <c r="A21867" s="78">
        <v>42232.96875</v>
      </c>
      <c r="B21867" s="3">
        <v>-7</v>
      </c>
      <c r="C21867" s="3">
        <v>19.309999999999999</v>
      </c>
    </row>
    <row r="21868" spans="1:3">
      <c r="A21868" s="78">
        <v>42232.979166666664</v>
      </c>
      <c r="B21868" s="3">
        <v>-7</v>
      </c>
      <c r="C21868" s="3">
        <v>19.170000000000002</v>
      </c>
    </row>
    <row r="21869" spans="1:3">
      <c r="A21869" s="78">
        <v>42232.989583333336</v>
      </c>
      <c r="B21869" s="3">
        <v>-7</v>
      </c>
      <c r="C21869" s="3">
        <v>19.010000000000002</v>
      </c>
    </row>
    <row r="21870" spans="1:3">
      <c r="A21870" s="78">
        <v>42233</v>
      </c>
      <c r="B21870" s="3">
        <v>-7</v>
      </c>
      <c r="C21870" s="3">
        <v>18.89</v>
      </c>
    </row>
    <row r="21871" spans="1:3">
      <c r="A21871" s="78">
        <v>42233.010416666664</v>
      </c>
      <c r="B21871" s="3">
        <v>-7</v>
      </c>
      <c r="C21871" s="3">
        <v>18.739999999999998</v>
      </c>
    </row>
    <row r="21872" spans="1:3">
      <c r="A21872" s="78">
        <v>42233.020833333336</v>
      </c>
      <c r="B21872" s="3">
        <v>-7</v>
      </c>
      <c r="C21872" s="3">
        <v>18.63</v>
      </c>
    </row>
    <row r="21873" spans="1:3">
      <c r="A21873" s="78">
        <v>42233.03125</v>
      </c>
      <c r="B21873" s="3">
        <v>-7</v>
      </c>
      <c r="C21873" s="3">
        <v>18.489999999999998</v>
      </c>
    </row>
    <row r="21874" spans="1:3">
      <c r="A21874" s="78">
        <v>42233.041666666664</v>
      </c>
      <c r="B21874" s="3">
        <v>-7</v>
      </c>
      <c r="C21874" s="3">
        <v>18.350000000000001</v>
      </c>
    </row>
    <row r="21875" spans="1:3">
      <c r="A21875" s="78">
        <v>42233.052083333336</v>
      </c>
      <c r="B21875" s="3">
        <v>-7</v>
      </c>
      <c r="C21875" s="3">
        <v>18.22</v>
      </c>
    </row>
    <row r="21876" spans="1:3">
      <c r="A21876" s="78">
        <v>42233.0625</v>
      </c>
      <c r="B21876" s="3">
        <v>-7</v>
      </c>
      <c r="C21876" s="3">
        <v>18.13</v>
      </c>
    </row>
    <row r="21877" spans="1:3">
      <c r="A21877" s="78">
        <v>42233.072916666664</v>
      </c>
      <c r="B21877" s="3">
        <v>-7</v>
      </c>
      <c r="C21877" s="3">
        <v>18.010000000000002</v>
      </c>
    </row>
    <row r="21878" spans="1:3">
      <c r="A21878" s="78">
        <v>42233.083333333336</v>
      </c>
      <c r="B21878" s="3">
        <v>-7</v>
      </c>
      <c r="C21878" s="3">
        <v>17.89</v>
      </c>
    </row>
    <row r="21879" spans="1:3">
      <c r="A21879" s="78">
        <v>42233.09375</v>
      </c>
      <c r="B21879" s="3">
        <v>-7</v>
      </c>
      <c r="C21879" s="3">
        <v>17.8</v>
      </c>
    </row>
    <row r="21880" spans="1:3">
      <c r="A21880" s="78">
        <v>42233.104166666664</v>
      </c>
      <c r="B21880" s="3">
        <v>-7</v>
      </c>
      <c r="C21880" s="3">
        <v>17.690000000000001</v>
      </c>
    </row>
    <row r="21881" spans="1:3">
      <c r="A21881" s="78">
        <v>42233.114583333336</v>
      </c>
      <c r="B21881" s="3">
        <v>-7</v>
      </c>
      <c r="C21881" s="3">
        <v>17.57</v>
      </c>
    </row>
    <row r="21882" spans="1:3">
      <c r="A21882" s="78">
        <v>42233.125</v>
      </c>
      <c r="B21882" s="3">
        <v>-7</v>
      </c>
      <c r="C21882" s="3">
        <v>17.47</v>
      </c>
    </row>
    <row r="21883" spans="1:3">
      <c r="A21883" s="78">
        <v>42233.135416666664</v>
      </c>
      <c r="B21883" s="3">
        <v>-7</v>
      </c>
      <c r="C21883" s="3">
        <v>17.39</v>
      </c>
    </row>
    <row r="21884" spans="1:3">
      <c r="A21884" s="78">
        <v>42233.145833333336</v>
      </c>
      <c r="B21884" s="3">
        <v>-7</v>
      </c>
      <c r="C21884" s="3">
        <v>17.309999999999999</v>
      </c>
    </row>
    <row r="21885" spans="1:3">
      <c r="A21885" s="78">
        <v>42233.15625</v>
      </c>
      <c r="B21885" s="3">
        <v>-7</v>
      </c>
      <c r="C21885" s="3">
        <v>17.190000000000001</v>
      </c>
    </row>
    <row r="21886" spans="1:3">
      <c r="A21886" s="78">
        <v>42233.166666666664</v>
      </c>
      <c r="B21886" s="3">
        <v>-7</v>
      </c>
      <c r="C21886" s="3">
        <v>17.100000000000001</v>
      </c>
    </row>
    <row r="21887" spans="1:3">
      <c r="A21887" s="78">
        <v>42233.177083333336</v>
      </c>
      <c r="B21887" s="3">
        <v>-7</v>
      </c>
      <c r="C21887" s="3">
        <v>17.02</v>
      </c>
    </row>
    <row r="21888" spans="1:3">
      <c r="A21888" s="78">
        <v>42233.1875</v>
      </c>
      <c r="B21888" s="3">
        <v>-7</v>
      </c>
      <c r="C21888" s="3">
        <v>16.940000000000001</v>
      </c>
    </row>
    <row r="21889" spans="1:3">
      <c r="A21889" s="78">
        <v>42233.197916666664</v>
      </c>
      <c r="B21889" s="3">
        <v>-7</v>
      </c>
      <c r="C21889" s="3">
        <v>16.86</v>
      </c>
    </row>
    <row r="21890" spans="1:3">
      <c r="A21890" s="78">
        <v>42233.208333333336</v>
      </c>
      <c r="B21890" s="3">
        <v>-7</v>
      </c>
      <c r="C21890" s="3">
        <v>16.78</v>
      </c>
    </row>
    <row r="21891" spans="1:3">
      <c r="A21891" s="78">
        <v>42233.21875</v>
      </c>
      <c r="B21891" s="3">
        <v>-7</v>
      </c>
      <c r="C21891" s="3">
        <v>16.71</v>
      </c>
    </row>
    <row r="21892" spans="1:3">
      <c r="A21892" s="78">
        <v>42233.229166666664</v>
      </c>
      <c r="B21892" s="3">
        <v>-7</v>
      </c>
      <c r="C21892" s="3">
        <v>16.64</v>
      </c>
    </row>
    <row r="21893" spans="1:3">
      <c r="A21893" s="78">
        <v>42233.239583333336</v>
      </c>
      <c r="B21893" s="3">
        <v>-7</v>
      </c>
      <c r="C21893" s="3">
        <v>16.55</v>
      </c>
    </row>
    <row r="21894" spans="1:3">
      <c r="A21894" s="78">
        <v>42233.25</v>
      </c>
      <c r="B21894" s="3">
        <v>-7</v>
      </c>
      <c r="C21894" s="3">
        <v>16.5</v>
      </c>
    </row>
    <row r="21895" spans="1:3">
      <c r="A21895" s="78">
        <v>42233.260416666664</v>
      </c>
      <c r="B21895" s="3">
        <v>-7</v>
      </c>
      <c r="C21895" s="3">
        <v>16.43</v>
      </c>
    </row>
    <row r="21896" spans="1:3">
      <c r="A21896" s="78">
        <v>42233.270833333336</v>
      </c>
      <c r="B21896" s="3">
        <v>-7</v>
      </c>
      <c r="C21896" s="3">
        <v>16.37</v>
      </c>
    </row>
    <row r="21897" spans="1:3">
      <c r="A21897" s="78">
        <v>42233.28125</v>
      </c>
      <c r="B21897" s="3">
        <v>-7</v>
      </c>
      <c r="C21897" s="3">
        <v>16.3</v>
      </c>
    </row>
    <row r="21898" spans="1:3">
      <c r="A21898" s="78">
        <v>42233.291666666664</v>
      </c>
      <c r="B21898" s="3">
        <v>-7</v>
      </c>
      <c r="C21898" s="3">
        <v>16.23</v>
      </c>
    </row>
    <row r="21899" spans="1:3">
      <c r="A21899" s="78">
        <v>42233.302083333336</v>
      </c>
      <c r="B21899" s="3">
        <v>-7</v>
      </c>
      <c r="C21899" s="3">
        <v>16.18</v>
      </c>
    </row>
    <row r="21900" spans="1:3">
      <c r="A21900" s="78">
        <v>42233.3125</v>
      </c>
      <c r="B21900" s="3">
        <v>-7</v>
      </c>
      <c r="C21900" s="3">
        <v>16.13</v>
      </c>
    </row>
    <row r="21901" spans="1:3">
      <c r="A21901" s="78">
        <v>42233.322916666664</v>
      </c>
      <c r="B21901" s="3">
        <v>-7</v>
      </c>
      <c r="C21901" s="3">
        <v>16.13</v>
      </c>
    </row>
    <row r="21902" spans="1:3">
      <c r="A21902" s="78">
        <v>42233.333333333336</v>
      </c>
      <c r="B21902" s="3">
        <v>-7</v>
      </c>
      <c r="C21902" s="3">
        <v>16.09</v>
      </c>
    </row>
    <row r="21903" spans="1:3">
      <c r="A21903" s="78">
        <v>42233.34375</v>
      </c>
      <c r="B21903" s="3">
        <v>-7</v>
      </c>
      <c r="C21903" s="3">
        <v>16.059999999999999</v>
      </c>
    </row>
    <row r="21904" spans="1:3">
      <c r="A21904" s="78">
        <v>42233.354166666664</v>
      </c>
      <c r="B21904" s="3">
        <v>-7</v>
      </c>
      <c r="C21904" s="3">
        <v>16.03</v>
      </c>
    </row>
    <row r="21905" spans="1:3">
      <c r="A21905" s="78">
        <v>42233.364583333336</v>
      </c>
      <c r="B21905" s="3">
        <v>-7</v>
      </c>
      <c r="C21905" s="3">
        <v>16.03</v>
      </c>
    </row>
    <row r="21906" spans="1:3">
      <c r="A21906" s="78">
        <v>42233.375</v>
      </c>
      <c r="B21906" s="3">
        <v>-7</v>
      </c>
      <c r="C21906" s="3">
        <v>16.03</v>
      </c>
    </row>
    <row r="21907" spans="1:3">
      <c r="A21907" s="78">
        <v>42233.385416666664</v>
      </c>
      <c r="B21907" s="3">
        <v>-7</v>
      </c>
      <c r="C21907" s="3">
        <v>16.05</v>
      </c>
    </row>
    <row r="21908" spans="1:3">
      <c r="A21908" s="78">
        <v>42233.395833333336</v>
      </c>
      <c r="B21908" s="3">
        <v>-7</v>
      </c>
      <c r="C21908" s="3">
        <v>-9999</v>
      </c>
    </row>
    <row r="21909" spans="1:3">
      <c r="A21909" s="78">
        <v>42233.40625</v>
      </c>
      <c r="B21909" s="3">
        <v>-7</v>
      </c>
      <c r="C21909" s="3">
        <v>-9999</v>
      </c>
    </row>
    <row r="21910" spans="1:3">
      <c r="A21910" s="78">
        <v>42233.416666666664</v>
      </c>
      <c r="B21910" s="3">
        <v>-7</v>
      </c>
      <c r="C21910" s="3">
        <v>16.440000000000001</v>
      </c>
    </row>
    <row r="21911" spans="1:3">
      <c r="A21911" s="78">
        <v>42233.427083333336</v>
      </c>
      <c r="B21911" s="3">
        <v>-7</v>
      </c>
      <c r="C21911" s="3">
        <v>16.48</v>
      </c>
    </row>
    <row r="21912" spans="1:3">
      <c r="A21912" s="78">
        <v>42233.4375</v>
      </c>
      <c r="B21912" s="3">
        <v>-7</v>
      </c>
      <c r="C21912" s="3">
        <v>16.59</v>
      </c>
    </row>
    <row r="21913" spans="1:3">
      <c r="A21913" s="78">
        <v>42233.447916666664</v>
      </c>
      <c r="B21913" s="3">
        <v>-7</v>
      </c>
      <c r="C21913" s="3">
        <v>16.75</v>
      </c>
    </row>
    <row r="21914" spans="1:3">
      <c r="A21914" s="78">
        <v>42233.458333333336</v>
      </c>
      <c r="B21914" s="3">
        <v>-7</v>
      </c>
      <c r="C21914" s="3">
        <v>16.989999999999998</v>
      </c>
    </row>
    <row r="21915" spans="1:3">
      <c r="A21915" s="78">
        <v>42233.46875</v>
      </c>
      <c r="B21915" s="3">
        <v>-7</v>
      </c>
      <c r="C21915" s="3">
        <v>17.149999999999999</v>
      </c>
    </row>
    <row r="21916" spans="1:3">
      <c r="A21916" s="78">
        <v>42233.479166666664</v>
      </c>
      <c r="B21916" s="3">
        <v>-7</v>
      </c>
      <c r="C21916" s="3">
        <v>17.36</v>
      </c>
    </row>
    <row r="21917" spans="1:3">
      <c r="A21917" s="78">
        <v>42233.489583333336</v>
      </c>
      <c r="B21917" s="3">
        <v>-7</v>
      </c>
      <c r="C21917" s="3">
        <v>17.600000000000001</v>
      </c>
    </row>
    <row r="21918" spans="1:3">
      <c r="A21918" s="78">
        <v>42233.5</v>
      </c>
      <c r="B21918" s="3">
        <v>-7</v>
      </c>
      <c r="C21918" s="3">
        <v>17.82</v>
      </c>
    </row>
    <row r="21919" spans="1:3">
      <c r="A21919" s="78">
        <v>42233.510416666664</v>
      </c>
      <c r="B21919" s="3">
        <v>-7</v>
      </c>
      <c r="C21919" s="3">
        <v>18.07</v>
      </c>
    </row>
    <row r="21920" spans="1:3">
      <c r="A21920" s="78">
        <v>42233.520833333336</v>
      </c>
      <c r="B21920" s="3">
        <v>-7</v>
      </c>
      <c r="C21920" s="3">
        <v>18.3</v>
      </c>
    </row>
    <row r="21921" spans="1:3">
      <c r="A21921" s="78">
        <v>42233.53125</v>
      </c>
      <c r="B21921" s="3">
        <v>-7</v>
      </c>
      <c r="C21921" s="3">
        <v>18.52</v>
      </c>
    </row>
    <row r="21922" spans="1:3">
      <c r="A21922" s="78">
        <v>42233.541666666664</v>
      </c>
      <c r="B21922" s="3">
        <v>-7</v>
      </c>
      <c r="C21922" s="3">
        <v>18.72</v>
      </c>
    </row>
    <row r="21923" spans="1:3">
      <c r="A21923" s="78">
        <v>42233.552083333336</v>
      </c>
      <c r="B21923" s="3">
        <v>-7</v>
      </c>
      <c r="C21923" s="3">
        <v>18.93</v>
      </c>
    </row>
    <row r="21924" spans="1:3">
      <c r="A21924" s="78">
        <v>42233.5625</v>
      </c>
      <c r="B21924" s="3">
        <v>-7</v>
      </c>
      <c r="C21924" s="3">
        <v>19.13</v>
      </c>
    </row>
    <row r="21925" spans="1:3">
      <c r="A21925" s="78">
        <v>42233.572916666664</v>
      </c>
      <c r="B21925" s="3">
        <v>-7</v>
      </c>
      <c r="C21925" s="3">
        <v>19.350000000000001</v>
      </c>
    </row>
    <row r="21926" spans="1:3">
      <c r="A21926" s="78">
        <v>42233.583333333336</v>
      </c>
      <c r="B21926" s="3">
        <v>-7</v>
      </c>
      <c r="C21926" s="3">
        <v>19.48</v>
      </c>
    </row>
    <row r="21927" spans="1:3">
      <c r="A21927" s="78">
        <v>42233.59375</v>
      </c>
      <c r="B21927" s="3">
        <v>-7</v>
      </c>
      <c r="C21927" s="3">
        <v>19.64</v>
      </c>
    </row>
    <row r="21928" spans="1:3">
      <c r="A21928" s="78">
        <v>42233.604166666664</v>
      </c>
      <c r="B21928" s="3">
        <v>-7</v>
      </c>
      <c r="C21928" s="3">
        <v>19.829999999999998</v>
      </c>
    </row>
    <row r="21929" spans="1:3">
      <c r="A21929" s="78">
        <v>42233.614583333336</v>
      </c>
      <c r="B21929" s="3">
        <v>-7</v>
      </c>
      <c r="C21929" s="3">
        <v>20</v>
      </c>
    </row>
    <row r="21930" spans="1:3">
      <c r="A21930" s="78">
        <v>42233.625</v>
      </c>
      <c r="B21930" s="3">
        <v>-7</v>
      </c>
      <c r="C21930" s="3">
        <v>20.16</v>
      </c>
    </row>
    <row r="21931" spans="1:3">
      <c r="A21931" s="78">
        <v>42233.635416666664</v>
      </c>
      <c r="B21931" s="3">
        <v>-7</v>
      </c>
      <c r="C21931" s="3">
        <v>20.309999999999999</v>
      </c>
    </row>
    <row r="21932" spans="1:3">
      <c r="A21932" s="78">
        <v>42233.645833333336</v>
      </c>
      <c r="B21932" s="3">
        <v>-7</v>
      </c>
      <c r="C21932" s="3">
        <v>20.45</v>
      </c>
    </row>
    <row r="21933" spans="1:3">
      <c r="A21933" s="78">
        <v>42233.65625</v>
      </c>
      <c r="B21933" s="3">
        <v>-7</v>
      </c>
      <c r="C21933" s="3">
        <v>20.53</v>
      </c>
    </row>
    <row r="21934" spans="1:3">
      <c r="A21934" s="78">
        <v>42233.666666666664</v>
      </c>
      <c r="B21934" s="3">
        <v>-7</v>
      </c>
      <c r="C21934" s="3">
        <v>20.67</v>
      </c>
    </row>
    <row r="21935" spans="1:3">
      <c r="A21935" s="78">
        <v>42233.677083333336</v>
      </c>
      <c r="B21935" s="3">
        <v>-7</v>
      </c>
      <c r="C21935" s="3">
        <v>20.76</v>
      </c>
    </row>
    <row r="21936" spans="1:3">
      <c r="A21936" s="78">
        <v>42233.6875</v>
      </c>
      <c r="B21936" s="3">
        <v>-7</v>
      </c>
      <c r="C21936" s="3">
        <v>20.84</v>
      </c>
    </row>
    <row r="21937" spans="1:3">
      <c r="A21937" s="78">
        <v>42233.697916666664</v>
      </c>
      <c r="B21937" s="3">
        <v>-7</v>
      </c>
      <c r="C21937" s="3">
        <v>20.9</v>
      </c>
    </row>
    <row r="21938" spans="1:3">
      <c r="A21938" s="78">
        <v>42233.708333333336</v>
      </c>
      <c r="B21938" s="3">
        <v>-7</v>
      </c>
      <c r="C21938" s="3">
        <v>20.97</v>
      </c>
    </row>
    <row r="21939" spans="1:3">
      <c r="A21939" s="78">
        <v>42233.71875</v>
      </c>
      <c r="B21939" s="3">
        <v>-7</v>
      </c>
      <c r="C21939" s="3">
        <v>21</v>
      </c>
    </row>
    <row r="21940" spans="1:3">
      <c r="A21940" s="78">
        <v>42233.729166666664</v>
      </c>
      <c r="B21940" s="3">
        <v>-7</v>
      </c>
      <c r="C21940" s="3">
        <v>21.02</v>
      </c>
    </row>
    <row r="21941" spans="1:3">
      <c r="A21941" s="78">
        <v>42233.739583333336</v>
      </c>
      <c r="B21941" s="3">
        <v>-7</v>
      </c>
      <c r="C21941" s="3">
        <v>21.03</v>
      </c>
    </row>
    <row r="21942" spans="1:3">
      <c r="A21942" s="78">
        <v>42233.75</v>
      </c>
      <c r="B21942" s="3">
        <v>-7</v>
      </c>
      <c r="C21942" s="3">
        <v>21.03</v>
      </c>
    </row>
    <row r="21943" spans="1:3">
      <c r="A21943" s="78">
        <v>42233.760416666664</v>
      </c>
      <c r="B21943" s="3">
        <v>-7</v>
      </c>
      <c r="C21943" s="3">
        <v>21.01</v>
      </c>
    </row>
    <row r="21944" spans="1:3">
      <c r="A21944" s="78">
        <v>42233.770833333336</v>
      </c>
      <c r="B21944" s="3">
        <v>-7</v>
      </c>
      <c r="C21944" s="3">
        <v>20.97</v>
      </c>
    </row>
    <row r="21945" spans="1:3">
      <c r="A21945" s="78">
        <v>42233.78125</v>
      </c>
      <c r="B21945" s="3">
        <v>-7</v>
      </c>
      <c r="C21945" s="3">
        <v>20.93</v>
      </c>
    </row>
    <row r="21946" spans="1:3">
      <c r="A21946" s="78">
        <v>42233.791666666664</v>
      </c>
      <c r="B21946" s="3">
        <v>-7</v>
      </c>
      <c r="C21946" s="3">
        <v>20.88</v>
      </c>
    </row>
    <row r="21947" spans="1:3">
      <c r="A21947" s="78">
        <v>42233.802083333336</v>
      </c>
      <c r="B21947" s="3">
        <v>-7</v>
      </c>
      <c r="C21947" s="3">
        <v>20.78</v>
      </c>
    </row>
    <row r="21948" spans="1:3">
      <c r="A21948" s="78">
        <v>42233.8125</v>
      </c>
      <c r="B21948" s="3">
        <v>-7</v>
      </c>
      <c r="C21948" s="3">
        <v>20.71</v>
      </c>
    </row>
    <row r="21949" spans="1:3">
      <c r="A21949" s="78">
        <v>42233.822916666664</v>
      </c>
      <c r="B21949" s="3">
        <v>-7</v>
      </c>
      <c r="C21949" s="3">
        <v>20.62</v>
      </c>
    </row>
    <row r="21950" spans="1:3">
      <c r="A21950" s="78">
        <v>42233.833333333336</v>
      </c>
      <c r="B21950" s="3">
        <v>-7</v>
      </c>
      <c r="C21950" s="3">
        <v>20.51</v>
      </c>
    </row>
    <row r="21951" spans="1:3">
      <c r="A21951" s="78">
        <v>42233.84375</v>
      </c>
      <c r="B21951" s="3">
        <v>-7</v>
      </c>
      <c r="C21951" s="3">
        <v>20.38</v>
      </c>
    </row>
    <row r="21952" spans="1:3">
      <c r="A21952" s="78">
        <v>42233.854166666664</v>
      </c>
      <c r="B21952" s="3">
        <v>-7</v>
      </c>
      <c r="C21952" s="3">
        <v>20.239999999999998</v>
      </c>
    </row>
    <row r="21953" spans="1:3">
      <c r="A21953" s="78">
        <v>42233.864583333336</v>
      </c>
      <c r="B21953" s="3">
        <v>-7</v>
      </c>
      <c r="C21953" s="3">
        <v>20.11</v>
      </c>
    </row>
    <row r="21954" spans="1:3">
      <c r="A21954" s="78">
        <v>42233.875</v>
      </c>
      <c r="B21954" s="3">
        <v>-7</v>
      </c>
      <c r="C21954" s="3">
        <v>19.940000000000001</v>
      </c>
    </row>
    <row r="21955" spans="1:3">
      <c r="A21955" s="78">
        <v>42233.885416666664</v>
      </c>
      <c r="B21955" s="3">
        <v>-7</v>
      </c>
      <c r="C21955" s="3">
        <v>19.8</v>
      </c>
    </row>
    <row r="21956" spans="1:3">
      <c r="A21956" s="78">
        <v>42233.895833333336</v>
      </c>
      <c r="B21956" s="3">
        <v>-7</v>
      </c>
      <c r="C21956" s="3">
        <v>19.649999999999999</v>
      </c>
    </row>
    <row r="21957" spans="1:3">
      <c r="A21957" s="78">
        <v>42233.90625</v>
      </c>
      <c r="B21957" s="3">
        <v>-7</v>
      </c>
      <c r="C21957" s="3">
        <v>19.510000000000002</v>
      </c>
    </row>
    <row r="21958" spans="1:3">
      <c r="A21958" s="78">
        <v>42233.916666666664</v>
      </c>
      <c r="B21958" s="3">
        <v>-7</v>
      </c>
      <c r="C21958" s="3">
        <v>19.37</v>
      </c>
    </row>
    <row r="21959" spans="1:3">
      <c r="A21959" s="78">
        <v>42233.927083333336</v>
      </c>
      <c r="B21959" s="3">
        <v>-7</v>
      </c>
      <c r="C21959" s="3">
        <v>19.2</v>
      </c>
    </row>
    <row r="21960" spans="1:3">
      <c r="A21960" s="78">
        <v>42233.9375</v>
      </c>
      <c r="B21960" s="3">
        <v>-7</v>
      </c>
      <c r="C21960" s="3">
        <v>19.04</v>
      </c>
    </row>
    <row r="21961" spans="1:3">
      <c r="A21961" s="78">
        <v>42233.947916666664</v>
      </c>
      <c r="B21961" s="3">
        <v>-7</v>
      </c>
      <c r="C21961" s="3">
        <v>18.87</v>
      </c>
    </row>
    <row r="21962" spans="1:3">
      <c r="A21962" s="78">
        <v>42233.958333333336</v>
      </c>
      <c r="B21962" s="3">
        <v>-7</v>
      </c>
      <c r="C21962" s="3">
        <v>18.68</v>
      </c>
    </row>
    <row r="21963" spans="1:3">
      <c r="A21963" s="78">
        <v>42233.96875</v>
      </c>
      <c r="B21963" s="3">
        <v>-7</v>
      </c>
      <c r="C21963" s="3">
        <v>18.52</v>
      </c>
    </row>
    <row r="21964" spans="1:3">
      <c r="A21964" s="78">
        <v>42233.979166666664</v>
      </c>
      <c r="B21964" s="3">
        <v>-7</v>
      </c>
      <c r="C21964" s="3">
        <v>18.38</v>
      </c>
    </row>
    <row r="21965" spans="1:3">
      <c r="A21965" s="78">
        <v>42233.989583333336</v>
      </c>
      <c r="B21965" s="3">
        <v>-7</v>
      </c>
      <c r="C21965" s="3">
        <v>18.2</v>
      </c>
    </row>
    <row r="21966" spans="1:3">
      <c r="A21966" s="78">
        <v>42234</v>
      </c>
      <c r="B21966" s="3">
        <v>-7</v>
      </c>
      <c r="C21966" s="3">
        <v>18.02</v>
      </c>
    </row>
    <row r="21967" spans="1:3">
      <c r="A21967" s="78">
        <v>42234.010416666664</v>
      </c>
      <c r="B21967" s="3">
        <v>-7</v>
      </c>
      <c r="C21967" s="3">
        <v>17.850000000000001</v>
      </c>
    </row>
    <row r="21968" spans="1:3">
      <c r="A21968" s="78">
        <v>42234.020833333336</v>
      </c>
      <c r="B21968" s="3">
        <v>-7</v>
      </c>
      <c r="C21968" s="3">
        <v>17.71</v>
      </c>
    </row>
    <row r="21969" spans="1:3">
      <c r="A21969" s="78">
        <v>42234.03125</v>
      </c>
      <c r="B21969" s="3">
        <v>-7</v>
      </c>
      <c r="C21969" s="3">
        <v>17.53</v>
      </c>
    </row>
    <row r="21970" spans="1:3">
      <c r="A21970" s="78">
        <v>42234.041666666664</v>
      </c>
      <c r="B21970" s="3">
        <v>-7</v>
      </c>
      <c r="C21970" s="3">
        <v>17.399999999999999</v>
      </c>
    </row>
    <row r="21971" spans="1:3">
      <c r="A21971" s="78">
        <v>42234.052083333336</v>
      </c>
      <c r="B21971" s="3">
        <v>-7</v>
      </c>
      <c r="C21971" s="3">
        <v>17.23</v>
      </c>
    </row>
    <row r="21972" spans="1:3">
      <c r="A21972" s="78">
        <v>42234.0625</v>
      </c>
      <c r="B21972" s="3">
        <v>-7</v>
      </c>
      <c r="C21972" s="3">
        <v>17.09</v>
      </c>
    </row>
    <row r="21973" spans="1:3">
      <c r="A21973" s="78">
        <v>42234.072916666664</v>
      </c>
      <c r="B21973" s="3">
        <v>-7</v>
      </c>
      <c r="C21973" s="3">
        <v>16.93</v>
      </c>
    </row>
    <row r="21974" spans="1:3">
      <c r="A21974" s="78">
        <v>42234.083333333336</v>
      </c>
      <c r="B21974" s="3">
        <v>-7</v>
      </c>
      <c r="C21974" s="3">
        <v>16.809999999999999</v>
      </c>
    </row>
    <row r="21975" spans="1:3">
      <c r="A21975" s="78">
        <v>42234.09375</v>
      </c>
      <c r="B21975" s="3">
        <v>-7</v>
      </c>
      <c r="C21975" s="3">
        <v>16.7</v>
      </c>
    </row>
    <row r="21976" spans="1:3">
      <c r="A21976" s="78">
        <v>42234.104166666664</v>
      </c>
      <c r="B21976" s="3">
        <v>-7</v>
      </c>
      <c r="C21976" s="3">
        <v>16.59</v>
      </c>
    </row>
    <row r="21977" spans="1:3">
      <c r="A21977" s="78">
        <v>42234.114583333336</v>
      </c>
      <c r="B21977" s="3">
        <v>-7</v>
      </c>
      <c r="C21977" s="3">
        <v>16.48</v>
      </c>
    </row>
    <row r="21978" spans="1:3">
      <c r="A21978" s="78">
        <v>42234.125</v>
      </c>
      <c r="B21978" s="3">
        <v>-7</v>
      </c>
      <c r="C21978" s="3">
        <v>16.36</v>
      </c>
    </row>
    <row r="21979" spans="1:3">
      <c r="A21979" s="78">
        <v>42234.135416666664</v>
      </c>
      <c r="B21979" s="3">
        <v>-7</v>
      </c>
      <c r="C21979" s="3">
        <v>16.260000000000002</v>
      </c>
    </row>
    <row r="21980" spans="1:3">
      <c r="A21980" s="78">
        <v>42234.145833333336</v>
      </c>
      <c r="B21980" s="3">
        <v>-7</v>
      </c>
      <c r="C21980" s="3">
        <v>16.18</v>
      </c>
    </row>
    <row r="21981" spans="1:3">
      <c r="A21981" s="78">
        <v>42234.15625</v>
      </c>
      <c r="B21981" s="3">
        <v>-7</v>
      </c>
      <c r="C21981" s="3">
        <v>16.079999999999998</v>
      </c>
    </row>
    <row r="21982" spans="1:3">
      <c r="A21982" s="78">
        <v>42234.166666666664</v>
      </c>
      <c r="B21982" s="3">
        <v>-7</v>
      </c>
      <c r="C21982" s="3">
        <v>16.010000000000002</v>
      </c>
    </row>
    <row r="21983" spans="1:3">
      <c r="A21983" s="78">
        <v>42234.177083333336</v>
      </c>
      <c r="B21983" s="3">
        <v>-7</v>
      </c>
      <c r="C21983" s="3">
        <v>15.92</v>
      </c>
    </row>
    <row r="21984" spans="1:3">
      <c r="A21984" s="78">
        <v>42234.1875</v>
      </c>
      <c r="B21984" s="3">
        <v>-7</v>
      </c>
      <c r="C21984" s="3">
        <v>15.83</v>
      </c>
    </row>
    <row r="21985" spans="1:3">
      <c r="A21985" s="78">
        <v>42234.197916666664</v>
      </c>
      <c r="B21985" s="3">
        <v>-7</v>
      </c>
      <c r="C21985" s="3">
        <v>15.75</v>
      </c>
    </row>
    <row r="21986" spans="1:3">
      <c r="A21986" s="78">
        <v>42234.208333333336</v>
      </c>
      <c r="B21986" s="3">
        <v>-7</v>
      </c>
      <c r="C21986" s="3">
        <v>15.67</v>
      </c>
    </row>
    <row r="21987" spans="1:3">
      <c r="A21987" s="78">
        <v>42234.21875</v>
      </c>
      <c r="B21987" s="3">
        <v>-7</v>
      </c>
      <c r="C21987" s="3">
        <v>15.59</v>
      </c>
    </row>
    <row r="21988" spans="1:3">
      <c r="A21988" s="78">
        <v>42234.229166666664</v>
      </c>
      <c r="B21988" s="3">
        <v>-7</v>
      </c>
      <c r="C21988" s="3">
        <v>15.52</v>
      </c>
    </row>
    <row r="21989" spans="1:3">
      <c r="A21989" s="78">
        <v>42234.239583333336</v>
      </c>
      <c r="B21989" s="3">
        <v>-7</v>
      </c>
      <c r="C21989" s="3">
        <v>15.46</v>
      </c>
    </row>
    <row r="21990" spans="1:3">
      <c r="A21990" s="78">
        <v>42234.25</v>
      </c>
      <c r="B21990" s="3">
        <v>-7</v>
      </c>
      <c r="C21990" s="3">
        <v>15.36</v>
      </c>
    </row>
    <row r="21991" spans="1:3">
      <c r="A21991" s="78">
        <v>42234.260416666664</v>
      </c>
      <c r="B21991" s="3">
        <v>-7</v>
      </c>
      <c r="C21991" s="3">
        <v>15.3</v>
      </c>
    </row>
    <row r="21992" spans="1:3">
      <c r="A21992" s="78">
        <v>42234.270833333336</v>
      </c>
      <c r="B21992" s="3">
        <v>-7</v>
      </c>
      <c r="C21992" s="3">
        <v>15.22</v>
      </c>
    </row>
    <row r="21993" spans="1:3">
      <c r="A21993" s="78">
        <v>42234.28125</v>
      </c>
      <c r="B21993" s="3">
        <v>-7</v>
      </c>
      <c r="C21993" s="3">
        <v>15.15</v>
      </c>
    </row>
    <row r="21994" spans="1:3">
      <c r="A21994" s="78">
        <v>42234.291666666664</v>
      </c>
      <c r="B21994" s="3">
        <v>-7</v>
      </c>
      <c r="C21994" s="3">
        <v>15.1</v>
      </c>
    </row>
    <row r="21995" spans="1:3">
      <c r="A21995" s="78">
        <v>42234.302083333336</v>
      </c>
      <c r="B21995" s="3">
        <v>-7</v>
      </c>
      <c r="C21995" s="3">
        <v>15.05</v>
      </c>
    </row>
    <row r="21996" spans="1:3">
      <c r="A21996" s="78">
        <v>42234.3125</v>
      </c>
      <c r="B21996" s="3">
        <v>-7</v>
      </c>
      <c r="C21996" s="3">
        <v>15.01</v>
      </c>
    </row>
    <row r="21997" spans="1:3">
      <c r="A21997" s="78">
        <v>42234.322916666664</v>
      </c>
      <c r="B21997" s="3">
        <v>-7</v>
      </c>
      <c r="C21997" s="3">
        <v>15</v>
      </c>
    </row>
    <row r="21998" spans="1:3">
      <c r="A21998" s="78">
        <v>42234.333333333336</v>
      </c>
      <c r="B21998" s="3">
        <v>-7</v>
      </c>
      <c r="C21998" s="3">
        <v>14.94</v>
      </c>
    </row>
    <row r="21999" spans="1:3">
      <c r="A21999" s="78">
        <v>42234.34375</v>
      </c>
      <c r="B21999" s="3">
        <v>-7</v>
      </c>
      <c r="C21999" s="3">
        <v>14.92</v>
      </c>
    </row>
    <row r="22000" spans="1:3">
      <c r="A22000" s="78">
        <v>42234.354166666664</v>
      </c>
      <c r="B22000" s="3">
        <v>-7</v>
      </c>
      <c r="C22000" s="3">
        <v>14.91</v>
      </c>
    </row>
    <row r="22001" spans="1:3">
      <c r="A22001" s="78">
        <v>42234.364583333336</v>
      </c>
      <c r="B22001" s="3">
        <v>-7</v>
      </c>
      <c r="C22001" s="3">
        <v>14.92</v>
      </c>
    </row>
    <row r="22002" spans="1:3">
      <c r="A22002" s="78">
        <v>42234.375</v>
      </c>
      <c r="B22002" s="3">
        <v>-7</v>
      </c>
      <c r="C22002" s="3">
        <v>14.94</v>
      </c>
    </row>
    <row r="22003" spans="1:3">
      <c r="A22003" s="78">
        <v>42234.385416666664</v>
      </c>
      <c r="B22003" s="3">
        <v>-7</v>
      </c>
      <c r="C22003" s="3">
        <v>14.97</v>
      </c>
    </row>
    <row r="22004" spans="1:3">
      <c r="A22004" s="78">
        <v>42234.395833333336</v>
      </c>
      <c r="B22004" s="3">
        <v>-7</v>
      </c>
      <c r="C22004" s="3">
        <v>15.02</v>
      </c>
    </row>
    <row r="22005" spans="1:3">
      <c r="A22005" s="78">
        <v>42234.40625</v>
      </c>
      <c r="B22005" s="3">
        <v>-7</v>
      </c>
      <c r="C22005" s="3">
        <v>15.09</v>
      </c>
    </row>
    <row r="22006" spans="1:3">
      <c r="A22006" s="78">
        <v>42234.416666666664</v>
      </c>
      <c r="B22006" s="3">
        <v>-7</v>
      </c>
      <c r="C22006" s="3">
        <v>15.2</v>
      </c>
    </row>
    <row r="22007" spans="1:3">
      <c r="A22007" s="78">
        <v>42234.427083333336</v>
      </c>
      <c r="B22007" s="3">
        <v>-7</v>
      </c>
      <c r="C22007" s="3">
        <v>15.34</v>
      </c>
    </row>
    <row r="22008" spans="1:3">
      <c r="A22008" s="78">
        <v>42234.4375</v>
      </c>
      <c r="B22008" s="3">
        <v>-7</v>
      </c>
      <c r="C22008" s="3">
        <v>15.5</v>
      </c>
    </row>
    <row r="22009" spans="1:3">
      <c r="A22009" s="78">
        <v>42234.447916666664</v>
      </c>
      <c r="B22009" s="3">
        <v>-7</v>
      </c>
      <c r="C22009" s="3">
        <v>15.65</v>
      </c>
    </row>
    <row r="22010" spans="1:3">
      <c r="A22010" s="78">
        <v>42234.458333333336</v>
      </c>
      <c r="B22010" s="3">
        <v>-7</v>
      </c>
      <c r="C22010" s="3">
        <v>15.8</v>
      </c>
    </row>
    <row r="22011" spans="1:3">
      <c r="A22011" s="78">
        <v>42234.46875</v>
      </c>
      <c r="B22011" s="3">
        <v>-7</v>
      </c>
      <c r="C22011" s="3">
        <v>16.05</v>
      </c>
    </row>
    <row r="22012" spans="1:3">
      <c r="A22012" s="78">
        <v>42234.479166666664</v>
      </c>
      <c r="B22012" s="3">
        <v>-7</v>
      </c>
      <c r="C22012" s="3">
        <v>16.27</v>
      </c>
    </row>
    <row r="22013" spans="1:3">
      <c r="A22013" s="78">
        <v>42234.489583333336</v>
      </c>
      <c r="B22013" s="3">
        <v>-7</v>
      </c>
      <c r="C22013" s="3">
        <v>16.45</v>
      </c>
    </row>
    <row r="22014" spans="1:3">
      <c r="A22014" s="78">
        <v>42234.5</v>
      </c>
      <c r="B22014" s="3">
        <v>-7</v>
      </c>
      <c r="C22014" s="3">
        <v>16.690000000000001</v>
      </c>
    </row>
    <row r="22015" spans="1:3">
      <c r="A22015" s="78">
        <v>42234.510416666664</v>
      </c>
      <c r="B22015" s="3">
        <v>-7</v>
      </c>
      <c r="C22015" s="3">
        <v>16.93</v>
      </c>
    </row>
    <row r="22016" spans="1:3">
      <c r="A22016" s="78">
        <v>42234.520833333336</v>
      </c>
      <c r="B22016" s="3">
        <v>-7</v>
      </c>
      <c r="C22016" s="3">
        <v>17.22</v>
      </c>
    </row>
    <row r="22017" spans="1:3">
      <c r="A22017" s="78">
        <v>42234.53125</v>
      </c>
      <c r="B22017" s="3">
        <v>-7</v>
      </c>
      <c r="C22017" s="3">
        <v>17.420000000000002</v>
      </c>
    </row>
    <row r="22018" spans="1:3">
      <c r="A22018" s="78">
        <v>42234.541666666664</v>
      </c>
      <c r="B22018" s="3">
        <v>-7</v>
      </c>
      <c r="C22018" s="3">
        <v>17.579999999999998</v>
      </c>
    </row>
    <row r="22019" spans="1:3">
      <c r="A22019" s="78">
        <v>42234.552083333336</v>
      </c>
      <c r="B22019" s="3">
        <v>-7</v>
      </c>
      <c r="C22019" s="3">
        <v>17.739999999999998</v>
      </c>
    </row>
    <row r="22020" spans="1:3">
      <c r="A22020" s="78">
        <v>42234.5625</v>
      </c>
      <c r="B22020" s="3">
        <v>-7</v>
      </c>
      <c r="C22020" s="3">
        <v>17.98</v>
      </c>
    </row>
    <row r="22021" spans="1:3">
      <c r="A22021" s="78">
        <v>42234.572916666664</v>
      </c>
      <c r="B22021" s="3">
        <v>-7</v>
      </c>
      <c r="C22021" s="3">
        <v>18.16</v>
      </c>
    </row>
    <row r="22022" spans="1:3">
      <c r="A22022" s="78">
        <v>42234.583333333336</v>
      </c>
      <c r="B22022" s="3">
        <v>-7</v>
      </c>
      <c r="C22022" s="3">
        <v>18.350000000000001</v>
      </c>
    </row>
    <row r="22023" spans="1:3">
      <c r="A22023" s="78">
        <v>42234.59375</v>
      </c>
      <c r="B22023" s="3">
        <v>-7</v>
      </c>
      <c r="C22023" s="3">
        <v>18.52</v>
      </c>
    </row>
    <row r="22024" spans="1:3">
      <c r="A22024" s="78">
        <v>42234.604166666664</v>
      </c>
      <c r="B22024" s="3">
        <v>-7</v>
      </c>
      <c r="C22024" s="3">
        <v>18.71</v>
      </c>
    </row>
    <row r="22025" spans="1:3">
      <c r="A22025" s="78">
        <v>42234.614583333336</v>
      </c>
      <c r="B22025" s="3">
        <v>-7</v>
      </c>
      <c r="C22025" s="3">
        <v>18.91</v>
      </c>
    </row>
    <row r="22026" spans="1:3">
      <c r="A22026" s="78">
        <v>42234.625</v>
      </c>
      <c r="B22026" s="3">
        <v>-7</v>
      </c>
      <c r="C22026" s="3">
        <v>19.079999999999998</v>
      </c>
    </row>
    <row r="22027" spans="1:3">
      <c r="A22027" s="78">
        <v>42234.635416666664</v>
      </c>
      <c r="B22027" s="3">
        <v>-7</v>
      </c>
      <c r="C22027" s="3">
        <v>19.22</v>
      </c>
    </row>
    <row r="22028" spans="1:3">
      <c r="A22028" s="78">
        <v>42234.645833333336</v>
      </c>
      <c r="B22028" s="3">
        <v>-7</v>
      </c>
      <c r="C22028" s="3">
        <v>19.37</v>
      </c>
    </row>
    <row r="22029" spans="1:3">
      <c r="A22029" s="78">
        <v>42234.65625</v>
      </c>
      <c r="B22029" s="3">
        <v>-7</v>
      </c>
      <c r="C22029" s="3">
        <v>19.510000000000002</v>
      </c>
    </row>
    <row r="22030" spans="1:3">
      <c r="A22030" s="78">
        <v>42234.666666666664</v>
      </c>
      <c r="B22030" s="3">
        <v>-7</v>
      </c>
      <c r="C22030" s="3">
        <v>19.64</v>
      </c>
    </row>
    <row r="22031" spans="1:3">
      <c r="A22031" s="78">
        <v>42234.677083333336</v>
      </c>
      <c r="B22031" s="3">
        <v>-7</v>
      </c>
      <c r="C22031" s="3">
        <v>19.75</v>
      </c>
    </row>
    <row r="22032" spans="1:3">
      <c r="A22032" s="78">
        <v>42234.6875</v>
      </c>
      <c r="B22032" s="3">
        <v>-7</v>
      </c>
      <c r="C22032" s="3">
        <v>19.86</v>
      </c>
    </row>
    <row r="22033" spans="1:3">
      <c r="A22033" s="78">
        <v>42234.697916666664</v>
      </c>
      <c r="B22033" s="3">
        <v>-7</v>
      </c>
      <c r="C22033" s="3">
        <v>19.93</v>
      </c>
    </row>
    <row r="22034" spans="1:3">
      <c r="A22034" s="78">
        <v>42234.708333333336</v>
      </c>
      <c r="B22034" s="3">
        <v>-7</v>
      </c>
      <c r="C22034" s="3">
        <v>19.98</v>
      </c>
    </row>
    <row r="22035" spans="1:3">
      <c r="A22035" s="78">
        <v>42234.71875</v>
      </c>
      <c r="B22035" s="3">
        <v>-7</v>
      </c>
      <c r="C22035" s="3">
        <v>20.02</v>
      </c>
    </row>
    <row r="22036" spans="1:3">
      <c r="A22036" s="78">
        <v>42234.729166666664</v>
      </c>
      <c r="B22036" s="3">
        <v>-7</v>
      </c>
      <c r="C22036" s="3">
        <v>20.07</v>
      </c>
    </row>
    <row r="22037" spans="1:3">
      <c r="A22037" s="78">
        <v>42234.739583333336</v>
      </c>
      <c r="B22037" s="3">
        <v>-7</v>
      </c>
      <c r="C22037" s="3">
        <v>20.09</v>
      </c>
    </row>
    <row r="22038" spans="1:3">
      <c r="A22038" s="78">
        <v>42234.75</v>
      </c>
      <c r="B22038" s="3">
        <v>-7</v>
      </c>
      <c r="C22038" s="3">
        <v>20.100000000000001</v>
      </c>
    </row>
    <row r="22039" spans="1:3">
      <c r="A22039" s="78">
        <v>42234.760416666664</v>
      </c>
      <c r="B22039" s="3">
        <v>-7</v>
      </c>
      <c r="C22039" s="3">
        <v>20.11</v>
      </c>
    </row>
    <row r="22040" spans="1:3">
      <c r="A22040" s="78">
        <v>42234.770833333336</v>
      </c>
      <c r="B22040" s="3">
        <v>-7</v>
      </c>
      <c r="C22040" s="3">
        <v>20.100000000000001</v>
      </c>
    </row>
    <row r="22041" spans="1:3">
      <c r="A22041" s="78">
        <v>42234.78125</v>
      </c>
      <c r="B22041" s="3">
        <v>-7</v>
      </c>
      <c r="C22041" s="3">
        <v>20.059999999999999</v>
      </c>
    </row>
    <row r="22042" spans="1:3">
      <c r="A22042" s="78">
        <v>42234.791666666664</v>
      </c>
      <c r="B22042" s="3">
        <v>-7</v>
      </c>
      <c r="C22042" s="3">
        <v>20.03</v>
      </c>
    </row>
    <row r="22043" spans="1:3">
      <c r="A22043" s="78">
        <v>42234.802083333336</v>
      </c>
      <c r="B22043" s="3">
        <v>-7</v>
      </c>
      <c r="C22043" s="3">
        <v>19.97</v>
      </c>
    </row>
    <row r="22044" spans="1:3">
      <c r="A22044" s="78">
        <v>42234.8125</v>
      </c>
      <c r="B22044" s="3">
        <v>-7</v>
      </c>
      <c r="C22044" s="3">
        <v>19.88</v>
      </c>
    </row>
    <row r="22045" spans="1:3">
      <c r="A22045" s="78">
        <v>42234.822916666664</v>
      </c>
      <c r="B22045" s="3">
        <v>-7</v>
      </c>
      <c r="C22045" s="3">
        <v>19.8</v>
      </c>
    </row>
    <row r="22046" spans="1:3">
      <c r="A22046" s="78">
        <v>42234.833333333336</v>
      </c>
      <c r="B22046" s="3">
        <v>-7</v>
      </c>
      <c r="C22046" s="3">
        <v>19.68</v>
      </c>
    </row>
    <row r="22047" spans="1:3">
      <c r="A22047" s="78">
        <v>42234.84375</v>
      </c>
      <c r="B22047" s="3">
        <v>-7</v>
      </c>
      <c r="C22047" s="3">
        <v>19.59</v>
      </c>
    </row>
    <row r="22048" spans="1:3">
      <c r="A22048" s="78">
        <v>42234.854166666664</v>
      </c>
      <c r="B22048" s="3">
        <v>-7</v>
      </c>
      <c r="C22048" s="3">
        <v>19.489999999999998</v>
      </c>
    </row>
    <row r="22049" spans="1:3">
      <c r="A22049" s="78">
        <v>42234.864583333336</v>
      </c>
      <c r="B22049" s="3">
        <v>-7</v>
      </c>
      <c r="C22049" s="3">
        <v>19.39</v>
      </c>
    </row>
    <row r="22050" spans="1:3">
      <c r="A22050" s="78">
        <v>42234.875</v>
      </c>
      <c r="B22050" s="3">
        <v>-7</v>
      </c>
      <c r="C22050" s="3">
        <v>19.27</v>
      </c>
    </row>
    <row r="22051" spans="1:3">
      <c r="A22051" s="78">
        <v>42234.885416666664</v>
      </c>
      <c r="B22051" s="3">
        <v>-7</v>
      </c>
      <c r="C22051" s="3">
        <v>19.149999999999999</v>
      </c>
    </row>
    <row r="22052" spans="1:3">
      <c r="A22052" s="78">
        <v>42234.895833333336</v>
      </c>
      <c r="B22052" s="3">
        <v>-7</v>
      </c>
      <c r="C22052" s="3">
        <v>19.03</v>
      </c>
    </row>
    <row r="22053" spans="1:3">
      <c r="A22053" s="78">
        <v>42234.90625</v>
      </c>
      <c r="B22053" s="3">
        <v>-7</v>
      </c>
      <c r="C22053" s="3">
        <v>18.89</v>
      </c>
    </row>
    <row r="22054" spans="1:3">
      <c r="A22054" s="78">
        <v>42234.916666666664</v>
      </c>
      <c r="B22054" s="3">
        <v>-7</v>
      </c>
      <c r="C22054" s="3">
        <v>18.739999999999998</v>
      </c>
    </row>
    <row r="22055" spans="1:3">
      <c r="A22055" s="78">
        <v>42234.927083333336</v>
      </c>
      <c r="B22055" s="3">
        <v>-7</v>
      </c>
      <c r="C22055" s="3">
        <v>18.61</v>
      </c>
    </row>
    <row r="22056" spans="1:3">
      <c r="A22056" s="78">
        <v>42234.9375</v>
      </c>
      <c r="B22056" s="3">
        <v>-7</v>
      </c>
      <c r="C22056" s="3">
        <v>18.46</v>
      </c>
    </row>
    <row r="22057" spans="1:3">
      <c r="A22057" s="78">
        <v>42234.947916666664</v>
      </c>
      <c r="B22057" s="3">
        <v>-7</v>
      </c>
      <c r="C22057" s="3">
        <v>18.309999999999999</v>
      </c>
    </row>
    <row r="22058" spans="1:3">
      <c r="A22058" s="78">
        <v>42234.958333333336</v>
      </c>
      <c r="B22058" s="3">
        <v>-7</v>
      </c>
      <c r="C22058" s="3">
        <v>18.149999999999999</v>
      </c>
    </row>
    <row r="22059" spans="1:3">
      <c r="A22059" s="78">
        <v>42234.96875</v>
      </c>
      <c r="B22059" s="3">
        <v>-7</v>
      </c>
      <c r="C22059" s="3">
        <v>18</v>
      </c>
    </row>
    <row r="22060" spans="1:3">
      <c r="A22060" s="78">
        <v>42234.979166666664</v>
      </c>
      <c r="B22060" s="3">
        <v>-7</v>
      </c>
      <c r="C22060" s="3">
        <v>17.84</v>
      </c>
    </row>
    <row r="22061" spans="1:3">
      <c r="A22061" s="78">
        <v>42234.989583333336</v>
      </c>
      <c r="B22061" s="3">
        <v>-7</v>
      </c>
      <c r="C22061" s="3">
        <v>17.690000000000001</v>
      </c>
    </row>
    <row r="22062" spans="1:3">
      <c r="A22062" s="78">
        <v>42235</v>
      </c>
      <c r="B22062" s="3">
        <v>-7</v>
      </c>
      <c r="C22062" s="3">
        <v>17.57</v>
      </c>
    </row>
    <row r="22063" spans="1:3">
      <c r="A22063" s="78">
        <v>42235.010416666664</v>
      </c>
      <c r="B22063" s="3">
        <v>-7</v>
      </c>
      <c r="C22063" s="3">
        <v>17.399999999999999</v>
      </c>
    </row>
    <row r="22064" spans="1:3">
      <c r="A22064" s="78">
        <v>42235.020833333336</v>
      </c>
      <c r="B22064" s="3">
        <v>-7</v>
      </c>
      <c r="C22064" s="3">
        <v>17.260000000000002</v>
      </c>
    </row>
    <row r="22065" spans="1:3">
      <c r="A22065" s="78">
        <v>42235.03125</v>
      </c>
      <c r="B22065" s="3">
        <v>-7</v>
      </c>
      <c r="C22065" s="3">
        <v>17.13</v>
      </c>
    </row>
    <row r="22066" spans="1:3">
      <c r="A22066" s="78">
        <v>42235.041666666664</v>
      </c>
      <c r="B22066" s="3">
        <v>-7</v>
      </c>
      <c r="C22066" s="3">
        <v>16.97</v>
      </c>
    </row>
    <row r="22067" spans="1:3">
      <c r="A22067" s="78">
        <v>42235.052083333336</v>
      </c>
      <c r="B22067" s="3">
        <v>-7</v>
      </c>
      <c r="C22067" s="3">
        <v>16.850000000000001</v>
      </c>
    </row>
    <row r="22068" spans="1:3">
      <c r="A22068" s="78">
        <v>42235.0625</v>
      </c>
      <c r="B22068" s="3">
        <v>-7</v>
      </c>
      <c r="C22068" s="3">
        <v>16.73</v>
      </c>
    </row>
    <row r="22069" spans="1:3">
      <c r="A22069" s="78">
        <v>42235.072916666664</v>
      </c>
      <c r="B22069" s="3">
        <v>-7</v>
      </c>
      <c r="C22069" s="3">
        <v>16.600000000000001</v>
      </c>
    </row>
    <row r="22070" spans="1:3">
      <c r="A22070" s="78">
        <v>42235.083333333336</v>
      </c>
      <c r="B22070" s="3">
        <v>-7</v>
      </c>
      <c r="C22070" s="3">
        <v>16.440000000000001</v>
      </c>
    </row>
    <row r="22071" spans="1:3">
      <c r="A22071" s="78">
        <v>42235.09375</v>
      </c>
      <c r="B22071" s="3">
        <v>-7</v>
      </c>
      <c r="C22071" s="3">
        <v>16.29</v>
      </c>
    </row>
    <row r="22072" spans="1:3">
      <c r="A22072" s="78">
        <v>42235.104166666664</v>
      </c>
      <c r="B22072" s="3">
        <v>-7</v>
      </c>
      <c r="C22072" s="3">
        <v>16.2</v>
      </c>
    </row>
    <row r="22073" spans="1:3">
      <c r="A22073" s="78">
        <v>42235.114583333336</v>
      </c>
      <c r="B22073" s="3">
        <v>-7</v>
      </c>
      <c r="C22073" s="3">
        <v>16.100000000000001</v>
      </c>
    </row>
    <row r="22074" spans="1:3">
      <c r="A22074" s="78">
        <v>42235.125</v>
      </c>
      <c r="B22074" s="3">
        <v>-7</v>
      </c>
      <c r="C22074" s="3">
        <v>16.010000000000002</v>
      </c>
    </row>
    <row r="22075" spans="1:3">
      <c r="A22075" s="78">
        <v>42235.135416666664</v>
      </c>
      <c r="B22075" s="3">
        <v>-7</v>
      </c>
      <c r="C22075" s="3">
        <v>15.93</v>
      </c>
    </row>
    <row r="22076" spans="1:3">
      <c r="A22076" s="78">
        <v>42235.145833333336</v>
      </c>
      <c r="B22076" s="3">
        <v>-7</v>
      </c>
      <c r="C22076" s="3">
        <v>15.85</v>
      </c>
    </row>
    <row r="22077" spans="1:3">
      <c r="A22077" s="78">
        <v>42235.15625</v>
      </c>
      <c r="B22077" s="3">
        <v>-7</v>
      </c>
      <c r="C22077" s="3">
        <v>15.77</v>
      </c>
    </row>
    <row r="22078" spans="1:3">
      <c r="A22078" s="78">
        <v>42235.166666666664</v>
      </c>
      <c r="B22078" s="3">
        <v>-7</v>
      </c>
      <c r="C22078" s="3">
        <v>15.71</v>
      </c>
    </row>
    <row r="22079" spans="1:3">
      <c r="A22079" s="78">
        <v>42235.177083333336</v>
      </c>
      <c r="B22079" s="3">
        <v>-7</v>
      </c>
      <c r="C22079" s="3">
        <v>15.65</v>
      </c>
    </row>
    <row r="22080" spans="1:3">
      <c r="A22080" s="78">
        <v>42235.1875</v>
      </c>
      <c r="B22080" s="3">
        <v>-7</v>
      </c>
      <c r="C22080" s="3">
        <v>15.58</v>
      </c>
    </row>
    <row r="22081" spans="1:3">
      <c r="A22081" s="78">
        <v>42235.197916666664</v>
      </c>
      <c r="B22081" s="3">
        <v>-7</v>
      </c>
      <c r="C22081" s="3">
        <v>15.52</v>
      </c>
    </row>
    <row r="22082" spans="1:3">
      <c r="A22082" s="78">
        <v>42235.208333333336</v>
      </c>
      <c r="B22082" s="3">
        <v>-7</v>
      </c>
      <c r="C22082" s="3">
        <v>15.46</v>
      </c>
    </row>
    <row r="22083" spans="1:3">
      <c r="A22083" s="78">
        <v>42235.21875</v>
      </c>
      <c r="B22083" s="3">
        <v>-7</v>
      </c>
      <c r="C22083" s="3">
        <v>15.4</v>
      </c>
    </row>
    <row r="22084" spans="1:3">
      <c r="A22084" s="78">
        <v>42235.229166666664</v>
      </c>
      <c r="B22084" s="3">
        <v>-7</v>
      </c>
      <c r="C22084" s="3">
        <v>15.33</v>
      </c>
    </row>
    <row r="22085" spans="1:3">
      <c r="A22085" s="78">
        <v>42235.239583333336</v>
      </c>
      <c r="B22085" s="3">
        <v>-7</v>
      </c>
      <c r="C22085" s="3">
        <v>15.27</v>
      </c>
    </row>
    <row r="22086" spans="1:3">
      <c r="A22086" s="78">
        <v>42235.25</v>
      </c>
      <c r="B22086" s="3">
        <v>-7</v>
      </c>
      <c r="C22086" s="3">
        <v>15.21</v>
      </c>
    </row>
    <row r="22087" spans="1:3">
      <c r="A22087" s="78">
        <v>42235.260416666664</v>
      </c>
      <c r="B22087" s="3">
        <v>-7</v>
      </c>
      <c r="C22087" s="3">
        <v>15.15</v>
      </c>
    </row>
    <row r="22088" spans="1:3">
      <c r="A22088" s="78">
        <v>42235.270833333336</v>
      </c>
      <c r="B22088" s="3">
        <v>-7</v>
      </c>
      <c r="C22088" s="3">
        <v>15.1</v>
      </c>
    </row>
    <row r="22089" spans="1:3">
      <c r="A22089" s="78">
        <v>42235.28125</v>
      </c>
      <c r="B22089" s="3">
        <v>-7</v>
      </c>
      <c r="C22089" s="3">
        <v>15.03</v>
      </c>
    </row>
    <row r="22090" spans="1:3">
      <c r="A22090" s="78">
        <v>42235.291666666664</v>
      </c>
      <c r="B22090" s="3">
        <v>-7</v>
      </c>
      <c r="C22090" s="3">
        <v>15</v>
      </c>
    </row>
    <row r="22091" spans="1:3">
      <c r="A22091" s="78">
        <v>42235.302083333336</v>
      </c>
      <c r="B22091" s="3">
        <v>-7</v>
      </c>
      <c r="C22091" s="3">
        <v>14.97</v>
      </c>
    </row>
    <row r="22092" spans="1:3">
      <c r="A22092" s="78">
        <v>42235.3125</v>
      </c>
      <c r="B22092" s="3">
        <v>-7</v>
      </c>
      <c r="C22092" s="3">
        <v>14.94</v>
      </c>
    </row>
    <row r="22093" spans="1:3">
      <c r="A22093" s="78">
        <v>42235.322916666664</v>
      </c>
      <c r="B22093" s="3">
        <v>-7</v>
      </c>
      <c r="C22093" s="3">
        <v>14.93</v>
      </c>
    </row>
    <row r="22094" spans="1:3">
      <c r="A22094" s="78">
        <v>42235.333333333336</v>
      </c>
      <c r="B22094" s="3">
        <v>-7</v>
      </c>
      <c r="C22094" s="3">
        <v>14.9</v>
      </c>
    </row>
    <row r="22095" spans="1:3">
      <c r="A22095" s="78">
        <v>42235.34375</v>
      </c>
      <c r="B22095" s="3">
        <v>-7</v>
      </c>
      <c r="C22095" s="3">
        <v>14.88</v>
      </c>
    </row>
    <row r="22096" spans="1:3">
      <c r="A22096" s="78">
        <v>42235.354166666664</v>
      </c>
      <c r="B22096" s="3">
        <v>-7</v>
      </c>
      <c r="C22096" s="3">
        <v>14.87</v>
      </c>
    </row>
    <row r="22097" spans="1:3">
      <c r="A22097" s="78">
        <v>42235.364583333336</v>
      </c>
      <c r="B22097" s="3">
        <v>-7</v>
      </c>
      <c r="C22097" s="3">
        <v>14.87</v>
      </c>
    </row>
    <row r="22098" spans="1:3">
      <c r="A22098" s="78">
        <v>42235.375</v>
      </c>
      <c r="B22098" s="3">
        <v>-7</v>
      </c>
      <c r="C22098" s="3">
        <v>14.88</v>
      </c>
    </row>
    <row r="22099" spans="1:3">
      <c r="A22099" s="78">
        <v>42235.385416666664</v>
      </c>
      <c r="B22099" s="3">
        <v>-7</v>
      </c>
      <c r="C22099" s="3">
        <v>14.9</v>
      </c>
    </row>
    <row r="22100" spans="1:3">
      <c r="A22100" s="78">
        <v>42235.395833333336</v>
      </c>
      <c r="B22100" s="3">
        <v>-7</v>
      </c>
      <c r="C22100" s="3">
        <v>14.94</v>
      </c>
    </row>
    <row r="22101" spans="1:3">
      <c r="A22101" s="78">
        <v>42235.40625</v>
      </c>
      <c r="B22101" s="3">
        <v>-7</v>
      </c>
      <c r="C22101" s="3">
        <v>15</v>
      </c>
    </row>
    <row r="22102" spans="1:3">
      <c r="A22102" s="78">
        <v>42235.416666666664</v>
      </c>
      <c r="B22102" s="3">
        <v>-7</v>
      </c>
      <c r="C22102" s="3">
        <v>15.09</v>
      </c>
    </row>
    <row r="22103" spans="1:3">
      <c r="A22103" s="78">
        <v>42235.427083333336</v>
      </c>
      <c r="B22103" s="3">
        <v>-7</v>
      </c>
      <c r="C22103" s="3">
        <v>15.2</v>
      </c>
    </row>
    <row r="22104" spans="1:3">
      <c r="A22104" s="78">
        <v>42235.4375</v>
      </c>
      <c r="B22104" s="3">
        <v>-7</v>
      </c>
      <c r="C22104" s="3">
        <v>15.31</v>
      </c>
    </row>
    <row r="22105" spans="1:3">
      <c r="A22105" s="78">
        <v>42235.447916666664</v>
      </c>
      <c r="B22105" s="3">
        <v>-7</v>
      </c>
      <c r="C22105" s="3">
        <v>15.45</v>
      </c>
    </row>
    <row r="22106" spans="1:3">
      <c r="A22106" s="78">
        <v>42235.458333333336</v>
      </c>
      <c r="B22106" s="3">
        <v>-7</v>
      </c>
      <c r="C22106" s="3">
        <v>15.69</v>
      </c>
    </row>
    <row r="22107" spans="1:3">
      <c r="A22107" s="78">
        <v>42235.46875</v>
      </c>
      <c r="B22107" s="3">
        <v>-7</v>
      </c>
      <c r="C22107" s="3">
        <v>15.9</v>
      </c>
    </row>
    <row r="22108" spans="1:3">
      <c r="A22108" s="78">
        <v>42235.479166666664</v>
      </c>
      <c r="B22108" s="3">
        <v>-7</v>
      </c>
      <c r="C22108" s="3">
        <v>16.100000000000001</v>
      </c>
    </row>
    <row r="22109" spans="1:3">
      <c r="A22109" s="78">
        <v>42235.489583333336</v>
      </c>
      <c r="B22109" s="3">
        <v>-7</v>
      </c>
      <c r="C22109" s="3">
        <v>16.28</v>
      </c>
    </row>
    <row r="22110" spans="1:3">
      <c r="A22110" s="78">
        <v>42235.5</v>
      </c>
      <c r="B22110" s="3">
        <v>-7</v>
      </c>
      <c r="C22110" s="3">
        <v>16.54</v>
      </c>
    </row>
    <row r="22111" spans="1:3">
      <c r="A22111" s="78">
        <v>42235.510416666664</v>
      </c>
      <c r="B22111" s="3">
        <v>-7</v>
      </c>
      <c r="C22111" s="3">
        <v>16.73</v>
      </c>
    </row>
    <row r="22112" spans="1:3">
      <c r="A22112" s="78">
        <v>42235.520833333336</v>
      </c>
      <c r="B22112" s="3">
        <v>-7</v>
      </c>
      <c r="C22112" s="3">
        <v>16.97</v>
      </c>
    </row>
    <row r="22113" spans="1:3">
      <c r="A22113" s="78">
        <v>42235.53125</v>
      </c>
      <c r="B22113" s="3">
        <v>-7</v>
      </c>
      <c r="C22113" s="3">
        <v>17.190000000000001</v>
      </c>
    </row>
    <row r="22114" spans="1:3">
      <c r="A22114" s="78">
        <v>42235.541666666664</v>
      </c>
      <c r="B22114" s="3">
        <v>-7</v>
      </c>
      <c r="C22114" s="3">
        <v>17.39</v>
      </c>
    </row>
    <row r="22115" spans="1:3">
      <c r="A22115" s="78">
        <v>42235.552083333336</v>
      </c>
      <c r="B22115" s="3">
        <v>-7</v>
      </c>
      <c r="C22115" s="3">
        <v>17.62</v>
      </c>
    </row>
    <row r="22116" spans="1:3">
      <c r="A22116" s="78">
        <v>42235.5625</v>
      </c>
      <c r="B22116" s="3">
        <v>-7</v>
      </c>
      <c r="C22116" s="3">
        <v>17.82</v>
      </c>
    </row>
    <row r="22117" spans="1:3">
      <c r="A22117" s="78">
        <v>42235.572916666664</v>
      </c>
      <c r="B22117" s="3">
        <v>-7</v>
      </c>
      <c r="C22117" s="3">
        <v>18.03</v>
      </c>
    </row>
    <row r="22118" spans="1:3">
      <c r="A22118" s="78">
        <v>42235.583333333336</v>
      </c>
      <c r="B22118" s="3">
        <v>-7</v>
      </c>
      <c r="C22118" s="3">
        <v>18.21</v>
      </c>
    </row>
    <row r="22119" spans="1:3">
      <c r="A22119" s="78">
        <v>42235.59375</v>
      </c>
      <c r="B22119" s="3">
        <v>-7</v>
      </c>
      <c r="C22119" s="3">
        <v>18.41</v>
      </c>
    </row>
    <row r="22120" spans="1:3">
      <c r="A22120" s="78">
        <v>42235.604166666664</v>
      </c>
      <c r="B22120" s="3">
        <v>-7</v>
      </c>
      <c r="C22120" s="3">
        <v>18.62</v>
      </c>
    </row>
    <row r="22121" spans="1:3">
      <c r="A22121" s="78">
        <v>42235.614583333336</v>
      </c>
      <c r="B22121" s="3">
        <v>-7</v>
      </c>
      <c r="C22121" s="3">
        <v>18.79</v>
      </c>
    </row>
    <row r="22122" spans="1:3">
      <c r="A22122" s="78">
        <v>42235.625</v>
      </c>
      <c r="B22122" s="3">
        <v>-7</v>
      </c>
      <c r="C22122" s="3">
        <v>18.96</v>
      </c>
    </row>
    <row r="22123" spans="1:3">
      <c r="A22123" s="78">
        <v>42235.635416666664</v>
      </c>
      <c r="B22123" s="3">
        <v>-7</v>
      </c>
      <c r="C22123" s="3">
        <v>19.14</v>
      </c>
    </row>
    <row r="22124" spans="1:3">
      <c r="A22124" s="78">
        <v>42235.645833333336</v>
      </c>
      <c r="B22124" s="3">
        <v>-7</v>
      </c>
      <c r="C22124" s="3">
        <v>19.28</v>
      </c>
    </row>
    <row r="22125" spans="1:3">
      <c r="A22125" s="78">
        <v>42235.65625</v>
      </c>
      <c r="B22125" s="3">
        <v>-7</v>
      </c>
      <c r="C22125" s="3">
        <v>19.43</v>
      </c>
    </row>
    <row r="22126" spans="1:3">
      <c r="A22126" s="78">
        <v>42235.666666666664</v>
      </c>
      <c r="B22126" s="3">
        <v>-7</v>
      </c>
      <c r="C22126" s="3">
        <v>19.54</v>
      </c>
    </row>
    <row r="22127" spans="1:3">
      <c r="A22127" s="78">
        <v>42235.677083333336</v>
      </c>
      <c r="B22127" s="3">
        <v>-7</v>
      </c>
      <c r="C22127" s="3">
        <v>19.670000000000002</v>
      </c>
    </row>
    <row r="22128" spans="1:3">
      <c r="A22128" s="78">
        <v>42235.6875</v>
      </c>
      <c r="B22128" s="3">
        <v>-7</v>
      </c>
      <c r="C22128" s="3">
        <v>19.77</v>
      </c>
    </row>
    <row r="22129" spans="1:3">
      <c r="A22129" s="78">
        <v>42235.697916666664</v>
      </c>
      <c r="B22129" s="3">
        <v>-7</v>
      </c>
      <c r="C22129" s="3">
        <v>19.87</v>
      </c>
    </row>
    <row r="22130" spans="1:3">
      <c r="A22130" s="78">
        <v>42235.708333333336</v>
      </c>
      <c r="B22130" s="3">
        <v>-7</v>
      </c>
      <c r="C22130" s="3">
        <v>19.95</v>
      </c>
    </row>
    <row r="22131" spans="1:3">
      <c r="A22131" s="78">
        <v>42235.71875</v>
      </c>
      <c r="B22131" s="3">
        <v>-7</v>
      </c>
      <c r="C22131" s="3">
        <v>20.02</v>
      </c>
    </row>
    <row r="22132" spans="1:3">
      <c r="A22132" s="78">
        <v>42235.729166666664</v>
      </c>
      <c r="B22132" s="3">
        <v>-7</v>
      </c>
      <c r="C22132" s="3">
        <v>20.07</v>
      </c>
    </row>
    <row r="22133" spans="1:3">
      <c r="A22133" s="78">
        <v>42235.739583333336</v>
      </c>
      <c r="B22133" s="3">
        <v>-7</v>
      </c>
      <c r="C22133" s="3">
        <v>20.11</v>
      </c>
    </row>
    <row r="22134" spans="1:3">
      <c r="A22134" s="78">
        <v>42235.75</v>
      </c>
      <c r="B22134" s="3">
        <v>-7</v>
      </c>
      <c r="C22134" s="3">
        <v>20.14</v>
      </c>
    </row>
    <row r="22135" spans="1:3">
      <c r="A22135" s="78">
        <v>42235.760416666664</v>
      </c>
      <c r="B22135" s="3">
        <v>-7</v>
      </c>
      <c r="C22135" s="3">
        <v>20.149999999999999</v>
      </c>
    </row>
    <row r="22136" spans="1:3">
      <c r="A22136" s="78">
        <v>42235.770833333336</v>
      </c>
      <c r="B22136" s="3">
        <v>-7</v>
      </c>
      <c r="C22136" s="3">
        <v>20.149999999999999</v>
      </c>
    </row>
    <row r="22137" spans="1:3">
      <c r="A22137" s="78">
        <v>42235.78125</v>
      </c>
      <c r="B22137" s="3">
        <v>-7</v>
      </c>
      <c r="C22137" s="3">
        <v>20.14</v>
      </c>
    </row>
    <row r="22138" spans="1:3">
      <c r="A22138" s="78">
        <v>42235.791666666664</v>
      </c>
      <c r="B22138" s="3">
        <v>-7</v>
      </c>
      <c r="C22138" s="3">
        <v>20.100000000000001</v>
      </c>
    </row>
    <row r="22139" spans="1:3">
      <c r="A22139" s="78">
        <v>42235.802083333336</v>
      </c>
      <c r="B22139" s="3">
        <v>-7</v>
      </c>
      <c r="C22139" s="3">
        <v>20.05</v>
      </c>
    </row>
    <row r="22140" spans="1:3">
      <c r="A22140" s="78">
        <v>42235.8125</v>
      </c>
      <c r="B22140" s="3">
        <v>-7</v>
      </c>
      <c r="C22140" s="3">
        <v>19.98</v>
      </c>
    </row>
    <row r="22141" spans="1:3">
      <c r="A22141" s="78">
        <v>42235.822916666664</v>
      </c>
      <c r="B22141" s="3">
        <v>-7</v>
      </c>
      <c r="C22141" s="3">
        <v>19.899999999999999</v>
      </c>
    </row>
    <row r="22142" spans="1:3">
      <c r="A22142" s="78">
        <v>42235.833333333336</v>
      </c>
      <c r="B22142" s="3">
        <v>-7</v>
      </c>
      <c r="C22142" s="3">
        <v>19.809999999999999</v>
      </c>
    </row>
    <row r="22143" spans="1:3">
      <c r="A22143" s="78">
        <v>42235.84375</v>
      </c>
      <c r="B22143" s="3">
        <v>-7</v>
      </c>
      <c r="C22143" s="3">
        <v>19.73</v>
      </c>
    </row>
    <row r="22144" spans="1:3">
      <c r="A22144" s="78">
        <v>42235.854166666664</v>
      </c>
      <c r="B22144" s="3">
        <v>-7</v>
      </c>
      <c r="C22144" s="3">
        <v>19.64</v>
      </c>
    </row>
    <row r="22145" spans="1:3">
      <c r="A22145" s="78">
        <v>42235.864583333336</v>
      </c>
      <c r="B22145" s="3">
        <v>-7</v>
      </c>
      <c r="C22145" s="3">
        <v>19.52</v>
      </c>
    </row>
    <row r="22146" spans="1:3">
      <c r="A22146" s="78">
        <v>42235.875</v>
      </c>
      <c r="B22146" s="3">
        <v>-7</v>
      </c>
      <c r="C22146" s="3">
        <v>19.41</v>
      </c>
    </row>
    <row r="22147" spans="1:3">
      <c r="A22147" s="78">
        <v>42235.885416666664</v>
      </c>
      <c r="B22147" s="3">
        <v>-7</v>
      </c>
      <c r="C22147" s="3">
        <v>19.32</v>
      </c>
    </row>
    <row r="22148" spans="1:3">
      <c r="A22148" s="78">
        <v>42235.895833333336</v>
      </c>
      <c r="B22148" s="3">
        <v>-7</v>
      </c>
      <c r="C22148" s="3">
        <v>19.21</v>
      </c>
    </row>
    <row r="22149" spans="1:3">
      <c r="A22149" s="78">
        <v>42235.90625</v>
      </c>
      <c r="B22149" s="3">
        <v>-7</v>
      </c>
      <c r="C22149" s="3">
        <v>19.100000000000001</v>
      </c>
    </row>
    <row r="22150" spans="1:3">
      <c r="A22150" s="78">
        <v>42235.916666666664</v>
      </c>
      <c r="B22150" s="3">
        <v>-7</v>
      </c>
      <c r="C22150" s="3">
        <v>18.96</v>
      </c>
    </row>
    <row r="22151" spans="1:3">
      <c r="A22151" s="78">
        <v>42235.927083333336</v>
      </c>
      <c r="B22151" s="3">
        <v>-7</v>
      </c>
      <c r="C22151" s="3">
        <v>18.829999999999998</v>
      </c>
    </row>
    <row r="22152" spans="1:3">
      <c r="A22152" s="78">
        <v>42235.9375</v>
      </c>
      <c r="B22152" s="3">
        <v>-7</v>
      </c>
      <c r="C22152" s="3">
        <v>18.68</v>
      </c>
    </row>
    <row r="22153" spans="1:3">
      <c r="A22153" s="78">
        <v>42235.947916666664</v>
      </c>
      <c r="B22153" s="3">
        <v>-7</v>
      </c>
      <c r="C22153" s="3">
        <v>18.52</v>
      </c>
    </row>
    <row r="22154" spans="1:3">
      <c r="A22154" s="78">
        <v>42235.958333333336</v>
      </c>
      <c r="B22154" s="3">
        <v>-7</v>
      </c>
      <c r="C22154" s="3">
        <v>18.350000000000001</v>
      </c>
    </row>
    <row r="22155" spans="1:3">
      <c r="A22155" s="78">
        <v>42235.96875</v>
      </c>
      <c r="B22155" s="3">
        <v>-7</v>
      </c>
      <c r="C22155" s="3">
        <v>18.21</v>
      </c>
    </row>
    <row r="22156" spans="1:3">
      <c r="A22156" s="78">
        <v>42235.979166666664</v>
      </c>
      <c r="B22156" s="3">
        <v>-7</v>
      </c>
      <c r="C22156" s="3">
        <v>18.079999999999998</v>
      </c>
    </row>
    <row r="22157" spans="1:3">
      <c r="A22157" s="78">
        <v>42235.989583333336</v>
      </c>
      <c r="B22157" s="3">
        <v>-7</v>
      </c>
      <c r="C22157" s="3">
        <v>17.920000000000002</v>
      </c>
    </row>
    <row r="22158" spans="1:3">
      <c r="A22158" s="78">
        <v>42236</v>
      </c>
      <c r="B22158" s="3">
        <v>-7</v>
      </c>
      <c r="C22158" s="3">
        <v>17.760000000000002</v>
      </c>
    </row>
    <row r="22159" spans="1:3">
      <c r="A22159" s="78">
        <v>42236.010416666664</v>
      </c>
      <c r="B22159" s="3">
        <v>-7</v>
      </c>
      <c r="C22159" s="3">
        <v>17.63</v>
      </c>
    </row>
    <row r="22160" spans="1:3">
      <c r="A22160" s="78">
        <v>42236.020833333336</v>
      </c>
      <c r="B22160" s="3">
        <v>-7</v>
      </c>
      <c r="C22160" s="3">
        <v>17.5</v>
      </c>
    </row>
    <row r="22161" spans="1:3">
      <c r="A22161" s="78">
        <v>42236.03125</v>
      </c>
      <c r="B22161" s="3">
        <v>-7</v>
      </c>
      <c r="C22161" s="3">
        <v>17.329999999999998</v>
      </c>
    </row>
    <row r="22162" spans="1:3">
      <c r="A22162" s="78">
        <v>42236.041666666664</v>
      </c>
      <c r="B22162" s="3">
        <v>-7</v>
      </c>
      <c r="C22162" s="3">
        <v>17.21</v>
      </c>
    </row>
    <row r="22163" spans="1:3">
      <c r="A22163" s="78">
        <v>42236.052083333336</v>
      </c>
      <c r="B22163" s="3">
        <v>-7</v>
      </c>
      <c r="C22163" s="3">
        <v>17.07</v>
      </c>
    </row>
    <row r="22164" spans="1:3">
      <c r="A22164" s="78">
        <v>42236.0625</v>
      </c>
      <c r="B22164" s="3">
        <v>-7</v>
      </c>
      <c r="C22164" s="3">
        <v>16.940000000000001</v>
      </c>
    </row>
    <row r="22165" spans="1:3">
      <c r="A22165" s="78">
        <v>42236.072916666664</v>
      </c>
      <c r="B22165" s="3">
        <v>-7</v>
      </c>
      <c r="C22165" s="3">
        <v>16.829999999999998</v>
      </c>
    </row>
    <row r="22166" spans="1:3">
      <c r="A22166" s="78">
        <v>42236.083333333336</v>
      </c>
      <c r="B22166" s="3">
        <v>-7</v>
      </c>
      <c r="C22166" s="3">
        <v>16.72</v>
      </c>
    </row>
    <row r="22167" spans="1:3">
      <c r="A22167" s="78">
        <v>42236.09375</v>
      </c>
      <c r="B22167" s="3">
        <v>-7</v>
      </c>
      <c r="C22167" s="3">
        <v>16.61</v>
      </c>
    </row>
    <row r="22168" spans="1:3">
      <c r="A22168" s="78">
        <v>42236.104166666664</v>
      </c>
      <c r="B22168" s="3">
        <v>-7</v>
      </c>
      <c r="C22168" s="3">
        <v>16.489999999999998</v>
      </c>
    </row>
    <row r="22169" spans="1:3">
      <c r="A22169" s="78">
        <v>42236.114583333336</v>
      </c>
      <c r="B22169" s="3">
        <v>-7</v>
      </c>
      <c r="C22169" s="3">
        <v>16.39</v>
      </c>
    </row>
    <row r="22170" spans="1:3">
      <c r="A22170" s="78">
        <v>42236.125</v>
      </c>
      <c r="B22170" s="3">
        <v>-7</v>
      </c>
      <c r="C22170" s="3">
        <v>16.309999999999999</v>
      </c>
    </row>
    <row r="22171" spans="1:3">
      <c r="A22171" s="78">
        <v>42236.135416666664</v>
      </c>
      <c r="B22171" s="3">
        <v>-7</v>
      </c>
      <c r="C22171" s="3">
        <v>16.2</v>
      </c>
    </row>
    <row r="22172" spans="1:3">
      <c r="A22172" s="78">
        <v>42236.145833333336</v>
      </c>
      <c r="B22172" s="3">
        <v>-7</v>
      </c>
      <c r="C22172" s="3">
        <v>16.09</v>
      </c>
    </row>
    <row r="22173" spans="1:3">
      <c r="A22173" s="78">
        <v>42236.15625</v>
      </c>
      <c r="B22173" s="3">
        <v>-7</v>
      </c>
      <c r="C22173" s="3">
        <v>16.03</v>
      </c>
    </row>
    <row r="22174" spans="1:3">
      <c r="A22174" s="78">
        <v>42236.166666666664</v>
      </c>
      <c r="B22174" s="3">
        <v>-7</v>
      </c>
      <c r="C22174" s="3">
        <v>15.96</v>
      </c>
    </row>
    <row r="22175" spans="1:3">
      <c r="A22175" s="78">
        <v>42236.177083333336</v>
      </c>
      <c r="B22175" s="3">
        <v>-7</v>
      </c>
      <c r="C22175" s="3">
        <v>15.89</v>
      </c>
    </row>
    <row r="22176" spans="1:3">
      <c r="A22176" s="78">
        <v>42236.1875</v>
      </c>
      <c r="B22176" s="3">
        <v>-7</v>
      </c>
      <c r="C22176" s="3">
        <v>15.81</v>
      </c>
    </row>
    <row r="22177" spans="1:3">
      <c r="A22177" s="78">
        <v>42236.197916666664</v>
      </c>
      <c r="B22177" s="3">
        <v>-7</v>
      </c>
      <c r="C22177" s="3">
        <v>15.72</v>
      </c>
    </row>
    <row r="22178" spans="1:3">
      <c r="A22178" s="78">
        <v>42236.208333333336</v>
      </c>
      <c r="B22178" s="3">
        <v>-7</v>
      </c>
      <c r="C22178" s="3">
        <v>15.65</v>
      </c>
    </row>
    <row r="22179" spans="1:3">
      <c r="A22179" s="78">
        <v>42236.21875</v>
      </c>
      <c r="B22179" s="3">
        <v>-7</v>
      </c>
      <c r="C22179" s="3">
        <v>15.58</v>
      </c>
    </row>
    <row r="22180" spans="1:3">
      <c r="A22180" s="78">
        <v>42236.229166666664</v>
      </c>
      <c r="B22180" s="3">
        <v>-7</v>
      </c>
      <c r="C22180" s="3">
        <v>15.52</v>
      </c>
    </row>
    <row r="22181" spans="1:3">
      <c r="A22181" s="78">
        <v>42236.239583333336</v>
      </c>
      <c r="B22181" s="3">
        <v>-7</v>
      </c>
      <c r="C22181" s="3">
        <v>15.45</v>
      </c>
    </row>
    <row r="22182" spans="1:3">
      <c r="A22182" s="78">
        <v>42236.25</v>
      </c>
      <c r="B22182" s="3">
        <v>-7</v>
      </c>
      <c r="C22182" s="3">
        <v>15.39</v>
      </c>
    </row>
    <row r="22183" spans="1:3">
      <c r="A22183" s="78">
        <v>42236.260416666664</v>
      </c>
      <c r="B22183" s="3">
        <v>-7</v>
      </c>
      <c r="C22183" s="3">
        <v>15.34</v>
      </c>
    </row>
    <row r="22184" spans="1:3">
      <c r="A22184" s="78">
        <v>42236.270833333336</v>
      </c>
      <c r="B22184" s="3">
        <v>-7</v>
      </c>
      <c r="C22184" s="3">
        <v>15.27</v>
      </c>
    </row>
    <row r="22185" spans="1:3">
      <c r="A22185" s="78">
        <v>42236.28125</v>
      </c>
      <c r="B22185" s="3">
        <v>-7</v>
      </c>
      <c r="C22185" s="3">
        <v>15.21</v>
      </c>
    </row>
    <row r="22186" spans="1:3">
      <c r="A22186" s="78">
        <v>42236.291666666664</v>
      </c>
      <c r="B22186" s="3">
        <v>-7</v>
      </c>
      <c r="C22186" s="3">
        <v>15.17</v>
      </c>
    </row>
    <row r="22187" spans="1:3">
      <c r="A22187" s="78">
        <v>42236.302083333336</v>
      </c>
      <c r="B22187" s="3">
        <v>-7</v>
      </c>
      <c r="C22187" s="3">
        <v>15.13</v>
      </c>
    </row>
    <row r="22188" spans="1:3">
      <c r="A22188" s="78">
        <v>42236.3125</v>
      </c>
      <c r="B22188" s="3">
        <v>-7</v>
      </c>
      <c r="C22188" s="3">
        <v>15.11</v>
      </c>
    </row>
    <row r="22189" spans="1:3">
      <c r="A22189" s="78">
        <v>42236.322916666664</v>
      </c>
      <c r="B22189" s="3">
        <v>-7</v>
      </c>
      <c r="C22189" s="3">
        <v>15.08</v>
      </c>
    </row>
    <row r="22190" spans="1:3">
      <c r="A22190" s="78">
        <v>42236.333333333336</v>
      </c>
      <c r="B22190" s="3">
        <v>-7</v>
      </c>
      <c r="C22190" s="3">
        <v>15.05</v>
      </c>
    </row>
    <row r="22191" spans="1:3">
      <c r="A22191" s="78">
        <v>42236.34375</v>
      </c>
      <c r="B22191" s="3">
        <v>-7</v>
      </c>
      <c r="C22191" s="3">
        <v>15.04</v>
      </c>
    </row>
    <row r="22192" spans="1:3">
      <c r="A22192" s="78">
        <v>42236.354166666664</v>
      </c>
      <c r="B22192" s="3">
        <v>-7</v>
      </c>
      <c r="C22192" s="3">
        <v>15.04</v>
      </c>
    </row>
    <row r="22193" spans="1:3">
      <c r="A22193" s="78">
        <v>42236.364583333336</v>
      </c>
      <c r="B22193" s="3">
        <v>-7</v>
      </c>
      <c r="C22193" s="3">
        <v>15.05</v>
      </c>
    </row>
    <row r="22194" spans="1:3">
      <c r="A22194" s="78">
        <v>42236.375</v>
      </c>
      <c r="B22194" s="3">
        <v>-7</v>
      </c>
      <c r="C22194" s="3">
        <v>15.05</v>
      </c>
    </row>
    <row r="22195" spans="1:3">
      <c r="A22195" s="78">
        <v>42236.385416666664</v>
      </c>
      <c r="B22195" s="3">
        <v>-7</v>
      </c>
      <c r="C22195" s="3">
        <v>15.06</v>
      </c>
    </row>
    <row r="22196" spans="1:3">
      <c r="A22196" s="78">
        <v>42236.395833333336</v>
      </c>
      <c r="B22196" s="3">
        <v>-7</v>
      </c>
      <c r="C22196" s="3">
        <v>15.09</v>
      </c>
    </row>
    <row r="22197" spans="1:3">
      <c r="A22197" s="78">
        <v>42236.40625</v>
      </c>
      <c r="B22197" s="3">
        <v>-7</v>
      </c>
      <c r="C22197" s="3">
        <v>15.15</v>
      </c>
    </row>
    <row r="22198" spans="1:3">
      <c r="A22198" s="78">
        <v>42236.416666666664</v>
      </c>
      <c r="B22198" s="3">
        <v>-7</v>
      </c>
      <c r="C22198" s="3">
        <v>15.22</v>
      </c>
    </row>
    <row r="22199" spans="1:3">
      <c r="A22199" s="78">
        <v>42236.427083333336</v>
      </c>
      <c r="B22199" s="3">
        <v>-7</v>
      </c>
      <c r="C22199" s="3">
        <v>15.31</v>
      </c>
    </row>
    <row r="22200" spans="1:3">
      <c r="A22200" s="78">
        <v>42236.4375</v>
      </c>
      <c r="B22200" s="3">
        <v>-7</v>
      </c>
      <c r="C22200" s="3">
        <v>15.46</v>
      </c>
    </row>
    <row r="22201" spans="1:3">
      <c r="A22201" s="78">
        <v>42236.447916666664</v>
      </c>
      <c r="B22201" s="3">
        <v>-7</v>
      </c>
      <c r="C22201" s="3">
        <v>15.61</v>
      </c>
    </row>
    <row r="22202" spans="1:3">
      <c r="A22202" s="78">
        <v>42236.458333333336</v>
      </c>
      <c r="B22202" s="3">
        <v>-7</v>
      </c>
      <c r="C22202" s="3">
        <v>15.76</v>
      </c>
    </row>
    <row r="22203" spans="1:3">
      <c r="A22203" s="78">
        <v>42236.46875</v>
      </c>
      <c r="B22203" s="3">
        <v>-7</v>
      </c>
      <c r="C22203" s="3">
        <v>15.91</v>
      </c>
    </row>
    <row r="22204" spans="1:3">
      <c r="A22204" s="78">
        <v>42236.479166666664</v>
      </c>
      <c r="B22204" s="3">
        <v>-7</v>
      </c>
      <c r="C22204" s="3">
        <v>16.149999999999999</v>
      </c>
    </row>
    <row r="22205" spans="1:3">
      <c r="A22205" s="78">
        <v>42236.489583333336</v>
      </c>
      <c r="B22205" s="3">
        <v>-7</v>
      </c>
      <c r="C22205" s="3">
        <v>16.32</v>
      </c>
    </row>
    <row r="22206" spans="1:3">
      <c r="A22206" s="78">
        <v>42236.5</v>
      </c>
      <c r="B22206" s="3">
        <v>-7</v>
      </c>
      <c r="C22206" s="3">
        <v>16.559999999999999</v>
      </c>
    </row>
    <row r="22207" spans="1:3">
      <c r="A22207" s="78">
        <v>42236.510416666664</v>
      </c>
      <c r="B22207" s="3">
        <v>-7</v>
      </c>
      <c r="C22207" s="3">
        <v>16.8</v>
      </c>
    </row>
    <row r="22208" spans="1:3">
      <c r="A22208" s="78">
        <v>42236.520833333336</v>
      </c>
      <c r="B22208" s="3">
        <v>-7</v>
      </c>
      <c r="C22208" s="3">
        <v>17.03</v>
      </c>
    </row>
    <row r="22209" spans="1:3">
      <c r="A22209" s="78">
        <v>42236.53125</v>
      </c>
      <c r="B22209" s="3">
        <v>-7</v>
      </c>
      <c r="C22209" s="3">
        <v>17.2</v>
      </c>
    </row>
    <row r="22210" spans="1:3">
      <c r="A22210" s="78">
        <v>42236.541666666664</v>
      </c>
      <c r="B22210" s="3">
        <v>-7</v>
      </c>
      <c r="C22210" s="3">
        <v>17.53</v>
      </c>
    </row>
    <row r="22211" spans="1:3">
      <c r="A22211" s="78">
        <v>42236.552083333336</v>
      </c>
      <c r="B22211" s="3">
        <v>-7</v>
      </c>
      <c r="C22211" s="3">
        <v>17.739999999999998</v>
      </c>
    </row>
    <row r="22212" spans="1:3">
      <c r="A22212" s="78">
        <v>42236.5625</v>
      </c>
      <c r="B22212" s="3">
        <v>-7</v>
      </c>
      <c r="C22212" s="3">
        <v>17.93</v>
      </c>
    </row>
    <row r="22213" spans="1:3">
      <c r="A22213" s="78">
        <v>42236.572916666664</v>
      </c>
      <c r="B22213" s="3">
        <v>-7</v>
      </c>
      <c r="C22213" s="3">
        <v>18.190000000000001</v>
      </c>
    </row>
    <row r="22214" spans="1:3">
      <c r="A22214" s="78">
        <v>42236.583333333336</v>
      </c>
      <c r="B22214" s="3">
        <v>-7</v>
      </c>
      <c r="C22214" s="3">
        <v>18.399999999999999</v>
      </c>
    </row>
    <row r="22215" spans="1:3">
      <c r="A22215" s="78">
        <v>42236.59375</v>
      </c>
      <c r="B22215" s="3">
        <v>-7</v>
      </c>
      <c r="C22215" s="3">
        <v>18.57</v>
      </c>
    </row>
    <row r="22216" spans="1:3">
      <c r="A22216" s="78">
        <v>42236.604166666664</v>
      </c>
      <c r="B22216" s="3">
        <v>-7</v>
      </c>
      <c r="C22216" s="3">
        <v>18.760000000000002</v>
      </c>
    </row>
    <row r="22217" spans="1:3">
      <c r="A22217" s="78">
        <v>42236.614583333336</v>
      </c>
      <c r="B22217" s="3">
        <v>-7</v>
      </c>
      <c r="C22217" s="3">
        <v>18.98</v>
      </c>
    </row>
    <row r="22218" spans="1:3">
      <c r="A22218" s="78">
        <v>42236.625</v>
      </c>
      <c r="B22218" s="3">
        <v>-7</v>
      </c>
      <c r="C22218" s="3">
        <v>19.14</v>
      </c>
    </row>
    <row r="22219" spans="1:3">
      <c r="A22219" s="78">
        <v>42236.635416666664</v>
      </c>
      <c r="B22219" s="3">
        <v>-7</v>
      </c>
      <c r="C22219" s="3">
        <v>19.309999999999999</v>
      </c>
    </row>
    <row r="22220" spans="1:3">
      <c r="A22220" s="78">
        <v>42236.645833333336</v>
      </c>
      <c r="B22220" s="3">
        <v>-7</v>
      </c>
      <c r="C22220" s="3">
        <v>19.45</v>
      </c>
    </row>
    <row r="22221" spans="1:3">
      <c r="A22221" s="78">
        <v>42236.65625</v>
      </c>
      <c r="B22221" s="3">
        <v>-7</v>
      </c>
      <c r="C22221" s="3">
        <v>19.59</v>
      </c>
    </row>
    <row r="22222" spans="1:3">
      <c r="A22222" s="78">
        <v>42236.666666666664</v>
      </c>
      <c r="B22222" s="3">
        <v>-7</v>
      </c>
      <c r="C22222" s="3">
        <v>19.7</v>
      </c>
    </row>
    <row r="22223" spans="1:3">
      <c r="A22223" s="78">
        <v>42236.677083333336</v>
      </c>
      <c r="B22223" s="3">
        <v>-7</v>
      </c>
      <c r="C22223" s="3">
        <v>19.79</v>
      </c>
    </row>
    <row r="22224" spans="1:3">
      <c r="A22224" s="78">
        <v>42236.6875</v>
      </c>
      <c r="B22224" s="3">
        <v>-7</v>
      </c>
      <c r="C22224" s="3">
        <v>19.89</v>
      </c>
    </row>
    <row r="22225" spans="1:3">
      <c r="A22225" s="78">
        <v>42236.697916666664</v>
      </c>
      <c r="B22225" s="3">
        <v>-7</v>
      </c>
      <c r="C22225" s="3">
        <v>19.989999999999998</v>
      </c>
    </row>
    <row r="22226" spans="1:3">
      <c r="A22226" s="78">
        <v>42236.708333333336</v>
      </c>
      <c r="B22226" s="3">
        <v>-7</v>
      </c>
      <c r="C22226" s="3">
        <v>20.07</v>
      </c>
    </row>
    <row r="22227" spans="1:3">
      <c r="A22227" s="78">
        <v>42236.71875</v>
      </c>
      <c r="B22227" s="3">
        <v>-7</v>
      </c>
      <c r="C22227" s="3">
        <v>20.149999999999999</v>
      </c>
    </row>
    <row r="22228" spans="1:3">
      <c r="A22228" s="78">
        <v>42236.729166666664</v>
      </c>
      <c r="B22228" s="3">
        <v>-7</v>
      </c>
      <c r="C22228" s="3">
        <v>20.2</v>
      </c>
    </row>
    <row r="22229" spans="1:3">
      <c r="A22229" s="78">
        <v>42236.739583333336</v>
      </c>
      <c r="B22229" s="3">
        <v>-7</v>
      </c>
      <c r="C22229" s="3">
        <v>20.239999999999998</v>
      </c>
    </row>
    <row r="22230" spans="1:3">
      <c r="A22230" s="78">
        <v>42236.75</v>
      </c>
      <c r="B22230" s="3">
        <v>-7</v>
      </c>
      <c r="C22230" s="3">
        <v>20.260000000000002</v>
      </c>
    </row>
    <row r="22231" spans="1:3">
      <c r="A22231" s="78">
        <v>42236.760416666664</v>
      </c>
      <c r="B22231" s="3">
        <v>-7</v>
      </c>
      <c r="C22231" s="3">
        <v>20.28</v>
      </c>
    </row>
    <row r="22232" spans="1:3">
      <c r="A22232" s="78">
        <v>42236.770833333336</v>
      </c>
      <c r="B22232" s="3">
        <v>-7</v>
      </c>
      <c r="C22232" s="3">
        <v>20.28</v>
      </c>
    </row>
    <row r="22233" spans="1:3">
      <c r="A22233" s="78">
        <v>42236.78125</v>
      </c>
      <c r="B22233" s="3">
        <v>-7</v>
      </c>
      <c r="C22233" s="3">
        <v>20.28</v>
      </c>
    </row>
    <row r="22234" spans="1:3">
      <c r="A22234" s="78">
        <v>42236.791666666664</v>
      </c>
      <c r="B22234" s="3">
        <v>-7</v>
      </c>
      <c r="C22234" s="3">
        <v>20.25</v>
      </c>
    </row>
    <row r="22235" spans="1:3">
      <c r="A22235" s="78">
        <v>42236.802083333336</v>
      </c>
      <c r="B22235" s="3">
        <v>-7</v>
      </c>
      <c r="C22235" s="3">
        <v>20.22</v>
      </c>
    </row>
    <row r="22236" spans="1:3">
      <c r="A22236" s="78">
        <v>42236.8125</v>
      </c>
      <c r="B22236" s="3">
        <v>-7</v>
      </c>
      <c r="C22236" s="3">
        <v>20.16</v>
      </c>
    </row>
    <row r="22237" spans="1:3">
      <c r="A22237" s="78">
        <v>42236.822916666664</v>
      </c>
      <c r="B22237" s="3">
        <v>-7</v>
      </c>
      <c r="C22237" s="3">
        <v>20.09</v>
      </c>
    </row>
    <row r="22238" spans="1:3">
      <c r="A22238" s="78">
        <v>42236.833333333336</v>
      </c>
      <c r="B22238" s="3">
        <v>-7</v>
      </c>
      <c r="C22238" s="3">
        <v>20</v>
      </c>
    </row>
    <row r="22239" spans="1:3">
      <c r="A22239" s="78">
        <v>42236.84375</v>
      </c>
      <c r="B22239" s="3">
        <v>-7</v>
      </c>
      <c r="C22239" s="3">
        <v>19.95</v>
      </c>
    </row>
    <row r="22240" spans="1:3">
      <c r="A22240" s="78">
        <v>42236.854166666664</v>
      </c>
      <c r="B22240" s="3">
        <v>-7</v>
      </c>
      <c r="C22240" s="3">
        <v>19.88</v>
      </c>
    </row>
    <row r="22241" spans="1:3">
      <c r="A22241" s="78">
        <v>42236.864583333336</v>
      </c>
      <c r="B22241" s="3">
        <v>-7</v>
      </c>
      <c r="C22241" s="3">
        <v>19.809999999999999</v>
      </c>
    </row>
    <row r="22242" spans="1:3">
      <c r="A22242" s="78">
        <v>42236.875</v>
      </c>
      <c r="B22242" s="3">
        <v>-7</v>
      </c>
      <c r="C22242" s="3">
        <v>19.73</v>
      </c>
    </row>
    <row r="22243" spans="1:3">
      <c r="A22243" s="78">
        <v>42236.885416666664</v>
      </c>
      <c r="B22243" s="3">
        <v>-7</v>
      </c>
      <c r="C22243" s="3">
        <v>19.670000000000002</v>
      </c>
    </row>
    <row r="22244" spans="1:3">
      <c r="A22244" s="78">
        <v>42236.895833333336</v>
      </c>
      <c r="B22244" s="3">
        <v>-7</v>
      </c>
      <c r="C22244" s="3">
        <v>19.579999999999998</v>
      </c>
    </row>
    <row r="22245" spans="1:3">
      <c r="A22245" s="78">
        <v>42236.90625</v>
      </c>
      <c r="B22245" s="3">
        <v>-7</v>
      </c>
      <c r="C22245" s="3">
        <v>19.510000000000002</v>
      </c>
    </row>
    <row r="22246" spans="1:3">
      <c r="A22246" s="78">
        <v>42236.916666666664</v>
      </c>
      <c r="B22246" s="3">
        <v>-7</v>
      </c>
      <c r="C22246" s="3">
        <v>19.399999999999999</v>
      </c>
    </row>
    <row r="22247" spans="1:3">
      <c r="A22247" s="78">
        <v>42236.927083333336</v>
      </c>
      <c r="B22247" s="3">
        <v>-7</v>
      </c>
      <c r="C22247" s="3">
        <v>19.3</v>
      </c>
    </row>
    <row r="22248" spans="1:3">
      <c r="A22248" s="78">
        <v>42236.9375</v>
      </c>
      <c r="B22248" s="3">
        <v>-7</v>
      </c>
      <c r="C22248" s="3">
        <v>19.2</v>
      </c>
    </row>
    <row r="22249" spans="1:3">
      <c r="A22249" s="78">
        <v>42236.947916666664</v>
      </c>
      <c r="B22249" s="3">
        <v>-7</v>
      </c>
      <c r="C22249" s="3">
        <v>19.079999999999998</v>
      </c>
    </row>
    <row r="22250" spans="1:3">
      <c r="A22250" s="78">
        <v>42236.958333333336</v>
      </c>
      <c r="B22250" s="3">
        <v>-7</v>
      </c>
      <c r="C22250" s="3">
        <v>18.95</v>
      </c>
    </row>
    <row r="22251" spans="1:3">
      <c r="A22251" s="78">
        <v>42236.96875</v>
      </c>
      <c r="B22251" s="3">
        <v>-7</v>
      </c>
      <c r="C22251" s="3">
        <v>18.84</v>
      </c>
    </row>
    <row r="22252" spans="1:3">
      <c r="A22252" s="78">
        <v>42236.979166666664</v>
      </c>
      <c r="B22252" s="3">
        <v>-7</v>
      </c>
      <c r="C22252" s="3">
        <v>18.71</v>
      </c>
    </row>
    <row r="22253" spans="1:3">
      <c r="A22253" s="78">
        <v>42236.989583333336</v>
      </c>
      <c r="B22253" s="3">
        <v>-7</v>
      </c>
      <c r="C22253" s="3">
        <v>18.579999999999998</v>
      </c>
    </row>
    <row r="22254" spans="1:3">
      <c r="A22254" s="78">
        <v>42237</v>
      </c>
      <c r="B22254" s="3">
        <v>-7</v>
      </c>
      <c r="C22254" s="3">
        <v>18.45</v>
      </c>
    </row>
    <row r="22255" spans="1:3">
      <c r="A22255" s="78">
        <v>42237.010416666664</v>
      </c>
      <c r="B22255" s="3">
        <v>-7</v>
      </c>
      <c r="C22255" s="3">
        <v>18.32</v>
      </c>
    </row>
    <row r="22256" spans="1:3">
      <c r="A22256" s="78">
        <v>42237.020833333336</v>
      </c>
      <c r="B22256" s="3">
        <v>-7</v>
      </c>
      <c r="C22256" s="3">
        <v>18.18</v>
      </c>
    </row>
    <row r="22257" spans="1:3">
      <c r="A22257" s="78">
        <v>42237.03125</v>
      </c>
      <c r="B22257" s="3">
        <v>-7</v>
      </c>
      <c r="C22257" s="3">
        <v>18.09</v>
      </c>
    </row>
    <row r="22258" spans="1:3">
      <c r="A22258" s="78">
        <v>42237.041666666664</v>
      </c>
      <c r="B22258" s="3">
        <v>-7</v>
      </c>
      <c r="C22258" s="3">
        <v>17.97</v>
      </c>
    </row>
    <row r="22259" spans="1:3">
      <c r="A22259" s="78">
        <v>42237.052083333336</v>
      </c>
      <c r="B22259" s="3">
        <v>-7</v>
      </c>
      <c r="C22259" s="3">
        <v>17.84</v>
      </c>
    </row>
    <row r="22260" spans="1:3">
      <c r="A22260" s="78">
        <v>42237.0625</v>
      </c>
      <c r="B22260" s="3">
        <v>-7</v>
      </c>
      <c r="C22260" s="3">
        <v>17.760000000000002</v>
      </c>
    </row>
    <row r="22261" spans="1:3">
      <c r="A22261" s="78">
        <v>42237.072916666664</v>
      </c>
      <c r="B22261" s="3">
        <v>-7</v>
      </c>
      <c r="C22261" s="3">
        <v>17.670000000000002</v>
      </c>
    </row>
    <row r="22262" spans="1:3">
      <c r="A22262" s="78">
        <v>42237.083333333336</v>
      </c>
      <c r="B22262" s="3">
        <v>-7</v>
      </c>
      <c r="C22262" s="3">
        <v>17.559999999999999</v>
      </c>
    </row>
    <row r="22263" spans="1:3">
      <c r="A22263" s="78">
        <v>42237.09375</v>
      </c>
      <c r="B22263" s="3">
        <v>-7</v>
      </c>
      <c r="C22263" s="3">
        <v>17.47</v>
      </c>
    </row>
    <row r="22264" spans="1:3">
      <c r="A22264" s="78">
        <v>42237.104166666664</v>
      </c>
      <c r="B22264" s="3">
        <v>-7</v>
      </c>
      <c r="C22264" s="3">
        <v>17.37</v>
      </c>
    </row>
    <row r="22265" spans="1:3">
      <c r="A22265" s="78">
        <v>42237.114583333336</v>
      </c>
      <c r="B22265" s="3">
        <v>-7</v>
      </c>
      <c r="C22265" s="3">
        <v>17.28</v>
      </c>
    </row>
    <row r="22266" spans="1:3">
      <c r="A22266" s="78">
        <v>42237.125</v>
      </c>
      <c r="B22266" s="3">
        <v>-7</v>
      </c>
      <c r="C22266" s="3">
        <v>17.190000000000001</v>
      </c>
    </row>
    <row r="22267" spans="1:3">
      <c r="A22267" s="78">
        <v>42237.135416666664</v>
      </c>
      <c r="B22267" s="3">
        <v>-7</v>
      </c>
      <c r="C22267" s="3">
        <v>17.09</v>
      </c>
    </row>
    <row r="22268" spans="1:3">
      <c r="A22268" s="78">
        <v>42237.145833333336</v>
      </c>
      <c r="B22268" s="3">
        <v>-7</v>
      </c>
      <c r="C22268" s="3">
        <v>17.010000000000002</v>
      </c>
    </row>
    <row r="22269" spans="1:3">
      <c r="A22269" s="78">
        <v>42237.15625</v>
      </c>
      <c r="B22269" s="3">
        <v>-7</v>
      </c>
      <c r="C22269" s="3">
        <v>16.940000000000001</v>
      </c>
    </row>
    <row r="22270" spans="1:3">
      <c r="A22270" s="78">
        <v>42237.166666666664</v>
      </c>
      <c r="B22270" s="3">
        <v>-7</v>
      </c>
      <c r="C22270" s="3">
        <v>16.86</v>
      </c>
    </row>
    <row r="22271" spans="1:3">
      <c r="A22271" s="78">
        <v>42237.177083333336</v>
      </c>
      <c r="B22271" s="3">
        <v>-7</v>
      </c>
      <c r="C22271" s="3">
        <v>16.760000000000002</v>
      </c>
    </row>
    <row r="22272" spans="1:3">
      <c r="A22272" s="78">
        <v>42237.1875</v>
      </c>
      <c r="B22272" s="3">
        <v>-7</v>
      </c>
      <c r="C22272" s="3">
        <v>16.7</v>
      </c>
    </row>
    <row r="22273" spans="1:3">
      <c r="A22273" s="78">
        <v>42237.197916666664</v>
      </c>
      <c r="B22273" s="3">
        <v>-7</v>
      </c>
      <c r="C22273" s="3">
        <v>16.61</v>
      </c>
    </row>
    <row r="22274" spans="1:3">
      <c r="A22274" s="78">
        <v>42237.208333333336</v>
      </c>
      <c r="B22274" s="3">
        <v>-7</v>
      </c>
      <c r="C22274" s="3">
        <v>16.559999999999999</v>
      </c>
    </row>
    <row r="22275" spans="1:3">
      <c r="A22275" s="78">
        <v>42237.21875</v>
      </c>
      <c r="B22275" s="3">
        <v>-7</v>
      </c>
      <c r="C22275" s="3">
        <v>16.489999999999998</v>
      </c>
    </row>
    <row r="22276" spans="1:3">
      <c r="A22276" s="78">
        <v>42237.229166666664</v>
      </c>
      <c r="B22276" s="3">
        <v>-7</v>
      </c>
      <c r="C22276" s="3">
        <v>16.41</v>
      </c>
    </row>
    <row r="22277" spans="1:3">
      <c r="A22277" s="78">
        <v>42237.239583333336</v>
      </c>
      <c r="B22277" s="3">
        <v>-7</v>
      </c>
      <c r="C22277" s="3">
        <v>16.32</v>
      </c>
    </row>
    <row r="22278" spans="1:3">
      <c r="A22278" s="78">
        <v>42237.25</v>
      </c>
      <c r="B22278" s="3">
        <v>-7</v>
      </c>
      <c r="C22278" s="3">
        <v>16.25</v>
      </c>
    </row>
    <row r="22279" spans="1:3">
      <c r="A22279" s="78">
        <v>42237.260416666664</v>
      </c>
      <c r="B22279" s="3">
        <v>-7</v>
      </c>
      <c r="C22279" s="3">
        <v>16.2</v>
      </c>
    </row>
    <row r="22280" spans="1:3">
      <c r="A22280" s="78">
        <v>42237.270833333336</v>
      </c>
      <c r="B22280" s="3">
        <v>-7</v>
      </c>
      <c r="C22280" s="3">
        <v>16.14</v>
      </c>
    </row>
    <row r="22281" spans="1:3">
      <c r="A22281" s="78">
        <v>42237.28125</v>
      </c>
      <c r="B22281" s="3">
        <v>-7</v>
      </c>
      <c r="C22281" s="3">
        <v>16.100000000000001</v>
      </c>
    </row>
    <row r="22282" spans="1:3">
      <c r="A22282" s="78">
        <v>42237.291666666664</v>
      </c>
      <c r="B22282" s="3">
        <v>-7</v>
      </c>
      <c r="C22282" s="3">
        <v>16.05</v>
      </c>
    </row>
    <row r="22283" spans="1:3">
      <c r="A22283" s="78">
        <v>42237.302083333336</v>
      </c>
      <c r="B22283" s="3">
        <v>-7</v>
      </c>
      <c r="C22283" s="3">
        <v>15.99</v>
      </c>
    </row>
    <row r="22284" spans="1:3">
      <c r="A22284" s="78">
        <v>42237.3125</v>
      </c>
      <c r="B22284" s="3">
        <v>-7</v>
      </c>
      <c r="C22284" s="3">
        <v>15.96</v>
      </c>
    </row>
    <row r="22285" spans="1:3">
      <c r="A22285" s="78">
        <v>42237.322916666664</v>
      </c>
      <c r="B22285" s="3">
        <v>-7</v>
      </c>
      <c r="C22285" s="3">
        <v>15.93</v>
      </c>
    </row>
    <row r="22286" spans="1:3">
      <c r="A22286" s="78">
        <v>42237.333333333336</v>
      </c>
      <c r="B22286" s="3">
        <v>-7</v>
      </c>
      <c r="C22286" s="3">
        <v>15.89</v>
      </c>
    </row>
    <row r="22287" spans="1:3">
      <c r="A22287" s="78">
        <v>42237.34375</v>
      </c>
      <c r="B22287" s="3">
        <v>-7</v>
      </c>
      <c r="C22287" s="3">
        <v>15.88</v>
      </c>
    </row>
    <row r="22288" spans="1:3">
      <c r="A22288" s="78">
        <v>42237.354166666664</v>
      </c>
      <c r="B22288" s="3">
        <v>-7</v>
      </c>
      <c r="C22288" s="3">
        <v>15.87</v>
      </c>
    </row>
    <row r="22289" spans="1:3">
      <c r="A22289" s="78">
        <v>42237.364583333336</v>
      </c>
      <c r="B22289" s="3">
        <v>-7</v>
      </c>
      <c r="C22289" s="3">
        <v>15.87</v>
      </c>
    </row>
    <row r="22290" spans="1:3">
      <c r="A22290" s="78">
        <v>42237.375</v>
      </c>
      <c r="B22290" s="3">
        <v>-7</v>
      </c>
      <c r="C22290" s="3">
        <v>15.87</v>
      </c>
    </row>
    <row r="22291" spans="1:3">
      <c r="A22291" s="78">
        <v>42237.385416666664</v>
      </c>
      <c r="B22291" s="3">
        <v>-7</v>
      </c>
      <c r="C22291" s="3">
        <v>15.89</v>
      </c>
    </row>
    <row r="22292" spans="1:3">
      <c r="A22292" s="78">
        <v>42237.395833333336</v>
      </c>
      <c r="B22292" s="3">
        <v>-7</v>
      </c>
      <c r="C22292" s="3">
        <v>15.91</v>
      </c>
    </row>
    <row r="22293" spans="1:3">
      <c r="A22293" s="78">
        <v>42237.40625</v>
      </c>
      <c r="B22293" s="3">
        <v>-7</v>
      </c>
      <c r="C22293" s="3">
        <v>15.95</v>
      </c>
    </row>
    <row r="22294" spans="1:3">
      <c r="A22294" s="78">
        <v>42237.416666666664</v>
      </c>
      <c r="B22294" s="3">
        <v>-7</v>
      </c>
      <c r="C22294" s="3">
        <v>16</v>
      </c>
    </row>
    <row r="22295" spans="1:3">
      <c r="A22295" s="78">
        <v>42237.427083333336</v>
      </c>
      <c r="B22295" s="3">
        <v>-7</v>
      </c>
      <c r="C22295" s="3">
        <v>16.079999999999998</v>
      </c>
    </row>
    <row r="22296" spans="1:3">
      <c r="A22296" s="78">
        <v>42237.4375</v>
      </c>
      <c r="B22296" s="3">
        <v>-7</v>
      </c>
      <c r="C22296" s="3">
        <v>16.21</v>
      </c>
    </row>
    <row r="22297" spans="1:3">
      <c r="A22297" s="78">
        <v>42237.447916666664</v>
      </c>
      <c r="B22297" s="3">
        <v>-7</v>
      </c>
      <c r="C22297" s="3">
        <v>16.43</v>
      </c>
    </row>
    <row r="22298" spans="1:3">
      <c r="A22298" s="78">
        <v>42237.458333333336</v>
      </c>
      <c r="B22298" s="3">
        <v>-7</v>
      </c>
      <c r="C22298" s="3">
        <v>16.59</v>
      </c>
    </row>
    <row r="22299" spans="1:3">
      <c r="A22299" s="78">
        <v>42237.46875</v>
      </c>
      <c r="B22299" s="3">
        <v>-7</v>
      </c>
      <c r="C22299" s="3">
        <v>16.71</v>
      </c>
    </row>
    <row r="22300" spans="1:3">
      <c r="A22300" s="78">
        <v>42237.479166666664</v>
      </c>
      <c r="B22300" s="3">
        <v>-7</v>
      </c>
      <c r="C22300" s="3">
        <v>16.920000000000002</v>
      </c>
    </row>
    <row r="22301" spans="1:3">
      <c r="A22301" s="78">
        <v>42237.489583333336</v>
      </c>
      <c r="B22301" s="3">
        <v>-7</v>
      </c>
      <c r="C22301" s="3">
        <v>17.16</v>
      </c>
    </row>
    <row r="22302" spans="1:3">
      <c r="A22302" s="78">
        <v>42237.5</v>
      </c>
      <c r="B22302" s="3">
        <v>-7</v>
      </c>
      <c r="C22302" s="3">
        <v>17.41</v>
      </c>
    </row>
    <row r="22303" spans="1:3">
      <c r="A22303" s="78">
        <v>42237.510416666664</v>
      </c>
      <c r="B22303" s="3">
        <v>-7</v>
      </c>
      <c r="C22303" s="3">
        <v>17.63</v>
      </c>
    </row>
    <row r="22304" spans="1:3">
      <c r="A22304" s="78">
        <v>42237.520833333336</v>
      </c>
      <c r="B22304" s="3">
        <v>-7</v>
      </c>
      <c r="C22304" s="3">
        <v>17.84</v>
      </c>
    </row>
    <row r="22305" spans="1:3">
      <c r="A22305" s="78">
        <v>42237.53125</v>
      </c>
      <c r="B22305" s="3">
        <v>-7</v>
      </c>
      <c r="C22305" s="3">
        <v>17.98</v>
      </c>
    </row>
    <row r="22306" spans="1:3">
      <c r="A22306" s="78">
        <v>42237.541666666664</v>
      </c>
      <c r="B22306" s="3">
        <v>-7</v>
      </c>
      <c r="C22306" s="3">
        <v>18.16</v>
      </c>
    </row>
    <row r="22307" spans="1:3">
      <c r="A22307" s="78">
        <v>42237.552083333336</v>
      </c>
      <c r="B22307" s="3">
        <v>-7</v>
      </c>
      <c r="C22307" s="3">
        <v>18.329999999999998</v>
      </c>
    </row>
    <row r="22308" spans="1:3">
      <c r="A22308" s="78">
        <v>42237.5625</v>
      </c>
      <c r="B22308" s="3">
        <v>-7</v>
      </c>
      <c r="C22308" s="3">
        <v>18.5</v>
      </c>
    </row>
    <row r="22309" spans="1:3">
      <c r="A22309" s="78">
        <v>42237.572916666664</v>
      </c>
      <c r="B22309" s="3">
        <v>-7</v>
      </c>
      <c r="C22309" s="3">
        <v>18.66</v>
      </c>
    </row>
    <row r="22310" spans="1:3">
      <c r="A22310" s="78">
        <v>42237.583333333336</v>
      </c>
      <c r="B22310" s="3">
        <v>-7</v>
      </c>
      <c r="C22310" s="3">
        <v>18.809999999999999</v>
      </c>
    </row>
    <row r="22311" spans="1:3">
      <c r="A22311" s="78">
        <v>42237.59375</v>
      </c>
      <c r="B22311" s="3">
        <v>-7</v>
      </c>
      <c r="C22311" s="3">
        <v>18.989999999999998</v>
      </c>
    </row>
    <row r="22312" spans="1:3">
      <c r="A22312" s="78">
        <v>42237.604166666664</v>
      </c>
      <c r="B22312" s="3">
        <v>-7</v>
      </c>
      <c r="C22312" s="3">
        <v>19.149999999999999</v>
      </c>
    </row>
    <row r="22313" spans="1:3">
      <c r="A22313" s="78">
        <v>42237.614583333336</v>
      </c>
      <c r="B22313" s="3">
        <v>-7</v>
      </c>
      <c r="C22313" s="3">
        <v>19.27</v>
      </c>
    </row>
    <row r="22314" spans="1:3">
      <c r="A22314" s="78">
        <v>42237.625</v>
      </c>
      <c r="B22314" s="3">
        <v>-7</v>
      </c>
      <c r="C22314" s="3">
        <v>19.38</v>
      </c>
    </row>
    <row r="22315" spans="1:3">
      <c r="A22315" s="78">
        <v>42237.635416666664</v>
      </c>
      <c r="B22315" s="3">
        <v>-7</v>
      </c>
      <c r="C22315" s="3">
        <v>19.52</v>
      </c>
    </row>
    <row r="22316" spans="1:3">
      <c r="A22316" s="78">
        <v>42237.645833333336</v>
      </c>
      <c r="B22316" s="3">
        <v>-7</v>
      </c>
      <c r="C22316" s="3">
        <v>19.63</v>
      </c>
    </row>
    <row r="22317" spans="1:3">
      <c r="A22317" s="78">
        <v>42237.65625</v>
      </c>
      <c r="B22317" s="3">
        <v>-7</v>
      </c>
      <c r="C22317" s="3">
        <v>19.739999999999998</v>
      </c>
    </row>
    <row r="22318" spans="1:3">
      <c r="A22318" s="78">
        <v>42237.666666666664</v>
      </c>
      <c r="B22318" s="3">
        <v>-7</v>
      </c>
      <c r="C22318" s="3">
        <v>19.829999999999998</v>
      </c>
    </row>
    <row r="22319" spans="1:3">
      <c r="A22319" s="78">
        <v>42237.677083333336</v>
      </c>
      <c r="B22319" s="3">
        <v>-7</v>
      </c>
      <c r="C22319" s="3">
        <v>19.89</v>
      </c>
    </row>
    <row r="22320" spans="1:3">
      <c r="A22320" s="78">
        <v>42237.6875</v>
      </c>
      <c r="B22320" s="3">
        <v>-7</v>
      </c>
      <c r="C22320" s="3">
        <v>19.95</v>
      </c>
    </row>
    <row r="22321" spans="1:3">
      <c r="A22321" s="78">
        <v>42237.697916666664</v>
      </c>
      <c r="B22321" s="3">
        <v>-7</v>
      </c>
      <c r="C22321" s="3">
        <v>20</v>
      </c>
    </row>
    <row r="22322" spans="1:3">
      <c r="A22322" s="78">
        <v>42237.708333333336</v>
      </c>
      <c r="B22322" s="3">
        <v>-7</v>
      </c>
      <c r="C22322" s="3">
        <v>20.079999999999998</v>
      </c>
    </row>
    <row r="22323" spans="1:3">
      <c r="A22323" s="78">
        <v>42237.71875</v>
      </c>
      <c r="B22323" s="3">
        <v>-7</v>
      </c>
      <c r="C22323" s="3">
        <v>20.14</v>
      </c>
    </row>
    <row r="22324" spans="1:3">
      <c r="A22324" s="78">
        <v>42237.729166666664</v>
      </c>
      <c r="B22324" s="3">
        <v>-7</v>
      </c>
      <c r="C22324" s="3">
        <v>20.18</v>
      </c>
    </row>
    <row r="22325" spans="1:3">
      <c r="A22325" s="78">
        <v>42237.739583333336</v>
      </c>
      <c r="B22325" s="3">
        <v>-7</v>
      </c>
      <c r="C22325" s="3">
        <v>20.22</v>
      </c>
    </row>
    <row r="22326" spans="1:3">
      <c r="A22326" s="78">
        <v>42237.75</v>
      </c>
      <c r="B22326" s="3">
        <v>-7</v>
      </c>
      <c r="C22326" s="3">
        <v>20.23</v>
      </c>
    </row>
    <row r="22327" spans="1:3">
      <c r="A22327" s="78">
        <v>42237.760416666664</v>
      </c>
      <c r="B22327" s="3">
        <v>-7</v>
      </c>
      <c r="C22327" s="3">
        <v>20.23</v>
      </c>
    </row>
    <row r="22328" spans="1:3">
      <c r="A22328" s="78">
        <v>42237.770833333336</v>
      </c>
      <c r="B22328" s="3">
        <v>-7</v>
      </c>
      <c r="C22328" s="3">
        <v>20.22</v>
      </c>
    </row>
    <row r="22329" spans="1:3">
      <c r="A22329" s="78">
        <v>42237.78125</v>
      </c>
      <c r="B22329" s="3">
        <v>-7</v>
      </c>
      <c r="C22329" s="3">
        <v>20.2</v>
      </c>
    </row>
    <row r="22330" spans="1:3">
      <c r="A22330" s="78">
        <v>42237.791666666664</v>
      </c>
      <c r="B22330" s="3">
        <v>-7</v>
      </c>
      <c r="C22330" s="3">
        <v>20.18</v>
      </c>
    </row>
    <row r="22331" spans="1:3">
      <c r="A22331" s="78">
        <v>42237.802083333336</v>
      </c>
      <c r="B22331" s="3">
        <v>-7</v>
      </c>
      <c r="C22331" s="3">
        <v>20.149999999999999</v>
      </c>
    </row>
    <row r="22332" spans="1:3">
      <c r="A22332" s="78">
        <v>42237.8125</v>
      </c>
      <c r="B22332" s="3">
        <v>-7</v>
      </c>
      <c r="C22332" s="3">
        <v>20.079999999999998</v>
      </c>
    </row>
    <row r="22333" spans="1:3">
      <c r="A22333" s="78">
        <v>42237.822916666664</v>
      </c>
      <c r="B22333" s="3">
        <v>-7</v>
      </c>
      <c r="C22333" s="3">
        <v>20.010000000000002</v>
      </c>
    </row>
    <row r="22334" spans="1:3">
      <c r="A22334" s="78">
        <v>42237.833333333336</v>
      </c>
      <c r="B22334" s="3">
        <v>-7</v>
      </c>
      <c r="C22334" s="3">
        <v>19.95</v>
      </c>
    </row>
    <row r="22335" spans="1:3">
      <c r="A22335" s="78">
        <v>42237.84375</v>
      </c>
      <c r="B22335" s="3">
        <v>-7</v>
      </c>
      <c r="C22335" s="3">
        <v>19.89</v>
      </c>
    </row>
    <row r="22336" spans="1:3">
      <c r="A22336" s="78">
        <v>42237.854166666664</v>
      </c>
      <c r="B22336" s="3">
        <v>-7</v>
      </c>
      <c r="C22336" s="3">
        <v>19.84</v>
      </c>
    </row>
    <row r="22337" spans="1:3">
      <c r="A22337" s="78">
        <v>42237.864583333336</v>
      </c>
      <c r="B22337" s="3">
        <v>-7</v>
      </c>
      <c r="C22337" s="3">
        <v>19.8</v>
      </c>
    </row>
    <row r="22338" spans="1:3">
      <c r="A22338" s="78">
        <v>42237.875</v>
      </c>
      <c r="B22338" s="3">
        <v>-7</v>
      </c>
      <c r="C22338" s="3">
        <v>19.72</v>
      </c>
    </row>
    <row r="22339" spans="1:3">
      <c r="A22339" s="78">
        <v>42237.885416666664</v>
      </c>
      <c r="B22339" s="3">
        <v>-7</v>
      </c>
      <c r="C22339" s="3">
        <v>19.649999999999999</v>
      </c>
    </row>
    <row r="22340" spans="1:3">
      <c r="A22340" s="78">
        <v>42237.895833333336</v>
      </c>
      <c r="B22340" s="3">
        <v>-7</v>
      </c>
      <c r="C22340" s="3">
        <v>19.55</v>
      </c>
    </row>
    <row r="22341" spans="1:3">
      <c r="A22341" s="78">
        <v>42237.90625</v>
      </c>
      <c r="B22341" s="3">
        <v>-7</v>
      </c>
      <c r="C22341" s="3">
        <v>19.440000000000001</v>
      </c>
    </row>
    <row r="22342" spans="1:3">
      <c r="A22342" s="78">
        <v>42237.916666666664</v>
      </c>
      <c r="B22342" s="3">
        <v>-7</v>
      </c>
      <c r="C22342" s="3">
        <v>19.36</v>
      </c>
    </row>
    <row r="22343" spans="1:3">
      <c r="A22343" s="78">
        <v>42237.927083333336</v>
      </c>
      <c r="B22343" s="3">
        <v>-7</v>
      </c>
      <c r="C22343" s="3">
        <v>19.27</v>
      </c>
    </row>
    <row r="22344" spans="1:3">
      <c r="A22344" s="78">
        <v>42237.9375</v>
      </c>
      <c r="B22344" s="3">
        <v>-7</v>
      </c>
      <c r="C22344" s="3">
        <v>19.16</v>
      </c>
    </row>
    <row r="22345" spans="1:3">
      <c r="A22345" s="78">
        <v>42237.947916666664</v>
      </c>
      <c r="B22345" s="3">
        <v>-7</v>
      </c>
      <c r="C22345" s="3">
        <v>19.059999999999999</v>
      </c>
    </row>
    <row r="22346" spans="1:3">
      <c r="A22346" s="78">
        <v>42237.958333333336</v>
      </c>
      <c r="B22346" s="3">
        <v>-7</v>
      </c>
      <c r="C22346" s="3">
        <v>18.98</v>
      </c>
    </row>
    <row r="22347" spans="1:3">
      <c r="A22347" s="78">
        <v>42237.96875</v>
      </c>
      <c r="B22347" s="3">
        <v>-7</v>
      </c>
      <c r="C22347" s="3">
        <v>18.87</v>
      </c>
    </row>
    <row r="22348" spans="1:3">
      <c r="A22348" s="78">
        <v>42237.979166666664</v>
      </c>
      <c r="B22348" s="3">
        <v>-7</v>
      </c>
      <c r="C22348" s="3">
        <v>18.78</v>
      </c>
    </row>
    <row r="22349" spans="1:3">
      <c r="A22349" s="78">
        <v>42237.989583333336</v>
      </c>
      <c r="B22349" s="3">
        <v>-7</v>
      </c>
      <c r="C22349" s="3">
        <v>18.670000000000002</v>
      </c>
    </row>
    <row r="22350" spans="1:3">
      <c r="A22350" s="78">
        <v>42238</v>
      </c>
      <c r="B22350" s="3">
        <v>-7</v>
      </c>
      <c r="C22350" s="3">
        <v>18.55</v>
      </c>
    </row>
    <row r="22351" spans="1:3">
      <c r="A22351" s="78">
        <v>42238.010416666664</v>
      </c>
      <c r="B22351" s="3">
        <v>-7</v>
      </c>
      <c r="C22351" s="3">
        <v>18.440000000000001</v>
      </c>
    </row>
    <row r="22352" spans="1:3">
      <c r="A22352" s="78">
        <v>42238.020833333336</v>
      </c>
      <c r="B22352" s="3">
        <v>-7</v>
      </c>
      <c r="C22352" s="3">
        <v>18.32</v>
      </c>
    </row>
    <row r="22353" spans="1:3">
      <c r="A22353" s="78">
        <v>42238.03125</v>
      </c>
      <c r="B22353" s="3">
        <v>-7</v>
      </c>
      <c r="C22353" s="3">
        <v>18.22</v>
      </c>
    </row>
    <row r="22354" spans="1:3">
      <c r="A22354" s="78">
        <v>42238.041666666664</v>
      </c>
      <c r="B22354" s="3">
        <v>-7</v>
      </c>
      <c r="C22354" s="3">
        <v>18.11</v>
      </c>
    </row>
    <row r="22355" spans="1:3">
      <c r="A22355" s="78">
        <v>42238.052083333336</v>
      </c>
      <c r="B22355" s="3">
        <v>-7</v>
      </c>
      <c r="C22355" s="3">
        <v>18.03</v>
      </c>
    </row>
    <row r="22356" spans="1:3">
      <c r="A22356" s="78">
        <v>42238.0625</v>
      </c>
      <c r="B22356" s="3">
        <v>-7</v>
      </c>
      <c r="C22356" s="3">
        <v>17.920000000000002</v>
      </c>
    </row>
    <row r="22357" spans="1:3">
      <c r="A22357" s="78">
        <v>42238.072916666664</v>
      </c>
      <c r="B22357" s="3">
        <v>-7</v>
      </c>
      <c r="C22357" s="3">
        <v>17.8</v>
      </c>
    </row>
    <row r="22358" spans="1:3">
      <c r="A22358" s="78">
        <v>42238.083333333336</v>
      </c>
      <c r="B22358" s="3">
        <v>-7</v>
      </c>
      <c r="C22358" s="3">
        <v>17.68</v>
      </c>
    </row>
    <row r="22359" spans="1:3">
      <c r="A22359" s="78">
        <v>42238.09375</v>
      </c>
      <c r="B22359" s="3">
        <v>-7</v>
      </c>
      <c r="C22359" s="3">
        <v>17.57</v>
      </c>
    </row>
    <row r="22360" spans="1:3">
      <c r="A22360" s="78">
        <v>42238.104166666664</v>
      </c>
      <c r="B22360" s="3">
        <v>-7</v>
      </c>
      <c r="C22360" s="3">
        <v>17.46</v>
      </c>
    </row>
    <row r="22361" spans="1:3">
      <c r="A22361" s="78">
        <v>42238.114583333336</v>
      </c>
      <c r="B22361" s="3">
        <v>-7</v>
      </c>
      <c r="C22361" s="3">
        <v>17.36</v>
      </c>
    </row>
    <row r="22362" spans="1:3">
      <c r="A22362" s="78">
        <v>42238.125</v>
      </c>
      <c r="B22362" s="3">
        <v>-7</v>
      </c>
      <c r="C22362" s="3">
        <v>17.239999999999998</v>
      </c>
    </row>
    <row r="22363" spans="1:3">
      <c r="A22363" s="78">
        <v>42238.135416666664</v>
      </c>
      <c r="B22363" s="3">
        <v>-7</v>
      </c>
      <c r="C22363" s="3">
        <v>17.16</v>
      </c>
    </row>
    <row r="22364" spans="1:3">
      <c r="A22364" s="78">
        <v>42238.145833333336</v>
      </c>
      <c r="B22364" s="3">
        <v>-7</v>
      </c>
      <c r="C22364" s="3">
        <v>17.100000000000001</v>
      </c>
    </row>
    <row r="22365" spans="1:3">
      <c r="A22365" s="78">
        <v>42238.15625</v>
      </c>
      <c r="B22365" s="3">
        <v>-7</v>
      </c>
      <c r="C22365" s="3">
        <v>16.989999999999998</v>
      </c>
    </row>
    <row r="22366" spans="1:3">
      <c r="A22366" s="78">
        <v>42238.166666666664</v>
      </c>
      <c r="B22366" s="3">
        <v>-7</v>
      </c>
      <c r="C22366" s="3">
        <v>16.87</v>
      </c>
    </row>
    <row r="22367" spans="1:3">
      <c r="A22367" s="78">
        <v>42238.177083333336</v>
      </c>
      <c r="B22367" s="3">
        <v>-7</v>
      </c>
      <c r="C22367" s="3">
        <v>16.79</v>
      </c>
    </row>
    <row r="22368" spans="1:3">
      <c r="A22368" s="78">
        <v>42238.1875</v>
      </c>
      <c r="B22368" s="3">
        <v>-7</v>
      </c>
      <c r="C22368" s="3">
        <v>16.71</v>
      </c>
    </row>
    <row r="22369" spans="1:3">
      <c r="A22369" s="78">
        <v>42238.197916666664</v>
      </c>
      <c r="B22369" s="3">
        <v>-7</v>
      </c>
      <c r="C22369" s="3">
        <v>16.64</v>
      </c>
    </row>
    <row r="22370" spans="1:3">
      <c r="A22370" s="78">
        <v>42238.208333333336</v>
      </c>
      <c r="B22370" s="3">
        <v>-7</v>
      </c>
      <c r="C22370" s="3">
        <v>16.55</v>
      </c>
    </row>
    <row r="22371" spans="1:3">
      <c r="A22371" s="78">
        <v>42238.21875</v>
      </c>
      <c r="B22371" s="3">
        <v>-7</v>
      </c>
      <c r="C22371" s="3">
        <v>16.47</v>
      </c>
    </row>
    <row r="22372" spans="1:3">
      <c r="A22372" s="78">
        <v>42238.229166666664</v>
      </c>
      <c r="B22372" s="3">
        <v>-7</v>
      </c>
      <c r="C22372" s="3">
        <v>16.399999999999999</v>
      </c>
    </row>
    <row r="22373" spans="1:3">
      <c r="A22373" s="78">
        <v>42238.239583333336</v>
      </c>
      <c r="B22373" s="3">
        <v>-7</v>
      </c>
      <c r="C22373" s="3">
        <v>16.34</v>
      </c>
    </row>
    <row r="22374" spans="1:3">
      <c r="A22374" s="78">
        <v>42238.25</v>
      </c>
      <c r="B22374" s="3">
        <v>-7</v>
      </c>
      <c r="C22374" s="3">
        <v>16.260000000000002</v>
      </c>
    </row>
    <row r="22375" spans="1:3">
      <c r="A22375" s="78">
        <v>42238.260416666664</v>
      </c>
      <c r="B22375" s="3">
        <v>-7</v>
      </c>
      <c r="C22375" s="3">
        <v>16.18</v>
      </c>
    </row>
    <row r="22376" spans="1:3">
      <c r="A22376" s="78">
        <v>42238.270833333336</v>
      </c>
      <c r="B22376" s="3">
        <v>-7</v>
      </c>
      <c r="C22376" s="3">
        <v>16.14</v>
      </c>
    </row>
    <row r="22377" spans="1:3">
      <c r="A22377" s="78">
        <v>42238.28125</v>
      </c>
      <c r="B22377" s="3">
        <v>-7</v>
      </c>
      <c r="C22377" s="3">
        <v>16.079999999999998</v>
      </c>
    </row>
    <row r="22378" spans="1:3">
      <c r="A22378" s="78">
        <v>42238.291666666664</v>
      </c>
      <c r="B22378" s="3">
        <v>-7</v>
      </c>
      <c r="C22378" s="3">
        <v>16.03</v>
      </c>
    </row>
    <row r="22379" spans="1:3">
      <c r="A22379" s="78">
        <v>42238.302083333336</v>
      </c>
      <c r="B22379" s="3">
        <v>-7</v>
      </c>
      <c r="C22379" s="3">
        <v>15.98</v>
      </c>
    </row>
    <row r="22380" spans="1:3">
      <c r="A22380" s="78">
        <v>42238.3125</v>
      </c>
      <c r="B22380" s="3">
        <v>-7</v>
      </c>
      <c r="C22380" s="3">
        <v>15.97</v>
      </c>
    </row>
    <row r="22381" spans="1:3">
      <c r="A22381" s="78">
        <v>42238.322916666664</v>
      </c>
      <c r="B22381" s="3">
        <v>-7</v>
      </c>
      <c r="C22381" s="3">
        <v>15.93</v>
      </c>
    </row>
    <row r="22382" spans="1:3">
      <c r="A22382" s="78">
        <v>42238.333333333336</v>
      </c>
      <c r="B22382" s="3">
        <v>-7</v>
      </c>
      <c r="C22382" s="3">
        <v>15.88</v>
      </c>
    </row>
    <row r="22383" spans="1:3">
      <c r="A22383" s="78">
        <v>42238.34375</v>
      </c>
      <c r="B22383" s="3">
        <v>-7</v>
      </c>
      <c r="C22383" s="3">
        <v>15.85</v>
      </c>
    </row>
    <row r="22384" spans="1:3">
      <c r="A22384" s="78">
        <v>42238.354166666664</v>
      </c>
      <c r="B22384" s="3">
        <v>-7</v>
      </c>
      <c r="C22384" s="3">
        <v>15.84</v>
      </c>
    </row>
    <row r="22385" spans="1:3">
      <c r="A22385" s="78">
        <v>42238.364583333336</v>
      </c>
      <c r="B22385" s="3">
        <v>-7</v>
      </c>
      <c r="C22385" s="3">
        <v>15.83</v>
      </c>
    </row>
    <row r="22386" spans="1:3">
      <c r="A22386" s="78">
        <v>42238.375</v>
      </c>
      <c r="B22386" s="3">
        <v>-7</v>
      </c>
      <c r="C22386" s="3">
        <v>15.83</v>
      </c>
    </row>
    <row r="22387" spans="1:3">
      <c r="A22387" s="78">
        <v>42238.385416666664</v>
      </c>
      <c r="B22387" s="3">
        <v>-7</v>
      </c>
      <c r="C22387" s="3">
        <v>15.85</v>
      </c>
    </row>
    <row r="22388" spans="1:3">
      <c r="A22388" s="78">
        <v>42238.395833333336</v>
      </c>
      <c r="B22388" s="3">
        <v>-7</v>
      </c>
      <c r="C22388" s="3">
        <v>15.87</v>
      </c>
    </row>
    <row r="22389" spans="1:3">
      <c r="A22389" s="78">
        <v>42238.40625</v>
      </c>
      <c r="B22389" s="3">
        <v>-7</v>
      </c>
      <c r="C22389" s="3">
        <v>16.03</v>
      </c>
    </row>
    <row r="22390" spans="1:3">
      <c r="A22390" s="78">
        <v>42238.416666666664</v>
      </c>
      <c r="B22390" s="3">
        <v>-7</v>
      </c>
      <c r="C22390" s="3">
        <v>16.079999999999998</v>
      </c>
    </row>
    <row r="22391" spans="1:3">
      <c r="A22391" s="78">
        <v>42238.427083333336</v>
      </c>
      <c r="B22391" s="3">
        <v>-7</v>
      </c>
      <c r="C22391" s="3">
        <v>16.13</v>
      </c>
    </row>
    <row r="22392" spans="1:3">
      <c r="A22392" s="78">
        <v>42238.4375</v>
      </c>
      <c r="B22392" s="3">
        <v>-7</v>
      </c>
      <c r="C22392" s="3">
        <v>16.38</v>
      </c>
    </row>
    <row r="22393" spans="1:3">
      <c r="A22393" s="78">
        <v>42238.447916666664</v>
      </c>
      <c r="B22393" s="3">
        <v>-7</v>
      </c>
      <c r="C22393" s="3">
        <v>16.489999999999998</v>
      </c>
    </row>
    <row r="22394" spans="1:3">
      <c r="A22394" s="78">
        <v>42238.458333333336</v>
      </c>
      <c r="B22394" s="3">
        <v>-7</v>
      </c>
      <c r="C22394" s="3">
        <v>16.670000000000002</v>
      </c>
    </row>
    <row r="22395" spans="1:3">
      <c r="A22395" s="78">
        <v>42238.46875</v>
      </c>
      <c r="B22395" s="3">
        <v>-7</v>
      </c>
      <c r="C22395" s="3">
        <v>16.86</v>
      </c>
    </row>
    <row r="22396" spans="1:3">
      <c r="A22396" s="78">
        <v>42238.479166666664</v>
      </c>
      <c r="B22396" s="3">
        <v>-7</v>
      </c>
      <c r="C22396" s="3">
        <v>16.97</v>
      </c>
    </row>
    <row r="22397" spans="1:3">
      <c r="A22397" s="78">
        <v>42238.489583333336</v>
      </c>
      <c r="B22397" s="3">
        <v>-7</v>
      </c>
      <c r="C22397" s="3">
        <v>17.18</v>
      </c>
    </row>
    <row r="22398" spans="1:3">
      <c r="A22398" s="78">
        <v>42238.5</v>
      </c>
      <c r="B22398" s="3">
        <v>-7</v>
      </c>
      <c r="C22398" s="3">
        <v>17.399999999999999</v>
      </c>
    </row>
    <row r="22399" spans="1:3">
      <c r="A22399" s="78">
        <v>42238.510416666664</v>
      </c>
      <c r="B22399" s="3">
        <v>-7</v>
      </c>
      <c r="C22399" s="3">
        <v>17.649999999999999</v>
      </c>
    </row>
    <row r="22400" spans="1:3">
      <c r="A22400" s="78">
        <v>42238.520833333336</v>
      </c>
      <c r="B22400" s="3">
        <v>-7</v>
      </c>
      <c r="C22400" s="3">
        <v>17.899999999999999</v>
      </c>
    </row>
    <row r="22401" spans="1:3">
      <c r="A22401" s="78">
        <v>42238.53125</v>
      </c>
      <c r="B22401" s="3">
        <v>-7</v>
      </c>
      <c r="C22401" s="3">
        <v>18.05</v>
      </c>
    </row>
    <row r="22402" spans="1:3">
      <c r="A22402" s="78">
        <v>42238.541666666664</v>
      </c>
      <c r="B22402" s="3">
        <v>-7</v>
      </c>
      <c r="C22402" s="3">
        <v>18.260000000000002</v>
      </c>
    </row>
    <row r="22403" spans="1:3">
      <c r="A22403" s="78">
        <v>42238.552083333336</v>
      </c>
      <c r="B22403" s="3">
        <v>-7</v>
      </c>
      <c r="C22403" s="3">
        <v>18.41</v>
      </c>
    </row>
    <row r="22404" spans="1:3">
      <c r="A22404" s="78">
        <v>42238.5625</v>
      </c>
      <c r="B22404" s="3">
        <v>-7</v>
      </c>
      <c r="C22404" s="3">
        <v>18.59</v>
      </c>
    </row>
    <row r="22405" spans="1:3">
      <c r="A22405" s="78">
        <v>42238.572916666664</v>
      </c>
      <c r="B22405" s="3">
        <v>-7</v>
      </c>
      <c r="C22405" s="3">
        <v>18.75</v>
      </c>
    </row>
    <row r="22406" spans="1:3">
      <c r="A22406" s="78">
        <v>42238.583333333336</v>
      </c>
      <c r="B22406" s="3">
        <v>-7</v>
      </c>
      <c r="C22406" s="3">
        <v>18.91</v>
      </c>
    </row>
    <row r="22407" spans="1:3">
      <c r="A22407" s="78">
        <v>42238.59375</v>
      </c>
      <c r="B22407" s="3">
        <v>-7</v>
      </c>
      <c r="C22407" s="3">
        <v>19.13</v>
      </c>
    </row>
    <row r="22408" spans="1:3">
      <c r="A22408" s="78">
        <v>42238.604166666664</v>
      </c>
      <c r="B22408" s="3">
        <v>-7</v>
      </c>
      <c r="C22408" s="3">
        <v>19.23</v>
      </c>
    </row>
    <row r="22409" spans="1:3">
      <c r="A22409" s="78">
        <v>42238.614583333336</v>
      </c>
      <c r="B22409" s="3">
        <v>-7</v>
      </c>
      <c r="C22409" s="3">
        <v>19.39</v>
      </c>
    </row>
    <row r="22410" spans="1:3">
      <c r="A22410" s="78">
        <v>42238.625</v>
      </c>
      <c r="B22410" s="3">
        <v>-7</v>
      </c>
      <c r="C22410" s="3">
        <v>19.48</v>
      </c>
    </row>
    <row r="22411" spans="1:3">
      <c r="A22411" s="78">
        <v>42238.635416666664</v>
      </c>
      <c r="B22411" s="3">
        <v>-7</v>
      </c>
      <c r="C22411" s="3">
        <v>19.53</v>
      </c>
    </row>
    <row r="22412" spans="1:3">
      <c r="A22412" s="78">
        <v>42238.645833333336</v>
      </c>
      <c r="B22412" s="3">
        <v>-7</v>
      </c>
      <c r="C22412" s="3">
        <v>19.57</v>
      </c>
    </row>
    <row r="22413" spans="1:3">
      <c r="A22413" s="78">
        <v>42238.65625</v>
      </c>
      <c r="B22413" s="3">
        <v>-7</v>
      </c>
      <c r="C22413" s="3">
        <v>19.63</v>
      </c>
    </row>
    <row r="22414" spans="1:3">
      <c r="A22414" s="78">
        <v>42238.666666666664</v>
      </c>
      <c r="B22414" s="3">
        <v>-7</v>
      </c>
      <c r="C22414" s="3">
        <v>19.649999999999999</v>
      </c>
    </row>
    <row r="22415" spans="1:3">
      <c r="A22415" s="78">
        <v>42238.677083333336</v>
      </c>
      <c r="B22415" s="3">
        <v>-7</v>
      </c>
      <c r="C22415" s="3">
        <v>19.71</v>
      </c>
    </row>
    <row r="22416" spans="1:3">
      <c r="A22416" s="78">
        <v>42238.6875</v>
      </c>
      <c r="B22416" s="3">
        <v>-7</v>
      </c>
      <c r="C22416" s="3">
        <v>19.739999999999998</v>
      </c>
    </row>
    <row r="22417" spans="1:3">
      <c r="A22417" s="78">
        <v>42238.697916666664</v>
      </c>
      <c r="B22417" s="3">
        <v>-7</v>
      </c>
      <c r="C22417" s="3">
        <v>19.760000000000002</v>
      </c>
    </row>
    <row r="22418" spans="1:3">
      <c r="A22418" s="78">
        <v>42238.708333333336</v>
      </c>
      <c r="B22418" s="3">
        <v>-7</v>
      </c>
      <c r="C22418" s="3">
        <v>19.77</v>
      </c>
    </row>
    <row r="22419" spans="1:3">
      <c r="A22419" s="78">
        <v>42238.71875</v>
      </c>
      <c r="B22419" s="3">
        <v>-7</v>
      </c>
      <c r="C22419" s="3">
        <v>19.8</v>
      </c>
    </row>
    <row r="22420" spans="1:3">
      <c r="A22420" s="78">
        <v>42238.729166666664</v>
      </c>
      <c r="B22420" s="3">
        <v>-7</v>
      </c>
      <c r="C22420" s="3">
        <v>19.809999999999999</v>
      </c>
    </row>
    <row r="22421" spans="1:3">
      <c r="A22421" s="78">
        <v>42238.739583333336</v>
      </c>
      <c r="B22421" s="3">
        <v>-7</v>
      </c>
      <c r="C22421" s="3">
        <v>19.809999999999999</v>
      </c>
    </row>
    <row r="22422" spans="1:3">
      <c r="A22422" s="78">
        <v>42238.75</v>
      </c>
      <c r="B22422" s="3">
        <v>-7</v>
      </c>
      <c r="C22422" s="3">
        <v>19.809999999999999</v>
      </c>
    </row>
    <row r="22423" spans="1:3">
      <c r="A22423" s="78">
        <v>42238.760416666664</v>
      </c>
      <c r="B22423" s="3">
        <v>-7</v>
      </c>
      <c r="C22423" s="3">
        <v>19.829999999999998</v>
      </c>
    </row>
    <row r="22424" spans="1:3">
      <c r="A22424" s="78">
        <v>42238.770833333336</v>
      </c>
      <c r="B22424" s="3">
        <v>-7</v>
      </c>
      <c r="C22424" s="3">
        <v>19.829999999999998</v>
      </c>
    </row>
    <row r="22425" spans="1:3">
      <c r="A22425" s="78">
        <v>42238.78125</v>
      </c>
      <c r="B22425" s="3">
        <v>-7</v>
      </c>
      <c r="C22425" s="3">
        <v>19.82</v>
      </c>
    </row>
    <row r="22426" spans="1:3">
      <c r="A22426" s="78">
        <v>42238.791666666664</v>
      </c>
      <c r="B22426" s="3">
        <v>-7</v>
      </c>
      <c r="C22426" s="3">
        <v>19.78</v>
      </c>
    </row>
    <row r="22427" spans="1:3">
      <c r="A22427" s="78">
        <v>42238.802083333336</v>
      </c>
      <c r="B22427" s="3">
        <v>-7</v>
      </c>
      <c r="C22427" s="3">
        <v>19.739999999999998</v>
      </c>
    </row>
    <row r="22428" spans="1:3">
      <c r="A22428" s="78">
        <v>42238.8125</v>
      </c>
      <c r="B22428" s="3">
        <v>-7</v>
      </c>
      <c r="C22428" s="3">
        <v>19.670000000000002</v>
      </c>
    </row>
    <row r="22429" spans="1:3">
      <c r="A22429" s="78">
        <v>42238.822916666664</v>
      </c>
      <c r="B22429" s="3">
        <v>-7</v>
      </c>
      <c r="C22429" s="3">
        <v>19.59</v>
      </c>
    </row>
    <row r="22430" spans="1:3">
      <c r="A22430" s="78">
        <v>42238.833333333336</v>
      </c>
      <c r="B22430" s="3">
        <v>-7</v>
      </c>
      <c r="C22430" s="3">
        <v>19.52</v>
      </c>
    </row>
    <row r="22431" spans="1:3">
      <c r="A22431" s="78">
        <v>42238.84375</v>
      </c>
      <c r="B22431" s="3">
        <v>-7</v>
      </c>
      <c r="C22431" s="3">
        <v>19.45</v>
      </c>
    </row>
    <row r="22432" spans="1:3">
      <c r="A22432" s="78">
        <v>42238.854166666664</v>
      </c>
      <c r="B22432" s="3">
        <v>-7</v>
      </c>
      <c r="C22432" s="3">
        <v>19.39</v>
      </c>
    </row>
    <row r="22433" spans="1:3">
      <c r="A22433" s="78">
        <v>42238.864583333336</v>
      </c>
      <c r="B22433" s="3">
        <v>-7</v>
      </c>
      <c r="C22433" s="3">
        <v>19.309999999999999</v>
      </c>
    </row>
    <row r="22434" spans="1:3">
      <c r="A22434" s="78">
        <v>42238.875</v>
      </c>
      <c r="B22434" s="3">
        <v>-7</v>
      </c>
      <c r="C22434" s="3">
        <v>19.21</v>
      </c>
    </row>
    <row r="22435" spans="1:3">
      <c r="A22435" s="78">
        <v>42238.885416666664</v>
      </c>
      <c r="B22435" s="3">
        <v>-7</v>
      </c>
      <c r="C22435" s="3">
        <v>19.11</v>
      </c>
    </row>
    <row r="22436" spans="1:3">
      <c r="A22436" s="78">
        <v>42238.895833333336</v>
      </c>
      <c r="B22436" s="3">
        <v>-7</v>
      </c>
      <c r="C22436" s="3">
        <v>19.03</v>
      </c>
    </row>
    <row r="22437" spans="1:3">
      <c r="A22437" s="78">
        <v>42238.90625</v>
      </c>
      <c r="B22437" s="3">
        <v>-7</v>
      </c>
      <c r="C22437" s="3">
        <v>18.95</v>
      </c>
    </row>
    <row r="22438" spans="1:3">
      <c r="A22438" s="78">
        <v>42238.916666666664</v>
      </c>
      <c r="B22438" s="3">
        <v>-7</v>
      </c>
      <c r="C22438" s="3">
        <v>18.88</v>
      </c>
    </row>
    <row r="22439" spans="1:3">
      <c r="A22439" s="78">
        <v>42238.927083333336</v>
      </c>
      <c r="B22439" s="3">
        <v>-7</v>
      </c>
      <c r="C22439" s="3">
        <v>18.77</v>
      </c>
    </row>
    <row r="22440" spans="1:3">
      <c r="A22440" s="78">
        <v>42238.9375</v>
      </c>
      <c r="B22440" s="3">
        <v>-7</v>
      </c>
      <c r="C22440" s="3">
        <v>18.670000000000002</v>
      </c>
    </row>
    <row r="22441" spans="1:3">
      <c r="A22441" s="78">
        <v>42238.947916666664</v>
      </c>
      <c r="B22441" s="3">
        <v>-7</v>
      </c>
      <c r="C22441" s="3">
        <v>18.54</v>
      </c>
    </row>
    <row r="22442" spans="1:3">
      <c r="A22442" s="78">
        <v>42238.958333333336</v>
      </c>
      <c r="B22442" s="3">
        <v>-7</v>
      </c>
      <c r="C22442" s="3">
        <v>18.399999999999999</v>
      </c>
    </row>
    <row r="22443" spans="1:3">
      <c r="A22443" s="78">
        <v>42238.96875</v>
      </c>
      <c r="B22443" s="3">
        <v>-7</v>
      </c>
      <c r="C22443" s="3">
        <v>18.28</v>
      </c>
    </row>
    <row r="22444" spans="1:3">
      <c r="A22444" s="78">
        <v>42238.979166666664</v>
      </c>
      <c r="B22444" s="3">
        <v>-7</v>
      </c>
      <c r="C22444" s="3">
        <v>18.18</v>
      </c>
    </row>
    <row r="22445" spans="1:3">
      <c r="A22445" s="78">
        <v>42238.989583333336</v>
      </c>
      <c r="B22445" s="3">
        <v>-7</v>
      </c>
      <c r="C22445" s="3">
        <v>18.07</v>
      </c>
    </row>
    <row r="22446" spans="1:3">
      <c r="A22446" s="78">
        <v>42239</v>
      </c>
      <c r="B22446" s="3">
        <v>-7</v>
      </c>
      <c r="C22446" s="3">
        <v>17.95</v>
      </c>
    </row>
    <row r="22447" spans="1:3">
      <c r="A22447" s="78">
        <v>42239.010416666664</v>
      </c>
      <c r="B22447" s="3">
        <v>-7</v>
      </c>
      <c r="C22447" s="3">
        <v>17.809999999999999</v>
      </c>
    </row>
    <row r="22448" spans="1:3">
      <c r="A22448" s="78">
        <v>42239.020833333336</v>
      </c>
      <c r="B22448" s="3">
        <v>-7</v>
      </c>
      <c r="C22448" s="3">
        <v>17.7</v>
      </c>
    </row>
    <row r="22449" spans="1:3">
      <c r="A22449" s="78">
        <v>42239.03125</v>
      </c>
      <c r="B22449" s="3">
        <v>-7</v>
      </c>
      <c r="C22449" s="3">
        <v>17.579999999999998</v>
      </c>
    </row>
    <row r="22450" spans="1:3">
      <c r="A22450" s="78">
        <v>42239.041666666664</v>
      </c>
      <c r="B22450" s="3">
        <v>-7</v>
      </c>
      <c r="C22450" s="3">
        <v>17.46</v>
      </c>
    </row>
    <row r="22451" spans="1:3">
      <c r="A22451" s="78">
        <v>42239.052083333336</v>
      </c>
      <c r="B22451" s="3">
        <v>-7</v>
      </c>
      <c r="C22451" s="3">
        <v>17.34</v>
      </c>
    </row>
    <row r="22452" spans="1:3">
      <c r="A22452" s="78">
        <v>42239.0625</v>
      </c>
      <c r="B22452" s="3">
        <v>-7</v>
      </c>
      <c r="C22452" s="3">
        <v>17.239999999999998</v>
      </c>
    </row>
    <row r="22453" spans="1:3">
      <c r="A22453" s="78">
        <v>42239.072916666664</v>
      </c>
      <c r="B22453" s="3">
        <v>-7</v>
      </c>
      <c r="C22453" s="3">
        <v>17.11</v>
      </c>
    </row>
    <row r="22454" spans="1:3">
      <c r="A22454" s="78">
        <v>42239.083333333336</v>
      </c>
      <c r="B22454" s="3">
        <v>-7</v>
      </c>
      <c r="C22454" s="3">
        <v>16.989999999999998</v>
      </c>
    </row>
    <row r="22455" spans="1:3">
      <c r="A22455" s="78">
        <v>42239.09375</v>
      </c>
      <c r="B22455" s="3">
        <v>-7</v>
      </c>
      <c r="C22455" s="3">
        <v>16.899999999999999</v>
      </c>
    </row>
    <row r="22456" spans="1:3">
      <c r="A22456" s="78">
        <v>42239.104166666664</v>
      </c>
      <c r="B22456" s="3">
        <v>-7</v>
      </c>
      <c r="C22456" s="3">
        <v>16.78</v>
      </c>
    </row>
    <row r="22457" spans="1:3">
      <c r="A22457" s="78">
        <v>42239.114583333336</v>
      </c>
      <c r="B22457" s="3">
        <v>-7</v>
      </c>
      <c r="C22457" s="3">
        <v>16.690000000000001</v>
      </c>
    </row>
    <row r="22458" spans="1:3">
      <c r="A22458" s="78">
        <v>42239.125</v>
      </c>
      <c r="B22458" s="3">
        <v>-7</v>
      </c>
      <c r="C22458" s="3">
        <v>16.579999999999998</v>
      </c>
    </row>
    <row r="22459" spans="1:3">
      <c r="A22459" s="78">
        <v>42239.135416666664</v>
      </c>
      <c r="B22459" s="3">
        <v>-7</v>
      </c>
      <c r="C22459" s="3">
        <v>16.48</v>
      </c>
    </row>
    <row r="22460" spans="1:3">
      <c r="A22460" s="78">
        <v>42239.145833333336</v>
      </c>
      <c r="B22460" s="3">
        <v>-7</v>
      </c>
      <c r="C22460" s="3">
        <v>16.39</v>
      </c>
    </row>
    <row r="22461" spans="1:3">
      <c r="A22461" s="78">
        <v>42239.15625</v>
      </c>
      <c r="B22461" s="3">
        <v>-7</v>
      </c>
      <c r="C22461" s="3">
        <v>16.29</v>
      </c>
    </row>
    <row r="22462" spans="1:3">
      <c r="A22462" s="78">
        <v>42239.166666666664</v>
      </c>
      <c r="B22462" s="3">
        <v>-7</v>
      </c>
      <c r="C22462" s="3">
        <v>16.21</v>
      </c>
    </row>
    <row r="22463" spans="1:3">
      <c r="A22463" s="78">
        <v>42239.177083333336</v>
      </c>
      <c r="B22463" s="3">
        <v>-7</v>
      </c>
      <c r="C22463" s="3">
        <v>16.14</v>
      </c>
    </row>
    <row r="22464" spans="1:3">
      <c r="A22464" s="78">
        <v>42239.1875</v>
      </c>
      <c r="B22464" s="3">
        <v>-7</v>
      </c>
      <c r="C22464" s="3">
        <v>16.05</v>
      </c>
    </row>
    <row r="22465" spans="1:3">
      <c r="A22465" s="78">
        <v>42239.197916666664</v>
      </c>
      <c r="B22465" s="3">
        <v>-7</v>
      </c>
      <c r="C22465" s="3">
        <v>15.99</v>
      </c>
    </row>
    <row r="22466" spans="1:3">
      <c r="A22466" s="78">
        <v>42239.208333333336</v>
      </c>
      <c r="B22466" s="3">
        <v>-7</v>
      </c>
      <c r="C22466" s="3">
        <v>15.93</v>
      </c>
    </row>
    <row r="22467" spans="1:3">
      <c r="A22467" s="78">
        <v>42239.21875</v>
      </c>
      <c r="B22467" s="3">
        <v>-7</v>
      </c>
      <c r="C22467" s="3">
        <v>15.84</v>
      </c>
    </row>
    <row r="22468" spans="1:3">
      <c r="A22468" s="78">
        <v>42239.229166666664</v>
      </c>
      <c r="B22468" s="3">
        <v>-7</v>
      </c>
      <c r="C22468" s="3">
        <v>15.78</v>
      </c>
    </row>
    <row r="22469" spans="1:3">
      <c r="A22469" s="78">
        <v>42239.239583333336</v>
      </c>
      <c r="B22469" s="3">
        <v>-7</v>
      </c>
      <c r="C22469" s="3">
        <v>15.7</v>
      </c>
    </row>
    <row r="22470" spans="1:3">
      <c r="A22470" s="78">
        <v>42239.25</v>
      </c>
      <c r="B22470" s="3">
        <v>-7</v>
      </c>
      <c r="C22470" s="3">
        <v>15.64</v>
      </c>
    </row>
    <row r="22471" spans="1:3">
      <c r="A22471" s="78">
        <v>42239.260416666664</v>
      </c>
      <c r="B22471" s="3">
        <v>-7</v>
      </c>
      <c r="C22471" s="3">
        <v>15.57</v>
      </c>
    </row>
    <row r="22472" spans="1:3">
      <c r="A22472" s="78">
        <v>42239.270833333336</v>
      </c>
      <c r="B22472" s="3">
        <v>-7</v>
      </c>
      <c r="C22472" s="3">
        <v>15.52</v>
      </c>
    </row>
    <row r="22473" spans="1:3">
      <c r="A22473" s="78">
        <v>42239.28125</v>
      </c>
      <c r="B22473" s="3">
        <v>-7</v>
      </c>
      <c r="C22473" s="3">
        <v>15.47</v>
      </c>
    </row>
    <row r="22474" spans="1:3">
      <c r="A22474" s="78">
        <v>42239.291666666664</v>
      </c>
      <c r="B22474" s="3">
        <v>-7</v>
      </c>
      <c r="C22474" s="3">
        <v>15.43</v>
      </c>
    </row>
    <row r="22475" spans="1:3">
      <c r="A22475" s="78">
        <v>42239.302083333336</v>
      </c>
      <c r="B22475" s="3">
        <v>-7</v>
      </c>
      <c r="C22475" s="3">
        <v>15.36</v>
      </c>
    </row>
    <row r="22476" spans="1:3">
      <c r="A22476" s="78">
        <v>42239.3125</v>
      </c>
      <c r="B22476" s="3">
        <v>-7</v>
      </c>
      <c r="C22476" s="3">
        <v>15.32</v>
      </c>
    </row>
    <row r="22477" spans="1:3">
      <c r="A22477" s="78">
        <v>42239.322916666664</v>
      </c>
      <c r="B22477" s="3">
        <v>-7</v>
      </c>
      <c r="C22477" s="3">
        <v>15.28</v>
      </c>
    </row>
    <row r="22478" spans="1:3">
      <c r="A22478" s="78">
        <v>42239.333333333336</v>
      </c>
      <c r="B22478" s="3">
        <v>-7</v>
      </c>
      <c r="C22478" s="3">
        <v>15.26</v>
      </c>
    </row>
    <row r="22479" spans="1:3">
      <c r="A22479" s="78">
        <v>42239.34375</v>
      </c>
      <c r="B22479" s="3">
        <v>-7</v>
      </c>
      <c r="C22479" s="3">
        <v>15.23</v>
      </c>
    </row>
    <row r="22480" spans="1:3">
      <c r="A22480" s="78">
        <v>42239.354166666664</v>
      </c>
      <c r="B22480" s="3">
        <v>-7</v>
      </c>
      <c r="C22480" s="3">
        <v>15.21</v>
      </c>
    </row>
    <row r="22481" spans="1:3">
      <c r="A22481" s="78">
        <v>42239.364583333336</v>
      </c>
      <c r="B22481" s="3">
        <v>-7</v>
      </c>
      <c r="C22481" s="3">
        <v>15.2</v>
      </c>
    </row>
    <row r="22482" spans="1:3">
      <c r="A22482" s="78">
        <v>42239.375</v>
      </c>
      <c r="B22482" s="3">
        <v>-7</v>
      </c>
      <c r="C22482" s="3">
        <v>15.2</v>
      </c>
    </row>
    <row r="22483" spans="1:3">
      <c r="A22483" s="78">
        <v>42239.385416666664</v>
      </c>
      <c r="B22483" s="3">
        <v>-7</v>
      </c>
      <c r="C22483" s="3">
        <v>15.21</v>
      </c>
    </row>
    <row r="22484" spans="1:3">
      <c r="A22484" s="78">
        <v>42239.395833333336</v>
      </c>
      <c r="B22484" s="3">
        <v>-7</v>
      </c>
      <c r="C22484" s="3">
        <v>15.22</v>
      </c>
    </row>
    <row r="22485" spans="1:3">
      <c r="A22485" s="78">
        <v>42239.40625</v>
      </c>
      <c r="B22485" s="3">
        <v>-7</v>
      </c>
      <c r="C22485" s="3">
        <v>15.26</v>
      </c>
    </row>
    <row r="22486" spans="1:3">
      <c r="A22486" s="78">
        <v>42239.416666666664</v>
      </c>
      <c r="B22486" s="3">
        <v>-7</v>
      </c>
      <c r="C22486" s="3">
        <v>15.31</v>
      </c>
    </row>
    <row r="22487" spans="1:3">
      <c r="A22487" s="78">
        <v>42239.427083333336</v>
      </c>
      <c r="B22487" s="3">
        <v>-7</v>
      </c>
      <c r="C22487" s="3">
        <v>15.4</v>
      </c>
    </row>
    <row r="22488" spans="1:3">
      <c r="A22488" s="78">
        <v>42239.4375</v>
      </c>
      <c r="B22488" s="3">
        <v>-7</v>
      </c>
      <c r="C22488" s="3">
        <v>15.56</v>
      </c>
    </row>
    <row r="22489" spans="1:3">
      <c r="A22489" s="78">
        <v>42239.447916666664</v>
      </c>
      <c r="B22489" s="3">
        <v>-7</v>
      </c>
      <c r="C22489" s="3">
        <v>15.67</v>
      </c>
    </row>
    <row r="22490" spans="1:3">
      <c r="A22490" s="78">
        <v>42239.458333333336</v>
      </c>
      <c r="B22490" s="3">
        <v>-7</v>
      </c>
      <c r="C22490" s="3">
        <v>15.81</v>
      </c>
    </row>
    <row r="22491" spans="1:3">
      <c r="A22491" s="78">
        <v>42239.46875</v>
      </c>
      <c r="B22491" s="3">
        <v>-7</v>
      </c>
      <c r="C22491" s="3">
        <v>16.02</v>
      </c>
    </row>
    <row r="22492" spans="1:3">
      <c r="A22492" s="78">
        <v>42239.479166666664</v>
      </c>
      <c r="B22492" s="3">
        <v>-7</v>
      </c>
      <c r="C22492" s="3">
        <v>16.149999999999999</v>
      </c>
    </row>
    <row r="22493" spans="1:3">
      <c r="A22493" s="78">
        <v>42239.489583333336</v>
      </c>
      <c r="B22493" s="3">
        <v>-7</v>
      </c>
      <c r="C22493" s="3">
        <v>16.39</v>
      </c>
    </row>
    <row r="22494" spans="1:3">
      <c r="A22494" s="78">
        <v>42239.5</v>
      </c>
      <c r="B22494" s="3">
        <v>-7</v>
      </c>
      <c r="C22494" s="3">
        <v>16.57</v>
      </c>
    </row>
    <row r="22495" spans="1:3">
      <c r="A22495" s="78">
        <v>42239.510416666664</v>
      </c>
      <c r="B22495" s="3">
        <v>-7</v>
      </c>
      <c r="C22495" s="3">
        <v>16.73</v>
      </c>
    </row>
    <row r="22496" spans="1:3">
      <c r="A22496" s="78">
        <v>42239.520833333336</v>
      </c>
      <c r="B22496" s="3">
        <v>-7</v>
      </c>
      <c r="C22496" s="3">
        <v>16.93</v>
      </c>
    </row>
    <row r="22497" spans="1:3">
      <c r="A22497" s="78">
        <v>42239.53125</v>
      </c>
      <c r="B22497" s="3">
        <v>-7</v>
      </c>
      <c r="C22497" s="3">
        <v>17.18</v>
      </c>
    </row>
    <row r="22498" spans="1:3">
      <c r="A22498" s="78">
        <v>42239.541666666664</v>
      </c>
      <c r="B22498" s="3">
        <v>-7</v>
      </c>
      <c r="C22498" s="3">
        <v>17.350000000000001</v>
      </c>
    </row>
    <row r="22499" spans="1:3">
      <c r="A22499" s="78">
        <v>42239.552083333336</v>
      </c>
      <c r="B22499" s="3">
        <v>-7</v>
      </c>
      <c r="C22499" s="3">
        <v>17.489999999999998</v>
      </c>
    </row>
    <row r="22500" spans="1:3">
      <c r="A22500" s="78">
        <v>42239.5625</v>
      </c>
      <c r="B22500" s="3">
        <v>-7</v>
      </c>
      <c r="C22500" s="3">
        <v>17.670000000000002</v>
      </c>
    </row>
    <row r="22501" spans="1:3">
      <c r="A22501" s="78">
        <v>42239.572916666664</v>
      </c>
      <c r="B22501" s="3">
        <v>-7</v>
      </c>
      <c r="C22501" s="3">
        <v>17.850000000000001</v>
      </c>
    </row>
    <row r="22502" spans="1:3">
      <c r="A22502" s="78">
        <v>42239.583333333336</v>
      </c>
      <c r="B22502" s="3">
        <v>-7</v>
      </c>
      <c r="C22502" s="3">
        <v>18.05</v>
      </c>
    </row>
    <row r="22503" spans="1:3">
      <c r="A22503" s="78">
        <v>42239.59375</v>
      </c>
      <c r="B22503" s="3">
        <v>-7</v>
      </c>
      <c r="C22503" s="3">
        <v>18.190000000000001</v>
      </c>
    </row>
    <row r="22504" spans="1:3">
      <c r="A22504" s="78">
        <v>42239.604166666664</v>
      </c>
      <c r="B22504" s="3">
        <v>-7</v>
      </c>
      <c r="C22504" s="3">
        <v>18.38</v>
      </c>
    </row>
    <row r="22505" spans="1:3">
      <c r="A22505" s="78">
        <v>42239.614583333336</v>
      </c>
      <c r="B22505" s="3">
        <v>-7</v>
      </c>
      <c r="C22505" s="3">
        <v>18.559999999999999</v>
      </c>
    </row>
    <row r="22506" spans="1:3">
      <c r="A22506" s="78">
        <v>42239.625</v>
      </c>
      <c r="B22506" s="3">
        <v>-7</v>
      </c>
      <c r="C22506" s="3">
        <v>18.75</v>
      </c>
    </row>
    <row r="22507" spans="1:3">
      <c r="A22507" s="78">
        <v>42239.635416666664</v>
      </c>
      <c r="B22507" s="3">
        <v>-7</v>
      </c>
      <c r="C22507" s="3">
        <v>18.899999999999999</v>
      </c>
    </row>
    <row r="22508" spans="1:3">
      <c r="A22508" s="78">
        <v>42239.645833333336</v>
      </c>
      <c r="B22508" s="3">
        <v>-7</v>
      </c>
      <c r="C22508" s="3">
        <v>19.04</v>
      </c>
    </row>
    <row r="22509" spans="1:3">
      <c r="A22509" s="78">
        <v>42239.65625</v>
      </c>
      <c r="B22509" s="3">
        <v>-7</v>
      </c>
      <c r="C22509" s="3">
        <v>19.170000000000002</v>
      </c>
    </row>
    <row r="22510" spans="1:3">
      <c r="A22510" s="78">
        <v>42239.666666666664</v>
      </c>
      <c r="B22510" s="3">
        <v>-7</v>
      </c>
      <c r="C22510" s="3">
        <v>19.27</v>
      </c>
    </row>
    <row r="22511" spans="1:3">
      <c r="A22511" s="78">
        <v>42239.677083333336</v>
      </c>
      <c r="B22511" s="3">
        <v>-7</v>
      </c>
      <c r="C22511" s="3">
        <v>19.350000000000001</v>
      </c>
    </row>
    <row r="22512" spans="1:3">
      <c r="A22512" s="78">
        <v>42239.6875</v>
      </c>
      <c r="B22512" s="3">
        <v>-7</v>
      </c>
      <c r="C22512" s="3">
        <v>19.440000000000001</v>
      </c>
    </row>
    <row r="22513" spans="1:3">
      <c r="A22513" s="78">
        <v>42239.697916666664</v>
      </c>
      <c r="B22513" s="3">
        <v>-7</v>
      </c>
      <c r="C22513" s="3">
        <v>19.52</v>
      </c>
    </row>
    <row r="22514" spans="1:3">
      <c r="A22514" s="78">
        <v>42239.708333333336</v>
      </c>
      <c r="B22514" s="3">
        <v>-7</v>
      </c>
      <c r="C22514" s="3">
        <v>19.57</v>
      </c>
    </row>
    <row r="22515" spans="1:3">
      <c r="A22515" s="78">
        <v>42239.71875</v>
      </c>
      <c r="B22515" s="3">
        <v>-7</v>
      </c>
      <c r="C22515" s="3">
        <v>19.62</v>
      </c>
    </row>
    <row r="22516" spans="1:3">
      <c r="A22516" s="78">
        <v>42239.729166666664</v>
      </c>
      <c r="B22516" s="3">
        <v>-7</v>
      </c>
      <c r="C22516" s="3">
        <v>19.670000000000002</v>
      </c>
    </row>
    <row r="22517" spans="1:3">
      <c r="A22517" s="78">
        <v>42239.739583333336</v>
      </c>
      <c r="B22517" s="3">
        <v>-7</v>
      </c>
      <c r="C22517" s="3">
        <v>19.7</v>
      </c>
    </row>
    <row r="22518" spans="1:3">
      <c r="A22518" s="78">
        <v>42239.75</v>
      </c>
      <c r="B22518" s="3">
        <v>-7</v>
      </c>
      <c r="C22518" s="3">
        <v>19.72</v>
      </c>
    </row>
    <row r="22519" spans="1:3">
      <c r="A22519" s="78">
        <v>42239.760416666664</v>
      </c>
      <c r="B22519" s="3">
        <v>-7</v>
      </c>
      <c r="C22519" s="3">
        <v>19.73</v>
      </c>
    </row>
    <row r="22520" spans="1:3">
      <c r="A22520" s="78">
        <v>42239.770833333336</v>
      </c>
      <c r="B22520" s="3">
        <v>-7</v>
      </c>
      <c r="C22520" s="3">
        <v>19.73</v>
      </c>
    </row>
    <row r="22521" spans="1:3">
      <c r="A22521" s="78">
        <v>42239.78125</v>
      </c>
      <c r="B22521" s="3">
        <v>-7</v>
      </c>
      <c r="C22521" s="3">
        <v>19.72</v>
      </c>
    </row>
    <row r="22522" spans="1:3">
      <c r="A22522" s="78">
        <v>42239.791666666664</v>
      </c>
      <c r="B22522" s="3">
        <v>-7</v>
      </c>
      <c r="C22522" s="3">
        <v>19.690000000000001</v>
      </c>
    </row>
    <row r="22523" spans="1:3">
      <c r="A22523" s="78">
        <v>42239.802083333336</v>
      </c>
      <c r="B22523" s="3">
        <v>-7</v>
      </c>
      <c r="C22523" s="3">
        <v>19.649999999999999</v>
      </c>
    </row>
    <row r="22524" spans="1:3">
      <c r="A22524" s="78">
        <v>42239.8125</v>
      </c>
      <c r="B22524" s="3">
        <v>-7</v>
      </c>
      <c r="C22524" s="3">
        <v>19.59</v>
      </c>
    </row>
    <row r="22525" spans="1:3">
      <c r="A22525" s="78">
        <v>42239.822916666664</v>
      </c>
      <c r="B22525" s="3">
        <v>-7</v>
      </c>
      <c r="C22525" s="3">
        <v>19.510000000000002</v>
      </c>
    </row>
    <row r="22526" spans="1:3">
      <c r="A22526" s="78">
        <v>42239.833333333336</v>
      </c>
      <c r="B22526" s="3">
        <v>-7</v>
      </c>
      <c r="C22526" s="3">
        <v>19.43</v>
      </c>
    </row>
    <row r="22527" spans="1:3">
      <c r="A22527" s="78">
        <v>42239.84375</v>
      </c>
      <c r="B22527" s="3">
        <v>-7</v>
      </c>
      <c r="C22527" s="3">
        <v>19.350000000000001</v>
      </c>
    </row>
    <row r="22528" spans="1:3">
      <c r="A22528" s="78">
        <v>42239.854166666664</v>
      </c>
      <c r="B22528" s="3">
        <v>-7</v>
      </c>
      <c r="C22528" s="3">
        <v>19.260000000000002</v>
      </c>
    </row>
    <row r="22529" spans="1:3">
      <c r="A22529" s="78">
        <v>42239.864583333336</v>
      </c>
      <c r="B22529" s="3">
        <v>-7</v>
      </c>
      <c r="C22529" s="3">
        <v>19.16</v>
      </c>
    </row>
    <row r="22530" spans="1:3">
      <c r="A22530" s="78">
        <v>42239.875</v>
      </c>
      <c r="B22530" s="3">
        <v>-7</v>
      </c>
      <c r="C22530" s="3">
        <v>19.079999999999998</v>
      </c>
    </row>
    <row r="22531" spans="1:3">
      <c r="A22531" s="78">
        <v>42239.885416666664</v>
      </c>
      <c r="B22531" s="3">
        <v>-7</v>
      </c>
      <c r="C22531" s="3">
        <v>18.98</v>
      </c>
    </row>
    <row r="22532" spans="1:3">
      <c r="A22532" s="78">
        <v>42239.895833333336</v>
      </c>
      <c r="B22532" s="3">
        <v>-7</v>
      </c>
      <c r="C22532" s="3">
        <v>18.89</v>
      </c>
    </row>
    <row r="22533" spans="1:3">
      <c r="A22533" s="78">
        <v>42239.90625</v>
      </c>
      <c r="B22533" s="3">
        <v>-7</v>
      </c>
      <c r="C22533" s="3">
        <v>18.75</v>
      </c>
    </row>
    <row r="22534" spans="1:3">
      <c r="A22534" s="78">
        <v>42239.916666666664</v>
      </c>
      <c r="B22534" s="3">
        <v>-7</v>
      </c>
      <c r="C22534" s="3">
        <v>18.61</v>
      </c>
    </row>
    <row r="22535" spans="1:3">
      <c r="A22535" s="78">
        <v>42239.927083333336</v>
      </c>
      <c r="B22535" s="3">
        <v>-7</v>
      </c>
      <c r="C22535" s="3">
        <v>18.5</v>
      </c>
    </row>
    <row r="22536" spans="1:3">
      <c r="A22536" s="78">
        <v>42239.9375</v>
      </c>
      <c r="B22536" s="3">
        <v>-7</v>
      </c>
      <c r="C22536" s="3">
        <v>18.350000000000001</v>
      </c>
    </row>
    <row r="22537" spans="1:3">
      <c r="A22537" s="78">
        <v>42239.947916666664</v>
      </c>
      <c r="B22537" s="3">
        <v>-7</v>
      </c>
      <c r="C22537" s="3">
        <v>18.239999999999998</v>
      </c>
    </row>
    <row r="22538" spans="1:3">
      <c r="A22538" s="78">
        <v>42239.958333333336</v>
      </c>
      <c r="B22538" s="3">
        <v>-7</v>
      </c>
      <c r="C22538" s="3">
        <v>18.11</v>
      </c>
    </row>
    <row r="22539" spans="1:3">
      <c r="A22539" s="78">
        <v>42239.96875</v>
      </c>
      <c r="B22539" s="3">
        <v>-7</v>
      </c>
      <c r="C22539" s="3">
        <v>17.97</v>
      </c>
    </row>
    <row r="22540" spans="1:3">
      <c r="A22540" s="78">
        <v>42239.979166666664</v>
      </c>
      <c r="B22540" s="3">
        <v>-7</v>
      </c>
      <c r="C22540" s="3">
        <v>17.84</v>
      </c>
    </row>
    <row r="22541" spans="1:3">
      <c r="A22541" s="78">
        <v>42239.989583333336</v>
      </c>
      <c r="B22541" s="3">
        <v>-7</v>
      </c>
      <c r="C22541" s="3">
        <v>17.72</v>
      </c>
    </row>
    <row r="22542" spans="1:3">
      <c r="A22542" s="78">
        <v>42240</v>
      </c>
      <c r="B22542" s="3">
        <v>-7</v>
      </c>
      <c r="C22542" s="3">
        <v>17.59</v>
      </c>
    </row>
    <row r="22543" spans="1:3">
      <c r="A22543" s="78">
        <v>42240.010416666664</v>
      </c>
      <c r="B22543" s="3">
        <v>-7</v>
      </c>
      <c r="C22543" s="3">
        <v>17.47</v>
      </c>
    </row>
    <row r="22544" spans="1:3">
      <c r="A22544" s="78">
        <v>42240.020833333336</v>
      </c>
      <c r="B22544" s="3">
        <v>-7</v>
      </c>
      <c r="C22544" s="3">
        <v>17.36</v>
      </c>
    </row>
    <row r="22545" spans="1:3">
      <c r="A22545" s="78">
        <v>42240.03125</v>
      </c>
      <c r="B22545" s="3">
        <v>-7</v>
      </c>
      <c r="C22545" s="3">
        <v>17.23</v>
      </c>
    </row>
    <row r="22546" spans="1:3">
      <c r="A22546" s="78">
        <v>42240.041666666664</v>
      </c>
      <c r="B22546" s="3">
        <v>-7</v>
      </c>
      <c r="C22546" s="3">
        <v>17.14</v>
      </c>
    </row>
    <row r="22547" spans="1:3">
      <c r="A22547" s="78">
        <v>42240.052083333336</v>
      </c>
      <c r="B22547" s="3">
        <v>-7</v>
      </c>
      <c r="C22547" s="3">
        <v>17.059999999999999</v>
      </c>
    </row>
    <row r="22548" spans="1:3">
      <c r="A22548" s="78">
        <v>42240.0625</v>
      </c>
      <c r="B22548" s="3">
        <v>-7</v>
      </c>
      <c r="C22548" s="3">
        <v>16.93</v>
      </c>
    </row>
    <row r="22549" spans="1:3">
      <c r="A22549" s="78">
        <v>42240.072916666664</v>
      </c>
      <c r="B22549" s="3">
        <v>-7</v>
      </c>
      <c r="C22549" s="3">
        <v>16.82</v>
      </c>
    </row>
    <row r="22550" spans="1:3">
      <c r="A22550" s="78">
        <v>42240.083333333336</v>
      </c>
      <c r="B22550" s="3">
        <v>-7</v>
      </c>
      <c r="C22550" s="3">
        <v>16.73</v>
      </c>
    </row>
    <row r="22551" spans="1:3">
      <c r="A22551" s="78">
        <v>42240.09375</v>
      </c>
      <c r="B22551" s="3">
        <v>-7</v>
      </c>
      <c r="C22551" s="3">
        <v>16.64</v>
      </c>
    </row>
    <row r="22552" spans="1:3">
      <c r="A22552" s="78">
        <v>42240.104166666664</v>
      </c>
      <c r="B22552" s="3">
        <v>-7</v>
      </c>
      <c r="C22552" s="3">
        <v>16.579999999999998</v>
      </c>
    </row>
    <row r="22553" spans="1:3">
      <c r="A22553" s="78">
        <v>42240.114583333336</v>
      </c>
      <c r="B22553" s="3">
        <v>-7</v>
      </c>
      <c r="C22553" s="3">
        <v>16.489999999999998</v>
      </c>
    </row>
    <row r="22554" spans="1:3">
      <c r="A22554" s="78">
        <v>42240.125</v>
      </c>
      <c r="B22554" s="3">
        <v>-7</v>
      </c>
      <c r="C22554" s="3">
        <v>16.420000000000002</v>
      </c>
    </row>
    <row r="22555" spans="1:3">
      <c r="A22555" s="78">
        <v>42240.135416666664</v>
      </c>
      <c r="B22555" s="3">
        <v>-7</v>
      </c>
      <c r="C22555" s="3">
        <v>16.350000000000001</v>
      </c>
    </row>
    <row r="22556" spans="1:3">
      <c r="A22556" s="78">
        <v>42240.145833333336</v>
      </c>
      <c r="B22556" s="3">
        <v>-7</v>
      </c>
      <c r="C22556" s="3">
        <v>16.29</v>
      </c>
    </row>
    <row r="22557" spans="1:3">
      <c r="A22557" s="78">
        <v>42240.15625</v>
      </c>
      <c r="B22557" s="3">
        <v>-7</v>
      </c>
      <c r="C22557" s="3">
        <v>16.21</v>
      </c>
    </row>
    <row r="22558" spans="1:3">
      <c r="A22558" s="78">
        <v>42240.166666666664</v>
      </c>
      <c r="B22558" s="3">
        <v>-7</v>
      </c>
      <c r="C22558" s="3">
        <v>16.149999999999999</v>
      </c>
    </row>
    <row r="22559" spans="1:3">
      <c r="A22559" s="78">
        <v>42240.177083333336</v>
      </c>
      <c r="B22559" s="3">
        <v>-7</v>
      </c>
      <c r="C22559" s="3">
        <v>16.11</v>
      </c>
    </row>
    <row r="22560" spans="1:3">
      <c r="A22560" s="78">
        <v>42240.1875</v>
      </c>
      <c r="B22560" s="3">
        <v>-7</v>
      </c>
      <c r="C22560" s="3">
        <v>16.05</v>
      </c>
    </row>
    <row r="22561" spans="1:3">
      <c r="A22561" s="78">
        <v>42240.197916666664</v>
      </c>
      <c r="B22561" s="3">
        <v>-7</v>
      </c>
      <c r="C22561" s="3">
        <v>16</v>
      </c>
    </row>
    <row r="22562" spans="1:3">
      <c r="A22562" s="78">
        <v>42240.208333333336</v>
      </c>
      <c r="B22562" s="3">
        <v>-7</v>
      </c>
      <c r="C22562" s="3">
        <v>15.97</v>
      </c>
    </row>
    <row r="22563" spans="1:3">
      <c r="A22563" s="78">
        <v>42240.21875</v>
      </c>
      <c r="B22563" s="3">
        <v>-7</v>
      </c>
      <c r="C22563" s="3">
        <v>15.94</v>
      </c>
    </row>
    <row r="22564" spans="1:3">
      <c r="A22564" s="78">
        <v>42240.229166666664</v>
      </c>
      <c r="B22564" s="3">
        <v>-7</v>
      </c>
      <c r="C22564" s="3">
        <v>15.89</v>
      </c>
    </row>
    <row r="22565" spans="1:3">
      <c r="A22565" s="78">
        <v>42240.239583333336</v>
      </c>
      <c r="B22565" s="3">
        <v>-7</v>
      </c>
      <c r="C22565" s="3">
        <v>15.85</v>
      </c>
    </row>
    <row r="22566" spans="1:3">
      <c r="A22566" s="78">
        <v>42240.25</v>
      </c>
      <c r="B22566" s="3">
        <v>-7</v>
      </c>
      <c r="C22566" s="3">
        <v>15.83</v>
      </c>
    </row>
    <row r="22567" spans="1:3">
      <c r="A22567" s="78">
        <v>42240.260416666664</v>
      </c>
      <c r="B22567" s="3">
        <v>-7</v>
      </c>
      <c r="C22567" s="3">
        <v>15.77</v>
      </c>
    </row>
    <row r="22568" spans="1:3">
      <c r="A22568" s="78">
        <v>42240.270833333336</v>
      </c>
      <c r="B22568" s="3">
        <v>-7</v>
      </c>
      <c r="C22568" s="3">
        <v>15.74</v>
      </c>
    </row>
    <row r="22569" spans="1:3">
      <c r="A22569" s="78">
        <v>42240.28125</v>
      </c>
      <c r="B22569" s="3">
        <v>-7</v>
      </c>
      <c r="C22569" s="3">
        <v>15.7</v>
      </c>
    </row>
    <row r="22570" spans="1:3">
      <c r="A22570" s="78">
        <v>42240.291666666664</v>
      </c>
      <c r="B22570" s="3">
        <v>-7</v>
      </c>
      <c r="C22570" s="3">
        <v>15.64</v>
      </c>
    </row>
    <row r="22571" spans="1:3">
      <c r="A22571" s="78">
        <v>42240.302083333336</v>
      </c>
      <c r="B22571" s="3">
        <v>-7</v>
      </c>
      <c r="C22571" s="3">
        <v>15.61</v>
      </c>
    </row>
    <row r="22572" spans="1:3">
      <c r="A22572" s="78">
        <v>42240.3125</v>
      </c>
      <c r="B22572" s="3">
        <v>-7</v>
      </c>
      <c r="C22572" s="3">
        <v>15.6</v>
      </c>
    </row>
    <row r="22573" spans="1:3">
      <c r="A22573" s="78">
        <v>42240.322916666664</v>
      </c>
      <c r="B22573" s="3">
        <v>-7</v>
      </c>
      <c r="C22573" s="3">
        <v>15.56</v>
      </c>
    </row>
    <row r="22574" spans="1:3">
      <c r="A22574" s="78">
        <v>42240.333333333336</v>
      </c>
      <c r="B22574" s="3">
        <v>-7</v>
      </c>
      <c r="C22574" s="3">
        <v>15.53</v>
      </c>
    </row>
    <row r="22575" spans="1:3">
      <c r="A22575" s="78">
        <v>42240.34375</v>
      </c>
      <c r="B22575" s="3">
        <v>-7</v>
      </c>
      <c r="C22575" s="3">
        <v>15.52</v>
      </c>
    </row>
    <row r="22576" spans="1:3">
      <c r="A22576" s="78">
        <v>42240.354166666664</v>
      </c>
      <c r="B22576" s="3">
        <v>-7</v>
      </c>
      <c r="C22576" s="3">
        <v>15.51</v>
      </c>
    </row>
    <row r="22577" spans="1:3">
      <c r="A22577" s="78">
        <v>42240.364583333336</v>
      </c>
      <c r="B22577" s="3">
        <v>-7</v>
      </c>
      <c r="C22577" s="3">
        <v>15.52</v>
      </c>
    </row>
    <row r="22578" spans="1:3">
      <c r="A22578" s="78">
        <v>42240.375</v>
      </c>
      <c r="B22578" s="3">
        <v>-7</v>
      </c>
      <c r="C22578" s="3">
        <v>15.53</v>
      </c>
    </row>
    <row r="22579" spans="1:3">
      <c r="A22579" s="78">
        <v>42240.385416666664</v>
      </c>
      <c r="B22579" s="3">
        <v>-7</v>
      </c>
      <c r="C22579" s="3">
        <v>15.58</v>
      </c>
    </row>
    <row r="22580" spans="1:3">
      <c r="A22580" s="78">
        <v>42240.395833333336</v>
      </c>
      <c r="B22580" s="3">
        <v>-7</v>
      </c>
      <c r="C22580" s="3">
        <v>15.64</v>
      </c>
    </row>
    <row r="22581" spans="1:3">
      <c r="A22581" s="78">
        <v>42240.40625</v>
      </c>
      <c r="B22581" s="3">
        <v>-7</v>
      </c>
      <c r="C22581" s="3">
        <v>15.72</v>
      </c>
    </row>
    <row r="22582" spans="1:3">
      <c r="A22582" s="78">
        <v>42240.416666666664</v>
      </c>
      <c r="B22582" s="3">
        <v>-7</v>
      </c>
      <c r="C22582" s="3">
        <v>15.82</v>
      </c>
    </row>
    <row r="22583" spans="1:3">
      <c r="A22583" s="78">
        <v>42240.427083333336</v>
      </c>
      <c r="B22583" s="3">
        <v>-7</v>
      </c>
      <c r="C22583" s="3">
        <v>15.95</v>
      </c>
    </row>
    <row r="22584" spans="1:3">
      <c r="A22584" s="78">
        <v>42240.4375</v>
      </c>
      <c r="B22584" s="3">
        <v>-7</v>
      </c>
      <c r="C22584" s="3">
        <v>16.100000000000001</v>
      </c>
    </row>
    <row r="22585" spans="1:3">
      <c r="A22585" s="78">
        <v>42240.447916666664</v>
      </c>
      <c r="B22585" s="3">
        <v>-7</v>
      </c>
      <c r="C22585" s="3">
        <v>16.28</v>
      </c>
    </row>
    <row r="22586" spans="1:3">
      <c r="A22586" s="78">
        <v>42240.458333333336</v>
      </c>
      <c r="B22586" s="3">
        <v>-7</v>
      </c>
      <c r="C22586" s="3">
        <v>16.48</v>
      </c>
    </row>
    <row r="22587" spans="1:3">
      <c r="A22587" s="78">
        <v>42240.46875</v>
      </c>
      <c r="B22587" s="3">
        <v>-7</v>
      </c>
      <c r="C22587" s="3">
        <v>16.670000000000002</v>
      </c>
    </row>
    <row r="22588" spans="1:3">
      <c r="A22588" s="78">
        <v>42240.479166666664</v>
      </c>
      <c r="B22588" s="3">
        <v>-7</v>
      </c>
      <c r="C22588" s="3">
        <v>16.87</v>
      </c>
    </row>
    <row r="22589" spans="1:3">
      <c r="A22589" s="78">
        <v>42240.489583333336</v>
      </c>
      <c r="B22589" s="3">
        <v>-7</v>
      </c>
      <c r="C22589" s="3">
        <v>17.04</v>
      </c>
    </row>
    <row r="22590" spans="1:3">
      <c r="A22590" s="78">
        <v>42240.5</v>
      </c>
      <c r="B22590" s="3">
        <v>-7</v>
      </c>
      <c r="C22590" s="3">
        <v>17.27</v>
      </c>
    </row>
    <row r="22591" spans="1:3">
      <c r="A22591" s="78">
        <v>42240.510416666664</v>
      </c>
      <c r="B22591" s="3">
        <v>-7</v>
      </c>
      <c r="C22591" s="3">
        <v>17.510000000000002</v>
      </c>
    </row>
    <row r="22592" spans="1:3">
      <c r="A22592" s="78">
        <v>42240.520833333336</v>
      </c>
      <c r="B22592" s="3">
        <v>-7</v>
      </c>
      <c r="C22592" s="3">
        <v>17.739999999999998</v>
      </c>
    </row>
    <row r="22593" spans="1:3">
      <c r="A22593" s="78">
        <v>42240.53125</v>
      </c>
      <c r="B22593" s="3">
        <v>-7</v>
      </c>
      <c r="C22593" s="3">
        <v>17.989999999999998</v>
      </c>
    </row>
    <row r="22594" spans="1:3">
      <c r="A22594" s="78">
        <v>42240.541666666664</v>
      </c>
      <c r="B22594" s="3">
        <v>-7</v>
      </c>
      <c r="C22594" s="3">
        <v>18.190000000000001</v>
      </c>
    </row>
    <row r="22595" spans="1:3">
      <c r="A22595" s="78">
        <v>42240.552083333336</v>
      </c>
      <c r="B22595" s="3">
        <v>-7</v>
      </c>
      <c r="C22595" s="3">
        <v>18.41</v>
      </c>
    </row>
    <row r="22596" spans="1:3">
      <c r="A22596" s="78">
        <v>42240.5625</v>
      </c>
      <c r="B22596" s="3">
        <v>-7</v>
      </c>
      <c r="C22596" s="3">
        <v>18.63</v>
      </c>
    </row>
    <row r="22597" spans="1:3">
      <c r="A22597" s="78">
        <v>42240.572916666664</v>
      </c>
      <c r="B22597" s="3">
        <v>-7</v>
      </c>
      <c r="C22597" s="3">
        <v>18.8</v>
      </c>
    </row>
    <row r="22598" spans="1:3">
      <c r="A22598" s="78">
        <v>42240.583333333336</v>
      </c>
      <c r="B22598" s="3">
        <v>-7</v>
      </c>
      <c r="C22598" s="3">
        <v>18.97</v>
      </c>
    </row>
    <row r="22599" spans="1:3">
      <c r="A22599" s="78">
        <v>42240.59375</v>
      </c>
      <c r="B22599" s="3">
        <v>-7</v>
      </c>
      <c r="C22599" s="3">
        <v>19.170000000000002</v>
      </c>
    </row>
    <row r="22600" spans="1:3">
      <c r="A22600" s="78">
        <v>42240.604166666664</v>
      </c>
      <c r="B22600" s="3">
        <v>-7</v>
      </c>
      <c r="C22600" s="3">
        <v>19.399999999999999</v>
      </c>
    </row>
    <row r="22601" spans="1:3">
      <c r="A22601" s="78">
        <v>42240.614583333336</v>
      </c>
      <c r="B22601" s="3">
        <v>-7</v>
      </c>
      <c r="C22601" s="3">
        <v>19.559999999999999</v>
      </c>
    </row>
    <row r="22602" spans="1:3">
      <c r="A22602" s="78">
        <v>42240.625</v>
      </c>
      <c r="B22602" s="3">
        <v>-7</v>
      </c>
      <c r="C22602" s="3">
        <v>19.77</v>
      </c>
    </row>
    <row r="22603" spans="1:3">
      <c r="A22603" s="78">
        <v>42240.635416666664</v>
      </c>
      <c r="B22603" s="3">
        <v>-7</v>
      </c>
      <c r="C22603" s="3">
        <v>19.940000000000001</v>
      </c>
    </row>
    <row r="22604" spans="1:3">
      <c r="A22604" s="78">
        <v>42240.645833333336</v>
      </c>
      <c r="B22604" s="3">
        <v>-7</v>
      </c>
      <c r="C22604" s="3">
        <v>20.100000000000001</v>
      </c>
    </row>
    <row r="22605" spans="1:3">
      <c r="A22605" s="78">
        <v>42240.65625</v>
      </c>
      <c r="B22605" s="3">
        <v>-7</v>
      </c>
      <c r="C22605" s="3">
        <v>20.23</v>
      </c>
    </row>
    <row r="22606" spans="1:3">
      <c r="A22606" s="78">
        <v>42240.666666666664</v>
      </c>
      <c r="B22606" s="3">
        <v>-7</v>
      </c>
      <c r="C22606" s="3">
        <v>20.36</v>
      </c>
    </row>
    <row r="22607" spans="1:3">
      <c r="A22607" s="78">
        <v>42240.677083333336</v>
      </c>
      <c r="B22607" s="3">
        <v>-7</v>
      </c>
      <c r="C22607" s="3">
        <v>20.49</v>
      </c>
    </row>
    <row r="22608" spans="1:3">
      <c r="A22608" s="78">
        <v>42240.6875</v>
      </c>
      <c r="B22608" s="3">
        <v>-7</v>
      </c>
      <c r="C22608" s="3">
        <v>20.57</v>
      </c>
    </row>
    <row r="22609" spans="1:3">
      <c r="A22609" s="78">
        <v>42240.697916666664</v>
      </c>
      <c r="B22609" s="3">
        <v>-7</v>
      </c>
      <c r="C22609" s="3">
        <v>20.62</v>
      </c>
    </row>
    <row r="22610" spans="1:3">
      <c r="A22610" s="78">
        <v>42240.708333333336</v>
      </c>
      <c r="B22610" s="3">
        <v>-7</v>
      </c>
      <c r="C22610" s="3">
        <v>20.69</v>
      </c>
    </row>
    <row r="22611" spans="1:3">
      <c r="A22611" s="78">
        <v>42240.71875</v>
      </c>
      <c r="B22611" s="3">
        <v>-7</v>
      </c>
      <c r="C22611" s="3">
        <v>20.75</v>
      </c>
    </row>
    <row r="22612" spans="1:3">
      <c r="A22612" s="78">
        <v>42240.729166666664</v>
      </c>
      <c r="B22612" s="3">
        <v>-7</v>
      </c>
      <c r="C22612" s="3">
        <v>20.81</v>
      </c>
    </row>
    <row r="22613" spans="1:3">
      <c r="A22613" s="78">
        <v>42240.739583333336</v>
      </c>
      <c r="B22613" s="3">
        <v>-7</v>
      </c>
      <c r="C22613" s="3">
        <v>20.87</v>
      </c>
    </row>
    <row r="22614" spans="1:3">
      <c r="A22614" s="78">
        <v>42240.75</v>
      </c>
      <c r="B22614" s="3">
        <v>-7</v>
      </c>
      <c r="C22614" s="3">
        <v>20.93</v>
      </c>
    </row>
    <row r="22615" spans="1:3">
      <c r="A22615" s="78">
        <v>42240.760416666664</v>
      </c>
      <c r="B22615" s="3">
        <v>-7</v>
      </c>
      <c r="C22615" s="3">
        <v>20.96</v>
      </c>
    </row>
    <row r="22616" spans="1:3">
      <c r="A22616" s="78">
        <v>42240.770833333336</v>
      </c>
      <c r="B22616" s="3">
        <v>-7</v>
      </c>
      <c r="C22616" s="3">
        <v>20.97</v>
      </c>
    </row>
    <row r="22617" spans="1:3">
      <c r="A22617" s="78">
        <v>42240.78125</v>
      </c>
      <c r="B22617" s="3">
        <v>-7</v>
      </c>
      <c r="C22617" s="3">
        <v>20.97</v>
      </c>
    </row>
    <row r="22618" spans="1:3">
      <c r="A22618" s="78">
        <v>42240.791666666664</v>
      </c>
      <c r="B22618" s="3">
        <v>-7</v>
      </c>
      <c r="C22618" s="3">
        <v>20.97</v>
      </c>
    </row>
    <row r="22619" spans="1:3">
      <c r="A22619" s="78">
        <v>42240.802083333336</v>
      </c>
      <c r="B22619" s="3">
        <v>-7</v>
      </c>
      <c r="C22619" s="3">
        <v>20.94</v>
      </c>
    </row>
    <row r="22620" spans="1:3">
      <c r="A22620" s="78">
        <v>42240.8125</v>
      </c>
      <c r="B22620" s="3">
        <v>-7</v>
      </c>
      <c r="C22620" s="3">
        <v>20.9</v>
      </c>
    </row>
    <row r="22621" spans="1:3">
      <c r="A22621" s="78">
        <v>42240.822916666664</v>
      </c>
      <c r="B22621" s="3">
        <v>-7</v>
      </c>
      <c r="C22621" s="3">
        <v>20.83</v>
      </c>
    </row>
    <row r="22622" spans="1:3">
      <c r="A22622" s="78">
        <v>42240.833333333336</v>
      </c>
      <c r="B22622" s="3">
        <v>-7</v>
      </c>
      <c r="C22622" s="3">
        <v>20.77</v>
      </c>
    </row>
    <row r="22623" spans="1:3">
      <c r="A22623" s="78">
        <v>42240.84375</v>
      </c>
      <c r="B22623" s="3">
        <v>-7</v>
      </c>
      <c r="C22623" s="3">
        <v>20.7</v>
      </c>
    </row>
    <row r="22624" spans="1:3">
      <c r="A22624" s="78">
        <v>42240.854166666664</v>
      </c>
      <c r="B22624" s="3">
        <v>-7</v>
      </c>
      <c r="C22624" s="3">
        <v>20.63</v>
      </c>
    </row>
    <row r="22625" spans="1:3">
      <c r="A22625" s="78">
        <v>42240.864583333336</v>
      </c>
      <c r="B22625" s="3">
        <v>-7</v>
      </c>
      <c r="C22625" s="3">
        <v>20.54</v>
      </c>
    </row>
    <row r="22626" spans="1:3">
      <c r="A22626" s="78">
        <v>42240.875</v>
      </c>
      <c r="B22626" s="3">
        <v>-7</v>
      </c>
      <c r="C22626" s="3">
        <v>20.43</v>
      </c>
    </row>
    <row r="22627" spans="1:3">
      <c r="A22627" s="78">
        <v>42240.885416666664</v>
      </c>
      <c r="B22627" s="3">
        <v>-7</v>
      </c>
      <c r="C22627" s="3">
        <v>20.329999999999998</v>
      </c>
    </row>
    <row r="22628" spans="1:3">
      <c r="A22628" s="78">
        <v>42240.895833333336</v>
      </c>
      <c r="B22628" s="3">
        <v>-7</v>
      </c>
      <c r="C22628" s="3">
        <v>20.23</v>
      </c>
    </row>
    <row r="22629" spans="1:3">
      <c r="A22629" s="78">
        <v>42240.90625</v>
      </c>
      <c r="B22629" s="3">
        <v>-7</v>
      </c>
      <c r="C22629" s="3">
        <v>20.13</v>
      </c>
    </row>
    <row r="22630" spans="1:3">
      <c r="A22630" s="78">
        <v>42240.916666666664</v>
      </c>
      <c r="B22630" s="3">
        <v>-7</v>
      </c>
      <c r="C22630" s="3">
        <v>20.02</v>
      </c>
    </row>
    <row r="22631" spans="1:3">
      <c r="A22631" s="78">
        <v>42240.927083333336</v>
      </c>
      <c r="B22631" s="3">
        <v>-7</v>
      </c>
      <c r="C22631" s="3">
        <v>19.89</v>
      </c>
    </row>
    <row r="22632" spans="1:3">
      <c r="A22632" s="78">
        <v>42240.9375</v>
      </c>
      <c r="B22632" s="3">
        <v>-7</v>
      </c>
      <c r="C22632" s="3">
        <v>19.77</v>
      </c>
    </row>
    <row r="22633" spans="1:3">
      <c r="A22633" s="78">
        <v>42240.947916666664</v>
      </c>
      <c r="B22633" s="3">
        <v>-7</v>
      </c>
      <c r="C22633" s="3">
        <v>19.68</v>
      </c>
    </row>
    <row r="22634" spans="1:3">
      <c r="A22634" s="78">
        <v>42240.958333333336</v>
      </c>
      <c r="B22634" s="3">
        <v>-7</v>
      </c>
      <c r="C22634" s="3">
        <v>19.559999999999999</v>
      </c>
    </row>
    <row r="22635" spans="1:3">
      <c r="A22635" s="78">
        <v>42240.96875</v>
      </c>
      <c r="B22635" s="3">
        <v>-7</v>
      </c>
      <c r="C22635" s="3">
        <v>19.41</v>
      </c>
    </row>
    <row r="22636" spans="1:3">
      <c r="A22636" s="78">
        <v>42240.979166666664</v>
      </c>
      <c r="B22636" s="3">
        <v>-7</v>
      </c>
      <c r="C22636" s="3">
        <v>19.28</v>
      </c>
    </row>
    <row r="22637" spans="1:3">
      <c r="A22637" s="78">
        <v>42240.989583333336</v>
      </c>
      <c r="B22637" s="3">
        <v>-7</v>
      </c>
      <c r="C22637" s="3">
        <v>19.13</v>
      </c>
    </row>
    <row r="22638" spans="1:3">
      <c r="A22638" s="78">
        <v>42241</v>
      </c>
      <c r="B22638" s="3">
        <v>-7</v>
      </c>
      <c r="C22638" s="3">
        <v>18.98</v>
      </c>
    </row>
    <row r="22639" spans="1:3">
      <c r="A22639" s="78">
        <v>42241.010416666664</v>
      </c>
      <c r="B22639" s="3">
        <v>-7</v>
      </c>
      <c r="C22639" s="3">
        <v>18.850000000000001</v>
      </c>
    </row>
    <row r="22640" spans="1:3">
      <c r="A22640" s="78">
        <v>42241.020833333336</v>
      </c>
      <c r="B22640" s="3">
        <v>-7</v>
      </c>
      <c r="C22640" s="3">
        <v>18.72</v>
      </c>
    </row>
    <row r="22641" spans="1:3">
      <c r="A22641" s="78">
        <v>42241.03125</v>
      </c>
      <c r="B22641" s="3">
        <v>-7</v>
      </c>
      <c r="C22641" s="3">
        <v>18.62</v>
      </c>
    </row>
    <row r="22642" spans="1:3">
      <c r="A22642" s="78">
        <v>42241.041666666664</v>
      </c>
      <c r="B22642" s="3">
        <v>-7</v>
      </c>
      <c r="C22642" s="3">
        <v>18.47</v>
      </c>
    </row>
    <row r="22643" spans="1:3">
      <c r="A22643" s="78">
        <v>42241.052083333336</v>
      </c>
      <c r="B22643" s="3">
        <v>-7</v>
      </c>
      <c r="C22643" s="3">
        <v>18.38</v>
      </c>
    </row>
    <row r="22644" spans="1:3">
      <c r="A22644" s="78">
        <v>42241.0625</v>
      </c>
      <c r="B22644" s="3">
        <v>-7</v>
      </c>
      <c r="C22644" s="3">
        <v>18.23</v>
      </c>
    </row>
    <row r="22645" spans="1:3">
      <c r="A22645" s="78">
        <v>42241.072916666664</v>
      </c>
      <c r="B22645" s="3">
        <v>-7</v>
      </c>
      <c r="C22645" s="3">
        <v>18.100000000000001</v>
      </c>
    </row>
    <row r="22646" spans="1:3">
      <c r="A22646" s="78">
        <v>42241.083333333336</v>
      </c>
      <c r="B22646" s="3">
        <v>-7</v>
      </c>
      <c r="C22646" s="3">
        <v>17.98</v>
      </c>
    </row>
    <row r="22647" spans="1:3">
      <c r="A22647" s="78">
        <v>42241.09375</v>
      </c>
      <c r="B22647" s="3">
        <v>-7</v>
      </c>
      <c r="C22647" s="3">
        <v>17.88</v>
      </c>
    </row>
    <row r="22648" spans="1:3">
      <c r="A22648" s="78">
        <v>42241.104166666664</v>
      </c>
      <c r="B22648" s="3">
        <v>-7</v>
      </c>
      <c r="C22648" s="3">
        <v>17.760000000000002</v>
      </c>
    </row>
    <row r="22649" spans="1:3">
      <c r="A22649" s="78">
        <v>42241.114583333336</v>
      </c>
      <c r="B22649" s="3">
        <v>-7</v>
      </c>
      <c r="C22649" s="3">
        <v>17.64</v>
      </c>
    </row>
    <row r="22650" spans="1:3">
      <c r="A22650" s="78">
        <v>42241.125</v>
      </c>
      <c r="B22650" s="3">
        <v>-7</v>
      </c>
      <c r="C22650" s="3">
        <v>17.55</v>
      </c>
    </row>
    <row r="22651" spans="1:3">
      <c r="A22651" s="78">
        <v>42241.135416666664</v>
      </c>
      <c r="B22651" s="3">
        <v>-7</v>
      </c>
      <c r="C22651" s="3">
        <v>17.440000000000001</v>
      </c>
    </row>
    <row r="22652" spans="1:3">
      <c r="A22652" s="78">
        <v>42241.145833333336</v>
      </c>
      <c r="B22652" s="3">
        <v>-7</v>
      </c>
      <c r="C22652" s="3">
        <v>17.350000000000001</v>
      </c>
    </row>
    <row r="22653" spans="1:3">
      <c r="A22653" s="78">
        <v>42241.15625</v>
      </c>
      <c r="B22653" s="3">
        <v>-7</v>
      </c>
      <c r="C22653" s="3">
        <v>17.260000000000002</v>
      </c>
    </row>
    <row r="22654" spans="1:3">
      <c r="A22654" s="78">
        <v>42241.166666666664</v>
      </c>
      <c r="B22654" s="3">
        <v>-7</v>
      </c>
      <c r="C22654" s="3">
        <v>17.149999999999999</v>
      </c>
    </row>
    <row r="22655" spans="1:3">
      <c r="A22655" s="78">
        <v>42241.177083333336</v>
      </c>
      <c r="B22655" s="3">
        <v>-7</v>
      </c>
      <c r="C22655" s="3">
        <v>17.079999999999998</v>
      </c>
    </row>
    <row r="22656" spans="1:3">
      <c r="A22656" s="78">
        <v>42241.1875</v>
      </c>
      <c r="B22656" s="3">
        <v>-7</v>
      </c>
      <c r="C22656" s="3">
        <v>17</v>
      </c>
    </row>
    <row r="22657" spans="1:3">
      <c r="A22657" s="78">
        <v>42241.197916666664</v>
      </c>
      <c r="B22657" s="3">
        <v>-7</v>
      </c>
      <c r="C22657" s="3">
        <v>16.920000000000002</v>
      </c>
    </row>
    <row r="22658" spans="1:3">
      <c r="A22658" s="78">
        <v>42241.208333333336</v>
      </c>
      <c r="B22658" s="3">
        <v>-7</v>
      </c>
      <c r="C22658" s="3">
        <v>16.84</v>
      </c>
    </row>
    <row r="22659" spans="1:3">
      <c r="A22659" s="78">
        <v>42241.21875</v>
      </c>
      <c r="B22659" s="3">
        <v>-7</v>
      </c>
      <c r="C22659" s="3">
        <v>16.739999999999998</v>
      </c>
    </row>
    <row r="22660" spans="1:3">
      <c r="A22660" s="78">
        <v>42241.229166666664</v>
      </c>
      <c r="B22660" s="3">
        <v>-7</v>
      </c>
      <c r="C22660" s="3">
        <v>16.68</v>
      </c>
    </row>
    <row r="22661" spans="1:3">
      <c r="A22661" s="78">
        <v>42241.239583333336</v>
      </c>
      <c r="B22661" s="3">
        <v>-7</v>
      </c>
      <c r="C22661" s="3">
        <v>16.61</v>
      </c>
    </row>
    <row r="22662" spans="1:3">
      <c r="A22662" s="78">
        <v>42241.25</v>
      </c>
      <c r="B22662" s="3">
        <v>-7</v>
      </c>
      <c r="C22662" s="3">
        <v>16.55</v>
      </c>
    </row>
    <row r="22663" spans="1:3">
      <c r="A22663" s="78">
        <v>42241.260416666664</v>
      </c>
      <c r="B22663" s="3">
        <v>-7</v>
      </c>
      <c r="C22663" s="3">
        <v>16.46</v>
      </c>
    </row>
    <row r="22664" spans="1:3">
      <c r="A22664" s="78">
        <v>42241.270833333336</v>
      </c>
      <c r="B22664" s="3">
        <v>-7</v>
      </c>
      <c r="C22664" s="3">
        <v>16.41</v>
      </c>
    </row>
    <row r="22665" spans="1:3">
      <c r="A22665" s="78">
        <v>42241.28125</v>
      </c>
      <c r="B22665" s="3">
        <v>-7</v>
      </c>
      <c r="C22665" s="3">
        <v>16.350000000000001</v>
      </c>
    </row>
    <row r="22666" spans="1:3">
      <c r="A22666" s="78">
        <v>42241.291666666664</v>
      </c>
      <c r="B22666" s="3">
        <v>-7</v>
      </c>
      <c r="C22666" s="3">
        <v>16.3</v>
      </c>
    </row>
    <row r="22667" spans="1:3">
      <c r="A22667" s="78">
        <v>42241.302083333336</v>
      </c>
      <c r="B22667" s="3">
        <v>-7</v>
      </c>
      <c r="C22667" s="3">
        <v>16.25</v>
      </c>
    </row>
    <row r="22668" spans="1:3">
      <c r="A22668" s="78">
        <v>42241.3125</v>
      </c>
      <c r="B22668" s="3">
        <v>-7</v>
      </c>
      <c r="C22668" s="3">
        <v>16.22</v>
      </c>
    </row>
    <row r="22669" spans="1:3">
      <c r="A22669" s="78">
        <v>42241.322916666664</v>
      </c>
      <c r="B22669" s="3">
        <v>-7</v>
      </c>
      <c r="C22669" s="3">
        <v>16.170000000000002</v>
      </c>
    </row>
    <row r="22670" spans="1:3">
      <c r="A22670" s="78">
        <v>42241.333333333336</v>
      </c>
      <c r="B22670" s="3">
        <v>-7</v>
      </c>
      <c r="C22670" s="3">
        <v>16.14</v>
      </c>
    </row>
    <row r="22671" spans="1:3">
      <c r="A22671" s="78">
        <v>42241.34375</v>
      </c>
      <c r="B22671" s="3">
        <v>-7</v>
      </c>
      <c r="C22671" s="3">
        <v>16.11</v>
      </c>
    </row>
    <row r="22672" spans="1:3">
      <c r="A22672" s="78">
        <v>42241.354166666664</v>
      </c>
      <c r="B22672" s="3">
        <v>-7</v>
      </c>
      <c r="C22672" s="3">
        <v>16.11</v>
      </c>
    </row>
    <row r="22673" spans="1:3">
      <c r="A22673" s="78">
        <v>42241.364583333336</v>
      </c>
      <c r="B22673" s="3">
        <v>-7</v>
      </c>
      <c r="C22673" s="3">
        <v>16.11</v>
      </c>
    </row>
    <row r="22674" spans="1:3">
      <c r="A22674" s="78">
        <v>42241.375</v>
      </c>
      <c r="B22674" s="3">
        <v>-7</v>
      </c>
      <c r="C22674" s="3">
        <v>16.12</v>
      </c>
    </row>
    <row r="22675" spans="1:3">
      <c r="A22675" s="78">
        <v>42241.385416666664</v>
      </c>
      <c r="B22675" s="3">
        <v>-7</v>
      </c>
      <c r="C22675" s="3">
        <v>16.14</v>
      </c>
    </row>
    <row r="22676" spans="1:3">
      <c r="A22676" s="78">
        <v>42241.395833333336</v>
      </c>
      <c r="B22676" s="3">
        <v>-7</v>
      </c>
      <c r="C22676" s="3">
        <v>16.2</v>
      </c>
    </row>
    <row r="22677" spans="1:3">
      <c r="A22677" s="78">
        <v>42241.40625</v>
      </c>
      <c r="B22677" s="3">
        <v>-7</v>
      </c>
      <c r="C22677" s="3">
        <v>16.27</v>
      </c>
    </row>
    <row r="22678" spans="1:3">
      <c r="A22678" s="78">
        <v>42241.416666666664</v>
      </c>
      <c r="B22678" s="3">
        <v>-7</v>
      </c>
      <c r="C22678" s="3">
        <v>16.39</v>
      </c>
    </row>
    <row r="22679" spans="1:3">
      <c r="A22679" s="78">
        <v>42241.427083333336</v>
      </c>
      <c r="B22679" s="3">
        <v>-7</v>
      </c>
      <c r="C22679" s="3">
        <v>16.54</v>
      </c>
    </row>
    <row r="22680" spans="1:3">
      <c r="A22680" s="78">
        <v>42241.4375</v>
      </c>
      <c r="B22680" s="3">
        <v>-7</v>
      </c>
      <c r="C22680" s="3">
        <v>16.670000000000002</v>
      </c>
    </row>
    <row r="22681" spans="1:3">
      <c r="A22681" s="78">
        <v>42241.447916666664</v>
      </c>
      <c r="B22681" s="3">
        <v>-7</v>
      </c>
      <c r="C22681" s="3">
        <v>16.8</v>
      </c>
    </row>
    <row r="22682" spans="1:3">
      <c r="A22682" s="78">
        <v>42241.458333333336</v>
      </c>
      <c r="B22682" s="3">
        <v>-7</v>
      </c>
      <c r="C22682" s="3">
        <v>16.95</v>
      </c>
    </row>
    <row r="22683" spans="1:3">
      <c r="A22683" s="78">
        <v>42241.46875</v>
      </c>
      <c r="B22683" s="3">
        <v>-7</v>
      </c>
      <c r="C22683" s="3">
        <v>17.16</v>
      </c>
    </row>
    <row r="22684" spans="1:3">
      <c r="A22684" s="78">
        <v>42241.479166666664</v>
      </c>
      <c r="B22684" s="3">
        <v>-7</v>
      </c>
      <c r="C22684" s="3">
        <v>17.34</v>
      </c>
    </row>
    <row r="22685" spans="1:3">
      <c r="A22685" s="78">
        <v>42241.489583333336</v>
      </c>
      <c r="B22685" s="3">
        <v>-7</v>
      </c>
      <c r="C22685" s="3">
        <v>17.57</v>
      </c>
    </row>
    <row r="22686" spans="1:3">
      <c r="A22686" s="78">
        <v>42241.5</v>
      </c>
      <c r="B22686" s="3">
        <v>-7</v>
      </c>
      <c r="C22686" s="3">
        <v>17.829999999999998</v>
      </c>
    </row>
    <row r="22687" spans="1:3">
      <c r="A22687" s="78">
        <v>42241.510416666664</v>
      </c>
      <c r="B22687" s="3">
        <v>-7</v>
      </c>
      <c r="C22687" s="3">
        <v>18.100000000000001</v>
      </c>
    </row>
    <row r="22688" spans="1:3">
      <c r="A22688" s="78">
        <v>42241.520833333336</v>
      </c>
      <c r="B22688" s="3">
        <v>-7</v>
      </c>
      <c r="C22688" s="3">
        <v>18.350000000000001</v>
      </c>
    </row>
    <row r="22689" spans="1:3">
      <c r="A22689" s="78">
        <v>42241.53125</v>
      </c>
      <c r="B22689" s="3">
        <v>-7</v>
      </c>
      <c r="C22689" s="3">
        <v>18.559999999999999</v>
      </c>
    </row>
    <row r="22690" spans="1:3">
      <c r="A22690" s="78">
        <v>42241.541666666664</v>
      </c>
      <c r="B22690" s="3">
        <v>-7</v>
      </c>
      <c r="C22690" s="3">
        <v>18.73</v>
      </c>
    </row>
    <row r="22691" spans="1:3">
      <c r="A22691" s="78">
        <v>42241.552083333336</v>
      </c>
      <c r="B22691" s="3">
        <v>-7</v>
      </c>
      <c r="C22691" s="3">
        <v>19.02</v>
      </c>
    </row>
    <row r="22692" spans="1:3">
      <c r="A22692" s="78">
        <v>42241.5625</v>
      </c>
      <c r="B22692" s="3">
        <v>-7</v>
      </c>
      <c r="C22692" s="3">
        <v>19.260000000000002</v>
      </c>
    </row>
    <row r="22693" spans="1:3">
      <c r="A22693" s="78">
        <v>42241.572916666664</v>
      </c>
      <c r="B22693" s="3">
        <v>-7</v>
      </c>
      <c r="C22693" s="3">
        <v>19.47</v>
      </c>
    </row>
    <row r="22694" spans="1:3">
      <c r="A22694" s="78">
        <v>42241.583333333336</v>
      </c>
      <c r="B22694" s="3">
        <v>-7</v>
      </c>
      <c r="C22694" s="3">
        <v>19.62</v>
      </c>
    </row>
    <row r="22695" spans="1:3">
      <c r="A22695" s="78">
        <v>42241.59375</v>
      </c>
      <c r="B22695" s="3">
        <v>-7</v>
      </c>
      <c r="C22695" s="3">
        <v>19.850000000000001</v>
      </c>
    </row>
    <row r="22696" spans="1:3">
      <c r="A22696" s="78">
        <v>42241.604166666664</v>
      </c>
      <c r="B22696" s="3">
        <v>-7</v>
      </c>
      <c r="C22696" s="3">
        <v>20.04</v>
      </c>
    </row>
    <row r="22697" spans="1:3">
      <c r="A22697" s="78">
        <v>42241.614583333336</v>
      </c>
      <c r="B22697" s="3">
        <v>-7</v>
      </c>
      <c r="C22697" s="3">
        <v>20.25</v>
      </c>
    </row>
    <row r="22698" spans="1:3">
      <c r="A22698" s="78">
        <v>42241.625</v>
      </c>
      <c r="B22698" s="3">
        <v>-7</v>
      </c>
      <c r="C22698" s="3">
        <v>20.43</v>
      </c>
    </row>
    <row r="22699" spans="1:3">
      <c r="A22699" s="78">
        <v>42241.635416666664</v>
      </c>
      <c r="B22699" s="3">
        <v>-7</v>
      </c>
      <c r="C22699" s="3">
        <v>20.62</v>
      </c>
    </row>
    <row r="22700" spans="1:3">
      <c r="A22700" s="78">
        <v>42241.645833333336</v>
      </c>
      <c r="B22700" s="3">
        <v>-7</v>
      </c>
      <c r="C22700" s="3">
        <v>20.78</v>
      </c>
    </row>
    <row r="22701" spans="1:3">
      <c r="A22701" s="78">
        <v>42241.65625</v>
      </c>
      <c r="B22701" s="3">
        <v>-7</v>
      </c>
      <c r="C22701" s="3">
        <v>20.89</v>
      </c>
    </row>
    <row r="22702" spans="1:3">
      <c r="A22702" s="78">
        <v>42241.666666666664</v>
      </c>
      <c r="B22702" s="3">
        <v>-7</v>
      </c>
      <c r="C22702" s="3">
        <v>21.03</v>
      </c>
    </row>
    <row r="22703" spans="1:3">
      <c r="A22703" s="78">
        <v>42241.677083333336</v>
      </c>
      <c r="B22703" s="3">
        <v>-7</v>
      </c>
      <c r="C22703" s="3">
        <v>21.13</v>
      </c>
    </row>
    <row r="22704" spans="1:3">
      <c r="A22704" s="78">
        <v>42241.6875</v>
      </c>
      <c r="B22704" s="3">
        <v>-7</v>
      </c>
      <c r="C22704" s="3">
        <v>21.23</v>
      </c>
    </row>
    <row r="22705" spans="1:3">
      <c r="A22705" s="78">
        <v>42241.697916666664</v>
      </c>
      <c r="B22705" s="3">
        <v>-7</v>
      </c>
      <c r="C22705" s="3">
        <v>21.32</v>
      </c>
    </row>
    <row r="22706" spans="1:3">
      <c r="A22706" s="78">
        <v>42241.708333333336</v>
      </c>
      <c r="B22706" s="3">
        <v>-7</v>
      </c>
      <c r="C22706" s="3">
        <v>21.42</v>
      </c>
    </row>
    <row r="22707" spans="1:3">
      <c r="A22707" s="78">
        <v>42241.71875</v>
      </c>
      <c r="B22707" s="3">
        <v>-7</v>
      </c>
      <c r="C22707" s="3">
        <v>21.49</v>
      </c>
    </row>
    <row r="22708" spans="1:3">
      <c r="A22708" s="78">
        <v>42241.729166666664</v>
      </c>
      <c r="B22708" s="3">
        <v>-7</v>
      </c>
      <c r="C22708" s="3">
        <v>21.56</v>
      </c>
    </row>
    <row r="22709" spans="1:3">
      <c r="A22709" s="78">
        <v>42241.739583333336</v>
      </c>
      <c r="B22709" s="3">
        <v>-7</v>
      </c>
      <c r="C22709" s="3">
        <v>21.62</v>
      </c>
    </row>
    <row r="22710" spans="1:3">
      <c r="A22710" s="78">
        <v>42241.75</v>
      </c>
      <c r="B22710" s="3">
        <v>-7</v>
      </c>
      <c r="C22710" s="3">
        <v>21.67</v>
      </c>
    </row>
    <row r="22711" spans="1:3">
      <c r="A22711" s="78">
        <v>42241.760416666664</v>
      </c>
      <c r="B22711" s="3">
        <v>-7</v>
      </c>
      <c r="C22711" s="3">
        <v>21.7</v>
      </c>
    </row>
    <row r="22712" spans="1:3">
      <c r="A22712" s="78">
        <v>42241.770833333336</v>
      </c>
      <c r="B22712" s="3">
        <v>-7</v>
      </c>
      <c r="C22712" s="3">
        <v>21.72</v>
      </c>
    </row>
    <row r="22713" spans="1:3">
      <c r="A22713" s="78">
        <v>42241.78125</v>
      </c>
      <c r="B22713" s="3">
        <v>-7</v>
      </c>
      <c r="C22713" s="3">
        <v>21.72</v>
      </c>
    </row>
    <row r="22714" spans="1:3">
      <c r="A22714" s="78">
        <v>42241.791666666664</v>
      </c>
      <c r="B22714" s="3">
        <v>-7</v>
      </c>
      <c r="C22714" s="3">
        <v>21.72</v>
      </c>
    </row>
    <row r="22715" spans="1:3">
      <c r="A22715" s="78">
        <v>42241.802083333336</v>
      </c>
      <c r="B22715" s="3">
        <v>-7</v>
      </c>
      <c r="C22715" s="3">
        <v>21.7</v>
      </c>
    </row>
    <row r="22716" spans="1:3">
      <c r="A22716" s="78">
        <v>42241.8125</v>
      </c>
      <c r="B22716" s="3">
        <v>-7</v>
      </c>
      <c r="C22716" s="3">
        <v>21.68</v>
      </c>
    </row>
    <row r="22717" spans="1:3">
      <c r="A22717" s="78">
        <v>42241.822916666664</v>
      </c>
      <c r="B22717" s="3">
        <v>-7</v>
      </c>
      <c r="C22717" s="3">
        <v>21.62</v>
      </c>
    </row>
    <row r="22718" spans="1:3">
      <c r="A22718" s="78">
        <v>42241.833333333336</v>
      </c>
      <c r="B22718" s="3">
        <v>-7</v>
      </c>
      <c r="C22718" s="3">
        <v>21.58</v>
      </c>
    </row>
    <row r="22719" spans="1:3">
      <c r="A22719" s="78">
        <v>42241.84375</v>
      </c>
      <c r="B22719" s="3">
        <v>-7</v>
      </c>
      <c r="C22719" s="3">
        <v>21.55</v>
      </c>
    </row>
    <row r="22720" spans="1:3">
      <c r="A22720" s="78">
        <v>42241.854166666664</v>
      </c>
      <c r="B22720" s="3">
        <v>-7</v>
      </c>
      <c r="C22720" s="3">
        <v>21.5</v>
      </c>
    </row>
    <row r="22721" spans="1:3">
      <c r="A22721" s="78">
        <v>42241.864583333336</v>
      </c>
      <c r="B22721" s="3">
        <v>-7</v>
      </c>
      <c r="C22721" s="3">
        <v>21.46</v>
      </c>
    </row>
    <row r="22722" spans="1:3">
      <c r="A22722" s="78">
        <v>42241.875</v>
      </c>
      <c r="B22722" s="3">
        <v>-7</v>
      </c>
      <c r="C22722" s="3">
        <v>21.41</v>
      </c>
    </row>
    <row r="22723" spans="1:3">
      <c r="A22723" s="78">
        <v>42241.885416666664</v>
      </c>
      <c r="B22723" s="3">
        <v>-7</v>
      </c>
      <c r="C22723" s="3">
        <v>21.35</v>
      </c>
    </row>
    <row r="22724" spans="1:3">
      <c r="A22724" s="78">
        <v>42241.895833333336</v>
      </c>
      <c r="B22724" s="3">
        <v>-7</v>
      </c>
      <c r="C22724" s="3">
        <v>21.31</v>
      </c>
    </row>
    <row r="22725" spans="1:3">
      <c r="A22725" s="78">
        <v>42241.90625</v>
      </c>
      <c r="B22725" s="3">
        <v>-7</v>
      </c>
      <c r="C22725" s="3">
        <v>21.21</v>
      </c>
    </row>
    <row r="22726" spans="1:3">
      <c r="A22726" s="78">
        <v>42241.916666666664</v>
      </c>
      <c r="B22726" s="3">
        <v>-7</v>
      </c>
      <c r="C22726" s="3">
        <v>21.14</v>
      </c>
    </row>
    <row r="22727" spans="1:3">
      <c r="A22727" s="78">
        <v>42241.927083333336</v>
      </c>
      <c r="B22727" s="3">
        <v>-7</v>
      </c>
      <c r="C22727" s="3">
        <v>21.09</v>
      </c>
    </row>
    <row r="22728" spans="1:3">
      <c r="A22728" s="78">
        <v>42241.9375</v>
      </c>
      <c r="B22728" s="3">
        <v>-7</v>
      </c>
      <c r="C22728" s="3">
        <v>21.01</v>
      </c>
    </row>
    <row r="22729" spans="1:3">
      <c r="A22729" s="78">
        <v>42241.947916666664</v>
      </c>
      <c r="B22729" s="3">
        <v>-7</v>
      </c>
      <c r="C22729" s="3">
        <v>20.94</v>
      </c>
    </row>
    <row r="22730" spans="1:3">
      <c r="A22730" s="78">
        <v>42241.958333333336</v>
      </c>
      <c r="B22730" s="3">
        <v>-7</v>
      </c>
      <c r="C22730" s="3">
        <v>20.86</v>
      </c>
    </row>
    <row r="22731" spans="1:3">
      <c r="A22731" s="78">
        <v>42241.96875</v>
      </c>
      <c r="B22731" s="3">
        <v>-7</v>
      </c>
      <c r="C22731" s="3">
        <v>20.82</v>
      </c>
    </row>
    <row r="22732" spans="1:3">
      <c r="A22732" s="78">
        <v>42241.979166666664</v>
      </c>
      <c r="B22732" s="3">
        <v>-7</v>
      </c>
      <c r="C22732" s="3">
        <v>20.74</v>
      </c>
    </row>
    <row r="22733" spans="1:3">
      <c r="A22733" s="78">
        <v>42241.989583333336</v>
      </c>
      <c r="B22733" s="3">
        <v>-7</v>
      </c>
      <c r="C22733" s="3">
        <v>20.67</v>
      </c>
    </row>
    <row r="22734" spans="1:3">
      <c r="A22734" s="78">
        <v>42242</v>
      </c>
      <c r="B22734" s="3">
        <v>-7</v>
      </c>
      <c r="C22734" s="3">
        <v>20.59</v>
      </c>
    </row>
    <row r="22735" spans="1:3">
      <c r="A22735" s="78">
        <v>42242.010416666664</v>
      </c>
      <c r="B22735" s="3">
        <v>-7</v>
      </c>
      <c r="C22735" s="3">
        <v>20.53</v>
      </c>
    </row>
    <row r="22736" spans="1:3">
      <c r="A22736" s="78">
        <v>42242.020833333336</v>
      </c>
      <c r="B22736" s="3">
        <v>-7</v>
      </c>
      <c r="C22736" s="3">
        <v>20.47</v>
      </c>
    </row>
    <row r="22737" spans="1:3">
      <c r="A22737" s="78">
        <v>42242.03125</v>
      </c>
      <c r="B22737" s="3">
        <v>-7</v>
      </c>
      <c r="C22737" s="3">
        <v>20.41</v>
      </c>
    </row>
    <row r="22738" spans="1:3">
      <c r="A22738" s="78">
        <v>42242.041666666664</v>
      </c>
      <c r="B22738" s="3">
        <v>-7</v>
      </c>
      <c r="C22738" s="3">
        <v>20.329999999999998</v>
      </c>
    </row>
    <row r="22739" spans="1:3">
      <c r="A22739" s="78">
        <v>42242.052083333336</v>
      </c>
      <c r="B22739" s="3">
        <v>-7</v>
      </c>
      <c r="C22739" s="3">
        <v>20.27</v>
      </c>
    </row>
    <row r="22740" spans="1:3">
      <c r="A22740" s="78">
        <v>42242.0625</v>
      </c>
      <c r="B22740" s="3">
        <v>-7</v>
      </c>
      <c r="C22740" s="3">
        <v>20.190000000000001</v>
      </c>
    </row>
    <row r="22741" spans="1:3">
      <c r="A22741" s="78">
        <v>42242.072916666664</v>
      </c>
      <c r="B22741" s="3">
        <v>-7</v>
      </c>
      <c r="C22741" s="3">
        <v>20.12</v>
      </c>
    </row>
    <row r="22742" spans="1:3">
      <c r="A22742" s="78">
        <v>42242.083333333336</v>
      </c>
      <c r="B22742" s="3">
        <v>-7</v>
      </c>
      <c r="C22742" s="3">
        <v>20.05</v>
      </c>
    </row>
    <row r="22743" spans="1:3">
      <c r="A22743" s="78">
        <v>42242.09375</v>
      </c>
      <c r="B22743" s="3">
        <v>-7</v>
      </c>
      <c r="C22743" s="3">
        <v>19.989999999999998</v>
      </c>
    </row>
    <row r="22744" spans="1:3">
      <c r="A22744" s="78">
        <v>42242.104166666664</v>
      </c>
      <c r="B22744" s="3">
        <v>-7</v>
      </c>
      <c r="C22744" s="3">
        <v>19.899999999999999</v>
      </c>
    </row>
    <row r="22745" spans="1:3">
      <c r="A22745" s="78">
        <v>42242.114583333336</v>
      </c>
      <c r="B22745" s="3">
        <v>-7</v>
      </c>
      <c r="C22745" s="3">
        <v>19.82</v>
      </c>
    </row>
    <row r="22746" spans="1:3">
      <c r="A22746" s="78">
        <v>42242.125</v>
      </c>
      <c r="B22746" s="3">
        <v>-7</v>
      </c>
      <c r="C22746" s="3">
        <v>19.739999999999998</v>
      </c>
    </row>
    <row r="22747" spans="1:3">
      <c r="A22747" s="78">
        <v>42242.135416666664</v>
      </c>
      <c r="B22747" s="3">
        <v>-7</v>
      </c>
      <c r="C22747" s="3">
        <v>19.68</v>
      </c>
    </row>
    <row r="22748" spans="1:3">
      <c r="A22748" s="78">
        <v>42242.145833333336</v>
      </c>
      <c r="B22748" s="3">
        <v>-7</v>
      </c>
      <c r="C22748" s="3">
        <v>19.600000000000001</v>
      </c>
    </row>
    <row r="22749" spans="1:3">
      <c r="A22749" s="78">
        <v>42242.15625</v>
      </c>
      <c r="B22749" s="3">
        <v>-7</v>
      </c>
      <c r="C22749" s="3">
        <v>19.52</v>
      </c>
    </row>
    <row r="22750" spans="1:3">
      <c r="A22750" s="78">
        <v>42242.166666666664</v>
      </c>
      <c r="B22750" s="3">
        <v>-7</v>
      </c>
      <c r="C22750" s="3">
        <v>19.48</v>
      </c>
    </row>
    <row r="22751" spans="1:3">
      <c r="A22751" s="78">
        <v>42242.177083333336</v>
      </c>
      <c r="B22751" s="3">
        <v>-7</v>
      </c>
      <c r="C22751" s="3">
        <v>19.43</v>
      </c>
    </row>
    <row r="22752" spans="1:3">
      <c r="A22752" s="78">
        <v>42242.1875</v>
      </c>
      <c r="B22752" s="3">
        <v>-7</v>
      </c>
      <c r="C22752" s="3">
        <v>19.38</v>
      </c>
    </row>
    <row r="22753" spans="1:3">
      <c r="A22753" s="78">
        <v>42242.197916666664</v>
      </c>
      <c r="B22753" s="3">
        <v>-7</v>
      </c>
      <c r="C22753" s="3">
        <v>19.329999999999998</v>
      </c>
    </row>
    <row r="22754" spans="1:3">
      <c r="A22754" s="78">
        <v>42242.208333333336</v>
      </c>
      <c r="B22754" s="3">
        <v>-7</v>
      </c>
      <c r="C22754" s="3">
        <v>19.260000000000002</v>
      </c>
    </row>
    <row r="22755" spans="1:3">
      <c r="A22755" s="78">
        <v>42242.21875</v>
      </c>
      <c r="B22755" s="3">
        <v>-7</v>
      </c>
      <c r="C22755" s="3">
        <v>19.21</v>
      </c>
    </row>
    <row r="22756" spans="1:3">
      <c r="A22756" s="78">
        <v>42242.229166666664</v>
      </c>
      <c r="B22756" s="3">
        <v>-7</v>
      </c>
      <c r="C22756" s="3">
        <v>19.16</v>
      </c>
    </row>
    <row r="22757" spans="1:3">
      <c r="A22757" s="78">
        <v>42242.239583333336</v>
      </c>
      <c r="B22757" s="3">
        <v>-7</v>
      </c>
      <c r="C22757" s="3">
        <v>19.100000000000001</v>
      </c>
    </row>
    <row r="22758" spans="1:3">
      <c r="A22758" s="78">
        <v>42242.25</v>
      </c>
      <c r="B22758" s="3">
        <v>-7</v>
      </c>
      <c r="C22758" s="3">
        <v>19.059999999999999</v>
      </c>
    </row>
    <row r="22759" spans="1:3">
      <c r="A22759" s="78">
        <v>42242.260416666664</v>
      </c>
      <c r="B22759" s="3">
        <v>-7</v>
      </c>
      <c r="C22759" s="3">
        <v>19.010000000000002</v>
      </c>
    </row>
    <row r="22760" spans="1:3">
      <c r="A22760" s="78">
        <v>42242.270833333336</v>
      </c>
      <c r="B22760" s="3">
        <v>-7</v>
      </c>
      <c r="C22760" s="3">
        <v>18.97</v>
      </c>
    </row>
    <row r="22761" spans="1:3">
      <c r="A22761" s="78">
        <v>42242.28125</v>
      </c>
      <c r="B22761" s="3">
        <v>-7</v>
      </c>
      <c r="C22761" s="3">
        <v>18.920000000000002</v>
      </c>
    </row>
    <row r="22762" spans="1:3">
      <c r="A22762" s="78">
        <v>42242.291666666664</v>
      </c>
      <c r="B22762" s="3">
        <v>-7</v>
      </c>
      <c r="C22762" s="3">
        <v>18.89</v>
      </c>
    </row>
    <row r="22763" spans="1:3">
      <c r="A22763" s="78">
        <v>42242.302083333336</v>
      </c>
      <c r="B22763" s="3">
        <v>-7</v>
      </c>
      <c r="C22763" s="3">
        <v>18.87</v>
      </c>
    </row>
    <row r="22764" spans="1:3">
      <c r="A22764" s="78">
        <v>42242.3125</v>
      </c>
      <c r="B22764" s="3">
        <v>-7</v>
      </c>
      <c r="C22764" s="3">
        <v>18.84</v>
      </c>
    </row>
    <row r="22765" spans="1:3">
      <c r="A22765" s="78">
        <v>42242.322916666664</v>
      </c>
      <c r="B22765" s="3">
        <v>-7</v>
      </c>
      <c r="C22765" s="3">
        <v>18.809999999999999</v>
      </c>
    </row>
    <row r="22766" spans="1:3">
      <c r="A22766" s="78">
        <v>42242.333333333336</v>
      </c>
      <c r="B22766" s="3">
        <v>-7</v>
      </c>
      <c r="C22766" s="3">
        <v>18.79</v>
      </c>
    </row>
    <row r="22767" spans="1:3">
      <c r="A22767" s="78">
        <v>42242.34375</v>
      </c>
      <c r="B22767" s="3">
        <v>-7</v>
      </c>
      <c r="C22767" s="3">
        <v>18.77</v>
      </c>
    </row>
    <row r="22768" spans="1:3">
      <c r="A22768" s="78">
        <v>42242.354166666664</v>
      </c>
      <c r="B22768" s="3">
        <v>-7</v>
      </c>
      <c r="C22768" s="3">
        <v>18.77</v>
      </c>
    </row>
    <row r="22769" spans="1:3">
      <c r="A22769" s="78">
        <v>42242.364583333336</v>
      </c>
      <c r="B22769" s="3">
        <v>-7</v>
      </c>
      <c r="C22769" s="3">
        <v>18.77</v>
      </c>
    </row>
    <row r="22770" spans="1:3">
      <c r="A22770" s="78">
        <v>42242.375</v>
      </c>
      <c r="B22770" s="3">
        <v>-7</v>
      </c>
      <c r="C22770" s="3">
        <v>18.77</v>
      </c>
    </row>
    <row r="22771" spans="1:3">
      <c r="A22771" s="78">
        <v>42242.385416666664</v>
      </c>
      <c r="B22771" s="3">
        <v>-7</v>
      </c>
      <c r="C22771" s="3">
        <v>18.77</v>
      </c>
    </row>
    <row r="22772" spans="1:3">
      <c r="A22772" s="78">
        <v>42242.395833333336</v>
      </c>
      <c r="B22772" s="3">
        <v>-7</v>
      </c>
      <c r="C22772" s="3">
        <v>18.77</v>
      </c>
    </row>
    <row r="22773" spans="1:3">
      <c r="A22773" s="78">
        <v>42242.40625</v>
      </c>
      <c r="B22773" s="3">
        <v>-7</v>
      </c>
      <c r="C22773" s="3">
        <v>18.77</v>
      </c>
    </row>
    <row r="22774" spans="1:3">
      <c r="A22774" s="78">
        <v>42242.416666666664</v>
      </c>
      <c r="B22774" s="3">
        <v>-7</v>
      </c>
      <c r="C22774" s="3">
        <v>18.79</v>
      </c>
    </row>
    <row r="22775" spans="1:3">
      <c r="A22775" s="78">
        <v>42242.427083333336</v>
      </c>
      <c r="B22775" s="3">
        <v>-7</v>
      </c>
      <c r="C22775" s="3">
        <v>18.8</v>
      </c>
    </row>
    <row r="22776" spans="1:3">
      <c r="A22776" s="78">
        <v>42242.4375</v>
      </c>
      <c r="B22776" s="3">
        <v>-7</v>
      </c>
      <c r="C22776" s="3">
        <v>18.829999999999998</v>
      </c>
    </row>
    <row r="22777" spans="1:3">
      <c r="A22777" s="78">
        <v>42242.447916666664</v>
      </c>
      <c r="B22777" s="3">
        <v>-7</v>
      </c>
      <c r="C22777" s="3">
        <v>18.850000000000001</v>
      </c>
    </row>
    <row r="22778" spans="1:3">
      <c r="A22778" s="78">
        <v>42242.458333333336</v>
      </c>
      <c r="B22778" s="3">
        <v>-7</v>
      </c>
      <c r="C22778" s="3">
        <v>18.91</v>
      </c>
    </row>
    <row r="22779" spans="1:3">
      <c r="A22779" s="78">
        <v>42242.46875</v>
      </c>
      <c r="B22779" s="3">
        <v>-7</v>
      </c>
      <c r="C22779" s="3">
        <v>18.93</v>
      </c>
    </row>
    <row r="22780" spans="1:3">
      <c r="A22780" s="78">
        <v>42242.479166666664</v>
      </c>
      <c r="B22780" s="3">
        <v>-7</v>
      </c>
      <c r="C22780" s="3">
        <v>18.95</v>
      </c>
    </row>
    <row r="22781" spans="1:3">
      <c r="A22781" s="78">
        <v>42242.489583333336</v>
      </c>
      <c r="B22781" s="3">
        <v>-7</v>
      </c>
      <c r="C22781" s="3">
        <v>18.95</v>
      </c>
    </row>
    <row r="22782" spans="1:3">
      <c r="A22782" s="78">
        <v>42242.5</v>
      </c>
      <c r="B22782" s="3">
        <v>-7</v>
      </c>
      <c r="C22782" s="3">
        <v>18.96</v>
      </c>
    </row>
    <row r="22783" spans="1:3">
      <c r="A22783" s="78">
        <v>42242.510416666664</v>
      </c>
      <c r="B22783" s="3">
        <v>-7</v>
      </c>
      <c r="C22783" s="3">
        <v>18.98</v>
      </c>
    </row>
    <row r="22784" spans="1:3">
      <c r="A22784" s="78">
        <v>42242.520833333336</v>
      </c>
      <c r="B22784" s="3">
        <v>-7</v>
      </c>
      <c r="C22784" s="3">
        <v>19</v>
      </c>
    </row>
    <row r="22785" spans="1:3">
      <c r="A22785" s="78">
        <v>42242.53125</v>
      </c>
      <c r="B22785" s="3">
        <v>-7</v>
      </c>
      <c r="C22785" s="3">
        <v>19.05</v>
      </c>
    </row>
    <row r="22786" spans="1:3">
      <c r="A22786" s="78">
        <v>42242.541666666664</v>
      </c>
      <c r="B22786" s="3">
        <v>-7</v>
      </c>
      <c r="C22786" s="3">
        <v>19.079999999999998</v>
      </c>
    </row>
    <row r="22787" spans="1:3">
      <c r="A22787" s="78">
        <v>42242.552083333336</v>
      </c>
      <c r="B22787" s="3">
        <v>-7</v>
      </c>
      <c r="C22787" s="3">
        <v>19.100000000000001</v>
      </c>
    </row>
    <row r="22788" spans="1:3">
      <c r="A22788" s="78">
        <v>42242.5625</v>
      </c>
      <c r="B22788" s="3">
        <v>-7</v>
      </c>
      <c r="C22788" s="3">
        <v>19.12</v>
      </c>
    </row>
    <row r="22789" spans="1:3">
      <c r="A22789" s="78">
        <v>42242.572916666664</v>
      </c>
      <c r="B22789" s="3">
        <v>-7</v>
      </c>
      <c r="C22789" s="3">
        <v>19.18</v>
      </c>
    </row>
    <row r="22790" spans="1:3">
      <c r="A22790" s="78">
        <v>42242.583333333336</v>
      </c>
      <c r="B22790" s="3">
        <v>-7</v>
      </c>
      <c r="C22790" s="3">
        <v>19.260000000000002</v>
      </c>
    </row>
    <row r="22791" spans="1:3">
      <c r="A22791" s="78">
        <v>42242.59375</v>
      </c>
      <c r="B22791" s="3">
        <v>-7</v>
      </c>
      <c r="C22791" s="3">
        <v>19.309999999999999</v>
      </c>
    </row>
    <row r="22792" spans="1:3">
      <c r="A22792" s="78">
        <v>42242.604166666664</v>
      </c>
      <c r="B22792" s="3">
        <v>-7</v>
      </c>
      <c r="C22792" s="3">
        <v>19.329999999999998</v>
      </c>
    </row>
    <row r="22793" spans="1:3">
      <c r="A22793" s="78">
        <v>42242.614583333336</v>
      </c>
      <c r="B22793" s="3">
        <v>-7</v>
      </c>
      <c r="C22793" s="3">
        <v>19.37</v>
      </c>
    </row>
    <row r="22794" spans="1:3">
      <c r="A22794" s="78">
        <v>42242.625</v>
      </c>
      <c r="B22794" s="3">
        <v>-7</v>
      </c>
      <c r="C22794" s="3">
        <v>19.440000000000001</v>
      </c>
    </row>
    <row r="22795" spans="1:3">
      <c r="A22795" s="78">
        <v>42242.635416666664</v>
      </c>
      <c r="B22795" s="3">
        <v>-7</v>
      </c>
      <c r="C22795" s="3">
        <v>19.45</v>
      </c>
    </row>
    <row r="22796" spans="1:3">
      <c r="A22796" s="78">
        <v>42242.645833333336</v>
      </c>
      <c r="B22796" s="3">
        <v>-7</v>
      </c>
      <c r="C22796" s="3">
        <v>19.48</v>
      </c>
    </row>
    <row r="22797" spans="1:3">
      <c r="A22797" s="78">
        <v>42242.65625</v>
      </c>
      <c r="B22797" s="3">
        <v>-7</v>
      </c>
      <c r="C22797" s="3">
        <v>19.510000000000002</v>
      </c>
    </row>
    <row r="22798" spans="1:3">
      <c r="A22798" s="78">
        <v>42242.666666666664</v>
      </c>
      <c r="B22798" s="3">
        <v>-7</v>
      </c>
      <c r="C22798" s="3">
        <v>19.559999999999999</v>
      </c>
    </row>
    <row r="22799" spans="1:3">
      <c r="A22799" s="78">
        <v>42242.677083333336</v>
      </c>
      <c r="B22799" s="3">
        <v>-7</v>
      </c>
      <c r="C22799" s="3">
        <v>19.62</v>
      </c>
    </row>
    <row r="22800" spans="1:3">
      <c r="A22800" s="78">
        <v>42242.6875</v>
      </c>
      <c r="B22800" s="3">
        <v>-7</v>
      </c>
      <c r="C22800" s="3">
        <v>19.71</v>
      </c>
    </row>
    <row r="22801" spans="1:3">
      <c r="A22801" s="78">
        <v>42242.697916666664</v>
      </c>
      <c r="B22801" s="3">
        <v>-7</v>
      </c>
      <c r="C22801" s="3">
        <v>19.739999999999998</v>
      </c>
    </row>
    <row r="22802" spans="1:3">
      <c r="A22802" s="78">
        <v>42242.708333333336</v>
      </c>
      <c r="B22802" s="3">
        <v>-7</v>
      </c>
      <c r="C22802" s="3">
        <v>19.73</v>
      </c>
    </row>
    <row r="22803" spans="1:3">
      <c r="A22803" s="78">
        <v>42242.71875</v>
      </c>
      <c r="B22803" s="3">
        <v>-7</v>
      </c>
      <c r="C22803" s="3">
        <v>19.739999999999998</v>
      </c>
    </row>
    <row r="22804" spans="1:3">
      <c r="A22804" s="78">
        <v>42242.729166666664</v>
      </c>
      <c r="B22804" s="3">
        <v>-7</v>
      </c>
      <c r="C22804" s="3">
        <v>19.760000000000002</v>
      </c>
    </row>
    <row r="22805" spans="1:3">
      <c r="A22805" s="78">
        <v>42242.739583333336</v>
      </c>
      <c r="B22805" s="3">
        <v>-7</v>
      </c>
      <c r="C22805" s="3">
        <v>19.77</v>
      </c>
    </row>
    <row r="22806" spans="1:3">
      <c r="A22806" s="78">
        <v>42242.75</v>
      </c>
      <c r="B22806" s="3">
        <v>-7</v>
      </c>
      <c r="C22806" s="3">
        <v>19.78</v>
      </c>
    </row>
    <row r="22807" spans="1:3">
      <c r="A22807" s="78">
        <v>42242.760416666664</v>
      </c>
      <c r="B22807" s="3">
        <v>-7</v>
      </c>
      <c r="C22807" s="3">
        <v>19.79</v>
      </c>
    </row>
    <row r="22808" spans="1:3">
      <c r="A22808" s="78">
        <v>42242.770833333336</v>
      </c>
      <c r="B22808" s="3">
        <v>-7</v>
      </c>
      <c r="C22808" s="3">
        <v>19.8</v>
      </c>
    </row>
    <row r="22809" spans="1:3">
      <c r="A22809" s="78">
        <v>42242.78125</v>
      </c>
      <c r="B22809" s="3">
        <v>-7</v>
      </c>
      <c r="C22809" s="3">
        <v>19.809999999999999</v>
      </c>
    </row>
    <row r="22810" spans="1:3">
      <c r="A22810" s="78">
        <v>42242.791666666664</v>
      </c>
      <c r="B22810" s="3">
        <v>-7</v>
      </c>
      <c r="C22810" s="3">
        <v>19.82</v>
      </c>
    </row>
    <row r="22811" spans="1:3">
      <c r="A22811" s="78">
        <v>42242.802083333336</v>
      </c>
      <c r="B22811" s="3">
        <v>-7</v>
      </c>
      <c r="C22811" s="3">
        <v>19.82</v>
      </c>
    </row>
    <row r="22812" spans="1:3">
      <c r="A22812" s="78">
        <v>42242.8125</v>
      </c>
      <c r="B22812" s="3">
        <v>-7</v>
      </c>
      <c r="C22812" s="3">
        <v>19.809999999999999</v>
      </c>
    </row>
    <row r="22813" spans="1:3">
      <c r="A22813" s="78">
        <v>42242.822916666664</v>
      </c>
      <c r="B22813" s="3">
        <v>-7</v>
      </c>
      <c r="C22813" s="3">
        <v>19.79</v>
      </c>
    </row>
    <row r="22814" spans="1:3">
      <c r="A22814" s="78">
        <v>42242.833333333336</v>
      </c>
      <c r="B22814" s="3">
        <v>-7</v>
      </c>
      <c r="C22814" s="3">
        <v>19.78</v>
      </c>
    </row>
    <row r="22815" spans="1:3">
      <c r="A22815" s="78">
        <v>42242.84375</v>
      </c>
      <c r="B22815" s="3">
        <v>-7</v>
      </c>
      <c r="C22815" s="3">
        <v>19.77</v>
      </c>
    </row>
    <row r="22816" spans="1:3">
      <c r="A22816" s="78">
        <v>42242.854166666664</v>
      </c>
      <c r="B22816" s="3">
        <v>-7</v>
      </c>
      <c r="C22816" s="3">
        <v>19.739999999999998</v>
      </c>
    </row>
    <row r="22817" spans="1:3">
      <c r="A22817" s="78">
        <v>42242.864583333336</v>
      </c>
      <c r="B22817" s="3">
        <v>-7</v>
      </c>
      <c r="C22817" s="3">
        <v>19.7</v>
      </c>
    </row>
    <row r="22818" spans="1:3">
      <c r="A22818" s="78">
        <v>42242.875</v>
      </c>
      <c r="B22818" s="3">
        <v>-7</v>
      </c>
      <c r="C22818" s="3">
        <v>19.66</v>
      </c>
    </row>
    <row r="22819" spans="1:3">
      <c r="A22819" s="78">
        <v>42242.885416666664</v>
      </c>
      <c r="B22819" s="3">
        <v>-7</v>
      </c>
      <c r="C22819" s="3">
        <v>19.62</v>
      </c>
    </row>
    <row r="22820" spans="1:3">
      <c r="A22820" s="78">
        <v>42242.895833333336</v>
      </c>
      <c r="B22820" s="3">
        <v>-7</v>
      </c>
      <c r="C22820" s="3">
        <v>19.579999999999998</v>
      </c>
    </row>
    <row r="22821" spans="1:3">
      <c r="A22821" s="78">
        <v>42242.90625</v>
      </c>
      <c r="B22821" s="3">
        <v>-7</v>
      </c>
      <c r="C22821" s="3">
        <v>19.54</v>
      </c>
    </row>
    <row r="22822" spans="1:3">
      <c r="A22822" s="78">
        <v>42242.916666666664</v>
      </c>
      <c r="B22822" s="3">
        <v>-7</v>
      </c>
      <c r="C22822" s="3">
        <v>19.5</v>
      </c>
    </row>
    <row r="22823" spans="1:3">
      <c r="A22823" s="78">
        <v>42242.927083333336</v>
      </c>
      <c r="B22823" s="3">
        <v>-7</v>
      </c>
      <c r="C22823" s="3">
        <v>19.46</v>
      </c>
    </row>
    <row r="22824" spans="1:3">
      <c r="A22824" s="78">
        <v>42242.9375</v>
      </c>
      <c r="B22824" s="3">
        <v>-7</v>
      </c>
      <c r="C22824" s="3">
        <v>19.420000000000002</v>
      </c>
    </row>
    <row r="22825" spans="1:3">
      <c r="A22825" s="78">
        <v>42242.947916666664</v>
      </c>
      <c r="B22825" s="3">
        <v>-7</v>
      </c>
      <c r="C22825" s="3">
        <v>19.39</v>
      </c>
    </row>
    <row r="22826" spans="1:3">
      <c r="A22826" s="78">
        <v>42242.958333333336</v>
      </c>
      <c r="B22826" s="3">
        <v>-7</v>
      </c>
      <c r="C22826" s="3">
        <v>19.350000000000001</v>
      </c>
    </row>
    <row r="22827" spans="1:3">
      <c r="A22827" s="78">
        <v>42242.96875</v>
      </c>
      <c r="B22827" s="3">
        <v>-7</v>
      </c>
      <c r="C22827" s="3">
        <v>19.309999999999999</v>
      </c>
    </row>
    <row r="22828" spans="1:3">
      <c r="A22828" s="78">
        <v>42242.979166666664</v>
      </c>
      <c r="B22828" s="3">
        <v>-7</v>
      </c>
      <c r="C22828" s="3">
        <v>19.260000000000002</v>
      </c>
    </row>
    <row r="22829" spans="1:3">
      <c r="A22829" s="78">
        <v>42242.989583333336</v>
      </c>
      <c r="B22829" s="3">
        <v>-7</v>
      </c>
      <c r="C22829" s="3">
        <v>19.21</v>
      </c>
    </row>
    <row r="22830" spans="1:3">
      <c r="A22830" s="78">
        <v>42243</v>
      </c>
      <c r="B22830" s="3">
        <v>-7</v>
      </c>
      <c r="C22830" s="3">
        <v>19.170000000000002</v>
      </c>
    </row>
    <row r="22831" spans="1:3">
      <c r="A22831" s="78">
        <v>42243.010416666664</v>
      </c>
      <c r="B22831" s="3">
        <v>-7</v>
      </c>
      <c r="C22831" s="3">
        <v>19.13</v>
      </c>
    </row>
    <row r="22832" spans="1:3">
      <c r="A22832" s="78">
        <v>42243.020833333336</v>
      </c>
      <c r="B22832" s="3">
        <v>-7</v>
      </c>
      <c r="C22832" s="3">
        <v>19.07</v>
      </c>
    </row>
    <row r="22833" spans="1:3">
      <c r="A22833" s="78">
        <v>42243.03125</v>
      </c>
      <c r="B22833" s="3">
        <v>-7</v>
      </c>
      <c r="C22833" s="3">
        <v>19.02</v>
      </c>
    </row>
    <row r="22834" spans="1:3">
      <c r="A22834" s="78">
        <v>42243.041666666664</v>
      </c>
      <c r="B22834" s="3">
        <v>-7</v>
      </c>
      <c r="C22834" s="3">
        <v>18.95</v>
      </c>
    </row>
    <row r="22835" spans="1:3">
      <c r="A22835" s="78">
        <v>42243.052083333336</v>
      </c>
      <c r="B22835" s="3">
        <v>-7</v>
      </c>
      <c r="C22835" s="3">
        <v>18.89</v>
      </c>
    </row>
    <row r="22836" spans="1:3">
      <c r="A22836" s="78">
        <v>42243.0625</v>
      </c>
      <c r="B22836" s="3">
        <v>-7</v>
      </c>
      <c r="C22836" s="3">
        <v>18.829999999999998</v>
      </c>
    </row>
    <row r="22837" spans="1:3">
      <c r="A22837" s="78">
        <v>42243.072916666664</v>
      </c>
      <c r="B22837" s="3">
        <v>-7</v>
      </c>
      <c r="C22837" s="3">
        <v>18.78</v>
      </c>
    </row>
    <row r="22838" spans="1:3">
      <c r="A22838" s="78">
        <v>42243.083333333336</v>
      </c>
      <c r="B22838" s="3">
        <v>-7</v>
      </c>
      <c r="C22838" s="3">
        <v>18.71</v>
      </c>
    </row>
    <row r="22839" spans="1:3">
      <c r="A22839" s="78">
        <v>42243.09375</v>
      </c>
      <c r="B22839" s="3">
        <v>-7</v>
      </c>
      <c r="C22839" s="3">
        <v>18.64</v>
      </c>
    </row>
    <row r="22840" spans="1:3">
      <c r="A22840" s="78">
        <v>42243.104166666664</v>
      </c>
      <c r="B22840" s="3">
        <v>-7</v>
      </c>
      <c r="C22840" s="3">
        <v>18.57</v>
      </c>
    </row>
    <row r="22841" spans="1:3">
      <c r="A22841" s="78">
        <v>42243.114583333336</v>
      </c>
      <c r="B22841" s="3">
        <v>-7</v>
      </c>
      <c r="C22841" s="3">
        <v>18.489999999999998</v>
      </c>
    </row>
    <row r="22842" spans="1:3">
      <c r="A22842" s="78">
        <v>42243.125</v>
      </c>
      <c r="B22842" s="3">
        <v>-7</v>
      </c>
      <c r="C22842" s="3">
        <v>18.43</v>
      </c>
    </row>
    <row r="22843" spans="1:3">
      <c r="A22843" s="78">
        <v>42243.135416666664</v>
      </c>
      <c r="B22843" s="3">
        <v>-7</v>
      </c>
      <c r="C22843" s="3">
        <v>18.37</v>
      </c>
    </row>
    <row r="22844" spans="1:3">
      <c r="A22844" s="78">
        <v>42243.145833333336</v>
      </c>
      <c r="B22844" s="3">
        <v>-7</v>
      </c>
      <c r="C22844" s="3">
        <v>18.309999999999999</v>
      </c>
    </row>
    <row r="22845" spans="1:3">
      <c r="A22845" s="78">
        <v>42243.15625</v>
      </c>
      <c r="B22845" s="3">
        <v>-7</v>
      </c>
      <c r="C22845" s="3">
        <v>18.25</v>
      </c>
    </row>
    <row r="22846" spans="1:3">
      <c r="A22846" s="78">
        <v>42243.166666666664</v>
      </c>
      <c r="B22846" s="3">
        <v>-7</v>
      </c>
      <c r="C22846" s="3">
        <v>18.18</v>
      </c>
    </row>
    <row r="22847" spans="1:3">
      <c r="A22847" s="78">
        <v>42243.177083333336</v>
      </c>
      <c r="B22847" s="3">
        <v>-7</v>
      </c>
      <c r="C22847" s="3">
        <v>18.12</v>
      </c>
    </row>
    <row r="22848" spans="1:3">
      <c r="A22848" s="78">
        <v>42243.1875</v>
      </c>
      <c r="B22848" s="3">
        <v>-7</v>
      </c>
      <c r="C22848" s="3">
        <v>18.05</v>
      </c>
    </row>
    <row r="22849" spans="1:3">
      <c r="A22849" s="78">
        <v>42243.197916666664</v>
      </c>
      <c r="B22849" s="3">
        <v>-7</v>
      </c>
      <c r="C22849" s="3">
        <v>17.989999999999998</v>
      </c>
    </row>
    <row r="22850" spans="1:3">
      <c r="A22850" s="78">
        <v>42243.208333333336</v>
      </c>
      <c r="B22850" s="3">
        <v>-7</v>
      </c>
      <c r="C22850" s="3">
        <v>17.940000000000001</v>
      </c>
    </row>
    <row r="22851" spans="1:3">
      <c r="A22851" s="78">
        <v>42243.21875</v>
      </c>
      <c r="B22851" s="3">
        <v>-7</v>
      </c>
      <c r="C22851" s="3">
        <v>17.88</v>
      </c>
    </row>
    <row r="22852" spans="1:3">
      <c r="A22852" s="78">
        <v>42243.229166666664</v>
      </c>
      <c r="B22852" s="3">
        <v>-7</v>
      </c>
      <c r="C22852" s="3">
        <v>17.84</v>
      </c>
    </row>
    <row r="22853" spans="1:3">
      <c r="A22853" s="78">
        <v>42243.239583333336</v>
      </c>
      <c r="B22853" s="3">
        <v>-7</v>
      </c>
      <c r="C22853" s="3">
        <v>17.78</v>
      </c>
    </row>
    <row r="22854" spans="1:3">
      <c r="A22854" s="78">
        <v>42243.25</v>
      </c>
      <c r="B22854" s="3">
        <v>-7</v>
      </c>
      <c r="C22854" s="3">
        <v>17.739999999999998</v>
      </c>
    </row>
    <row r="22855" spans="1:3">
      <c r="A22855" s="78">
        <v>42243.260416666664</v>
      </c>
      <c r="B22855" s="3">
        <v>-7</v>
      </c>
      <c r="C22855" s="3">
        <v>17.670000000000002</v>
      </c>
    </row>
    <row r="22856" spans="1:3">
      <c r="A22856" s="78">
        <v>42243.270833333336</v>
      </c>
      <c r="B22856" s="3">
        <v>-7</v>
      </c>
      <c r="C22856" s="3">
        <v>17.61</v>
      </c>
    </row>
    <row r="22857" spans="1:3">
      <c r="A22857" s="78">
        <v>42243.28125</v>
      </c>
      <c r="B22857" s="3">
        <v>-7</v>
      </c>
      <c r="C22857" s="3">
        <v>17.57</v>
      </c>
    </row>
    <row r="22858" spans="1:3">
      <c r="A22858" s="78">
        <v>42243.291666666664</v>
      </c>
      <c r="B22858" s="3">
        <v>-7</v>
      </c>
      <c r="C22858" s="3">
        <v>17.53</v>
      </c>
    </row>
    <row r="22859" spans="1:3">
      <c r="A22859" s="78">
        <v>42243.302083333336</v>
      </c>
      <c r="B22859" s="3">
        <v>-7</v>
      </c>
      <c r="C22859" s="3">
        <v>17.5</v>
      </c>
    </row>
    <row r="22860" spans="1:3">
      <c r="A22860" s="78">
        <v>42243.3125</v>
      </c>
      <c r="B22860" s="3">
        <v>-7</v>
      </c>
      <c r="C22860" s="3">
        <v>17.47</v>
      </c>
    </row>
    <row r="22861" spans="1:3">
      <c r="A22861" s="78">
        <v>42243.322916666664</v>
      </c>
      <c r="B22861" s="3">
        <v>-7</v>
      </c>
      <c r="C22861" s="3">
        <v>17.43</v>
      </c>
    </row>
    <row r="22862" spans="1:3">
      <c r="A22862" s="78">
        <v>42243.333333333336</v>
      </c>
      <c r="B22862" s="3">
        <v>-7</v>
      </c>
      <c r="C22862" s="3">
        <v>17.39</v>
      </c>
    </row>
    <row r="22863" spans="1:3">
      <c r="A22863" s="78">
        <v>42243.34375</v>
      </c>
      <c r="B22863" s="3">
        <v>-7</v>
      </c>
      <c r="C22863" s="3">
        <v>17.36</v>
      </c>
    </row>
    <row r="22864" spans="1:3">
      <c r="A22864" s="78">
        <v>42243.354166666664</v>
      </c>
      <c r="B22864" s="3">
        <v>-7</v>
      </c>
      <c r="C22864" s="3">
        <v>17.34</v>
      </c>
    </row>
    <row r="22865" spans="1:3">
      <c r="A22865" s="78">
        <v>42243.364583333336</v>
      </c>
      <c r="B22865" s="3">
        <v>-7</v>
      </c>
      <c r="C22865" s="3">
        <v>17.329999999999998</v>
      </c>
    </row>
    <row r="22866" spans="1:3">
      <c r="A22866" s="78">
        <v>42243.375</v>
      </c>
      <c r="B22866" s="3">
        <v>-7</v>
      </c>
      <c r="C22866" s="3">
        <v>17.329999999999998</v>
      </c>
    </row>
    <row r="22867" spans="1:3">
      <c r="A22867" s="78">
        <v>42243.385416666664</v>
      </c>
      <c r="B22867" s="3">
        <v>-7</v>
      </c>
      <c r="C22867" s="3">
        <v>17.34</v>
      </c>
    </row>
    <row r="22868" spans="1:3">
      <c r="A22868" s="78">
        <v>42243.395833333336</v>
      </c>
      <c r="B22868" s="3">
        <v>-7</v>
      </c>
      <c r="C22868" s="3">
        <v>17.38</v>
      </c>
    </row>
    <row r="22869" spans="1:3">
      <c r="A22869" s="78">
        <v>42243.40625</v>
      </c>
      <c r="B22869" s="3">
        <v>-7</v>
      </c>
      <c r="C22869" s="3">
        <v>17.440000000000001</v>
      </c>
    </row>
    <row r="22870" spans="1:3">
      <c r="A22870" s="78">
        <v>42243.416666666664</v>
      </c>
      <c r="B22870" s="3">
        <v>-7</v>
      </c>
      <c r="C22870" s="3">
        <v>17.59</v>
      </c>
    </row>
    <row r="22871" spans="1:3">
      <c r="A22871" s="78">
        <v>42243.427083333336</v>
      </c>
      <c r="B22871" s="3">
        <v>-7</v>
      </c>
      <c r="C22871" s="3">
        <v>17.71</v>
      </c>
    </row>
    <row r="22872" spans="1:3">
      <c r="A22872" s="78">
        <v>42243.4375</v>
      </c>
      <c r="B22872" s="3">
        <v>-7</v>
      </c>
      <c r="C22872" s="3">
        <v>17.77</v>
      </c>
    </row>
    <row r="22873" spans="1:3">
      <c r="A22873" s="78">
        <v>42243.447916666664</v>
      </c>
      <c r="B22873" s="3">
        <v>-7</v>
      </c>
      <c r="C22873" s="3">
        <v>17.920000000000002</v>
      </c>
    </row>
    <row r="22874" spans="1:3">
      <c r="A22874" s="78">
        <v>42243.458333333336</v>
      </c>
      <c r="B22874" s="3">
        <v>-7</v>
      </c>
      <c r="C22874" s="3">
        <v>18.16</v>
      </c>
    </row>
    <row r="22875" spans="1:3">
      <c r="A22875" s="78">
        <v>42243.46875</v>
      </c>
      <c r="B22875" s="3">
        <v>-7</v>
      </c>
      <c r="C22875" s="3">
        <v>18.37</v>
      </c>
    </row>
    <row r="22876" spans="1:3">
      <c r="A22876" s="78">
        <v>42243.479166666664</v>
      </c>
      <c r="B22876" s="3">
        <v>-7</v>
      </c>
      <c r="C22876" s="3">
        <v>18.53</v>
      </c>
    </row>
    <row r="22877" spans="1:3">
      <c r="A22877" s="78">
        <v>42243.489583333336</v>
      </c>
      <c r="B22877" s="3">
        <v>-7</v>
      </c>
      <c r="C22877" s="3">
        <v>18.73</v>
      </c>
    </row>
    <row r="22878" spans="1:3">
      <c r="A22878" s="78">
        <v>42243.5</v>
      </c>
      <c r="B22878" s="3">
        <v>-7</v>
      </c>
      <c r="C22878" s="3">
        <v>18.93</v>
      </c>
    </row>
    <row r="22879" spans="1:3">
      <c r="A22879" s="78">
        <v>42243.510416666664</v>
      </c>
      <c r="B22879" s="3">
        <v>-7</v>
      </c>
      <c r="C22879" s="3">
        <v>19.149999999999999</v>
      </c>
    </row>
    <row r="22880" spans="1:3">
      <c r="A22880" s="78">
        <v>42243.520833333336</v>
      </c>
      <c r="B22880" s="3">
        <v>-7</v>
      </c>
      <c r="C22880" s="3">
        <v>19.41</v>
      </c>
    </row>
    <row r="22881" spans="1:3">
      <c r="A22881" s="78">
        <v>42243.53125</v>
      </c>
      <c r="B22881" s="3">
        <v>-7</v>
      </c>
      <c r="C22881" s="3">
        <v>19.559999999999999</v>
      </c>
    </row>
    <row r="22882" spans="1:3">
      <c r="A22882" s="78">
        <v>42243.541666666664</v>
      </c>
      <c r="B22882" s="3">
        <v>-7</v>
      </c>
      <c r="C22882" s="3">
        <v>19.84</v>
      </c>
    </row>
    <row r="22883" spans="1:3">
      <c r="A22883" s="78">
        <v>42243.552083333336</v>
      </c>
      <c r="B22883" s="3">
        <v>-7</v>
      </c>
      <c r="C22883" s="3">
        <v>20.100000000000001</v>
      </c>
    </row>
    <row r="22884" spans="1:3">
      <c r="A22884" s="78">
        <v>42243.5625</v>
      </c>
      <c r="B22884" s="3">
        <v>-7</v>
      </c>
      <c r="C22884" s="3">
        <v>20.329999999999998</v>
      </c>
    </row>
    <row r="22885" spans="1:3">
      <c r="A22885" s="78">
        <v>42243.572916666664</v>
      </c>
      <c r="B22885" s="3">
        <v>-7</v>
      </c>
      <c r="C22885" s="3">
        <v>20.58</v>
      </c>
    </row>
    <row r="22886" spans="1:3">
      <c r="A22886" s="78">
        <v>42243.583333333336</v>
      </c>
      <c r="B22886" s="3">
        <v>-7</v>
      </c>
      <c r="C22886" s="3">
        <v>20.67</v>
      </c>
    </row>
    <row r="22887" spans="1:3">
      <c r="A22887" s="78">
        <v>42243.59375</v>
      </c>
      <c r="B22887" s="3">
        <v>-7</v>
      </c>
      <c r="C22887" s="3">
        <v>20.78</v>
      </c>
    </row>
    <row r="22888" spans="1:3">
      <c r="A22888" s="78">
        <v>42243.604166666664</v>
      </c>
      <c r="B22888" s="3">
        <v>-7</v>
      </c>
      <c r="C22888" s="3">
        <v>20.9</v>
      </c>
    </row>
    <row r="22889" spans="1:3">
      <c r="A22889" s="78">
        <v>42243.614583333336</v>
      </c>
      <c r="B22889" s="3">
        <v>-7</v>
      </c>
      <c r="C22889" s="3">
        <v>21</v>
      </c>
    </row>
    <row r="22890" spans="1:3">
      <c r="A22890" s="78">
        <v>42243.625</v>
      </c>
      <c r="B22890" s="3">
        <v>-7</v>
      </c>
      <c r="C22890" s="3">
        <v>21.06</v>
      </c>
    </row>
    <row r="22891" spans="1:3">
      <c r="A22891" s="78">
        <v>42243.635416666664</v>
      </c>
      <c r="B22891" s="3">
        <v>-7</v>
      </c>
      <c r="C22891" s="3">
        <v>21.25</v>
      </c>
    </row>
    <row r="22892" spans="1:3">
      <c r="A22892" s="78">
        <v>42243.645833333336</v>
      </c>
      <c r="B22892" s="3">
        <v>-7</v>
      </c>
      <c r="C22892" s="3">
        <v>21.35</v>
      </c>
    </row>
    <row r="22893" spans="1:3">
      <c r="A22893" s="78">
        <v>42243.65625</v>
      </c>
      <c r="B22893" s="3">
        <v>-7</v>
      </c>
      <c r="C22893" s="3">
        <v>21.39</v>
      </c>
    </row>
    <row r="22894" spans="1:3">
      <c r="A22894" s="78">
        <v>42243.666666666664</v>
      </c>
      <c r="B22894" s="3">
        <v>-7</v>
      </c>
      <c r="C22894" s="3">
        <v>21.42</v>
      </c>
    </row>
    <row r="22895" spans="1:3">
      <c r="A22895" s="78">
        <v>42243.677083333336</v>
      </c>
      <c r="B22895" s="3">
        <v>-7</v>
      </c>
      <c r="C22895" s="3">
        <v>21.49</v>
      </c>
    </row>
    <row r="22896" spans="1:3">
      <c r="A22896" s="78">
        <v>42243.6875</v>
      </c>
      <c r="B22896" s="3">
        <v>-7</v>
      </c>
      <c r="C22896" s="3">
        <v>21.53</v>
      </c>
    </row>
    <row r="22897" spans="1:3">
      <c r="A22897" s="78">
        <v>42243.697916666664</v>
      </c>
      <c r="B22897" s="3">
        <v>-7</v>
      </c>
      <c r="C22897" s="3">
        <v>21.56</v>
      </c>
    </row>
    <row r="22898" spans="1:3">
      <c r="A22898" s="78">
        <v>42243.708333333336</v>
      </c>
      <c r="B22898" s="3">
        <v>-7</v>
      </c>
      <c r="C22898" s="3">
        <v>21.61</v>
      </c>
    </row>
    <row r="22899" spans="1:3">
      <c r="A22899" s="78">
        <v>42243.71875</v>
      </c>
      <c r="B22899" s="3">
        <v>-7</v>
      </c>
      <c r="C22899" s="3">
        <v>21.61</v>
      </c>
    </row>
    <row r="22900" spans="1:3">
      <c r="A22900" s="78">
        <v>42243.729166666664</v>
      </c>
      <c r="B22900" s="3">
        <v>-7</v>
      </c>
      <c r="C22900" s="3">
        <v>21.57</v>
      </c>
    </row>
    <row r="22901" spans="1:3">
      <c r="A22901" s="78">
        <v>42243.739583333336</v>
      </c>
      <c r="B22901" s="3">
        <v>-7</v>
      </c>
      <c r="C22901" s="3">
        <v>21.56</v>
      </c>
    </row>
    <row r="22902" spans="1:3">
      <c r="A22902" s="78">
        <v>42243.75</v>
      </c>
      <c r="B22902" s="3">
        <v>-7</v>
      </c>
      <c r="C22902" s="3">
        <v>21.54</v>
      </c>
    </row>
    <row r="22903" spans="1:3">
      <c r="A22903" s="78">
        <v>42243.760416666664</v>
      </c>
      <c r="B22903" s="3">
        <v>-7</v>
      </c>
      <c r="C22903" s="3">
        <v>21.53</v>
      </c>
    </row>
    <row r="22904" spans="1:3">
      <c r="A22904" s="78">
        <v>42243.770833333336</v>
      </c>
      <c r="B22904" s="3">
        <v>-7</v>
      </c>
      <c r="C22904" s="3">
        <v>21.5</v>
      </c>
    </row>
    <row r="22905" spans="1:3">
      <c r="A22905" s="78">
        <v>42243.78125</v>
      </c>
      <c r="B22905" s="3">
        <v>-7</v>
      </c>
      <c r="C22905" s="3">
        <v>21.45</v>
      </c>
    </row>
    <row r="22906" spans="1:3">
      <c r="A22906" s="78">
        <v>42243.791666666664</v>
      </c>
      <c r="B22906" s="3">
        <v>-7</v>
      </c>
      <c r="C22906" s="3">
        <v>21.4</v>
      </c>
    </row>
    <row r="22907" spans="1:3">
      <c r="A22907" s="78">
        <v>42243.802083333336</v>
      </c>
      <c r="B22907" s="3">
        <v>-7</v>
      </c>
      <c r="C22907" s="3">
        <v>21.36</v>
      </c>
    </row>
    <row r="22908" spans="1:3">
      <c r="A22908" s="78">
        <v>42243.8125</v>
      </c>
      <c r="B22908" s="3">
        <v>-7</v>
      </c>
      <c r="C22908" s="3">
        <v>21.26</v>
      </c>
    </row>
    <row r="22909" spans="1:3">
      <c r="A22909" s="78">
        <v>42243.822916666664</v>
      </c>
      <c r="B22909" s="3">
        <v>-7</v>
      </c>
      <c r="C22909" s="3">
        <v>21.18</v>
      </c>
    </row>
    <row r="22910" spans="1:3">
      <c r="A22910" s="78">
        <v>42243.833333333336</v>
      </c>
      <c r="B22910" s="3">
        <v>-7</v>
      </c>
      <c r="C22910" s="3">
        <v>21.09</v>
      </c>
    </row>
    <row r="22911" spans="1:3">
      <c r="A22911" s="78">
        <v>42243.84375</v>
      </c>
      <c r="B22911" s="3">
        <v>-7</v>
      </c>
      <c r="C22911" s="3">
        <v>21.02</v>
      </c>
    </row>
    <row r="22912" spans="1:3">
      <c r="A22912" s="78">
        <v>42243.854166666664</v>
      </c>
      <c r="B22912" s="3">
        <v>-7</v>
      </c>
      <c r="C22912" s="3">
        <v>20.93</v>
      </c>
    </row>
    <row r="22913" spans="1:3">
      <c r="A22913" s="78">
        <v>42243.864583333336</v>
      </c>
      <c r="B22913" s="3">
        <v>-7</v>
      </c>
      <c r="C22913" s="3">
        <v>20.84</v>
      </c>
    </row>
    <row r="22914" spans="1:3">
      <c r="A22914" s="78">
        <v>42243.875</v>
      </c>
      <c r="B22914" s="3">
        <v>-7</v>
      </c>
      <c r="C22914" s="3">
        <v>20.76</v>
      </c>
    </row>
    <row r="22915" spans="1:3">
      <c r="A22915" s="78">
        <v>42243.885416666664</v>
      </c>
      <c r="B22915" s="3">
        <v>-7</v>
      </c>
      <c r="C22915" s="3">
        <v>20.69</v>
      </c>
    </row>
    <row r="22916" spans="1:3">
      <c r="A22916" s="78">
        <v>42243.895833333336</v>
      </c>
      <c r="B22916" s="3">
        <v>-7</v>
      </c>
      <c r="C22916" s="3">
        <v>20.62</v>
      </c>
    </row>
    <row r="22917" spans="1:3">
      <c r="A22917" s="78">
        <v>42243.90625</v>
      </c>
      <c r="B22917" s="3">
        <v>-7</v>
      </c>
      <c r="C22917" s="3">
        <v>20.55</v>
      </c>
    </row>
    <row r="22918" spans="1:3">
      <c r="A22918" s="78">
        <v>42243.916666666664</v>
      </c>
      <c r="B22918" s="3">
        <v>-7</v>
      </c>
      <c r="C22918" s="3">
        <v>20.48</v>
      </c>
    </row>
    <row r="22919" spans="1:3">
      <c r="A22919" s="78">
        <v>42243.927083333336</v>
      </c>
      <c r="B22919" s="3">
        <v>-7</v>
      </c>
      <c r="C22919" s="3">
        <v>20.41</v>
      </c>
    </row>
    <row r="22920" spans="1:3">
      <c r="A22920" s="78">
        <v>42243.9375</v>
      </c>
      <c r="B22920" s="3">
        <v>-7</v>
      </c>
      <c r="C22920" s="3">
        <v>20.329999999999998</v>
      </c>
    </row>
    <row r="22921" spans="1:3">
      <c r="A22921" s="78">
        <v>42243.947916666664</v>
      </c>
      <c r="B22921" s="3">
        <v>-7</v>
      </c>
      <c r="C22921" s="3">
        <v>20.260000000000002</v>
      </c>
    </row>
    <row r="22922" spans="1:3">
      <c r="A22922" s="78">
        <v>42243.958333333336</v>
      </c>
      <c r="B22922" s="3">
        <v>-7</v>
      </c>
      <c r="C22922" s="3">
        <v>20.16</v>
      </c>
    </row>
    <row r="22923" spans="1:3">
      <c r="A22923" s="78">
        <v>42243.96875</v>
      </c>
      <c r="B22923" s="3">
        <v>-7</v>
      </c>
      <c r="C22923" s="3">
        <v>20.059999999999999</v>
      </c>
    </row>
    <row r="22924" spans="1:3">
      <c r="A22924" s="78">
        <v>42243.979166666664</v>
      </c>
      <c r="B22924" s="3">
        <v>-7</v>
      </c>
      <c r="C22924" s="3">
        <v>19.98</v>
      </c>
    </row>
    <row r="22925" spans="1:3">
      <c r="A22925" s="78">
        <v>42243.989583333336</v>
      </c>
      <c r="B22925" s="3">
        <v>-7</v>
      </c>
      <c r="C22925" s="3">
        <v>19.899999999999999</v>
      </c>
    </row>
    <row r="22926" spans="1:3">
      <c r="A22926" s="78">
        <v>42244</v>
      </c>
      <c r="B22926" s="3">
        <v>-7</v>
      </c>
      <c r="C22926" s="3">
        <v>19.809999999999999</v>
      </c>
    </row>
    <row r="22927" spans="1:3">
      <c r="A22927" s="78">
        <v>42244.010416666664</v>
      </c>
      <c r="B22927" s="3">
        <v>-7</v>
      </c>
      <c r="C22927" s="3">
        <v>19.739999999999998</v>
      </c>
    </row>
    <row r="22928" spans="1:3">
      <c r="A22928" s="78">
        <v>42244.020833333336</v>
      </c>
      <c r="B22928" s="3">
        <v>-7</v>
      </c>
      <c r="C22928" s="3">
        <v>19.649999999999999</v>
      </c>
    </row>
    <row r="22929" spans="1:3">
      <c r="A22929" s="78">
        <v>42244.03125</v>
      </c>
      <c r="B22929" s="3">
        <v>-7</v>
      </c>
      <c r="C22929" s="3">
        <v>19.54</v>
      </c>
    </row>
    <row r="22930" spans="1:3">
      <c r="A22930" s="78">
        <v>42244.041666666664</v>
      </c>
      <c r="B22930" s="3">
        <v>-7</v>
      </c>
      <c r="C22930" s="3">
        <v>19.43</v>
      </c>
    </row>
    <row r="22931" spans="1:3">
      <c r="A22931" s="78">
        <v>42244.052083333336</v>
      </c>
      <c r="B22931" s="3">
        <v>-7</v>
      </c>
      <c r="C22931" s="3">
        <v>19.36</v>
      </c>
    </row>
    <row r="22932" spans="1:3">
      <c r="A22932" s="78">
        <v>42244.0625</v>
      </c>
      <c r="B22932" s="3">
        <v>-7</v>
      </c>
      <c r="C22932" s="3">
        <v>19.260000000000002</v>
      </c>
    </row>
    <row r="22933" spans="1:3">
      <c r="A22933" s="78">
        <v>42244.072916666664</v>
      </c>
      <c r="B22933" s="3">
        <v>-7</v>
      </c>
      <c r="C22933" s="3">
        <v>19.16</v>
      </c>
    </row>
    <row r="22934" spans="1:3">
      <c r="A22934" s="78">
        <v>42244.083333333336</v>
      </c>
      <c r="B22934" s="3">
        <v>-7</v>
      </c>
      <c r="C22934" s="3">
        <v>19.079999999999998</v>
      </c>
    </row>
    <row r="22935" spans="1:3">
      <c r="A22935" s="78">
        <v>42244.09375</v>
      </c>
      <c r="B22935" s="3">
        <v>-7</v>
      </c>
      <c r="C22935" s="3">
        <v>18.98</v>
      </c>
    </row>
    <row r="22936" spans="1:3">
      <c r="A22936" s="78">
        <v>42244.104166666664</v>
      </c>
      <c r="B22936" s="3">
        <v>-7</v>
      </c>
      <c r="C22936" s="3">
        <v>18.899999999999999</v>
      </c>
    </row>
    <row r="22937" spans="1:3">
      <c r="A22937" s="78">
        <v>42244.114583333336</v>
      </c>
      <c r="B22937" s="3">
        <v>-7</v>
      </c>
      <c r="C22937" s="3">
        <v>18.809999999999999</v>
      </c>
    </row>
    <row r="22938" spans="1:3">
      <c r="A22938" s="78">
        <v>42244.125</v>
      </c>
      <c r="B22938" s="3">
        <v>-7</v>
      </c>
      <c r="C22938" s="3">
        <v>18.7</v>
      </c>
    </row>
    <row r="22939" spans="1:3">
      <c r="A22939" s="78">
        <v>42244.135416666664</v>
      </c>
      <c r="B22939" s="3">
        <v>-7</v>
      </c>
      <c r="C22939" s="3">
        <v>18.64</v>
      </c>
    </row>
    <row r="22940" spans="1:3">
      <c r="A22940" s="78">
        <v>42244.145833333336</v>
      </c>
      <c r="B22940" s="3">
        <v>-7</v>
      </c>
      <c r="C22940" s="3">
        <v>18.559999999999999</v>
      </c>
    </row>
    <row r="22941" spans="1:3">
      <c r="A22941" s="78">
        <v>42244.15625</v>
      </c>
      <c r="B22941" s="3">
        <v>-7</v>
      </c>
      <c r="C22941" s="3">
        <v>18.489999999999998</v>
      </c>
    </row>
    <row r="22942" spans="1:3">
      <c r="A22942" s="78">
        <v>42244.166666666664</v>
      </c>
      <c r="B22942" s="3">
        <v>-7</v>
      </c>
      <c r="C22942" s="3">
        <v>18.39</v>
      </c>
    </row>
    <row r="22943" spans="1:3">
      <c r="A22943" s="78">
        <v>42244.177083333336</v>
      </c>
      <c r="B22943" s="3">
        <v>-7</v>
      </c>
      <c r="C22943" s="3">
        <v>18.329999999999998</v>
      </c>
    </row>
    <row r="22944" spans="1:3">
      <c r="A22944" s="78">
        <v>42244.1875</v>
      </c>
      <c r="B22944" s="3">
        <v>-7</v>
      </c>
      <c r="C22944" s="3">
        <v>18.25</v>
      </c>
    </row>
    <row r="22945" spans="1:3">
      <c r="A22945" s="78">
        <v>42244.197916666664</v>
      </c>
      <c r="B22945" s="3">
        <v>-7</v>
      </c>
      <c r="C22945" s="3">
        <v>18.170000000000002</v>
      </c>
    </row>
    <row r="22946" spans="1:3">
      <c r="A22946" s="78">
        <v>42244.208333333336</v>
      </c>
      <c r="B22946" s="3">
        <v>-7</v>
      </c>
      <c r="C22946" s="3">
        <v>18.100000000000001</v>
      </c>
    </row>
    <row r="22947" spans="1:3">
      <c r="A22947" s="78">
        <v>42244.21875</v>
      </c>
      <c r="B22947" s="3">
        <v>-7</v>
      </c>
      <c r="C22947" s="3">
        <v>18.04</v>
      </c>
    </row>
    <row r="22948" spans="1:3">
      <c r="A22948" s="78">
        <v>42244.229166666664</v>
      </c>
      <c r="B22948" s="3">
        <v>-7</v>
      </c>
      <c r="C22948" s="3">
        <v>17.98</v>
      </c>
    </row>
    <row r="22949" spans="1:3">
      <c r="A22949" s="78">
        <v>42244.239583333336</v>
      </c>
      <c r="B22949" s="3">
        <v>-7</v>
      </c>
      <c r="C22949" s="3">
        <v>17.91</v>
      </c>
    </row>
    <row r="22950" spans="1:3">
      <c r="A22950" s="78">
        <v>42244.25</v>
      </c>
      <c r="B22950" s="3">
        <v>-7</v>
      </c>
      <c r="C22950" s="3">
        <v>17.829999999999998</v>
      </c>
    </row>
    <row r="22951" spans="1:3">
      <c r="A22951" s="78">
        <v>42244.260416666664</v>
      </c>
      <c r="B22951" s="3">
        <v>-7</v>
      </c>
      <c r="C22951" s="3">
        <v>17.79</v>
      </c>
    </row>
    <row r="22952" spans="1:3">
      <c r="A22952" s="78">
        <v>42244.270833333336</v>
      </c>
      <c r="B22952" s="3">
        <v>-7</v>
      </c>
      <c r="C22952" s="3">
        <v>17.73</v>
      </c>
    </row>
    <row r="22953" spans="1:3">
      <c r="A22953" s="78">
        <v>42244.28125</v>
      </c>
      <c r="B22953" s="3">
        <v>-7</v>
      </c>
      <c r="C22953" s="3">
        <v>17.670000000000002</v>
      </c>
    </row>
    <row r="22954" spans="1:3">
      <c r="A22954" s="78">
        <v>42244.291666666664</v>
      </c>
      <c r="B22954" s="3">
        <v>-7</v>
      </c>
      <c r="C22954" s="3">
        <v>17.63</v>
      </c>
    </row>
    <row r="22955" spans="1:3">
      <c r="A22955" s="78">
        <v>42244.302083333336</v>
      </c>
      <c r="B22955" s="3">
        <v>-7</v>
      </c>
      <c r="C22955" s="3">
        <v>17.59</v>
      </c>
    </row>
    <row r="22956" spans="1:3">
      <c r="A22956" s="78">
        <v>42244.3125</v>
      </c>
      <c r="B22956" s="3">
        <v>-7</v>
      </c>
      <c r="C22956" s="3">
        <v>17.54</v>
      </c>
    </row>
    <row r="22957" spans="1:3">
      <c r="A22957" s="78">
        <v>42244.322916666664</v>
      </c>
      <c r="B22957" s="3">
        <v>-7</v>
      </c>
      <c r="C22957" s="3">
        <v>17.489999999999998</v>
      </c>
    </row>
    <row r="22958" spans="1:3">
      <c r="A22958" s="78">
        <v>42244.333333333336</v>
      </c>
      <c r="B22958" s="3">
        <v>-7</v>
      </c>
      <c r="C22958" s="3">
        <v>17.45</v>
      </c>
    </row>
    <row r="22959" spans="1:3">
      <c r="A22959" s="78">
        <v>42244.34375</v>
      </c>
      <c r="B22959" s="3">
        <v>-7</v>
      </c>
      <c r="C22959" s="3">
        <v>17.41</v>
      </c>
    </row>
    <row r="22960" spans="1:3">
      <c r="A22960" s="78">
        <v>42244.354166666664</v>
      </c>
      <c r="B22960" s="3">
        <v>-7</v>
      </c>
      <c r="C22960" s="3">
        <v>17.38</v>
      </c>
    </row>
    <row r="22961" spans="1:3">
      <c r="A22961" s="78">
        <v>42244.364583333336</v>
      </c>
      <c r="B22961" s="3">
        <v>-7</v>
      </c>
      <c r="C22961" s="3">
        <v>17.37</v>
      </c>
    </row>
    <row r="22962" spans="1:3">
      <c r="A22962" s="78">
        <v>42244.375</v>
      </c>
      <c r="B22962" s="3">
        <v>-7</v>
      </c>
      <c r="C22962" s="3">
        <v>17.37</v>
      </c>
    </row>
    <row r="22963" spans="1:3">
      <c r="A22963" s="78">
        <v>42244.385416666664</v>
      </c>
      <c r="B22963" s="3">
        <v>-7</v>
      </c>
      <c r="C22963" s="3">
        <v>17.38</v>
      </c>
    </row>
    <row r="22964" spans="1:3">
      <c r="A22964" s="78">
        <v>42244.395833333336</v>
      </c>
      <c r="B22964" s="3">
        <v>-7</v>
      </c>
      <c r="C22964" s="3">
        <v>17.41</v>
      </c>
    </row>
    <row r="22965" spans="1:3">
      <c r="A22965" s="78">
        <v>42244.40625</v>
      </c>
      <c r="B22965" s="3">
        <v>-7</v>
      </c>
      <c r="C22965" s="3">
        <v>17.5</v>
      </c>
    </row>
    <row r="22966" spans="1:3">
      <c r="A22966" s="78">
        <v>42244.416666666664</v>
      </c>
      <c r="B22966" s="3">
        <v>-7</v>
      </c>
      <c r="C22966" s="3">
        <v>17.559999999999999</v>
      </c>
    </row>
    <row r="22967" spans="1:3">
      <c r="A22967" s="78">
        <v>42244.427083333336</v>
      </c>
      <c r="B22967" s="3">
        <v>-7</v>
      </c>
      <c r="C22967" s="3">
        <v>17.75</v>
      </c>
    </row>
    <row r="22968" spans="1:3">
      <c r="A22968" s="78">
        <v>42244.4375</v>
      </c>
      <c r="B22968" s="3">
        <v>-7</v>
      </c>
      <c r="C22968" s="3">
        <v>17.920000000000002</v>
      </c>
    </row>
    <row r="22969" spans="1:3">
      <c r="A22969" s="78">
        <v>42244.447916666664</v>
      </c>
      <c r="B22969" s="3">
        <v>-7</v>
      </c>
      <c r="C22969" s="3">
        <v>18.09</v>
      </c>
    </row>
    <row r="22970" spans="1:3">
      <c r="A22970" s="78">
        <v>42244.458333333336</v>
      </c>
      <c r="B22970" s="3">
        <v>-7</v>
      </c>
      <c r="C22970" s="3">
        <v>18.329999999999998</v>
      </c>
    </row>
    <row r="22971" spans="1:3">
      <c r="A22971" s="78">
        <v>42244.46875</v>
      </c>
      <c r="B22971" s="3">
        <v>-7</v>
      </c>
      <c r="C22971" s="3">
        <v>18.43</v>
      </c>
    </row>
    <row r="22972" spans="1:3">
      <c r="A22972" s="78">
        <v>42244.479166666664</v>
      </c>
      <c r="B22972" s="3">
        <v>-7</v>
      </c>
      <c r="C22972" s="3">
        <v>18.61</v>
      </c>
    </row>
    <row r="22973" spans="1:3">
      <c r="A22973" s="78">
        <v>42244.489583333336</v>
      </c>
      <c r="B22973" s="3">
        <v>-7</v>
      </c>
      <c r="C22973" s="3">
        <v>18.850000000000001</v>
      </c>
    </row>
    <row r="22974" spans="1:3">
      <c r="A22974" s="78">
        <v>42244.5</v>
      </c>
      <c r="B22974" s="3">
        <v>-7</v>
      </c>
      <c r="C22974" s="3">
        <v>19.12</v>
      </c>
    </row>
    <row r="22975" spans="1:3">
      <c r="A22975" s="78">
        <v>42244.510416666664</v>
      </c>
      <c r="B22975" s="3">
        <v>-7</v>
      </c>
      <c r="C22975" s="3">
        <v>19.329999999999998</v>
      </c>
    </row>
    <row r="22976" spans="1:3">
      <c r="A22976" s="78">
        <v>42244.520833333336</v>
      </c>
      <c r="B22976" s="3">
        <v>-7</v>
      </c>
      <c r="C22976" s="3">
        <v>19.579999999999998</v>
      </c>
    </row>
    <row r="22977" spans="1:3">
      <c r="A22977" s="78">
        <v>42244.53125</v>
      </c>
      <c r="B22977" s="3">
        <v>-7</v>
      </c>
      <c r="C22977" s="3">
        <v>19.77</v>
      </c>
    </row>
    <row r="22978" spans="1:3">
      <c r="A22978" s="78">
        <v>42244.541666666664</v>
      </c>
      <c r="B22978" s="3">
        <v>-7</v>
      </c>
      <c r="C22978" s="3">
        <v>19.98</v>
      </c>
    </row>
    <row r="22979" spans="1:3">
      <c r="A22979" s="78">
        <v>42244.552083333336</v>
      </c>
      <c r="B22979" s="3">
        <v>-7</v>
      </c>
      <c r="C22979" s="3">
        <v>20.21</v>
      </c>
    </row>
    <row r="22980" spans="1:3">
      <c r="A22980" s="78">
        <v>42244.5625</v>
      </c>
      <c r="B22980" s="3">
        <v>-7</v>
      </c>
      <c r="C22980" s="3">
        <v>20.41</v>
      </c>
    </row>
    <row r="22981" spans="1:3">
      <c r="A22981" s="78">
        <v>42244.572916666664</v>
      </c>
      <c r="B22981" s="3">
        <v>-7</v>
      </c>
      <c r="C22981" s="3">
        <v>20.64</v>
      </c>
    </row>
    <row r="22982" spans="1:3">
      <c r="A22982" s="78">
        <v>42244.583333333336</v>
      </c>
      <c r="B22982" s="3">
        <v>-7</v>
      </c>
      <c r="C22982" s="3">
        <v>20.86</v>
      </c>
    </row>
    <row r="22983" spans="1:3">
      <c r="A22983" s="78">
        <v>42244.59375</v>
      </c>
      <c r="B22983" s="3">
        <v>-7</v>
      </c>
      <c r="C22983" s="3">
        <v>21.07</v>
      </c>
    </row>
    <row r="22984" spans="1:3">
      <c r="A22984" s="78">
        <v>42244.604166666664</v>
      </c>
      <c r="B22984" s="3">
        <v>-7</v>
      </c>
      <c r="C22984" s="3">
        <v>21.25</v>
      </c>
    </row>
    <row r="22985" spans="1:3">
      <c r="A22985" s="78">
        <v>42244.614583333336</v>
      </c>
      <c r="B22985" s="3">
        <v>-7</v>
      </c>
      <c r="C22985" s="3">
        <v>21.29</v>
      </c>
    </row>
    <row r="22986" spans="1:3">
      <c r="A22986" s="78">
        <v>42244.625</v>
      </c>
      <c r="B22986" s="3">
        <v>-7</v>
      </c>
      <c r="C22986" s="3">
        <v>21.38</v>
      </c>
    </row>
    <row r="22987" spans="1:3">
      <c r="A22987" s="78">
        <v>42244.635416666664</v>
      </c>
      <c r="B22987" s="3">
        <v>-7</v>
      </c>
      <c r="C22987" s="3">
        <v>21.47</v>
      </c>
    </row>
    <row r="22988" spans="1:3">
      <c r="A22988" s="78">
        <v>42244.645833333336</v>
      </c>
      <c r="B22988" s="3">
        <v>-7</v>
      </c>
      <c r="C22988" s="3">
        <v>21.63</v>
      </c>
    </row>
    <row r="22989" spans="1:3">
      <c r="A22989" s="78">
        <v>42244.65625</v>
      </c>
      <c r="B22989" s="3">
        <v>-7</v>
      </c>
      <c r="C22989" s="3">
        <v>21.72</v>
      </c>
    </row>
    <row r="22990" spans="1:3">
      <c r="A22990" s="78">
        <v>42244.666666666664</v>
      </c>
      <c r="B22990" s="3">
        <v>-7</v>
      </c>
      <c r="C22990" s="3">
        <v>21.75</v>
      </c>
    </row>
    <row r="22991" spans="1:3">
      <c r="A22991" s="78">
        <v>42244.677083333336</v>
      </c>
      <c r="B22991" s="3">
        <v>-7</v>
      </c>
      <c r="C22991" s="3">
        <v>21.77</v>
      </c>
    </row>
    <row r="22992" spans="1:3">
      <c r="A22992" s="78">
        <v>42244.6875</v>
      </c>
      <c r="B22992" s="3">
        <v>-7</v>
      </c>
      <c r="C22992" s="3">
        <v>21.77</v>
      </c>
    </row>
    <row r="22993" spans="1:3">
      <c r="A22993" s="78">
        <v>42244.697916666664</v>
      </c>
      <c r="B22993" s="3">
        <v>-7</v>
      </c>
      <c r="C22993" s="3">
        <v>21.78</v>
      </c>
    </row>
    <row r="22994" spans="1:3">
      <c r="A22994" s="78">
        <v>42244.708333333336</v>
      </c>
      <c r="B22994" s="3">
        <v>-7</v>
      </c>
      <c r="C22994" s="3">
        <v>21.79</v>
      </c>
    </row>
    <row r="22995" spans="1:3">
      <c r="A22995" s="78">
        <v>42244.71875</v>
      </c>
      <c r="B22995" s="3">
        <v>-7</v>
      </c>
      <c r="C22995" s="3">
        <v>21.79</v>
      </c>
    </row>
    <row r="22996" spans="1:3">
      <c r="A22996" s="78">
        <v>42244.729166666664</v>
      </c>
      <c r="B22996" s="3">
        <v>-7</v>
      </c>
      <c r="C22996" s="3">
        <v>21.79</v>
      </c>
    </row>
    <row r="22997" spans="1:3">
      <c r="A22997" s="78">
        <v>42244.739583333336</v>
      </c>
      <c r="B22997" s="3">
        <v>-7</v>
      </c>
      <c r="C22997" s="3">
        <v>21.79</v>
      </c>
    </row>
    <row r="22998" spans="1:3">
      <c r="A22998" s="78">
        <v>42244.75</v>
      </c>
      <c r="B22998" s="3">
        <v>-7</v>
      </c>
      <c r="C22998" s="3">
        <v>21.79</v>
      </c>
    </row>
    <row r="22999" spans="1:3">
      <c r="A22999" s="78">
        <v>42244.760416666664</v>
      </c>
      <c r="B22999" s="3">
        <v>-7</v>
      </c>
      <c r="C22999" s="3">
        <v>21.77</v>
      </c>
    </row>
    <row r="23000" spans="1:3">
      <c r="A23000" s="78">
        <v>42244.770833333336</v>
      </c>
      <c r="B23000" s="3">
        <v>-7</v>
      </c>
      <c r="C23000" s="3">
        <v>21.74</v>
      </c>
    </row>
    <row r="23001" spans="1:3">
      <c r="A23001" s="78">
        <v>42244.78125</v>
      </c>
      <c r="B23001" s="3">
        <v>-7</v>
      </c>
      <c r="C23001" s="3">
        <v>21.7</v>
      </c>
    </row>
    <row r="23002" spans="1:3">
      <c r="A23002" s="78">
        <v>42244.791666666664</v>
      </c>
      <c r="B23002" s="3">
        <v>-7</v>
      </c>
      <c r="C23002" s="3">
        <v>21.63</v>
      </c>
    </row>
    <row r="23003" spans="1:3">
      <c r="A23003" s="78">
        <v>42244.802083333336</v>
      </c>
      <c r="B23003" s="3">
        <v>-7</v>
      </c>
      <c r="C23003" s="3">
        <v>21.53</v>
      </c>
    </row>
    <row r="23004" spans="1:3">
      <c r="A23004" s="78">
        <v>42244.8125</v>
      </c>
      <c r="B23004" s="3">
        <v>-7</v>
      </c>
      <c r="C23004" s="3">
        <v>21.45</v>
      </c>
    </row>
    <row r="23005" spans="1:3">
      <c r="A23005" s="78">
        <v>42244.822916666664</v>
      </c>
      <c r="B23005" s="3">
        <v>-7</v>
      </c>
      <c r="C23005" s="3">
        <v>21.35</v>
      </c>
    </row>
    <row r="23006" spans="1:3">
      <c r="A23006" s="78">
        <v>42244.833333333336</v>
      </c>
      <c r="B23006" s="3">
        <v>-7</v>
      </c>
      <c r="C23006" s="3">
        <v>21.25</v>
      </c>
    </row>
    <row r="23007" spans="1:3">
      <c r="A23007" s="78">
        <v>42244.84375</v>
      </c>
      <c r="B23007" s="3">
        <v>-7</v>
      </c>
      <c r="C23007" s="3">
        <v>21.2</v>
      </c>
    </row>
    <row r="23008" spans="1:3">
      <c r="A23008" s="78">
        <v>42244.854166666664</v>
      </c>
      <c r="B23008" s="3">
        <v>-7</v>
      </c>
      <c r="C23008" s="3">
        <v>21.1</v>
      </c>
    </row>
    <row r="23009" spans="1:3">
      <c r="A23009" s="78">
        <v>42244.864583333336</v>
      </c>
      <c r="B23009" s="3">
        <v>-7</v>
      </c>
      <c r="C23009" s="3">
        <v>21</v>
      </c>
    </row>
    <row r="23010" spans="1:3">
      <c r="A23010" s="78">
        <v>42244.875</v>
      </c>
      <c r="B23010" s="3">
        <v>-7</v>
      </c>
      <c r="C23010" s="3">
        <v>20.93</v>
      </c>
    </row>
    <row r="23011" spans="1:3">
      <c r="A23011" s="78">
        <v>42244.885416666664</v>
      </c>
      <c r="B23011" s="3">
        <v>-7</v>
      </c>
      <c r="C23011" s="3">
        <v>20.86</v>
      </c>
    </row>
    <row r="23012" spans="1:3">
      <c r="A23012" s="78">
        <v>42244.895833333336</v>
      </c>
      <c r="B23012" s="3">
        <v>-7</v>
      </c>
      <c r="C23012" s="3">
        <v>20.78</v>
      </c>
    </row>
    <row r="23013" spans="1:3">
      <c r="A23013" s="78">
        <v>42244.90625</v>
      </c>
      <c r="B23013" s="3">
        <v>-7</v>
      </c>
      <c r="C23013" s="3">
        <v>20.7</v>
      </c>
    </row>
    <row r="23014" spans="1:3">
      <c r="A23014" s="78">
        <v>42244.916666666664</v>
      </c>
      <c r="B23014" s="3">
        <v>-7</v>
      </c>
      <c r="C23014" s="3">
        <v>20.63</v>
      </c>
    </row>
    <row r="23015" spans="1:3">
      <c r="A23015" s="78">
        <v>42244.927083333336</v>
      </c>
      <c r="B23015" s="3">
        <v>-7</v>
      </c>
      <c r="C23015" s="3">
        <v>20.56</v>
      </c>
    </row>
    <row r="23016" spans="1:3">
      <c r="A23016" s="78">
        <v>42244.9375</v>
      </c>
      <c r="B23016" s="3">
        <v>-7</v>
      </c>
      <c r="C23016" s="3">
        <v>20.49</v>
      </c>
    </row>
    <row r="23017" spans="1:3">
      <c r="A23017" s="78">
        <v>42244.947916666664</v>
      </c>
      <c r="B23017" s="3">
        <v>-7</v>
      </c>
      <c r="C23017" s="3">
        <v>20.41</v>
      </c>
    </row>
    <row r="23018" spans="1:3">
      <c r="A23018" s="78">
        <v>42244.958333333336</v>
      </c>
      <c r="B23018" s="3">
        <v>-7</v>
      </c>
      <c r="C23018" s="3">
        <v>20.350000000000001</v>
      </c>
    </row>
    <row r="23019" spans="1:3">
      <c r="A23019" s="78">
        <v>42244.96875</v>
      </c>
      <c r="B23019" s="3">
        <v>-7</v>
      </c>
      <c r="C23019" s="3">
        <v>20.28</v>
      </c>
    </row>
    <row r="23020" spans="1:3">
      <c r="A23020" s="78">
        <v>42244.979166666664</v>
      </c>
      <c r="B23020" s="3">
        <v>-7</v>
      </c>
      <c r="C23020" s="3">
        <v>20.18</v>
      </c>
    </row>
    <row r="23021" spans="1:3">
      <c r="A23021" s="78">
        <v>42244.989583333336</v>
      </c>
      <c r="B23021" s="3">
        <v>-7</v>
      </c>
      <c r="C23021" s="3">
        <v>20.11</v>
      </c>
    </row>
    <row r="23022" spans="1:3">
      <c r="A23022" s="78">
        <v>42245</v>
      </c>
      <c r="B23022" s="3">
        <v>-7</v>
      </c>
      <c r="C23022" s="3">
        <v>20.02</v>
      </c>
    </row>
    <row r="23023" spans="1:3">
      <c r="A23023" s="78">
        <v>42245.010416666664</v>
      </c>
      <c r="B23023" s="3">
        <v>-7</v>
      </c>
      <c r="C23023" s="3">
        <v>19.93</v>
      </c>
    </row>
    <row r="23024" spans="1:3">
      <c r="A23024" s="78">
        <v>42245.020833333336</v>
      </c>
      <c r="B23024" s="3">
        <v>-7</v>
      </c>
      <c r="C23024" s="3">
        <v>19.84</v>
      </c>
    </row>
    <row r="23025" spans="1:3">
      <c r="A23025" s="78">
        <v>42245.03125</v>
      </c>
      <c r="B23025" s="3">
        <v>-7</v>
      </c>
      <c r="C23025" s="3">
        <v>19.760000000000002</v>
      </c>
    </row>
    <row r="23026" spans="1:3">
      <c r="A23026" s="78">
        <v>42245.041666666664</v>
      </c>
      <c r="B23026" s="3">
        <v>-7</v>
      </c>
      <c r="C23026" s="3">
        <v>19.670000000000002</v>
      </c>
    </row>
    <row r="23027" spans="1:3">
      <c r="A23027" s="78">
        <v>42245.052083333336</v>
      </c>
      <c r="B23027" s="3">
        <v>-7</v>
      </c>
      <c r="C23027" s="3">
        <v>19.59</v>
      </c>
    </row>
    <row r="23028" spans="1:3">
      <c r="A23028" s="78">
        <v>42245.0625</v>
      </c>
      <c r="B23028" s="3">
        <v>-7</v>
      </c>
      <c r="C23028" s="3">
        <v>19.489999999999998</v>
      </c>
    </row>
    <row r="23029" spans="1:3">
      <c r="A23029" s="78">
        <v>42245.072916666664</v>
      </c>
      <c r="B23029" s="3">
        <v>-7</v>
      </c>
      <c r="C23029" s="3">
        <v>19.420000000000002</v>
      </c>
    </row>
    <row r="23030" spans="1:3">
      <c r="A23030" s="78">
        <v>42245.083333333336</v>
      </c>
      <c r="B23030" s="3">
        <v>-7</v>
      </c>
      <c r="C23030" s="3">
        <v>19.329999999999998</v>
      </c>
    </row>
    <row r="23031" spans="1:3">
      <c r="A23031" s="78">
        <v>42245.09375</v>
      </c>
      <c r="B23031" s="3">
        <v>-7</v>
      </c>
      <c r="C23031" s="3">
        <v>19.239999999999998</v>
      </c>
    </row>
    <row r="23032" spans="1:3">
      <c r="A23032" s="78">
        <v>42245.104166666664</v>
      </c>
      <c r="B23032" s="3">
        <v>-7</v>
      </c>
      <c r="C23032" s="3">
        <v>19.14</v>
      </c>
    </row>
    <row r="23033" spans="1:3">
      <c r="A23033" s="78">
        <v>42245.114583333336</v>
      </c>
      <c r="B23033" s="3">
        <v>-7</v>
      </c>
      <c r="C23033" s="3">
        <v>19.03</v>
      </c>
    </row>
    <row r="23034" spans="1:3">
      <c r="A23034" s="78">
        <v>42245.125</v>
      </c>
      <c r="B23034" s="3">
        <v>-7</v>
      </c>
      <c r="C23034" s="3">
        <v>18.95</v>
      </c>
    </row>
    <row r="23035" spans="1:3">
      <c r="A23035" s="78">
        <v>42245.135416666664</v>
      </c>
      <c r="B23035" s="3">
        <v>-7</v>
      </c>
      <c r="C23035" s="3">
        <v>18.88</v>
      </c>
    </row>
    <row r="23036" spans="1:3">
      <c r="A23036" s="78">
        <v>42245.145833333336</v>
      </c>
      <c r="B23036" s="3">
        <v>-7</v>
      </c>
      <c r="C23036" s="3">
        <v>18.79</v>
      </c>
    </row>
    <row r="23037" spans="1:3">
      <c r="A23037" s="78">
        <v>42245.15625</v>
      </c>
      <c r="B23037" s="3">
        <v>-7</v>
      </c>
      <c r="C23037" s="3">
        <v>18.690000000000001</v>
      </c>
    </row>
    <row r="23038" spans="1:3">
      <c r="A23038" s="78">
        <v>42245.166666666664</v>
      </c>
      <c r="B23038" s="3">
        <v>-7</v>
      </c>
      <c r="C23038" s="3">
        <v>18.62</v>
      </c>
    </row>
    <row r="23039" spans="1:3">
      <c r="A23039" s="78">
        <v>42245.177083333336</v>
      </c>
      <c r="B23039" s="3">
        <v>-7</v>
      </c>
      <c r="C23039" s="3">
        <v>18.52</v>
      </c>
    </row>
    <row r="23040" spans="1:3">
      <c r="A23040" s="78">
        <v>42245.1875</v>
      </c>
      <c r="B23040" s="3">
        <v>-7</v>
      </c>
      <c r="C23040" s="3">
        <v>18.46</v>
      </c>
    </row>
    <row r="23041" spans="1:3">
      <c r="A23041" s="78">
        <v>42245.197916666664</v>
      </c>
      <c r="B23041" s="3">
        <v>-7</v>
      </c>
      <c r="C23041" s="3">
        <v>18.38</v>
      </c>
    </row>
    <row r="23042" spans="1:3">
      <c r="A23042" s="78">
        <v>42245.208333333336</v>
      </c>
      <c r="B23042" s="3">
        <v>-7</v>
      </c>
      <c r="C23042" s="3">
        <v>18.309999999999999</v>
      </c>
    </row>
    <row r="23043" spans="1:3">
      <c r="A23043" s="78">
        <v>42245.21875</v>
      </c>
      <c r="B23043" s="3">
        <v>-7</v>
      </c>
      <c r="C23043" s="3">
        <v>18.22</v>
      </c>
    </row>
    <row r="23044" spans="1:3">
      <c r="A23044" s="78">
        <v>42245.229166666664</v>
      </c>
      <c r="B23044" s="3">
        <v>-7</v>
      </c>
      <c r="C23044" s="3">
        <v>18.16</v>
      </c>
    </row>
    <row r="23045" spans="1:3">
      <c r="A23045" s="78">
        <v>42245.239583333336</v>
      </c>
      <c r="B23045" s="3">
        <v>-7</v>
      </c>
      <c r="C23045" s="3">
        <v>18.079999999999998</v>
      </c>
    </row>
    <row r="23046" spans="1:3">
      <c r="A23046" s="78">
        <v>42245.25</v>
      </c>
      <c r="B23046" s="3">
        <v>-7</v>
      </c>
      <c r="C23046" s="3">
        <v>18.010000000000002</v>
      </c>
    </row>
    <row r="23047" spans="1:3">
      <c r="A23047" s="78">
        <v>42245.260416666664</v>
      </c>
      <c r="B23047" s="3">
        <v>-7</v>
      </c>
      <c r="C23047" s="3">
        <v>17.93</v>
      </c>
    </row>
    <row r="23048" spans="1:3">
      <c r="A23048" s="78">
        <v>42245.270833333336</v>
      </c>
      <c r="B23048" s="3">
        <v>-7</v>
      </c>
      <c r="C23048" s="3">
        <v>17.88</v>
      </c>
    </row>
    <row r="23049" spans="1:3">
      <c r="A23049" s="78">
        <v>42245.28125</v>
      </c>
      <c r="B23049" s="3">
        <v>-7</v>
      </c>
      <c r="C23049" s="3">
        <v>17.829999999999998</v>
      </c>
    </row>
    <row r="23050" spans="1:3">
      <c r="A23050" s="78">
        <v>42245.291666666664</v>
      </c>
      <c r="B23050" s="3">
        <v>-7</v>
      </c>
      <c r="C23050" s="3">
        <v>17.77</v>
      </c>
    </row>
    <row r="23051" spans="1:3">
      <c r="A23051" s="78">
        <v>42245.302083333336</v>
      </c>
      <c r="B23051" s="3">
        <v>-7</v>
      </c>
      <c r="C23051" s="3">
        <v>17.71</v>
      </c>
    </row>
    <row r="23052" spans="1:3">
      <c r="A23052" s="78">
        <v>42245.3125</v>
      </c>
      <c r="B23052" s="3">
        <v>-7</v>
      </c>
      <c r="C23052" s="3">
        <v>17.66</v>
      </c>
    </row>
    <row r="23053" spans="1:3">
      <c r="A23053" s="78">
        <v>42245.322916666664</v>
      </c>
      <c r="B23053" s="3">
        <v>-7</v>
      </c>
      <c r="C23053" s="3">
        <v>17.62</v>
      </c>
    </row>
    <row r="23054" spans="1:3">
      <c r="A23054" s="78">
        <v>42245.333333333336</v>
      </c>
      <c r="B23054" s="3">
        <v>-7</v>
      </c>
      <c r="C23054" s="3">
        <v>17.57</v>
      </c>
    </row>
    <row r="23055" spans="1:3">
      <c r="A23055" s="78">
        <v>42245.34375</v>
      </c>
      <c r="B23055" s="3">
        <v>-7</v>
      </c>
      <c r="C23055" s="3">
        <v>17.53</v>
      </c>
    </row>
    <row r="23056" spans="1:3">
      <c r="A23056" s="78">
        <v>42245.354166666664</v>
      </c>
      <c r="B23056" s="3">
        <v>-7</v>
      </c>
      <c r="C23056" s="3">
        <v>17.510000000000002</v>
      </c>
    </row>
    <row r="23057" spans="1:3">
      <c r="A23057" s="78">
        <v>42245.364583333336</v>
      </c>
      <c r="B23057" s="3">
        <v>-7</v>
      </c>
      <c r="C23057" s="3">
        <v>17.489999999999998</v>
      </c>
    </row>
    <row r="23058" spans="1:3">
      <c r="A23058" s="78">
        <v>42245.375</v>
      </c>
      <c r="B23058" s="3">
        <v>-7</v>
      </c>
      <c r="C23058" s="3">
        <v>17.48</v>
      </c>
    </row>
    <row r="23059" spans="1:3">
      <c r="A23059" s="78">
        <v>42245.385416666664</v>
      </c>
      <c r="B23059" s="3">
        <v>-7</v>
      </c>
      <c r="C23059" s="3">
        <v>17.489999999999998</v>
      </c>
    </row>
    <row r="23060" spans="1:3">
      <c r="A23060" s="78">
        <v>42245.395833333336</v>
      </c>
      <c r="B23060" s="3">
        <v>-7</v>
      </c>
      <c r="C23060" s="3">
        <v>17.5</v>
      </c>
    </row>
    <row r="23061" spans="1:3">
      <c r="A23061" s="78">
        <v>42245.40625</v>
      </c>
      <c r="B23061" s="3">
        <v>-7</v>
      </c>
      <c r="C23061" s="3">
        <v>17.52</v>
      </c>
    </row>
    <row r="23062" spans="1:3">
      <c r="A23062" s="78">
        <v>42245.416666666664</v>
      </c>
      <c r="B23062" s="3">
        <v>-7</v>
      </c>
      <c r="C23062" s="3">
        <v>17.61</v>
      </c>
    </row>
    <row r="23063" spans="1:3">
      <c r="A23063" s="78">
        <v>42245.427083333336</v>
      </c>
      <c r="B23063" s="3">
        <v>-7</v>
      </c>
      <c r="C23063" s="3">
        <v>17.73</v>
      </c>
    </row>
    <row r="23064" spans="1:3">
      <c r="A23064" s="78">
        <v>42245.4375</v>
      </c>
      <c r="B23064" s="3">
        <v>-7</v>
      </c>
      <c r="C23064" s="3">
        <v>17.850000000000001</v>
      </c>
    </row>
    <row r="23065" spans="1:3">
      <c r="A23065" s="78">
        <v>42245.447916666664</v>
      </c>
      <c r="B23065" s="3">
        <v>-7</v>
      </c>
      <c r="C23065" s="3">
        <v>17.940000000000001</v>
      </c>
    </row>
    <row r="23066" spans="1:3">
      <c r="A23066" s="78">
        <v>42245.458333333336</v>
      </c>
      <c r="B23066" s="3">
        <v>-7</v>
      </c>
      <c r="C23066" s="3">
        <v>18.05</v>
      </c>
    </row>
    <row r="23067" spans="1:3">
      <c r="A23067" s="78">
        <v>42245.46875</v>
      </c>
      <c r="B23067" s="3">
        <v>-7</v>
      </c>
      <c r="C23067" s="3">
        <v>18.37</v>
      </c>
    </row>
    <row r="23068" spans="1:3">
      <c r="A23068" s="78">
        <v>42245.479166666664</v>
      </c>
      <c r="B23068" s="3">
        <v>-7</v>
      </c>
      <c r="C23068" s="3">
        <v>18.48</v>
      </c>
    </row>
    <row r="23069" spans="1:3">
      <c r="A23069" s="78">
        <v>42245.489583333336</v>
      </c>
      <c r="B23069" s="3">
        <v>-7</v>
      </c>
      <c r="C23069" s="3">
        <v>18.7</v>
      </c>
    </row>
    <row r="23070" spans="1:3">
      <c r="A23070" s="78">
        <v>42245.5</v>
      </c>
      <c r="B23070" s="3">
        <v>-7</v>
      </c>
      <c r="C23070" s="3">
        <v>18.940000000000001</v>
      </c>
    </row>
    <row r="23071" spans="1:3">
      <c r="A23071" s="78">
        <v>42245.510416666664</v>
      </c>
      <c r="B23071" s="3">
        <v>-7</v>
      </c>
      <c r="C23071" s="3">
        <v>19.100000000000001</v>
      </c>
    </row>
    <row r="23072" spans="1:3">
      <c r="A23072" s="78">
        <v>42245.520833333336</v>
      </c>
      <c r="B23072" s="3">
        <v>-7</v>
      </c>
      <c r="C23072" s="3">
        <v>19.47</v>
      </c>
    </row>
    <row r="23073" spans="1:3">
      <c r="A23073" s="78">
        <v>42245.53125</v>
      </c>
      <c r="B23073" s="3">
        <v>-7</v>
      </c>
      <c r="C23073" s="3">
        <v>19.59</v>
      </c>
    </row>
    <row r="23074" spans="1:3">
      <c r="A23074" s="78">
        <v>42245.541666666664</v>
      </c>
      <c r="B23074" s="3">
        <v>-7</v>
      </c>
      <c r="C23074" s="3">
        <v>19.690000000000001</v>
      </c>
    </row>
    <row r="23075" spans="1:3">
      <c r="A23075" s="78">
        <v>42245.552083333336</v>
      </c>
      <c r="B23075" s="3">
        <v>-7</v>
      </c>
      <c r="C23075" s="3">
        <v>19.73</v>
      </c>
    </row>
    <row r="23076" spans="1:3">
      <c r="A23076" s="78">
        <v>42245.5625</v>
      </c>
      <c r="B23076" s="3">
        <v>-7</v>
      </c>
      <c r="C23076" s="3">
        <v>19.760000000000002</v>
      </c>
    </row>
    <row r="23077" spans="1:3">
      <c r="A23077" s="78">
        <v>42245.572916666664</v>
      </c>
      <c r="B23077" s="3">
        <v>-7</v>
      </c>
      <c r="C23077" s="3">
        <v>19.829999999999998</v>
      </c>
    </row>
    <row r="23078" spans="1:3">
      <c r="A23078" s="78">
        <v>42245.583333333336</v>
      </c>
      <c r="B23078" s="3">
        <v>-7</v>
      </c>
      <c r="C23078" s="3">
        <v>19.940000000000001</v>
      </c>
    </row>
    <row r="23079" spans="1:3">
      <c r="A23079" s="78">
        <v>42245.59375</v>
      </c>
      <c r="B23079" s="3">
        <v>-7</v>
      </c>
      <c r="C23079" s="3">
        <v>20.059999999999999</v>
      </c>
    </row>
    <row r="23080" spans="1:3">
      <c r="A23080" s="78">
        <v>42245.604166666664</v>
      </c>
      <c r="B23080" s="3">
        <v>-7</v>
      </c>
      <c r="C23080" s="3">
        <v>20.149999999999999</v>
      </c>
    </row>
    <row r="23081" spans="1:3">
      <c r="A23081" s="78">
        <v>42245.614583333336</v>
      </c>
      <c r="B23081" s="3">
        <v>-7</v>
      </c>
      <c r="C23081" s="3">
        <v>20.25</v>
      </c>
    </row>
    <row r="23082" spans="1:3">
      <c r="A23082" s="78">
        <v>42245.625</v>
      </c>
      <c r="B23082" s="3">
        <v>-7</v>
      </c>
      <c r="C23082" s="3">
        <v>20.37</v>
      </c>
    </row>
    <row r="23083" spans="1:3">
      <c r="A23083" s="78">
        <v>42245.635416666664</v>
      </c>
      <c r="B23083" s="3">
        <v>-7</v>
      </c>
      <c r="C23083" s="3">
        <v>20.420000000000002</v>
      </c>
    </row>
    <row r="23084" spans="1:3">
      <c r="A23084" s="78">
        <v>42245.645833333336</v>
      </c>
      <c r="B23084" s="3">
        <v>-7</v>
      </c>
      <c r="C23084" s="3">
        <v>20.49</v>
      </c>
    </row>
    <row r="23085" spans="1:3">
      <c r="A23085" s="78">
        <v>42245.65625</v>
      </c>
      <c r="B23085" s="3">
        <v>-7</v>
      </c>
      <c r="C23085" s="3">
        <v>20.55</v>
      </c>
    </row>
    <row r="23086" spans="1:3">
      <c r="A23086" s="78">
        <v>42245.666666666664</v>
      </c>
      <c r="B23086" s="3">
        <v>-7</v>
      </c>
      <c r="C23086" s="3">
        <v>20.61</v>
      </c>
    </row>
    <row r="23087" spans="1:3">
      <c r="A23087" s="78">
        <v>42245.677083333336</v>
      </c>
      <c r="B23087" s="3">
        <v>-7</v>
      </c>
      <c r="C23087" s="3">
        <v>20.67</v>
      </c>
    </row>
    <row r="23088" spans="1:3">
      <c r="A23088" s="78">
        <v>42245.6875</v>
      </c>
      <c r="B23088" s="3">
        <v>-7</v>
      </c>
      <c r="C23088" s="3">
        <v>20.71</v>
      </c>
    </row>
    <row r="23089" spans="1:3">
      <c r="A23089" s="78">
        <v>42245.697916666664</v>
      </c>
      <c r="B23089" s="3">
        <v>-7</v>
      </c>
      <c r="C23089" s="3">
        <v>20.73</v>
      </c>
    </row>
    <row r="23090" spans="1:3">
      <c r="A23090" s="78">
        <v>42245.708333333336</v>
      </c>
      <c r="B23090" s="3">
        <v>-7</v>
      </c>
      <c r="C23090" s="3">
        <v>20.77</v>
      </c>
    </row>
    <row r="23091" spans="1:3">
      <c r="A23091" s="78">
        <v>42245.71875</v>
      </c>
      <c r="B23091" s="3">
        <v>-7</v>
      </c>
      <c r="C23091" s="3">
        <v>20.81</v>
      </c>
    </row>
    <row r="23092" spans="1:3">
      <c r="A23092" s="78">
        <v>42245.729166666664</v>
      </c>
      <c r="B23092" s="3">
        <v>-7</v>
      </c>
      <c r="C23092" s="3">
        <v>20.85</v>
      </c>
    </row>
    <row r="23093" spans="1:3">
      <c r="A23093" s="78">
        <v>42245.739583333336</v>
      </c>
      <c r="B23093" s="3">
        <v>-7</v>
      </c>
      <c r="C23093" s="3">
        <v>20.88</v>
      </c>
    </row>
    <row r="23094" spans="1:3">
      <c r="A23094" s="78">
        <v>42245.75</v>
      </c>
      <c r="B23094" s="3">
        <v>-7</v>
      </c>
      <c r="C23094" s="3">
        <v>20.9</v>
      </c>
    </row>
    <row r="23095" spans="1:3">
      <c r="A23095" s="78">
        <v>42245.760416666664</v>
      </c>
      <c r="B23095" s="3">
        <v>-7</v>
      </c>
      <c r="C23095" s="3">
        <v>20.91</v>
      </c>
    </row>
    <row r="23096" spans="1:3">
      <c r="A23096" s="78">
        <v>42245.770833333336</v>
      </c>
      <c r="B23096" s="3">
        <v>-7</v>
      </c>
      <c r="C23096" s="3">
        <v>20.91</v>
      </c>
    </row>
    <row r="23097" spans="1:3">
      <c r="A23097" s="78">
        <v>42245.78125</v>
      </c>
      <c r="B23097" s="3">
        <v>-7</v>
      </c>
      <c r="C23097" s="3">
        <v>20.9</v>
      </c>
    </row>
    <row r="23098" spans="1:3">
      <c r="A23098" s="78">
        <v>42245.791666666664</v>
      </c>
      <c r="B23098" s="3">
        <v>-7</v>
      </c>
      <c r="C23098" s="3">
        <v>20.86</v>
      </c>
    </row>
    <row r="23099" spans="1:3">
      <c r="A23099" s="78">
        <v>42245.802083333336</v>
      </c>
      <c r="B23099" s="3">
        <v>-7</v>
      </c>
      <c r="C23099" s="3">
        <v>20.82</v>
      </c>
    </row>
    <row r="23100" spans="1:3">
      <c r="A23100" s="78">
        <v>42245.8125</v>
      </c>
      <c r="B23100" s="3">
        <v>-7</v>
      </c>
      <c r="C23100" s="3">
        <v>20.76</v>
      </c>
    </row>
    <row r="23101" spans="1:3">
      <c r="A23101" s="78">
        <v>42245.822916666664</v>
      </c>
      <c r="B23101" s="3">
        <v>-7</v>
      </c>
      <c r="C23101" s="3">
        <v>20.72</v>
      </c>
    </row>
    <row r="23102" spans="1:3">
      <c r="A23102" s="78">
        <v>42245.833333333336</v>
      </c>
      <c r="B23102" s="3">
        <v>-7</v>
      </c>
      <c r="C23102" s="3">
        <v>20.68</v>
      </c>
    </row>
    <row r="23103" spans="1:3">
      <c r="A23103" s="78">
        <v>42245.84375</v>
      </c>
      <c r="B23103" s="3">
        <v>-7</v>
      </c>
      <c r="C23103" s="3">
        <v>20.64</v>
      </c>
    </row>
    <row r="23104" spans="1:3">
      <c r="A23104" s="78">
        <v>42245.854166666664</v>
      </c>
      <c r="B23104" s="3">
        <v>-7</v>
      </c>
      <c r="C23104" s="3">
        <v>20.59</v>
      </c>
    </row>
    <row r="23105" spans="1:3">
      <c r="A23105" s="78">
        <v>42245.864583333336</v>
      </c>
      <c r="B23105" s="3">
        <v>-7</v>
      </c>
      <c r="C23105" s="3">
        <v>20.53</v>
      </c>
    </row>
    <row r="23106" spans="1:3">
      <c r="A23106" s="78">
        <v>42245.875</v>
      </c>
      <c r="B23106" s="3">
        <v>-7</v>
      </c>
      <c r="C23106" s="3">
        <v>20.48</v>
      </c>
    </row>
    <row r="23107" spans="1:3">
      <c r="A23107" s="78">
        <v>42245.885416666664</v>
      </c>
      <c r="B23107" s="3">
        <v>-7</v>
      </c>
      <c r="C23107" s="3">
        <v>20.41</v>
      </c>
    </row>
    <row r="23108" spans="1:3">
      <c r="A23108" s="78">
        <v>42245.895833333336</v>
      </c>
      <c r="B23108" s="3">
        <v>-7</v>
      </c>
      <c r="C23108" s="3">
        <v>20.34</v>
      </c>
    </row>
    <row r="23109" spans="1:3">
      <c r="A23109" s="78">
        <v>42245.90625</v>
      </c>
      <c r="B23109" s="3">
        <v>-7</v>
      </c>
      <c r="C23109" s="3">
        <v>20.28</v>
      </c>
    </row>
    <row r="23110" spans="1:3">
      <c r="A23110" s="78">
        <v>42245.916666666664</v>
      </c>
      <c r="B23110" s="3">
        <v>-7</v>
      </c>
      <c r="C23110" s="3">
        <v>20.21</v>
      </c>
    </row>
    <row r="23111" spans="1:3">
      <c r="A23111" s="78">
        <v>42245.927083333336</v>
      </c>
      <c r="B23111" s="3">
        <v>-7</v>
      </c>
      <c r="C23111" s="3">
        <v>20.149999999999999</v>
      </c>
    </row>
    <row r="23112" spans="1:3">
      <c r="A23112" s="78">
        <v>42245.9375</v>
      </c>
      <c r="B23112" s="3">
        <v>-7</v>
      </c>
      <c r="C23112" s="3">
        <v>20.09</v>
      </c>
    </row>
    <row r="23113" spans="1:3">
      <c r="A23113" s="78">
        <v>42245.947916666664</v>
      </c>
      <c r="B23113" s="3">
        <v>-7</v>
      </c>
      <c r="C23113" s="3">
        <v>20.04</v>
      </c>
    </row>
    <row r="23114" spans="1:3">
      <c r="A23114" s="78">
        <v>42245.958333333336</v>
      </c>
      <c r="B23114" s="3">
        <v>-7</v>
      </c>
      <c r="C23114" s="3">
        <v>19.96</v>
      </c>
    </row>
    <row r="23115" spans="1:3">
      <c r="A23115" s="78">
        <v>42245.96875</v>
      </c>
      <c r="B23115" s="3">
        <v>-7</v>
      </c>
      <c r="C23115" s="3">
        <v>19.89</v>
      </c>
    </row>
    <row r="23116" spans="1:3">
      <c r="A23116" s="78">
        <v>42245.979166666664</v>
      </c>
      <c r="B23116" s="3">
        <v>-7</v>
      </c>
      <c r="C23116" s="3">
        <v>19.809999999999999</v>
      </c>
    </row>
    <row r="23117" spans="1:3">
      <c r="A23117" s="78">
        <v>42245.989583333336</v>
      </c>
      <c r="B23117" s="3">
        <v>-7</v>
      </c>
      <c r="C23117" s="3">
        <v>19.760000000000002</v>
      </c>
    </row>
    <row r="23118" spans="1:3">
      <c r="A23118" s="78">
        <v>42246</v>
      </c>
      <c r="B23118" s="3">
        <v>-7</v>
      </c>
      <c r="C23118" s="3">
        <v>19.7</v>
      </c>
    </row>
    <row r="23119" spans="1:3">
      <c r="A23119" s="78">
        <v>42246.010416666664</v>
      </c>
      <c r="B23119" s="3">
        <v>-7</v>
      </c>
      <c r="C23119" s="3">
        <v>19.64</v>
      </c>
    </row>
    <row r="23120" spans="1:3">
      <c r="A23120" s="78">
        <v>42246.020833333336</v>
      </c>
      <c r="B23120" s="3">
        <v>-7</v>
      </c>
      <c r="C23120" s="3">
        <v>19.57</v>
      </c>
    </row>
    <row r="23121" spans="1:3">
      <c r="A23121" s="78">
        <v>42246.03125</v>
      </c>
      <c r="B23121" s="3">
        <v>-7</v>
      </c>
      <c r="C23121" s="3">
        <v>19.489999999999998</v>
      </c>
    </row>
    <row r="23122" spans="1:3">
      <c r="A23122" s="78">
        <v>42246.041666666664</v>
      </c>
      <c r="B23122" s="3">
        <v>-7</v>
      </c>
      <c r="C23122" s="3">
        <v>19.43</v>
      </c>
    </row>
    <row r="23123" spans="1:3">
      <c r="A23123" s="78">
        <v>42246.052083333336</v>
      </c>
      <c r="B23123" s="3">
        <v>-7</v>
      </c>
      <c r="C23123" s="3">
        <v>19.36</v>
      </c>
    </row>
    <row r="23124" spans="1:3">
      <c r="A23124" s="78">
        <v>42246.0625</v>
      </c>
      <c r="B23124" s="3">
        <v>-7</v>
      </c>
      <c r="C23124" s="3">
        <v>19.32</v>
      </c>
    </row>
    <row r="23125" spans="1:3">
      <c r="A23125" s="78">
        <v>42246.072916666664</v>
      </c>
      <c r="B23125" s="3">
        <v>-7</v>
      </c>
      <c r="C23125" s="3">
        <v>19.29</v>
      </c>
    </row>
    <row r="23126" spans="1:3">
      <c r="A23126" s="78">
        <v>42246.083333333336</v>
      </c>
      <c r="B23126" s="3">
        <v>-7</v>
      </c>
      <c r="C23126" s="3">
        <v>19.21</v>
      </c>
    </row>
    <row r="23127" spans="1:3">
      <c r="A23127" s="78">
        <v>42246.09375</v>
      </c>
      <c r="B23127" s="3">
        <v>-7</v>
      </c>
      <c r="C23127" s="3">
        <v>19.12</v>
      </c>
    </row>
    <row r="23128" spans="1:3">
      <c r="A23128" s="78">
        <v>42246.104166666664</v>
      </c>
      <c r="B23128" s="3">
        <v>-7</v>
      </c>
      <c r="C23128" s="3">
        <v>19.07</v>
      </c>
    </row>
    <row r="23129" spans="1:3">
      <c r="A23129" s="78">
        <v>42246.114583333336</v>
      </c>
      <c r="B23129" s="3">
        <v>-7</v>
      </c>
      <c r="C23129" s="3">
        <v>19.010000000000002</v>
      </c>
    </row>
    <row r="23130" spans="1:3">
      <c r="A23130" s="78">
        <v>42246.125</v>
      </c>
      <c r="B23130" s="3">
        <v>-7</v>
      </c>
      <c r="C23130" s="3">
        <v>18.97</v>
      </c>
    </row>
    <row r="23131" spans="1:3">
      <c r="A23131" s="78">
        <v>42246.135416666664</v>
      </c>
      <c r="B23131" s="3">
        <v>-7</v>
      </c>
      <c r="C23131" s="3">
        <v>18.920000000000002</v>
      </c>
    </row>
    <row r="23132" spans="1:3">
      <c r="A23132" s="78">
        <v>42246.145833333336</v>
      </c>
      <c r="B23132" s="3">
        <v>-7</v>
      </c>
      <c r="C23132" s="3">
        <v>18.88</v>
      </c>
    </row>
    <row r="23133" spans="1:3">
      <c r="A23133" s="78">
        <v>42246.15625</v>
      </c>
      <c r="B23133" s="3">
        <v>-7</v>
      </c>
      <c r="C23133" s="3">
        <v>18.82</v>
      </c>
    </row>
    <row r="23134" spans="1:3">
      <c r="A23134" s="78">
        <v>42246.166666666664</v>
      </c>
      <c r="B23134" s="3">
        <v>-7</v>
      </c>
      <c r="C23134" s="3">
        <v>18.78</v>
      </c>
    </row>
    <row r="23135" spans="1:3">
      <c r="A23135" s="78">
        <v>42246.177083333336</v>
      </c>
      <c r="B23135" s="3">
        <v>-7</v>
      </c>
      <c r="C23135" s="3">
        <v>18.739999999999998</v>
      </c>
    </row>
    <row r="23136" spans="1:3">
      <c r="A23136" s="78">
        <v>42246.1875</v>
      </c>
      <c r="B23136" s="3">
        <v>-7</v>
      </c>
      <c r="C23136" s="3">
        <v>18.7</v>
      </c>
    </row>
    <row r="23137" spans="1:3">
      <c r="A23137" s="78">
        <v>42246.197916666664</v>
      </c>
      <c r="B23137" s="3">
        <v>-7</v>
      </c>
      <c r="C23137" s="3">
        <v>18.66</v>
      </c>
    </row>
    <row r="23138" spans="1:3">
      <c r="A23138" s="78">
        <v>42246.208333333336</v>
      </c>
      <c r="B23138" s="3">
        <v>-7</v>
      </c>
      <c r="C23138" s="3">
        <v>18.62</v>
      </c>
    </row>
    <row r="23139" spans="1:3">
      <c r="A23139" s="78">
        <v>42246.21875</v>
      </c>
      <c r="B23139" s="3">
        <v>-7</v>
      </c>
      <c r="C23139" s="3">
        <v>18.579999999999998</v>
      </c>
    </row>
    <row r="23140" spans="1:3">
      <c r="A23140" s="78">
        <v>42246.229166666664</v>
      </c>
      <c r="B23140" s="3">
        <v>-7</v>
      </c>
      <c r="C23140" s="3">
        <v>18.54</v>
      </c>
    </row>
    <row r="23141" spans="1:3">
      <c r="A23141" s="78">
        <v>42246.239583333336</v>
      </c>
      <c r="B23141" s="3">
        <v>-7</v>
      </c>
      <c r="C23141" s="3">
        <v>18.510000000000002</v>
      </c>
    </row>
    <row r="23142" spans="1:3">
      <c r="A23142" s="78">
        <v>42246.25</v>
      </c>
      <c r="B23142" s="3">
        <v>-7</v>
      </c>
      <c r="C23142" s="3">
        <v>18.46</v>
      </c>
    </row>
    <row r="23143" spans="1:3">
      <c r="A23143" s="78">
        <v>42246.260416666664</v>
      </c>
      <c r="B23143" s="3">
        <v>-7</v>
      </c>
      <c r="C23143" s="3">
        <v>18.43</v>
      </c>
    </row>
    <row r="23144" spans="1:3">
      <c r="A23144" s="78">
        <v>42246.270833333336</v>
      </c>
      <c r="B23144" s="3">
        <v>-7</v>
      </c>
      <c r="C23144" s="3">
        <v>18.38</v>
      </c>
    </row>
    <row r="23145" spans="1:3">
      <c r="A23145" s="78">
        <v>42246.28125</v>
      </c>
      <c r="B23145" s="3">
        <v>-7</v>
      </c>
      <c r="C23145" s="3">
        <v>18.36</v>
      </c>
    </row>
    <row r="23146" spans="1:3">
      <c r="A23146" s="78">
        <v>42246.291666666664</v>
      </c>
      <c r="B23146" s="3">
        <v>-7</v>
      </c>
      <c r="C23146" s="3">
        <v>18.32</v>
      </c>
    </row>
    <row r="23147" spans="1:3">
      <c r="A23147" s="78">
        <v>42246.302083333336</v>
      </c>
      <c r="B23147" s="3">
        <v>-7</v>
      </c>
      <c r="C23147" s="3">
        <v>18.29</v>
      </c>
    </row>
    <row r="23148" spans="1:3">
      <c r="A23148" s="78">
        <v>42246.3125</v>
      </c>
      <c r="B23148" s="3">
        <v>-7</v>
      </c>
      <c r="C23148" s="3">
        <v>18.27</v>
      </c>
    </row>
    <row r="23149" spans="1:3">
      <c r="A23149" s="78">
        <v>42246.322916666664</v>
      </c>
      <c r="B23149" s="3">
        <v>-7</v>
      </c>
      <c r="C23149" s="3">
        <v>18.25</v>
      </c>
    </row>
    <row r="23150" spans="1:3">
      <c r="A23150" s="78">
        <v>42246.333333333336</v>
      </c>
      <c r="B23150" s="3">
        <v>-7</v>
      </c>
      <c r="C23150" s="3">
        <v>18.22</v>
      </c>
    </row>
    <row r="23151" spans="1:3">
      <c r="A23151" s="78">
        <v>42246.34375</v>
      </c>
      <c r="B23151" s="3">
        <v>-7</v>
      </c>
      <c r="C23151" s="3">
        <v>18.2</v>
      </c>
    </row>
    <row r="23152" spans="1:3">
      <c r="A23152" s="78">
        <v>42246.354166666664</v>
      </c>
      <c r="B23152" s="3">
        <v>-7</v>
      </c>
      <c r="C23152" s="3">
        <v>18.18</v>
      </c>
    </row>
    <row r="23153" spans="1:3">
      <c r="A23153" s="78">
        <v>42246.364583333336</v>
      </c>
      <c r="B23153" s="3">
        <v>-7</v>
      </c>
      <c r="C23153" s="3">
        <v>18.18</v>
      </c>
    </row>
    <row r="23154" spans="1:3">
      <c r="A23154" s="78">
        <v>42246.375</v>
      </c>
      <c r="B23154" s="3">
        <v>-7</v>
      </c>
      <c r="C23154" s="3">
        <v>18.190000000000001</v>
      </c>
    </row>
    <row r="23155" spans="1:3">
      <c r="A23155" s="78">
        <v>42246.385416666664</v>
      </c>
      <c r="B23155" s="3">
        <v>-7</v>
      </c>
      <c r="C23155" s="3">
        <v>18.21</v>
      </c>
    </row>
    <row r="23156" spans="1:3">
      <c r="A23156" s="78">
        <v>42246.395833333336</v>
      </c>
      <c r="B23156" s="3">
        <v>-7</v>
      </c>
      <c r="C23156" s="3">
        <v>18.23</v>
      </c>
    </row>
    <row r="23157" spans="1:3">
      <c r="A23157" s="78">
        <v>42246.40625</v>
      </c>
      <c r="B23157" s="3">
        <v>-7</v>
      </c>
      <c r="C23157" s="3">
        <v>18.309999999999999</v>
      </c>
    </row>
    <row r="23158" spans="1:3">
      <c r="A23158" s="78">
        <v>42246.416666666664</v>
      </c>
      <c r="B23158" s="3">
        <v>-7</v>
      </c>
      <c r="C23158" s="3">
        <v>18.399999999999999</v>
      </c>
    </row>
    <row r="23159" spans="1:3">
      <c r="A23159" s="78">
        <v>42246.427083333336</v>
      </c>
      <c r="B23159" s="3">
        <v>-7</v>
      </c>
      <c r="C23159" s="3">
        <v>18.57</v>
      </c>
    </row>
    <row r="23160" spans="1:3">
      <c r="A23160" s="78">
        <v>42246.4375</v>
      </c>
      <c r="B23160" s="3">
        <v>-7</v>
      </c>
      <c r="C23160" s="3">
        <v>18.68</v>
      </c>
    </row>
    <row r="23161" spans="1:3">
      <c r="A23161" s="78">
        <v>42246.447916666664</v>
      </c>
      <c r="B23161" s="3">
        <v>-7</v>
      </c>
      <c r="C23161" s="3">
        <v>18.79</v>
      </c>
    </row>
    <row r="23162" spans="1:3">
      <c r="A23162" s="78">
        <v>42246.458333333336</v>
      </c>
      <c r="B23162" s="3">
        <v>-7</v>
      </c>
      <c r="C23162" s="3">
        <v>18.920000000000002</v>
      </c>
    </row>
    <row r="23163" spans="1:3">
      <c r="A23163" s="78">
        <v>42246.46875</v>
      </c>
      <c r="B23163" s="3">
        <v>-7</v>
      </c>
      <c r="C23163" s="3">
        <v>19.07</v>
      </c>
    </row>
    <row r="23164" spans="1:3">
      <c r="A23164" s="78">
        <v>42246.479166666664</v>
      </c>
      <c r="B23164" s="3">
        <v>-7</v>
      </c>
      <c r="C23164" s="3">
        <v>19.27</v>
      </c>
    </row>
    <row r="23165" spans="1:3">
      <c r="A23165" s="78">
        <v>42246.489583333336</v>
      </c>
      <c r="B23165" s="3">
        <v>-7</v>
      </c>
      <c r="C23165" s="3">
        <v>19.5</v>
      </c>
    </row>
    <row r="23166" spans="1:3">
      <c r="A23166" s="78">
        <v>42246.5</v>
      </c>
      <c r="B23166" s="3">
        <v>-7</v>
      </c>
      <c r="C23166" s="3">
        <v>19.62</v>
      </c>
    </row>
    <row r="23167" spans="1:3">
      <c r="A23167" s="78">
        <v>42246.510416666664</v>
      </c>
      <c r="B23167" s="3">
        <v>-7</v>
      </c>
      <c r="C23167" s="3">
        <v>19.850000000000001</v>
      </c>
    </row>
    <row r="23168" spans="1:3">
      <c r="A23168" s="78">
        <v>42246.520833333336</v>
      </c>
      <c r="B23168" s="3">
        <v>-7</v>
      </c>
      <c r="C23168" s="3">
        <v>19.97</v>
      </c>
    </row>
    <row r="23169" spans="1:3">
      <c r="A23169" s="78">
        <v>42246.53125</v>
      </c>
      <c r="B23169" s="3">
        <v>-7</v>
      </c>
      <c r="C23169" s="3">
        <v>20.07</v>
      </c>
    </row>
    <row r="23170" spans="1:3">
      <c r="A23170" s="78">
        <v>42246.541666666664</v>
      </c>
      <c r="B23170" s="3">
        <v>-7</v>
      </c>
      <c r="C23170" s="3">
        <v>20.23</v>
      </c>
    </row>
    <row r="23171" spans="1:3">
      <c r="A23171" s="78">
        <v>42246.552083333336</v>
      </c>
      <c r="B23171" s="3">
        <v>-7</v>
      </c>
      <c r="C23171" s="3">
        <v>20.32</v>
      </c>
    </row>
    <row r="23172" spans="1:3">
      <c r="A23172" s="78">
        <v>42246.5625</v>
      </c>
      <c r="B23172" s="3">
        <v>-7</v>
      </c>
      <c r="C23172" s="3">
        <v>20.420000000000002</v>
      </c>
    </row>
    <row r="23173" spans="1:3">
      <c r="A23173" s="78">
        <v>42246.572916666664</v>
      </c>
      <c r="B23173" s="3">
        <v>-7</v>
      </c>
      <c r="C23173" s="3">
        <v>20.67</v>
      </c>
    </row>
    <row r="23174" spans="1:3">
      <c r="A23174" s="78">
        <v>42246.583333333336</v>
      </c>
      <c r="B23174" s="3">
        <v>-7</v>
      </c>
      <c r="C23174" s="3">
        <v>20.87</v>
      </c>
    </row>
    <row r="23175" spans="1:3">
      <c r="A23175" s="78">
        <v>42246.59375</v>
      </c>
      <c r="B23175" s="3">
        <v>-7</v>
      </c>
      <c r="C23175" s="3">
        <v>20.91</v>
      </c>
    </row>
    <row r="23176" spans="1:3">
      <c r="A23176" s="78">
        <v>42246.604166666664</v>
      </c>
      <c r="B23176" s="3">
        <v>-7</v>
      </c>
      <c r="C23176" s="3">
        <v>21.23</v>
      </c>
    </row>
    <row r="23177" spans="1:3">
      <c r="A23177" s="78">
        <v>42246.614583333336</v>
      </c>
      <c r="B23177" s="3">
        <v>-7</v>
      </c>
      <c r="C23177" s="3">
        <v>21.37</v>
      </c>
    </row>
    <row r="23178" spans="1:3">
      <c r="A23178" s="78">
        <v>42246.625</v>
      </c>
      <c r="B23178" s="3">
        <v>-7</v>
      </c>
      <c r="C23178" s="3">
        <v>21.41</v>
      </c>
    </row>
    <row r="23179" spans="1:3">
      <c r="A23179" s="78">
        <v>42246.635416666664</v>
      </c>
      <c r="B23179" s="3">
        <v>-7</v>
      </c>
      <c r="C23179" s="3">
        <v>21.48</v>
      </c>
    </row>
    <row r="23180" spans="1:3">
      <c r="A23180" s="78">
        <v>42246.645833333336</v>
      </c>
      <c r="B23180" s="3">
        <v>-7</v>
      </c>
      <c r="C23180" s="3">
        <v>21.55</v>
      </c>
    </row>
    <row r="23181" spans="1:3">
      <c r="A23181" s="78">
        <v>42246.65625</v>
      </c>
      <c r="B23181" s="3">
        <v>-7</v>
      </c>
      <c r="C23181" s="3">
        <v>21.64</v>
      </c>
    </row>
    <row r="23182" spans="1:3">
      <c r="A23182" s="78">
        <v>42246.666666666664</v>
      </c>
      <c r="B23182" s="3">
        <v>-7</v>
      </c>
      <c r="C23182" s="3">
        <v>21.76</v>
      </c>
    </row>
    <row r="23183" spans="1:3">
      <c r="A23183" s="78">
        <v>42246.677083333336</v>
      </c>
      <c r="B23183" s="3">
        <v>-7</v>
      </c>
      <c r="C23183" s="3">
        <v>21.77</v>
      </c>
    </row>
    <row r="23184" spans="1:3">
      <c r="A23184" s="78">
        <v>42246.6875</v>
      </c>
      <c r="B23184" s="3">
        <v>-7</v>
      </c>
      <c r="C23184" s="3">
        <v>21.78</v>
      </c>
    </row>
    <row r="23185" spans="1:3">
      <c r="A23185" s="78">
        <v>42246.697916666664</v>
      </c>
      <c r="B23185" s="3">
        <v>-7</v>
      </c>
      <c r="C23185" s="3">
        <v>21.8</v>
      </c>
    </row>
    <row r="23186" spans="1:3">
      <c r="A23186" s="78">
        <v>42246.708333333336</v>
      </c>
      <c r="B23186" s="3">
        <v>-7</v>
      </c>
      <c r="C23186" s="3">
        <v>21.83</v>
      </c>
    </row>
    <row r="23187" spans="1:3">
      <c r="A23187" s="78">
        <v>42246.71875</v>
      </c>
      <c r="B23187" s="3">
        <v>-7</v>
      </c>
      <c r="C23187" s="3">
        <v>21.83</v>
      </c>
    </row>
    <row r="23188" spans="1:3">
      <c r="A23188" s="78">
        <v>42246.729166666664</v>
      </c>
      <c r="B23188" s="3">
        <v>-7</v>
      </c>
      <c r="C23188" s="3">
        <v>21.82</v>
      </c>
    </row>
    <row r="23189" spans="1:3">
      <c r="A23189" s="78">
        <v>42246.739583333336</v>
      </c>
      <c r="B23189" s="3">
        <v>-7</v>
      </c>
      <c r="C23189" s="3">
        <v>21.83</v>
      </c>
    </row>
    <row r="23190" spans="1:3">
      <c r="A23190" s="78">
        <v>42246.75</v>
      </c>
      <c r="B23190" s="3">
        <v>-7</v>
      </c>
      <c r="C23190" s="3">
        <v>21.83</v>
      </c>
    </row>
    <row r="23191" spans="1:3">
      <c r="A23191" s="78">
        <v>42246.760416666664</v>
      </c>
      <c r="B23191" s="3">
        <v>-7</v>
      </c>
      <c r="C23191" s="3">
        <v>21.83</v>
      </c>
    </row>
    <row r="23192" spans="1:3">
      <c r="A23192" s="78">
        <v>42246.770833333336</v>
      </c>
      <c r="B23192" s="3">
        <v>-7</v>
      </c>
      <c r="C23192" s="3">
        <v>21.82</v>
      </c>
    </row>
    <row r="23193" spans="1:3">
      <c r="A23193" s="78">
        <v>42246.78125</v>
      </c>
      <c r="B23193" s="3">
        <v>-7</v>
      </c>
      <c r="C23193" s="3">
        <v>21.8</v>
      </c>
    </row>
    <row r="23194" spans="1:3">
      <c r="A23194" s="78">
        <v>42246.791666666664</v>
      </c>
      <c r="B23194" s="3">
        <v>-7</v>
      </c>
      <c r="C23194" s="3">
        <v>21.76</v>
      </c>
    </row>
    <row r="23195" spans="1:3">
      <c r="A23195" s="78">
        <v>42246.802083333336</v>
      </c>
      <c r="B23195" s="3">
        <v>-7</v>
      </c>
      <c r="C23195" s="3">
        <v>21.71</v>
      </c>
    </row>
    <row r="23196" spans="1:3">
      <c r="A23196" s="78">
        <v>42246.8125</v>
      </c>
      <c r="B23196" s="3">
        <v>-7</v>
      </c>
      <c r="C23196" s="3">
        <v>21.65</v>
      </c>
    </row>
    <row r="23197" spans="1:3">
      <c r="A23197" s="78">
        <v>42246.822916666664</v>
      </c>
      <c r="B23197" s="3">
        <v>-7</v>
      </c>
      <c r="C23197" s="3">
        <v>21.56</v>
      </c>
    </row>
    <row r="23198" spans="1:3">
      <c r="A23198" s="78">
        <v>42246.833333333336</v>
      </c>
      <c r="B23198" s="3">
        <v>-7</v>
      </c>
      <c r="C23198" s="3">
        <v>21.49</v>
      </c>
    </row>
    <row r="23199" spans="1:3">
      <c r="A23199" s="78">
        <v>42246.84375</v>
      </c>
      <c r="B23199" s="3">
        <v>-7</v>
      </c>
      <c r="C23199" s="3">
        <v>21.43</v>
      </c>
    </row>
    <row r="23200" spans="1:3">
      <c r="A23200" s="78">
        <v>42246.854166666664</v>
      </c>
      <c r="B23200" s="3">
        <v>-7</v>
      </c>
      <c r="C23200" s="3">
        <v>21.34</v>
      </c>
    </row>
    <row r="23201" spans="1:3">
      <c r="A23201" s="78">
        <v>42246.864583333336</v>
      </c>
      <c r="B23201" s="3">
        <v>-7</v>
      </c>
      <c r="C23201" s="3">
        <v>21.27</v>
      </c>
    </row>
    <row r="23202" spans="1:3">
      <c r="A23202" s="78">
        <v>42246.875</v>
      </c>
      <c r="B23202" s="3">
        <v>-7</v>
      </c>
      <c r="C23202" s="3">
        <v>21.17</v>
      </c>
    </row>
    <row r="23203" spans="1:3">
      <c r="A23203" s="78">
        <v>42246.885416666664</v>
      </c>
      <c r="B23203" s="3">
        <v>-7</v>
      </c>
      <c r="C23203" s="3">
        <v>21.12</v>
      </c>
    </row>
    <row r="23204" spans="1:3">
      <c r="A23204" s="78">
        <v>42246.895833333336</v>
      </c>
      <c r="B23204" s="3">
        <v>-7</v>
      </c>
      <c r="C23204" s="3">
        <v>21.05</v>
      </c>
    </row>
    <row r="23205" spans="1:3">
      <c r="A23205" s="78">
        <v>42246.90625</v>
      </c>
      <c r="B23205" s="3">
        <v>-7</v>
      </c>
      <c r="C23205" s="3">
        <v>20.99</v>
      </c>
    </row>
    <row r="23206" spans="1:3">
      <c r="A23206" s="78">
        <v>42246.916666666664</v>
      </c>
      <c r="B23206" s="3">
        <v>-7</v>
      </c>
      <c r="C23206" s="3">
        <v>20.91</v>
      </c>
    </row>
    <row r="23207" spans="1:3">
      <c r="A23207" s="78">
        <v>42246.927083333336</v>
      </c>
      <c r="B23207" s="3">
        <v>-7</v>
      </c>
      <c r="C23207" s="3">
        <v>20.85</v>
      </c>
    </row>
    <row r="23208" spans="1:3">
      <c r="A23208" s="78">
        <v>42246.9375</v>
      </c>
      <c r="B23208" s="3">
        <v>-7</v>
      </c>
      <c r="C23208" s="3">
        <v>20.77</v>
      </c>
    </row>
    <row r="23209" spans="1:3">
      <c r="A23209" s="78">
        <v>42246.947916666664</v>
      </c>
      <c r="B23209" s="3">
        <v>-7</v>
      </c>
      <c r="C23209" s="3">
        <v>20.7</v>
      </c>
    </row>
    <row r="23210" spans="1:3">
      <c r="A23210" s="78">
        <v>42246.958333333336</v>
      </c>
      <c r="B23210" s="3">
        <v>-7</v>
      </c>
      <c r="C23210" s="3">
        <v>20.62</v>
      </c>
    </row>
    <row r="23211" spans="1:3">
      <c r="A23211" s="78">
        <v>42246.96875</v>
      </c>
      <c r="B23211" s="3">
        <v>-7</v>
      </c>
      <c r="C23211" s="3">
        <v>20.54</v>
      </c>
    </row>
    <row r="23212" spans="1:3">
      <c r="A23212" s="78">
        <v>42246.979166666664</v>
      </c>
      <c r="B23212" s="3">
        <v>-7</v>
      </c>
      <c r="C23212" s="3">
        <v>20.43</v>
      </c>
    </row>
    <row r="23213" spans="1:3">
      <c r="A23213" s="78">
        <v>42246.989583333336</v>
      </c>
      <c r="B23213" s="3">
        <v>-7</v>
      </c>
      <c r="C23213" s="3">
        <v>20.34</v>
      </c>
    </row>
    <row r="23214" spans="1:3">
      <c r="A23214" s="78">
        <v>42247</v>
      </c>
      <c r="B23214" s="3">
        <v>-7</v>
      </c>
      <c r="C23214" s="3">
        <v>20.23</v>
      </c>
    </row>
    <row r="23215" spans="1:3">
      <c r="A23215" s="78">
        <v>42247.010416666664</v>
      </c>
      <c r="B23215" s="3">
        <v>-7</v>
      </c>
      <c r="C23215" s="3">
        <v>20.149999999999999</v>
      </c>
    </row>
    <row r="23216" spans="1:3">
      <c r="A23216" s="78">
        <v>42247.020833333336</v>
      </c>
      <c r="B23216" s="3">
        <v>-7</v>
      </c>
      <c r="C23216" s="3">
        <v>20.05</v>
      </c>
    </row>
    <row r="23217" spans="1:3">
      <c r="A23217" s="78">
        <v>42247.03125</v>
      </c>
      <c r="B23217" s="3">
        <v>-7</v>
      </c>
      <c r="C23217" s="3">
        <v>19.96</v>
      </c>
    </row>
    <row r="23218" spans="1:3">
      <c r="A23218" s="78">
        <v>42247.041666666664</v>
      </c>
      <c r="B23218" s="3">
        <v>-7</v>
      </c>
      <c r="C23218" s="3">
        <v>19.87</v>
      </c>
    </row>
    <row r="23219" spans="1:3">
      <c r="A23219" s="78">
        <v>42247.052083333336</v>
      </c>
      <c r="B23219" s="3">
        <v>-7</v>
      </c>
      <c r="C23219" s="3">
        <v>19.809999999999999</v>
      </c>
    </row>
    <row r="23220" spans="1:3">
      <c r="A23220" s="78">
        <v>42247.0625</v>
      </c>
      <c r="B23220" s="3">
        <v>-7</v>
      </c>
      <c r="C23220" s="3">
        <v>19.71</v>
      </c>
    </row>
    <row r="23221" spans="1:3">
      <c r="A23221" s="78">
        <v>42247.072916666664</v>
      </c>
      <c r="B23221" s="3">
        <v>-7</v>
      </c>
      <c r="C23221" s="3">
        <v>19.600000000000001</v>
      </c>
    </row>
    <row r="23222" spans="1:3">
      <c r="A23222" s="78">
        <v>42247.083333333336</v>
      </c>
      <c r="B23222" s="3">
        <v>-7</v>
      </c>
      <c r="C23222" s="3">
        <v>19.5</v>
      </c>
    </row>
    <row r="23223" spans="1:3">
      <c r="A23223" s="78">
        <v>42247.09375</v>
      </c>
      <c r="B23223" s="3">
        <v>-7</v>
      </c>
      <c r="C23223" s="3">
        <v>19.399999999999999</v>
      </c>
    </row>
    <row r="23224" spans="1:3">
      <c r="A23224" s="78">
        <v>42247.104166666664</v>
      </c>
      <c r="B23224" s="3">
        <v>-7</v>
      </c>
      <c r="C23224" s="3">
        <v>19.29</v>
      </c>
    </row>
    <row r="23225" spans="1:3">
      <c r="A23225" s="78">
        <v>42247.114583333336</v>
      </c>
      <c r="B23225" s="3">
        <v>-7</v>
      </c>
      <c r="C23225" s="3">
        <v>19.18</v>
      </c>
    </row>
    <row r="23226" spans="1:3">
      <c r="A23226" s="78">
        <v>42247.125</v>
      </c>
      <c r="B23226" s="3">
        <v>-7</v>
      </c>
      <c r="C23226" s="3">
        <v>19.09</v>
      </c>
    </row>
    <row r="23227" spans="1:3">
      <c r="A23227" s="78">
        <v>42247.135416666664</v>
      </c>
      <c r="B23227" s="3">
        <v>-7</v>
      </c>
      <c r="C23227" s="3">
        <v>18.96</v>
      </c>
    </row>
    <row r="23228" spans="1:3">
      <c r="A23228" s="78">
        <v>42247.145833333336</v>
      </c>
      <c r="B23228" s="3">
        <v>-7</v>
      </c>
      <c r="C23228" s="3">
        <v>18.88</v>
      </c>
    </row>
    <row r="23229" spans="1:3">
      <c r="A23229" s="78">
        <v>42247.15625</v>
      </c>
      <c r="B23229" s="3">
        <v>-7</v>
      </c>
      <c r="C23229" s="3">
        <v>18.73</v>
      </c>
    </row>
    <row r="23230" spans="1:3">
      <c r="A23230" s="78">
        <v>42247.166666666664</v>
      </c>
      <c r="B23230" s="3">
        <v>-7</v>
      </c>
      <c r="C23230" s="3">
        <v>18.649999999999999</v>
      </c>
    </row>
    <row r="23231" spans="1:3">
      <c r="A23231" s="78">
        <v>42247.177083333336</v>
      </c>
      <c r="B23231" s="3">
        <v>-7</v>
      </c>
      <c r="C23231" s="3">
        <v>18.55</v>
      </c>
    </row>
    <row r="23232" spans="1:3">
      <c r="A23232" s="78">
        <v>42247.1875</v>
      </c>
      <c r="B23232" s="3">
        <v>-7</v>
      </c>
      <c r="C23232" s="3">
        <v>18.440000000000001</v>
      </c>
    </row>
    <row r="23233" spans="1:3">
      <c r="A23233" s="78">
        <v>42247.197916666664</v>
      </c>
      <c r="B23233" s="3">
        <v>-7</v>
      </c>
      <c r="C23233" s="3">
        <v>18.350000000000001</v>
      </c>
    </row>
    <row r="23234" spans="1:3">
      <c r="A23234" s="78">
        <v>42247.208333333336</v>
      </c>
      <c r="B23234" s="3">
        <v>-7</v>
      </c>
      <c r="C23234" s="3">
        <v>18.23</v>
      </c>
    </row>
    <row r="23235" spans="1:3">
      <c r="A23235" s="78">
        <v>42247.21875</v>
      </c>
      <c r="B23235" s="3">
        <v>-7</v>
      </c>
      <c r="C23235" s="3">
        <v>18.149999999999999</v>
      </c>
    </row>
    <row r="23236" spans="1:3">
      <c r="A23236" s="78">
        <v>42247.229166666664</v>
      </c>
      <c r="B23236" s="3">
        <v>-7</v>
      </c>
      <c r="C23236" s="3">
        <v>18.03</v>
      </c>
    </row>
    <row r="23237" spans="1:3">
      <c r="A23237" s="78">
        <v>42247.239583333336</v>
      </c>
      <c r="B23237" s="3">
        <v>-7</v>
      </c>
      <c r="C23237" s="3">
        <v>17.98</v>
      </c>
    </row>
    <row r="23238" spans="1:3">
      <c r="A23238" s="78">
        <v>42247.25</v>
      </c>
      <c r="B23238" s="3">
        <v>-7</v>
      </c>
      <c r="C23238" s="3">
        <v>17.88</v>
      </c>
    </row>
    <row r="23239" spans="1:3">
      <c r="A23239" s="78">
        <v>42247.260416666664</v>
      </c>
      <c r="B23239" s="3">
        <v>-7</v>
      </c>
      <c r="C23239" s="3">
        <v>17.77</v>
      </c>
    </row>
    <row r="23240" spans="1:3">
      <c r="A23240" s="78">
        <v>42247.270833333336</v>
      </c>
      <c r="B23240" s="3">
        <v>-7</v>
      </c>
      <c r="C23240" s="3">
        <v>17.71</v>
      </c>
    </row>
    <row r="23241" spans="1:3">
      <c r="A23241" s="78">
        <v>42247.28125</v>
      </c>
      <c r="B23241" s="3">
        <v>-7</v>
      </c>
      <c r="C23241" s="3">
        <v>17.62</v>
      </c>
    </row>
    <row r="23242" spans="1:3">
      <c r="A23242" s="78">
        <v>42247.291666666664</v>
      </c>
      <c r="B23242" s="3">
        <v>-7</v>
      </c>
      <c r="C23242" s="3">
        <v>17.559999999999999</v>
      </c>
    </row>
    <row r="23243" spans="1:3">
      <c r="A23243" s="78">
        <v>42247.302083333336</v>
      </c>
      <c r="B23243" s="3">
        <v>-7</v>
      </c>
      <c r="C23243" s="3">
        <v>17.48</v>
      </c>
    </row>
    <row r="23244" spans="1:3">
      <c r="A23244" s="78">
        <v>42247.3125</v>
      </c>
      <c r="B23244" s="3">
        <v>-7</v>
      </c>
      <c r="C23244" s="3">
        <v>17.41</v>
      </c>
    </row>
    <row r="23245" spans="1:3">
      <c r="A23245" s="78">
        <v>42247.322916666664</v>
      </c>
      <c r="B23245" s="3">
        <v>-7</v>
      </c>
      <c r="C23245" s="3">
        <v>17.350000000000001</v>
      </c>
    </row>
    <row r="23246" spans="1:3">
      <c r="A23246" s="78">
        <v>42247.333333333336</v>
      </c>
      <c r="B23246" s="3">
        <v>-7</v>
      </c>
      <c r="C23246" s="3">
        <v>17.28</v>
      </c>
    </row>
    <row r="23247" spans="1:3">
      <c r="A23247" s="78">
        <v>42247.34375</v>
      </c>
      <c r="B23247" s="3">
        <v>-7</v>
      </c>
      <c r="C23247" s="3">
        <v>17.23</v>
      </c>
    </row>
    <row r="23248" spans="1:3">
      <c r="A23248" s="78">
        <v>42247.354166666664</v>
      </c>
      <c r="B23248" s="3">
        <v>-7</v>
      </c>
      <c r="C23248" s="3">
        <v>17.18</v>
      </c>
    </row>
    <row r="23249" spans="1:3">
      <c r="A23249" s="78">
        <v>42247.364583333336</v>
      </c>
      <c r="B23249" s="3">
        <v>-7</v>
      </c>
      <c r="C23249" s="3">
        <v>17.13</v>
      </c>
    </row>
    <row r="23250" spans="1:3">
      <c r="A23250" s="78">
        <v>42247.375</v>
      </c>
      <c r="B23250" s="3">
        <v>-7</v>
      </c>
      <c r="C23250" s="3">
        <v>17.100000000000001</v>
      </c>
    </row>
    <row r="23251" spans="1:3">
      <c r="A23251" s="78">
        <v>42247.385416666664</v>
      </c>
      <c r="B23251" s="3">
        <v>-7</v>
      </c>
      <c r="C23251" s="3">
        <v>17.079999999999998</v>
      </c>
    </row>
    <row r="23252" spans="1:3">
      <c r="A23252" s="78">
        <v>42247.395833333336</v>
      </c>
      <c r="B23252" s="3">
        <v>-7</v>
      </c>
      <c r="C23252" s="3">
        <v>17.07</v>
      </c>
    </row>
    <row r="23253" spans="1:3">
      <c r="A23253" s="78">
        <v>42247.40625</v>
      </c>
      <c r="B23253" s="3">
        <v>-7</v>
      </c>
      <c r="C23253" s="3">
        <v>17.07</v>
      </c>
    </row>
    <row r="23254" spans="1:3">
      <c r="A23254" s="78">
        <v>42247.416666666664</v>
      </c>
      <c r="B23254" s="3">
        <v>-7</v>
      </c>
      <c r="C23254" s="3">
        <v>17.12</v>
      </c>
    </row>
    <row r="23255" spans="1:3">
      <c r="A23255" s="78">
        <v>42247.427083333336</v>
      </c>
      <c r="B23255" s="3">
        <v>-7</v>
      </c>
      <c r="C23255" s="3">
        <v>17.21</v>
      </c>
    </row>
    <row r="23256" spans="1:3">
      <c r="A23256" s="78">
        <v>42247.4375</v>
      </c>
      <c r="B23256" s="3">
        <v>-7</v>
      </c>
      <c r="C23256" s="3">
        <v>17.39</v>
      </c>
    </row>
    <row r="23257" spans="1:3">
      <c r="A23257" s="78">
        <v>42247.447916666664</v>
      </c>
      <c r="B23257" s="3">
        <v>-7</v>
      </c>
      <c r="C23257" s="3">
        <v>17.510000000000002</v>
      </c>
    </row>
    <row r="23258" spans="1:3">
      <c r="A23258" s="78">
        <v>42247.458333333336</v>
      </c>
      <c r="B23258" s="3">
        <v>-7</v>
      </c>
      <c r="C23258" s="3">
        <v>17.649999999999999</v>
      </c>
    </row>
    <row r="23259" spans="1:3">
      <c r="A23259" s="78">
        <v>42247.46875</v>
      </c>
      <c r="B23259" s="3">
        <v>-7</v>
      </c>
      <c r="C23259" s="3">
        <v>17.79</v>
      </c>
    </row>
    <row r="23260" spans="1:3">
      <c r="A23260" s="78">
        <v>42247.479166666664</v>
      </c>
      <c r="B23260" s="3">
        <v>-7</v>
      </c>
      <c r="C23260" s="3">
        <v>17.86</v>
      </c>
    </row>
    <row r="23261" spans="1:3">
      <c r="A23261" s="78">
        <v>42247.489583333336</v>
      </c>
      <c r="B23261" s="3">
        <v>-7</v>
      </c>
      <c r="C23261" s="3">
        <v>18.14</v>
      </c>
    </row>
    <row r="23262" spans="1:3">
      <c r="A23262" s="78">
        <v>42247.5</v>
      </c>
      <c r="B23262" s="3">
        <v>-7</v>
      </c>
      <c r="C23262" s="3">
        <v>18.329999999999998</v>
      </c>
    </row>
    <row r="23263" spans="1:3">
      <c r="A23263" s="78">
        <v>42247.510416666664</v>
      </c>
      <c r="B23263" s="3">
        <v>-7</v>
      </c>
      <c r="C23263" s="3">
        <v>18.5</v>
      </c>
    </row>
    <row r="23264" spans="1:3">
      <c r="A23264" s="78">
        <v>42247.520833333336</v>
      </c>
      <c r="B23264" s="3">
        <v>-7</v>
      </c>
      <c r="C23264" s="3">
        <v>18.62</v>
      </c>
    </row>
    <row r="23265" spans="1:3">
      <c r="A23265" s="78">
        <v>42247.53125</v>
      </c>
      <c r="B23265" s="3">
        <v>-7</v>
      </c>
      <c r="C23265" s="3">
        <v>18.920000000000002</v>
      </c>
    </row>
    <row r="23266" spans="1:3">
      <c r="A23266" s="78">
        <v>42247.541666666664</v>
      </c>
      <c r="B23266" s="3">
        <v>-7</v>
      </c>
      <c r="C23266" s="3">
        <v>19.010000000000002</v>
      </c>
    </row>
    <row r="23267" spans="1:3">
      <c r="A23267" s="78">
        <v>42247.552083333336</v>
      </c>
      <c r="B23267" s="3">
        <v>-7</v>
      </c>
      <c r="C23267" s="3">
        <v>19.2</v>
      </c>
    </row>
    <row r="23268" spans="1:3">
      <c r="A23268" s="78">
        <v>42247.5625</v>
      </c>
      <c r="B23268" s="3">
        <v>-7</v>
      </c>
      <c r="C23268" s="3">
        <v>19.38</v>
      </c>
    </row>
    <row r="23269" spans="1:3">
      <c r="A23269" s="78">
        <v>42247.572916666664</v>
      </c>
      <c r="B23269" s="3">
        <v>-7</v>
      </c>
      <c r="C23269" s="3">
        <v>19.54</v>
      </c>
    </row>
    <row r="23270" spans="1:3">
      <c r="A23270" s="78">
        <v>42247.583333333336</v>
      </c>
      <c r="B23270" s="3">
        <v>-7</v>
      </c>
      <c r="C23270" s="3">
        <v>19.78</v>
      </c>
    </row>
    <row r="23271" spans="1:3">
      <c r="A23271" s="78">
        <v>42247.59375</v>
      </c>
      <c r="B23271" s="3">
        <v>-7</v>
      </c>
      <c r="C23271" s="3">
        <v>19.87</v>
      </c>
    </row>
    <row r="23272" spans="1:3">
      <c r="A23272" s="78">
        <v>42247.604166666664</v>
      </c>
      <c r="B23272" s="3">
        <v>-7</v>
      </c>
      <c r="C23272" s="3">
        <v>19.89</v>
      </c>
    </row>
    <row r="23273" spans="1:3">
      <c r="A23273" s="78">
        <v>42247.614583333336</v>
      </c>
      <c r="B23273" s="3">
        <v>-7</v>
      </c>
      <c r="C23273" s="3">
        <v>19.98</v>
      </c>
    </row>
    <row r="23274" spans="1:3">
      <c r="A23274" s="78">
        <v>42247.625</v>
      </c>
      <c r="B23274" s="3">
        <v>-7</v>
      </c>
      <c r="C23274" s="3">
        <v>20.100000000000001</v>
      </c>
    </row>
    <row r="23275" spans="1:3">
      <c r="A23275" s="78">
        <v>42247.635416666664</v>
      </c>
      <c r="B23275" s="3">
        <v>-7</v>
      </c>
      <c r="C23275" s="3">
        <v>20.18</v>
      </c>
    </row>
    <row r="23276" spans="1:3">
      <c r="A23276" s="78">
        <v>42247.645833333336</v>
      </c>
      <c r="B23276" s="3">
        <v>-7</v>
      </c>
      <c r="C23276" s="3">
        <v>20.29</v>
      </c>
    </row>
    <row r="23277" spans="1:3">
      <c r="A23277" s="78">
        <v>42247.65625</v>
      </c>
      <c r="B23277" s="3">
        <v>-7</v>
      </c>
      <c r="C23277" s="3">
        <v>20.38</v>
      </c>
    </row>
    <row r="23278" spans="1:3">
      <c r="A23278" s="78">
        <v>42247.666666666664</v>
      </c>
      <c r="B23278" s="3">
        <v>-7</v>
      </c>
      <c r="C23278" s="3">
        <v>20.47</v>
      </c>
    </row>
    <row r="23279" spans="1:3">
      <c r="A23279" s="78">
        <v>42247.677083333336</v>
      </c>
      <c r="B23279" s="3">
        <v>-7</v>
      </c>
      <c r="C23279" s="3">
        <v>20.55</v>
      </c>
    </row>
    <row r="23280" spans="1:3">
      <c r="A23280" s="78">
        <v>42247.6875</v>
      </c>
      <c r="B23280" s="3">
        <v>-7</v>
      </c>
      <c r="C23280" s="3">
        <v>20.62</v>
      </c>
    </row>
    <row r="23281" spans="1:3">
      <c r="A23281" s="78">
        <v>42247.697916666664</v>
      </c>
      <c r="B23281" s="3">
        <v>-7</v>
      </c>
      <c r="C23281" s="3">
        <v>20.68</v>
      </c>
    </row>
    <row r="23282" spans="1:3">
      <c r="A23282" s="78">
        <v>42247.708333333336</v>
      </c>
      <c r="B23282" s="3">
        <v>-7</v>
      </c>
      <c r="C23282" s="3">
        <v>20.75</v>
      </c>
    </row>
    <row r="23283" spans="1:3">
      <c r="A23283" s="78">
        <v>42247.71875</v>
      </c>
      <c r="B23283" s="3">
        <v>-7</v>
      </c>
      <c r="C23283" s="3">
        <v>20.81</v>
      </c>
    </row>
    <row r="23284" spans="1:3">
      <c r="A23284" s="78">
        <v>42247.729166666664</v>
      </c>
      <c r="B23284" s="3">
        <v>-7</v>
      </c>
      <c r="C23284" s="3">
        <v>20.84</v>
      </c>
    </row>
    <row r="23285" spans="1:3">
      <c r="A23285" s="78">
        <v>42247.739583333336</v>
      </c>
      <c r="B23285" s="3">
        <v>-7</v>
      </c>
      <c r="C23285" s="3">
        <v>20.86</v>
      </c>
    </row>
    <row r="23286" spans="1:3">
      <c r="A23286" s="78">
        <v>42247.75</v>
      </c>
      <c r="B23286" s="3">
        <v>-7</v>
      </c>
      <c r="C23286" s="3">
        <v>20.89</v>
      </c>
    </row>
    <row r="23287" spans="1:3">
      <c r="A23287" s="78">
        <v>42247.760416666664</v>
      </c>
      <c r="B23287" s="3">
        <v>-7</v>
      </c>
      <c r="C23287" s="3">
        <v>20.91</v>
      </c>
    </row>
    <row r="23288" spans="1:3">
      <c r="A23288" s="78">
        <v>42247.770833333336</v>
      </c>
      <c r="B23288" s="3">
        <v>-7</v>
      </c>
      <c r="C23288" s="3">
        <v>20.92</v>
      </c>
    </row>
    <row r="23289" spans="1:3">
      <c r="A23289" s="78">
        <v>42247.78125</v>
      </c>
      <c r="B23289" s="3">
        <v>-7</v>
      </c>
      <c r="C23289" s="3">
        <v>20.91</v>
      </c>
    </row>
    <row r="23290" spans="1:3">
      <c r="A23290" s="78">
        <v>42247.791666666664</v>
      </c>
      <c r="B23290" s="3">
        <v>-7</v>
      </c>
      <c r="C23290" s="3">
        <v>20.89</v>
      </c>
    </row>
    <row r="23291" spans="1:3">
      <c r="A23291" s="78">
        <v>42247.802083333336</v>
      </c>
      <c r="B23291" s="3">
        <v>-7</v>
      </c>
      <c r="C23291" s="3">
        <v>20.85</v>
      </c>
    </row>
    <row r="23292" spans="1:3">
      <c r="A23292" s="78">
        <v>42247.8125</v>
      </c>
      <c r="B23292" s="3">
        <v>-7</v>
      </c>
      <c r="C23292" s="3">
        <v>20.77</v>
      </c>
    </row>
    <row r="23293" spans="1:3">
      <c r="A23293" s="78">
        <v>42247.822916666664</v>
      </c>
      <c r="B23293" s="3">
        <v>-7</v>
      </c>
      <c r="C23293" s="3">
        <v>20.72</v>
      </c>
    </row>
    <row r="23294" spans="1:3">
      <c r="A23294" s="78">
        <v>42247.833333333336</v>
      </c>
      <c r="B23294" s="3">
        <v>-7</v>
      </c>
      <c r="C23294" s="3">
        <v>20.69</v>
      </c>
    </row>
    <row r="23295" spans="1:3">
      <c r="A23295" s="78">
        <v>42247.84375</v>
      </c>
      <c r="B23295" s="3">
        <v>-7</v>
      </c>
      <c r="C23295" s="3">
        <v>20.6</v>
      </c>
    </row>
    <row r="23296" spans="1:3">
      <c r="A23296" s="78">
        <v>42247.854166666664</v>
      </c>
      <c r="B23296" s="3">
        <v>-7</v>
      </c>
      <c r="C23296" s="3">
        <v>20.56</v>
      </c>
    </row>
    <row r="23297" spans="1:3">
      <c r="A23297" s="78">
        <v>42247.864583333336</v>
      </c>
      <c r="B23297" s="3">
        <v>-7</v>
      </c>
      <c r="C23297" s="3">
        <v>20.48</v>
      </c>
    </row>
    <row r="23298" spans="1:3">
      <c r="A23298" s="78">
        <v>42247.875</v>
      </c>
      <c r="B23298" s="3">
        <v>-7</v>
      </c>
      <c r="C23298" s="3">
        <v>20.41</v>
      </c>
    </row>
    <row r="23299" spans="1:3">
      <c r="A23299" s="78">
        <v>42247.885416666664</v>
      </c>
      <c r="B23299" s="3">
        <v>-7</v>
      </c>
      <c r="C23299" s="3">
        <v>20.34</v>
      </c>
    </row>
    <row r="23300" spans="1:3">
      <c r="A23300" s="78">
        <v>42247.895833333336</v>
      </c>
      <c r="B23300" s="3">
        <v>-7</v>
      </c>
      <c r="C23300" s="3">
        <v>20.29</v>
      </c>
    </row>
    <row r="23301" spans="1:3">
      <c r="A23301" s="78">
        <v>42247.90625</v>
      </c>
      <c r="B23301" s="3">
        <v>-7</v>
      </c>
      <c r="C23301" s="3">
        <v>20.21</v>
      </c>
    </row>
    <row r="23302" spans="1:3">
      <c r="A23302" s="78">
        <v>42247.916666666664</v>
      </c>
      <c r="B23302" s="3">
        <v>-7</v>
      </c>
      <c r="C23302" s="3">
        <v>20.12</v>
      </c>
    </row>
    <row r="23303" spans="1:3">
      <c r="A23303" s="78">
        <v>42247.927083333336</v>
      </c>
      <c r="B23303" s="3">
        <v>-7</v>
      </c>
      <c r="C23303" s="3">
        <v>20.04</v>
      </c>
    </row>
    <row r="23304" spans="1:3">
      <c r="A23304" s="78">
        <v>42247.9375</v>
      </c>
      <c r="B23304" s="3">
        <v>-7</v>
      </c>
      <c r="C23304" s="3">
        <v>19.96</v>
      </c>
    </row>
    <row r="23305" spans="1:3">
      <c r="A23305" s="78">
        <v>42247.947916666664</v>
      </c>
      <c r="B23305" s="3">
        <v>-7</v>
      </c>
      <c r="C23305" s="3">
        <v>19.89</v>
      </c>
    </row>
    <row r="23306" spans="1:3">
      <c r="A23306" s="78">
        <v>42247.958333333336</v>
      </c>
      <c r="B23306" s="3">
        <v>-7</v>
      </c>
      <c r="C23306" s="3">
        <v>19.8</v>
      </c>
    </row>
    <row r="23307" spans="1:3">
      <c r="A23307" s="78">
        <v>42247.96875</v>
      </c>
      <c r="B23307" s="3">
        <v>-7</v>
      </c>
      <c r="C23307" s="3">
        <v>19.73</v>
      </c>
    </row>
    <row r="23308" spans="1:3">
      <c r="A23308" s="78">
        <v>42247.979166666664</v>
      </c>
      <c r="B23308" s="3">
        <v>-7</v>
      </c>
      <c r="C23308" s="3">
        <v>19.64</v>
      </c>
    </row>
    <row r="23309" spans="1:3">
      <c r="A23309" s="78">
        <v>42247.989583333336</v>
      </c>
      <c r="B23309" s="3">
        <v>-7</v>
      </c>
      <c r="C23309" s="3">
        <v>19.55</v>
      </c>
    </row>
    <row r="23310" spans="1:3">
      <c r="A23310" s="78">
        <v>42248</v>
      </c>
      <c r="B23310" s="3">
        <v>-7</v>
      </c>
      <c r="C23310" s="3">
        <v>19.45</v>
      </c>
    </row>
    <row r="23311" spans="1:3">
      <c r="A23311" s="78">
        <v>42248.010416666664</v>
      </c>
      <c r="B23311" s="3">
        <v>-7</v>
      </c>
      <c r="C23311" s="3">
        <v>19.34</v>
      </c>
    </row>
    <row r="23312" spans="1:3">
      <c r="A23312" s="78">
        <v>42248.020833333336</v>
      </c>
      <c r="B23312" s="3">
        <v>-7</v>
      </c>
      <c r="C23312" s="3">
        <v>19.23</v>
      </c>
    </row>
    <row r="23313" spans="1:3">
      <c r="A23313" s="78">
        <v>42248.03125</v>
      </c>
      <c r="B23313" s="3">
        <v>-7</v>
      </c>
      <c r="C23313" s="3">
        <v>19.09</v>
      </c>
    </row>
    <row r="23314" spans="1:3">
      <c r="A23314" s="78">
        <v>42248.041666666664</v>
      </c>
      <c r="B23314" s="3">
        <v>-7</v>
      </c>
      <c r="C23314" s="3">
        <v>18.98</v>
      </c>
    </row>
    <row r="23315" spans="1:3">
      <c r="A23315" s="78">
        <v>42248.052083333336</v>
      </c>
      <c r="B23315" s="3">
        <v>-7</v>
      </c>
      <c r="C23315" s="3">
        <v>18.89</v>
      </c>
    </row>
    <row r="23316" spans="1:3">
      <c r="A23316" s="78">
        <v>42248.0625</v>
      </c>
      <c r="B23316" s="3">
        <v>-7</v>
      </c>
      <c r="C23316" s="3">
        <v>18.77</v>
      </c>
    </row>
    <row r="23317" spans="1:3">
      <c r="A23317" s="78">
        <v>42248.072916666664</v>
      </c>
      <c r="B23317" s="3">
        <v>-7</v>
      </c>
      <c r="C23317" s="3">
        <v>18.63</v>
      </c>
    </row>
    <row r="23318" spans="1:3">
      <c r="A23318" s="78">
        <v>42248.083333333336</v>
      </c>
      <c r="B23318" s="3">
        <v>-7</v>
      </c>
      <c r="C23318" s="3">
        <v>18.510000000000002</v>
      </c>
    </row>
    <row r="23319" spans="1:3">
      <c r="A23319" s="78">
        <v>42248.09375</v>
      </c>
      <c r="B23319" s="3">
        <v>-7</v>
      </c>
      <c r="C23319" s="3">
        <v>18.399999999999999</v>
      </c>
    </row>
    <row r="23320" spans="1:3">
      <c r="A23320" s="78">
        <v>42248.104166666664</v>
      </c>
      <c r="B23320" s="3">
        <v>-7</v>
      </c>
      <c r="C23320" s="3">
        <v>18.29</v>
      </c>
    </row>
    <row r="23321" spans="1:3">
      <c r="A23321" s="78">
        <v>42248.114583333336</v>
      </c>
      <c r="B23321" s="3">
        <v>-7</v>
      </c>
      <c r="C23321" s="3">
        <v>18.16</v>
      </c>
    </row>
    <row r="23322" spans="1:3">
      <c r="A23322" s="78">
        <v>42248.125</v>
      </c>
      <c r="B23322" s="3">
        <v>-7</v>
      </c>
      <c r="C23322" s="3">
        <v>18.010000000000002</v>
      </c>
    </row>
    <row r="23323" spans="1:3">
      <c r="A23323" s="78">
        <v>42248.135416666664</v>
      </c>
      <c r="B23323" s="3">
        <v>-7</v>
      </c>
      <c r="C23323" s="3">
        <v>17.899999999999999</v>
      </c>
    </row>
    <row r="23324" spans="1:3">
      <c r="A23324" s="78">
        <v>42248.145833333336</v>
      </c>
      <c r="B23324" s="3">
        <v>-7</v>
      </c>
      <c r="C23324" s="3">
        <v>17.78</v>
      </c>
    </row>
    <row r="23325" spans="1:3">
      <c r="A23325" s="78">
        <v>42248.15625</v>
      </c>
      <c r="B23325" s="3">
        <v>-7</v>
      </c>
      <c r="C23325" s="3">
        <v>17.66</v>
      </c>
    </row>
    <row r="23326" spans="1:3">
      <c r="A23326" s="78">
        <v>42248.166666666664</v>
      </c>
      <c r="B23326" s="3">
        <v>-7</v>
      </c>
      <c r="C23326" s="3">
        <v>17.54</v>
      </c>
    </row>
    <row r="23327" spans="1:3">
      <c r="A23327" s="78">
        <v>42248.177083333336</v>
      </c>
      <c r="B23327" s="3">
        <v>-7</v>
      </c>
      <c r="C23327" s="3">
        <v>17.45</v>
      </c>
    </row>
    <row r="23328" spans="1:3">
      <c r="A23328" s="78">
        <v>42248.1875</v>
      </c>
      <c r="B23328" s="3">
        <v>-7</v>
      </c>
      <c r="C23328" s="3">
        <v>17.32</v>
      </c>
    </row>
    <row r="23329" spans="1:3">
      <c r="A23329" s="78">
        <v>42248.197916666664</v>
      </c>
      <c r="B23329" s="3">
        <v>-7</v>
      </c>
      <c r="C23329" s="3">
        <v>17.21</v>
      </c>
    </row>
    <row r="23330" spans="1:3">
      <c r="A23330" s="78">
        <v>42248.208333333336</v>
      </c>
      <c r="B23330" s="3">
        <v>-7</v>
      </c>
      <c r="C23330" s="3">
        <v>17.13</v>
      </c>
    </row>
    <row r="23331" spans="1:3">
      <c r="A23331" s="78">
        <v>42248.21875</v>
      </c>
      <c r="B23331" s="3">
        <v>-7</v>
      </c>
      <c r="C23331" s="3">
        <v>17.03</v>
      </c>
    </row>
    <row r="23332" spans="1:3">
      <c r="A23332" s="78">
        <v>42248.229166666664</v>
      </c>
      <c r="B23332" s="3">
        <v>-7</v>
      </c>
      <c r="C23332" s="3">
        <v>16.93</v>
      </c>
    </row>
    <row r="23333" spans="1:3">
      <c r="A23333" s="78">
        <v>42248.239583333336</v>
      </c>
      <c r="B23333" s="3">
        <v>-7</v>
      </c>
      <c r="C23333" s="3">
        <v>16.84</v>
      </c>
    </row>
    <row r="23334" spans="1:3">
      <c r="A23334" s="78">
        <v>42248.25</v>
      </c>
      <c r="B23334" s="3">
        <v>-7</v>
      </c>
      <c r="C23334" s="3">
        <v>16.73</v>
      </c>
    </row>
    <row r="23335" spans="1:3">
      <c r="A23335" s="78">
        <v>42248.260416666664</v>
      </c>
      <c r="B23335" s="3">
        <v>-7</v>
      </c>
      <c r="C23335" s="3">
        <v>16.66</v>
      </c>
    </row>
    <row r="23336" spans="1:3">
      <c r="A23336" s="78">
        <v>42248.270833333336</v>
      </c>
      <c r="B23336" s="3">
        <v>-7</v>
      </c>
      <c r="C23336" s="3">
        <v>16.559999999999999</v>
      </c>
    </row>
    <row r="23337" spans="1:3">
      <c r="A23337" s="78">
        <v>42248.28125</v>
      </c>
      <c r="B23337" s="3">
        <v>-7</v>
      </c>
      <c r="C23337" s="3">
        <v>16.48</v>
      </c>
    </row>
    <row r="23338" spans="1:3">
      <c r="A23338" s="78">
        <v>42248.291666666664</v>
      </c>
      <c r="B23338" s="3">
        <v>-7</v>
      </c>
      <c r="C23338" s="3">
        <v>16.41</v>
      </c>
    </row>
    <row r="23339" spans="1:3">
      <c r="A23339" s="78">
        <v>42248.302083333336</v>
      </c>
      <c r="B23339" s="3">
        <v>-7</v>
      </c>
      <c r="C23339" s="3">
        <v>16.34</v>
      </c>
    </row>
    <row r="23340" spans="1:3">
      <c r="A23340" s="78">
        <v>42248.3125</v>
      </c>
      <c r="B23340" s="3">
        <v>-7</v>
      </c>
      <c r="C23340" s="3">
        <v>16.27</v>
      </c>
    </row>
    <row r="23341" spans="1:3">
      <c r="A23341" s="78">
        <v>42248.322916666664</v>
      </c>
      <c r="B23341" s="3">
        <v>-7</v>
      </c>
      <c r="C23341" s="3">
        <v>16.21</v>
      </c>
    </row>
    <row r="23342" spans="1:3">
      <c r="A23342" s="78">
        <v>42248.333333333336</v>
      </c>
      <c r="B23342" s="3">
        <v>-7</v>
      </c>
      <c r="C23342" s="3">
        <v>16.149999999999999</v>
      </c>
    </row>
    <row r="23343" spans="1:3">
      <c r="A23343" s="78">
        <v>42248.34375</v>
      </c>
      <c r="B23343" s="3">
        <v>-7</v>
      </c>
      <c r="C23343" s="3">
        <v>16.100000000000001</v>
      </c>
    </row>
    <row r="23344" spans="1:3">
      <c r="A23344" s="78">
        <v>42248.354166666664</v>
      </c>
      <c r="B23344" s="3">
        <v>-7</v>
      </c>
      <c r="C23344" s="3">
        <v>16.079999999999998</v>
      </c>
    </row>
    <row r="23345" spans="1:3">
      <c r="A23345" s="78">
        <v>42248.364583333336</v>
      </c>
      <c r="B23345" s="3">
        <v>-7</v>
      </c>
      <c r="C23345" s="3">
        <v>16.04</v>
      </c>
    </row>
    <row r="23346" spans="1:3">
      <c r="A23346" s="78">
        <v>42248.375</v>
      </c>
      <c r="B23346" s="3">
        <v>-7</v>
      </c>
      <c r="C23346" s="3">
        <v>16.04</v>
      </c>
    </row>
    <row r="23347" spans="1:3">
      <c r="A23347" s="78">
        <v>42248.385416666664</v>
      </c>
      <c r="B23347" s="3">
        <v>-7</v>
      </c>
      <c r="C23347" s="3">
        <v>16.04</v>
      </c>
    </row>
    <row r="23348" spans="1:3">
      <c r="A23348" s="78">
        <v>42248.395833333336</v>
      </c>
      <c r="B23348" s="3">
        <v>-7</v>
      </c>
      <c r="C23348" s="3">
        <v>16.04</v>
      </c>
    </row>
    <row r="23349" spans="1:3">
      <c r="A23349" s="78">
        <v>42248.40625</v>
      </c>
      <c r="B23349" s="3">
        <v>-7</v>
      </c>
      <c r="C23349" s="3">
        <v>16.05</v>
      </c>
    </row>
    <row r="23350" spans="1:3">
      <c r="A23350" s="78">
        <v>42248.416666666664</v>
      </c>
      <c r="B23350" s="3">
        <v>-7</v>
      </c>
      <c r="C23350" s="3">
        <v>16.14</v>
      </c>
    </row>
    <row r="23351" spans="1:3">
      <c r="A23351" s="78">
        <v>42248.427083333336</v>
      </c>
      <c r="B23351" s="3">
        <v>-7</v>
      </c>
      <c r="C23351" s="3">
        <v>16.260000000000002</v>
      </c>
    </row>
    <row r="23352" spans="1:3">
      <c r="A23352" s="78">
        <v>42248.4375</v>
      </c>
      <c r="B23352" s="3">
        <v>-7</v>
      </c>
      <c r="C23352" s="3">
        <v>16.559999999999999</v>
      </c>
    </row>
    <row r="23353" spans="1:3">
      <c r="A23353" s="78">
        <v>42248.447916666664</v>
      </c>
      <c r="B23353" s="3">
        <v>-7</v>
      </c>
      <c r="C23353" s="3">
        <v>16.829999999999998</v>
      </c>
    </row>
    <row r="23354" spans="1:3">
      <c r="A23354" s="78">
        <v>42248.458333333336</v>
      </c>
      <c r="B23354" s="3">
        <v>-7</v>
      </c>
      <c r="C23354" s="3">
        <v>17.059999999999999</v>
      </c>
    </row>
    <row r="23355" spans="1:3">
      <c r="A23355" s="78">
        <v>42248.46875</v>
      </c>
      <c r="B23355" s="3">
        <v>-7</v>
      </c>
      <c r="C23355" s="3">
        <v>17.04</v>
      </c>
    </row>
    <row r="23356" spans="1:3">
      <c r="A23356" s="78">
        <v>42248.479166666664</v>
      </c>
      <c r="B23356" s="3">
        <v>-7</v>
      </c>
      <c r="C23356" s="3">
        <v>17.27</v>
      </c>
    </row>
    <row r="23357" spans="1:3">
      <c r="A23357" s="78">
        <v>42248.489583333336</v>
      </c>
      <c r="B23357" s="3">
        <v>-7</v>
      </c>
      <c r="C23357" s="3">
        <v>17.32</v>
      </c>
    </row>
    <row r="23358" spans="1:3">
      <c r="A23358" s="78">
        <v>42248.5</v>
      </c>
      <c r="B23358" s="3">
        <v>-7</v>
      </c>
      <c r="C23358" s="3">
        <v>17.43</v>
      </c>
    </row>
    <row r="23359" spans="1:3">
      <c r="A23359" s="78">
        <v>42248.510416666664</v>
      </c>
      <c r="B23359" s="3">
        <v>-7</v>
      </c>
      <c r="C23359" s="3">
        <v>17.559999999999999</v>
      </c>
    </row>
    <row r="23360" spans="1:3">
      <c r="A23360" s="78">
        <v>42248.520833333336</v>
      </c>
      <c r="B23360" s="3">
        <v>-7</v>
      </c>
      <c r="C23360" s="3">
        <v>17.670000000000002</v>
      </c>
    </row>
    <row r="23361" spans="1:3">
      <c r="A23361" s="78">
        <v>42248.53125</v>
      </c>
      <c r="B23361" s="3">
        <v>-7</v>
      </c>
      <c r="C23361" s="3">
        <v>17.79</v>
      </c>
    </row>
    <row r="23362" spans="1:3">
      <c r="A23362" s="78">
        <v>42248.541666666664</v>
      </c>
      <c r="B23362" s="3">
        <v>-7</v>
      </c>
      <c r="C23362" s="3">
        <v>17.89</v>
      </c>
    </row>
    <row r="23363" spans="1:3">
      <c r="A23363" s="78">
        <v>42248.552083333336</v>
      </c>
      <c r="B23363" s="3">
        <v>-7</v>
      </c>
      <c r="C23363" s="3">
        <v>18.149999999999999</v>
      </c>
    </row>
    <row r="23364" spans="1:3">
      <c r="A23364" s="78">
        <v>42248.5625</v>
      </c>
      <c r="B23364" s="3">
        <v>-7</v>
      </c>
      <c r="C23364" s="3">
        <v>18.32</v>
      </c>
    </row>
    <row r="23365" spans="1:3">
      <c r="A23365" s="78">
        <v>42248.572916666664</v>
      </c>
      <c r="B23365" s="3">
        <v>-7</v>
      </c>
      <c r="C23365" s="3">
        <v>18.52</v>
      </c>
    </row>
    <row r="23366" spans="1:3">
      <c r="A23366" s="78">
        <v>42248.583333333336</v>
      </c>
      <c r="B23366" s="3">
        <v>-7</v>
      </c>
      <c r="C23366" s="3">
        <v>18.809999999999999</v>
      </c>
    </row>
    <row r="23367" spans="1:3">
      <c r="A23367" s="78">
        <v>42248.59375</v>
      </c>
      <c r="B23367" s="3">
        <v>-7</v>
      </c>
      <c r="C23367" s="3">
        <v>18.97</v>
      </c>
    </row>
    <row r="23368" spans="1:3">
      <c r="A23368" s="78">
        <v>42248.604166666664</v>
      </c>
      <c r="B23368" s="3">
        <v>-7</v>
      </c>
      <c r="C23368" s="3">
        <v>19.11</v>
      </c>
    </row>
    <row r="23369" spans="1:3">
      <c r="A23369" s="78">
        <v>42248.614583333336</v>
      </c>
      <c r="B23369" s="3">
        <v>-7</v>
      </c>
      <c r="C23369" s="3">
        <v>19.29</v>
      </c>
    </row>
    <row r="23370" spans="1:3">
      <c r="A23370" s="78">
        <v>42248.625</v>
      </c>
      <c r="B23370" s="3">
        <v>-7</v>
      </c>
      <c r="C23370" s="3">
        <v>19.350000000000001</v>
      </c>
    </row>
    <row r="23371" spans="1:3">
      <c r="A23371" s="78">
        <v>42248.635416666664</v>
      </c>
      <c r="B23371" s="3">
        <v>-7</v>
      </c>
      <c r="C23371" s="3">
        <v>19.37</v>
      </c>
    </row>
    <row r="23372" spans="1:3">
      <c r="A23372" s="78">
        <v>42248.645833333336</v>
      </c>
      <c r="B23372" s="3">
        <v>-7</v>
      </c>
      <c r="C23372" s="3">
        <v>19.420000000000002</v>
      </c>
    </row>
    <row r="23373" spans="1:3">
      <c r="A23373" s="78">
        <v>42248.65625</v>
      </c>
      <c r="B23373" s="3">
        <v>-7</v>
      </c>
      <c r="C23373" s="3">
        <v>19.53</v>
      </c>
    </row>
    <row r="23374" spans="1:3">
      <c r="A23374" s="78">
        <v>42248.666666666664</v>
      </c>
      <c r="B23374" s="3">
        <v>-7</v>
      </c>
      <c r="C23374" s="3">
        <v>19.63</v>
      </c>
    </row>
    <row r="23375" spans="1:3">
      <c r="A23375" s="78">
        <v>42248.677083333336</v>
      </c>
      <c r="B23375" s="3">
        <v>-7</v>
      </c>
      <c r="C23375" s="3">
        <v>19.690000000000001</v>
      </c>
    </row>
    <row r="23376" spans="1:3">
      <c r="A23376" s="78">
        <v>42248.6875</v>
      </c>
      <c r="B23376" s="3">
        <v>-7</v>
      </c>
      <c r="C23376" s="3">
        <v>19.77</v>
      </c>
    </row>
    <row r="23377" spans="1:3">
      <c r="A23377" s="78">
        <v>42248.697916666664</v>
      </c>
      <c r="B23377" s="3">
        <v>-7</v>
      </c>
      <c r="C23377" s="3">
        <v>19.87</v>
      </c>
    </row>
    <row r="23378" spans="1:3">
      <c r="A23378" s="78">
        <v>42248.708333333336</v>
      </c>
      <c r="B23378" s="3">
        <v>-7</v>
      </c>
      <c r="C23378" s="3">
        <v>19.91</v>
      </c>
    </row>
    <row r="23379" spans="1:3">
      <c r="A23379" s="78">
        <v>42248.71875</v>
      </c>
      <c r="B23379" s="3">
        <v>-7</v>
      </c>
      <c r="C23379" s="3">
        <v>19.940000000000001</v>
      </c>
    </row>
    <row r="23380" spans="1:3">
      <c r="A23380" s="78">
        <v>42248.729166666664</v>
      </c>
      <c r="B23380" s="3">
        <v>-7</v>
      </c>
      <c r="C23380" s="3">
        <v>19.96</v>
      </c>
    </row>
    <row r="23381" spans="1:3">
      <c r="A23381" s="78">
        <v>42248.739583333336</v>
      </c>
      <c r="B23381" s="3">
        <v>-7</v>
      </c>
      <c r="C23381" s="3">
        <v>19.989999999999998</v>
      </c>
    </row>
    <row r="23382" spans="1:3">
      <c r="A23382" s="78">
        <v>42248.75</v>
      </c>
      <c r="B23382" s="3">
        <v>-7</v>
      </c>
      <c r="C23382" s="3">
        <v>20.02</v>
      </c>
    </row>
    <row r="23383" spans="1:3">
      <c r="A23383" s="78">
        <v>42248.760416666664</v>
      </c>
      <c r="B23383" s="3">
        <v>-7</v>
      </c>
      <c r="C23383" s="3">
        <v>20.05</v>
      </c>
    </row>
    <row r="23384" spans="1:3">
      <c r="A23384" s="78">
        <v>42248.770833333336</v>
      </c>
      <c r="B23384" s="3">
        <v>-7</v>
      </c>
      <c r="C23384" s="3">
        <v>20.07</v>
      </c>
    </row>
    <row r="23385" spans="1:3">
      <c r="A23385" s="78">
        <v>42248.78125</v>
      </c>
      <c r="B23385" s="3">
        <v>-7</v>
      </c>
      <c r="C23385" s="3">
        <v>20.07</v>
      </c>
    </row>
    <row r="23386" spans="1:3">
      <c r="A23386" s="78">
        <v>42248.791666666664</v>
      </c>
      <c r="B23386" s="3">
        <v>-7</v>
      </c>
      <c r="C23386" s="3">
        <v>20.05</v>
      </c>
    </row>
    <row r="23387" spans="1:3">
      <c r="A23387" s="78">
        <v>42248.802083333336</v>
      </c>
      <c r="B23387" s="3">
        <v>-7</v>
      </c>
      <c r="C23387" s="3">
        <v>20.02</v>
      </c>
    </row>
    <row r="23388" spans="1:3">
      <c r="A23388" s="78">
        <v>42248.8125</v>
      </c>
      <c r="B23388" s="3">
        <v>-7</v>
      </c>
      <c r="C23388" s="3">
        <v>19.97</v>
      </c>
    </row>
    <row r="23389" spans="1:3">
      <c r="A23389" s="78">
        <v>42248.822916666664</v>
      </c>
      <c r="B23389" s="3">
        <v>-7</v>
      </c>
      <c r="C23389" s="3">
        <v>19.899999999999999</v>
      </c>
    </row>
    <row r="23390" spans="1:3">
      <c r="A23390" s="78">
        <v>42248.833333333336</v>
      </c>
      <c r="B23390" s="3">
        <v>-7</v>
      </c>
      <c r="C23390" s="3">
        <v>19.850000000000001</v>
      </c>
    </row>
    <row r="23391" spans="1:3">
      <c r="A23391" s="78">
        <v>42248.84375</v>
      </c>
      <c r="B23391" s="3">
        <v>-7</v>
      </c>
      <c r="C23391" s="3">
        <v>19.77</v>
      </c>
    </row>
    <row r="23392" spans="1:3">
      <c r="A23392" s="78">
        <v>42248.854166666664</v>
      </c>
      <c r="B23392" s="3">
        <v>-7</v>
      </c>
      <c r="C23392" s="3">
        <v>19.71</v>
      </c>
    </row>
    <row r="23393" spans="1:3">
      <c r="A23393" s="78">
        <v>42248.864583333336</v>
      </c>
      <c r="B23393" s="3">
        <v>-7</v>
      </c>
      <c r="C23393" s="3">
        <v>19.64</v>
      </c>
    </row>
    <row r="23394" spans="1:3">
      <c r="A23394" s="78">
        <v>42248.875</v>
      </c>
      <c r="B23394" s="3">
        <v>-7</v>
      </c>
      <c r="C23394" s="3">
        <v>19.55</v>
      </c>
    </row>
    <row r="23395" spans="1:3">
      <c r="A23395" s="78">
        <v>42248.885416666664</v>
      </c>
      <c r="B23395" s="3">
        <v>-7</v>
      </c>
      <c r="C23395" s="3">
        <v>19.510000000000002</v>
      </c>
    </row>
    <row r="23396" spans="1:3">
      <c r="A23396" s="78">
        <v>42248.895833333336</v>
      </c>
      <c r="B23396" s="3">
        <v>-7</v>
      </c>
      <c r="C23396" s="3">
        <v>19.46</v>
      </c>
    </row>
    <row r="23397" spans="1:3">
      <c r="A23397" s="78">
        <v>42248.90625</v>
      </c>
      <c r="B23397" s="3">
        <v>-7</v>
      </c>
      <c r="C23397" s="3">
        <v>19.399999999999999</v>
      </c>
    </row>
    <row r="23398" spans="1:3">
      <c r="A23398" s="78">
        <v>42248.916666666664</v>
      </c>
      <c r="B23398" s="3">
        <v>-7</v>
      </c>
      <c r="C23398" s="3">
        <v>19.34</v>
      </c>
    </row>
    <row r="23399" spans="1:3">
      <c r="A23399" s="78">
        <v>42248.927083333336</v>
      </c>
      <c r="B23399" s="3">
        <v>-7</v>
      </c>
      <c r="C23399" s="3">
        <v>19.28</v>
      </c>
    </row>
    <row r="23400" spans="1:3">
      <c r="A23400" s="78">
        <v>42248.9375</v>
      </c>
      <c r="B23400" s="3">
        <v>-7</v>
      </c>
      <c r="C23400" s="3">
        <v>19.23</v>
      </c>
    </row>
    <row r="23401" spans="1:3">
      <c r="A23401" s="78">
        <v>42248.947916666664</v>
      </c>
      <c r="B23401" s="3">
        <v>-7</v>
      </c>
      <c r="C23401" s="3">
        <v>19.18</v>
      </c>
    </row>
    <row r="23402" spans="1:3">
      <c r="A23402" s="78">
        <v>42248.958333333336</v>
      </c>
      <c r="B23402" s="3">
        <v>-7</v>
      </c>
      <c r="C23402" s="3">
        <v>19.13</v>
      </c>
    </row>
    <row r="23403" spans="1:3">
      <c r="A23403" s="78">
        <v>42248.96875</v>
      </c>
      <c r="B23403" s="3">
        <v>-7</v>
      </c>
      <c r="C23403" s="3">
        <v>19.07</v>
      </c>
    </row>
    <row r="23404" spans="1:3">
      <c r="A23404" s="78">
        <v>42248.979166666664</v>
      </c>
      <c r="B23404" s="3">
        <v>-7</v>
      </c>
      <c r="C23404" s="3">
        <v>19.03</v>
      </c>
    </row>
    <row r="23405" spans="1:3">
      <c r="A23405" s="78">
        <v>42248.989583333336</v>
      </c>
      <c r="B23405" s="3">
        <v>-7</v>
      </c>
      <c r="C23405" s="3">
        <v>18.98</v>
      </c>
    </row>
    <row r="23406" spans="1:3">
      <c r="A23406" s="78">
        <v>42249</v>
      </c>
      <c r="B23406" s="3">
        <v>-7</v>
      </c>
      <c r="C23406" s="3">
        <v>18.899999999999999</v>
      </c>
    </row>
    <row r="23407" spans="1:3">
      <c r="A23407" s="78">
        <v>42249.010416666664</v>
      </c>
      <c r="B23407" s="3">
        <v>-7</v>
      </c>
      <c r="C23407" s="3">
        <v>18.84</v>
      </c>
    </row>
    <row r="23408" spans="1:3">
      <c r="A23408" s="78">
        <v>42249.020833333336</v>
      </c>
      <c r="B23408" s="3">
        <v>-7</v>
      </c>
      <c r="C23408" s="3">
        <v>18.79</v>
      </c>
    </row>
    <row r="23409" spans="1:3">
      <c r="A23409" s="78">
        <v>42249.03125</v>
      </c>
      <c r="B23409" s="3">
        <v>-7</v>
      </c>
      <c r="C23409" s="3">
        <v>18.73</v>
      </c>
    </row>
    <row r="23410" spans="1:3">
      <c r="A23410" s="78">
        <v>42249.041666666664</v>
      </c>
      <c r="B23410" s="3">
        <v>-7</v>
      </c>
      <c r="C23410" s="3">
        <v>18.66</v>
      </c>
    </row>
    <row r="23411" spans="1:3">
      <c r="A23411" s="78">
        <v>42249.052083333336</v>
      </c>
      <c r="B23411" s="3">
        <v>-7</v>
      </c>
      <c r="C23411" s="3">
        <v>18.59</v>
      </c>
    </row>
    <row r="23412" spans="1:3">
      <c r="A23412" s="78">
        <v>42249.0625</v>
      </c>
      <c r="B23412" s="3">
        <v>-7</v>
      </c>
      <c r="C23412" s="3">
        <v>18.5</v>
      </c>
    </row>
    <row r="23413" spans="1:3">
      <c r="A23413" s="78">
        <v>42249.072916666664</v>
      </c>
      <c r="B23413" s="3">
        <v>-7</v>
      </c>
      <c r="C23413" s="3">
        <v>18.43</v>
      </c>
    </row>
    <row r="23414" spans="1:3">
      <c r="A23414" s="78">
        <v>42249.083333333336</v>
      </c>
      <c r="B23414" s="3">
        <v>-7</v>
      </c>
      <c r="C23414" s="3">
        <v>18.350000000000001</v>
      </c>
    </row>
    <row r="23415" spans="1:3">
      <c r="A23415" s="78">
        <v>42249.09375</v>
      </c>
      <c r="B23415" s="3">
        <v>-7</v>
      </c>
      <c r="C23415" s="3">
        <v>18.28</v>
      </c>
    </row>
    <row r="23416" spans="1:3">
      <c r="A23416" s="78">
        <v>42249.104166666664</v>
      </c>
      <c r="B23416" s="3">
        <v>-7</v>
      </c>
      <c r="C23416" s="3">
        <v>18.2</v>
      </c>
    </row>
    <row r="23417" spans="1:3">
      <c r="A23417" s="78">
        <v>42249.114583333336</v>
      </c>
      <c r="B23417" s="3">
        <v>-7</v>
      </c>
      <c r="C23417" s="3">
        <v>18.11</v>
      </c>
    </row>
    <row r="23418" spans="1:3">
      <c r="A23418" s="78">
        <v>42249.125</v>
      </c>
      <c r="B23418" s="3">
        <v>-7</v>
      </c>
      <c r="C23418" s="3">
        <v>18.05</v>
      </c>
    </row>
    <row r="23419" spans="1:3">
      <c r="A23419" s="78">
        <v>42249.135416666664</v>
      </c>
      <c r="B23419" s="3">
        <v>-7</v>
      </c>
      <c r="C23419" s="3">
        <v>17.97</v>
      </c>
    </row>
    <row r="23420" spans="1:3">
      <c r="A23420" s="78">
        <v>42249.145833333336</v>
      </c>
      <c r="B23420" s="3">
        <v>-7</v>
      </c>
      <c r="C23420" s="3">
        <v>17.88</v>
      </c>
    </row>
    <row r="23421" spans="1:3">
      <c r="A23421" s="78">
        <v>42249.15625</v>
      </c>
      <c r="B23421" s="3">
        <v>-7</v>
      </c>
      <c r="C23421" s="3">
        <v>17.8</v>
      </c>
    </row>
    <row r="23422" spans="1:3">
      <c r="A23422" s="78">
        <v>42249.166666666664</v>
      </c>
      <c r="B23422" s="3">
        <v>-7</v>
      </c>
      <c r="C23422" s="3">
        <v>17.73</v>
      </c>
    </row>
    <row r="23423" spans="1:3">
      <c r="A23423" s="78">
        <v>42249.177083333336</v>
      </c>
      <c r="B23423" s="3">
        <v>-7</v>
      </c>
      <c r="C23423" s="3">
        <v>17.66</v>
      </c>
    </row>
    <row r="23424" spans="1:3">
      <c r="A23424" s="78">
        <v>42249.1875</v>
      </c>
      <c r="B23424" s="3">
        <v>-7</v>
      </c>
      <c r="C23424" s="3">
        <v>17.62</v>
      </c>
    </row>
    <row r="23425" spans="1:3">
      <c r="A23425" s="78">
        <v>42249.197916666664</v>
      </c>
      <c r="B23425" s="3">
        <v>-7</v>
      </c>
      <c r="C23425" s="3">
        <v>17.53</v>
      </c>
    </row>
    <row r="23426" spans="1:3">
      <c r="A23426" s="78">
        <v>42249.208333333336</v>
      </c>
      <c r="B23426" s="3">
        <v>-7</v>
      </c>
      <c r="C23426" s="3">
        <v>17.45</v>
      </c>
    </row>
    <row r="23427" spans="1:3">
      <c r="A23427" s="78">
        <v>42249.21875</v>
      </c>
      <c r="B23427" s="3">
        <v>-7</v>
      </c>
      <c r="C23427" s="3">
        <v>17.38</v>
      </c>
    </row>
    <row r="23428" spans="1:3">
      <c r="A23428" s="78">
        <v>42249.229166666664</v>
      </c>
      <c r="B23428" s="3">
        <v>-7</v>
      </c>
      <c r="C23428" s="3">
        <v>17.32</v>
      </c>
    </row>
    <row r="23429" spans="1:3">
      <c r="A23429" s="78">
        <v>42249.239583333336</v>
      </c>
      <c r="B23429" s="3">
        <v>-7</v>
      </c>
      <c r="C23429" s="3">
        <v>17.25</v>
      </c>
    </row>
    <row r="23430" spans="1:3">
      <c r="A23430" s="78">
        <v>42249.25</v>
      </c>
      <c r="B23430" s="3">
        <v>-7</v>
      </c>
      <c r="C23430" s="3">
        <v>17.2</v>
      </c>
    </row>
    <row r="23431" spans="1:3">
      <c r="A23431" s="78">
        <v>42249.260416666664</v>
      </c>
      <c r="B23431" s="3">
        <v>-7</v>
      </c>
      <c r="C23431" s="3">
        <v>17.14</v>
      </c>
    </row>
    <row r="23432" spans="1:3">
      <c r="A23432" s="78">
        <v>42249.270833333336</v>
      </c>
      <c r="B23432" s="3">
        <v>-7</v>
      </c>
      <c r="C23432" s="3">
        <v>17.09</v>
      </c>
    </row>
    <row r="23433" spans="1:3">
      <c r="A23433" s="78">
        <v>42249.28125</v>
      </c>
      <c r="B23433" s="3">
        <v>-7</v>
      </c>
      <c r="C23433" s="3">
        <v>17.03</v>
      </c>
    </row>
    <row r="23434" spans="1:3">
      <c r="A23434" s="78">
        <v>42249.291666666664</v>
      </c>
      <c r="B23434" s="3">
        <v>-7</v>
      </c>
      <c r="C23434" s="3">
        <v>16.989999999999998</v>
      </c>
    </row>
    <row r="23435" spans="1:3">
      <c r="A23435" s="78">
        <v>42249.302083333336</v>
      </c>
      <c r="B23435" s="3">
        <v>-7</v>
      </c>
      <c r="C23435" s="3">
        <v>16.940000000000001</v>
      </c>
    </row>
    <row r="23436" spans="1:3">
      <c r="A23436" s="78">
        <v>42249.3125</v>
      </c>
      <c r="B23436" s="3">
        <v>-7</v>
      </c>
      <c r="C23436" s="3">
        <v>16.89</v>
      </c>
    </row>
    <row r="23437" spans="1:3">
      <c r="A23437" s="78">
        <v>42249.322916666664</v>
      </c>
      <c r="B23437" s="3">
        <v>-7</v>
      </c>
      <c r="C23437" s="3">
        <v>16.850000000000001</v>
      </c>
    </row>
    <row r="23438" spans="1:3">
      <c r="A23438" s="78">
        <v>42249.333333333336</v>
      </c>
      <c r="B23438" s="3">
        <v>-7</v>
      </c>
      <c r="C23438" s="3">
        <v>16.809999999999999</v>
      </c>
    </row>
    <row r="23439" spans="1:3">
      <c r="A23439" s="78">
        <v>42249.34375</v>
      </c>
      <c r="B23439" s="3">
        <v>-7</v>
      </c>
      <c r="C23439" s="3">
        <v>16.78</v>
      </c>
    </row>
    <row r="23440" spans="1:3">
      <c r="A23440" s="78">
        <v>42249.354166666664</v>
      </c>
      <c r="B23440" s="3">
        <v>-7</v>
      </c>
      <c r="C23440" s="3">
        <v>16.760000000000002</v>
      </c>
    </row>
    <row r="23441" spans="1:3">
      <c r="A23441" s="78">
        <v>42249.364583333336</v>
      </c>
      <c r="B23441" s="3">
        <v>-7</v>
      </c>
      <c r="C23441" s="3">
        <v>16.739999999999998</v>
      </c>
    </row>
    <row r="23442" spans="1:3">
      <c r="A23442" s="78">
        <v>42249.375</v>
      </c>
      <c r="B23442" s="3">
        <v>-7</v>
      </c>
      <c r="C23442" s="3">
        <v>16.739999999999998</v>
      </c>
    </row>
    <row r="23443" spans="1:3">
      <c r="A23443" s="78">
        <v>42249.385416666664</v>
      </c>
      <c r="B23443" s="3">
        <v>-7</v>
      </c>
      <c r="C23443" s="3">
        <v>16.8</v>
      </c>
    </row>
    <row r="23444" spans="1:3">
      <c r="A23444" s="78">
        <v>42249.395833333336</v>
      </c>
      <c r="B23444" s="3">
        <v>-7</v>
      </c>
      <c r="C23444" s="3">
        <v>16.829999999999998</v>
      </c>
    </row>
    <row r="23445" spans="1:3">
      <c r="A23445" s="78">
        <v>42249.40625</v>
      </c>
      <c r="B23445" s="3">
        <v>-7</v>
      </c>
      <c r="C23445" s="3">
        <v>16.86</v>
      </c>
    </row>
    <row r="23446" spans="1:3">
      <c r="A23446" s="78">
        <v>42249.416666666664</v>
      </c>
      <c r="B23446" s="3">
        <v>-7</v>
      </c>
      <c r="C23446" s="3">
        <v>16.93</v>
      </c>
    </row>
    <row r="23447" spans="1:3">
      <c r="A23447" s="78">
        <v>42249.427083333336</v>
      </c>
      <c r="B23447" s="3">
        <v>-7</v>
      </c>
      <c r="C23447" s="3">
        <v>16.989999999999998</v>
      </c>
    </row>
    <row r="23448" spans="1:3">
      <c r="A23448" s="78">
        <v>42249.4375</v>
      </c>
      <c r="B23448" s="3">
        <v>-7</v>
      </c>
      <c r="C23448" s="3">
        <v>17.14</v>
      </c>
    </row>
    <row r="23449" spans="1:3">
      <c r="A23449" s="78">
        <v>42249.447916666664</v>
      </c>
      <c r="B23449" s="3">
        <v>-7</v>
      </c>
      <c r="C23449" s="3">
        <v>17.25</v>
      </c>
    </row>
    <row r="23450" spans="1:3">
      <c r="A23450" s="78">
        <v>42249.458333333336</v>
      </c>
      <c r="B23450" s="3">
        <v>-7</v>
      </c>
      <c r="C23450" s="3">
        <v>17.399999999999999</v>
      </c>
    </row>
    <row r="23451" spans="1:3">
      <c r="A23451" s="78">
        <v>42249.46875</v>
      </c>
      <c r="B23451" s="3">
        <v>-7</v>
      </c>
      <c r="C23451" s="3">
        <v>17.59</v>
      </c>
    </row>
    <row r="23452" spans="1:3">
      <c r="A23452" s="78">
        <v>42249.479166666664</v>
      </c>
      <c r="B23452" s="3">
        <v>-7</v>
      </c>
      <c r="C23452" s="3">
        <v>17.78</v>
      </c>
    </row>
    <row r="23453" spans="1:3">
      <c r="A23453" s="78">
        <v>42249.489583333336</v>
      </c>
      <c r="B23453" s="3">
        <v>-7</v>
      </c>
      <c r="C23453" s="3">
        <v>17.97</v>
      </c>
    </row>
    <row r="23454" spans="1:3">
      <c r="A23454" s="78">
        <v>42249.5</v>
      </c>
      <c r="B23454" s="3">
        <v>-7</v>
      </c>
      <c r="C23454" s="3">
        <v>18.2</v>
      </c>
    </row>
    <row r="23455" spans="1:3">
      <c r="A23455" s="78">
        <v>42249.510416666664</v>
      </c>
      <c r="B23455" s="3">
        <v>-7</v>
      </c>
      <c r="C23455" s="3">
        <v>18.43</v>
      </c>
    </row>
    <row r="23456" spans="1:3">
      <c r="A23456" s="78">
        <v>42249.520833333336</v>
      </c>
      <c r="B23456" s="3">
        <v>-7</v>
      </c>
      <c r="C23456" s="3">
        <v>18.690000000000001</v>
      </c>
    </row>
    <row r="23457" spans="1:3">
      <c r="A23457" s="78">
        <v>42249.53125</v>
      </c>
      <c r="B23457" s="3">
        <v>-7</v>
      </c>
      <c r="C23457" s="3">
        <v>18.850000000000001</v>
      </c>
    </row>
    <row r="23458" spans="1:3">
      <c r="A23458" s="78">
        <v>42249.541666666664</v>
      </c>
      <c r="B23458" s="3">
        <v>-7</v>
      </c>
      <c r="C23458" s="3">
        <v>19.03</v>
      </c>
    </row>
    <row r="23459" spans="1:3">
      <c r="A23459" s="78">
        <v>42249.552083333336</v>
      </c>
      <c r="B23459" s="3">
        <v>-7</v>
      </c>
      <c r="C23459" s="3">
        <v>19.21</v>
      </c>
    </row>
    <row r="23460" spans="1:3">
      <c r="A23460" s="78">
        <v>42249.5625</v>
      </c>
      <c r="B23460" s="3">
        <v>-7</v>
      </c>
      <c r="C23460" s="3">
        <v>19.41</v>
      </c>
    </row>
    <row r="23461" spans="1:3">
      <c r="A23461" s="78">
        <v>42249.572916666664</v>
      </c>
      <c r="B23461" s="3">
        <v>-7</v>
      </c>
      <c r="C23461" s="3">
        <v>19.55</v>
      </c>
    </row>
    <row r="23462" spans="1:3">
      <c r="A23462" s="78">
        <v>42249.583333333336</v>
      </c>
      <c r="B23462" s="3">
        <v>-7</v>
      </c>
      <c r="C23462" s="3">
        <v>19.77</v>
      </c>
    </row>
    <row r="23463" spans="1:3">
      <c r="A23463" s="78">
        <v>42249.59375</v>
      </c>
      <c r="B23463" s="3">
        <v>-7</v>
      </c>
      <c r="C23463" s="3">
        <v>19.98</v>
      </c>
    </row>
    <row r="23464" spans="1:3">
      <c r="A23464" s="78">
        <v>42249.604166666664</v>
      </c>
      <c r="B23464" s="3">
        <v>-7</v>
      </c>
      <c r="C23464" s="3">
        <v>20.05</v>
      </c>
    </row>
    <row r="23465" spans="1:3">
      <c r="A23465" s="78">
        <v>42249.614583333336</v>
      </c>
      <c r="B23465" s="3">
        <v>-7</v>
      </c>
      <c r="C23465" s="3">
        <v>20.11</v>
      </c>
    </row>
    <row r="23466" spans="1:3">
      <c r="A23466" s="78">
        <v>42249.625</v>
      </c>
      <c r="B23466" s="3">
        <v>-7</v>
      </c>
      <c r="C23466" s="3">
        <v>20.27</v>
      </c>
    </row>
    <row r="23467" spans="1:3">
      <c r="A23467" s="78">
        <v>42249.635416666664</v>
      </c>
      <c r="B23467" s="3">
        <v>-7</v>
      </c>
      <c r="C23467" s="3">
        <v>20.38</v>
      </c>
    </row>
    <row r="23468" spans="1:3">
      <c r="A23468" s="78">
        <v>42249.645833333336</v>
      </c>
      <c r="B23468" s="3">
        <v>-7</v>
      </c>
      <c r="C23468" s="3">
        <v>20.45</v>
      </c>
    </row>
    <row r="23469" spans="1:3">
      <c r="A23469" s="78">
        <v>42249.65625</v>
      </c>
      <c r="B23469" s="3">
        <v>-7</v>
      </c>
      <c r="C23469" s="3">
        <v>20.51</v>
      </c>
    </row>
    <row r="23470" spans="1:3">
      <c r="A23470" s="78">
        <v>42249.666666666664</v>
      </c>
      <c r="B23470" s="3">
        <v>-7</v>
      </c>
      <c r="C23470" s="3">
        <v>20.57</v>
      </c>
    </row>
    <row r="23471" spans="1:3">
      <c r="A23471" s="78">
        <v>42249.677083333336</v>
      </c>
      <c r="B23471" s="3">
        <v>-7</v>
      </c>
      <c r="C23471" s="3">
        <v>20.6</v>
      </c>
    </row>
    <row r="23472" spans="1:3">
      <c r="A23472" s="78">
        <v>42249.6875</v>
      </c>
      <c r="B23472" s="3">
        <v>-7</v>
      </c>
      <c r="C23472" s="3">
        <v>20.66</v>
      </c>
    </row>
    <row r="23473" spans="1:3">
      <c r="A23473" s="78">
        <v>42249.697916666664</v>
      </c>
      <c r="B23473" s="3">
        <v>-7</v>
      </c>
      <c r="C23473" s="3">
        <v>20.69</v>
      </c>
    </row>
    <row r="23474" spans="1:3">
      <c r="A23474" s="78">
        <v>42249.708333333336</v>
      </c>
      <c r="B23474" s="3">
        <v>-7</v>
      </c>
      <c r="C23474" s="3">
        <v>20.72</v>
      </c>
    </row>
    <row r="23475" spans="1:3">
      <c r="A23475" s="78">
        <v>42249.71875</v>
      </c>
      <c r="B23475" s="3">
        <v>-7</v>
      </c>
      <c r="C23475" s="3">
        <v>20.73</v>
      </c>
    </row>
    <row r="23476" spans="1:3">
      <c r="A23476" s="78">
        <v>42249.729166666664</v>
      </c>
      <c r="B23476" s="3">
        <v>-7</v>
      </c>
      <c r="C23476" s="3">
        <v>20.74</v>
      </c>
    </row>
    <row r="23477" spans="1:3">
      <c r="A23477" s="78">
        <v>42249.739583333336</v>
      </c>
      <c r="B23477" s="3">
        <v>-7</v>
      </c>
      <c r="C23477" s="3">
        <v>20.75</v>
      </c>
    </row>
    <row r="23478" spans="1:3">
      <c r="A23478" s="78">
        <v>42249.75</v>
      </c>
      <c r="B23478" s="3">
        <v>-7</v>
      </c>
      <c r="C23478" s="3">
        <v>20.76</v>
      </c>
    </row>
    <row r="23479" spans="1:3">
      <c r="A23479" s="78">
        <v>42249.760416666664</v>
      </c>
      <c r="B23479" s="3">
        <v>-7</v>
      </c>
      <c r="C23479" s="3">
        <v>20.77</v>
      </c>
    </row>
    <row r="23480" spans="1:3">
      <c r="A23480" s="78">
        <v>42249.770833333336</v>
      </c>
      <c r="B23480" s="3">
        <v>-7</v>
      </c>
      <c r="C23480" s="3">
        <v>20.78</v>
      </c>
    </row>
    <row r="23481" spans="1:3">
      <c r="A23481" s="78">
        <v>42249.78125</v>
      </c>
      <c r="B23481" s="3">
        <v>-7</v>
      </c>
      <c r="C23481" s="3">
        <v>20.79</v>
      </c>
    </row>
    <row r="23482" spans="1:3">
      <c r="A23482" s="78">
        <v>42249.791666666664</v>
      </c>
      <c r="B23482" s="3">
        <v>-7</v>
      </c>
      <c r="C23482" s="3">
        <v>20.78</v>
      </c>
    </row>
    <row r="23483" spans="1:3">
      <c r="A23483" s="78">
        <v>42249.802083333336</v>
      </c>
      <c r="B23483" s="3">
        <v>-7</v>
      </c>
      <c r="C23483" s="3">
        <v>20.75</v>
      </c>
    </row>
    <row r="23484" spans="1:3">
      <c r="A23484" s="78">
        <v>42249.8125</v>
      </c>
      <c r="B23484" s="3">
        <v>-7</v>
      </c>
      <c r="C23484" s="3">
        <v>20.7</v>
      </c>
    </row>
    <row r="23485" spans="1:3">
      <c r="A23485" s="78">
        <v>42249.822916666664</v>
      </c>
      <c r="B23485" s="3">
        <v>-7</v>
      </c>
      <c r="C23485" s="3">
        <v>20.65</v>
      </c>
    </row>
    <row r="23486" spans="1:3">
      <c r="A23486" s="78">
        <v>42249.833333333336</v>
      </c>
      <c r="B23486" s="3">
        <v>-7</v>
      </c>
      <c r="C23486" s="3">
        <v>20.6</v>
      </c>
    </row>
    <row r="23487" spans="1:3">
      <c r="A23487" s="78">
        <v>42249.84375</v>
      </c>
      <c r="B23487" s="3">
        <v>-7</v>
      </c>
      <c r="C23487" s="3">
        <v>20.55</v>
      </c>
    </row>
    <row r="23488" spans="1:3">
      <c r="A23488" s="78">
        <v>42249.854166666664</v>
      </c>
      <c r="B23488" s="3">
        <v>-7</v>
      </c>
      <c r="C23488" s="3">
        <v>20.52</v>
      </c>
    </row>
    <row r="23489" spans="1:3">
      <c r="A23489" s="78">
        <v>42249.864583333336</v>
      </c>
      <c r="B23489" s="3">
        <v>-7</v>
      </c>
      <c r="C23489" s="3">
        <v>20.440000000000001</v>
      </c>
    </row>
    <row r="23490" spans="1:3">
      <c r="A23490" s="78">
        <v>42249.875</v>
      </c>
      <c r="B23490" s="3">
        <v>-7</v>
      </c>
      <c r="C23490" s="3">
        <v>20.39</v>
      </c>
    </row>
    <row r="23491" spans="1:3">
      <c r="A23491" s="78">
        <v>42249.885416666664</v>
      </c>
      <c r="B23491" s="3">
        <v>-7</v>
      </c>
      <c r="C23491" s="3">
        <v>20.329999999999998</v>
      </c>
    </row>
    <row r="23492" spans="1:3">
      <c r="A23492" s="78">
        <v>42249.895833333336</v>
      </c>
      <c r="B23492" s="3">
        <v>-7</v>
      </c>
      <c r="C23492" s="3">
        <v>20.260000000000002</v>
      </c>
    </row>
    <row r="23493" spans="1:3">
      <c r="A23493" s="78">
        <v>42249.90625</v>
      </c>
      <c r="B23493" s="3">
        <v>-7</v>
      </c>
      <c r="C23493" s="3">
        <v>20.2</v>
      </c>
    </row>
    <row r="23494" spans="1:3">
      <c r="A23494" s="78">
        <v>42249.916666666664</v>
      </c>
      <c r="B23494" s="3">
        <v>-7</v>
      </c>
      <c r="C23494" s="3">
        <v>20.14</v>
      </c>
    </row>
    <row r="23495" spans="1:3">
      <c r="A23495" s="78">
        <v>42249.927083333336</v>
      </c>
      <c r="B23495" s="3">
        <v>-7</v>
      </c>
      <c r="C23495" s="3">
        <v>20.079999999999998</v>
      </c>
    </row>
    <row r="23496" spans="1:3">
      <c r="A23496" s="78">
        <v>42249.9375</v>
      </c>
      <c r="B23496" s="3">
        <v>-7</v>
      </c>
      <c r="C23496" s="3">
        <v>20.02</v>
      </c>
    </row>
    <row r="23497" spans="1:3">
      <c r="A23497" s="78">
        <v>42249.947916666664</v>
      </c>
      <c r="B23497" s="3">
        <v>-7</v>
      </c>
      <c r="C23497" s="3">
        <v>19.97</v>
      </c>
    </row>
    <row r="23498" spans="1:3">
      <c r="A23498" s="78">
        <v>42249.958333333336</v>
      </c>
      <c r="B23498" s="3">
        <v>-7</v>
      </c>
      <c r="C23498" s="3">
        <v>19.93</v>
      </c>
    </row>
    <row r="23499" spans="1:3">
      <c r="A23499" s="78">
        <v>42249.96875</v>
      </c>
      <c r="B23499" s="3">
        <v>-7</v>
      </c>
      <c r="C23499" s="3">
        <v>19.86</v>
      </c>
    </row>
    <row r="23500" spans="1:3">
      <c r="A23500" s="78">
        <v>42249.979166666664</v>
      </c>
      <c r="B23500" s="3">
        <v>-7</v>
      </c>
      <c r="C23500" s="3">
        <v>19.8</v>
      </c>
    </row>
    <row r="23501" spans="1:3">
      <c r="A23501" s="78">
        <v>42249.989583333336</v>
      </c>
      <c r="B23501" s="3">
        <v>-7</v>
      </c>
      <c r="C23501" s="3">
        <v>19.760000000000002</v>
      </c>
    </row>
    <row r="23502" spans="1:3">
      <c r="A23502" s="78">
        <v>42250</v>
      </c>
      <c r="B23502" s="3">
        <v>-7</v>
      </c>
      <c r="C23502" s="3">
        <v>19.7</v>
      </c>
    </row>
    <row r="23503" spans="1:3">
      <c r="A23503" s="78">
        <v>42250.010416666664</v>
      </c>
      <c r="B23503" s="3">
        <v>-7</v>
      </c>
      <c r="C23503" s="3">
        <v>19.61</v>
      </c>
    </row>
    <row r="23504" spans="1:3">
      <c r="A23504" s="78">
        <v>42250.020833333336</v>
      </c>
      <c r="B23504" s="3">
        <v>-7</v>
      </c>
      <c r="C23504" s="3">
        <v>19.55</v>
      </c>
    </row>
    <row r="23505" spans="1:3">
      <c r="A23505" s="78">
        <v>42250.03125</v>
      </c>
      <c r="B23505" s="3">
        <v>-7</v>
      </c>
      <c r="C23505" s="3">
        <v>19.48</v>
      </c>
    </row>
    <row r="23506" spans="1:3">
      <c r="A23506" s="78">
        <v>42250.041666666664</v>
      </c>
      <c r="B23506" s="3">
        <v>-7</v>
      </c>
      <c r="C23506" s="3">
        <v>19.420000000000002</v>
      </c>
    </row>
    <row r="23507" spans="1:3">
      <c r="A23507" s="78">
        <v>42250.052083333336</v>
      </c>
      <c r="B23507" s="3">
        <v>-7</v>
      </c>
      <c r="C23507" s="3">
        <v>19.34</v>
      </c>
    </row>
    <row r="23508" spans="1:3">
      <c r="A23508" s="78">
        <v>42250.0625</v>
      </c>
      <c r="B23508" s="3">
        <v>-7</v>
      </c>
      <c r="C23508" s="3">
        <v>19.29</v>
      </c>
    </row>
    <row r="23509" spans="1:3">
      <c r="A23509" s="78">
        <v>42250.072916666664</v>
      </c>
      <c r="B23509" s="3">
        <v>-7</v>
      </c>
      <c r="C23509" s="3">
        <v>19.23</v>
      </c>
    </row>
    <row r="23510" spans="1:3">
      <c r="A23510" s="78">
        <v>42250.083333333336</v>
      </c>
      <c r="B23510" s="3">
        <v>-7</v>
      </c>
      <c r="C23510" s="3">
        <v>19.170000000000002</v>
      </c>
    </row>
    <row r="23511" spans="1:3">
      <c r="A23511" s="78">
        <v>42250.09375</v>
      </c>
      <c r="B23511" s="3">
        <v>-7</v>
      </c>
      <c r="C23511" s="3">
        <v>19.09</v>
      </c>
    </row>
    <row r="23512" spans="1:3">
      <c r="A23512" s="78">
        <v>42250.104166666664</v>
      </c>
      <c r="B23512" s="3">
        <v>-7</v>
      </c>
      <c r="C23512" s="3">
        <v>19.02</v>
      </c>
    </row>
    <row r="23513" spans="1:3">
      <c r="A23513" s="78">
        <v>42250.114583333336</v>
      </c>
      <c r="B23513" s="3">
        <v>-7</v>
      </c>
      <c r="C23513" s="3">
        <v>18.940000000000001</v>
      </c>
    </row>
    <row r="23514" spans="1:3">
      <c r="A23514" s="78">
        <v>42250.125</v>
      </c>
      <c r="B23514" s="3">
        <v>-7</v>
      </c>
      <c r="C23514" s="3">
        <v>18.86</v>
      </c>
    </row>
    <row r="23515" spans="1:3">
      <c r="A23515" s="78">
        <v>42250.135416666664</v>
      </c>
      <c r="B23515" s="3">
        <v>-7</v>
      </c>
      <c r="C23515" s="3">
        <v>18.77</v>
      </c>
    </row>
    <row r="23516" spans="1:3">
      <c r="A23516" s="78">
        <v>42250.145833333336</v>
      </c>
      <c r="B23516" s="3">
        <v>-7</v>
      </c>
      <c r="C23516" s="3">
        <v>18.71</v>
      </c>
    </row>
    <row r="23517" spans="1:3">
      <c r="A23517" s="78">
        <v>42250.15625</v>
      </c>
      <c r="B23517" s="3">
        <v>-7</v>
      </c>
      <c r="C23517" s="3">
        <v>18.649999999999999</v>
      </c>
    </row>
    <row r="23518" spans="1:3">
      <c r="A23518" s="78">
        <v>42250.166666666664</v>
      </c>
      <c r="B23518" s="3">
        <v>-7</v>
      </c>
      <c r="C23518" s="3">
        <v>18.579999999999998</v>
      </c>
    </row>
    <row r="23519" spans="1:3">
      <c r="A23519" s="78">
        <v>42250.177083333336</v>
      </c>
      <c r="B23519" s="3">
        <v>-7</v>
      </c>
      <c r="C23519" s="3">
        <v>18.52</v>
      </c>
    </row>
    <row r="23520" spans="1:3">
      <c r="A23520" s="78">
        <v>42250.1875</v>
      </c>
      <c r="B23520" s="3">
        <v>-7</v>
      </c>
      <c r="C23520" s="3">
        <v>18.46</v>
      </c>
    </row>
    <row r="23521" spans="1:3">
      <c r="A23521" s="78">
        <v>42250.197916666664</v>
      </c>
      <c r="B23521" s="3">
        <v>-7</v>
      </c>
      <c r="C23521" s="3">
        <v>18.399999999999999</v>
      </c>
    </row>
    <row r="23522" spans="1:3">
      <c r="A23522" s="78">
        <v>42250.208333333336</v>
      </c>
      <c r="B23522" s="3">
        <v>-7</v>
      </c>
      <c r="C23522" s="3">
        <v>18.34</v>
      </c>
    </row>
    <row r="23523" spans="1:3">
      <c r="A23523" s="78">
        <v>42250.21875</v>
      </c>
      <c r="B23523" s="3">
        <v>-7</v>
      </c>
      <c r="C23523" s="3">
        <v>18.28</v>
      </c>
    </row>
    <row r="23524" spans="1:3">
      <c r="A23524" s="78">
        <v>42250.229166666664</v>
      </c>
      <c r="B23524" s="3">
        <v>-7</v>
      </c>
      <c r="C23524" s="3">
        <v>18.22</v>
      </c>
    </row>
    <row r="23525" spans="1:3">
      <c r="A23525" s="78">
        <v>42250.239583333336</v>
      </c>
      <c r="B23525" s="3">
        <v>-7</v>
      </c>
      <c r="C23525" s="3">
        <v>18.170000000000002</v>
      </c>
    </row>
    <row r="23526" spans="1:3">
      <c r="A23526" s="78">
        <v>42250.25</v>
      </c>
      <c r="B23526" s="3">
        <v>-7</v>
      </c>
      <c r="C23526" s="3">
        <v>18.100000000000001</v>
      </c>
    </row>
    <row r="23527" spans="1:3">
      <c r="A23527" s="78">
        <v>42250.260416666664</v>
      </c>
      <c r="B23527" s="3">
        <v>-7</v>
      </c>
      <c r="C23527" s="3">
        <v>18.059999999999999</v>
      </c>
    </row>
    <row r="23528" spans="1:3">
      <c r="A23528" s="78">
        <v>42250.270833333336</v>
      </c>
      <c r="B23528" s="3">
        <v>-7</v>
      </c>
      <c r="C23528" s="3">
        <v>18.010000000000002</v>
      </c>
    </row>
    <row r="23529" spans="1:3">
      <c r="A23529" s="78">
        <v>42250.28125</v>
      </c>
      <c r="B23529" s="3">
        <v>-7</v>
      </c>
      <c r="C23529" s="3">
        <v>17.98</v>
      </c>
    </row>
    <row r="23530" spans="1:3">
      <c r="A23530" s="78">
        <v>42250.291666666664</v>
      </c>
      <c r="B23530" s="3">
        <v>-7</v>
      </c>
      <c r="C23530" s="3">
        <v>17.93</v>
      </c>
    </row>
    <row r="23531" spans="1:3">
      <c r="A23531" s="78">
        <v>42250.302083333336</v>
      </c>
      <c r="B23531" s="3">
        <v>-7</v>
      </c>
      <c r="C23531" s="3">
        <v>17.88</v>
      </c>
    </row>
    <row r="23532" spans="1:3">
      <c r="A23532" s="78">
        <v>42250.3125</v>
      </c>
      <c r="B23532" s="3">
        <v>-7</v>
      </c>
      <c r="C23532" s="3">
        <v>17.82</v>
      </c>
    </row>
    <row r="23533" spans="1:3">
      <c r="A23533" s="78">
        <v>42250.322916666664</v>
      </c>
      <c r="B23533" s="3">
        <v>-7</v>
      </c>
      <c r="C23533" s="3">
        <v>17.79</v>
      </c>
    </row>
    <row r="23534" spans="1:3">
      <c r="A23534" s="78">
        <v>42250.333333333336</v>
      </c>
      <c r="B23534" s="3">
        <v>-7</v>
      </c>
      <c r="C23534" s="3">
        <v>17.760000000000002</v>
      </c>
    </row>
    <row r="23535" spans="1:3">
      <c r="A23535" s="78">
        <v>42250.34375</v>
      </c>
      <c r="B23535" s="3">
        <v>-7</v>
      </c>
      <c r="C23535" s="3">
        <v>17.72</v>
      </c>
    </row>
    <row r="23536" spans="1:3">
      <c r="A23536" s="78">
        <v>42250.354166666664</v>
      </c>
      <c r="B23536" s="3">
        <v>-7</v>
      </c>
      <c r="C23536" s="3">
        <v>17.7</v>
      </c>
    </row>
    <row r="23537" spans="1:3">
      <c r="A23537" s="78">
        <v>42250.364583333336</v>
      </c>
      <c r="B23537" s="3">
        <v>-7</v>
      </c>
      <c r="C23537" s="3">
        <v>17.690000000000001</v>
      </c>
    </row>
    <row r="23538" spans="1:3">
      <c r="A23538" s="78">
        <v>42250.375</v>
      </c>
      <c r="B23538" s="3">
        <v>-7</v>
      </c>
      <c r="C23538" s="3">
        <v>17.68</v>
      </c>
    </row>
    <row r="23539" spans="1:3">
      <c r="A23539" s="78">
        <v>42250.385416666664</v>
      </c>
      <c r="B23539" s="3">
        <v>-7</v>
      </c>
      <c r="C23539" s="3">
        <v>17.73</v>
      </c>
    </row>
    <row r="23540" spans="1:3">
      <c r="A23540" s="78">
        <v>42250.395833333336</v>
      </c>
      <c r="B23540" s="3">
        <v>-7</v>
      </c>
      <c r="C23540" s="3">
        <v>17.760000000000002</v>
      </c>
    </row>
    <row r="23541" spans="1:3">
      <c r="A23541" s="78">
        <v>42250.40625</v>
      </c>
      <c r="B23541" s="3">
        <v>-7</v>
      </c>
      <c r="C23541" s="3">
        <v>17.73</v>
      </c>
    </row>
    <row r="23542" spans="1:3">
      <c r="A23542" s="78">
        <v>42250.416666666664</v>
      </c>
      <c r="B23542" s="3">
        <v>-7</v>
      </c>
      <c r="C23542" s="3">
        <v>17.690000000000001</v>
      </c>
    </row>
    <row r="23543" spans="1:3">
      <c r="A23543" s="78">
        <v>42250.427083333336</v>
      </c>
      <c r="B23543" s="3">
        <v>-7</v>
      </c>
      <c r="C23543" s="3">
        <v>17.75</v>
      </c>
    </row>
    <row r="23544" spans="1:3">
      <c r="A23544" s="78">
        <v>42250.4375</v>
      </c>
      <c r="B23544" s="3">
        <v>-7</v>
      </c>
      <c r="C23544" s="3">
        <v>17.82</v>
      </c>
    </row>
    <row r="23545" spans="1:3">
      <c r="A23545" s="78">
        <v>42250.447916666664</v>
      </c>
      <c r="B23545" s="3">
        <v>-7</v>
      </c>
      <c r="C23545" s="3">
        <v>17.899999999999999</v>
      </c>
    </row>
    <row r="23546" spans="1:3">
      <c r="A23546" s="78">
        <v>42250.458333333336</v>
      </c>
      <c r="B23546" s="3">
        <v>-7</v>
      </c>
      <c r="C23546" s="3">
        <v>18.02</v>
      </c>
    </row>
    <row r="23547" spans="1:3">
      <c r="A23547" s="78">
        <v>42250.46875</v>
      </c>
      <c r="B23547" s="3">
        <v>-7</v>
      </c>
      <c r="C23547" s="3">
        <v>18.16</v>
      </c>
    </row>
    <row r="23548" spans="1:3">
      <c r="A23548" s="78">
        <v>42250.479166666664</v>
      </c>
      <c r="B23548" s="3">
        <v>-7</v>
      </c>
      <c r="C23548" s="3">
        <v>18.309999999999999</v>
      </c>
    </row>
    <row r="23549" spans="1:3">
      <c r="A23549" s="78">
        <v>42250.489583333336</v>
      </c>
      <c r="B23549" s="3">
        <v>-7</v>
      </c>
      <c r="C23549" s="3">
        <v>18.440000000000001</v>
      </c>
    </row>
    <row r="23550" spans="1:3">
      <c r="A23550" s="78">
        <v>42250.5</v>
      </c>
      <c r="B23550" s="3">
        <v>-7</v>
      </c>
      <c r="C23550" s="3">
        <v>18.53</v>
      </c>
    </row>
    <row r="23551" spans="1:3">
      <c r="A23551" s="78">
        <v>42250.510416666664</v>
      </c>
      <c r="B23551" s="3">
        <v>-7</v>
      </c>
      <c r="C23551" s="3">
        <v>18.61</v>
      </c>
    </row>
    <row r="23552" spans="1:3">
      <c r="A23552" s="78">
        <v>42250.520833333336</v>
      </c>
      <c r="B23552" s="3">
        <v>-7</v>
      </c>
      <c r="C23552" s="3">
        <v>18.77</v>
      </c>
    </row>
    <row r="23553" spans="1:3">
      <c r="A23553" s="78">
        <v>42250.53125</v>
      </c>
      <c r="B23553" s="3">
        <v>-7</v>
      </c>
      <c r="C23553" s="3">
        <v>18.98</v>
      </c>
    </row>
    <row r="23554" spans="1:3">
      <c r="A23554" s="78">
        <v>42250.541666666664</v>
      </c>
      <c r="B23554" s="3">
        <v>-7</v>
      </c>
      <c r="C23554" s="3">
        <v>19.079999999999998</v>
      </c>
    </row>
    <row r="23555" spans="1:3">
      <c r="A23555" s="78">
        <v>42250.552083333336</v>
      </c>
      <c r="B23555" s="3">
        <v>-7</v>
      </c>
      <c r="C23555" s="3">
        <v>19.16</v>
      </c>
    </row>
    <row r="23556" spans="1:3">
      <c r="A23556" s="78">
        <v>42250.5625</v>
      </c>
      <c r="B23556" s="3">
        <v>-7</v>
      </c>
      <c r="C23556" s="3">
        <v>19.36</v>
      </c>
    </row>
    <row r="23557" spans="1:3">
      <c r="A23557" s="78">
        <v>42250.572916666664</v>
      </c>
      <c r="B23557" s="3">
        <v>-7</v>
      </c>
      <c r="C23557" s="3">
        <v>19.45</v>
      </c>
    </row>
    <row r="23558" spans="1:3">
      <c r="A23558" s="78">
        <v>42250.583333333336</v>
      </c>
      <c r="B23558" s="3">
        <v>-7</v>
      </c>
      <c r="C23558" s="3">
        <v>19.559999999999999</v>
      </c>
    </row>
    <row r="23559" spans="1:3">
      <c r="A23559" s="78">
        <v>42250.59375</v>
      </c>
      <c r="B23559" s="3">
        <v>-7</v>
      </c>
      <c r="C23559" s="3">
        <v>19.71</v>
      </c>
    </row>
    <row r="23560" spans="1:3">
      <c r="A23560" s="78">
        <v>42250.604166666664</v>
      </c>
      <c r="B23560" s="3">
        <v>-7</v>
      </c>
      <c r="C23560" s="3">
        <v>19.86</v>
      </c>
    </row>
    <row r="23561" spans="1:3">
      <c r="A23561" s="78">
        <v>42250.614583333336</v>
      </c>
      <c r="B23561" s="3">
        <v>-7</v>
      </c>
      <c r="C23561" s="3">
        <v>19.989999999999998</v>
      </c>
    </row>
    <row r="23562" spans="1:3">
      <c r="A23562" s="78">
        <v>42250.625</v>
      </c>
      <c r="B23562" s="3">
        <v>-7</v>
      </c>
      <c r="C23562" s="3">
        <v>20.149999999999999</v>
      </c>
    </row>
    <row r="23563" spans="1:3">
      <c r="A23563" s="78">
        <v>42250.635416666664</v>
      </c>
      <c r="B23563" s="3">
        <v>-7</v>
      </c>
      <c r="C23563" s="3">
        <v>20.260000000000002</v>
      </c>
    </row>
    <row r="23564" spans="1:3">
      <c r="A23564" s="78">
        <v>42250.645833333336</v>
      </c>
      <c r="B23564" s="3">
        <v>-7</v>
      </c>
      <c r="C23564" s="3">
        <v>20.39</v>
      </c>
    </row>
    <row r="23565" spans="1:3">
      <c r="A23565" s="78">
        <v>42250.65625</v>
      </c>
      <c r="B23565" s="3">
        <v>-7</v>
      </c>
      <c r="C23565" s="3">
        <v>20.45</v>
      </c>
    </row>
    <row r="23566" spans="1:3">
      <c r="A23566" s="78">
        <v>42250.666666666664</v>
      </c>
      <c r="B23566" s="3">
        <v>-7</v>
      </c>
      <c r="C23566" s="3">
        <v>20.55</v>
      </c>
    </row>
    <row r="23567" spans="1:3">
      <c r="A23567" s="78">
        <v>42250.677083333336</v>
      </c>
      <c r="B23567" s="3">
        <v>-7</v>
      </c>
      <c r="C23567" s="3">
        <v>20.65</v>
      </c>
    </row>
    <row r="23568" spans="1:3">
      <c r="A23568" s="78">
        <v>42250.6875</v>
      </c>
      <c r="B23568" s="3">
        <v>-7</v>
      </c>
      <c r="C23568" s="3">
        <v>20.66</v>
      </c>
    </row>
    <row r="23569" spans="1:3">
      <c r="A23569" s="78">
        <v>42250.697916666664</v>
      </c>
      <c r="B23569" s="3">
        <v>-7</v>
      </c>
      <c r="C23569" s="3">
        <v>20.68</v>
      </c>
    </row>
    <row r="23570" spans="1:3">
      <c r="A23570" s="78">
        <v>42250.708333333336</v>
      </c>
      <c r="B23570" s="3">
        <v>-7</v>
      </c>
      <c r="C23570" s="3">
        <v>20.73</v>
      </c>
    </row>
    <row r="23571" spans="1:3">
      <c r="A23571" s="78">
        <v>42250.71875</v>
      </c>
      <c r="B23571" s="3">
        <v>-7</v>
      </c>
      <c r="C23571" s="3">
        <v>20.74</v>
      </c>
    </row>
    <row r="23572" spans="1:3">
      <c r="A23572" s="78">
        <v>42250.729166666664</v>
      </c>
      <c r="B23572" s="3">
        <v>-7</v>
      </c>
      <c r="C23572" s="3">
        <v>20.71</v>
      </c>
    </row>
    <row r="23573" spans="1:3">
      <c r="A23573" s="78">
        <v>42250.739583333336</v>
      </c>
      <c r="B23573" s="3">
        <v>-7</v>
      </c>
      <c r="C23573" s="3">
        <v>20.68</v>
      </c>
    </row>
    <row r="23574" spans="1:3">
      <c r="A23574" s="78">
        <v>42250.75</v>
      </c>
      <c r="B23574" s="3">
        <v>-7</v>
      </c>
      <c r="C23574" s="3">
        <v>20.65</v>
      </c>
    </row>
    <row r="23575" spans="1:3">
      <c r="A23575" s="78">
        <v>42250.760416666664</v>
      </c>
      <c r="B23575" s="3">
        <v>-7</v>
      </c>
      <c r="C23575" s="3">
        <v>20.59</v>
      </c>
    </row>
    <row r="23576" spans="1:3">
      <c r="A23576" s="78">
        <v>42250.770833333336</v>
      </c>
      <c r="B23576" s="3">
        <v>-7</v>
      </c>
      <c r="C23576" s="3">
        <v>20.57</v>
      </c>
    </row>
    <row r="23577" spans="1:3">
      <c r="A23577" s="78">
        <v>42250.78125</v>
      </c>
      <c r="B23577" s="3">
        <v>-7</v>
      </c>
      <c r="C23577" s="3">
        <v>20.52</v>
      </c>
    </row>
    <row r="23578" spans="1:3">
      <c r="A23578" s="78">
        <v>42250.791666666664</v>
      </c>
      <c r="B23578" s="3">
        <v>-7</v>
      </c>
      <c r="C23578" s="3">
        <v>20.48</v>
      </c>
    </row>
    <row r="23579" spans="1:3">
      <c r="A23579" s="78">
        <v>42250.802083333336</v>
      </c>
      <c r="B23579" s="3">
        <v>-7</v>
      </c>
      <c r="C23579" s="3">
        <v>20.43</v>
      </c>
    </row>
    <row r="23580" spans="1:3">
      <c r="A23580" s="78">
        <v>42250.8125</v>
      </c>
      <c r="B23580" s="3">
        <v>-7</v>
      </c>
      <c r="C23580" s="3">
        <v>20.37</v>
      </c>
    </row>
    <row r="23581" spans="1:3">
      <c r="A23581" s="78">
        <v>42250.822916666664</v>
      </c>
      <c r="B23581" s="3">
        <v>-7</v>
      </c>
      <c r="C23581" s="3">
        <v>20.28</v>
      </c>
    </row>
    <row r="23582" spans="1:3">
      <c r="A23582" s="78">
        <v>42250.833333333336</v>
      </c>
      <c r="B23582" s="3">
        <v>-7</v>
      </c>
      <c r="C23582" s="3">
        <v>20.21</v>
      </c>
    </row>
    <row r="23583" spans="1:3">
      <c r="A23583" s="78">
        <v>42250.84375</v>
      </c>
      <c r="B23583" s="3">
        <v>-7</v>
      </c>
      <c r="C23583" s="3">
        <v>20.170000000000002</v>
      </c>
    </row>
    <row r="23584" spans="1:3">
      <c r="A23584" s="78">
        <v>42250.854166666664</v>
      </c>
      <c r="B23584" s="3">
        <v>-7</v>
      </c>
      <c r="C23584" s="3">
        <v>20.14</v>
      </c>
    </row>
    <row r="23585" spans="1:3">
      <c r="A23585" s="78">
        <v>42250.864583333336</v>
      </c>
      <c r="B23585" s="3">
        <v>-7</v>
      </c>
      <c r="C23585" s="3">
        <v>20.100000000000001</v>
      </c>
    </row>
    <row r="23586" spans="1:3">
      <c r="A23586" s="78">
        <v>42250.875</v>
      </c>
      <c r="B23586" s="3">
        <v>-7</v>
      </c>
      <c r="C23586" s="3">
        <v>20.04</v>
      </c>
    </row>
    <row r="23587" spans="1:3">
      <c r="A23587" s="78">
        <v>42250.885416666664</v>
      </c>
      <c r="B23587" s="3">
        <v>-7</v>
      </c>
      <c r="C23587" s="3">
        <v>19.97</v>
      </c>
    </row>
    <row r="23588" spans="1:3">
      <c r="A23588" s="78">
        <v>42250.895833333336</v>
      </c>
      <c r="B23588" s="3">
        <v>-7</v>
      </c>
      <c r="C23588" s="3">
        <v>19.91</v>
      </c>
    </row>
    <row r="23589" spans="1:3">
      <c r="A23589" s="78">
        <v>42250.90625</v>
      </c>
      <c r="B23589" s="3">
        <v>-7</v>
      </c>
      <c r="C23589" s="3">
        <v>19.84</v>
      </c>
    </row>
    <row r="23590" spans="1:3">
      <c r="A23590" s="78">
        <v>42250.916666666664</v>
      </c>
      <c r="B23590" s="3">
        <v>-7</v>
      </c>
      <c r="C23590" s="3">
        <v>19.78</v>
      </c>
    </row>
    <row r="23591" spans="1:3">
      <c r="A23591" s="78">
        <v>42250.927083333336</v>
      </c>
      <c r="B23591" s="3">
        <v>-7</v>
      </c>
      <c r="C23591" s="3">
        <v>19.73</v>
      </c>
    </row>
    <row r="23592" spans="1:3">
      <c r="A23592" s="78">
        <v>42250.9375</v>
      </c>
      <c r="B23592" s="3">
        <v>-7</v>
      </c>
      <c r="C23592" s="3">
        <v>19.649999999999999</v>
      </c>
    </row>
    <row r="23593" spans="1:3">
      <c r="A23593" s="78">
        <v>42250.947916666664</v>
      </c>
      <c r="B23593" s="3">
        <v>-7</v>
      </c>
      <c r="C23593" s="3">
        <v>19.61</v>
      </c>
    </row>
    <row r="23594" spans="1:3">
      <c r="A23594" s="78">
        <v>42250.958333333336</v>
      </c>
      <c r="B23594" s="3">
        <v>-7</v>
      </c>
      <c r="C23594" s="3">
        <v>19.559999999999999</v>
      </c>
    </row>
    <row r="23595" spans="1:3">
      <c r="A23595" s="78">
        <v>42250.96875</v>
      </c>
      <c r="B23595" s="3">
        <v>-7</v>
      </c>
      <c r="C23595" s="3">
        <v>19.510000000000002</v>
      </c>
    </row>
    <row r="23596" spans="1:3">
      <c r="A23596" s="78">
        <v>42250.979166666664</v>
      </c>
      <c r="B23596" s="3">
        <v>-7</v>
      </c>
      <c r="C23596" s="3">
        <v>19.46</v>
      </c>
    </row>
    <row r="23597" spans="1:3">
      <c r="A23597" s="78">
        <v>42250.989583333336</v>
      </c>
      <c r="B23597" s="3">
        <v>-7</v>
      </c>
      <c r="C23597" s="3">
        <v>19.39</v>
      </c>
    </row>
    <row r="23598" spans="1:3">
      <c r="A23598" s="78">
        <v>42251</v>
      </c>
      <c r="B23598" s="3">
        <v>-7</v>
      </c>
      <c r="C23598" s="3">
        <v>19.350000000000001</v>
      </c>
    </row>
    <row r="23599" spans="1:3">
      <c r="A23599" s="78">
        <v>42251.010416666664</v>
      </c>
      <c r="B23599" s="3">
        <v>-7</v>
      </c>
      <c r="C23599" s="3">
        <v>19.3</v>
      </c>
    </row>
    <row r="23600" spans="1:3">
      <c r="A23600" s="78">
        <v>42251.020833333336</v>
      </c>
      <c r="B23600" s="3">
        <v>-7</v>
      </c>
      <c r="C23600" s="3">
        <v>19.260000000000002</v>
      </c>
    </row>
    <row r="23601" spans="1:3">
      <c r="A23601" s="78">
        <v>42251.03125</v>
      </c>
      <c r="B23601" s="3">
        <v>-7</v>
      </c>
      <c r="C23601" s="3">
        <v>19.190000000000001</v>
      </c>
    </row>
    <row r="23602" spans="1:3">
      <c r="A23602" s="78">
        <v>42251.041666666664</v>
      </c>
      <c r="B23602" s="3">
        <v>-7</v>
      </c>
      <c r="C23602" s="3">
        <v>19.14</v>
      </c>
    </row>
    <row r="23603" spans="1:3">
      <c r="A23603" s="78">
        <v>42251.052083333336</v>
      </c>
      <c r="B23603" s="3">
        <v>-7</v>
      </c>
      <c r="C23603" s="3">
        <v>19.09</v>
      </c>
    </row>
    <row r="23604" spans="1:3">
      <c r="A23604" s="78">
        <v>42251.0625</v>
      </c>
      <c r="B23604" s="3">
        <v>-7</v>
      </c>
      <c r="C23604" s="3">
        <v>19.03</v>
      </c>
    </row>
    <row r="23605" spans="1:3">
      <c r="A23605" s="78">
        <v>42251.072916666664</v>
      </c>
      <c r="B23605" s="3">
        <v>-7</v>
      </c>
      <c r="C23605" s="3">
        <v>18.96</v>
      </c>
    </row>
    <row r="23606" spans="1:3">
      <c r="A23606" s="78">
        <v>42251.083333333336</v>
      </c>
      <c r="B23606" s="3">
        <v>-7</v>
      </c>
      <c r="C23606" s="3">
        <v>18.899999999999999</v>
      </c>
    </row>
    <row r="23607" spans="1:3">
      <c r="A23607" s="78">
        <v>42251.09375</v>
      </c>
      <c r="B23607" s="3">
        <v>-7</v>
      </c>
      <c r="C23607" s="3">
        <v>18.82</v>
      </c>
    </row>
    <row r="23608" spans="1:3">
      <c r="A23608" s="78">
        <v>42251.104166666664</v>
      </c>
      <c r="B23608" s="3">
        <v>-7</v>
      </c>
      <c r="C23608" s="3">
        <v>18.760000000000002</v>
      </c>
    </row>
    <row r="23609" spans="1:3">
      <c r="A23609" s="78">
        <v>42251.114583333336</v>
      </c>
      <c r="B23609" s="3">
        <v>-7</v>
      </c>
      <c r="C23609" s="3">
        <v>18.690000000000001</v>
      </c>
    </row>
    <row r="23610" spans="1:3">
      <c r="A23610" s="78">
        <v>42251.125</v>
      </c>
      <c r="B23610" s="3">
        <v>-7</v>
      </c>
      <c r="C23610" s="3">
        <v>18.62</v>
      </c>
    </row>
    <row r="23611" spans="1:3">
      <c r="A23611" s="78">
        <v>42251.135416666664</v>
      </c>
      <c r="B23611" s="3">
        <v>-7</v>
      </c>
      <c r="C23611" s="3">
        <v>18.55</v>
      </c>
    </row>
    <row r="23612" spans="1:3">
      <c r="A23612" s="78">
        <v>42251.145833333336</v>
      </c>
      <c r="B23612" s="3">
        <v>-7</v>
      </c>
      <c r="C23612" s="3">
        <v>18.47</v>
      </c>
    </row>
    <row r="23613" spans="1:3">
      <c r="A23613" s="78">
        <v>42251.15625</v>
      </c>
      <c r="B23613" s="3">
        <v>-7</v>
      </c>
      <c r="C23613" s="3">
        <v>18.39</v>
      </c>
    </row>
    <row r="23614" spans="1:3">
      <c r="A23614" s="78">
        <v>42251.166666666664</v>
      </c>
      <c r="B23614" s="3">
        <v>-7</v>
      </c>
      <c r="C23614" s="3">
        <v>18.309999999999999</v>
      </c>
    </row>
    <row r="23615" spans="1:3">
      <c r="A23615" s="78">
        <v>42251.177083333336</v>
      </c>
      <c r="B23615" s="3">
        <v>-7</v>
      </c>
      <c r="C23615" s="3">
        <v>18.23</v>
      </c>
    </row>
    <row r="23616" spans="1:3">
      <c r="A23616" s="78">
        <v>42251.1875</v>
      </c>
      <c r="B23616" s="3">
        <v>-7</v>
      </c>
      <c r="C23616" s="3">
        <v>18.149999999999999</v>
      </c>
    </row>
    <row r="23617" spans="1:3">
      <c r="A23617" s="78">
        <v>42251.197916666664</v>
      </c>
      <c r="B23617" s="3">
        <v>-7</v>
      </c>
      <c r="C23617" s="3">
        <v>18.07</v>
      </c>
    </row>
    <row r="23618" spans="1:3">
      <c r="A23618" s="78">
        <v>42251.208333333336</v>
      </c>
      <c r="B23618" s="3">
        <v>-7</v>
      </c>
      <c r="C23618" s="3">
        <v>17.98</v>
      </c>
    </row>
    <row r="23619" spans="1:3">
      <c r="A23619" s="78">
        <v>42251.21875</v>
      </c>
      <c r="B23619" s="3">
        <v>-7</v>
      </c>
      <c r="C23619" s="3">
        <v>17.89</v>
      </c>
    </row>
    <row r="23620" spans="1:3">
      <c r="A23620" s="78">
        <v>42251.229166666664</v>
      </c>
      <c r="B23620" s="3">
        <v>-7</v>
      </c>
      <c r="C23620" s="3">
        <v>17.8</v>
      </c>
    </row>
    <row r="23621" spans="1:3">
      <c r="A23621" s="78">
        <v>42251.239583333336</v>
      </c>
      <c r="B23621" s="3">
        <v>-7</v>
      </c>
      <c r="C23621" s="3">
        <v>17.739999999999998</v>
      </c>
    </row>
    <row r="23622" spans="1:3">
      <c r="A23622" s="78">
        <v>42251.25</v>
      </c>
      <c r="B23622" s="3">
        <v>-7</v>
      </c>
      <c r="C23622" s="3">
        <v>17.64</v>
      </c>
    </row>
    <row r="23623" spans="1:3">
      <c r="A23623" s="78">
        <v>42251.260416666664</v>
      </c>
      <c r="B23623" s="3">
        <v>-7</v>
      </c>
      <c r="C23623" s="3">
        <v>17.57</v>
      </c>
    </row>
    <row r="23624" spans="1:3">
      <c r="A23624" s="78">
        <v>42251.270833333336</v>
      </c>
      <c r="B23624" s="3">
        <v>-7</v>
      </c>
      <c r="C23624" s="3">
        <v>17.489999999999998</v>
      </c>
    </row>
    <row r="23625" spans="1:3">
      <c r="A23625" s="78">
        <v>42251.28125</v>
      </c>
      <c r="B23625" s="3">
        <v>-7</v>
      </c>
      <c r="C23625" s="3">
        <v>17.43</v>
      </c>
    </row>
    <row r="23626" spans="1:3">
      <c r="A23626" s="78">
        <v>42251.291666666664</v>
      </c>
      <c r="B23626" s="3">
        <v>-7</v>
      </c>
      <c r="C23626" s="3">
        <v>17.350000000000001</v>
      </c>
    </row>
    <row r="23627" spans="1:3">
      <c r="A23627" s="78">
        <v>42251.302083333336</v>
      </c>
      <c r="B23627" s="3">
        <v>-7</v>
      </c>
      <c r="C23627" s="3">
        <v>17.27</v>
      </c>
    </row>
    <row r="23628" spans="1:3">
      <c r="A23628" s="78">
        <v>42251.3125</v>
      </c>
      <c r="B23628" s="3">
        <v>-7</v>
      </c>
      <c r="C23628" s="3">
        <v>17.21</v>
      </c>
    </row>
    <row r="23629" spans="1:3">
      <c r="A23629" s="78">
        <v>42251.322916666664</v>
      </c>
      <c r="B23629" s="3">
        <v>-7</v>
      </c>
      <c r="C23629" s="3">
        <v>17.13</v>
      </c>
    </row>
    <row r="23630" spans="1:3">
      <c r="A23630" s="78">
        <v>42251.333333333336</v>
      </c>
      <c r="B23630" s="3">
        <v>-7</v>
      </c>
      <c r="C23630" s="3">
        <v>17.059999999999999</v>
      </c>
    </row>
    <row r="23631" spans="1:3">
      <c r="A23631" s="78">
        <v>42251.34375</v>
      </c>
      <c r="B23631" s="3">
        <v>-7</v>
      </c>
      <c r="C23631" s="3">
        <v>17.010000000000002</v>
      </c>
    </row>
    <row r="23632" spans="1:3">
      <c r="A23632" s="78">
        <v>42251.354166666664</v>
      </c>
      <c r="B23632" s="3">
        <v>-7</v>
      </c>
      <c r="C23632" s="3">
        <v>16.95</v>
      </c>
    </row>
    <row r="23633" spans="1:3">
      <c r="A23633" s="78">
        <v>42251.364583333336</v>
      </c>
      <c r="B23633" s="3">
        <v>-7</v>
      </c>
      <c r="C23633" s="3">
        <v>16.91</v>
      </c>
    </row>
    <row r="23634" spans="1:3">
      <c r="A23634" s="78">
        <v>42251.375</v>
      </c>
      <c r="B23634" s="3">
        <v>-7</v>
      </c>
      <c r="C23634" s="3">
        <v>16.87</v>
      </c>
    </row>
    <row r="23635" spans="1:3">
      <c r="A23635" s="78">
        <v>42251.385416666664</v>
      </c>
      <c r="B23635" s="3">
        <v>-7</v>
      </c>
      <c r="C23635" s="3">
        <v>16.850000000000001</v>
      </c>
    </row>
    <row r="23636" spans="1:3">
      <c r="A23636" s="78">
        <v>42251.395833333336</v>
      </c>
      <c r="B23636" s="3">
        <v>-7</v>
      </c>
      <c r="C23636" s="3">
        <v>16.84</v>
      </c>
    </row>
    <row r="23637" spans="1:3">
      <c r="A23637" s="78">
        <v>42251.40625</v>
      </c>
      <c r="B23637" s="3">
        <v>-7</v>
      </c>
      <c r="C23637" s="3">
        <v>16.84</v>
      </c>
    </row>
    <row r="23638" spans="1:3">
      <c r="A23638" s="78">
        <v>42251.416666666664</v>
      </c>
      <c r="B23638" s="3">
        <v>-7</v>
      </c>
      <c r="C23638" s="3">
        <v>16.850000000000001</v>
      </c>
    </row>
    <row r="23639" spans="1:3">
      <c r="A23639" s="78">
        <v>42251.427083333336</v>
      </c>
      <c r="B23639" s="3">
        <v>-7</v>
      </c>
      <c r="C23639" s="3">
        <v>16.96</v>
      </c>
    </row>
    <row r="23640" spans="1:3">
      <c r="A23640" s="78">
        <v>42251.4375</v>
      </c>
      <c r="B23640" s="3">
        <v>-7</v>
      </c>
      <c r="C23640" s="3">
        <v>17.170000000000002</v>
      </c>
    </row>
    <row r="23641" spans="1:3">
      <c r="A23641" s="78">
        <v>42251.447916666664</v>
      </c>
      <c r="B23641" s="3">
        <v>-7</v>
      </c>
      <c r="C23641" s="3">
        <v>17.34</v>
      </c>
    </row>
    <row r="23642" spans="1:3">
      <c r="A23642" s="78">
        <v>42251.458333333336</v>
      </c>
      <c r="B23642" s="3">
        <v>-7</v>
      </c>
      <c r="C23642" s="3">
        <v>17.59</v>
      </c>
    </row>
    <row r="23643" spans="1:3">
      <c r="A23643" s="78">
        <v>42251.46875</v>
      </c>
      <c r="B23643" s="3">
        <v>-7</v>
      </c>
      <c r="C23643" s="3">
        <v>17.59</v>
      </c>
    </row>
    <row r="23644" spans="1:3">
      <c r="A23644" s="78">
        <v>42251.479166666664</v>
      </c>
      <c r="B23644" s="3">
        <v>-7</v>
      </c>
      <c r="C23644" s="3">
        <v>17.559999999999999</v>
      </c>
    </row>
    <row r="23645" spans="1:3">
      <c r="A23645" s="78">
        <v>42251.489583333336</v>
      </c>
      <c r="B23645" s="3">
        <v>-7</v>
      </c>
      <c r="C23645" s="3">
        <v>17.66</v>
      </c>
    </row>
    <row r="23646" spans="1:3">
      <c r="A23646" s="78">
        <v>42251.5</v>
      </c>
      <c r="B23646" s="3">
        <v>-7</v>
      </c>
      <c r="C23646" s="3">
        <v>17.809999999999999</v>
      </c>
    </row>
    <row r="23647" spans="1:3">
      <c r="A23647" s="78">
        <v>42251.510416666664</v>
      </c>
      <c r="B23647" s="3">
        <v>-7</v>
      </c>
      <c r="C23647" s="3">
        <v>17.96</v>
      </c>
    </row>
    <row r="23648" spans="1:3">
      <c r="A23648" s="78">
        <v>42251.520833333336</v>
      </c>
      <c r="B23648" s="3">
        <v>-7</v>
      </c>
      <c r="C23648" s="3">
        <v>18.18</v>
      </c>
    </row>
    <row r="23649" spans="1:3">
      <c r="A23649" s="78">
        <v>42251.53125</v>
      </c>
      <c r="B23649" s="3">
        <v>-7</v>
      </c>
      <c r="C23649" s="3">
        <v>18.38</v>
      </c>
    </row>
    <row r="23650" spans="1:3">
      <c r="A23650" s="78">
        <v>42251.541666666664</v>
      </c>
      <c r="B23650" s="3">
        <v>-7</v>
      </c>
      <c r="C23650" s="3">
        <v>18.52</v>
      </c>
    </row>
    <row r="23651" spans="1:3">
      <c r="A23651" s="78">
        <v>42251.552083333336</v>
      </c>
      <c r="B23651" s="3">
        <v>-7</v>
      </c>
      <c r="C23651" s="3">
        <v>18.68</v>
      </c>
    </row>
    <row r="23652" spans="1:3">
      <c r="A23652" s="78">
        <v>42251.5625</v>
      </c>
      <c r="B23652" s="3">
        <v>-7</v>
      </c>
      <c r="C23652" s="3">
        <v>18.89</v>
      </c>
    </row>
    <row r="23653" spans="1:3">
      <c r="A23653" s="78">
        <v>42251.572916666664</v>
      </c>
      <c r="B23653" s="3">
        <v>-7</v>
      </c>
      <c r="C23653" s="3">
        <v>19.02</v>
      </c>
    </row>
    <row r="23654" spans="1:3">
      <c r="A23654" s="78">
        <v>42251.583333333336</v>
      </c>
      <c r="B23654" s="3">
        <v>-7</v>
      </c>
      <c r="C23654" s="3">
        <v>19.16</v>
      </c>
    </row>
    <row r="23655" spans="1:3">
      <c r="A23655" s="78">
        <v>42251.59375</v>
      </c>
      <c r="B23655" s="3">
        <v>-7</v>
      </c>
      <c r="C23655" s="3">
        <v>19.329999999999998</v>
      </c>
    </row>
    <row r="23656" spans="1:3">
      <c r="A23656" s="78">
        <v>42251.604166666664</v>
      </c>
      <c r="B23656" s="3">
        <v>-7</v>
      </c>
      <c r="C23656" s="3">
        <v>19.48</v>
      </c>
    </row>
    <row r="23657" spans="1:3">
      <c r="A23657" s="78">
        <v>42251.614583333336</v>
      </c>
      <c r="B23657" s="3">
        <v>-7</v>
      </c>
      <c r="C23657" s="3">
        <v>19.600000000000001</v>
      </c>
    </row>
    <row r="23658" spans="1:3">
      <c r="A23658" s="78">
        <v>42251.625</v>
      </c>
      <c r="B23658" s="3">
        <v>-7</v>
      </c>
      <c r="C23658" s="3">
        <v>19.690000000000001</v>
      </c>
    </row>
    <row r="23659" spans="1:3">
      <c r="A23659" s="78">
        <v>42251.635416666664</v>
      </c>
      <c r="B23659" s="3">
        <v>-7</v>
      </c>
      <c r="C23659" s="3">
        <v>19.77</v>
      </c>
    </row>
    <row r="23660" spans="1:3">
      <c r="A23660" s="78">
        <v>42251.645833333336</v>
      </c>
      <c r="B23660" s="3">
        <v>-7</v>
      </c>
      <c r="C23660" s="3">
        <v>19.88</v>
      </c>
    </row>
    <row r="23661" spans="1:3">
      <c r="A23661" s="78">
        <v>42251.65625</v>
      </c>
      <c r="B23661" s="3">
        <v>-7</v>
      </c>
      <c r="C23661" s="3">
        <v>19.95</v>
      </c>
    </row>
    <row r="23662" spans="1:3">
      <c r="A23662" s="78">
        <v>42251.666666666664</v>
      </c>
      <c r="B23662" s="3">
        <v>-7</v>
      </c>
      <c r="C23662" s="3">
        <v>20.010000000000002</v>
      </c>
    </row>
    <row r="23663" spans="1:3">
      <c r="A23663" s="78">
        <v>42251.677083333336</v>
      </c>
      <c r="B23663" s="3">
        <v>-7</v>
      </c>
      <c r="C23663" s="3">
        <v>20.05</v>
      </c>
    </row>
    <row r="23664" spans="1:3">
      <c r="A23664" s="78">
        <v>42251.6875</v>
      </c>
      <c r="B23664" s="3">
        <v>-7</v>
      </c>
      <c r="C23664" s="3">
        <v>20.079999999999998</v>
      </c>
    </row>
    <row r="23665" spans="1:3">
      <c r="A23665" s="78">
        <v>42251.697916666664</v>
      </c>
      <c r="B23665" s="3">
        <v>-7</v>
      </c>
      <c r="C23665" s="3">
        <v>20.09</v>
      </c>
    </row>
    <row r="23666" spans="1:3">
      <c r="A23666" s="78">
        <v>42251.708333333336</v>
      </c>
      <c r="B23666" s="3">
        <v>-7</v>
      </c>
      <c r="C23666" s="3">
        <v>20.11</v>
      </c>
    </row>
    <row r="23667" spans="1:3">
      <c r="A23667" s="78">
        <v>42251.71875</v>
      </c>
      <c r="B23667" s="3">
        <v>-7</v>
      </c>
      <c r="C23667" s="3">
        <v>20.12</v>
      </c>
    </row>
    <row r="23668" spans="1:3">
      <c r="A23668" s="78">
        <v>42251.729166666664</v>
      </c>
      <c r="B23668" s="3">
        <v>-7</v>
      </c>
      <c r="C23668" s="3">
        <v>20.13</v>
      </c>
    </row>
    <row r="23669" spans="1:3">
      <c r="A23669" s="78">
        <v>42251.739583333336</v>
      </c>
      <c r="B23669" s="3">
        <v>-7</v>
      </c>
      <c r="C23669" s="3">
        <v>20.149999999999999</v>
      </c>
    </row>
    <row r="23670" spans="1:3">
      <c r="A23670" s="78">
        <v>42251.75</v>
      </c>
      <c r="B23670" s="3">
        <v>-7</v>
      </c>
      <c r="C23670" s="3">
        <v>20.149999999999999</v>
      </c>
    </row>
    <row r="23671" spans="1:3">
      <c r="A23671" s="78">
        <v>42251.760416666664</v>
      </c>
      <c r="B23671" s="3">
        <v>-7</v>
      </c>
      <c r="C23671" s="3">
        <v>20.13</v>
      </c>
    </row>
    <row r="23672" spans="1:3">
      <c r="A23672" s="78">
        <v>42251.770833333336</v>
      </c>
      <c r="B23672" s="3">
        <v>-7</v>
      </c>
      <c r="C23672" s="3">
        <v>20.12</v>
      </c>
    </row>
    <row r="23673" spans="1:3">
      <c r="A23673" s="78">
        <v>42251.78125</v>
      </c>
      <c r="B23673" s="3">
        <v>-7</v>
      </c>
      <c r="C23673" s="3">
        <v>20.079999999999998</v>
      </c>
    </row>
    <row r="23674" spans="1:3">
      <c r="A23674" s="78">
        <v>42251.791666666664</v>
      </c>
      <c r="B23674" s="3">
        <v>-7</v>
      </c>
      <c r="C23674" s="3">
        <v>20.010000000000002</v>
      </c>
    </row>
    <row r="23675" spans="1:3">
      <c r="A23675" s="78">
        <v>42251.802083333336</v>
      </c>
      <c r="B23675" s="3">
        <v>-7</v>
      </c>
      <c r="C23675" s="3">
        <v>19.95</v>
      </c>
    </row>
    <row r="23676" spans="1:3">
      <c r="A23676" s="78">
        <v>42251.8125</v>
      </c>
      <c r="B23676" s="3">
        <v>-7</v>
      </c>
      <c r="C23676" s="3">
        <v>19.850000000000001</v>
      </c>
    </row>
    <row r="23677" spans="1:3">
      <c r="A23677" s="78">
        <v>42251.822916666664</v>
      </c>
      <c r="B23677" s="3">
        <v>-7</v>
      </c>
      <c r="C23677" s="3">
        <v>19.77</v>
      </c>
    </row>
    <row r="23678" spans="1:3">
      <c r="A23678" s="78">
        <v>42251.833333333336</v>
      </c>
      <c r="B23678" s="3">
        <v>-7</v>
      </c>
      <c r="C23678" s="3">
        <v>19.760000000000002</v>
      </c>
    </row>
    <row r="23679" spans="1:3">
      <c r="A23679" s="78">
        <v>42251.84375</v>
      </c>
      <c r="B23679" s="3">
        <v>-7</v>
      </c>
      <c r="C23679" s="3">
        <v>19.73</v>
      </c>
    </row>
    <row r="23680" spans="1:3">
      <c r="A23680" s="78">
        <v>42251.854166666664</v>
      </c>
      <c r="B23680" s="3">
        <v>-7</v>
      </c>
      <c r="C23680" s="3">
        <v>19.690000000000001</v>
      </c>
    </row>
    <row r="23681" spans="1:3">
      <c r="A23681" s="78">
        <v>42251.864583333336</v>
      </c>
      <c r="B23681" s="3">
        <v>-7</v>
      </c>
      <c r="C23681" s="3">
        <v>19.649999999999999</v>
      </c>
    </row>
    <row r="23682" spans="1:3">
      <c r="A23682" s="78">
        <v>42251.875</v>
      </c>
      <c r="B23682" s="3">
        <v>-7</v>
      </c>
      <c r="C23682" s="3">
        <v>19.63</v>
      </c>
    </row>
    <row r="23683" spans="1:3">
      <c r="A23683" s="78">
        <v>42251.885416666664</v>
      </c>
      <c r="B23683" s="3">
        <v>-7</v>
      </c>
      <c r="C23683" s="3">
        <v>19.59</v>
      </c>
    </row>
    <row r="23684" spans="1:3">
      <c r="A23684" s="78">
        <v>42251.895833333336</v>
      </c>
      <c r="B23684" s="3">
        <v>-7</v>
      </c>
      <c r="C23684" s="3">
        <v>19.54</v>
      </c>
    </row>
    <row r="23685" spans="1:3">
      <c r="A23685" s="78">
        <v>42251.90625</v>
      </c>
      <c r="B23685" s="3">
        <v>-7</v>
      </c>
      <c r="C23685" s="3">
        <v>19.47</v>
      </c>
    </row>
    <row r="23686" spans="1:3">
      <c r="A23686" s="78">
        <v>42251.916666666664</v>
      </c>
      <c r="B23686" s="3">
        <v>-7</v>
      </c>
      <c r="C23686" s="3">
        <v>19.43</v>
      </c>
    </row>
    <row r="23687" spans="1:3">
      <c r="A23687" s="78">
        <v>42251.927083333336</v>
      </c>
      <c r="B23687" s="3">
        <v>-7</v>
      </c>
      <c r="C23687" s="3">
        <v>19.39</v>
      </c>
    </row>
    <row r="23688" spans="1:3">
      <c r="A23688" s="78">
        <v>42251.9375</v>
      </c>
      <c r="B23688" s="3">
        <v>-7</v>
      </c>
      <c r="C23688" s="3">
        <v>19.34</v>
      </c>
    </row>
    <row r="23689" spans="1:3">
      <c r="A23689" s="78">
        <v>42251.947916666664</v>
      </c>
      <c r="B23689" s="3">
        <v>-7</v>
      </c>
      <c r="C23689" s="3">
        <v>19.309999999999999</v>
      </c>
    </row>
    <row r="23690" spans="1:3">
      <c r="A23690" s="78">
        <v>42251.958333333336</v>
      </c>
      <c r="B23690" s="3">
        <v>-7</v>
      </c>
      <c r="C23690" s="3">
        <v>19.23</v>
      </c>
    </row>
    <row r="23691" spans="1:3">
      <c r="A23691" s="78">
        <v>42251.96875</v>
      </c>
      <c r="B23691" s="3">
        <v>-7</v>
      </c>
      <c r="C23691" s="3">
        <v>19.149999999999999</v>
      </c>
    </row>
    <row r="23692" spans="1:3">
      <c r="A23692" s="78">
        <v>42251.979166666664</v>
      </c>
      <c r="B23692" s="3">
        <v>-7</v>
      </c>
      <c r="C23692" s="3">
        <v>19.059999999999999</v>
      </c>
    </row>
    <row r="23693" spans="1:3">
      <c r="A23693" s="78">
        <v>42251.989583333336</v>
      </c>
      <c r="B23693" s="3">
        <v>-7</v>
      </c>
      <c r="C23693" s="3">
        <v>19.010000000000002</v>
      </c>
    </row>
    <row r="23694" spans="1:3">
      <c r="A23694" s="78">
        <v>42252</v>
      </c>
      <c r="B23694" s="3">
        <v>-7</v>
      </c>
      <c r="C23694" s="3">
        <v>18.93</v>
      </c>
    </row>
    <row r="23695" spans="1:3">
      <c r="A23695" s="78">
        <v>42252.010416666664</v>
      </c>
      <c r="B23695" s="3">
        <v>-7</v>
      </c>
      <c r="C23695" s="3">
        <v>18.89</v>
      </c>
    </row>
    <row r="23696" spans="1:3">
      <c r="A23696" s="78">
        <v>42252.020833333336</v>
      </c>
      <c r="B23696" s="3">
        <v>-7</v>
      </c>
      <c r="C23696" s="3">
        <v>18.86</v>
      </c>
    </row>
    <row r="23697" spans="1:3">
      <c r="A23697" s="78">
        <v>42252.03125</v>
      </c>
      <c r="B23697" s="3">
        <v>-7</v>
      </c>
      <c r="C23697" s="3">
        <v>18.809999999999999</v>
      </c>
    </row>
    <row r="23698" spans="1:3">
      <c r="A23698" s="78">
        <v>42252.041666666664</v>
      </c>
      <c r="B23698" s="3">
        <v>-7</v>
      </c>
      <c r="C23698" s="3">
        <v>18.760000000000002</v>
      </c>
    </row>
    <row r="23699" spans="1:3">
      <c r="A23699" s="78">
        <v>42252.052083333336</v>
      </c>
      <c r="B23699" s="3">
        <v>-7</v>
      </c>
      <c r="C23699" s="3">
        <v>18.71</v>
      </c>
    </row>
    <row r="23700" spans="1:3">
      <c r="A23700" s="78">
        <v>42252.0625</v>
      </c>
      <c r="B23700" s="3">
        <v>-7</v>
      </c>
      <c r="C23700" s="3">
        <v>18.64</v>
      </c>
    </row>
    <row r="23701" spans="1:3">
      <c r="A23701" s="78">
        <v>42252.072916666664</v>
      </c>
      <c r="B23701" s="3">
        <v>-7</v>
      </c>
      <c r="C23701" s="3">
        <v>18.559999999999999</v>
      </c>
    </row>
    <row r="23702" spans="1:3">
      <c r="A23702" s="78">
        <v>42252.083333333336</v>
      </c>
      <c r="B23702" s="3">
        <v>-7</v>
      </c>
      <c r="C23702" s="3">
        <v>18.47</v>
      </c>
    </row>
    <row r="23703" spans="1:3">
      <c r="A23703" s="78">
        <v>42252.09375</v>
      </c>
      <c r="B23703" s="3">
        <v>-7</v>
      </c>
      <c r="C23703" s="3">
        <v>18.350000000000001</v>
      </c>
    </row>
    <row r="23704" spans="1:3">
      <c r="A23704" s="78">
        <v>42252.104166666664</v>
      </c>
      <c r="B23704" s="3">
        <v>-7</v>
      </c>
      <c r="C23704" s="3">
        <v>18.329999999999998</v>
      </c>
    </row>
    <row r="23705" spans="1:3">
      <c r="A23705" s="78">
        <v>42252.114583333336</v>
      </c>
      <c r="B23705" s="3">
        <v>-7</v>
      </c>
      <c r="C23705" s="3">
        <v>18.29</v>
      </c>
    </row>
    <row r="23706" spans="1:3">
      <c r="A23706" s="78">
        <v>42252.125</v>
      </c>
      <c r="B23706" s="3">
        <v>-7</v>
      </c>
      <c r="C23706" s="3">
        <v>18.23</v>
      </c>
    </row>
    <row r="23707" spans="1:3">
      <c r="A23707" s="78">
        <v>42252.135416666664</v>
      </c>
      <c r="B23707" s="3">
        <v>-7</v>
      </c>
      <c r="C23707" s="3">
        <v>18.14</v>
      </c>
    </row>
    <row r="23708" spans="1:3">
      <c r="A23708" s="78">
        <v>42252.145833333336</v>
      </c>
      <c r="B23708" s="3">
        <v>-7</v>
      </c>
      <c r="C23708" s="3">
        <v>18.059999999999999</v>
      </c>
    </row>
    <row r="23709" spans="1:3">
      <c r="A23709" s="78">
        <v>42252.15625</v>
      </c>
      <c r="B23709" s="3">
        <v>-7</v>
      </c>
      <c r="C23709" s="3">
        <v>18.02</v>
      </c>
    </row>
    <row r="23710" spans="1:3">
      <c r="A23710" s="78">
        <v>42252.166666666664</v>
      </c>
      <c r="B23710" s="3">
        <v>-7</v>
      </c>
      <c r="C23710" s="3">
        <v>17.96</v>
      </c>
    </row>
    <row r="23711" spans="1:3">
      <c r="A23711" s="78">
        <v>42252.177083333336</v>
      </c>
      <c r="B23711" s="3">
        <v>-7</v>
      </c>
      <c r="C23711" s="3">
        <v>17.88</v>
      </c>
    </row>
    <row r="23712" spans="1:3">
      <c r="A23712" s="78">
        <v>42252.1875</v>
      </c>
      <c r="B23712" s="3">
        <v>-7</v>
      </c>
      <c r="C23712" s="3">
        <v>17.82</v>
      </c>
    </row>
    <row r="23713" spans="1:3">
      <c r="A23713" s="78">
        <v>42252.197916666664</v>
      </c>
      <c r="B23713" s="3">
        <v>-7</v>
      </c>
      <c r="C23713" s="3">
        <v>17.760000000000002</v>
      </c>
    </row>
    <row r="23714" spans="1:3">
      <c r="A23714" s="78">
        <v>42252.208333333336</v>
      </c>
      <c r="B23714" s="3">
        <v>-7</v>
      </c>
      <c r="C23714" s="3">
        <v>17.690000000000001</v>
      </c>
    </row>
    <row r="23715" spans="1:3">
      <c r="A23715" s="78">
        <v>42252.21875</v>
      </c>
      <c r="B23715" s="3">
        <v>-7</v>
      </c>
      <c r="C23715" s="3">
        <v>17.63</v>
      </c>
    </row>
    <row r="23716" spans="1:3">
      <c r="A23716" s="78">
        <v>42252.229166666664</v>
      </c>
      <c r="B23716" s="3">
        <v>-7</v>
      </c>
      <c r="C23716" s="3">
        <v>17.57</v>
      </c>
    </row>
    <row r="23717" spans="1:3">
      <c r="A23717" s="78">
        <v>42252.239583333336</v>
      </c>
      <c r="B23717" s="3">
        <v>-7</v>
      </c>
      <c r="C23717" s="3">
        <v>17.5</v>
      </c>
    </row>
    <row r="23718" spans="1:3">
      <c r="A23718" s="78">
        <v>42252.25</v>
      </c>
      <c r="B23718" s="3">
        <v>-7</v>
      </c>
      <c r="C23718" s="3">
        <v>17.43</v>
      </c>
    </row>
    <row r="23719" spans="1:3">
      <c r="A23719" s="78">
        <v>42252.260416666664</v>
      </c>
      <c r="B23719" s="3">
        <v>-7</v>
      </c>
      <c r="C23719" s="3">
        <v>17.37</v>
      </c>
    </row>
    <row r="23720" spans="1:3">
      <c r="A23720" s="78">
        <v>42252.270833333336</v>
      </c>
      <c r="B23720" s="3">
        <v>-7</v>
      </c>
      <c r="C23720" s="3">
        <v>17.309999999999999</v>
      </c>
    </row>
    <row r="23721" spans="1:3">
      <c r="A23721" s="78">
        <v>42252.28125</v>
      </c>
      <c r="B23721" s="3">
        <v>-7</v>
      </c>
      <c r="C23721" s="3">
        <v>17.25</v>
      </c>
    </row>
    <row r="23722" spans="1:3">
      <c r="A23722" s="78">
        <v>42252.291666666664</v>
      </c>
      <c r="B23722" s="3">
        <v>-7</v>
      </c>
      <c r="C23722" s="3">
        <v>17.18</v>
      </c>
    </row>
    <row r="23723" spans="1:3">
      <c r="A23723" s="78">
        <v>42252.302083333336</v>
      </c>
      <c r="B23723" s="3">
        <v>-7</v>
      </c>
      <c r="C23723" s="3">
        <v>17.12</v>
      </c>
    </row>
    <row r="23724" spans="1:3">
      <c r="A23724" s="78">
        <v>42252.3125</v>
      </c>
      <c r="B23724" s="3">
        <v>-7</v>
      </c>
      <c r="C23724" s="3">
        <v>17.03</v>
      </c>
    </row>
    <row r="23725" spans="1:3">
      <c r="A23725" s="78">
        <v>42252.322916666664</v>
      </c>
      <c r="B23725" s="3">
        <v>-7</v>
      </c>
      <c r="C23725" s="3">
        <v>16.98</v>
      </c>
    </row>
    <row r="23726" spans="1:3">
      <c r="A23726" s="78">
        <v>42252.333333333336</v>
      </c>
      <c r="B23726" s="3">
        <v>-7</v>
      </c>
      <c r="C23726" s="3">
        <v>16.920000000000002</v>
      </c>
    </row>
    <row r="23727" spans="1:3">
      <c r="A23727" s="78">
        <v>42252.34375</v>
      </c>
      <c r="B23727" s="3">
        <v>-7</v>
      </c>
      <c r="C23727" s="3">
        <v>16.88</v>
      </c>
    </row>
    <row r="23728" spans="1:3">
      <c r="A23728" s="78">
        <v>42252.354166666664</v>
      </c>
      <c r="B23728" s="3">
        <v>-7</v>
      </c>
      <c r="C23728" s="3">
        <v>16.84</v>
      </c>
    </row>
    <row r="23729" spans="1:3">
      <c r="A23729" s="78">
        <v>42252.364583333336</v>
      </c>
      <c r="B23729" s="3">
        <v>-7</v>
      </c>
      <c r="C23729" s="3">
        <v>16.8</v>
      </c>
    </row>
    <row r="23730" spans="1:3">
      <c r="A23730" s="78">
        <v>42252.375</v>
      </c>
      <c r="B23730" s="3">
        <v>-7</v>
      </c>
      <c r="C23730" s="3">
        <v>16.78</v>
      </c>
    </row>
    <row r="23731" spans="1:3">
      <c r="A23731" s="78">
        <v>42252.385416666664</v>
      </c>
      <c r="B23731" s="3">
        <v>-7</v>
      </c>
      <c r="C23731" s="3">
        <v>16.75</v>
      </c>
    </row>
    <row r="23732" spans="1:3">
      <c r="A23732" s="78">
        <v>42252.395833333336</v>
      </c>
      <c r="B23732" s="3">
        <v>-7</v>
      </c>
      <c r="C23732" s="3">
        <v>16.739999999999998</v>
      </c>
    </row>
    <row r="23733" spans="1:3">
      <c r="A23733" s="78">
        <v>42252.40625</v>
      </c>
      <c r="B23733" s="3">
        <v>-7</v>
      </c>
      <c r="C23733" s="3">
        <v>16.739999999999998</v>
      </c>
    </row>
    <row r="23734" spans="1:3">
      <c r="A23734" s="78">
        <v>42252.416666666664</v>
      </c>
      <c r="B23734" s="3">
        <v>-7</v>
      </c>
      <c r="C23734" s="3">
        <v>16.73</v>
      </c>
    </row>
    <row r="23735" spans="1:3">
      <c r="A23735" s="78">
        <v>42252.427083333336</v>
      </c>
      <c r="B23735" s="3">
        <v>-7</v>
      </c>
      <c r="C23735" s="3">
        <v>16.72</v>
      </c>
    </row>
    <row r="23736" spans="1:3">
      <c r="A23736" s="78">
        <v>42252.4375</v>
      </c>
      <c r="B23736" s="3">
        <v>-7</v>
      </c>
      <c r="C23736" s="3">
        <v>-9999</v>
      </c>
    </row>
    <row r="23737" spans="1:3">
      <c r="A23737" s="78">
        <v>42252.447916666664</v>
      </c>
      <c r="B23737" s="3">
        <v>-7</v>
      </c>
      <c r="C23737" s="3">
        <v>16.829999999999998</v>
      </c>
    </row>
    <row r="23738" spans="1:3">
      <c r="A23738" s="78">
        <v>42252.458333333336</v>
      </c>
      <c r="B23738" s="3">
        <v>-7</v>
      </c>
      <c r="C23738" s="3">
        <v>16.84</v>
      </c>
    </row>
    <row r="23739" spans="1:3">
      <c r="A23739" s="78">
        <v>42252.46875</v>
      </c>
      <c r="B23739" s="3">
        <v>-7</v>
      </c>
      <c r="C23739" s="3">
        <v>16.940000000000001</v>
      </c>
    </row>
    <row r="23740" spans="1:3">
      <c r="A23740" s="78">
        <v>42252.479166666664</v>
      </c>
      <c r="B23740" s="3">
        <v>-7</v>
      </c>
      <c r="C23740" s="3">
        <v>17.03</v>
      </c>
    </row>
    <row r="23741" spans="1:3">
      <c r="A23741" s="78">
        <v>42252.489583333336</v>
      </c>
      <c r="B23741" s="3">
        <v>-7</v>
      </c>
      <c r="C23741" s="3">
        <v>17.23</v>
      </c>
    </row>
    <row r="23742" spans="1:3">
      <c r="A23742" s="78">
        <v>42252.5</v>
      </c>
      <c r="B23742" s="3">
        <v>-7</v>
      </c>
      <c r="C23742" s="3">
        <v>17.47</v>
      </c>
    </row>
    <row r="23743" spans="1:3">
      <c r="A23743" s="78">
        <v>42252.510416666664</v>
      </c>
      <c r="B23743" s="3">
        <v>-7</v>
      </c>
      <c r="C23743" s="3">
        <v>17.600000000000001</v>
      </c>
    </row>
    <row r="23744" spans="1:3">
      <c r="A23744" s="78">
        <v>42252.520833333336</v>
      </c>
      <c r="B23744" s="3">
        <v>-7</v>
      </c>
      <c r="C23744" s="3">
        <v>17.75</v>
      </c>
    </row>
    <row r="23745" spans="1:3">
      <c r="A23745" s="78">
        <v>42252.53125</v>
      </c>
      <c r="B23745" s="3">
        <v>-7</v>
      </c>
      <c r="C23745" s="3">
        <v>17.87</v>
      </c>
    </row>
    <row r="23746" spans="1:3">
      <c r="A23746" s="78">
        <v>42252.541666666664</v>
      </c>
      <c r="B23746" s="3">
        <v>-7</v>
      </c>
      <c r="C23746" s="3">
        <v>18.04</v>
      </c>
    </row>
    <row r="23747" spans="1:3">
      <c r="A23747" s="78">
        <v>42252.552083333336</v>
      </c>
      <c r="B23747" s="3">
        <v>-7</v>
      </c>
      <c r="C23747" s="3">
        <v>18.239999999999998</v>
      </c>
    </row>
    <row r="23748" spans="1:3">
      <c r="A23748" s="78">
        <v>42252.5625</v>
      </c>
      <c r="B23748" s="3">
        <v>-7</v>
      </c>
      <c r="C23748" s="3">
        <v>18.32</v>
      </c>
    </row>
    <row r="23749" spans="1:3">
      <c r="A23749" s="78">
        <v>42252.572916666664</v>
      </c>
      <c r="B23749" s="3">
        <v>-7</v>
      </c>
      <c r="C23749" s="3">
        <v>18.329999999999998</v>
      </c>
    </row>
    <row r="23750" spans="1:3">
      <c r="A23750" s="78">
        <v>42252.583333333336</v>
      </c>
      <c r="B23750" s="3">
        <v>-7</v>
      </c>
      <c r="C23750" s="3">
        <v>18.32</v>
      </c>
    </row>
    <row r="23751" spans="1:3">
      <c r="A23751" s="78">
        <v>42252.59375</v>
      </c>
      <c r="B23751" s="3">
        <v>-7</v>
      </c>
      <c r="C23751" s="3">
        <v>18.350000000000001</v>
      </c>
    </row>
    <row r="23752" spans="1:3">
      <c r="A23752" s="78">
        <v>42252.604166666664</v>
      </c>
      <c r="B23752" s="3">
        <v>-7</v>
      </c>
      <c r="C23752" s="3">
        <v>18.36</v>
      </c>
    </row>
    <row r="23753" spans="1:3">
      <c r="A23753" s="78">
        <v>42252.614583333336</v>
      </c>
      <c r="B23753" s="3">
        <v>-7</v>
      </c>
      <c r="C23753" s="3">
        <v>18.39</v>
      </c>
    </row>
    <row r="23754" spans="1:3">
      <c r="A23754" s="78">
        <v>42252.625</v>
      </c>
      <c r="B23754" s="3">
        <v>-7</v>
      </c>
      <c r="C23754" s="3">
        <v>18.399999999999999</v>
      </c>
    </row>
    <row r="23755" spans="1:3">
      <c r="A23755" s="78">
        <v>42252.635416666664</v>
      </c>
      <c r="B23755" s="3">
        <v>-7</v>
      </c>
      <c r="C23755" s="3">
        <v>18.440000000000001</v>
      </c>
    </row>
    <row r="23756" spans="1:3">
      <c r="A23756" s="78">
        <v>42252.645833333336</v>
      </c>
      <c r="B23756" s="3">
        <v>-7</v>
      </c>
      <c r="C23756" s="3">
        <v>18.47</v>
      </c>
    </row>
    <row r="23757" spans="1:3">
      <c r="A23757" s="78">
        <v>42252.65625</v>
      </c>
      <c r="B23757" s="3">
        <v>-7</v>
      </c>
      <c r="C23757" s="3">
        <v>18.48</v>
      </c>
    </row>
    <row r="23758" spans="1:3">
      <c r="A23758" s="78">
        <v>42252.666666666664</v>
      </c>
      <c r="B23758" s="3">
        <v>-7</v>
      </c>
      <c r="C23758" s="3">
        <v>18.48</v>
      </c>
    </row>
    <row r="23759" spans="1:3">
      <c r="A23759" s="78">
        <v>42252.677083333336</v>
      </c>
      <c r="B23759" s="3">
        <v>-7</v>
      </c>
      <c r="C23759" s="3">
        <v>18.440000000000001</v>
      </c>
    </row>
    <row r="23760" spans="1:3">
      <c r="A23760" s="78">
        <v>42252.6875</v>
      </c>
      <c r="B23760" s="3">
        <v>-7</v>
      </c>
      <c r="C23760" s="3">
        <v>18.43</v>
      </c>
    </row>
    <row r="23761" spans="1:3">
      <c r="A23761" s="78">
        <v>42252.697916666664</v>
      </c>
      <c r="B23761" s="3">
        <v>-7</v>
      </c>
      <c r="C23761" s="3">
        <v>18.43</v>
      </c>
    </row>
    <row r="23762" spans="1:3">
      <c r="A23762" s="78">
        <v>42252.708333333336</v>
      </c>
      <c r="B23762" s="3">
        <v>-7</v>
      </c>
      <c r="C23762" s="3">
        <v>18.39</v>
      </c>
    </row>
    <row r="23763" spans="1:3">
      <c r="A23763" s="78">
        <v>42252.71875</v>
      </c>
      <c r="B23763" s="3">
        <v>-7</v>
      </c>
      <c r="C23763" s="3">
        <v>18.32</v>
      </c>
    </row>
    <row r="23764" spans="1:3">
      <c r="A23764" s="78">
        <v>42252.729166666664</v>
      </c>
      <c r="B23764" s="3">
        <v>-7</v>
      </c>
      <c r="C23764" s="3">
        <v>18.3</v>
      </c>
    </row>
    <row r="23765" spans="1:3">
      <c r="A23765" s="78">
        <v>42252.739583333336</v>
      </c>
      <c r="B23765" s="3">
        <v>-7</v>
      </c>
      <c r="C23765" s="3">
        <v>18.27</v>
      </c>
    </row>
    <row r="23766" spans="1:3">
      <c r="A23766" s="78">
        <v>42252.75</v>
      </c>
      <c r="B23766" s="3">
        <v>-7</v>
      </c>
      <c r="C23766" s="3">
        <v>18.239999999999998</v>
      </c>
    </row>
    <row r="23767" spans="1:3">
      <c r="A23767" s="78">
        <v>42252.760416666664</v>
      </c>
      <c r="B23767" s="3">
        <v>-7</v>
      </c>
      <c r="C23767" s="3">
        <v>18.23</v>
      </c>
    </row>
    <row r="23768" spans="1:3">
      <c r="A23768" s="78">
        <v>42252.770833333336</v>
      </c>
      <c r="B23768" s="3">
        <v>-7</v>
      </c>
      <c r="C23768" s="3">
        <v>18.22</v>
      </c>
    </row>
    <row r="23769" spans="1:3">
      <c r="A23769" s="78">
        <v>42252.78125</v>
      </c>
      <c r="B23769" s="3">
        <v>-7</v>
      </c>
      <c r="C23769" s="3">
        <v>18.21</v>
      </c>
    </row>
    <row r="23770" spans="1:3">
      <c r="A23770" s="78">
        <v>42252.791666666664</v>
      </c>
      <c r="B23770" s="3">
        <v>-7</v>
      </c>
      <c r="C23770" s="3">
        <v>18.190000000000001</v>
      </c>
    </row>
    <row r="23771" spans="1:3">
      <c r="A23771" s="78">
        <v>42252.802083333336</v>
      </c>
      <c r="B23771" s="3">
        <v>-7</v>
      </c>
      <c r="C23771" s="3">
        <v>18.18</v>
      </c>
    </row>
    <row r="23772" spans="1:3">
      <c r="A23772" s="78">
        <v>42252.8125</v>
      </c>
      <c r="B23772" s="3">
        <v>-7</v>
      </c>
      <c r="C23772" s="3">
        <v>18.149999999999999</v>
      </c>
    </row>
    <row r="23773" spans="1:3">
      <c r="A23773" s="78">
        <v>42252.822916666664</v>
      </c>
      <c r="B23773" s="3">
        <v>-7</v>
      </c>
      <c r="C23773" s="3">
        <v>18.100000000000001</v>
      </c>
    </row>
    <row r="23774" spans="1:3">
      <c r="A23774" s="78">
        <v>42252.833333333336</v>
      </c>
      <c r="B23774" s="3">
        <v>-7</v>
      </c>
      <c r="C23774" s="3">
        <v>18.059999999999999</v>
      </c>
    </row>
    <row r="23775" spans="1:3">
      <c r="A23775" s="78">
        <v>42252.84375</v>
      </c>
      <c r="B23775" s="3">
        <v>-7</v>
      </c>
      <c r="C23775" s="3">
        <v>18</v>
      </c>
    </row>
    <row r="23776" spans="1:3">
      <c r="A23776" s="78">
        <v>42252.854166666664</v>
      </c>
      <c r="B23776" s="3">
        <v>-7</v>
      </c>
      <c r="C23776" s="3">
        <v>17.95</v>
      </c>
    </row>
    <row r="23777" spans="1:3">
      <c r="A23777" s="78">
        <v>42252.864583333336</v>
      </c>
      <c r="B23777" s="3">
        <v>-7</v>
      </c>
      <c r="C23777" s="3">
        <v>17.89</v>
      </c>
    </row>
    <row r="23778" spans="1:3">
      <c r="A23778" s="78">
        <v>42252.875</v>
      </c>
      <c r="B23778" s="3">
        <v>-7</v>
      </c>
      <c r="C23778" s="3">
        <v>17.84</v>
      </c>
    </row>
    <row r="23779" spans="1:3">
      <c r="A23779" s="78">
        <v>42252.885416666664</v>
      </c>
      <c r="B23779" s="3">
        <v>-7</v>
      </c>
      <c r="C23779" s="3">
        <v>17.77</v>
      </c>
    </row>
    <row r="23780" spans="1:3">
      <c r="A23780" s="78">
        <v>42252.895833333336</v>
      </c>
      <c r="B23780" s="3">
        <v>-7</v>
      </c>
      <c r="C23780" s="3">
        <v>17.68</v>
      </c>
    </row>
    <row r="23781" spans="1:3">
      <c r="A23781" s="78">
        <v>42252.90625</v>
      </c>
      <c r="B23781" s="3">
        <v>-7</v>
      </c>
      <c r="C23781" s="3">
        <v>17.62</v>
      </c>
    </row>
    <row r="23782" spans="1:3">
      <c r="A23782" s="78">
        <v>42252.916666666664</v>
      </c>
      <c r="B23782" s="3">
        <v>-7</v>
      </c>
      <c r="C23782" s="3">
        <v>17.54</v>
      </c>
    </row>
    <row r="23783" spans="1:3">
      <c r="A23783" s="78">
        <v>42252.927083333336</v>
      </c>
      <c r="B23783" s="3">
        <v>-7</v>
      </c>
      <c r="C23783" s="3">
        <v>17.47</v>
      </c>
    </row>
    <row r="23784" spans="1:3">
      <c r="A23784" s="78">
        <v>42252.9375</v>
      </c>
      <c r="B23784" s="3">
        <v>-7</v>
      </c>
      <c r="C23784" s="3">
        <v>17.39</v>
      </c>
    </row>
    <row r="23785" spans="1:3">
      <c r="A23785" s="78">
        <v>42252.947916666664</v>
      </c>
      <c r="B23785" s="3">
        <v>-7</v>
      </c>
      <c r="C23785" s="3">
        <v>17.32</v>
      </c>
    </row>
    <row r="23786" spans="1:3">
      <c r="A23786" s="78">
        <v>42252.958333333336</v>
      </c>
      <c r="B23786" s="3">
        <v>-7</v>
      </c>
      <c r="C23786" s="3">
        <v>17.25</v>
      </c>
    </row>
    <row r="23787" spans="1:3">
      <c r="A23787" s="78">
        <v>42252.96875</v>
      </c>
      <c r="B23787" s="3">
        <v>-7</v>
      </c>
      <c r="C23787" s="3">
        <v>17.16</v>
      </c>
    </row>
    <row r="23788" spans="1:3">
      <c r="A23788" s="78">
        <v>42252.979166666664</v>
      </c>
      <c r="B23788" s="3">
        <v>-7</v>
      </c>
      <c r="C23788" s="3">
        <v>17.059999999999999</v>
      </c>
    </row>
    <row r="23789" spans="1:3">
      <c r="A23789" s="78">
        <v>42252.989583333336</v>
      </c>
      <c r="B23789" s="3">
        <v>-7</v>
      </c>
      <c r="C23789" s="3">
        <v>16.96</v>
      </c>
    </row>
    <row r="23790" spans="1:3">
      <c r="A23790" s="78">
        <v>42253</v>
      </c>
      <c r="B23790" s="3">
        <v>-7</v>
      </c>
      <c r="C23790" s="3">
        <v>16.87</v>
      </c>
    </row>
    <row r="23791" spans="1:3">
      <c r="A23791" s="78">
        <v>42253.010416666664</v>
      </c>
      <c r="B23791" s="3">
        <v>-7</v>
      </c>
      <c r="C23791" s="3">
        <v>16.77</v>
      </c>
    </row>
    <row r="23792" spans="1:3">
      <c r="A23792" s="78">
        <v>42253.020833333336</v>
      </c>
      <c r="B23792" s="3">
        <v>-7</v>
      </c>
      <c r="C23792" s="3">
        <v>16.670000000000002</v>
      </c>
    </row>
    <row r="23793" spans="1:3">
      <c r="A23793" s="78">
        <v>42253.03125</v>
      </c>
      <c r="B23793" s="3">
        <v>-7</v>
      </c>
      <c r="C23793" s="3">
        <v>16.559999999999999</v>
      </c>
    </row>
    <row r="23794" spans="1:3">
      <c r="A23794" s="78">
        <v>42253.041666666664</v>
      </c>
      <c r="B23794" s="3">
        <v>-7</v>
      </c>
      <c r="C23794" s="3">
        <v>16.47</v>
      </c>
    </row>
    <row r="23795" spans="1:3">
      <c r="A23795" s="78">
        <v>42253.052083333336</v>
      </c>
      <c r="B23795" s="3">
        <v>-7</v>
      </c>
      <c r="C23795" s="3">
        <v>16.329999999999998</v>
      </c>
    </row>
    <row r="23796" spans="1:3">
      <c r="A23796" s="78">
        <v>42253.0625</v>
      </c>
      <c r="B23796" s="3">
        <v>-7</v>
      </c>
      <c r="C23796" s="3">
        <v>16.2</v>
      </c>
    </row>
    <row r="23797" spans="1:3">
      <c r="A23797" s="78">
        <v>42253.072916666664</v>
      </c>
      <c r="B23797" s="3">
        <v>-7</v>
      </c>
      <c r="C23797" s="3">
        <v>16.09</v>
      </c>
    </row>
    <row r="23798" spans="1:3">
      <c r="A23798" s="78">
        <v>42253.083333333336</v>
      </c>
      <c r="B23798" s="3">
        <v>-7</v>
      </c>
      <c r="C23798" s="3">
        <v>15.96</v>
      </c>
    </row>
    <row r="23799" spans="1:3">
      <c r="A23799" s="78">
        <v>42253.09375</v>
      </c>
      <c r="B23799" s="3">
        <v>-7</v>
      </c>
      <c r="C23799" s="3">
        <v>15.87</v>
      </c>
    </row>
    <row r="23800" spans="1:3">
      <c r="A23800" s="78">
        <v>42253.104166666664</v>
      </c>
      <c r="B23800" s="3">
        <v>-7</v>
      </c>
      <c r="C23800" s="3">
        <v>15.73</v>
      </c>
    </row>
    <row r="23801" spans="1:3">
      <c r="A23801" s="78">
        <v>42253.114583333336</v>
      </c>
      <c r="B23801" s="3">
        <v>-7</v>
      </c>
      <c r="C23801" s="3">
        <v>15.6</v>
      </c>
    </row>
    <row r="23802" spans="1:3">
      <c r="A23802" s="78">
        <v>42253.125</v>
      </c>
      <c r="B23802" s="3">
        <v>-7</v>
      </c>
      <c r="C23802" s="3">
        <v>15.46</v>
      </c>
    </row>
    <row r="23803" spans="1:3">
      <c r="A23803" s="78">
        <v>42253.135416666664</v>
      </c>
      <c r="B23803" s="3">
        <v>-7</v>
      </c>
      <c r="C23803" s="3">
        <v>15.33</v>
      </c>
    </row>
    <row r="23804" spans="1:3">
      <c r="A23804" s="78">
        <v>42253.145833333336</v>
      </c>
      <c r="B23804" s="3">
        <v>-7</v>
      </c>
      <c r="C23804" s="3">
        <v>15.21</v>
      </c>
    </row>
    <row r="23805" spans="1:3">
      <c r="A23805" s="78">
        <v>42253.15625</v>
      </c>
      <c r="B23805" s="3">
        <v>-7</v>
      </c>
      <c r="C23805" s="3">
        <v>15.07</v>
      </c>
    </row>
    <row r="23806" spans="1:3">
      <c r="A23806" s="78">
        <v>42253.166666666664</v>
      </c>
      <c r="B23806" s="3">
        <v>-7</v>
      </c>
      <c r="C23806" s="3">
        <v>14.93</v>
      </c>
    </row>
    <row r="23807" spans="1:3">
      <c r="A23807" s="78">
        <v>42253.177083333336</v>
      </c>
      <c r="B23807" s="3">
        <v>-7</v>
      </c>
      <c r="C23807" s="3">
        <v>14.78</v>
      </c>
    </row>
    <row r="23808" spans="1:3">
      <c r="A23808" s="78">
        <v>42253.1875</v>
      </c>
      <c r="B23808" s="3">
        <v>-7</v>
      </c>
      <c r="C23808" s="3">
        <v>14.63</v>
      </c>
    </row>
    <row r="23809" spans="1:3">
      <c r="A23809" s="78">
        <v>42253.197916666664</v>
      </c>
      <c r="B23809" s="3">
        <v>-7</v>
      </c>
      <c r="C23809" s="3">
        <v>14.5</v>
      </c>
    </row>
    <row r="23810" spans="1:3">
      <c r="A23810" s="78">
        <v>42253.208333333336</v>
      </c>
      <c r="B23810" s="3">
        <v>-7</v>
      </c>
      <c r="C23810" s="3">
        <v>14.36</v>
      </c>
    </row>
    <row r="23811" spans="1:3">
      <c r="A23811" s="78">
        <v>42253.21875</v>
      </c>
      <c r="B23811" s="3">
        <v>-7</v>
      </c>
      <c r="C23811" s="3">
        <v>14.24</v>
      </c>
    </row>
    <row r="23812" spans="1:3">
      <c r="A23812" s="78">
        <v>42253.229166666664</v>
      </c>
      <c r="B23812" s="3">
        <v>-7</v>
      </c>
      <c r="C23812" s="3">
        <v>14.13</v>
      </c>
    </row>
    <row r="23813" spans="1:3">
      <c r="A23813" s="78">
        <v>42253.239583333336</v>
      </c>
      <c r="B23813" s="3">
        <v>-7</v>
      </c>
      <c r="C23813" s="3">
        <v>14.03</v>
      </c>
    </row>
    <row r="23814" spans="1:3">
      <c r="A23814" s="78">
        <v>42253.25</v>
      </c>
      <c r="B23814" s="3">
        <v>-7</v>
      </c>
      <c r="C23814" s="3">
        <v>13.91</v>
      </c>
    </row>
    <row r="23815" spans="1:3">
      <c r="A23815" s="78">
        <v>42253.260416666664</v>
      </c>
      <c r="B23815" s="3">
        <v>-7</v>
      </c>
      <c r="C23815" s="3">
        <v>13.8</v>
      </c>
    </row>
    <row r="23816" spans="1:3">
      <c r="A23816" s="78">
        <v>42253.270833333336</v>
      </c>
      <c r="B23816" s="3">
        <v>-7</v>
      </c>
      <c r="C23816" s="3">
        <v>13.7</v>
      </c>
    </row>
    <row r="23817" spans="1:3">
      <c r="A23817" s="78">
        <v>42253.28125</v>
      </c>
      <c r="B23817" s="3">
        <v>-7</v>
      </c>
      <c r="C23817" s="3">
        <v>13.59</v>
      </c>
    </row>
    <row r="23818" spans="1:3">
      <c r="A23818" s="78">
        <v>42253.291666666664</v>
      </c>
      <c r="B23818" s="3">
        <v>-7</v>
      </c>
      <c r="C23818" s="3">
        <v>13.52</v>
      </c>
    </row>
    <row r="23819" spans="1:3">
      <c r="A23819" s="78">
        <v>42253.302083333336</v>
      </c>
      <c r="B23819" s="3">
        <v>-7</v>
      </c>
      <c r="C23819" s="3">
        <v>13.43</v>
      </c>
    </row>
    <row r="23820" spans="1:3">
      <c r="A23820" s="78">
        <v>42253.3125</v>
      </c>
      <c r="B23820" s="3">
        <v>-7</v>
      </c>
      <c r="C23820" s="3">
        <v>13.36</v>
      </c>
    </row>
    <row r="23821" spans="1:3">
      <c r="A23821" s="78">
        <v>42253.322916666664</v>
      </c>
      <c r="B23821" s="3">
        <v>-7</v>
      </c>
      <c r="C23821" s="3">
        <v>13.26</v>
      </c>
    </row>
    <row r="23822" spans="1:3">
      <c r="A23822" s="78">
        <v>42253.333333333336</v>
      </c>
      <c r="B23822" s="3">
        <v>-7</v>
      </c>
      <c r="C23822" s="3">
        <v>13.21</v>
      </c>
    </row>
    <row r="23823" spans="1:3">
      <c r="A23823" s="78">
        <v>42253.34375</v>
      </c>
      <c r="B23823" s="3">
        <v>-7</v>
      </c>
      <c r="C23823" s="3">
        <v>13.16</v>
      </c>
    </row>
    <row r="23824" spans="1:3">
      <c r="A23824" s="78">
        <v>42253.354166666664</v>
      </c>
      <c r="B23824" s="3">
        <v>-7</v>
      </c>
      <c r="C23824" s="3">
        <v>13.12</v>
      </c>
    </row>
    <row r="23825" spans="1:3">
      <c r="A23825" s="78">
        <v>42253.364583333336</v>
      </c>
      <c r="B23825" s="3">
        <v>-7</v>
      </c>
      <c r="C23825" s="3">
        <v>13.1</v>
      </c>
    </row>
    <row r="23826" spans="1:3">
      <c r="A23826" s="78">
        <v>42253.375</v>
      </c>
      <c r="B23826" s="3">
        <v>-7</v>
      </c>
      <c r="C23826" s="3">
        <v>13.09</v>
      </c>
    </row>
    <row r="23827" spans="1:3">
      <c r="A23827" s="78">
        <v>42253.385416666664</v>
      </c>
      <c r="B23827" s="3">
        <v>-7</v>
      </c>
      <c r="C23827" s="3">
        <v>13.08</v>
      </c>
    </row>
    <row r="23828" spans="1:3">
      <c r="A23828" s="78">
        <v>42253.395833333336</v>
      </c>
      <c r="B23828" s="3">
        <v>-7</v>
      </c>
      <c r="C23828" s="3">
        <v>13.08</v>
      </c>
    </row>
    <row r="23829" spans="1:3">
      <c r="A23829" s="78">
        <v>42253.40625</v>
      </c>
      <c r="B23829" s="3">
        <v>-7</v>
      </c>
      <c r="C23829" s="3">
        <v>13.08</v>
      </c>
    </row>
    <row r="23830" spans="1:3">
      <c r="A23830" s="78">
        <v>42253.416666666664</v>
      </c>
      <c r="B23830" s="3">
        <v>-7</v>
      </c>
      <c r="C23830" s="3">
        <v>13.12</v>
      </c>
    </row>
    <row r="23831" spans="1:3">
      <c r="A23831" s="78">
        <v>42253.427083333336</v>
      </c>
      <c r="B23831" s="3">
        <v>-7</v>
      </c>
      <c r="C23831" s="3">
        <v>13.2</v>
      </c>
    </row>
    <row r="23832" spans="1:3">
      <c r="A23832" s="78">
        <v>42253.4375</v>
      </c>
      <c r="B23832" s="3">
        <v>-7</v>
      </c>
      <c r="C23832" s="3">
        <v>13.25</v>
      </c>
    </row>
    <row r="23833" spans="1:3">
      <c r="A23833" s="78">
        <v>42253.447916666664</v>
      </c>
      <c r="B23833" s="3">
        <v>-7</v>
      </c>
      <c r="C23833" s="3">
        <v>13.38</v>
      </c>
    </row>
    <row r="23834" spans="1:3">
      <c r="A23834" s="78">
        <v>42253.458333333336</v>
      </c>
      <c r="B23834" s="3">
        <v>-7</v>
      </c>
      <c r="C23834" s="3">
        <v>13.53</v>
      </c>
    </row>
    <row r="23835" spans="1:3">
      <c r="A23835" s="78">
        <v>42253.46875</v>
      </c>
      <c r="B23835" s="3">
        <v>-7</v>
      </c>
      <c r="C23835" s="3">
        <v>13.76</v>
      </c>
    </row>
    <row r="23836" spans="1:3">
      <c r="A23836" s="78">
        <v>42253.479166666664</v>
      </c>
      <c r="B23836" s="3">
        <v>-7</v>
      </c>
      <c r="C23836" s="3">
        <v>14.03</v>
      </c>
    </row>
    <row r="23837" spans="1:3">
      <c r="A23837" s="78">
        <v>42253.489583333336</v>
      </c>
      <c r="B23837" s="3">
        <v>-7</v>
      </c>
      <c r="C23837" s="3">
        <v>14.2</v>
      </c>
    </row>
    <row r="23838" spans="1:3">
      <c r="A23838" s="78">
        <v>42253.5</v>
      </c>
      <c r="B23838" s="3">
        <v>-7</v>
      </c>
      <c r="C23838" s="3">
        <v>14.4</v>
      </c>
    </row>
    <row r="23839" spans="1:3">
      <c r="A23839" s="78">
        <v>42253.510416666664</v>
      </c>
      <c r="B23839" s="3">
        <v>-7</v>
      </c>
      <c r="C23839" s="3">
        <v>14.67</v>
      </c>
    </row>
    <row r="23840" spans="1:3">
      <c r="A23840" s="78">
        <v>42253.520833333336</v>
      </c>
      <c r="B23840" s="3">
        <v>-7</v>
      </c>
      <c r="C23840" s="3">
        <v>14.76</v>
      </c>
    </row>
    <row r="23841" spans="1:3">
      <c r="A23841" s="78">
        <v>42253.53125</v>
      </c>
      <c r="B23841" s="3">
        <v>-7</v>
      </c>
      <c r="C23841" s="3">
        <v>14.9</v>
      </c>
    </row>
    <row r="23842" spans="1:3">
      <c r="A23842" s="78">
        <v>42253.541666666664</v>
      </c>
      <c r="B23842" s="3">
        <v>-7</v>
      </c>
      <c r="C23842" s="3">
        <v>15.09</v>
      </c>
    </row>
    <row r="23843" spans="1:3">
      <c r="A23843" s="78">
        <v>42253.552083333336</v>
      </c>
      <c r="B23843" s="3">
        <v>-7</v>
      </c>
      <c r="C23843" s="3">
        <v>15.2</v>
      </c>
    </row>
    <row r="23844" spans="1:3">
      <c r="A23844" s="78">
        <v>42253.5625</v>
      </c>
      <c r="B23844" s="3">
        <v>-7</v>
      </c>
      <c r="C23844" s="3">
        <v>15.33</v>
      </c>
    </row>
    <row r="23845" spans="1:3">
      <c r="A23845" s="78">
        <v>42253.572916666664</v>
      </c>
      <c r="B23845" s="3">
        <v>-7</v>
      </c>
      <c r="C23845" s="3">
        <v>15.51</v>
      </c>
    </row>
    <row r="23846" spans="1:3">
      <c r="A23846" s="78">
        <v>42253.583333333336</v>
      </c>
      <c r="B23846" s="3">
        <v>-7</v>
      </c>
      <c r="C23846" s="3">
        <v>15.62</v>
      </c>
    </row>
    <row r="23847" spans="1:3">
      <c r="A23847" s="78">
        <v>42253.59375</v>
      </c>
      <c r="B23847" s="3">
        <v>-7</v>
      </c>
      <c r="C23847" s="3">
        <v>15.76</v>
      </c>
    </row>
    <row r="23848" spans="1:3">
      <c r="A23848" s="78">
        <v>42253.604166666664</v>
      </c>
      <c r="B23848" s="3">
        <v>-7</v>
      </c>
      <c r="C23848" s="3">
        <v>15.88</v>
      </c>
    </row>
    <row r="23849" spans="1:3">
      <c r="A23849" s="78">
        <v>42253.614583333336</v>
      </c>
      <c r="B23849" s="3">
        <v>-7</v>
      </c>
      <c r="C23849" s="3">
        <v>15.99</v>
      </c>
    </row>
    <row r="23850" spans="1:3">
      <c r="A23850" s="78">
        <v>42253.625</v>
      </c>
      <c r="B23850" s="3">
        <v>-7</v>
      </c>
      <c r="C23850" s="3">
        <v>16.09</v>
      </c>
    </row>
    <row r="23851" spans="1:3">
      <c r="A23851" s="78">
        <v>42253.635416666664</v>
      </c>
      <c r="B23851" s="3">
        <v>-7</v>
      </c>
      <c r="C23851" s="3">
        <v>16.2</v>
      </c>
    </row>
    <row r="23852" spans="1:3">
      <c r="A23852" s="78">
        <v>42253.645833333336</v>
      </c>
      <c r="B23852" s="3">
        <v>-7</v>
      </c>
      <c r="C23852" s="3">
        <v>16.28</v>
      </c>
    </row>
    <row r="23853" spans="1:3">
      <c r="A23853" s="78">
        <v>42253.65625</v>
      </c>
      <c r="B23853" s="3">
        <v>-7</v>
      </c>
      <c r="C23853" s="3">
        <v>16.38</v>
      </c>
    </row>
    <row r="23854" spans="1:3">
      <c r="A23854" s="78">
        <v>42253.666666666664</v>
      </c>
      <c r="B23854" s="3">
        <v>-7</v>
      </c>
      <c r="C23854" s="3">
        <v>16.45</v>
      </c>
    </row>
    <row r="23855" spans="1:3">
      <c r="A23855" s="78">
        <v>42253.677083333336</v>
      </c>
      <c r="B23855" s="3">
        <v>-7</v>
      </c>
      <c r="C23855" s="3">
        <v>16.54</v>
      </c>
    </row>
    <row r="23856" spans="1:3">
      <c r="A23856" s="78">
        <v>42253.6875</v>
      </c>
      <c r="B23856" s="3">
        <v>-7</v>
      </c>
      <c r="C23856" s="3">
        <v>16.63</v>
      </c>
    </row>
    <row r="23857" spans="1:3">
      <c r="A23857" s="78">
        <v>42253.697916666664</v>
      </c>
      <c r="B23857" s="3">
        <v>-7</v>
      </c>
      <c r="C23857" s="3">
        <v>16.7</v>
      </c>
    </row>
    <row r="23858" spans="1:3">
      <c r="A23858" s="78">
        <v>42253.708333333336</v>
      </c>
      <c r="B23858" s="3">
        <v>-7</v>
      </c>
      <c r="C23858" s="3">
        <v>16.77</v>
      </c>
    </row>
    <row r="23859" spans="1:3">
      <c r="A23859" s="78">
        <v>42253.71875</v>
      </c>
      <c r="B23859" s="3">
        <v>-7</v>
      </c>
      <c r="C23859" s="3">
        <v>16.850000000000001</v>
      </c>
    </row>
    <row r="23860" spans="1:3">
      <c r="A23860" s="78">
        <v>42253.729166666664</v>
      </c>
      <c r="B23860" s="3">
        <v>-7</v>
      </c>
      <c r="C23860" s="3">
        <v>16.88</v>
      </c>
    </row>
    <row r="23861" spans="1:3">
      <c r="A23861" s="78">
        <v>42253.739583333336</v>
      </c>
      <c r="B23861" s="3">
        <v>-7</v>
      </c>
      <c r="C23861" s="3">
        <v>16.93</v>
      </c>
    </row>
    <row r="23862" spans="1:3">
      <c r="A23862" s="78">
        <v>42253.75</v>
      </c>
      <c r="B23862" s="3">
        <v>-7</v>
      </c>
      <c r="C23862" s="3">
        <v>16.940000000000001</v>
      </c>
    </row>
    <row r="23863" spans="1:3">
      <c r="A23863" s="78">
        <v>42253.760416666664</v>
      </c>
      <c r="B23863" s="3">
        <v>-7</v>
      </c>
      <c r="C23863" s="3">
        <v>16.95</v>
      </c>
    </row>
    <row r="23864" spans="1:3">
      <c r="A23864" s="78">
        <v>42253.770833333336</v>
      </c>
      <c r="B23864" s="3">
        <v>-7</v>
      </c>
      <c r="C23864" s="3">
        <v>16.97</v>
      </c>
    </row>
    <row r="23865" spans="1:3">
      <c r="A23865" s="78">
        <v>42253.78125</v>
      </c>
      <c r="B23865" s="3">
        <v>-7</v>
      </c>
      <c r="C23865" s="3">
        <v>16.97</v>
      </c>
    </row>
    <row r="23866" spans="1:3">
      <c r="A23866" s="78">
        <v>42253.791666666664</v>
      </c>
      <c r="B23866" s="3">
        <v>-7</v>
      </c>
      <c r="C23866" s="3">
        <v>16.97</v>
      </c>
    </row>
    <row r="23867" spans="1:3">
      <c r="A23867" s="78">
        <v>42253.802083333336</v>
      </c>
      <c r="B23867" s="3">
        <v>-7</v>
      </c>
      <c r="C23867" s="3">
        <v>16.93</v>
      </c>
    </row>
    <row r="23868" spans="1:3">
      <c r="A23868" s="78">
        <v>42253.8125</v>
      </c>
      <c r="B23868" s="3">
        <v>-7</v>
      </c>
      <c r="C23868" s="3">
        <v>16.91</v>
      </c>
    </row>
    <row r="23869" spans="1:3">
      <c r="A23869" s="78">
        <v>42253.822916666664</v>
      </c>
      <c r="B23869" s="3">
        <v>-7</v>
      </c>
      <c r="C23869" s="3">
        <v>16.88</v>
      </c>
    </row>
    <row r="23870" spans="1:3">
      <c r="A23870" s="78">
        <v>42253.833333333336</v>
      </c>
      <c r="B23870" s="3">
        <v>-7</v>
      </c>
      <c r="C23870" s="3">
        <v>16.84</v>
      </c>
    </row>
    <row r="23871" spans="1:3">
      <c r="A23871" s="78">
        <v>42253.84375</v>
      </c>
      <c r="B23871" s="3">
        <v>-7</v>
      </c>
      <c r="C23871" s="3">
        <v>16.8</v>
      </c>
    </row>
    <row r="23872" spans="1:3">
      <c r="A23872" s="78">
        <v>42253.854166666664</v>
      </c>
      <c r="B23872" s="3">
        <v>-7</v>
      </c>
      <c r="C23872" s="3">
        <v>16.77</v>
      </c>
    </row>
    <row r="23873" spans="1:3">
      <c r="A23873" s="78">
        <v>42253.864583333336</v>
      </c>
      <c r="B23873" s="3">
        <v>-7</v>
      </c>
      <c r="C23873" s="3">
        <v>16.73</v>
      </c>
    </row>
    <row r="23874" spans="1:3">
      <c r="A23874" s="78">
        <v>42253.875</v>
      </c>
      <c r="B23874" s="3">
        <v>-7</v>
      </c>
      <c r="C23874" s="3">
        <v>16.670000000000002</v>
      </c>
    </row>
    <row r="23875" spans="1:3">
      <c r="A23875" s="78">
        <v>42253.885416666664</v>
      </c>
      <c r="B23875" s="3">
        <v>-7</v>
      </c>
      <c r="C23875" s="3">
        <v>16.59</v>
      </c>
    </row>
    <row r="23876" spans="1:3">
      <c r="A23876" s="78">
        <v>42253.895833333336</v>
      </c>
      <c r="B23876" s="3">
        <v>-7</v>
      </c>
      <c r="C23876" s="3">
        <v>16.52</v>
      </c>
    </row>
    <row r="23877" spans="1:3">
      <c r="A23877" s="78">
        <v>42253.90625</v>
      </c>
      <c r="B23877" s="3">
        <v>-7</v>
      </c>
      <c r="C23877" s="3">
        <v>16.47</v>
      </c>
    </row>
    <row r="23878" spans="1:3">
      <c r="A23878" s="78">
        <v>42253.916666666664</v>
      </c>
      <c r="B23878" s="3">
        <v>-7</v>
      </c>
      <c r="C23878" s="3">
        <v>16.41</v>
      </c>
    </row>
    <row r="23879" spans="1:3">
      <c r="A23879" s="78">
        <v>42253.927083333336</v>
      </c>
      <c r="B23879" s="3">
        <v>-7</v>
      </c>
      <c r="C23879" s="3">
        <v>16.37</v>
      </c>
    </row>
    <row r="23880" spans="1:3">
      <c r="A23880" s="78">
        <v>42253.9375</v>
      </c>
      <c r="B23880" s="3">
        <v>-7</v>
      </c>
      <c r="C23880" s="3">
        <v>16.27</v>
      </c>
    </row>
    <row r="23881" spans="1:3">
      <c r="A23881" s="78">
        <v>42253.947916666664</v>
      </c>
      <c r="B23881" s="3">
        <v>-7</v>
      </c>
      <c r="C23881" s="3">
        <v>16.23</v>
      </c>
    </row>
    <row r="23882" spans="1:3">
      <c r="A23882" s="78">
        <v>42253.958333333336</v>
      </c>
      <c r="B23882" s="3">
        <v>-7</v>
      </c>
      <c r="C23882" s="3">
        <v>16.13</v>
      </c>
    </row>
    <row r="23883" spans="1:3">
      <c r="A23883" s="78">
        <v>42253.96875</v>
      </c>
      <c r="B23883" s="3">
        <v>-7</v>
      </c>
      <c r="C23883" s="3">
        <v>16.03</v>
      </c>
    </row>
    <row r="23884" spans="1:3">
      <c r="A23884" s="78">
        <v>42253.979166666664</v>
      </c>
      <c r="B23884" s="3">
        <v>-7</v>
      </c>
      <c r="C23884" s="3">
        <v>15.94</v>
      </c>
    </row>
    <row r="23885" spans="1:3">
      <c r="A23885" s="78">
        <v>42253.989583333336</v>
      </c>
      <c r="B23885" s="3">
        <v>-7</v>
      </c>
      <c r="C23885" s="3">
        <v>15.84</v>
      </c>
    </row>
    <row r="23886" spans="1:3">
      <c r="A23886" s="78">
        <v>42254</v>
      </c>
      <c r="B23886" s="3">
        <v>-7</v>
      </c>
      <c r="C23886" s="3">
        <v>15.73</v>
      </c>
    </row>
    <row r="23887" spans="1:3">
      <c r="A23887" s="78">
        <v>42254.010416666664</v>
      </c>
      <c r="B23887" s="3">
        <v>-7</v>
      </c>
      <c r="C23887" s="3">
        <v>15.61</v>
      </c>
    </row>
    <row r="23888" spans="1:3">
      <c r="A23888" s="78">
        <v>42254.020833333336</v>
      </c>
      <c r="B23888" s="3">
        <v>-7</v>
      </c>
      <c r="C23888" s="3">
        <v>15.53</v>
      </c>
    </row>
    <row r="23889" spans="1:3">
      <c r="A23889" s="78">
        <v>42254.03125</v>
      </c>
      <c r="B23889" s="3">
        <v>-7</v>
      </c>
      <c r="C23889" s="3">
        <v>15.41</v>
      </c>
    </row>
    <row r="23890" spans="1:3">
      <c r="A23890" s="78">
        <v>42254.041666666664</v>
      </c>
      <c r="B23890" s="3">
        <v>-7</v>
      </c>
      <c r="C23890" s="3">
        <v>15.32</v>
      </c>
    </row>
    <row r="23891" spans="1:3">
      <c r="A23891" s="78">
        <v>42254.052083333336</v>
      </c>
      <c r="B23891" s="3">
        <v>-7</v>
      </c>
      <c r="C23891" s="3">
        <v>15.21</v>
      </c>
    </row>
    <row r="23892" spans="1:3">
      <c r="A23892" s="78">
        <v>42254.0625</v>
      </c>
      <c r="B23892" s="3">
        <v>-7</v>
      </c>
      <c r="C23892" s="3">
        <v>15.13</v>
      </c>
    </row>
    <row r="23893" spans="1:3">
      <c r="A23893" s="78">
        <v>42254.072916666664</v>
      </c>
      <c r="B23893" s="3">
        <v>-7</v>
      </c>
      <c r="C23893" s="3">
        <v>15.02</v>
      </c>
    </row>
    <row r="23894" spans="1:3">
      <c r="A23894" s="78">
        <v>42254.083333333336</v>
      </c>
      <c r="B23894" s="3">
        <v>-7</v>
      </c>
      <c r="C23894" s="3">
        <v>14.93</v>
      </c>
    </row>
    <row r="23895" spans="1:3">
      <c r="A23895" s="78">
        <v>42254.09375</v>
      </c>
      <c r="B23895" s="3">
        <v>-7</v>
      </c>
      <c r="C23895" s="3">
        <v>14.83</v>
      </c>
    </row>
    <row r="23896" spans="1:3">
      <c r="A23896" s="78">
        <v>42254.104166666664</v>
      </c>
      <c r="B23896" s="3">
        <v>-7</v>
      </c>
      <c r="C23896" s="3">
        <v>14.76</v>
      </c>
    </row>
    <row r="23897" spans="1:3">
      <c r="A23897" s="78">
        <v>42254.114583333336</v>
      </c>
      <c r="B23897" s="3">
        <v>-7</v>
      </c>
      <c r="C23897" s="3">
        <v>14.68</v>
      </c>
    </row>
    <row r="23898" spans="1:3">
      <c r="A23898" s="78">
        <v>42254.125</v>
      </c>
      <c r="B23898" s="3">
        <v>-7</v>
      </c>
      <c r="C23898" s="3">
        <v>14.6</v>
      </c>
    </row>
    <row r="23899" spans="1:3">
      <c r="A23899" s="78">
        <v>42254.135416666664</v>
      </c>
      <c r="B23899" s="3">
        <v>-7</v>
      </c>
      <c r="C23899" s="3">
        <v>14.53</v>
      </c>
    </row>
    <row r="23900" spans="1:3">
      <c r="A23900" s="78">
        <v>42254.145833333336</v>
      </c>
      <c r="B23900" s="3">
        <v>-7</v>
      </c>
      <c r="C23900" s="3">
        <v>14.45</v>
      </c>
    </row>
    <row r="23901" spans="1:3">
      <c r="A23901" s="78">
        <v>42254.15625</v>
      </c>
      <c r="B23901" s="3">
        <v>-7</v>
      </c>
      <c r="C23901" s="3">
        <v>14.39</v>
      </c>
    </row>
    <row r="23902" spans="1:3">
      <c r="A23902" s="78">
        <v>42254.166666666664</v>
      </c>
      <c r="B23902" s="3">
        <v>-7</v>
      </c>
      <c r="C23902" s="3">
        <v>14.3</v>
      </c>
    </row>
    <row r="23903" spans="1:3">
      <c r="A23903" s="78">
        <v>42254.177083333336</v>
      </c>
      <c r="B23903" s="3">
        <v>-7</v>
      </c>
      <c r="C23903" s="3">
        <v>14.24</v>
      </c>
    </row>
    <row r="23904" spans="1:3">
      <c r="A23904" s="78">
        <v>42254.1875</v>
      </c>
      <c r="B23904" s="3">
        <v>-7</v>
      </c>
      <c r="C23904" s="3">
        <v>14.17</v>
      </c>
    </row>
    <row r="23905" spans="1:3">
      <c r="A23905" s="78">
        <v>42254.197916666664</v>
      </c>
      <c r="B23905" s="3">
        <v>-7</v>
      </c>
      <c r="C23905" s="3">
        <v>14.12</v>
      </c>
    </row>
    <row r="23906" spans="1:3">
      <c r="A23906" s="78">
        <v>42254.208333333336</v>
      </c>
      <c r="B23906" s="3">
        <v>-7</v>
      </c>
      <c r="C23906" s="3">
        <v>14.04</v>
      </c>
    </row>
    <row r="23907" spans="1:3">
      <c r="A23907" s="78">
        <v>42254.21875</v>
      </c>
      <c r="B23907" s="3">
        <v>-7</v>
      </c>
      <c r="C23907" s="3">
        <v>13.99</v>
      </c>
    </row>
    <row r="23908" spans="1:3">
      <c r="A23908" s="78">
        <v>42254.229166666664</v>
      </c>
      <c r="B23908" s="3">
        <v>-7</v>
      </c>
      <c r="C23908" s="3">
        <v>13.93</v>
      </c>
    </row>
    <row r="23909" spans="1:3">
      <c r="A23909" s="78">
        <v>42254.239583333336</v>
      </c>
      <c r="B23909" s="3">
        <v>-7</v>
      </c>
      <c r="C23909" s="3">
        <v>13.87</v>
      </c>
    </row>
    <row r="23910" spans="1:3">
      <c r="A23910" s="78">
        <v>42254.25</v>
      </c>
      <c r="B23910" s="3">
        <v>-7</v>
      </c>
      <c r="C23910" s="3">
        <v>13.8</v>
      </c>
    </row>
    <row r="23911" spans="1:3">
      <c r="A23911" s="78">
        <v>42254.260416666664</v>
      </c>
      <c r="B23911" s="3">
        <v>-7</v>
      </c>
      <c r="C23911" s="3">
        <v>13.74</v>
      </c>
    </row>
    <row r="23912" spans="1:3">
      <c r="A23912" s="78">
        <v>42254.270833333336</v>
      </c>
      <c r="B23912" s="3">
        <v>-7</v>
      </c>
      <c r="C23912" s="3">
        <v>13.68</v>
      </c>
    </row>
    <row r="23913" spans="1:3">
      <c r="A23913" s="78">
        <v>42254.28125</v>
      </c>
      <c r="B23913" s="3">
        <v>-7</v>
      </c>
      <c r="C23913" s="3">
        <v>13.65</v>
      </c>
    </row>
    <row r="23914" spans="1:3">
      <c r="A23914" s="78">
        <v>42254.291666666664</v>
      </c>
      <c r="B23914" s="3">
        <v>-7</v>
      </c>
      <c r="C23914" s="3">
        <v>13.59</v>
      </c>
    </row>
    <row r="23915" spans="1:3">
      <c r="A23915" s="78">
        <v>42254.302083333336</v>
      </c>
      <c r="B23915" s="3">
        <v>-7</v>
      </c>
      <c r="C23915" s="3">
        <v>13.53</v>
      </c>
    </row>
    <row r="23916" spans="1:3">
      <c r="A23916" s="78">
        <v>42254.3125</v>
      </c>
      <c r="B23916" s="3">
        <v>-7</v>
      </c>
      <c r="C23916" s="3">
        <v>13.48</v>
      </c>
    </row>
    <row r="23917" spans="1:3">
      <c r="A23917" s="78">
        <v>42254.322916666664</v>
      </c>
      <c r="B23917" s="3">
        <v>-7</v>
      </c>
      <c r="C23917" s="3">
        <v>13.44</v>
      </c>
    </row>
    <row r="23918" spans="1:3">
      <c r="A23918" s="78">
        <v>42254.333333333336</v>
      </c>
      <c r="B23918" s="3">
        <v>-7</v>
      </c>
      <c r="C23918" s="3">
        <v>13.39</v>
      </c>
    </row>
    <row r="23919" spans="1:3">
      <c r="A23919" s="78">
        <v>42254.34375</v>
      </c>
      <c r="B23919" s="3">
        <v>-7</v>
      </c>
      <c r="C23919" s="3">
        <v>13.36</v>
      </c>
    </row>
    <row r="23920" spans="1:3">
      <c r="A23920" s="78">
        <v>42254.354166666664</v>
      </c>
      <c r="B23920" s="3">
        <v>-7</v>
      </c>
      <c r="C23920" s="3">
        <v>13.33</v>
      </c>
    </row>
    <row r="23921" spans="1:3">
      <c r="A23921" s="78">
        <v>42254.364583333336</v>
      </c>
      <c r="B23921" s="3">
        <v>-7</v>
      </c>
      <c r="C23921" s="3">
        <v>13.32</v>
      </c>
    </row>
    <row r="23922" spans="1:3">
      <c r="A23922" s="78">
        <v>42254.375</v>
      </c>
      <c r="B23922" s="3">
        <v>-7</v>
      </c>
      <c r="C23922" s="3">
        <v>13.31</v>
      </c>
    </row>
    <row r="23923" spans="1:3">
      <c r="A23923" s="78">
        <v>42254.385416666664</v>
      </c>
      <c r="B23923" s="3">
        <v>-7</v>
      </c>
      <c r="C23923" s="3">
        <v>13.31</v>
      </c>
    </row>
    <row r="23924" spans="1:3">
      <c r="A23924" s="78">
        <v>42254.395833333336</v>
      </c>
      <c r="B23924" s="3">
        <v>-7</v>
      </c>
      <c r="C23924" s="3">
        <v>13.31</v>
      </c>
    </row>
    <row r="23925" spans="1:3">
      <c r="A23925" s="78">
        <v>42254.40625</v>
      </c>
      <c r="B23925" s="3">
        <v>-7</v>
      </c>
      <c r="C23925" s="3">
        <v>13.33</v>
      </c>
    </row>
    <row r="23926" spans="1:3">
      <c r="A23926" s="78">
        <v>42254.416666666664</v>
      </c>
      <c r="B23926" s="3">
        <v>-7</v>
      </c>
      <c r="C23926" s="3">
        <v>13.41</v>
      </c>
    </row>
    <row r="23927" spans="1:3">
      <c r="A23927" s="78">
        <v>42254.427083333336</v>
      </c>
      <c r="B23927" s="3">
        <v>-7</v>
      </c>
      <c r="C23927" s="3">
        <v>13.5</v>
      </c>
    </row>
    <row r="23928" spans="1:3">
      <c r="A23928" s="78">
        <v>42254.4375</v>
      </c>
      <c r="B23928" s="3">
        <v>-7</v>
      </c>
      <c r="C23928" s="3">
        <v>13.63</v>
      </c>
    </row>
    <row r="23929" spans="1:3">
      <c r="A23929" s="78">
        <v>42254.447916666664</v>
      </c>
      <c r="B23929" s="3">
        <v>-7</v>
      </c>
      <c r="C23929" s="3">
        <v>13.75</v>
      </c>
    </row>
    <row r="23930" spans="1:3">
      <c r="A23930" s="78">
        <v>42254.458333333336</v>
      </c>
      <c r="B23930" s="3">
        <v>-7</v>
      </c>
      <c r="C23930" s="3">
        <v>13.93</v>
      </c>
    </row>
    <row r="23931" spans="1:3">
      <c r="A23931" s="78">
        <v>42254.46875</v>
      </c>
      <c r="B23931" s="3">
        <v>-7</v>
      </c>
      <c r="C23931" s="3">
        <v>14.11</v>
      </c>
    </row>
    <row r="23932" spans="1:3">
      <c r="A23932" s="78">
        <v>42254.479166666664</v>
      </c>
      <c r="B23932" s="3">
        <v>-7</v>
      </c>
      <c r="C23932" s="3">
        <v>14.31</v>
      </c>
    </row>
    <row r="23933" spans="1:3">
      <c r="A23933" s="78">
        <v>42254.489583333336</v>
      </c>
      <c r="B23933" s="3">
        <v>-7</v>
      </c>
      <c r="C23933" s="3">
        <v>14.52</v>
      </c>
    </row>
    <row r="23934" spans="1:3">
      <c r="A23934" s="78">
        <v>42254.5</v>
      </c>
      <c r="B23934" s="3">
        <v>-7</v>
      </c>
      <c r="C23934" s="3">
        <v>14.72</v>
      </c>
    </row>
    <row r="23935" spans="1:3">
      <c r="A23935" s="78">
        <v>42254.510416666664</v>
      </c>
      <c r="B23935" s="3">
        <v>-7</v>
      </c>
      <c r="C23935" s="3">
        <v>14.92</v>
      </c>
    </row>
    <row r="23936" spans="1:3">
      <c r="A23936" s="78">
        <v>42254.520833333336</v>
      </c>
      <c r="B23936" s="3">
        <v>-7</v>
      </c>
      <c r="C23936" s="3">
        <v>15.15</v>
      </c>
    </row>
    <row r="23937" spans="1:3">
      <c r="A23937" s="78">
        <v>42254.53125</v>
      </c>
      <c r="B23937" s="3">
        <v>-7</v>
      </c>
      <c r="C23937" s="3">
        <v>15.3</v>
      </c>
    </row>
    <row r="23938" spans="1:3">
      <c r="A23938" s="78">
        <v>42254.541666666664</v>
      </c>
      <c r="B23938" s="3">
        <v>-7</v>
      </c>
      <c r="C23938" s="3">
        <v>15.5</v>
      </c>
    </row>
    <row r="23939" spans="1:3">
      <c r="A23939" s="78">
        <v>42254.552083333336</v>
      </c>
      <c r="B23939" s="3">
        <v>-7</v>
      </c>
      <c r="C23939" s="3">
        <v>15.7</v>
      </c>
    </row>
    <row r="23940" spans="1:3">
      <c r="A23940" s="78">
        <v>42254.5625</v>
      </c>
      <c r="B23940" s="3">
        <v>-7</v>
      </c>
      <c r="C23940" s="3">
        <v>15.85</v>
      </c>
    </row>
    <row r="23941" spans="1:3">
      <c r="A23941" s="78">
        <v>42254.572916666664</v>
      </c>
      <c r="B23941" s="3">
        <v>-7</v>
      </c>
      <c r="C23941" s="3">
        <v>15.91</v>
      </c>
    </row>
    <row r="23942" spans="1:3">
      <c r="A23942" s="78">
        <v>42254.583333333336</v>
      </c>
      <c r="B23942" s="3">
        <v>-7</v>
      </c>
      <c r="C23942" s="3">
        <v>16.05</v>
      </c>
    </row>
    <row r="23943" spans="1:3">
      <c r="A23943" s="78">
        <v>42254.59375</v>
      </c>
      <c r="B23943" s="3">
        <v>-7</v>
      </c>
      <c r="C23943" s="3">
        <v>16.190000000000001</v>
      </c>
    </row>
    <row r="23944" spans="1:3">
      <c r="A23944" s="78">
        <v>42254.604166666664</v>
      </c>
      <c r="B23944" s="3">
        <v>-7</v>
      </c>
      <c r="C23944" s="3">
        <v>16.3</v>
      </c>
    </row>
    <row r="23945" spans="1:3">
      <c r="A23945" s="78">
        <v>42254.614583333336</v>
      </c>
      <c r="B23945" s="3">
        <v>-7</v>
      </c>
      <c r="C23945" s="3">
        <v>16.43</v>
      </c>
    </row>
    <row r="23946" spans="1:3">
      <c r="A23946" s="78">
        <v>42254.625</v>
      </c>
      <c r="B23946" s="3">
        <v>-7</v>
      </c>
      <c r="C23946" s="3">
        <v>16.55</v>
      </c>
    </row>
    <row r="23947" spans="1:3">
      <c r="A23947" s="78">
        <v>42254.635416666664</v>
      </c>
      <c r="B23947" s="3">
        <v>-7</v>
      </c>
      <c r="C23947" s="3">
        <v>16.64</v>
      </c>
    </row>
    <row r="23948" spans="1:3">
      <c r="A23948" s="78">
        <v>42254.645833333336</v>
      </c>
      <c r="B23948" s="3">
        <v>-7</v>
      </c>
      <c r="C23948" s="3">
        <v>16.73</v>
      </c>
    </row>
    <row r="23949" spans="1:3">
      <c r="A23949" s="78">
        <v>42254.65625</v>
      </c>
      <c r="B23949" s="3">
        <v>-7</v>
      </c>
      <c r="C23949" s="3">
        <v>16.8</v>
      </c>
    </row>
    <row r="23950" spans="1:3">
      <c r="A23950" s="78">
        <v>42254.666666666664</v>
      </c>
      <c r="B23950" s="3">
        <v>-7</v>
      </c>
      <c r="C23950" s="3">
        <v>16.89</v>
      </c>
    </row>
    <row r="23951" spans="1:3">
      <c r="A23951" s="78">
        <v>42254.677083333336</v>
      </c>
      <c r="B23951" s="3">
        <v>-7</v>
      </c>
      <c r="C23951" s="3">
        <v>16.95</v>
      </c>
    </row>
    <row r="23952" spans="1:3">
      <c r="A23952" s="78">
        <v>42254.6875</v>
      </c>
      <c r="B23952" s="3">
        <v>-7</v>
      </c>
      <c r="C23952" s="3">
        <v>17</v>
      </c>
    </row>
    <row r="23953" spans="1:3">
      <c r="A23953" s="78">
        <v>42254.697916666664</v>
      </c>
      <c r="B23953" s="3">
        <v>-7</v>
      </c>
      <c r="C23953" s="3">
        <v>17.05</v>
      </c>
    </row>
    <row r="23954" spans="1:3">
      <c r="A23954" s="78">
        <v>42254.708333333336</v>
      </c>
      <c r="B23954" s="3">
        <v>-7</v>
      </c>
      <c r="C23954" s="3">
        <v>17.079999999999998</v>
      </c>
    </row>
    <row r="23955" spans="1:3">
      <c r="A23955" s="78">
        <v>42254.71875</v>
      </c>
      <c r="B23955" s="3">
        <v>-7</v>
      </c>
      <c r="C23955" s="3">
        <v>17.100000000000001</v>
      </c>
    </row>
    <row r="23956" spans="1:3">
      <c r="A23956" s="78">
        <v>42254.729166666664</v>
      </c>
      <c r="B23956" s="3">
        <v>-7</v>
      </c>
      <c r="C23956" s="3">
        <v>17.12</v>
      </c>
    </row>
    <row r="23957" spans="1:3">
      <c r="A23957" s="78">
        <v>42254.739583333336</v>
      </c>
      <c r="B23957" s="3">
        <v>-7</v>
      </c>
      <c r="C23957" s="3">
        <v>17.14</v>
      </c>
    </row>
    <row r="23958" spans="1:3">
      <c r="A23958" s="78">
        <v>42254.75</v>
      </c>
      <c r="B23958" s="3">
        <v>-7</v>
      </c>
      <c r="C23958" s="3">
        <v>17.14</v>
      </c>
    </row>
    <row r="23959" spans="1:3">
      <c r="A23959" s="78">
        <v>42254.760416666664</v>
      </c>
      <c r="B23959" s="3">
        <v>-7</v>
      </c>
      <c r="C23959" s="3">
        <v>17.149999999999999</v>
      </c>
    </row>
    <row r="23960" spans="1:3">
      <c r="A23960" s="78">
        <v>42254.770833333336</v>
      </c>
      <c r="B23960" s="3">
        <v>-7</v>
      </c>
      <c r="C23960" s="3">
        <v>17.14</v>
      </c>
    </row>
    <row r="23961" spans="1:3">
      <c r="A23961" s="78">
        <v>42254.78125</v>
      </c>
      <c r="B23961" s="3">
        <v>-7</v>
      </c>
      <c r="C23961" s="3">
        <v>17.11</v>
      </c>
    </row>
    <row r="23962" spans="1:3">
      <c r="A23962" s="78">
        <v>42254.791666666664</v>
      </c>
      <c r="B23962" s="3">
        <v>-7</v>
      </c>
      <c r="C23962" s="3">
        <v>17.07</v>
      </c>
    </row>
    <row r="23963" spans="1:3">
      <c r="A23963" s="78">
        <v>42254.802083333336</v>
      </c>
      <c r="B23963" s="3">
        <v>-7</v>
      </c>
      <c r="C23963" s="3">
        <v>17.02</v>
      </c>
    </row>
    <row r="23964" spans="1:3">
      <c r="A23964" s="78">
        <v>42254.8125</v>
      </c>
      <c r="B23964" s="3">
        <v>-7</v>
      </c>
      <c r="C23964" s="3">
        <v>16.989999999999998</v>
      </c>
    </row>
    <row r="23965" spans="1:3">
      <c r="A23965" s="78">
        <v>42254.822916666664</v>
      </c>
      <c r="B23965" s="3">
        <v>-7</v>
      </c>
      <c r="C23965" s="3">
        <v>16.940000000000001</v>
      </c>
    </row>
    <row r="23966" spans="1:3">
      <c r="A23966" s="78">
        <v>42254.833333333336</v>
      </c>
      <c r="B23966" s="3">
        <v>-7</v>
      </c>
      <c r="C23966" s="3">
        <v>16.87</v>
      </c>
    </row>
    <row r="23967" spans="1:3">
      <c r="A23967" s="78">
        <v>42254.84375</v>
      </c>
      <c r="B23967" s="3">
        <v>-7</v>
      </c>
      <c r="C23967" s="3">
        <v>16.8</v>
      </c>
    </row>
    <row r="23968" spans="1:3">
      <c r="A23968" s="78">
        <v>42254.854166666664</v>
      </c>
      <c r="B23968" s="3">
        <v>-7</v>
      </c>
      <c r="C23968" s="3">
        <v>16.73</v>
      </c>
    </row>
    <row r="23969" spans="1:3">
      <c r="A23969" s="78">
        <v>42254.864583333336</v>
      </c>
      <c r="B23969" s="3">
        <v>-7</v>
      </c>
      <c r="C23969" s="3">
        <v>16.670000000000002</v>
      </c>
    </row>
    <row r="23970" spans="1:3">
      <c r="A23970" s="78">
        <v>42254.875</v>
      </c>
      <c r="B23970" s="3">
        <v>-7</v>
      </c>
      <c r="C23970" s="3">
        <v>16.61</v>
      </c>
    </row>
    <row r="23971" spans="1:3">
      <c r="A23971" s="78">
        <v>42254.885416666664</v>
      </c>
      <c r="B23971" s="3">
        <v>-7</v>
      </c>
      <c r="C23971" s="3">
        <v>16.52</v>
      </c>
    </row>
    <row r="23972" spans="1:3">
      <c r="A23972" s="78">
        <v>42254.895833333336</v>
      </c>
      <c r="B23972" s="3">
        <v>-7</v>
      </c>
      <c r="C23972" s="3">
        <v>16.420000000000002</v>
      </c>
    </row>
    <row r="23973" spans="1:3">
      <c r="A23973" s="78">
        <v>42254.90625</v>
      </c>
      <c r="B23973" s="3">
        <v>-7</v>
      </c>
      <c r="C23973" s="3">
        <v>16.32</v>
      </c>
    </row>
    <row r="23974" spans="1:3">
      <c r="A23974" s="78">
        <v>42254.916666666664</v>
      </c>
      <c r="B23974" s="3">
        <v>-7</v>
      </c>
      <c r="C23974" s="3">
        <v>16.25</v>
      </c>
    </row>
    <row r="23975" spans="1:3">
      <c r="A23975" s="78">
        <v>42254.927083333336</v>
      </c>
      <c r="B23975" s="3">
        <v>-7</v>
      </c>
      <c r="C23975" s="3">
        <v>16.13</v>
      </c>
    </row>
    <row r="23976" spans="1:3">
      <c r="A23976" s="78">
        <v>42254.9375</v>
      </c>
      <c r="B23976" s="3">
        <v>-7</v>
      </c>
      <c r="C23976" s="3">
        <v>16.03</v>
      </c>
    </row>
    <row r="23977" spans="1:3">
      <c r="A23977" s="78">
        <v>42254.947916666664</v>
      </c>
      <c r="B23977" s="3">
        <v>-7</v>
      </c>
      <c r="C23977" s="3">
        <v>15.92</v>
      </c>
    </row>
    <row r="23978" spans="1:3">
      <c r="A23978" s="78">
        <v>42254.958333333336</v>
      </c>
      <c r="B23978" s="3">
        <v>-7</v>
      </c>
      <c r="C23978" s="3">
        <v>15.83</v>
      </c>
    </row>
    <row r="23979" spans="1:3">
      <c r="A23979" s="78">
        <v>42254.96875</v>
      </c>
      <c r="B23979" s="3">
        <v>-7</v>
      </c>
      <c r="C23979" s="3">
        <v>15.73</v>
      </c>
    </row>
    <row r="23980" spans="1:3">
      <c r="A23980" s="78">
        <v>42254.979166666664</v>
      </c>
      <c r="B23980" s="3">
        <v>-7</v>
      </c>
      <c r="C23980" s="3">
        <v>15.63</v>
      </c>
    </row>
    <row r="23981" spans="1:3">
      <c r="A23981" s="78">
        <v>42254.989583333336</v>
      </c>
      <c r="B23981" s="3">
        <v>-7</v>
      </c>
      <c r="C23981" s="3">
        <v>15.53</v>
      </c>
    </row>
    <row r="23982" spans="1:3">
      <c r="A23982" s="78">
        <v>42255</v>
      </c>
      <c r="B23982" s="3">
        <v>-7</v>
      </c>
      <c r="C23982" s="3">
        <v>15.44</v>
      </c>
    </row>
    <row r="23983" spans="1:3">
      <c r="A23983" s="78">
        <v>42255.010416666664</v>
      </c>
      <c r="B23983" s="3">
        <v>-7</v>
      </c>
      <c r="C23983" s="3">
        <v>15.35</v>
      </c>
    </row>
    <row r="23984" spans="1:3">
      <c r="A23984" s="78">
        <v>42255.020833333336</v>
      </c>
      <c r="B23984" s="3">
        <v>-7</v>
      </c>
      <c r="C23984" s="3">
        <v>15.24</v>
      </c>
    </row>
    <row r="23985" spans="1:3">
      <c r="A23985" s="78">
        <v>42255.03125</v>
      </c>
      <c r="B23985" s="3">
        <v>-7</v>
      </c>
      <c r="C23985" s="3">
        <v>15.17</v>
      </c>
    </row>
    <row r="23986" spans="1:3">
      <c r="A23986" s="78">
        <v>42255.041666666664</v>
      </c>
      <c r="B23986" s="3">
        <v>-7</v>
      </c>
      <c r="C23986" s="3">
        <v>15.08</v>
      </c>
    </row>
    <row r="23987" spans="1:3">
      <c r="A23987" s="78">
        <v>42255.052083333336</v>
      </c>
      <c r="B23987" s="3">
        <v>-7</v>
      </c>
      <c r="C23987" s="3">
        <v>15</v>
      </c>
    </row>
    <row r="23988" spans="1:3">
      <c r="A23988" s="78">
        <v>42255.0625</v>
      </c>
      <c r="B23988" s="3">
        <v>-7</v>
      </c>
      <c r="C23988" s="3">
        <v>14.92</v>
      </c>
    </row>
    <row r="23989" spans="1:3">
      <c r="A23989" s="78">
        <v>42255.072916666664</v>
      </c>
      <c r="B23989" s="3">
        <v>-7</v>
      </c>
      <c r="C23989" s="3">
        <v>14.84</v>
      </c>
    </row>
    <row r="23990" spans="1:3">
      <c r="A23990" s="78">
        <v>42255.083333333336</v>
      </c>
      <c r="B23990" s="3">
        <v>-7</v>
      </c>
      <c r="C23990" s="3">
        <v>14.77</v>
      </c>
    </row>
    <row r="23991" spans="1:3">
      <c r="A23991" s="78">
        <v>42255.09375</v>
      </c>
      <c r="B23991" s="3">
        <v>-7</v>
      </c>
      <c r="C23991" s="3">
        <v>14.7</v>
      </c>
    </row>
    <row r="23992" spans="1:3">
      <c r="A23992" s="78">
        <v>42255.104166666664</v>
      </c>
      <c r="B23992" s="3">
        <v>-7</v>
      </c>
      <c r="C23992" s="3">
        <v>14.63</v>
      </c>
    </row>
    <row r="23993" spans="1:3">
      <c r="A23993" s="78">
        <v>42255.114583333336</v>
      </c>
      <c r="B23993" s="3">
        <v>-7</v>
      </c>
      <c r="C23993" s="3">
        <v>14.56</v>
      </c>
    </row>
    <row r="23994" spans="1:3">
      <c r="A23994" s="78">
        <v>42255.125</v>
      </c>
      <c r="B23994" s="3">
        <v>-7</v>
      </c>
      <c r="C23994" s="3">
        <v>14.51</v>
      </c>
    </row>
    <row r="23995" spans="1:3">
      <c r="A23995" s="78">
        <v>42255.135416666664</v>
      </c>
      <c r="B23995" s="3">
        <v>-7</v>
      </c>
      <c r="C23995" s="3">
        <v>14.44</v>
      </c>
    </row>
    <row r="23996" spans="1:3">
      <c r="A23996" s="78">
        <v>42255.145833333336</v>
      </c>
      <c r="B23996" s="3">
        <v>-7</v>
      </c>
      <c r="C23996" s="3">
        <v>14.38</v>
      </c>
    </row>
    <row r="23997" spans="1:3">
      <c r="A23997" s="78">
        <v>42255.15625</v>
      </c>
      <c r="B23997" s="3">
        <v>-7</v>
      </c>
      <c r="C23997" s="3">
        <v>14.31</v>
      </c>
    </row>
    <row r="23998" spans="1:3">
      <c r="A23998" s="78">
        <v>42255.166666666664</v>
      </c>
      <c r="B23998" s="3">
        <v>-7</v>
      </c>
      <c r="C23998" s="3">
        <v>14.25</v>
      </c>
    </row>
    <row r="23999" spans="1:3">
      <c r="A23999" s="78">
        <v>42255.177083333336</v>
      </c>
      <c r="B23999" s="3">
        <v>-7</v>
      </c>
      <c r="C23999" s="3">
        <v>14.17</v>
      </c>
    </row>
    <row r="24000" spans="1:3">
      <c r="A24000" s="78">
        <v>42255.1875</v>
      </c>
      <c r="B24000" s="3">
        <v>-7</v>
      </c>
      <c r="C24000" s="3">
        <v>14.12</v>
      </c>
    </row>
    <row r="24001" spans="1:3">
      <c r="A24001" s="78">
        <v>42255.197916666664</v>
      </c>
      <c r="B24001" s="3">
        <v>-7</v>
      </c>
      <c r="C24001" s="3">
        <v>14.07</v>
      </c>
    </row>
    <row r="24002" spans="1:3">
      <c r="A24002" s="78">
        <v>42255.208333333336</v>
      </c>
      <c r="B24002" s="3">
        <v>-7</v>
      </c>
      <c r="C24002" s="3">
        <v>14.02</v>
      </c>
    </row>
    <row r="24003" spans="1:3">
      <c r="A24003" s="78">
        <v>42255.21875</v>
      </c>
      <c r="B24003" s="3">
        <v>-7</v>
      </c>
      <c r="C24003" s="3">
        <v>13.95</v>
      </c>
    </row>
    <row r="24004" spans="1:3">
      <c r="A24004" s="78">
        <v>42255.229166666664</v>
      </c>
      <c r="B24004" s="3">
        <v>-7</v>
      </c>
      <c r="C24004" s="3">
        <v>13.88</v>
      </c>
    </row>
    <row r="24005" spans="1:3">
      <c r="A24005" s="78">
        <v>42255.239583333336</v>
      </c>
      <c r="B24005" s="3">
        <v>-7</v>
      </c>
      <c r="C24005" s="3">
        <v>13.83</v>
      </c>
    </row>
    <row r="24006" spans="1:3">
      <c r="A24006" s="78">
        <v>42255.25</v>
      </c>
      <c r="B24006" s="3">
        <v>-7</v>
      </c>
      <c r="C24006" s="3">
        <v>13.77</v>
      </c>
    </row>
    <row r="24007" spans="1:3">
      <c r="A24007" s="78">
        <v>42255.260416666664</v>
      </c>
      <c r="B24007" s="3">
        <v>-7</v>
      </c>
      <c r="C24007" s="3">
        <v>13.72</v>
      </c>
    </row>
    <row r="24008" spans="1:3">
      <c r="A24008" s="78">
        <v>42255.270833333336</v>
      </c>
      <c r="B24008" s="3">
        <v>-7</v>
      </c>
      <c r="C24008" s="3">
        <v>13.66</v>
      </c>
    </row>
    <row r="24009" spans="1:3">
      <c r="A24009" s="78">
        <v>42255.28125</v>
      </c>
      <c r="B24009" s="3">
        <v>-7</v>
      </c>
      <c r="C24009" s="3">
        <v>13.61</v>
      </c>
    </row>
    <row r="24010" spans="1:3">
      <c r="A24010" s="78">
        <v>42255.291666666664</v>
      </c>
      <c r="B24010" s="3">
        <v>-7</v>
      </c>
      <c r="C24010" s="3">
        <v>13.56</v>
      </c>
    </row>
    <row r="24011" spans="1:3">
      <c r="A24011" s="78">
        <v>42255.302083333336</v>
      </c>
      <c r="B24011" s="3">
        <v>-7</v>
      </c>
      <c r="C24011" s="3">
        <v>13.51</v>
      </c>
    </row>
    <row r="24012" spans="1:3">
      <c r="A24012" s="78">
        <v>42255.3125</v>
      </c>
      <c r="B24012" s="3">
        <v>-7</v>
      </c>
      <c r="C24012" s="3">
        <v>13.47</v>
      </c>
    </row>
    <row r="24013" spans="1:3">
      <c r="A24013" s="78">
        <v>42255.322916666664</v>
      </c>
      <c r="B24013" s="3">
        <v>-7</v>
      </c>
      <c r="C24013" s="3">
        <v>13.44</v>
      </c>
    </row>
    <row r="24014" spans="1:3">
      <c r="A24014" s="78">
        <v>42255.333333333336</v>
      </c>
      <c r="B24014" s="3">
        <v>-7</v>
      </c>
      <c r="C24014" s="3">
        <v>13.39</v>
      </c>
    </row>
    <row r="24015" spans="1:3">
      <c r="A24015" s="78">
        <v>42255.34375</v>
      </c>
      <c r="B24015" s="3">
        <v>-7</v>
      </c>
      <c r="C24015" s="3">
        <v>13.37</v>
      </c>
    </row>
    <row r="24016" spans="1:3">
      <c r="A24016" s="78">
        <v>42255.354166666664</v>
      </c>
      <c r="B24016" s="3">
        <v>-7</v>
      </c>
      <c r="C24016" s="3">
        <v>13.34</v>
      </c>
    </row>
    <row r="24017" spans="1:3">
      <c r="A24017" s="78">
        <v>42255.364583333336</v>
      </c>
      <c r="B24017" s="3">
        <v>-7</v>
      </c>
      <c r="C24017" s="3">
        <v>13.33</v>
      </c>
    </row>
    <row r="24018" spans="1:3">
      <c r="A24018" s="78">
        <v>42255.375</v>
      </c>
      <c r="B24018" s="3">
        <v>-7</v>
      </c>
      <c r="C24018" s="3">
        <v>13.31</v>
      </c>
    </row>
    <row r="24019" spans="1:3">
      <c r="A24019" s="78">
        <v>42255.385416666664</v>
      </c>
      <c r="B24019" s="3">
        <v>-7</v>
      </c>
      <c r="C24019" s="3">
        <v>13.3</v>
      </c>
    </row>
    <row r="24020" spans="1:3">
      <c r="A24020" s="78">
        <v>42255.395833333336</v>
      </c>
      <c r="B24020" s="3">
        <v>-7</v>
      </c>
      <c r="C24020" s="3">
        <v>13.3</v>
      </c>
    </row>
    <row r="24021" spans="1:3">
      <c r="A24021" s="78">
        <v>42255.40625</v>
      </c>
      <c r="B24021" s="3">
        <v>-7</v>
      </c>
      <c r="C24021" s="3">
        <v>13.3</v>
      </c>
    </row>
    <row r="24022" spans="1:3">
      <c r="A24022" s="78">
        <v>42255.416666666664</v>
      </c>
      <c r="B24022" s="3">
        <v>-7</v>
      </c>
      <c r="C24022" s="3">
        <v>13.37</v>
      </c>
    </row>
    <row r="24023" spans="1:3">
      <c r="A24023" s="78">
        <v>42255.427083333336</v>
      </c>
      <c r="B24023" s="3">
        <v>-7</v>
      </c>
      <c r="C24023" s="3">
        <v>13.47</v>
      </c>
    </row>
    <row r="24024" spans="1:3">
      <c r="A24024" s="78">
        <v>42255.4375</v>
      </c>
      <c r="B24024" s="3">
        <v>-7</v>
      </c>
      <c r="C24024" s="3">
        <v>13.57</v>
      </c>
    </row>
    <row r="24025" spans="1:3">
      <c r="A24025" s="78">
        <v>42255.447916666664</v>
      </c>
      <c r="B24025" s="3">
        <v>-7</v>
      </c>
      <c r="C24025" s="3">
        <v>13.75</v>
      </c>
    </row>
    <row r="24026" spans="1:3">
      <c r="A24026" s="78">
        <v>42255.458333333336</v>
      </c>
      <c r="B24026" s="3">
        <v>-7</v>
      </c>
      <c r="C24026" s="3">
        <v>13.97</v>
      </c>
    </row>
    <row r="24027" spans="1:3">
      <c r="A24027" s="78">
        <v>42255.46875</v>
      </c>
      <c r="B24027" s="3">
        <v>-7</v>
      </c>
      <c r="C24027" s="3">
        <v>14.15</v>
      </c>
    </row>
    <row r="24028" spans="1:3">
      <c r="A24028" s="78">
        <v>42255.479166666664</v>
      </c>
      <c r="B24028" s="3">
        <v>-7</v>
      </c>
      <c r="C24028" s="3">
        <v>14.33</v>
      </c>
    </row>
    <row r="24029" spans="1:3">
      <c r="A24029" s="78">
        <v>42255.489583333336</v>
      </c>
      <c r="B24029" s="3">
        <v>-7</v>
      </c>
      <c r="C24029" s="3">
        <v>14.59</v>
      </c>
    </row>
    <row r="24030" spans="1:3">
      <c r="A24030" s="78">
        <v>42255.5</v>
      </c>
      <c r="B24030" s="3">
        <v>-7</v>
      </c>
      <c r="C24030" s="3">
        <v>14.76</v>
      </c>
    </row>
    <row r="24031" spans="1:3">
      <c r="A24031" s="78">
        <v>42255.510416666664</v>
      </c>
      <c r="B24031" s="3">
        <v>-7</v>
      </c>
      <c r="C24031" s="3">
        <v>14.9</v>
      </c>
    </row>
    <row r="24032" spans="1:3">
      <c r="A24032" s="78">
        <v>42255.520833333336</v>
      </c>
      <c r="B24032" s="3">
        <v>-7</v>
      </c>
      <c r="C24032" s="3">
        <v>15.21</v>
      </c>
    </row>
    <row r="24033" spans="1:3">
      <c r="A24033" s="78">
        <v>42255.53125</v>
      </c>
      <c r="B24033" s="3">
        <v>-7</v>
      </c>
      <c r="C24033" s="3">
        <v>15.37</v>
      </c>
    </row>
    <row r="24034" spans="1:3">
      <c r="A24034" s="78">
        <v>42255.541666666664</v>
      </c>
      <c r="B24034" s="3">
        <v>-7</v>
      </c>
      <c r="C24034" s="3">
        <v>15.59</v>
      </c>
    </row>
    <row r="24035" spans="1:3">
      <c r="A24035" s="78">
        <v>42255.552083333336</v>
      </c>
      <c r="B24035" s="3">
        <v>-7</v>
      </c>
      <c r="C24035" s="3">
        <v>15.7</v>
      </c>
    </row>
    <row r="24036" spans="1:3">
      <c r="A24036" s="78">
        <v>42255.5625</v>
      </c>
      <c r="B24036" s="3">
        <v>-7</v>
      </c>
      <c r="C24036" s="3">
        <v>15.95</v>
      </c>
    </row>
    <row r="24037" spans="1:3">
      <c r="A24037" s="78">
        <v>42255.572916666664</v>
      </c>
      <c r="B24037" s="3">
        <v>-7</v>
      </c>
      <c r="C24037" s="3">
        <v>16.09</v>
      </c>
    </row>
    <row r="24038" spans="1:3">
      <c r="A24038" s="78">
        <v>42255.583333333336</v>
      </c>
      <c r="B24038" s="3">
        <v>-7</v>
      </c>
      <c r="C24038" s="3">
        <v>16.149999999999999</v>
      </c>
    </row>
    <row r="24039" spans="1:3">
      <c r="A24039" s="78">
        <v>42255.59375</v>
      </c>
      <c r="B24039" s="3">
        <v>-7</v>
      </c>
      <c r="C24039" s="3">
        <v>16.29</v>
      </c>
    </row>
    <row r="24040" spans="1:3">
      <c r="A24040" s="78">
        <v>42255.604166666664</v>
      </c>
      <c r="B24040" s="3">
        <v>-7</v>
      </c>
      <c r="C24040" s="3">
        <v>16.440000000000001</v>
      </c>
    </row>
    <row r="24041" spans="1:3">
      <c r="A24041" s="78">
        <v>42255.614583333336</v>
      </c>
      <c r="B24041" s="3">
        <v>-7</v>
      </c>
      <c r="C24041" s="3">
        <v>16.57</v>
      </c>
    </row>
    <row r="24042" spans="1:3">
      <c r="A24042" s="78">
        <v>42255.625</v>
      </c>
      <c r="B24042" s="3">
        <v>-7</v>
      </c>
      <c r="C24042" s="3">
        <v>16.62</v>
      </c>
    </row>
    <row r="24043" spans="1:3">
      <c r="A24043" s="78">
        <v>42255.635416666664</v>
      </c>
      <c r="B24043" s="3">
        <v>-7</v>
      </c>
      <c r="C24043" s="3">
        <v>16.71</v>
      </c>
    </row>
    <row r="24044" spans="1:3">
      <c r="A24044" s="78">
        <v>42255.645833333336</v>
      </c>
      <c r="B24044" s="3">
        <v>-7</v>
      </c>
      <c r="C24044" s="3">
        <v>16.8</v>
      </c>
    </row>
    <row r="24045" spans="1:3">
      <c r="A24045" s="78">
        <v>42255.65625</v>
      </c>
      <c r="B24045" s="3">
        <v>-7</v>
      </c>
      <c r="C24045" s="3">
        <v>16.89</v>
      </c>
    </row>
    <row r="24046" spans="1:3">
      <c r="A24046" s="78">
        <v>42255.666666666664</v>
      </c>
      <c r="B24046" s="3">
        <v>-7</v>
      </c>
      <c r="C24046" s="3">
        <v>16.96</v>
      </c>
    </row>
    <row r="24047" spans="1:3">
      <c r="A24047" s="78">
        <v>42255.677083333336</v>
      </c>
      <c r="B24047" s="3">
        <v>-7</v>
      </c>
      <c r="C24047" s="3">
        <v>17.02</v>
      </c>
    </row>
    <row r="24048" spans="1:3">
      <c r="A24048" s="78">
        <v>42255.6875</v>
      </c>
      <c r="B24048" s="3">
        <v>-7</v>
      </c>
      <c r="C24048" s="3">
        <v>17.079999999999998</v>
      </c>
    </row>
    <row r="24049" spans="1:3">
      <c r="A24049" s="78">
        <v>42255.697916666664</v>
      </c>
      <c r="B24049" s="3">
        <v>-7</v>
      </c>
      <c r="C24049" s="3">
        <v>17.12</v>
      </c>
    </row>
    <row r="24050" spans="1:3">
      <c r="A24050" s="78">
        <v>42255.708333333336</v>
      </c>
      <c r="B24050" s="3">
        <v>-7</v>
      </c>
      <c r="C24050" s="3">
        <v>17.170000000000002</v>
      </c>
    </row>
    <row r="24051" spans="1:3">
      <c r="A24051" s="78">
        <v>42255.71875</v>
      </c>
      <c r="B24051" s="3">
        <v>-7</v>
      </c>
      <c r="C24051" s="3">
        <v>17.22</v>
      </c>
    </row>
    <row r="24052" spans="1:3">
      <c r="A24052" s="78">
        <v>42255.729166666664</v>
      </c>
      <c r="B24052" s="3">
        <v>-7</v>
      </c>
      <c r="C24052" s="3">
        <v>17.25</v>
      </c>
    </row>
    <row r="24053" spans="1:3">
      <c r="A24053" s="78">
        <v>42255.739583333336</v>
      </c>
      <c r="B24053" s="3">
        <v>-7</v>
      </c>
      <c r="C24053" s="3">
        <v>17.27</v>
      </c>
    </row>
    <row r="24054" spans="1:3">
      <c r="A24054" s="78">
        <v>42255.75</v>
      </c>
      <c r="B24054" s="3">
        <v>-7</v>
      </c>
      <c r="C24054" s="3">
        <v>17.28</v>
      </c>
    </row>
    <row r="24055" spans="1:3">
      <c r="A24055" s="78">
        <v>42255.760416666664</v>
      </c>
      <c r="B24055" s="3">
        <v>-7</v>
      </c>
      <c r="C24055" s="3">
        <v>17.28</v>
      </c>
    </row>
    <row r="24056" spans="1:3">
      <c r="A24056" s="78">
        <v>42255.770833333336</v>
      </c>
      <c r="B24056" s="3">
        <v>-7</v>
      </c>
      <c r="C24056" s="3">
        <v>17.28</v>
      </c>
    </row>
    <row r="24057" spans="1:3">
      <c r="A24057" s="78">
        <v>42255.78125</v>
      </c>
      <c r="B24057" s="3">
        <v>-7</v>
      </c>
      <c r="C24057" s="3">
        <v>17.27</v>
      </c>
    </row>
    <row r="24058" spans="1:3">
      <c r="A24058" s="78">
        <v>42255.791666666664</v>
      </c>
      <c r="B24058" s="3">
        <v>-7</v>
      </c>
      <c r="C24058" s="3">
        <v>17.239999999999998</v>
      </c>
    </row>
    <row r="24059" spans="1:3">
      <c r="A24059" s="78">
        <v>42255.802083333336</v>
      </c>
      <c r="B24059" s="3">
        <v>-7</v>
      </c>
      <c r="C24059" s="3">
        <v>17.190000000000001</v>
      </c>
    </row>
    <row r="24060" spans="1:3">
      <c r="A24060" s="78">
        <v>42255.8125</v>
      </c>
      <c r="B24060" s="3">
        <v>-7</v>
      </c>
      <c r="C24060" s="3">
        <v>17.12</v>
      </c>
    </row>
    <row r="24061" spans="1:3">
      <c r="A24061" s="78">
        <v>42255.822916666664</v>
      </c>
      <c r="B24061" s="3">
        <v>-7</v>
      </c>
      <c r="C24061" s="3">
        <v>17.059999999999999</v>
      </c>
    </row>
    <row r="24062" spans="1:3">
      <c r="A24062" s="78">
        <v>42255.833333333336</v>
      </c>
      <c r="B24062" s="3">
        <v>-7</v>
      </c>
      <c r="C24062" s="3">
        <v>17</v>
      </c>
    </row>
    <row r="24063" spans="1:3">
      <c r="A24063" s="78">
        <v>42255.84375</v>
      </c>
      <c r="B24063" s="3">
        <v>-7</v>
      </c>
      <c r="C24063" s="3">
        <v>16.93</v>
      </c>
    </row>
    <row r="24064" spans="1:3">
      <c r="A24064" s="78">
        <v>42255.854166666664</v>
      </c>
      <c r="B24064" s="3">
        <v>-7</v>
      </c>
      <c r="C24064" s="3">
        <v>16.87</v>
      </c>
    </row>
    <row r="24065" spans="1:3">
      <c r="A24065" s="78">
        <v>42255.864583333336</v>
      </c>
      <c r="B24065" s="3">
        <v>-7</v>
      </c>
      <c r="C24065" s="3">
        <v>16.8</v>
      </c>
    </row>
    <row r="24066" spans="1:3">
      <c r="A24066" s="78">
        <v>42255.875</v>
      </c>
      <c r="B24066" s="3">
        <v>-7</v>
      </c>
      <c r="C24066" s="3">
        <v>16.73</v>
      </c>
    </row>
    <row r="24067" spans="1:3">
      <c r="A24067" s="78">
        <v>42255.885416666664</v>
      </c>
      <c r="B24067" s="3">
        <v>-7</v>
      </c>
      <c r="C24067" s="3">
        <v>16.66</v>
      </c>
    </row>
    <row r="24068" spans="1:3">
      <c r="A24068" s="78">
        <v>42255.895833333336</v>
      </c>
      <c r="B24068" s="3">
        <v>-7</v>
      </c>
      <c r="C24068" s="3">
        <v>16.59</v>
      </c>
    </row>
    <row r="24069" spans="1:3">
      <c r="A24069" s="78">
        <v>42255.90625</v>
      </c>
      <c r="B24069" s="3">
        <v>-7</v>
      </c>
      <c r="C24069" s="3">
        <v>16.510000000000002</v>
      </c>
    </row>
    <row r="24070" spans="1:3">
      <c r="A24070" s="78">
        <v>42255.916666666664</v>
      </c>
      <c r="B24070" s="3">
        <v>-7</v>
      </c>
      <c r="C24070" s="3">
        <v>16.399999999999999</v>
      </c>
    </row>
    <row r="24071" spans="1:3">
      <c r="A24071" s="78">
        <v>42255.927083333336</v>
      </c>
      <c r="B24071" s="3">
        <v>-7</v>
      </c>
      <c r="C24071" s="3">
        <v>16.29</v>
      </c>
    </row>
    <row r="24072" spans="1:3">
      <c r="A24072" s="78">
        <v>42255.9375</v>
      </c>
      <c r="B24072" s="3">
        <v>-7</v>
      </c>
      <c r="C24072" s="3">
        <v>16.190000000000001</v>
      </c>
    </row>
    <row r="24073" spans="1:3">
      <c r="A24073" s="78">
        <v>42255.947916666664</v>
      </c>
      <c r="B24073" s="3">
        <v>-7</v>
      </c>
      <c r="C24073" s="3">
        <v>16.12</v>
      </c>
    </row>
    <row r="24074" spans="1:3">
      <c r="A24074" s="78">
        <v>42255.958333333336</v>
      </c>
      <c r="B24074" s="3">
        <v>-7</v>
      </c>
      <c r="C24074" s="3">
        <v>16.02</v>
      </c>
    </row>
    <row r="24075" spans="1:3">
      <c r="A24075" s="78">
        <v>42255.96875</v>
      </c>
      <c r="B24075" s="3">
        <v>-7</v>
      </c>
      <c r="C24075" s="3">
        <v>15.92</v>
      </c>
    </row>
    <row r="24076" spans="1:3">
      <c r="A24076" s="78">
        <v>42255.979166666664</v>
      </c>
      <c r="B24076" s="3">
        <v>-7</v>
      </c>
      <c r="C24076" s="3">
        <v>15.83</v>
      </c>
    </row>
    <row r="24077" spans="1:3">
      <c r="A24077" s="78">
        <v>42255.989583333336</v>
      </c>
      <c r="B24077" s="3">
        <v>-7</v>
      </c>
      <c r="C24077" s="3">
        <v>15.72</v>
      </c>
    </row>
    <row r="24078" spans="1:3">
      <c r="A24078" s="78">
        <v>42256</v>
      </c>
      <c r="B24078" s="3">
        <v>-7</v>
      </c>
      <c r="C24078" s="3">
        <v>15.64</v>
      </c>
    </row>
    <row r="24079" spans="1:3">
      <c r="A24079" s="78">
        <v>42256.010416666664</v>
      </c>
      <c r="B24079" s="3">
        <v>-7</v>
      </c>
      <c r="C24079" s="3">
        <v>15.54</v>
      </c>
    </row>
    <row r="24080" spans="1:3">
      <c r="A24080" s="78">
        <v>42256.020833333336</v>
      </c>
      <c r="B24080" s="3">
        <v>-7</v>
      </c>
      <c r="C24080" s="3">
        <v>15.44</v>
      </c>
    </row>
    <row r="24081" spans="1:3">
      <c r="A24081" s="78">
        <v>42256.03125</v>
      </c>
      <c r="B24081" s="3">
        <v>-7</v>
      </c>
      <c r="C24081" s="3">
        <v>15.37</v>
      </c>
    </row>
    <row r="24082" spans="1:3">
      <c r="A24082" s="78">
        <v>42256.041666666664</v>
      </c>
      <c r="B24082" s="3">
        <v>-7</v>
      </c>
      <c r="C24082" s="3">
        <v>15.27</v>
      </c>
    </row>
    <row r="24083" spans="1:3">
      <c r="A24083" s="78">
        <v>42256.052083333336</v>
      </c>
      <c r="B24083" s="3">
        <v>-7</v>
      </c>
      <c r="C24083" s="3">
        <v>15.2</v>
      </c>
    </row>
    <row r="24084" spans="1:3">
      <c r="A24084" s="78">
        <v>42256.0625</v>
      </c>
      <c r="B24084" s="3">
        <v>-7</v>
      </c>
      <c r="C24084" s="3">
        <v>15.11</v>
      </c>
    </row>
    <row r="24085" spans="1:3">
      <c r="A24085" s="78">
        <v>42256.072916666664</v>
      </c>
      <c r="B24085" s="3">
        <v>-7</v>
      </c>
      <c r="C24085" s="3">
        <v>15.03</v>
      </c>
    </row>
    <row r="24086" spans="1:3">
      <c r="A24086" s="78">
        <v>42256.083333333336</v>
      </c>
      <c r="B24086" s="3">
        <v>-7</v>
      </c>
      <c r="C24086" s="3">
        <v>14.96</v>
      </c>
    </row>
    <row r="24087" spans="1:3">
      <c r="A24087" s="78">
        <v>42256.09375</v>
      </c>
      <c r="B24087" s="3">
        <v>-7</v>
      </c>
      <c r="C24087" s="3">
        <v>14.89</v>
      </c>
    </row>
    <row r="24088" spans="1:3">
      <c r="A24088" s="78">
        <v>42256.104166666664</v>
      </c>
      <c r="B24088" s="3">
        <v>-7</v>
      </c>
      <c r="C24088" s="3">
        <v>14.83</v>
      </c>
    </row>
    <row r="24089" spans="1:3">
      <c r="A24089" s="78">
        <v>42256.114583333336</v>
      </c>
      <c r="B24089" s="3">
        <v>-7</v>
      </c>
      <c r="C24089" s="3">
        <v>14.74</v>
      </c>
    </row>
    <row r="24090" spans="1:3">
      <c r="A24090" s="78">
        <v>42256.125</v>
      </c>
      <c r="B24090" s="3">
        <v>-7</v>
      </c>
      <c r="C24090" s="3">
        <v>14.68</v>
      </c>
    </row>
    <row r="24091" spans="1:3">
      <c r="A24091" s="78">
        <v>42256.135416666664</v>
      </c>
      <c r="B24091" s="3">
        <v>-7</v>
      </c>
      <c r="C24091" s="3">
        <v>14.63</v>
      </c>
    </row>
    <row r="24092" spans="1:3">
      <c r="A24092" s="78">
        <v>42256.145833333336</v>
      </c>
      <c r="B24092" s="3">
        <v>-7</v>
      </c>
      <c r="C24092" s="3">
        <v>14.57</v>
      </c>
    </row>
    <row r="24093" spans="1:3">
      <c r="A24093" s="78">
        <v>42256.15625</v>
      </c>
      <c r="B24093" s="3">
        <v>-7</v>
      </c>
      <c r="C24093" s="3">
        <v>14.51</v>
      </c>
    </row>
    <row r="24094" spans="1:3">
      <c r="A24094" s="78">
        <v>42256.166666666664</v>
      </c>
      <c r="B24094" s="3">
        <v>-7</v>
      </c>
      <c r="C24094" s="3">
        <v>14.45</v>
      </c>
    </row>
    <row r="24095" spans="1:3">
      <c r="A24095" s="78">
        <v>42256.177083333336</v>
      </c>
      <c r="B24095" s="3">
        <v>-7</v>
      </c>
      <c r="C24095" s="3">
        <v>14.39</v>
      </c>
    </row>
    <row r="24096" spans="1:3">
      <c r="A24096" s="78">
        <v>42256.1875</v>
      </c>
      <c r="B24096" s="3">
        <v>-7</v>
      </c>
      <c r="C24096" s="3">
        <v>14.33</v>
      </c>
    </row>
    <row r="24097" spans="1:3">
      <c r="A24097" s="78">
        <v>42256.197916666664</v>
      </c>
      <c r="B24097" s="3">
        <v>-7</v>
      </c>
      <c r="C24097" s="3">
        <v>14.28</v>
      </c>
    </row>
    <row r="24098" spans="1:3">
      <c r="A24098" s="78">
        <v>42256.208333333336</v>
      </c>
      <c r="B24098" s="3">
        <v>-7</v>
      </c>
      <c r="C24098" s="3">
        <v>14.21</v>
      </c>
    </row>
    <row r="24099" spans="1:3">
      <c r="A24099" s="78">
        <v>42256.21875</v>
      </c>
      <c r="B24099" s="3">
        <v>-7</v>
      </c>
      <c r="C24099" s="3">
        <v>14.16</v>
      </c>
    </row>
    <row r="24100" spans="1:3">
      <c r="A24100" s="78">
        <v>42256.229166666664</v>
      </c>
      <c r="B24100" s="3">
        <v>-7</v>
      </c>
      <c r="C24100" s="3">
        <v>14.11</v>
      </c>
    </row>
    <row r="24101" spans="1:3">
      <c r="A24101" s="78">
        <v>42256.239583333336</v>
      </c>
      <c r="B24101" s="3">
        <v>-7</v>
      </c>
      <c r="C24101" s="3">
        <v>14.08</v>
      </c>
    </row>
    <row r="24102" spans="1:3">
      <c r="A24102" s="78">
        <v>42256.25</v>
      </c>
      <c r="B24102" s="3">
        <v>-7</v>
      </c>
      <c r="C24102" s="3">
        <v>14.02</v>
      </c>
    </row>
    <row r="24103" spans="1:3">
      <c r="A24103" s="78">
        <v>42256.260416666664</v>
      </c>
      <c r="B24103" s="3">
        <v>-7</v>
      </c>
      <c r="C24103" s="3">
        <v>13.98</v>
      </c>
    </row>
    <row r="24104" spans="1:3">
      <c r="A24104" s="78">
        <v>42256.270833333336</v>
      </c>
      <c r="B24104" s="3">
        <v>-7</v>
      </c>
      <c r="C24104" s="3">
        <v>13.92</v>
      </c>
    </row>
    <row r="24105" spans="1:3">
      <c r="A24105" s="78">
        <v>42256.28125</v>
      </c>
      <c r="B24105" s="3">
        <v>-7</v>
      </c>
      <c r="C24105" s="3">
        <v>13.87</v>
      </c>
    </row>
    <row r="24106" spans="1:3">
      <c r="A24106" s="78">
        <v>42256.291666666664</v>
      </c>
      <c r="B24106" s="3">
        <v>-7</v>
      </c>
      <c r="C24106" s="3">
        <v>13.82</v>
      </c>
    </row>
    <row r="24107" spans="1:3">
      <c r="A24107" s="78">
        <v>42256.302083333336</v>
      </c>
      <c r="B24107" s="3">
        <v>-7</v>
      </c>
      <c r="C24107" s="3">
        <v>13.79</v>
      </c>
    </row>
    <row r="24108" spans="1:3">
      <c r="A24108" s="78">
        <v>42256.3125</v>
      </c>
      <c r="B24108" s="3">
        <v>-7</v>
      </c>
      <c r="C24108" s="3">
        <v>13.76</v>
      </c>
    </row>
    <row r="24109" spans="1:3">
      <c r="A24109" s="78">
        <v>42256.322916666664</v>
      </c>
      <c r="B24109" s="3">
        <v>-7</v>
      </c>
      <c r="C24109" s="3">
        <v>13.73</v>
      </c>
    </row>
    <row r="24110" spans="1:3">
      <c r="A24110" s="78">
        <v>42256.333333333336</v>
      </c>
      <c r="B24110" s="3">
        <v>-7</v>
      </c>
      <c r="C24110" s="3">
        <v>13.71</v>
      </c>
    </row>
    <row r="24111" spans="1:3">
      <c r="A24111" s="78">
        <v>42256.34375</v>
      </c>
      <c r="B24111" s="3">
        <v>-7</v>
      </c>
      <c r="C24111" s="3">
        <v>13.68</v>
      </c>
    </row>
    <row r="24112" spans="1:3">
      <c r="A24112" s="78">
        <v>42256.354166666664</v>
      </c>
      <c r="B24112" s="3">
        <v>-7</v>
      </c>
      <c r="C24112" s="3">
        <v>13.67</v>
      </c>
    </row>
    <row r="24113" spans="1:3">
      <c r="A24113" s="78">
        <v>42256.364583333336</v>
      </c>
      <c r="B24113" s="3">
        <v>-7</v>
      </c>
      <c r="C24113" s="3">
        <v>13.66</v>
      </c>
    </row>
    <row r="24114" spans="1:3">
      <c r="A24114" s="78">
        <v>42256.375</v>
      </c>
      <c r="B24114" s="3">
        <v>-7</v>
      </c>
      <c r="C24114" s="3">
        <v>13.64</v>
      </c>
    </row>
    <row r="24115" spans="1:3">
      <c r="A24115" s="78">
        <v>42256.385416666664</v>
      </c>
      <c r="B24115" s="3">
        <v>-7</v>
      </c>
      <c r="C24115" s="3">
        <v>13.63</v>
      </c>
    </row>
    <row r="24116" spans="1:3">
      <c r="A24116" s="78">
        <v>42256.395833333336</v>
      </c>
      <c r="B24116" s="3">
        <v>-7</v>
      </c>
      <c r="C24116" s="3">
        <v>13.64</v>
      </c>
    </row>
    <row r="24117" spans="1:3">
      <c r="A24117" s="78">
        <v>42256.40625</v>
      </c>
      <c r="B24117" s="3">
        <v>-7</v>
      </c>
      <c r="C24117" s="3">
        <v>13.71</v>
      </c>
    </row>
    <row r="24118" spans="1:3">
      <c r="A24118" s="78">
        <v>42256.416666666664</v>
      </c>
      <c r="B24118" s="3">
        <v>-7</v>
      </c>
      <c r="C24118" s="3">
        <v>13.81</v>
      </c>
    </row>
    <row r="24119" spans="1:3">
      <c r="A24119" s="78">
        <v>42256.427083333336</v>
      </c>
      <c r="B24119" s="3">
        <v>-7</v>
      </c>
      <c r="C24119" s="3">
        <v>13.91</v>
      </c>
    </row>
    <row r="24120" spans="1:3">
      <c r="A24120" s="78">
        <v>42256.4375</v>
      </c>
      <c r="B24120" s="3">
        <v>-7</v>
      </c>
      <c r="C24120" s="3">
        <v>13.98</v>
      </c>
    </row>
    <row r="24121" spans="1:3">
      <c r="A24121" s="78">
        <v>42256.447916666664</v>
      </c>
      <c r="B24121" s="3">
        <v>-7</v>
      </c>
      <c r="C24121" s="3">
        <v>14.17</v>
      </c>
    </row>
    <row r="24122" spans="1:3">
      <c r="A24122" s="78">
        <v>42256.458333333336</v>
      </c>
      <c r="B24122" s="3">
        <v>-7</v>
      </c>
      <c r="C24122" s="3">
        <v>14.35</v>
      </c>
    </row>
    <row r="24123" spans="1:3">
      <c r="A24123" s="78">
        <v>42256.46875</v>
      </c>
      <c r="B24123" s="3">
        <v>-7</v>
      </c>
      <c r="C24123" s="3">
        <v>14.52</v>
      </c>
    </row>
    <row r="24124" spans="1:3">
      <c r="A24124" s="78">
        <v>42256.479166666664</v>
      </c>
      <c r="B24124" s="3">
        <v>-7</v>
      </c>
      <c r="C24124" s="3">
        <v>14.7</v>
      </c>
    </row>
    <row r="24125" spans="1:3">
      <c r="A24125" s="78">
        <v>42256.489583333336</v>
      </c>
      <c r="B24125" s="3">
        <v>-7</v>
      </c>
      <c r="C24125" s="3">
        <v>14.93</v>
      </c>
    </row>
    <row r="24126" spans="1:3">
      <c r="A24126" s="78">
        <v>42256.5</v>
      </c>
      <c r="B24126" s="3">
        <v>-7</v>
      </c>
      <c r="C24126" s="3">
        <v>15.18</v>
      </c>
    </row>
    <row r="24127" spans="1:3">
      <c r="A24127" s="78">
        <v>42256.510416666664</v>
      </c>
      <c r="B24127" s="3">
        <v>-7</v>
      </c>
      <c r="C24127" s="3">
        <v>15.33</v>
      </c>
    </row>
    <row r="24128" spans="1:3">
      <c r="A24128" s="78">
        <v>42256.520833333336</v>
      </c>
      <c r="B24128" s="3">
        <v>-7</v>
      </c>
      <c r="C24128" s="3">
        <v>15.53</v>
      </c>
    </row>
    <row r="24129" spans="1:3">
      <c r="A24129" s="78">
        <v>42256.53125</v>
      </c>
      <c r="B24129" s="3">
        <v>-7</v>
      </c>
      <c r="C24129" s="3">
        <v>15.76</v>
      </c>
    </row>
    <row r="24130" spans="1:3">
      <c r="A24130" s="78">
        <v>42256.541666666664</v>
      </c>
      <c r="B24130" s="3">
        <v>-7</v>
      </c>
      <c r="C24130" s="3">
        <v>15.98</v>
      </c>
    </row>
    <row r="24131" spans="1:3">
      <c r="A24131" s="78">
        <v>42256.552083333336</v>
      </c>
      <c r="B24131" s="3">
        <v>-7</v>
      </c>
      <c r="C24131" s="3">
        <v>16.2</v>
      </c>
    </row>
    <row r="24132" spans="1:3">
      <c r="A24132" s="78">
        <v>42256.5625</v>
      </c>
      <c r="B24132" s="3">
        <v>-7</v>
      </c>
      <c r="C24132" s="3">
        <v>16.3</v>
      </c>
    </row>
    <row r="24133" spans="1:3">
      <c r="A24133" s="78">
        <v>42256.572916666664</v>
      </c>
      <c r="B24133" s="3">
        <v>-7</v>
      </c>
      <c r="C24133" s="3">
        <v>16.41</v>
      </c>
    </row>
    <row r="24134" spans="1:3">
      <c r="A24134" s="78">
        <v>42256.583333333336</v>
      </c>
      <c r="B24134" s="3">
        <v>-7</v>
      </c>
      <c r="C24134" s="3">
        <v>16.54</v>
      </c>
    </row>
    <row r="24135" spans="1:3">
      <c r="A24135" s="78">
        <v>42256.59375</v>
      </c>
      <c r="B24135" s="3">
        <v>-7</v>
      </c>
      <c r="C24135" s="3">
        <v>16.7</v>
      </c>
    </row>
    <row r="24136" spans="1:3">
      <c r="A24136" s="78">
        <v>42256.604166666664</v>
      </c>
      <c r="B24136" s="3">
        <v>-7</v>
      </c>
      <c r="C24136" s="3">
        <v>16.82</v>
      </c>
    </row>
    <row r="24137" spans="1:3">
      <c r="A24137" s="78">
        <v>42256.614583333336</v>
      </c>
      <c r="B24137" s="3">
        <v>-7</v>
      </c>
      <c r="C24137" s="3">
        <v>16.940000000000001</v>
      </c>
    </row>
    <row r="24138" spans="1:3">
      <c r="A24138" s="78">
        <v>42256.625</v>
      </c>
      <c r="B24138" s="3">
        <v>-7</v>
      </c>
      <c r="C24138" s="3">
        <v>17.079999999999998</v>
      </c>
    </row>
    <row r="24139" spans="1:3">
      <c r="A24139" s="78">
        <v>42256.635416666664</v>
      </c>
      <c r="B24139" s="3">
        <v>-7</v>
      </c>
      <c r="C24139" s="3">
        <v>17.170000000000002</v>
      </c>
    </row>
    <row r="24140" spans="1:3">
      <c r="A24140" s="78">
        <v>42256.645833333336</v>
      </c>
      <c r="B24140" s="3">
        <v>-7</v>
      </c>
      <c r="C24140" s="3">
        <v>17.260000000000002</v>
      </c>
    </row>
    <row r="24141" spans="1:3">
      <c r="A24141" s="78">
        <v>42256.65625</v>
      </c>
      <c r="B24141" s="3">
        <v>-7</v>
      </c>
      <c r="C24141" s="3">
        <v>17.34</v>
      </c>
    </row>
    <row r="24142" spans="1:3">
      <c r="A24142" s="78">
        <v>42256.666666666664</v>
      </c>
      <c r="B24142" s="3">
        <v>-7</v>
      </c>
      <c r="C24142" s="3">
        <v>17.43</v>
      </c>
    </row>
    <row r="24143" spans="1:3">
      <c r="A24143" s="78">
        <v>42256.677083333336</v>
      </c>
      <c r="B24143" s="3">
        <v>-7</v>
      </c>
      <c r="C24143" s="3">
        <v>17.48</v>
      </c>
    </row>
    <row r="24144" spans="1:3">
      <c r="A24144" s="78">
        <v>42256.6875</v>
      </c>
      <c r="B24144" s="3">
        <v>-7</v>
      </c>
      <c r="C24144" s="3">
        <v>17.52</v>
      </c>
    </row>
    <row r="24145" spans="1:3">
      <c r="A24145" s="78">
        <v>42256.697916666664</v>
      </c>
      <c r="B24145" s="3">
        <v>-7</v>
      </c>
      <c r="C24145" s="3">
        <v>17.57</v>
      </c>
    </row>
    <row r="24146" spans="1:3">
      <c r="A24146" s="78">
        <v>42256.708333333336</v>
      </c>
      <c r="B24146" s="3">
        <v>-7</v>
      </c>
      <c r="C24146" s="3">
        <v>17.61</v>
      </c>
    </row>
    <row r="24147" spans="1:3">
      <c r="A24147" s="78">
        <v>42256.71875</v>
      </c>
      <c r="B24147" s="3">
        <v>-7</v>
      </c>
      <c r="C24147" s="3">
        <v>17.649999999999999</v>
      </c>
    </row>
    <row r="24148" spans="1:3">
      <c r="A24148" s="78">
        <v>42256.729166666664</v>
      </c>
      <c r="B24148" s="3">
        <v>-7</v>
      </c>
      <c r="C24148" s="3">
        <v>17.670000000000002</v>
      </c>
    </row>
    <row r="24149" spans="1:3">
      <c r="A24149" s="78">
        <v>42256.739583333336</v>
      </c>
      <c r="B24149" s="3">
        <v>-7</v>
      </c>
      <c r="C24149" s="3">
        <v>17.690000000000001</v>
      </c>
    </row>
    <row r="24150" spans="1:3">
      <c r="A24150" s="78">
        <v>42256.75</v>
      </c>
      <c r="B24150" s="3">
        <v>-7</v>
      </c>
      <c r="C24150" s="3">
        <v>17.7</v>
      </c>
    </row>
    <row r="24151" spans="1:3">
      <c r="A24151" s="78">
        <v>42256.760416666664</v>
      </c>
      <c r="B24151" s="3">
        <v>-7</v>
      </c>
      <c r="C24151" s="3">
        <v>17.71</v>
      </c>
    </row>
    <row r="24152" spans="1:3">
      <c r="A24152" s="78">
        <v>42256.770833333336</v>
      </c>
      <c r="B24152" s="3">
        <v>-7</v>
      </c>
      <c r="C24152" s="3">
        <v>17.71</v>
      </c>
    </row>
    <row r="24153" spans="1:3">
      <c r="A24153" s="78">
        <v>42256.78125</v>
      </c>
      <c r="B24153" s="3">
        <v>-7</v>
      </c>
      <c r="C24153" s="3">
        <v>17.7</v>
      </c>
    </row>
    <row r="24154" spans="1:3">
      <c r="A24154" s="78">
        <v>42256.791666666664</v>
      </c>
      <c r="B24154" s="3">
        <v>-7</v>
      </c>
      <c r="C24154" s="3">
        <v>17.68</v>
      </c>
    </row>
    <row r="24155" spans="1:3">
      <c r="A24155" s="78">
        <v>42256.802083333336</v>
      </c>
      <c r="B24155" s="3">
        <v>-7</v>
      </c>
      <c r="C24155" s="3">
        <v>17.64</v>
      </c>
    </row>
    <row r="24156" spans="1:3">
      <c r="A24156" s="78">
        <v>42256.8125</v>
      </c>
      <c r="B24156" s="3">
        <v>-7</v>
      </c>
      <c r="C24156" s="3">
        <v>17.59</v>
      </c>
    </row>
    <row r="24157" spans="1:3">
      <c r="A24157" s="78">
        <v>42256.822916666664</v>
      </c>
      <c r="B24157" s="3">
        <v>-7</v>
      </c>
      <c r="C24157" s="3">
        <v>17.54</v>
      </c>
    </row>
    <row r="24158" spans="1:3">
      <c r="A24158" s="78">
        <v>42256.833333333336</v>
      </c>
      <c r="B24158" s="3">
        <v>-7</v>
      </c>
      <c r="C24158" s="3">
        <v>17.48</v>
      </c>
    </row>
    <row r="24159" spans="1:3">
      <c r="A24159" s="78">
        <v>42256.84375</v>
      </c>
      <c r="B24159" s="3">
        <v>-7</v>
      </c>
      <c r="C24159" s="3">
        <v>17.420000000000002</v>
      </c>
    </row>
    <row r="24160" spans="1:3">
      <c r="A24160" s="78">
        <v>42256.854166666664</v>
      </c>
      <c r="B24160" s="3">
        <v>-7</v>
      </c>
      <c r="C24160" s="3">
        <v>17.37</v>
      </c>
    </row>
    <row r="24161" spans="1:3">
      <c r="A24161" s="78">
        <v>42256.864583333336</v>
      </c>
      <c r="B24161" s="3">
        <v>-7</v>
      </c>
      <c r="C24161" s="3">
        <v>17.29</v>
      </c>
    </row>
    <row r="24162" spans="1:3">
      <c r="A24162" s="78">
        <v>42256.875</v>
      </c>
      <c r="B24162" s="3">
        <v>-7</v>
      </c>
      <c r="C24162" s="3">
        <v>17.22</v>
      </c>
    </row>
    <row r="24163" spans="1:3">
      <c r="A24163" s="78">
        <v>42256.885416666664</v>
      </c>
      <c r="B24163" s="3">
        <v>-7</v>
      </c>
      <c r="C24163" s="3">
        <v>17.16</v>
      </c>
    </row>
    <row r="24164" spans="1:3">
      <c r="A24164" s="78">
        <v>42256.895833333336</v>
      </c>
      <c r="B24164" s="3">
        <v>-7</v>
      </c>
      <c r="C24164" s="3">
        <v>17.09</v>
      </c>
    </row>
    <row r="24165" spans="1:3">
      <c r="A24165" s="78">
        <v>42256.90625</v>
      </c>
      <c r="B24165" s="3">
        <v>-7</v>
      </c>
      <c r="C24165" s="3">
        <v>17.02</v>
      </c>
    </row>
    <row r="24166" spans="1:3">
      <c r="A24166" s="78">
        <v>42256.916666666664</v>
      </c>
      <c r="B24166" s="3">
        <v>-7</v>
      </c>
      <c r="C24166" s="3">
        <v>16.95</v>
      </c>
    </row>
    <row r="24167" spans="1:3">
      <c r="A24167" s="78">
        <v>42256.927083333336</v>
      </c>
      <c r="B24167" s="3">
        <v>-7</v>
      </c>
      <c r="C24167" s="3">
        <v>16.850000000000001</v>
      </c>
    </row>
    <row r="24168" spans="1:3">
      <c r="A24168" s="78">
        <v>42256.9375</v>
      </c>
      <c r="B24168" s="3">
        <v>-7</v>
      </c>
      <c r="C24168" s="3">
        <v>16.760000000000002</v>
      </c>
    </row>
    <row r="24169" spans="1:3">
      <c r="A24169" s="78">
        <v>42256.947916666664</v>
      </c>
      <c r="B24169" s="3">
        <v>-7</v>
      </c>
      <c r="C24169" s="3">
        <v>16.670000000000002</v>
      </c>
    </row>
    <row r="24170" spans="1:3">
      <c r="A24170" s="78">
        <v>42256.958333333336</v>
      </c>
      <c r="B24170" s="3">
        <v>-7</v>
      </c>
      <c r="C24170" s="3">
        <v>16.559999999999999</v>
      </c>
    </row>
    <row r="24171" spans="1:3">
      <c r="A24171" s="78">
        <v>42256.96875</v>
      </c>
      <c r="B24171" s="3">
        <v>-7</v>
      </c>
      <c r="C24171" s="3">
        <v>16.440000000000001</v>
      </c>
    </row>
    <row r="24172" spans="1:3">
      <c r="A24172" s="78">
        <v>42256.979166666664</v>
      </c>
      <c r="B24172" s="3">
        <v>-7</v>
      </c>
      <c r="C24172" s="3">
        <v>16.36</v>
      </c>
    </row>
    <row r="24173" spans="1:3">
      <c r="A24173" s="78">
        <v>42256.989583333336</v>
      </c>
      <c r="B24173" s="3">
        <v>-7</v>
      </c>
      <c r="C24173" s="3">
        <v>16.25</v>
      </c>
    </row>
    <row r="24174" spans="1:3">
      <c r="A24174" s="78">
        <v>42257</v>
      </c>
      <c r="B24174" s="3">
        <v>-7</v>
      </c>
      <c r="C24174" s="3">
        <v>16.18</v>
      </c>
    </row>
    <row r="24175" spans="1:3">
      <c r="A24175" s="78">
        <v>42257.010416666664</v>
      </c>
      <c r="B24175" s="3">
        <v>-7</v>
      </c>
      <c r="C24175" s="3">
        <v>16.079999999999998</v>
      </c>
    </row>
    <row r="24176" spans="1:3">
      <c r="A24176" s="78">
        <v>42257.020833333336</v>
      </c>
      <c r="B24176" s="3">
        <v>-7</v>
      </c>
      <c r="C24176" s="3">
        <v>15.96</v>
      </c>
    </row>
    <row r="24177" spans="1:3">
      <c r="A24177" s="78">
        <v>42257.03125</v>
      </c>
      <c r="B24177" s="3">
        <v>-7</v>
      </c>
      <c r="C24177" s="3">
        <v>15.85</v>
      </c>
    </row>
    <row r="24178" spans="1:3">
      <c r="A24178" s="78">
        <v>42257.041666666664</v>
      </c>
      <c r="B24178" s="3">
        <v>-7</v>
      </c>
      <c r="C24178" s="3">
        <v>15.76</v>
      </c>
    </row>
    <row r="24179" spans="1:3">
      <c r="A24179" s="78">
        <v>42257.052083333336</v>
      </c>
      <c r="B24179" s="3">
        <v>-7</v>
      </c>
      <c r="C24179" s="3">
        <v>15.67</v>
      </c>
    </row>
    <row r="24180" spans="1:3">
      <c r="A24180" s="78">
        <v>42257.0625</v>
      </c>
      <c r="B24180" s="3">
        <v>-7</v>
      </c>
      <c r="C24180" s="3">
        <v>15.58</v>
      </c>
    </row>
    <row r="24181" spans="1:3">
      <c r="A24181" s="78">
        <v>42257.072916666664</v>
      </c>
      <c r="B24181" s="3">
        <v>-7</v>
      </c>
      <c r="C24181" s="3">
        <v>15.5</v>
      </c>
    </row>
    <row r="24182" spans="1:3">
      <c r="A24182" s="78">
        <v>42257.083333333336</v>
      </c>
      <c r="B24182" s="3">
        <v>-7</v>
      </c>
      <c r="C24182" s="3">
        <v>15.4</v>
      </c>
    </row>
    <row r="24183" spans="1:3">
      <c r="A24183" s="78">
        <v>42257.09375</v>
      </c>
      <c r="B24183" s="3">
        <v>-7</v>
      </c>
      <c r="C24183" s="3">
        <v>15.32</v>
      </c>
    </row>
    <row r="24184" spans="1:3">
      <c r="A24184" s="78">
        <v>42257.104166666664</v>
      </c>
      <c r="B24184" s="3">
        <v>-7</v>
      </c>
      <c r="C24184" s="3">
        <v>15.24</v>
      </c>
    </row>
    <row r="24185" spans="1:3">
      <c r="A24185" s="78">
        <v>42257.114583333336</v>
      </c>
      <c r="B24185" s="3">
        <v>-7</v>
      </c>
      <c r="C24185" s="3">
        <v>15.16</v>
      </c>
    </row>
    <row r="24186" spans="1:3">
      <c r="A24186" s="78">
        <v>42257.125</v>
      </c>
      <c r="B24186" s="3">
        <v>-7</v>
      </c>
      <c r="C24186" s="3">
        <v>15.09</v>
      </c>
    </row>
    <row r="24187" spans="1:3">
      <c r="A24187" s="78">
        <v>42257.135416666664</v>
      </c>
      <c r="B24187" s="3">
        <v>-7</v>
      </c>
      <c r="C24187" s="3">
        <v>15.03</v>
      </c>
    </row>
    <row r="24188" spans="1:3">
      <c r="A24188" s="78">
        <v>42257.145833333336</v>
      </c>
      <c r="B24188" s="3">
        <v>-7</v>
      </c>
      <c r="C24188" s="3">
        <v>14.97</v>
      </c>
    </row>
    <row r="24189" spans="1:3">
      <c r="A24189" s="78">
        <v>42257.15625</v>
      </c>
      <c r="B24189" s="3">
        <v>-7</v>
      </c>
      <c r="C24189" s="3">
        <v>14.89</v>
      </c>
    </row>
    <row r="24190" spans="1:3">
      <c r="A24190" s="78">
        <v>42257.166666666664</v>
      </c>
      <c r="B24190" s="3">
        <v>-7</v>
      </c>
      <c r="C24190" s="3">
        <v>14.82</v>
      </c>
    </row>
    <row r="24191" spans="1:3">
      <c r="A24191" s="78">
        <v>42257.177083333336</v>
      </c>
      <c r="B24191" s="3">
        <v>-7</v>
      </c>
      <c r="C24191" s="3">
        <v>14.76</v>
      </c>
    </row>
    <row r="24192" spans="1:3">
      <c r="A24192" s="78">
        <v>42257.1875</v>
      </c>
      <c r="B24192" s="3">
        <v>-7</v>
      </c>
      <c r="C24192" s="3">
        <v>14.7</v>
      </c>
    </row>
    <row r="24193" spans="1:3">
      <c r="A24193" s="78">
        <v>42257.197916666664</v>
      </c>
      <c r="B24193" s="3">
        <v>-7</v>
      </c>
      <c r="C24193" s="3">
        <v>14.64</v>
      </c>
    </row>
    <row r="24194" spans="1:3">
      <c r="A24194" s="78">
        <v>42257.208333333336</v>
      </c>
      <c r="B24194" s="3">
        <v>-7</v>
      </c>
      <c r="C24194" s="3">
        <v>14.59</v>
      </c>
    </row>
    <row r="24195" spans="1:3">
      <c r="A24195" s="78">
        <v>42257.21875</v>
      </c>
      <c r="B24195" s="3">
        <v>-7</v>
      </c>
      <c r="C24195" s="3">
        <v>14.53</v>
      </c>
    </row>
    <row r="24196" spans="1:3">
      <c r="A24196" s="78">
        <v>42257.229166666664</v>
      </c>
      <c r="B24196" s="3">
        <v>-7</v>
      </c>
      <c r="C24196" s="3">
        <v>14.47</v>
      </c>
    </row>
    <row r="24197" spans="1:3">
      <c r="A24197" s="78">
        <v>42257.239583333336</v>
      </c>
      <c r="B24197" s="3">
        <v>-7</v>
      </c>
      <c r="C24197" s="3">
        <v>14.43</v>
      </c>
    </row>
    <row r="24198" spans="1:3">
      <c r="A24198" s="78">
        <v>42257.25</v>
      </c>
      <c r="B24198" s="3">
        <v>-7</v>
      </c>
      <c r="C24198" s="3">
        <v>14.38</v>
      </c>
    </row>
    <row r="24199" spans="1:3">
      <c r="A24199" s="78">
        <v>42257.260416666664</v>
      </c>
      <c r="B24199" s="3">
        <v>-7</v>
      </c>
      <c r="C24199" s="3">
        <v>14.33</v>
      </c>
    </row>
    <row r="24200" spans="1:3">
      <c r="A24200" s="78">
        <v>42257.270833333336</v>
      </c>
      <c r="B24200" s="3">
        <v>-7</v>
      </c>
      <c r="C24200" s="3">
        <v>14.29</v>
      </c>
    </row>
    <row r="24201" spans="1:3">
      <c r="A24201" s="78">
        <v>42257.28125</v>
      </c>
      <c r="B24201" s="3">
        <v>-7</v>
      </c>
      <c r="C24201" s="3">
        <v>14.24</v>
      </c>
    </row>
    <row r="24202" spans="1:3">
      <c r="A24202" s="78">
        <v>42257.291666666664</v>
      </c>
      <c r="B24202" s="3">
        <v>-7</v>
      </c>
      <c r="C24202" s="3">
        <v>14.21</v>
      </c>
    </row>
    <row r="24203" spans="1:3">
      <c r="A24203" s="78">
        <v>42257.302083333336</v>
      </c>
      <c r="B24203" s="3">
        <v>-7</v>
      </c>
      <c r="C24203" s="3">
        <v>14.17</v>
      </c>
    </row>
    <row r="24204" spans="1:3">
      <c r="A24204" s="78">
        <v>42257.3125</v>
      </c>
      <c r="B24204" s="3">
        <v>-7</v>
      </c>
      <c r="C24204" s="3">
        <v>14.14</v>
      </c>
    </row>
    <row r="24205" spans="1:3">
      <c r="A24205" s="78">
        <v>42257.322916666664</v>
      </c>
      <c r="B24205" s="3">
        <v>-7</v>
      </c>
      <c r="C24205" s="3">
        <v>14.11</v>
      </c>
    </row>
    <row r="24206" spans="1:3">
      <c r="A24206" s="78">
        <v>42257.333333333336</v>
      </c>
      <c r="B24206" s="3">
        <v>-7</v>
      </c>
      <c r="C24206" s="3">
        <v>14.08</v>
      </c>
    </row>
    <row r="24207" spans="1:3">
      <c r="A24207" s="78">
        <v>42257.34375</v>
      </c>
      <c r="B24207" s="3">
        <v>-7</v>
      </c>
      <c r="C24207" s="3">
        <v>14.07</v>
      </c>
    </row>
    <row r="24208" spans="1:3">
      <c r="A24208" s="78">
        <v>42257.354166666664</v>
      </c>
      <c r="B24208" s="3">
        <v>-7</v>
      </c>
      <c r="C24208" s="3">
        <v>14.04</v>
      </c>
    </row>
    <row r="24209" spans="1:3">
      <c r="A24209" s="78">
        <v>42257.364583333336</v>
      </c>
      <c r="B24209" s="3">
        <v>-7</v>
      </c>
      <c r="C24209" s="3">
        <v>14.03</v>
      </c>
    </row>
    <row r="24210" spans="1:3">
      <c r="A24210" s="78">
        <v>42257.375</v>
      </c>
      <c r="B24210" s="3">
        <v>-7</v>
      </c>
      <c r="C24210" s="3">
        <v>14.01</v>
      </c>
    </row>
    <row r="24211" spans="1:3">
      <c r="A24211" s="78">
        <v>42257.385416666664</v>
      </c>
      <c r="B24211" s="3">
        <v>-7</v>
      </c>
      <c r="C24211" s="3">
        <v>14.01</v>
      </c>
    </row>
    <row r="24212" spans="1:3">
      <c r="A24212" s="78">
        <v>42257.395833333336</v>
      </c>
      <c r="B24212" s="3">
        <v>-7</v>
      </c>
      <c r="C24212" s="3">
        <v>14.01</v>
      </c>
    </row>
    <row r="24213" spans="1:3">
      <c r="A24213" s="78">
        <v>42257.40625</v>
      </c>
      <c r="B24213" s="3">
        <v>-7</v>
      </c>
      <c r="C24213" s="3">
        <v>14.08</v>
      </c>
    </row>
    <row r="24214" spans="1:3">
      <c r="A24214" s="78">
        <v>42257.416666666664</v>
      </c>
      <c r="B24214" s="3">
        <v>-7</v>
      </c>
      <c r="C24214" s="3">
        <v>14.19</v>
      </c>
    </row>
    <row r="24215" spans="1:3">
      <c r="A24215" s="78">
        <v>42257.427083333336</v>
      </c>
      <c r="B24215" s="3">
        <v>-7</v>
      </c>
      <c r="C24215" s="3">
        <v>14.33</v>
      </c>
    </row>
    <row r="24216" spans="1:3">
      <c r="A24216" s="78">
        <v>42257.4375</v>
      </c>
      <c r="B24216" s="3">
        <v>-7</v>
      </c>
      <c r="C24216" s="3">
        <v>14.48</v>
      </c>
    </row>
    <row r="24217" spans="1:3">
      <c r="A24217" s="78">
        <v>42257.447916666664</v>
      </c>
      <c r="B24217" s="3">
        <v>-7</v>
      </c>
      <c r="C24217" s="3">
        <v>14.62</v>
      </c>
    </row>
    <row r="24218" spans="1:3">
      <c r="A24218" s="78">
        <v>42257.458333333336</v>
      </c>
      <c r="B24218" s="3">
        <v>-7</v>
      </c>
      <c r="C24218" s="3">
        <v>14.78</v>
      </c>
    </row>
    <row r="24219" spans="1:3">
      <c r="A24219" s="78">
        <v>42257.46875</v>
      </c>
      <c r="B24219" s="3">
        <v>-7</v>
      </c>
      <c r="C24219" s="3">
        <v>15.03</v>
      </c>
    </row>
    <row r="24220" spans="1:3">
      <c r="A24220" s="78">
        <v>42257.479166666664</v>
      </c>
      <c r="B24220" s="3">
        <v>-7</v>
      </c>
      <c r="C24220" s="3">
        <v>15.22</v>
      </c>
    </row>
    <row r="24221" spans="1:3">
      <c r="A24221" s="78">
        <v>42257.489583333336</v>
      </c>
      <c r="B24221" s="3">
        <v>-7</v>
      </c>
      <c r="C24221" s="3">
        <v>15.42</v>
      </c>
    </row>
    <row r="24222" spans="1:3">
      <c r="A24222" s="78">
        <v>42257.5</v>
      </c>
      <c r="B24222" s="3">
        <v>-7</v>
      </c>
      <c r="C24222" s="3">
        <v>15.64</v>
      </c>
    </row>
    <row r="24223" spans="1:3">
      <c r="A24223" s="78">
        <v>42257.510416666664</v>
      </c>
      <c r="B24223" s="3">
        <v>-7</v>
      </c>
      <c r="C24223" s="3">
        <v>15.81</v>
      </c>
    </row>
    <row r="24224" spans="1:3">
      <c r="A24224" s="78">
        <v>42257.520833333336</v>
      </c>
      <c r="B24224" s="3">
        <v>-7</v>
      </c>
      <c r="C24224" s="3">
        <v>15.99</v>
      </c>
    </row>
    <row r="24225" spans="1:3">
      <c r="A24225" s="78">
        <v>42257.53125</v>
      </c>
      <c r="B24225" s="3">
        <v>-7</v>
      </c>
      <c r="C24225" s="3">
        <v>16.239999999999998</v>
      </c>
    </row>
    <row r="24226" spans="1:3">
      <c r="A24226" s="78">
        <v>42257.541666666664</v>
      </c>
      <c r="B24226" s="3">
        <v>-7</v>
      </c>
      <c r="C24226" s="3">
        <v>16.52</v>
      </c>
    </row>
    <row r="24227" spans="1:3">
      <c r="A24227" s="78">
        <v>42257.552083333336</v>
      </c>
      <c r="B24227" s="3">
        <v>-7</v>
      </c>
      <c r="C24227" s="3">
        <v>16.71</v>
      </c>
    </row>
    <row r="24228" spans="1:3">
      <c r="A24228" s="78">
        <v>42257.5625</v>
      </c>
      <c r="B24228" s="3">
        <v>-7</v>
      </c>
      <c r="C24228" s="3">
        <v>16.940000000000001</v>
      </c>
    </row>
    <row r="24229" spans="1:3">
      <c r="A24229" s="78">
        <v>42257.572916666664</v>
      </c>
      <c r="B24229" s="3">
        <v>-7</v>
      </c>
      <c r="C24229" s="3">
        <v>17.05</v>
      </c>
    </row>
    <row r="24230" spans="1:3">
      <c r="A24230" s="78">
        <v>42257.583333333336</v>
      </c>
      <c r="B24230" s="3">
        <v>-7</v>
      </c>
      <c r="C24230" s="3">
        <v>17.13</v>
      </c>
    </row>
    <row r="24231" spans="1:3">
      <c r="A24231" s="78">
        <v>42257.59375</v>
      </c>
      <c r="B24231" s="3">
        <v>-7</v>
      </c>
      <c r="C24231" s="3">
        <v>17.260000000000002</v>
      </c>
    </row>
    <row r="24232" spans="1:3">
      <c r="A24232" s="78">
        <v>42257.604166666664</v>
      </c>
      <c r="B24232" s="3">
        <v>-7</v>
      </c>
      <c r="C24232" s="3">
        <v>17.39</v>
      </c>
    </row>
    <row r="24233" spans="1:3">
      <c r="A24233" s="78">
        <v>42257.614583333336</v>
      </c>
      <c r="B24233" s="3">
        <v>-7</v>
      </c>
      <c r="C24233" s="3">
        <v>17.5</v>
      </c>
    </row>
    <row r="24234" spans="1:3">
      <c r="A24234" s="78">
        <v>42257.625</v>
      </c>
      <c r="B24234" s="3">
        <v>-7</v>
      </c>
      <c r="C24234" s="3">
        <v>17.690000000000001</v>
      </c>
    </row>
    <row r="24235" spans="1:3">
      <c r="A24235" s="78">
        <v>42257.635416666664</v>
      </c>
      <c r="B24235" s="3">
        <v>-7</v>
      </c>
      <c r="C24235" s="3">
        <v>17.79</v>
      </c>
    </row>
    <row r="24236" spans="1:3">
      <c r="A24236" s="78">
        <v>42257.645833333336</v>
      </c>
      <c r="B24236" s="3">
        <v>-7</v>
      </c>
      <c r="C24236" s="3">
        <v>17.87</v>
      </c>
    </row>
    <row r="24237" spans="1:3">
      <c r="A24237" s="78">
        <v>42257.65625</v>
      </c>
      <c r="B24237" s="3">
        <v>-7</v>
      </c>
      <c r="C24237" s="3">
        <v>17.96</v>
      </c>
    </row>
    <row r="24238" spans="1:3">
      <c r="A24238" s="78">
        <v>42257.666666666664</v>
      </c>
      <c r="B24238" s="3">
        <v>-7</v>
      </c>
      <c r="C24238" s="3">
        <v>17.989999999999998</v>
      </c>
    </row>
    <row r="24239" spans="1:3">
      <c r="A24239" s="78">
        <v>42257.677083333336</v>
      </c>
      <c r="B24239" s="3">
        <v>-7</v>
      </c>
      <c r="C24239" s="3">
        <v>18.07</v>
      </c>
    </row>
    <row r="24240" spans="1:3">
      <c r="A24240" s="78">
        <v>42257.6875</v>
      </c>
      <c r="B24240" s="3">
        <v>-7</v>
      </c>
      <c r="C24240" s="3">
        <v>18.12</v>
      </c>
    </row>
    <row r="24241" spans="1:3">
      <c r="A24241" s="78">
        <v>42257.697916666664</v>
      </c>
      <c r="B24241" s="3">
        <v>-7</v>
      </c>
      <c r="C24241" s="3">
        <v>18.149999999999999</v>
      </c>
    </row>
    <row r="24242" spans="1:3">
      <c r="A24242" s="78">
        <v>42257.708333333336</v>
      </c>
      <c r="B24242" s="3">
        <v>-7</v>
      </c>
      <c r="C24242" s="3">
        <v>18.190000000000001</v>
      </c>
    </row>
    <row r="24243" spans="1:3">
      <c r="A24243" s="78">
        <v>42257.71875</v>
      </c>
      <c r="B24243" s="3">
        <v>-7</v>
      </c>
      <c r="C24243" s="3">
        <v>18.21</v>
      </c>
    </row>
    <row r="24244" spans="1:3">
      <c r="A24244" s="78">
        <v>42257.729166666664</v>
      </c>
      <c r="B24244" s="3">
        <v>-7</v>
      </c>
      <c r="C24244" s="3">
        <v>18.239999999999998</v>
      </c>
    </row>
    <row r="24245" spans="1:3">
      <c r="A24245" s="78">
        <v>42257.739583333336</v>
      </c>
      <c r="B24245" s="3">
        <v>-7</v>
      </c>
      <c r="C24245" s="3">
        <v>18.25</v>
      </c>
    </row>
    <row r="24246" spans="1:3">
      <c r="A24246" s="78">
        <v>42257.75</v>
      </c>
      <c r="B24246" s="3">
        <v>-7</v>
      </c>
      <c r="C24246" s="3">
        <v>18.27</v>
      </c>
    </row>
    <row r="24247" spans="1:3">
      <c r="A24247" s="78">
        <v>42257.760416666664</v>
      </c>
      <c r="B24247" s="3">
        <v>-7</v>
      </c>
      <c r="C24247" s="3">
        <v>18.27</v>
      </c>
    </row>
    <row r="24248" spans="1:3">
      <c r="A24248" s="78">
        <v>42257.770833333336</v>
      </c>
      <c r="B24248" s="3">
        <v>-7</v>
      </c>
      <c r="C24248" s="3">
        <v>18.260000000000002</v>
      </c>
    </row>
    <row r="24249" spans="1:3">
      <c r="A24249" s="78">
        <v>42257.78125</v>
      </c>
      <c r="B24249" s="3">
        <v>-7</v>
      </c>
      <c r="C24249" s="3">
        <v>18.239999999999998</v>
      </c>
    </row>
    <row r="24250" spans="1:3">
      <c r="A24250" s="78">
        <v>42257.791666666664</v>
      </c>
      <c r="B24250" s="3">
        <v>-7</v>
      </c>
      <c r="C24250" s="3">
        <v>18.2</v>
      </c>
    </row>
    <row r="24251" spans="1:3">
      <c r="A24251" s="78">
        <v>42257.802083333336</v>
      </c>
      <c r="B24251" s="3">
        <v>-7</v>
      </c>
      <c r="C24251" s="3">
        <v>18.149999999999999</v>
      </c>
    </row>
    <row r="24252" spans="1:3">
      <c r="A24252" s="78">
        <v>42257.8125</v>
      </c>
      <c r="B24252" s="3">
        <v>-7</v>
      </c>
      <c r="C24252" s="3">
        <v>18.07</v>
      </c>
    </row>
    <row r="24253" spans="1:3">
      <c r="A24253" s="78">
        <v>42257.822916666664</v>
      </c>
      <c r="B24253" s="3">
        <v>-7</v>
      </c>
      <c r="C24253" s="3">
        <v>18.010000000000002</v>
      </c>
    </row>
    <row r="24254" spans="1:3">
      <c r="A24254" s="78">
        <v>42257.833333333336</v>
      </c>
      <c r="B24254" s="3">
        <v>-7</v>
      </c>
      <c r="C24254" s="3">
        <v>17.95</v>
      </c>
    </row>
    <row r="24255" spans="1:3">
      <c r="A24255" s="78">
        <v>42257.84375</v>
      </c>
      <c r="B24255" s="3">
        <v>-7</v>
      </c>
      <c r="C24255" s="3">
        <v>17.87</v>
      </c>
    </row>
    <row r="24256" spans="1:3">
      <c r="A24256" s="78">
        <v>42257.854166666664</v>
      </c>
      <c r="B24256" s="3">
        <v>-7</v>
      </c>
      <c r="C24256" s="3">
        <v>17.84</v>
      </c>
    </row>
    <row r="24257" spans="1:3">
      <c r="A24257" s="78">
        <v>42257.864583333336</v>
      </c>
      <c r="B24257" s="3">
        <v>-7</v>
      </c>
      <c r="C24257" s="3">
        <v>17.77</v>
      </c>
    </row>
    <row r="24258" spans="1:3">
      <c r="A24258" s="78">
        <v>42257.875</v>
      </c>
      <c r="B24258" s="3">
        <v>-7</v>
      </c>
      <c r="C24258" s="3">
        <v>17.7</v>
      </c>
    </row>
    <row r="24259" spans="1:3">
      <c r="A24259" s="78">
        <v>42257.885416666664</v>
      </c>
      <c r="B24259" s="3">
        <v>-7</v>
      </c>
      <c r="C24259" s="3">
        <v>17.62</v>
      </c>
    </row>
    <row r="24260" spans="1:3">
      <c r="A24260" s="78">
        <v>42257.895833333336</v>
      </c>
      <c r="B24260" s="3">
        <v>-7</v>
      </c>
      <c r="C24260" s="3">
        <v>17.53</v>
      </c>
    </row>
    <row r="24261" spans="1:3">
      <c r="A24261" s="78">
        <v>42257.90625</v>
      </c>
      <c r="B24261" s="3">
        <v>-7</v>
      </c>
      <c r="C24261" s="3">
        <v>17.47</v>
      </c>
    </row>
    <row r="24262" spans="1:3">
      <c r="A24262" s="78">
        <v>42257.916666666664</v>
      </c>
      <c r="B24262" s="3">
        <v>-7</v>
      </c>
      <c r="C24262" s="3">
        <v>17.41</v>
      </c>
    </row>
    <row r="24263" spans="1:3">
      <c r="A24263" s="78">
        <v>42257.927083333336</v>
      </c>
      <c r="B24263" s="3">
        <v>-7</v>
      </c>
      <c r="C24263" s="3">
        <v>17.329999999999998</v>
      </c>
    </row>
    <row r="24264" spans="1:3">
      <c r="A24264" s="78">
        <v>42257.9375</v>
      </c>
      <c r="B24264" s="3">
        <v>-7</v>
      </c>
      <c r="C24264" s="3">
        <v>17.25</v>
      </c>
    </row>
    <row r="24265" spans="1:3">
      <c r="A24265" s="78">
        <v>42257.947916666664</v>
      </c>
      <c r="B24265" s="3">
        <v>-7</v>
      </c>
      <c r="C24265" s="3">
        <v>17.16</v>
      </c>
    </row>
    <row r="24266" spans="1:3">
      <c r="A24266" s="78">
        <v>42257.958333333336</v>
      </c>
      <c r="B24266" s="3">
        <v>-7</v>
      </c>
      <c r="C24266" s="3">
        <v>17.07</v>
      </c>
    </row>
    <row r="24267" spans="1:3">
      <c r="A24267" s="78">
        <v>42257.96875</v>
      </c>
      <c r="B24267" s="3">
        <v>-7</v>
      </c>
      <c r="C24267" s="3">
        <v>16.95</v>
      </c>
    </row>
    <row r="24268" spans="1:3">
      <c r="A24268" s="78">
        <v>42257.979166666664</v>
      </c>
      <c r="B24268" s="3">
        <v>-7</v>
      </c>
      <c r="C24268" s="3">
        <v>16.87</v>
      </c>
    </row>
    <row r="24269" spans="1:3">
      <c r="A24269" s="78">
        <v>42257.989583333336</v>
      </c>
      <c r="B24269" s="3">
        <v>-7</v>
      </c>
      <c r="C24269" s="3">
        <v>16.79</v>
      </c>
    </row>
    <row r="24270" spans="1:3">
      <c r="A24270" s="78">
        <v>42258</v>
      </c>
      <c r="B24270" s="3">
        <v>-7</v>
      </c>
      <c r="C24270" s="3">
        <v>16.690000000000001</v>
      </c>
    </row>
    <row r="24271" spans="1:3">
      <c r="A24271" s="78">
        <v>42258.010416666664</v>
      </c>
      <c r="B24271" s="3">
        <v>-7</v>
      </c>
      <c r="C24271" s="3">
        <v>16.600000000000001</v>
      </c>
    </row>
    <row r="24272" spans="1:3">
      <c r="A24272" s="78">
        <v>42258.020833333336</v>
      </c>
      <c r="B24272" s="3">
        <v>-7</v>
      </c>
      <c r="C24272" s="3">
        <v>16.5</v>
      </c>
    </row>
    <row r="24273" spans="1:3">
      <c r="A24273" s="78">
        <v>42258.03125</v>
      </c>
      <c r="B24273" s="3">
        <v>-7</v>
      </c>
      <c r="C24273" s="3">
        <v>16.41</v>
      </c>
    </row>
    <row r="24274" spans="1:3">
      <c r="A24274" s="78">
        <v>42258.041666666664</v>
      </c>
      <c r="B24274" s="3">
        <v>-7</v>
      </c>
      <c r="C24274" s="3">
        <v>16.309999999999999</v>
      </c>
    </row>
    <row r="24275" spans="1:3">
      <c r="A24275" s="78">
        <v>42258.052083333336</v>
      </c>
      <c r="B24275" s="3">
        <v>-7</v>
      </c>
      <c r="C24275" s="3">
        <v>16.21</v>
      </c>
    </row>
    <row r="24276" spans="1:3">
      <c r="A24276" s="78">
        <v>42258.0625</v>
      </c>
      <c r="B24276" s="3">
        <v>-7</v>
      </c>
      <c r="C24276" s="3">
        <v>16.12</v>
      </c>
    </row>
    <row r="24277" spans="1:3">
      <c r="A24277" s="78">
        <v>42258.072916666664</v>
      </c>
      <c r="B24277" s="3">
        <v>-7</v>
      </c>
      <c r="C24277" s="3">
        <v>16.03</v>
      </c>
    </row>
    <row r="24278" spans="1:3">
      <c r="A24278" s="78">
        <v>42258.083333333336</v>
      </c>
      <c r="B24278" s="3">
        <v>-7</v>
      </c>
      <c r="C24278" s="3">
        <v>15.94</v>
      </c>
    </row>
    <row r="24279" spans="1:3">
      <c r="A24279" s="78">
        <v>42258.09375</v>
      </c>
      <c r="B24279" s="3">
        <v>-7</v>
      </c>
      <c r="C24279" s="3">
        <v>15.87</v>
      </c>
    </row>
    <row r="24280" spans="1:3">
      <c r="A24280" s="78">
        <v>42258.104166666664</v>
      </c>
      <c r="B24280" s="3">
        <v>-7</v>
      </c>
      <c r="C24280" s="3">
        <v>15.79</v>
      </c>
    </row>
    <row r="24281" spans="1:3">
      <c r="A24281" s="78">
        <v>42258.114583333336</v>
      </c>
      <c r="B24281" s="3">
        <v>-7</v>
      </c>
      <c r="C24281" s="3">
        <v>15.72</v>
      </c>
    </row>
    <row r="24282" spans="1:3">
      <c r="A24282" s="78">
        <v>42258.125</v>
      </c>
      <c r="B24282" s="3">
        <v>-7</v>
      </c>
      <c r="C24282" s="3">
        <v>15.65</v>
      </c>
    </row>
    <row r="24283" spans="1:3">
      <c r="A24283" s="78">
        <v>42258.135416666664</v>
      </c>
      <c r="B24283" s="3">
        <v>-7</v>
      </c>
      <c r="C24283" s="3">
        <v>15.56</v>
      </c>
    </row>
    <row r="24284" spans="1:3">
      <c r="A24284" s="78">
        <v>42258.145833333336</v>
      </c>
      <c r="B24284" s="3">
        <v>-7</v>
      </c>
      <c r="C24284" s="3">
        <v>15.51</v>
      </c>
    </row>
    <row r="24285" spans="1:3">
      <c r="A24285" s="78">
        <v>42258.15625</v>
      </c>
      <c r="B24285" s="3">
        <v>-7</v>
      </c>
      <c r="C24285" s="3">
        <v>15.44</v>
      </c>
    </row>
    <row r="24286" spans="1:3">
      <c r="A24286" s="78">
        <v>42258.166666666664</v>
      </c>
      <c r="B24286" s="3">
        <v>-7</v>
      </c>
      <c r="C24286" s="3">
        <v>15.37</v>
      </c>
    </row>
    <row r="24287" spans="1:3">
      <c r="A24287" s="78">
        <v>42258.177083333336</v>
      </c>
      <c r="B24287" s="3">
        <v>-7</v>
      </c>
      <c r="C24287" s="3">
        <v>15.29</v>
      </c>
    </row>
    <row r="24288" spans="1:3">
      <c r="A24288" s="78">
        <v>42258.1875</v>
      </c>
      <c r="B24288" s="3">
        <v>-7</v>
      </c>
      <c r="C24288" s="3">
        <v>15.23</v>
      </c>
    </row>
    <row r="24289" spans="1:3">
      <c r="A24289" s="78">
        <v>42258.197916666664</v>
      </c>
      <c r="B24289" s="3">
        <v>-7</v>
      </c>
      <c r="C24289" s="3">
        <v>15.17</v>
      </c>
    </row>
    <row r="24290" spans="1:3">
      <c r="A24290" s="78">
        <v>42258.208333333336</v>
      </c>
      <c r="B24290" s="3">
        <v>-7</v>
      </c>
      <c r="C24290" s="3">
        <v>15.11</v>
      </c>
    </row>
    <row r="24291" spans="1:3">
      <c r="A24291" s="78">
        <v>42258.21875</v>
      </c>
      <c r="B24291" s="3">
        <v>-7</v>
      </c>
      <c r="C24291" s="3">
        <v>15.06</v>
      </c>
    </row>
    <row r="24292" spans="1:3">
      <c r="A24292" s="78">
        <v>42258.229166666664</v>
      </c>
      <c r="B24292" s="3">
        <v>-7</v>
      </c>
      <c r="C24292" s="3">
        <v>15</v>
      </c>
    </row>
    <row r="24293" spans="1:3">
      <c r="A24293" s="78">
        <v>42258.239583333336</v>
      </c>
      <c r="B24293" s="3">
        <v>-7</v>
      </c>
      <c r="C24293" s="3">
        <v>14.95</v>
      </c>
    </row>
    <row r="24294" spans="1:3">
      <c r="A24294" s="78">
        <v>42258.25</v>
      </c>
      <c r="B24294" s="3">
        <v>-7</v>
      </c>
      <c r="C24294" s="3">
        <v>14.87</v>
      </c>
    </row>
    <row r="24295" spans="1:3">
      <c r="A24295" s="78">
        <v>42258.260416666664</v>
      </c>
      <c r="B24295" s="3">
        <v>-7</v>
      </c>
      <c r="C24295" s="3">
        <v>14.82</v>
      </c>
    </row>
    <row r="24296" spans="1:3">
      <c r="A24296" s="78">
        <v>42258.270833333336</v>
      </c>
      <c r="B24296" s="3">
        <v>-7</v>
      </c>
      <c r="C24296" s="3">
        <v>14.76</v>
      </c>
    </row>
    <row r="24297" spans="1:3">
      <c r="A24297" s="78">
        <v>42258.28125</v>
      </c>
      <c r="B24297" s="3">
        <v>-7</v>
      </c>
      <c r="C24297" s="3">
        <v>14.71</v>
      </c>
    </row>
    <row r="24298" spans="1:3">
      <c r="A24298" s="78">
        <v>42258.291666666664</v>
      </c>
      <c r="B24298" s="3">
        <v>-7</v>
      </c>
      <c r="C24298" s="3">
        <v>14.66</v>
      </c>
    </row>
    <row r="24299" spans="1:3">
      <c r="A24299" s="78">
        <v>42258.302083333336</v>
      </c>
      <c r="B24299" s="3">
        <v>-7</v>
      </c>
      <c r="C24299" s="3">
        <v>14.61</v>
      </c>
    </row>
    <row r="24300" spans="1:3">
      <c r="A24300" s="78">
        <v>42258.3125</v>
      </c>
      <c r="B24300" s="3">
        <v>-7</v>
      </c>
      <c r="C24300" s="3">
        <v>14.57</v>
      </c>
    </row>
    <row r="24301" spans="1:3">
      <c r="A24301" s="78">
        <v>42258.322916666664</v>
      </c>
      <c r="B24301" s="3">
        <v>-7</v>
      </c>
      <c r="C24301" s="3">
        <v>14.53</v>
      </c>
    </row>
    <row r="24302" spans="1:3">
      <c r="A24302" s="78">
        <v>42258.333333333336</v>
      </c>
      <c r="B24302" s="3">
        <v>-7</v>
      </c>
      <c r="C24302" s="3">
        <v>14.51</v>
      </c>
    </row>
    <row r="24303" spans="1:3">
      <c r="A24303" s="78">
        <v>42258.34375</v>
      </c>
      <c r="B24303" s="3">
        <v>-7</v>
      </c>
      <c r="C24303" s="3">
        <v>14.48</v>
      </c>
    </row>
    <row r="24304" spans="1:3">
      <c r="A24304" s="78">
        <v>42258.354166666664</v>
      </c>
      <c r="B24304" s="3">
        <v>-7</v>
      </c>
      <c r="C24304" s="3">
        <v>14.45</v>
      </c>
    </row>
    <row r="24305" spans="1:3">
      <c r="A24305" s="78">
        <v>42258.364583333336</v>
      </c>
      <c r="B24305" s="3">
        <v>-7</v>
      </c>
      <c r="C24305" s="3">
        <v>14.43</v>
      </c>
    </row>
    <row r="24306" spans="1:3">
      <c r="A24306" s="78">
        <v>42258.375</v>
      </c>
      <c r="B24306" s="3">
        <v>-7</v>
      </c>
      <c r="C24306" s="3">
        <v>14.41</v>
      </c>
    </row>
    <row r="24307" spans="1:3">
      <c r="A24307" s="78">
        <v>42258.385416666664</v>
      </c>
      <c r="B24307" s="3">
        <v>-7</v>
      </c>
      <c r="C24307" s="3">
        <v>14.41</v>
      </c>
    </row>
    <row r="24308" spans="1:3">
      <c r="A24308" s="78">
        <v>42258.395833333336</v>
      </c>
      <c r="B24308" s="3">
        <v>-7</v>
      </c>
      <c r="C24308" s="3">
        <v>14.41</v>
      </c>
    </row>
    <row r="24309" spans="1:3">
      <c r="A24309" s="78">
        <v>42258.40625</v>
      </c>
      <c r="B24309" s="3">
        <v>-7</v>
      </c>
      <c r="C24309" s="3">
        <v>14.45</v>
      </c>
    </row>
    <row r="24310" spans="1:3">
      <c r="A24310" s="78">
        <v>42258.416666666664</v>
      </c>
      <c r="B24310" s="3">
        <v>-7</v>
      </c>
      <c r="C24310" s="3">
        <v>14.6</v>
      </c>
    </row>
    <row r="24311" spans="1:3">
      <c r="A24311" s="78">
        <v>42258.427083333336</v>
      </c>
      <c r="B24311" s="3">
        <v>-7</v>
      </c>
      <c r="C24311" s="3">
        <v>14.72</v>
      </c>
    </row>
    <row r="24312" spans="1:3">
      <c r="A24312" s="78">
        <v>42258.4375</v>
      </c>
      <c r="B24312" s="3">
        <v>-7</v>
      </c>
      <c r="C24312" s="3">
        <v>14.84</v>
      </c>
    </row>
    <row r="24313" spans="1:3">
      <c r="A24313" s="78">
        <v>42258.447916666664</v>
      </c>
      <c r="B24313" s="3">
        <v>-7</v>
      </c>
      <c r="C24313" s="3">
        <v>15.01</v>
      </c>
    </row>
    <row r="24314" spans="1:3">
      <c r="A24314" s="78">
        <v>42258.458333333336</v>
      </c>
      <c r="B24314" s="3">
        <v>-7</v>
      </c>
      <c r="C24314" s="3">
        <v>15.13</v>
      </c>
    </row>
    <row r="24315" spans="1:3">
      <c r="A24315" s="78">
        <v>42258.46875</v>
      </c>
      <c r="B24315" s="3">
        <v>-7</v>
      </c>
      <c r="C24315" s="3">
        <v>15.36</v>
      </c>
    </row>
    <row r="24316" spans="1:3">
      <c r="A24316" s="78">
        <v>42258.479166666664</v>
      </c>
      <c r="B24316" s="3">
        <v>-7</v>
      </c>
      <c r="C24316" s="3">
        <v>15.61</v>
      </c>
    </row>
    <row r="24317" spans="1:3">
      <c r="A24317" s="78">
        <v>42258.489583333336</v>
      </c>
      <c r="B24317" s="3">
        <v>-7</v>
      </c>
      <c r="C24317" s="3">
        <v>15.77</v>
      </c>
    </row>
    <row r="24318" spans="1:3">
      <c r="A24318" s="78">
        <v>42258.5</v>
      </c>
      <c r="B24318" s="3">
        <v>-7</v>
      </c>
      <c r="C24318" s="3">
        <v>15.96</v>
      </c>
    </row>
    <row r="24319" spans="1:3">
      <c r="A24319" s="78">
        <v>42258.510416666664</v>
      </c>
      <c r="B24319" s="3">
        <v>-7</v>
      </c>
      <c r="C24319" s="3">
        <v>16.16</v>
      </c>
    </row>
    <row r="24320" spans="1:3">
      <c r="A24320" s="78">
        <v>42258.520833333336</v>
      </c>
      <c r="B24320" s="3">
        <v>-7</v>
      </c>
      <c r="C24320" s="3">
        <v>16.420000000000002</v>
      </c>
    </row>
    <row r="24321" spans="1:3">
      <c r="A24321" s="78">
        <v>42258.53125</v>
      </c>
      <c r="B24321" s="3">
        <v>-7</v>
      </c>
      <c r="C24321" s="3">
        <v>16.7</v>
      </c>
    </row>
    <row r="24322" spans="1:3">
      <c r="A24322" s="78">
        <v>42258.541666666664</v>
      </c>
      <c r="B24322" s="3">
        <v>-7</v>
      </c>
      <c r="C24322" s="3">
        <v>16.89</v>
      </c>
    </row>
    <row r="24323" spans="1:3">
      <c r="A24323" s="78">
        <v>42258.552083333336</v>
      </c>
      <c r="B24323" s="3">
        <v>-7</v>
      </c>
      <c r="C24323" s="3">
        <v>17.079999999999998</v>
      </c>
    </row>
    <row r="24324" spans="1:3">
      <c r="A24324" s="78">
        <v>42258.5625</v>
      </c>
      <c r="B24324" s="3">
        <v>-7</v>
      </c>
      <c r="C24324" s="3">
        <v>17.37</v>
      </c>
    </row>
    <row r="24325" spans="1:3">
      <c r="A24325" s="78">
        <v>42258.572916666664</v>
      </c>
      <c r="B24325" s="3">
        <v>-7</v>
      </c>
      <c r="C24325" s="3">
        <v>17.600000000000001</v>
      </c>
    </row>
    <row r="24326" spans="1:3">
      <c r="A24326" s="78">
        <v>42258.583333333336</v>
      </c>
      <c r="B24326" s="3">
        <v>-7</v>
      </c>
      <c r="C24326" s="3">
        <v>17.75</v>
      </c>
    </row>
    <row r="24327" spans="1:3">
      <c r="A24327" s="78">
        <v>42258.59375</v>
      </c>
      <c r="B24327" s="3">
        <v>-7</v>
      </c>
      <c r="C24327" s="3">
        <v>17.97</v>
      </c>
    </row>
    <row r="24328" spans="1:3">
      <c r="A24328" s="78">
        <v>42258.604166666664</v>
      </c>
      <c r="B24328" s="3">
        <v>-7</v>
      </c>
      <c r="C24328" s="3">
        <v>18.100000000000001</v>
      </c>
    </row>
    <row r="24329" spans="1:3">
      <c r="A24329" s="78">
        <v>42258.614583333336</v>
      </c>
      <c r="B24329" s="3">
        <v>-7</v>
      </c>
      <c r="C24329" s="3">
        <v>18.14</v>
      </c>
    </row>
    <row r="24330" spans="1:3">
      <c r="A24330" s="78">
        <v>42258.625</v>
      </c>
      <c r="B24330" s="3">
        <v>-7</v>
      </c>
      <c r="C24330" s="3">
        <v>18.260000000000002</v>
      </c>
    </row>
    <row r="24331" spans="1:3">
      <c r="A24331" s="78">
        <v>42258.635416666664</v>
      </c>
      <c r="B24331" s="3">
        <v>-7</v>
      </c>
      <c r="C24331" s="3">
        <v>18.329999999999998</v>
      </c>
    </row>
    <row r="24332" spans="1:3">
      <c r="A24332" s="78">
        <v>42258.645833333336</v>
      </c>
      <c r="B24332" s="3">
        <v>-7</v>
      </c>
      <c r="C24332" s="3">
        <v>18.420000000000002</v>
      </c>
    </row>
    <row r="24333" spans="1:3">
      <c r="A24333" s="78">
        <v>42258.65625</v>
      </c>
      <c r="B24333" s="3">
        <v>-7</v>
      </c>
      <c r="C24333" s="3">
        <v>18.46</v>
      </c>
    </row>
    <row r="24334" spans="1:3">
      <c r="A24334" s="78">
        <v>42258.666666666664</v>
      </c>
      <c r="B24334" s="3">
        <v>-7</v>
      </c>
      <c r="C24334" s="3">
        <v>18.53</v>
      </c>
    </row>
    <row r="24335" spans="1:3">
      <c r="A24335" s="78">
        <v>42258.677083333336</v>
      </c>
      <c r="B24335" s="3">
        <v>-7</v>
      </c>
      <c r="C24335" s="3">
        <v>18.559999999999999</v>
      </c>
    </row>
    <row r="24336" spans="1:3">
      <c r="A24336" s="78">
        <v>42258.6875</v>
      </c>
      <c r="B24336" s="3">
        <v>-7</v>
      </c>
      <c r="C24336" s="3">
        <v>18.600000000000001</v>
      </c>
    </row>
    <row r="24337" spans="1:3">
      <c r="A24337" s="78">
        <v>42258.697916666664</v>
      </c>
      <c r="B24337" s="3">
        <v>-7</v>
      </c>
      <c r="C24337" s="3">
        <v>18.649999999999999</v>
      </c>
    </row>
    <row r="24338" spans="1:3">
      <c r="A24338" s="78">
        <v>42258.708333333336</v>
      </c>
      <c r="B24338" s="3">
        <v>-7</v>
      </c>
      <c r="C24338" s="3">
        <v>18.670000000000002</v>
      </c>
    </row>
    <row r="24339" spans="1:3">
      <c r="A24339" s="78">
        <v>42258.71875</v>
      </c>
      <c r="B24339" s="3">
        <v>-7</v>
      </c>
      <c r="C24339" s="3">
        <v>18.7</v>
      </c>
    </row>
    <row r="24340" spans="1:3">
      <c r="A24340" s="78">
        <v>42258.729166666664</v>
      </c>
      <c r="B24340" s="3">
        <v>-7</v>
      </c>
      <c r="C24340" s="3">
        <v>18.72</v>
      </c>
    </row>
    <row r="24341" spans="1:3">
      <c r="A24341" s="78">
        <v>42258.739583333336</v>
      </c>
      <c r="B24341" s="3">
        <v>-7</v>
      </c>
      <c r="C24341" s="3">
        <v>18.739999999999998</v>
      </c>
    </row>
    <row r="24342" spans="1:3">
      <c r="A24342" s="78">
        <v>42258.75</v>
      </c>
      <c r="B24342" s="3">
        <v>-7</v>
      </c>
      <c r="C24342" s="3">
        <v>18.75</v>
      </c>
    </row>
    <row r="24343" spans="1:3">
      <c r="A24343" s="78">
        <v>42258.760416666664</v>
      </c>
      <c r="B24343" s="3">
        <v>-7</v>
      </c>
      <c r="C24343" s="3">
        <v>18.739999999999998</v>
      </c>
    </row>
    <row r="24344" spans="1:3">
      <c r="A24344" s="78">
        <v>42258.770833333336</v>
      </c>
      <c r="B24344" s="3">
        <v>-7</v>
      </c>
      <c r="C24344" s="3">
        <v>18.739999999999998</v>
      </c>
    </row>
    <row r="24345" spans="1:3">
      <c r="A24345" s="78">
        <v>42258.78125</v>
      </c>
      <c r="B24345" s="3">
        <v>-7</v>
      </c>
      <c r="C24345" s="3">
        <v>18.72</v>
      </c>
    </row>
    <row r="24346" spans="1:3">
      <c r="A24346" s="78">
        <v>42258.791666666664</v>
      </c>
      <c r="B24346" s="3">
        <v>-7</v>
      </c>
      <c r="C24346" s="3">
        <v>18.690000000000001</v>
      </c>
    </row>
    <row r="24347" spans="1:3">
      <c r="A24347" s="78">
        <v>42258.802083333336</v>
      </c>
      <c r="B24347" s="3">
        <v>-7</v>
      </c>
      <c r="C24347" s="3">
        <v>18.649999999999999</v>
      </c>
    </row>
    <row r="24348" spans="1:3">
      <c r="A24348" s="78">
        <v>42258.8125</v>
      </c>
      <c r="B24348" s="3">
        <v>-7</v>
      </c>
      <c r="C24348" s="3">
        <v>18.579999999999998</v>
      </c>
    </row>
    <row r="24349" spans="1:3">
      <c r="A24349" s="78">
        <v>42258.822916666664</v>
      </c>
      <c r="B24349" s="3">
        <v>-7</v>
      </c>
      <c r="C24349" s="3">
        <v>18.52</v>
      </c>
    </row>
    <row r="24350" spans="1:3">
      <c r="A24350" s="78">
        <v>42258.833333333336</v>
      </c>
      <c r="B24350" s="3">
        <v>-7</v>
      </c>
      <c r="C24350" s="3">
        <v>18.489999999999998</v>
      </c>
    </row>
    <row r="24351" spans="1:3">
      <c r="A24351" s="78">
        <v>42258.84375</v>
      </c>
      <c r="B24351" s="3">
        <v>-7</v>
      </c>
      <c r="C24351" s="3">
        <v>18.43</v>
      </c>
    </row>
    <row r="24352" spans="1:3">
      <c r="A24352" s="78">
        <v>42258.854166666664</v>
      </c>
      <c r="B24352" s="3">
        <v>-7</v>
      </c>
      <c r="C24352" s="3">
        <v>18.34</v>
      </c>
    </row>
    <row r="24353" spans="1:3">
      <c r="A24353" s="78">
        <v>42258.864583333336</v>
      </c>
      <c r="B24353" s="3">
        <v>-7</v>
      </c>
      <c r="C24353" s="3">
        <v>18.3</v>
      </c>
    </row>
    <row r="24354" spans="1:3">
      <c r="A24354" s="78">
        <v>42258.875</v>
      </c>
      <c r="B24354" s="3">
        <v>-7</v>
      </c>
      <c r="C24354" s="3">
        <v>18.23</v>
      </c>
    </row>
    <row r="24355" spans="1:3">
      <c r="A24355" s="78">
        <v>42258.885416666664</v>
      </c>
      <c r="B24355" s="3">
        <v>-7</v>
      </c>
      <c r="C24355" s="3">
        <v>18.170000000000002</v>
      </c>
    </row>
    <row r="24356" spans="1:3">
      <c r="A24356" s="78">
        <v>42258.895833333336</v>
      </c>
      <c r="B24356" s="3">
        <v>-7</v>
      </c>
      <c r="C24356" s="3">
        <v>18.100000000000001</v>
      </c>
    </row>
    <row r="24357" spans="1:3">
      <c r="A24357" s="78">
        <v>42258.90625</v>
      </c>
      <c r="B24357" s="3">
        <v>-7</v>
      </c>
      <c r="C24357" s="3">
        <v>18.02</v>
      </c>
    </row>
    <row r="24358" spans="1:3">
      <c r="A24358" s="78">
        <v>42258.916666666664</v>
      </c>
      <c r="B24358" s="3">
        <v>-7</v>
      </c>
      <c r="C24358" s="3">
        <v>17.93</v>
      </c>
    </row>
    <row r="24359" spans="1:3">
      <c r="A24359" s="78">
        <v>42258.927083333336</v>
      </c>
      <c r="B24359" s="3">
        <v>-7</v>
      </c>
      <c r="C24359" s="3">
        <v>17.86</v>
      </c>
    </row>
    <row r="24360" spans="1:3">
      <c r="A24360" s="78">
        <v>42258.9375</v>
      </c>
      <c r="B24360" s="3">
        <v>-7</v>
      </c>
      <c r="C24360" s="3">
        <v>17.78</v>
      </c>
    </row>
    <row r="24361" spans="1:3">
      <c r="A24361" s="78">
        <v>42258.947916666664</v>
      </c>
      <c r="B24361" s="3">
        <v>-7</v>
      </c>
      <c r="C24361" s="3">
        <v>17.690000000000001</v>
      </c>
    </row>
    <row r="24362" spans="1:3">
      <c r="A24362" s="78">
        <v>42258.958333333336</v>
      </c>
      <c r="B24362" s="3">
        <v>-7</v>
      </c>
      <c r="C24362" s="3">
        <v>17.62</v>
      </c>
    </row>
    <row r="24363" spans="1:3">
      <c r="A24363" s="78">
        <v>42258.96875</v>
      </c>
      <c r="B24363" s="3">
        <v>-7</v>
      </c>
      <c r="C24363" s="3">
        <v>17.53</v>
      </c>
    </row>
    <row r="24364" spans="1:3">
      <c r="A24364" s="78">
        <v>42258.979166666664</v>
      </c>
      <c r="B24364" s="3">
        <v>-7</v>
      </c>
      <c r="C24364" s="3">
        <v>17.440000000000001</v>
      </c>
    </row>
    <row r="24365" spans="1:3">
      <c r="A24365" s="78">
        <v>42258.989583333336</v>
      </c>
      <c r="B24365" s="3">
        <v>-7</v>
      </c>
      <c r="C24365" s="3">
        <v>17.34</v>
      </c>
    </row>
    <row r="24366" spans="1:3">
      <c r="A24366" s="78">
        <v>42259</v>
      </c>
      <c r="B24366" s="3">
        <v>-7</v>
      </c>
      <c r="C24366" s="3">
        <v>17.23</v>
      </c>
    </row>
    <row r="24367" spans="1:3">
      <c r="A24367" s="78">
        <v>42259.010416666664</v>
      </c>
      <c r="B24367" s="3">
        <v>-7</v>
      </c>
      <c r="C24367" s="3">
        <v>17.16</v>
      </c>
    </row>
    <row r="24368" spans="1:3">
      <c r="A24368" s="78">
        <v>42259.020833333336</v>
      </c>
      <c r="B24368" s="3">
        <v>-7</v>
      </c>
      <c r="C24368" s="3">
        <v>17.04</v>
      </c>
    </row>
    <row r="24369" spans="1:3">
      <c r="A24369" s="78">
        <v>42259.03125</v>
      </c>
      <c r="B24369" s="3">
        <v>-7</v>
      </c>
      <c r="C24369" s="3">
        <v>16.93</v>
      </c>
    </row>
    <row r="24370" spans="1:3">
      <c r="A24370" s="78">
        <v>42259.041666666664</v>
      </c>
      <c r="B24370" s="3">
        <v>-7</v>
      </c>
      <c r="C24370" s="3">
        <v>16.84</v>
      </c>
    </row>
    <row r="24371" spans="1:3">
      <c r="A24371" s="78">
        <v>42259.052083333336</v>
      </c>
      <c r="B24371" s="3">
        <v>-7</v>
      </c>
      <c r="C24371" s="3">
        <v>16.73</v>
      </c>
    </row>
    <row r="24372" spans="1:3">
      <c r="A24372" s="78">
        <v>42259.0625</v>
      </c>
      <c r="B24372" s="3">
        <v>-7</v>
      </c>
      <c r="C24372" s="3">
        <v>16.649999999999999</v>
      </c>
    </row>
    <row r="24373" spans="1:3">
      <c r="A24373" s="78">
        <v>42259.072916666664</v>
      </c>
      <c r="B24373" s="3">
        <v>-7</v>
      </c>
      <c r="C24373" s="3">
        <v>16.54</v>
      </c>
    </row>
    <row r="24374" spans="1:3">
      <c r="A24374" s="78">
        <v>42259.083333333336</v>
      </c>
      <c r="B24374" s="3">
        <v>-7</v>
      </c>
      <c r="C24374" s="3">
        <v>16.440000000000001</v>
      </c>
    </row>
    <row r="24375" spans="1:3">
      <c r="A24375" s="78">
        <v>42259.09375</v>
      </c>
      <c r="B24375" s="3">
        <v>-7</v>
      </c>
      <c r="C24375" s="3">
        <v>16.32</v>
      </c>
    </row>
    <row r="24376" spans="1:3">
      <c r="A24376" s="78">
        <v>42259.104166666664</v>
      </c>
      <c r="B24376" s="3">
        <v>-7</v>
      </c>
      <c r="C24376" s="3">
        <v>16.27</v>
      </c>
    </row>
    <row r="24377" spans="1:3">
      <c r="A24377" s="78">
        <v>42259.114583333336</v>
      </c>
      <c r="B24377" s="3">
        <v>-7</v>
      </c>
      <c r="C24377" s="3">
        <v>16.16</v>
      </c>
    </row>
    <row r="24378" spans="1:3">
      <c r="A24378" s="78">
        <v>42259.125</v>
      </c>
      <c r="B24378" s="3">
        <v>-7</v>
      </c>
      <c r="C24378" s="3">
        <v>16.079999999999998</v>
      </c>
    </row>
    <row r="24379" spans="1:3">
      <c r="A24379" s="78">
        <v>42259.135416666664</v>
      </c>
      <c r="B24379" s="3">
        <v>-7</v>
      </c>
      <c r="C24379" s="3">
        <v>15.99</v>
      </c>
    </row>
    <row r="24380" spans="1:3">
      <c r="A24380" s="78">
        <v>42259.145833333336</v>
      </c>
      <c r="B24380" s="3">
        <v>-7</v>
      </c>
      <c r="C24380" s="3">
        <v>15.9</v>
      </c>
    </row>
    <row r="24381" spans="1:3">
      <c r="A24381" s="78">
        <v>42259.15625</v>
      </c>
      <c r="B24381" s="3">
        <v>-7</v>
      </c>
      <c r="C24381" s="3">
        <v>15.81</v>
      </c>
    </row>
    <row r="24382" spans="1:3">
      <c r="A24382" s="78">
        <v>42259.166666666664</v>
      </c>
      <c r="B24382" s="3">
        <v>-7</v>
      </c>
      <c r="C24382" s="3">
        <v>15.75</v>
      </c>
    </row>
    <row r="24383" spans="1:3">
      <c r="A24383" s="78">
        <v>42259.177083333336</v>
      </c>
      <c r="B24383" s="3">
        <v>-7</v>
      </c>
      <c r="C24383" s="3">
        <v>15.67</v>
      </c>
    </row>
    <row r="24384" spans="1:3">
      <c r="A24384" s="78">
        <v>42259.1875</v>
      </c>
      <c r="B24384" s="3">
        <v>-7</v>
      </c>
      <c r="C24384" s="3">
        <v>15.59</v>
      </c>
    </row>
    <row r="24385" spans="1:3">
      <c r="A24385" s="78">
        <v>42259.197916666664</v>
      </c>
      <c r="B24385" s="3">
        <v>-7</v>
      </c>
      <c r="C24385" s="3">
        <v>15.52</v>
      </c>
    </row>
    <row r="24386" spans="1:3">
      <c r="A24386" s="78">
        <v>42259.208333333336</v>
      </c>
      <c r="B24386" s="3">
        <v>-7</v>
      </c>
      <c r="C24386" s="3">
        <v>15.45</v>
      </c>
    </row>
    <row r="24387" spans="1:3">
      <c r="A24387" s="78">
        <v>42259.21875</v>
      </c>
      <c r="B24387" s="3">
        <v>-7</v>
      </c>
      <c r="C24387" s="3">
        <v>15.37</v>
      </c>
    </row>
    <row r="24388" spans="1:3">
      <c r="A24388" s="78">
        <v>42259.229166666664</v>
      </c>
      <c r="B24388" s="3">
        <v>-7</v>
      </c>
      <c r="C24388" s="3">
        <v>15.31</v>
      </c>
    </row>
    <row r="24389" spans="1:3">
      <c r="A24389" s="78">
        <v>42259.239583333336</v>
      </c>
      <c r="B24389" s="3">
        <v>-7</v>
      </c>
      <c r="C24389" s="3">
        <v>15.25</v>
      </c>
    </row>
    <row r="24390" spans="1:3">
      <c r="A24390" s="78">
        <v>42259.25</v>
      </c>
      <c r="B24390" s="3">
        <v>-7</v>
      </c>
      <c r="C24390" s="3">
        <v>15.19</v>
      </c>
    </row>
    <row r="24391" spans="1:3">
      <c r="A24391" s="78">
        <v>42259.260416666664</v>
      </c>
      <c r="B24391" s="3">
        <v>-7</v>
      </c>
      <c r="C24391" s="3">
        <v>15.14</v>
      </c>
    </row>
    <row r="24392" spans="1:3">
      <c r="A24392" s="78">
        <v>42259.270833333336</v>
      </c>
      <c r="B24392" s="3">
        <v>-7</v>
      </c>
      <c r="C24392" s="3">
        <v>15.07</v>
      </c>
    </row>
    <row r="24393" spans="1:3">
      <c r="A24393" s="78">
        <v>42259.28125</v>
      </c>
      <c r="B24393" s="3">
        <v>-7</v>
      </c>
      <c r="C24393" s="3">
        <v>15</v>
      </c>
    </row>
    <row r="24394" spans="1:3">
      <c r="A24394" s="78">
        <v>42259.291666666664</v>
      </c>
      <c r="B24394" s="3">
        <v>-7</v>
      </c>
      <c r="C24394" s="3">
        <v>14.95</v>
      </c>
    </row>
    <row r="24395" spans="1:3">
      <c r="A24395" s="78">
        <v>42259.302083333336</v>
      </c>
      <c r="B24395" s="3">
        <v>-7</v>
      </c>
      <c r="C24395" s="3">
        <v>14.9</v>
      </c>
    </row>
    <row r="24396" spans="1:3">
      <c r="A24396" s="78">
        <v>42259.3125</v>
      </c>
      <c r="B24396" s="3">
        <v>-7</v>
      </c>
      <c r="C24396" s="3">
        <v>14.85</v>
      </c>
    </row>
    <row r="24397" spans="1:3">
      <c r="A24397" s="78">
        <v>42259.322916666664</v>
      </c>
      <c r="B24397" s="3">
        <v>-7</v>
      </c>
      <c r="C24397" s="3">
        <v>14.79</v>
      </c>
    </row>
    <row r="24398" spans="1:3">
      <c r="A24398" s="78">
        <v>42259.333333333336</v>
      </c>
      <c r="B24398" s="3">
        <v>-7</v>
      </c>
      <c r="C24398" s="3">
        <v>14.76</v>
      </c>
    </row>
    <row r="24399" spans="1:3">
      <c r="A24399" s="78">
        <v>42259.34375</v>
      </c>
      <c r="B24399" s="3">
        <v>-7</v>
      </c>
      <c r="C24399" s="3">
        <v>14.72</v>
      </c>
    </row>
    <row r="24400" spans="1:3">
      <c r="A24400" s="78">
        <v>42259.354166666664</v>
      </c>
      <c r="B24400" s="3">
        <v>-7</v>
      </c>
      <c r="C24400" s="3">
        <v>14.7</v>
      </c>
    </row>
    <row r="24401" spans="1:3">
      <c r="A24401" s="78">
        <v>42259.364583333336</v>
      </c>
      <c r="B24401" s="3">
        <v>-7</v>
      </c>
      <c r="C24401" s="3">
        <v>14.68</v>
      </c>
    </row>
    <row r="24402" spans="1:3">
      <c r="A24402" s="78">
        <v>42259.375</v>
      </c>
      <c r="B24402" s="3">
        <v>-7</v>
      </c>
      <c r="C24402" s="3">
        <v>14.66</v>
      </c>
    </row>
    <row r="24403" spans="1:3">
      <c r="A24403" s="78">
        <v>42259.385416666664</v>
      </c>
      <c r="B24403" s="3">
        <v>-7</v>
      </c>
      <c r="C24403" s="3">
        <v>14.66</v>
      </c>
    </row>
    <row r="24404" spans="1:3">
      <c r="A24404" s="78">
        <v>42259.395833333336</v>
      </c>
      <c r="B24404" s="3">
        <v>-7</v>
      </c>
      <c r="C24404" s="3">
        <v>14.65</v>
      </c>
    </row>
    <row r="24405" spans="1:3">
      <c r="A24405" s="78">
        <v>42259.40625</v>
      </c>
      <c r="B24405" s="3">
        <v>-7</v>
      </c>
      <c r="C24405" s="3">
        <v>14.69</v>
      </c>
    </row>
    <row r="24406" spans="1:3">
      <c r="A24406" s="78">
        <v>42259.416666666664</v>
      </c>
      <c r="B24406" s="3">
        <v>-7</v>
      </c>
      <c r="C24406" s="3">
        <v>14.75</v>
      </c>
    </row>
    <row r="24407" spans="1:3">
      <c r="A24407" s="78">
        <v>42259.427083333336</v>
      </c>
      <c r="B24407" s="3">
        <v>-7</v>
      </c>
      <c r="C24407" s="3">
        <v>14.88</v>
      </c>
    </row>
    <row r="24408" spans="1:3">
      <c r="A24408" s="78">
        <v>42259.4375</v>
      </c>
      <c r="B24408" s="3">
        <v>-7</v>
      </c>
      <c r="C24408" s="3">
        <v>15.02</v>
      </c>
    </row>
    <row r="24409" spans="1:3">
      <c r="A24409" s="78">
        <v>42259.447916666664</v>
      </c>
      <c r="B24409" s="3">
        <v>-7</v>
      </c>
      <c r="C24409" s="3">
        <v>15.18</v>
      </c>
    </row>
    <row r="24410" spans="1:3">
      <c r="A24410" s="78">
        <v>42259.458333333336</v>
      </c>
      <c r="B24410" s="3">
        <v>-7</v>
      </c>
      <c r="C24410" s="3">
        <v>15.34</v>
      </c>
    </row>
    <row r="24411" spans="1:3">
      <c r="A24411" s="78">
        <v>42259.46875</v>
      </c>
      <c r="B24411" s="3">
        <v>-7</v>
      </c>
      <c r="C24411" s="3">
        <v>15.49</v>
      </c>
    </row>
    <row r="24412" spans="1:3">
      <c r="A24412" s="78">
        <v>42259.479166666664</v>
      </c>
      <c r="B24412" s="3">
        <v>-7</v>
      </c>
      <c r="C24412" s="3">
        <v>15.67</v>
      </c>
    </row>
    <row r="24413" spans="1:3">
      <c r="A24413" s="78">
        <v>42259.489583333336</v>
      </c>
      <c r="B24413" s="3">
        <v>-7</v>
      </c>
      <c r="C24413" s="3">
        <v>15.92</v>
      </c>
    </row>
    <row r="24414" spans="1:3">
      <c r="A24414" s="78">
        <v>42259.5</v>
      </c>
      <c r="B24414" s="3">
        <v>-7</v>
      </c>
      <c r="C24414" s="3">
        <v>16.16</v>
      </c>
    </row>
    <row r="24415" spans="1:3">
      <c r="A24415" s="78">
        <v>42259.510416666664</v>
      </c>
      <c r="B24415" s="3">
        <v>-7</v>
      </c>
      <c r="C24415" s="3">
        <v>16.420000000000002</v>
      </c>
    </row>
    <row r="24416" spans="1:3">
      <c r="A24416" s="78">
        <v>42259.520833333336</v>
      </c>
      <c r="B24416" s="3">
        <v>-7</v>
      </c>
      <c r="C24416" s="3">
        <v>16.63</v>
      </c>
    </row>
    <row r="24417" spans="1:3">
      <c r="A24417" s="78">
        <v>42259.53125</v>
      </c>
      <c r="B24417" s="3">
        <v>-7</v>
      </c>
      <c r="C24417" s="3">
        <v>16.86</v>
      </c>
    </row>
    <row r="24418" spans="1:3">
      <c r="A24418" s="78">
        <v>42259.541666666664</v>
      </c>
      <c r="B24418" s="3">
        <v>-7</v>
      </c>
      <c r="C24418" s="3">
        <v>17.05</v>
      </c>
    </row>
    <row r="24419" spans="1:3">
      <c r="A24419" s="78">
        <v>42259.552083333336</v>
      </c>
      <c r="B24419" s="3">
        <v>-7</v>
      </c>
      <c r="C24419" s="3">
        <v>17.28</v>
      </c>
    </row>
    <row r="24420" spans="1:3">
      <c r="A24420" s="78">
        <v>42259.5625</v>
      </c>
      <c r="B24420" s="3">
        <v>-7</v>
      </c>
      <c r="C24420" s="3">
        <v>17.5</v>
      </c>
    </row>
    <row r="24421" spans="1:3">
      <c r="A24421" s="78">
        <v>42259.572916666664</v>
      </c>
      <c r="B24421" s="3">
        <v>-7</v>
      </c>
      <c r="C24421" s="3">
        <v>17.739999999999998</v>
      </c>
    </row>
    <row r="24422" spans="1:3">
      <c r="A24422" s="78">
        <v>42259.583333333336</v>
      </c>
      <c r="B24422" s="3">
        <v>-7</v>
      </c>
      <c r="C24422" s="3">
        <v>17.940000000000001</v>
      </c>
    </row>
    <row r="24423" spans="1:3">
      <c r="A24423" s="78">
        <v>42259.59375</v>
      </c>
      <c r="B24423" s="3">
        <v>-7</v>
      </c>
      <c r="C24423" s="3">
        <v>18.02</v>
      </c>
    </row>
    <row r="24424" spans="1:3">
      <c r="A24424" s="78">
        <v>42259.604166666664</v>
      </c>
      <c r="B24424" s="3">
        <v>-7</v>
      </c>
      <c r="C24424" s="3">
        <v>18.079999999999998</v>
      </c>
    </row>
    <row r="24425" spans="1:3">
      <c r="A24425" s="78">
        <v>42259.614583333336</v>
      </c>
      <c r="B24425" s="3">
        <v>-7</v>
      </c>
      <c r="C24425" s="3">
        <v>18.170000000000002</v>
      </c>
    </row>
    <row r="24426" spans="1:3">
      <c r="A24426" s="78">
        <v>42259.625</v>
      </c>
      <c r="B24426" s="3">
        <v>-7</v>
      </c>
      <c r="C24426" s="3">
        <v>18.260000000000002</v>
      </c>
    </row>
    <row r="24427" spans="1:3">
      <c r="A24427" s="78">
        <v>42259.635416666664</v>
      </c>
      <c r="B24427" s="3">
        <v>-7</v>
      </c>
      <c r="C24427" s="3">
        <v>18.36</v>
      </c>
    </row>
    <row r="24428" spans="1:3">
      <c r="A24428" s="78">
        <v>42259.645833333336</v>
      </c>
      <c r="B24428" s="3">
        <v>-7</v>
      </c>
      <c r="C24428" s="3">
        <v>18.440000000000001</v>
      </c>
    </row>
    <row r="24429" spans="1:3">
      <c r="A24429" s="78">
        <v>42259.65625</v>
      </c>
      <c r="B24429" s="3">
        <v>-7</v>
      </c>
      <c r="C24429" s="3">
        <v>18.53</v>
      </c>
    </row>
    <row r="24430" spans="1:3">
      <c r="A24430" s="78">
        <v>42259.666666666664</v>
      </c>
      <c r="B24430" s="3">
        <v>-7</v>
      </c>
      <c r="C24430" s="3">
        <v>18.61</v>
      </c>
    </row>
    <row r="24431" spans="1:3">
      <c r="A24431" s="78">
        <v>42259.677083333336</v>
      </c>
      <c r="B24431" s="3">
        <v>-7</v>
      </c>
      <c r="C24431" s="3">
        <v>18.690000000000001</v>
      </c>
    </row>
    <row r="24432" spans="1:3">
      <c r="A24432" s="78">
        <v>42259.6875</v>
      </c>
      <c r="B24432" s="3">
        <v>-7</v>
      </c>
      <c r="C24432" s="3">
        <v>18.739999999999998</v>
      </c>
    </row>
    <row r="24433" spans="1:3">
      <c r="A24433" s="78">
        <v>42259.697916666664</v>
      </c>
      <c r="B24433" s="3">
        <v>-7</v>
      </c>
      <c r="C24433" s="3">
        <v>18.760000000000002</v>
      </c>
    </row>
    <row r="24434" spans="1:3">
      <c r="A24434" s="78">
        <v>42259.708333333336</v>
      </c>
      <c r="B24434" s="3">
        <v>-7</v>
      </c>
      <c r="C24434" s="3">
        <v>18.8</v>
      </c>
    </row>
    <row r="24435" spans="1:3">
      <c r="A24435" s="78">
        <v>42259.71875</v>
      </c>
      <c r="B24435" s="3">
        <v>-7</v>
      </c>
      <c r="C24435" s="3">
        <v>18.82</v>
      </c>
    </row>
    <row r="24436" spans="1:3">
      <c r="A24436" s="78">
        <v>42259.729166666664</v>
      </c>
      <c r="B24436" s="3">
        <v>-7</v>
      </c>
      <c r="C24436" s="3">
        <v>18.84</v>
      </c>
    </row>
    <row r="24437" spans="1:3">
      <c r="A24437" s="78">
        <v>42259.739583333336</v>
      </c>
      <c r="B24437" s="3">
        <v>-7</v>
      </c>
      <c r="C24437" s="3">
        <v>18.84</v>
      </c>
    </row>
    <row r="24438" spans="1:3">
      <c r="A24438" s="78">
        <v>42259.75</v>
      </c>
      <c r="B24438" s="3">
        <v>-7</v>
      </c>
      <c r="C24438" s="3">
        <v>18.850000000000001</v>
      </c>
    </row>
    <row r="24439" spans="1:3">
      <c r="A24439" s="78">
        <v>42259.760416666664</v>
      </c>
      <c r="B24439" s="3">
        <v>-7</v>
      </c>
      <c r="C24439" s="3">
        <v>18.850000000000001</v>
      </c>
    </row>
    <row r="24440" spans="1:3">
      <c r="A24440" s="78">
        <v>42259.770833333336</v>
      </c>
      <c r="B24440" s="3">
        <v>-7</v>
      </c>
      <c r="C24440" s="3">
        <v>18.84</v>
      </c>
    </row>
    <row r="24441" spans="1:3">
      <c r="A24441" s="78">
        <v>42259.78125</v>
      </c>
      <c r="B24441" s="3">
        <v>-7</v>
      </c>
      <c r="C24441" s="3">
        <v>18.829999999999998</v>
      </c>
    </row>
    <row r="24442" spans="1:3">
      <c r="A24442" s="78">
        <v>42259.791666666664</v>
      </c>
      <c r="B24442" s="3">
        <v>-7</v>
      </c>
      <c r="C24442" s="3">
        <v>18.8</v>
      </c>
    </row>
    <row r="24443" spans="1:3">
      <c r="A24443" s="78">
        <v>42259.802083333336</v>
      </c>
      <c r="B24443" s="3">
        <v>-7</v>
      </c>
      <c r="C24443" s="3">
        <v>18.739999999999998</v>
      </c>
    </row>
    <row r="24444" spans="1:3">
      <c r="A24444" s="78">
        <v>42259.8125</v>
      </c>
      <c r="B24444" s="3">
        <v>-7</v>
      </c>
      <c r="C24444" s="3">
        <v>18.7</v>
      </c>
    </row>
    <row r="24445" spans="1:3">
      <c r="A24445" s="78">
        <v>42259.822916666664</v>
      </c>
      <c r="B24445" s="3">
        <v>-7</v>
      </c>
      <c r="C24445" s="3">
        <v>18.66</v>
      </c>
    </row>
    <row r="24446" spans="1:3">
      <c r="A24446" s="78">
        <v>42259.833333333336</v>
      </c>
      <c r="B24446" s="3">
        <v>-7</v>
      </c>
      <c r="C24446" s="3">
        <v>18.61</v>
      </c>
    </row>
    <row r="24447" spans="1:3">
      <c r="A24447" s="78">
        <v>42259.84375</v>
      </c>
      <c r="B24447" s="3">
        <v>-7</v>
      </c>
      <c r="C24447" s="3">
        <v>18.55</v>
      </c>
    </row>
    <row r="24448" spans="1:3">
      <c r="A24448" s="78">
        <v>42259.854166666664</v>
      </c>
      <c r="B24448" s="3">
        <v>-7</v>
      </c>
      <c r="C24448" s="3">
        <v>18.48</v>
      </c>
    </row>
    <row r="24449" spans="1:3">
      <c r="A24449" s="78">
        <v>42259.864583333336</v>
      </c>
      <c r="B24449" s="3">
        <v>-7</v>
      </c>
      <c r="C24449" s="3">
        <v>18.41</v>
      </c>
    </row>
    <row r="24450" spans="1:3">
      <c r="A24450" s="78">
        <v>42259.875</v>
      </c>
      <c r="B24450" s="3">
        <v>-7</v>
      </c>
      <c r="C24450" s="3">
        <v>18.36</v>
      </c>
    </row>
    <row r="24451" spans="1:3">
      <c r="A24451" s="78">
        <v>42259.885416666664</v>
      </c>
      <c r="B24451" s="3">
        <v>-7</v>
      </c>
      <c r="C24451" s="3">
        <v>18.29</v>
      </c>
    </row>
    <row r="24452" spans="1:3">
      <c r="A24452" s="78">
        <v>42259.895833333336</v>
      </c>
      <c r="B24452" s="3">
        <v>-7</v>
      </c>
      <c r="C24452" s="3">
        <v>18.23</v>
      </c>
    </row>
    <row r="24453" spans="1:3">
      <c r="A24453" s="78">
        <v>42259.90625</v>
      </c>
      <c r="B24453" s="3">
        <v>-7</v>
      </c>
      <c r="C24453" s="3">
        <v>18.16</v>
      </c>
    </row>
    <row r="24454" spans="1:3">
      <c r="A24454" s="78">
        <v>42259.916666666664</v>
      </c>
      <c r="B24454" s="3">
        <v>-7</v>
      </c>
      <c r="C24454" s="3">
        <v>18.100000000000001</v>
      </c>
    </row>
    <row r="24455" spans="1:3">
      <c r="A24455" s="78">
        <v>42259.927083333336</v>
      </c>
      <c r="B24455" s="3">
        <v>-7</v>
      </c>
      <c r="C24455" s="3">
        <v>18.03</v>
      </c>
    </row>
    <row r="24456" spans="1:3">
      <c r="A24456" s="78">
        <v>42259.9375</v>
      </c>
      <c r="B24456" s="3">
        <v>-7</v>
      </c>
      <c r="C24456" s="3">
        <v>17.96</v>
      </c>
    </row>
    <row r="24457" spans="1:3">
      <c r="A24457" s="78">
        <v>42259.947916666664</v>
      </c>
      <c r="B24457" s="3">
        <v>-7</v>
      </c>
      <c r="C24457" s="3">
        <v>17.899999999999999</v>
      </c>
    </row>
    <row r="24458" spans="1:3">
      <c r="A24458" s="78">
        <v>42259.958333333336</v>
      </c>
      <c r="B24458" s="3">
        <v>-7</v>
      </c>
      <c r="C24458" s="3">
        <v>17.829999999999998</v>
      </c>
    </row>
    <row r="24459" spans="1:3">
      <c r="A24459" s="78">
        <v>42259.96875</v>
      </c>
      <c r="B24459" s="3">
        <v>-7</v>
      </c>
      <c r="C24459" s="3">
        <v>17.75</v>
      </c>
    </row>
    <row r="24460" spans="1:3">
      <c r="A24460" s="78">
        <v>42259.979166666664</v>
      </c>
      <c r="B24460" s="3">
        <v>-7</v>
      </c>
      <c r="C24460" s="3">
        <v>17.68</v>
      </c>
    </row>
    <row r="24461" spans="1:3">
      <c r="A24461" s="78">
        <v>42259.989583333336</v>
      </c>
      <c r="B24461" s="3">
        <v>-7</v>
      </c>
      <c r="C24461" s="3">
        <v>17.600000000000001</v>
      </c>
    </row>
    <row r="24462" spans="1:3">
      <c r="A24462" s="78">
        <v>42260</v>
      </c>
      <c r="B24462" s="3">
        <v>-7</v>
      </c>
      <c r="C24462" s="3">
        <v>17.53</v>
      </c>
    </row>
    <row r="24463" spans="1:3">
      <c r="A24463" s="78">
        <v>42260.010416666664</v>
      </c>
      <c r="B24463" s="3">
        <v>-7</v>
      </c>
      <c r="C24463" s="3">
        <v>17.46</v>
      </c>
    </row>
    <row r="24464" spans="1:3">
      <c r="A24464" s="78">
        <v>42260.020833333336</v>
      </c>
      <c r="B24464" s="3">
        <v>-7</v>
      </c>
      <c r="C24464" s="3">
        <v>17.37</v>
      </c>
    </row>
    <row r="24465" spans="1:3">
      <c r="A24465" s="78">
        <v>42260.03125</v>
      </c>
      <c r="B24465" s="3">
        <v>-7</v>
      </c>
      <c r="C24465" s="3">
        <v>17.28</v>
      </c>
    </row>
    <row r="24466" spans="1:3">
      <c r="A24466" s="78">
        <v>42260.041666666664</v>
      </c>
      <c r="B24466" s="3">
        <v>-7</v>
      </c>
      <c r="C24466" s="3">
        <v>17.22</v>
      </c>
    </row>
    <row r="24467" spans="1:3">
      <c r="A24467" s="78">
        <v>42260.052083333336</v>
      </c>
      <c r="B24467" s="3">
        <v>-7</v>
      </c>
      <c r="C24467" s="3">
        <v>17.14</v>
      </c>
    </row>
    <row r="24468" spans="1:3">
      <c r="A24468" s="78">
        <v>42260.0625</v>
      </c>
      <c r="B24468" s="3">
        <v>-7</v>
      </c>
      <c r="C24468" s="3">
        <v>16.98</v>
      </c>
    </row>
    <row r="24469" spans="1:3">
      <c r="A24469" s="78">
        <v>42260.072916666664</v>
      </c>
      <c r="B24469" s="3">
        <v>-7</v>
      </c>
      <c r="C24469" s="3">
        <v>16.91</v>
      </c>
    </row>
    <row r="24470" spans="1:3">
      <c r="A24470" s="78">
        <v>42260.083333333336</v>
      </c>
      <c r="B24470" s="3">
        <v>-7</v>
      </c>
      <c r="C24470" s="3">
        <v>16.850000000000001</v>
      </c>
    </row>
    <row r="24471" spans="1:3">
      <c r="A24471" s="78">
        <v>42260.09375</v>
      </c>
      <c r="B24471" s="3">
        <v>-7</v>
      </c>
      <c r="C24471" s="3">
        <v>16.77</v>
      </c>
    </row>
    <row r="24472" spans="1:3">
      <c r="A24472" s="78">
        <v>42260.104166666664</v>
      </c>
      <c r="B24472" s="3">
        <v>-7</v>
      </c>
      <c r="C24472" s="3">
        <v>16.68</v>
      </c>
    </row>
    <row r="24473" spans="1:3">
      <c r="A24473" s="78">
        <v>42260.114583333336</v>
      </c>
      <c r="B24473" s="3">
        <v>-7</v>
      </c>
      <c r="C24473" s="3">
        <v>16.579999999999998</v>
      </c>
    </row>
    <row r="24474" spans="1:3">
      <c r="A24474" s="78">
        <v>42260.125</v>
      </c>
      <c r="B24474" s="3">
        <v>-7</v>
      </c>
      <c r="C24474" s="3">
        <v>16.489999999999998</v>
      </c>
    </row>
    <row r="24475" spans="1:3">
      <c r="A24475" s="78">
        <v>42260.135416666664</v>
      </c>
      <c r="B24475" s="3">
        <v>-7</v>
      </c>
      <c r="C24475" s="3">
        <v>16.420000000000002</v>
      </c>
    </row>
    <row r="24476" spans="1:3">
      <c r="A24476" s="78">
        <v>42260.145833333336</v>
      </c>
      <c r="B24476" s="3">
        <v>-7</v>
      </c>
      <c r="C24476" s="3">
        <v>16.34</v>
      </c>
    </row>
    <row r="24477" spans="1:3">
      <c r="A24477" s="78">
        <v>42260.15625</v>
      </c>
      <c r="B24477" s="3">
        <v>-7</v>
      </c>
      <c r="C24477" s="3">
        <v>16.23</v>
      </c>
    </row>
    <row r="24478" spans="1:3">
      <c r="A24478" s="78">
        <v>42260.166666666664</v>
      </c>
      <c r="B24478" s="3">
        <v>-7</v>
      </c>
      <c r="C24478" s="3">
        <v>16.14</v>
      </c>
    </row>
    <row r="24479" spans="1:3">
      <c r="A24479" s="78">
        <v>42260.177083333336</v>
      </c>
      <c r="B24479" s="3">
        <v>-7</v>
      </c>
      <c r="C24479" s="3">
        <v>16.05</v>
      </c>
    </row>
    <row r="24480" spans="1:3">
      <c r="A24480" s="78">
        <v>42260.1875</v>
      </c>
      <c r="B24480" s="3">
        <v>-7</v>
      </c>
      <c r="C24480" s="3">
        <v>15.97</v>
      </c>
    </row>
    <row r="24481" spans="1:3">
      <c r="A24481" s="78">
        <v>42260.197916666664</v>
      </c>
      <c r="B24481" s="3">
        <v>-7</v>
      </c>
      <c r="C24481" s="3">
        <v>15.87</v>
      </c>
    </row>
    <row r="24482" spans="1:3">
      <c r="A24482" s="78">
        <v>42260.208333333336</v>
      </c>
      <c r="B24482" s="3">
        <v>-7</v>
      </c>
      <c r="C24482" s="3">
        <v>15.77</v>
      </c>
    </row>
    <row r="24483" spans="1:3">
      <c r="A24483" s="78">
        <v>42260.21875</v>
      </c>
      <c r="B24483" s="3">
        <v>-7</v>
      </c>
      <c r="C24483" s="3">
        <v>15.7</v>
      </c>
    </row>
    <row r="24484" spans="1:3">
      <c r="A24484" s="78">
        <v>42260.229166666664</v>
      </c>
      <c r="B24484" s="3">
        <v>-7</v>
      </c>
      <c r="C24484" s="3">
        <v>15.62</v>
      </c>
    </row>
    <row r="24485" spans="1:3">
      <c r="A24485" s="78">
        <v>42260.239583333336</v>
      </c>
      <c r="B24485" s="3">
        <v>-7</v>
      </c>
      <c r="C24485" s="3">
        <v>15.51</v>
      </c>
    </row>
    <row r="24486" spans="1:3">
      <c r="A24486" s="78">
        <v>42260.25</v>
      </c>
      <c r="B24486" s="3">
        <v>-7</v>
      </c>
      <c r="C24486" s="3">
        <v>15.45</v>
      </c>
    </row>
    <row r="24487" spans="1:3">
      <c r="A24487" s="78">
        <v>42260.260416666664</v>
      </c>
      <c r="B24487" s="3">
        <v>-7</v>
      </c>
      <c r="C24487" s="3">
        <v>15.37</v>
      </c>
    </row>
    <row r="24488" spans="1:3">
      <c r="A24488" s="78">
        <v>42260.270833333336</v>
      </c>
      <c r="B24488" s="3">
        <v>-7</v>
      </c>
      <c r="C24488" s="3">
        <v>15.27</v>
      </c>
    </row>
    <row r="24489" spans="1:3">
      <c r="A24489" s="78">
        <v>42260.28125</v>
      </c>
      <c r="B24489" s="3">
        <v>-7</v>
      </c>
      <c r="C24489" s="3">
        <v>15.21</v>
      </c>
    </row>
    <row r="24490" spans="1:3">
      <c r="A24490" s="78">
        <v>42260.291666666664</v>
      </c>
      <c r="B24490" s="3">
        <v>-7</v>
      </c>
      <c r="C24490" s="3">
        <v>15.14</v>
      </c>
    </row>
    <row r="24491" spans="1:3">
      <c r="A24491" s="78">
        <v>42260.302083333336</v>
      </c>
      <c r="B24491" s="3">
        <v>-7</v>
      </c>
      <c r="C24491" s="3">
        <v>15.06</v>
      </c>
    </row>
    <row r="24492" spans="1:3">
      <c r="A24492" s="78">
        <v>42260.3125</v>
      </c>
      <c r="B24492" s="3">
        <v>-7</v>
      </c>
      <c r="C24492" s="3">
        <v>15.01</v>
      </c>
    </row>
    <row r="24493" spans="1:3">
      <c r="A24493" s="78">
        <v>42260.322916666664</v>
      </c>
      <c r="B24493" s="3">
        <v>-7</v>
      </c>
      <c r="C24493" s="3">
        <v>14.97</v>
      </c>
    </row>
    <row r="24494" spans="1:3">
      <c r="A24494" s="78">
        <v>42260.333333333336</v>
      </c>
      <c r="B24494" s="3">
        <v>-7</v>
      </c>
      <c r="C24494" s="3">
        <v>14.92</v>
      </c>
    </row>
    <row r="24495" spans="1:3">
      <c r="A24495" s="78">
        <v>42260.34375</v>
      </c>
      <c r="B24495" s="3">
        <v>-7</v>
      </c>
      <c r="C24495" s="3">
        <v>14.88</v>
      </c>
    </row>
    <row r="24496" spans="1:3">
      <c r="A24496" s="78">
        <v>42260.354166666664</v>
      </c>
      <c r="B24496" s="3">
        <v>-7</v>
      </c>
      <c r="C24496" s="3">
        <v>14.84</v>
      </c>
    </row>
    <row r="24497" spans="1:3">
      <c r="A24497" s="78">
        <v>42260.364583333336</v>
      </c>
      <c r="B24497" s="3">
        <v>-7</v>
      </c>
      <c r="C24497" s="3">
        <v>14.81</v>
      </c>
    </row>
    <row r="24498" spans="1:3">
      <c r="A24498" s="78">
        <v>42260.375</v>
      </c>
      <c r="B24498" s="3">
        <v>-7</v>
      </c>
      <c r="C24498" s="3">
        <v>14.78</v>
      </c>
    </row>
    <row r="24499" spans="1:3">
      <c r="A24499" s="78">
        <v>42260.385416666664</v>
      </c>
      <c r="B24499" s="3">
        <v>-7</v>
      </c>
      <c r="C24499" s="3">
        <v>14.77</v>
      </c>
    </row>
    <row r="24500" spans="1:3">
      <c r="A24500" s="78">
        <v>42260.395833333336</v>
      </c>
      <c r="B24500" s="3">
        <v>-7</v>
      </c>
      <c r="C24500" s="3">
        <v>14.77</v>
      </c>
    </row>
    <row r="24501" spans="1:3">
      <c r="A24501" s="78">
        <v>42260.40625</v>
      </c>
      <c r="B24501" s="3">
        <v>-7</v>
      </c>
      <c r="C24501" s="3">
        <v>14.78</v>
      </c>
    </row>
    <row r="24502" spans="1:3">
      <c r="A24502" s="78">
        <v>42260.416666666664</v>
      </c>
      <c r="B24502" s="3">
        <v>-7</v>
      </c>
      <c r="C24502" s="3">
        <v>14.81</v>
      </c>
    </row>
    <row r="24503" spans="1:3">
      <c r="A24503" s="78">
        <v>42260.427083333336</v>
      </c>
      <c r="B24503" s="3">
        <v>-7</v>
      </c>
      <c r="C24503" s="3">
        <v>14.85</v>
      </c>
    </row>
    <row r="24504" spans="1:3">
      <c r="A24504" s="78">
        <v>42260.4375</v>
      </c>
      <c r="B24504" s="3">
        <v>-7</v>
      </c>
      <c r="C24504" s="3">
        <v>14.9</v>
      </c>
    </row>
    <row r="24505" spans="1:3">
      <c r="A24505" s="78">
        <v>42260.447916666664</v>
      </c>
      <c r="B24505" s="3">
        <v>-7</v>
      </c>
      <c r="C24505" s="3">
        <v>14.97</v>
      </c>
    </row>
    <row r="24506" spans="1:3">
      <c r="A24506" s="78">
        <v>42260.458333333336</v>
      </c>
      <c r="B24506" s="3">
        <v>-7</v>
      </c>
      <c r="C24506" s="3">
        <v>15.04</v>
      </c>
    </row>
    <row r="24507" spans="1:3">
      <c r="A24507" s="78">
        <v>42260.46875</v>
      </c>
      <c r="B24507" s="3">
        <v>-7</v>
      </c>
      <c r="C24507" s="3">
        <v>15.11</v>
      </c>
    </row>
    <row r="24508" spans="1:3">
      <c r="A24508" s="78">
        <v>42260.479166666664</v>
      </c>
      <c r="B24508" s="3">
        <v>-7</v>
      </c>
      <c r="C24508" s="3">
        <v>15.25</v>
      </c>
    </row>
    <row r="24509" spans="1:3">
      <c r="A24509" s="78">
        <v>42260.489583333336</v>
      </c>
      <c r="B24509" s="3">
        <v>-7</v>
      </c>
      <c r="C24509" s="3">
        <v>15.33</v>
      </c>
    </row>
    <row r="24510" spans="1:3">
      <c r="A24510" s="78">
        <v>42260.5</v>
      </c>
      <c r="B24510" s="3">
        <v>-7</v>
      </c>
      <c r="C24510" s="3">
        <v>15.48</v>
      </c>
    </row>
    <row r="24511" spans="1:3">
      <c r="A24511" s="78">
        <v>42260.510416666664</v>
      </c>
      <c r="B24511" s="3">
        <v>-7</v>
      </c>
      <c r="C24511" s="3">
        <v>15.61</v>
      </c>
    </row>
    <row r="24512" spans="1:3">
      <c r="A24512" s="78">
        <v>42260.520833333336</v>
      </c>
      <c r="B24512" s="3">
        <v>-7</v>
      </c>
      <c r="C24512" s="3">
        <v>15.69</v>
      </c>
    </row>
    <row r="24513" spans="1:3">
      <c r="A24513" s="78">
        <v>42260.53125</v>
      </c>
      <c r="B24513" s="3">
        <v>-7</v>
      </c>
      <c r="C24513" s="3">
        <v>15.94</v>
      </c>
    </row>
    <row r="24514" spans="1:3">
      <c r="A24514" s="78">
        <v>42260.541666666664</v>
      </c>
      <c r="B24514" s="3">
        <v>-7</v>
      </c>
      <c r="C24514" s="3">
        <v>16.149999999999999</v>
      </c>
    </row>
    <row r="24515" spans="1:3">
      <c r="A24515" s="78">
        <v>42260.552083333336</v>
      </c>
      <c r="B24515" s="3">
        <v>-7</v>
      </c>
      <c r="C24515" s="3">
        <v>16.329999999999998</v>
      </c>
    </row>
    <row r="24516" spans="1:3">
      <c r="A24516" s="78">
        <v>42260.5625</v>
      </c>
      <c r="B24516" s="3">
        <v>-7</v>
      </c>
      <c r="C24516" s="3">
        <v>16.489999999999998</v>
      </c>
    </row>
    <row r="24517" spans="1:3">
      <c r="A24517" s="78">
        <v>42260.572916666664</v>
      </c>
      <c r="B24517" s="3">
        <v>-7</v>
      </c>
      <c r="C24517" s="3">
        <v>16.64</v>
      </c>
    </row>
    <row r="24518" spans="1:3">
      <c r="A24518" s="78">
        <v>42260.583333333336</v>
      </c>
      <c r="B24518" s="3">
        <v>-7</v>
      </c>
      <c r="C24518" s="3">
        <v>16.93</v>
      </c>
    </row>
    <row r="24519" spans="1:3">
      <c r="A24519" s="78">
        <v>42260.59375</v>
      </c>
      <c r="B24519" s="3">
        <v>-7</v>
      </c>
      <c r="C24519" s="3">
        <v>17.079999999999998</v>
      </c>
    </row>
    <row r="24520" spans="1:3">
      <c r="A24520" s="78">
        <v>42260.604166666664</v>
      </c>
      <c r="B24520" s="3">
        <v>-7</v>
      </c>
      <c r="C24520" s="3">
        <v>17.23</v>
      </c>
    </row>
    <row r="24521" spans="1:3">
      <c r="A24521" s="78">
        <v>42260.614583333336</v>
      </c>
      <c r="B24521" s="3">
        <v>-7</v>
      </c>
      <c r="C24521" s="3">
        <v>17.38</v>
      </c>
    </row>
    <row r="24522" spans="1:3">
      <c r="A24522" s="78">
        <v>42260.625</v>
      </c>
      <c r="B24522" s="3">
        <v>-7</v>
      </c>
      <c r="C24522" s="3">
        <v>17.489999999999998</v>
      </c>
    </row>
    <row r="24523" spans="1:3">
      <c r="A24523" s="78">
        <v>42260.635416666664</v>
      </c>
      <c r="B24523" s="3">
        <v>-7</v>
      </c>
      <c r="C24523" s="3">
        <v>17.579999999999998</v>
      </c>
    </row>
    <row r="24524" spans="1:3">
      <c r="A24524" s="78">
        <v>42260.645833333336</v>
      </c>
      <c r="B24524" s="3">
        <v>-7</v>
      </c>
      <c r="C24524" s="3">
        <v>17.649999999999999</v>
      </c>
    </row>
    <row r="24525" spans="1:3">
      <c r="A24525" s="78">
        <v>42260.65625</v>
      </c>
      <c r="B24525" s="3">
        <v>-7</v>
      </c>
      <c r="C24525" s="3">
        <v>17.690000000000001</v>
      </c>
    </row>
    <row r="24526" spans="1:3">
      <c r="A24526" s="78">
        <v>42260.666666666664</v>
      </c>
      <c r="B24526" s="3">
        <v>-7</v>
      </c>
      <c r="C24526" s="3">
        <v>17.75</v>
      </c>
    </row>
    <row r="24527" spans="1:3">
      <c r="A24527" s="78">
        <v>42260.677083333336</v>
      </c>
      <c r="B24527" s="3">
        <v>-7</v>
      </c>
      <c r="C24527" s="3">
        <v>17.809999999999999</v>
      </c>
    </row>
    <row r="24528" spans="1:3">
      <c r="A24528" s="78">
        <v>42260.6875</v>
      </c>
      <c r="B24528" s="3">
        <v>-7</v>
      </c>
      <c r="C24528" s="3">
        <v>17.86</v>
      </c>
    </row>
    <row r="24529" spans="1:3">
      <c r="A24529" s="78">
        <v>42260.697916666664</v>
      </c>
      <c r="B24529" s="3">
        <v>-7</v>
      </c>
      <c r="C24529" s="3">
        <v>17.91</v>
      </c>
    </row>
    <row r="24530" spans="1:3">
      <c r="A24530" s="78">
        <v>42260.708333333336</v>
      </c>
      <c r="B24530" s="3">
        <v>-7</v>
      </c>
      <c r="C24530" s="3">
        <v>17.940000000000001</v>
      </c>
    </row>
    <row r="24531" spans="1:3">
      <c r="A24531" s="78">
        <v>42260.71875</v>
      </c>
      <c r="B24531" s="3">
        <v>-7</v>
      </c>
      <c r="C24531" s="3">
        <v>17.95</v>
      </c>
    </row>
    <row r="24532" spans="1:3">
      <c r="A24532" s="78">
        <v>42260.729166666664</v>
      </c>
      <c r="B24532" s="3">
        <v>-7</v>
      </c>
      <c r="C24532" s="3">
        <v>17.96</v>
      </c>
    </row>
    <row r="24533" spans="1:3">
      <c r="A24533" s="78">
        <v>42260.739583333336</v>
      </c>
      <c r="B24533" s="3">
        <v>-7</v>
      </c>
      <c r="C24533" s="3">
        <v>17.96</v>
      </c>
    </row>
    <row r="24534" spans="1:3">
      <c r="A24534" s="78">
        <v>42260.75</v>
      </c>
      <c r="B24534" s="3">
        <v>-7</v>
      </c>
      <c r="C24534" s="3">
        <v>17.96</v>
      </c>
    </row>
    <row r="24535" spans="1:3">
      <c r="A24535" s="78">
        <v>42260.760416666664</v>
      </c>
      <c r="B24535" s="3">
        <v>-7</v>
      </c>
      <c r="C24535" s="3">
        <v>17.95</v>
      </c>
    </row>
    <row r="24536" spans="1:3">
      <c r="A24536" s="78">
        <v>42260.770833333336</v>
      </c>
      <c r="B24536" s="3">
        <v>-7</v>
      </c>
      <c r="C24536" s="3">
        <v>17.93</v>
      </c>
    </row>
    <row r="24537" spans="1:3">
      <c r="A24537" s="78">
        <v>42260.78125</v>
      </c>
      <c r="B24537" s="3">
        <v>-7</v>
      </c>
      <c r="C24537" s="3">
        <v>17.920000000000002</v>
      </c>
    </row>
    <row r="24538" spans="1:3">
      <c r="A24538" s="78">
        <v>42260.791666666664</v>
      </c>
      <c r="B24538" s="3">
        <v>-7</v>
      </c>
      <c r="C24538" s="3">
        <v>17.899999999999999</v>
      </c>
    </row>
    <row r="24539" spans="1:3">
      <c r="A24539" s="78">
        <v>42260.802083333336</v>
      </c>
      <c r="B24539" s="3">
        <v>-7</v>
      </c>
      <c r="C24539" s="3">
        <v>17.86</v>
      </c>
    </row>
    <row r="24540" spans="1:3">
      <c r="A24540" s="78">
        <v>42260.8125</v>
      </c>
      <c r="B24540" s="3">
        <v>-7</v>
      </c>
      <c r="C24540" s="3">
        <v>17.82</v>
      </c>
    </row>
    <row r="24541" spans="1:3">
      <c r="A24541" s="78">
        <v>42260.822916666664</v>
      </c>
      <c r="B24541" s="3">
        <v>-7</v>
      </c>
      <c r="C24541" s="3">
        <v>17.8</v>
      </c>
    </row>
    <row r="24542" spans="1:3">
      <c r="A24542" s="78">
        <v>42260.833333333336</v>
      </c>
      <c r="B24542" s="3">
        <v>-7</v>
      </c>
      <c r="C24542" s="3">
        <v>17.77</v>
      </c>
    </row>
    <row r="24543" spans="1:3">
      <c r="A24543" s="78">
        <v>42260.84375</v>
      </c>
      <c r="B24543" s="3">
        <v>-7</v>
      </c>
      <c r="C24543" s="3">
        <v>17.75</v>
      </c>
    </row>
    <row r="24544" spans="1:3">
      <c r="A24544" s="78">
        <v>42260.854166666664</v>
      </c>
      <c r="B24544" s="3">
        <v>-7</v>
      </c>
      <c r="C24544" s="3">
        <v>17.72</v>
      </c>
    </row>
    <row r="24545" spans="1:3">
      <c r="A24545" s="78">
        <v>42260.864583333336</v>
      </c>
      <c r="B24545" s="3">
        <v>-7</v>
      </c>
      <c r="C24545" s="3">
        <v>17.7</v>
      </c>
    </row>
    <row r="24546" spans="1:3">
      <c r="A24546" s="78">
        <v>42260.875</v>
      </c>
      <c r="B24546" s="3">
        <v>-7</v>
      </c>
      <c r="C24546" s="3">
        <v>17.649999999999999</v>
      </c>
    </row>
    <row r="24547" spans="1:3">
      <c r="A24547" s="78">
        <v>42260.885416666664</v>
      </c>
      <c r="B24547" s="3">
        <v>-7</v>
      </c>
      <c r="C24547" s="3">
        <v>17.61</v>
      </c>
    </row>
    <row r="24548" spans="1:3">
      <c r="A24548" s="78">
        <v>42260.895833333336</v>
      </c>
      <c r="B24548" s="3">
        <v>-7</v>
      </c>
      <c r="C24548" s="3">
        <v>17.559999999999999</v>
      </c>
    </row>
    <row r="24549" spans="1:3">
      <c r="A24549" s="78">
        <v>42260.90625</v>
      </c>
      <c r="B24549" s="3">
        <v>-7</v>
      </c>
      <c r="C24549" s="3">
        <v>17.53</v>
      </c>
    </row>
    <row r="24550" spans="1:3">
      <c r="A24550" s="78">
        <v>42260.916666666664</v>
      </c>
      <c r="B24550" s="3">
        <v>-7</v>
      </c>
      <c r="C24550" s="3">
        <v>17.489999999999998</v>
      </c>
    </row>
    <row r="24551" spans="1:3">
      <c r="A24551" s="78">
        <v>42260.927083333336</v>
      </c>
      <c r="B24551" s="3">
        <v>-7</v>
      </c>
      <c r="C24551" s="3">
        <v>17.440000000000001</v>
      </c>
    </row>
    <row r="24552" spans="1:3">
      <c r="A24552" s="78">
        <v>42260.9375</v>
      </c>
      <c r="B24552" s="3">
        <v>-7</v>
      </c>
      <c r="C24552" s="3">
        <v>17.39</v>
      </c>
    </row>
    <row r="24553" spans="1:3">
      <c r="A24553" s="78">
        <v>42260.947916666664</v>
      </c>
      <c r="B24553" s="3">
        <v>-7</v>
      </c>
      <c r="C24553" s="3">
        <v>17.329999999999998</v>
      </c>
    </row>
    <row r="24554" spans="1:3">
      <c r="A24554" s="78">
        <v>42260.958333333336</v>
      </c>
      <c r="B24554" s="3">
        <v>-7</v>
      </c>
      <c r="C24554" s="3">
        <v>17.27</v>
      </c>
    </row>
    <row r="24555" spans="1:3">
      <c r="A24555" s="78">
        <v>42260.96875</v>
      </c>
      <c r="B24555" s="3">
        <v>-7</v>
      </c>
      <c r="C24555" s="3">
        <v>17.22</v>
      </c>
    </row>
    <row r="24556" spans="1:3">
      <c r="A24556" s="78">
        <v>42260.979166666664</v>
      </c>
      <c r="B24556" s="3">
        <v>-7</v>
      </c>
      <c r="C24556" s="3">
        <v>17.16</v>
      </c>
    </row>
    <row r="24557" spans="1:3">
      <c r="A24557" s="78">
        <v>42260.989583333336</v>
      </c>
      <c r="B24557" s="3">
        <v>-7</v>
      </c>
      <c r="C24557" s="3">
        <v>17.11</v>
      </c>
    </row>
    <row r="24558" spans="1:3">
      <c r="A24558" s="78">
        <v>42261</v>
      </c>
      <c r="B24558" s="3">
        <v>-7</v>
      </c>
      <c r="C24558" s="3">
        <v>17.07</v>
      </c>
    </row>
    <row r="24559" spans="1:3">
      <c r="A24559" s="78">
        <v>42261.010416666664</v>
      </c>
      <c r="B24559" s="3">
        <v>-7</v>
      </c>
      <c r="C24559" s="3">
        <v>17.02</v>
      </c>
    </row>
    <row r="24560" spans="1:3">
      <c r="A24560" s="78">
        <v>42261.020833333336</v>
      </c>
      <c r="B24560" s="3">
        <v>-7</v>
      </c>
      <c r="C24560" s="3">
        <v>16.96</v>
      </c>
    </row>
    <row r="24561" spans="1:3">
      <c r="A24561" s="78">
        <v>42261.03125</v>
      </c>
      <c r="B24561" s="3">
        <v>-7</v>
      </c>
      <c r="C24561" s="3">
        <v>16.88</v>
      </c>
    </row>
    <row r="24562" spans="1:3">
      <c r="A24562" s="78">
        <v>42261.041666666664</v>
      </c>
      <c r="B24562" s="3">
        <v>-7</v>
      </c>
      <c r="C24562" s="3">
        <v>16.77</v>
      </c>
    </row>
    <row r="24563" spans="1:3">
      <c r="A24563" s="78">
        <v>42261.052083333336</v>
      </c>
      <c r="B24563" s="3">
        <v>-7</v>
      </c>
      <c r="C24563" s="3">
        <v>16.690000000000001</v>
      </c>
    </row>
    <row r="24564" spans="1:3">
      <c r="A24564" s="78">
        <v>42261.0625</v>
      </c>
      <c r="B24564" s="3">
        <v>-7</v>
      </c>
      <c r="C24564" s="3">
        <v>16.61</v>
      </c>
    </row>
    <row r="24565" spans="1:3">
      <c r="A24565" s="78">
        <v>42261.072916666664</v>
      </c>
      <c r="B24565" s="3">
        <v>-7</v>
      </c>
      <c r="C24565" s="3">
        <v>16.55</v>
      </c>
    </row>
    <row r="24566" spans="1:3">
      <c r="A24566" s="78">
        <v>42261.083333333336</v>
      </c>
      <c r="B24566" s="3">
        <v>-7</v>
      </c>
      <c r="C24566" s="3">
        <v>16.46</v>
      </c>
    </row>
    <row r="24567" spans="1:3">
      <c r="A24567" s="78">
        <v>42261.09375</v>
      </c>
      <c r="B24567" s="3">
        <v>-7</v>
      </c>
      <c r="C24567" s="3">
        <v>16.39</v>
      </c>
    </row>
    <row r="24568" spans="1:3">
      <c r="A24568" s="78">
        <v>42261.104166666664</v>
      </c>
      <c r="B24568" s="3">
        <v>-7</v>
      </c>
      <c r="C24568" s="3">
        <v>16.32</v>
      </c>
    </row>
    <row r="24569" spans="1:3">
      <c r="A24569" s="78">
        <v>42261.114583333336</v>
      </c>
      <c r="B24569" s="3">
        <v>-7</v>
      </c>
      <c r="C24569" s="3">
        <v>16.27</v>
      </c>
    </row>
    <row r="24570" spans="1:3">
      <c r="A24570" s="78">
        <v>42261.125</v>
      </c>
      <c r="B24570" s="3">
        <v>-7</v>
      </c>
      <c r="C24570" s="3">
        <v>16.18</v>
      </c>
    </row>
    <row r="24571" spans="1:3">
      <c r="A24571" s="78">
        <v>42261.135416666664</v>
      </c>
      <c r="B24571" s="3">
        <v>-7</v>
      </c>
      <c r="C24571" s="3">
        <v>16.14</v>
      </c>
    </row>
    <row r="24572" spans="1:3">
      <c r="A24572" s="78">
        <v>42261.145833333336</v>
      </c>
      <c r="B24572" s="3">
        <v>-7</v>
      </c>
      <c r="C24572" s="3">
        <v>16.059999999999999</v>
      </c>
    </row>
    <row r="24573" spans="1:3">
      <c r="A24573" s="78">
        <v>42261.15625</v>
      </c>
      <c r="B24573" s="3">
        <v>-7</v>
      </c>
      <c r="C24573" s="3">
        <v>16.02</v>
      </c>
    </row>
    <row r="24574" spans="1:3">
      <c r="A24574" s="78">
        <v>42261.166666666664</v>
      </c>
      <c r="B24574" s="3">
        <v>-7</v>
      </c>
      <c r="C24574" s="3">
        <v>15.96</v>
      </c>
    </row>
    <row r="24575" spans="1:3">
      <c r="A24575" s="78">
        <v>42261.177083333336</v>
      </c>
      <c r="B24575" s="3">
        <v>-7</v>
      </c>
      <c r="C24575" s="3">
        <v>15.9</v>
      </c>
    </row>
    <row r="24576" spans="1:3">
      <c r="A24576" s="78">
        <v>42261.1875</v>
      </c>
      <c r="B24576" s="3">
        <v>-7</v>
      </c>
      <c r="C24576" s="3">
        <v>15.84</v>
      </c>
    </row>
    <row r="24577" spans="1:3">
      <c r="A24577" s="78">
        <v>42261.197916666664</v>
      </c>
      <c r="B24577" s="3">
        <v>-7</v>
      </c>
      <c r="C24577" s="3">
        <v>15.79</v>
      </c>
    </row>
    <row r="24578" spans="1:3">
      <c r="A24578" s="78">
        <v>42261.208333333336</v>
      </c>
      <c r="B24578" s="3">
        <v>-7</v>
      </c>
      <c r="C24578" s="3">
        <v>15.73</v>
      </c>
    </row>
    <row r="24579" spans="1:3">
      <c r="A24579" s="78">
        <v>42261.21875</v>
      </c>
      <c r="B24579" s="3">
        <v>-7</v>
      </c>
      <c r="C24579" s="3">
        <v>15.68</v>
      </c>
    </row>
    <row r="24580" spans="1:3">
      <c r="A24580" s="78">
        <v>42261.229166666664</v>
      </c>
      <c r="B24580" s="3">
        <v>-7</v>
      </c>
      <c r="C24580" s="3">
        <v>15.64</v>
      </c>
    </row>
    <row r="24581" spans="1:3">
      <c r="A24581" s="78">
        <v>42261.239583333336</v>
      </c>
      <c r="B24581" s="3">
        <v>-7</v>
      </c>
      <c r="C24581" s="3">
        <v>15.59</v>
      </c>
    </row>
    <row r="24582" spans="1:3">
      <c r="A24582" s="78">
        <v>42261.25</v>
      </c>
      <c r="B24582" s="3">
        <v>-7</v>
      </c>
      <c r="C24582" s="3">
        <v>15.54</v>
      </c>
    </row>
    <row r="24583" spans="1:3">
      <c r="A24583" s="78">
        <v>42261.260416666664</v>
      </c>
      <c r="B24583" s="3">
        <v>-7</v>
      </c>
      <c r="C24583" s="3">
        <v>15.5</v>
      </c>
    </row>
    <row r="24584" spans="1:3">
      <c r="A24584" s="78">
        <v>42261.270833333336</v>
      </c>
      <c r="B24584" s="3">
        <v>-7</v>
      </c>
      <c r="C24584" s="3">
        <v>15.45</v>
      </c>
    </row>
    <row r="24585" spans="1:3">
      <c r="A24585" s="78">
        <v>42261.28125</v>
      </c>
      <c r="B24585" s="3">
        <v>-7</v>
      </c>
      <c r="C24585" s="3">
        <v>15.42</v>
      </c>
    </row>
    <row r="24586" spans="1:3">
      <c r="A24586" s="78">
        <v>42261.291666666664</v>
      </c>
      <c r="B24586" s="3">
        <v>-7</v>
      </c>
      <c r="C24586" s="3">
        <v>15.39</v>
      </c>
    </row>
    <row r="24587" spans="1:3">
      <c r="A24587" s="78">
        <v>42261.302083333336</v>
      </c>
      <c r="B24587" s="3">
        <v>-7</v>
      </c>
      <c r="C24587" s="3">
        <v>15.36</v>
      </c>
    </row>
    <row r="24588" spans="1:3">
      <c r="A24588" s="78">
        <v>42261.3125</v>
      </c>
      <c r="B24588" s="3">
        <v>-7</v>
      </c>
      <c r="C24588" s="3">
        <v>15.34</v>
      </c>
    </row>
    <row r="24589" spans="1:3">
      <c r="A24589" s="78">
        <v>42261.322916666664</v>
      </c>
      <c r="B24589" s="3">
        <v>-7</v>
      </c>
      <c r="C24589" s="3">
        <v>15.31</v>
      </c>
    </row>
    <row r="24590" spans="1:3">
      <c r="A24590" s="78">
        <v>42261.333333333336</v>
      </c>
      <c r="B24590" s="3">
        <v>-7</v>
      </c>
      <c r="C24590" s="3">
        <v>15.31</v>
      </c>
    </row>
    <row r="24591" spans="1:3">
      <c r="A24591" s="78">
        <v>42261.34375</v>
      </c>
      <c r="B24591" s="3">
        <v>-7</v>
      </c>
      <c r="C24591" s="3">
        <v>15.3</v>
      </c>
    </row>
    <row r="24592" spans="1:3">
      <c r="A24592" s="78">
        <v>42261.354166666664</v>
      </c>
      <c r="B24592" s="3">
        <v>-7</v>
      </c>
      <c r="C24592" s="3">
        <v>15.3</v>
      </c>
    </row>
    <row r="24593" spans="1:3">
      <c r="A24593" s="78">
        <v>42261.364583333336</v>
      </c>
      <c r="B24593" s="3">
        <v>-7</v>
      </c>
      <c r="C24593" s="3">
        <v>15.3</v>
      </c>
    </row>
    <row r="24594" spans="1:3">
      <c r="A24594" s="78">
        <v>42261.375</v>
      </c>
      <c r="B24594" s="3">
        <v>-7</v>
      </c>
      <c r="C24594" s="3">
        <v>15.3</v>
      </c>
    </row>
    <row r="24595" spans="1:3">
      <c r="A24595" s="78">
        <v>42261.385416666664</v>
      </c>
      <c r="B24595" s="3">
        <v>-7</v>
      </c>
      <c r="C24595" s="3">
        <v>15.31</v>
      </c>
    </row>
    <row r="24596" spans="1:3">
      <c r="A24596" s="78">
        <v>42261.395833333336</v>
      </c>
      <c r="B24596" s="3">
        <v>-7</v>
      </c>
      <c r="C24596" s="3">
        <v>15.33</v>
      </c>
    </row>
    <row r="24597" spans="1:3">
      <c r="A24597" s="78">
        <v>42261.40625</v>
      </c>
      <c r="B24597" s="3">
        <v>-7</v>
      </c>
      <c r="C24597" s="3">
        <v>15.34</v>
      </c>
    </row>
    <row r="24598" spans="1:3">
      <c r="A24598" s="78">
        <v>42261.416666666664</v>
      </c>
      <c r="B24598" s="3">
        <v>-7</v>
      </c>
      <c r="C24598" s="3">
        <v>15.37</v>
      </c>
    </row>
    <row r="24599" spans="1:3">
      <c r="A24599" s="78">
        <v>42261.427083333336</v>
      </c>
      <c r="B24599" s="3">
        <v>-7</v>
      </c>
      <c r="C24599" s="3">
        <v>15.41</v>
      </c>
    </row>
    <row r="24600" spans="1:3">
      <c r="A24600" s="78">
        <v>42261.4375</v>
      </c>
      <c r="B24600" s="3">
        <v>-7</v>
      </c>
      <c r="C24600" s="3">
        <v>15.48</v>
      </c>
    </row>
    <row r="24601" spans="1:3">
      <c r="A24601" s="78">
        <v>42261.447916666664</v>
      </c>
      <c r="B24601" s="3">
        <v>-7</v>
      </c>
      <c r="C24601" s="3">
        <v>15.54</v>
      </c>
    </row>
    <row r="24602" spans="1:3">
      <c r="A24602" s="78">
        <v>42261.458333333336</v>
      </c>
      <c r="B24602" s="3">
        <v>-7</v>
      </c>
      <c r="C24602" s="3">
        <v>15.64</v>
      </c>
    </row>
    <row r="24603" spans="1:3">
      <c r="A24603" s="78">
        <v>42261.46875</v>
      </c>
      <c r="B24603" s="3">
        <v>-7</v>
      </c>
      <c r="C24603" s="3">
        <v>15.71</v>
      </c>
    </row>
    <row r="24604" spans="1:3">
      <c r="A24604" s="78">
        <v>42261.479166666664</v>
      </c>
      <c r="B24604" s="3">
        <v>-7</v>
      </c>
      <c r="C24604" s="3">
        <v>15.76</v>
      </c>
    </row>
    <row r="24605" spans="1:3">
      <c r="A24605" s="78">
        <v>42261.489583333336</v>
      </c>
      <c r="B24605" s="3">
        <v>-7</v>
      </c>
      <c r="C24605" s="3">
        <v>15.8</v>
      </c>
    </row>
    <row r="24606" spans="1:3">
      <c r="A24606" s="78">
        <v>42261.5</v>
      </c>
      <c r="B24606" s="3">
        <v>-7</v>
      </c>
      <c r="C24606" s="3">
        <v>15.88</v>
      </c>
    </row>
    <row r="24607" spans="1:3">
      <c r="A24607" s="78">
        <v>42261.510416666664</v>
      </c>
      <c r="B24607" s="3">
        <v>-7</v>
      </c>
      <c r="C24607" s="3">
        <v>15.96</v>
      </c>
    </row>
    <row r="24608" spans="1:3">
      <c r="A24608" s="78">
        <v>42261.520833333336</v>
      </c>
      <c r="B24608" s="3">
        <v>-7</v>
      </c>
      <c r="C24608" s="3">
        <v>16.010000000000002</v>
      </c>
    </row>
    <row r="24609" spans="1:3">
      <c r="A24609" s="78">
        <v>42261.53125</v>
      </c>
      <c r="B24609" s="3">
        <v>-7</v>
      </c>
      <c r="C24609" s="3">
        <v>16.05</v>
      </c>
    </row>
    <row r="24610" spans="1:3">
      <c r="A24610" s="78">
        <v>42261.541666666664</v>
      </c>
      <c r="B24610" s="3">
        <v>-7</v>
      </c>
      <c r="C24610" s="3">
        <v>16.100000000000001</v>
      </c>
    </row>
    <row r="24611" spans="1:3">
      <c r="A24611" s="78">
        <v>42261.552083333336</v>
      </c>
      <c r="B24611" s="3">
        <v>-7</v>
      </c>
      <c r="C24611" s="3">
        <v>16.13</v>
      </c>
    </row>
    <row r="24612" spans="1:3">
      <c r="A24612" s="78">
        <v>42261.5625</v>
      </c>
      <c r="B24612" s="3">
        <v>-7</v>
      </c>
      <c r="C24612" s="3">
        <v>16.16</v>
      </c>
    </row>
    <row r="24613" spans="1:3">
      <c r="A24613" s="78">
        <v>42261.572916666664</v>
      </c>
      <c r="B24613" s="3">
        <v>-7</v>
      </c>
      <c r="C24613" s="3">
        <v>16.2</v>
      </c>
    </row>
    <row r="24614" spans="1:3">
      <c r="A24614" s="78">
        <v>42261.583333333336</v>
      </c>
      <c r="B24614" s="3">
        <v>-7</v>
      </c>
      <c r="C24614" s="3">
        <v>16.239999999999998</v>
      </c>
    </row>
    <row r="24615" spans="1:3">
      <c r="A24615" s="78">
        <v>42261.59375</v>
      </c>
      <c r="B24615" s="3">
        <v>-7</v>
      </c>
      <c r="C24615" s="3">
        <v>16.260000000000002</v>
      </c>
    </row>
    <row r="24616" spans="1:3">
      <c r="A24616" s="78">
        <v>42261.604166666664</v>
      </c>
      <c r="B24616" s="3">
        <v>-7</v>
      </c>
      <c r="C24616" s="3">
        <v>16.29</v>
      </c>
    </row>
    <row r="24617" spans="1:3">
      <c r="A24617" s="78">
        <v>42261.614583333336</v>
      </c>
      <c r="B24617" s="3">
        <v>-7</v>
      </c>
      <c r="C24617" s="3">
        <v>16.34</v>
      </c>
    </row>
    <row r="24618" spans="1:3">
      <c r="A24618" s="78">
        <v>42261.625</v>
      </c>
      <c r="B24618" s="3">
        <v>-7</v>
      </c>
      <c r="C24618" s="3">
        <v>16.38</v>
      </c>
    </row>
    <row r="24619" spans="1:3">
      <c r="A24619" s="78">
        <v>42261.635416666664</v>
      </c>
      <c r="B24619" s="3">
        <v>-7</v>
      </c>
      <c r="C24619" s="3">
        <v>16.43</v>
      </c>
    </row>
    <row r="24620" spans="1:3">
      <c r="A24620" s="78">
        <v>42261.645833333336</v>
      </c>
      <c r="B24620" s="3">
        <v>-7</v>
      </c>
      <c r="C24620" s="3">
        <v>16.47</v>
      </c>
    </row>
    <row r="24621" spans="1:3">
      <c r="A24621" s="78">
        <v>42261.65625</v>
      </c>
      <c r="B24621" s="3">
        <v>-7</v>
      </c>
      <c r="C24621" s="3">
        <v>16.5</v>
      </c>
    </row>
    <row r="24622" spans="1:3">
      <c r="A24622" s="78">
        <v>42261.666666666664</v>
      </c>
      <c r="B24622" s="3">
        <v>-7</v>
      </c>
      <c r="C24622" s="3">
        <v>16.53</v>
      </c>
    </row>
    <row r="24623" spans="1:3">
      <c r="A24623" s="78">
        <v>42261.677083333336</v>
      </c>
      <c r="B24623" s="3">
        <v>-7</v>
      </c>
      <c r="C24623" s="3">
        <v>16.57</v>
      </c>
    </row>
    <row r="24624" spans="1:3">
      <c r="A24624" s="78">
        <v>42261.6875</v>
      </c>
      <c r="B24624" s="3">
        <v>-7</v>
      </c>
      <c r="C24624" s="3">
        <v>16.62</v>
      </c>
    </row>
    <row r="24625" spans="1:3">
      <c r="A24625" s="78">
        <v>42261.697916666664</v>
      </c>
      <c r="B24625" s="3">
        <v>-7</v>
      </c>
      <c r="C24625" s="3">
        <v>16.649999999999999</v>
      </c>
    </row>
    <row r="24626" spans="1:3">
      <c r="A24626" s="78">
        <v>42261.708333333336</v>
      </c>
      <c r="B24626" s="3">
        <v>-7</v>
      </c>
      <c r="C24626" s="3">
        <v>16.68</v>
      </c>
    </row>
    <row r="24627" spans="1:3">
      <c r="A24627" s="78">
        <v>42261.71875</v>
      </c>
      <c r="B24627" s="3">
        <v>-7</v>
      </c>
      <c r="C24627" s="3">
        <v>16.71</v>
      </c>
    </row>
    <row r="24628" spans="1:3">
      <c r="A24628" s="78">
        <v>42261.729166666664</v>
      </c>
      <c r="B24628" s="3">
        <v>-7</v>
      </c>
      <c r="C24628" s="3">
        <v>16.75</v>
      </c>
    </row>
    <row r="24629" spans="1:3">
      <c r="A24629" s="78">
        <v>42261.739583333336</v>
      </c>
      <c r="B24629" s="3">
        <v>-7</v>
      </c>
      <c r="C24629" s="3">
        <v>16.79</v>
      </c>
    </row>
    <row r="24630" spans="1:3">
      <c r="A24630" s="78">
        <v>42261.75</v>
      </c>
      <c r="B24630" s="3">
        <v>-7</v>
      </c>
      <c r="C24630" s="3">
        <v>16.82</v>
      </c>
    </row>
    <row r="24631" spans="1:3">
      <c r="A24631" s="78">
        <v>42261.760416666664</v>
      </c>
      <c r="B24631" s="3">
        <v>-7</v>
      </c>
      <c r="C24631" s="3">
        <v>16.84</v>
      </c>
    </row>
    <row r="24632" spans="1:3">
      <c r="A24632" s="78">
        <v>42261.770833333336</v>
      </c>
      <c r="B24632" s="3">
        <v>-7</v>
      </c>
      <c r="C24632" s="3">
        <v>16.86</v>
      </c>
    </row>
    <row r="24633" spans="1:3">
      <c r="A24633" s="78">
        <v>42261.78125</v>
      </c>
      <c r="B24633" s="3">
        <v>-7</v>
      </c>
      <c r="C24633" s="3">
        <v>16.86</v>
      </c>
    </row>
    <row r="24634" spans="1:3">
      <c r="A24634" s="78">
        <v>42261.791666666664</v>
      </c>
      <c r="B24634" s="3">
        <v>-7</v>
      </c>
      <c r="C24634" s="3">
        <v>16.86</v>
      </c>
    </row>
    <row r="24635" spans="1:3">
      <c r="A24635" s="78">
        <v>42261.802083333336</v>
      </c>
      <c r="B24635" s="3">
        <v>-7</v>
      </c>
      <c r="C24635" s="3">
        <v>16.850000000000001</v>
      </c>
    </row>
    <row r="24636" spans="1:3">
      <c r="A24636" s="78">
        <v>42261.8125</v>
      </c>
      <c r="B24636" s="3">
        <v>-7</v>
      </c>
      <c r="C24636" s="3">
        <v>16.84</v>
      </c>
    </row>
    <row r="24637" spans="1:3">
      <c r="A24637" s="78">
        <v>42261.822916666664</v>
      </c>
      <c r="B24637" s="3">
        <v>-7</v>
      </c>
      <c r="C24637" s="3">
        <v>16.829999999999998</v>
      </c>
    </row>
    <row r="24638" spans="1:3">
      <c r="A24638" s="78">
        <v>42261.833333333336</v>
      </c>
      <c r="B24638" s="3">
        <v>-7</v>
      </c>
      <c r="C24638" s="3">
        <v>16.82</v>
      </c>
    </row>
    <row r="24639" spans="1:3">
      <c r="A24639" s="78">
        <v>42261.84375</v>
      </c>
      <c r="B24639" s="3">
        <v>-7</v>
      </c>
      <c r="C24639" s="3">
        <v>16.8</v>
      </c>
    </row>
    <row r="24640" spans="1:3">
      <c r="A24640" s="78">
        <v>42261.854166666664</v>
      </c>
      <c r="B24640" s="3">
        <v>-7</v>
      </c>
      <c r="C24640" s="3">
        <v>16.760000000000002</v>
      </c>
    </row>
    <row r="24641" spans="1:3">
      <c r="A24641" s="78">
        <v>42261.864583333336</v>
      </c>
      <c r="B24641" s="3">
        <v>-7</v>
      </c>
      <c r="C24641" s="3">
        <v>16.73</v>
      </c>
    </row>
    <row r="24642" spans="1:3">
      <c r="A24642" s="78">
        <v>42261.875</v>
      </c>
      <c r="B24642" s="3">
        <v>-7</v>
      </c>
      <c r="C24642" s="3">
        <v>16.690000000000001</v>
      </c>
    </row>
    <row r="24643" spans="1:3">
      <c r="A24643" s="78">
        <v>42261.885416666664</v>
      </c>
      <c r="B24643" s="3">
        <v>-7</v>
      </c>
      <c r="C24643" s="3">
        <v>16.649999999999999</v>
      </c>
    </row>
    <row r="24644" spans="1:3">
      <c r="A24644" s="78">
        <v>42261.895833333336</v>
      </c>
      <c r="B24644" s="3">
        <v>-7</v>
      </c>
      <c r="C24644" s="3">
        <v>16.61</v>
      </c>
    </row>
    <row r="24645" spans="1:3">
      <c r="A24645" s="78">
        <v>42261.90625</v>
      </c>
      <c r="B24645" s="3">
        <v>-7</v>
      </c>
      <c r="C24645" s="3">
        <v>16.579999999999998</v>
      </c>
    </row>
    <row r="24646" spans="1:3">
      <c r="A24646" s="78">
        <v>42261.916666666664</v>
      </c>
      <c r="B24646" s="3">
        <v>-7</v>
      </c>
      <c r="C24646" s="3">
        <v>16.559999999999999</v>
      </c>
    </row>
    <row r="24647" spans="1:3">
      <c r="A24647" s="78">
        <v>42261.927083333336</v>
      </c>
      <c r="B24647" s="3">
        <v>-7</v>
      </c>
      <c r="C24647" s="3">
        <v>16.54</v>
      </c>
    </row>
    <row r="24648" spans="1:3">
      <c r="A24648" s="78">
        <v>42261.9375</v>
      </c>
      <c r="B24648" s="3">
        <v>-7</v>
      </c>
      <c r="C24648" s="3">
        <v>16.5</v>
      </c>
    </row>
    <row r="24649" spans="1:3">
      <c r="A24649" s="78">
        <v>42261.947916666664</v>
      </c>
      <c r="B24649" s="3">
        <v>-7</v>
      </c>
      <c r="C24649" s="3">
        <v>16.46</v>
      </c>
    </row>
    <row r="24650" spans="1:3">
      <c r="A24650" s="78">
        <v>42261.958333333336</v>
      </c>
      <c r="B24650" s="3">
        <v>-7</v>
      </c>
      <c r="C24650" s="3">
        <v>16.440000000000001</v>
      </c>
    </row>
    <row r="24651" spans="1:3">
      <c r="A24651" s="78">
        <v>42261.96875</v>
      </c>
      <c r="B24651" s="3">
        <v>-7</v>
      </c>
      <c r="C24651" s="3">
        <v>16.420000000000002</v>
      </c>
    </row>
    <row r="24652" spans="1:3">
      <c r="A24652" s="78">
        <v>42261.979166666664</v>
      </c>
      <c r="B24652" s="3">
        <v>-7</v>
      </c>
      <c r="C24652" s="3">
        <v>16.38</v>
      </c>
    </row>
    <row r="24653" spans="1:3">
      <c r="A24653" s="78">
        <v>42261.989583333336</v>
      </c>
      <c r="B24653" s="3">
        <v>-7</v>
      </c>
      <c r="C24653" s="3">
        <v>16.34</v>
      </c>
    </row>
    <row r="24654" spans="1:3">
      <c r="A24654" s="78">
        <v>42262</v>
      </c>
      <c r="B24654" s="3">
        <v>-7</v>
      </c>
      <c r="C24654" s="3">
        <v>16.3</v>
      </c>
    </row>
    <row r="24655" spans="1:3">
      <c r="A24655" s="78">
        <v>42262.010416666664</v>
      </c>
      <c r="B24655" s="3">
        <v>-7</v>
      </c>
      <c r="C24655" s="3">
        <v>16.260000000000002</v>
      </c>
    </row>
    <row r="24656" spans="1:3">
      <c r="A24656" s="78">
        <v>42262.020833333336</v>
      </c>
      <c r="B24656" s="3">
        <v>-7</v>
      </c>
      <c r="C24656" s="3">
        <v>16.22</v>
      </c>
    </row>
    <row r="24657" spans="1:3">
      <c r="A24657" s="78">
        <v>42262.03125</v>
      </c>
      <c r="B24657" s="3">
        <v>-7</v>
      </c>
      <c r="C24657" s="3">
        <v>16.170000000000002</v>
      </c>
    </row>
    <row r="24658" spans="1:3">
      <c r="A24658" s="78">
        <v>42262.041666666664</v>
      </c>
      <c r="B24658" s="3">
        <v>-7</v>
      </c>
      <c r="C24658" s="3">
        <v>16.100000000000001</v>
      </c>
    </row>
    <row r="24659" spans="1:3">
      <c r="A24659" s="78">
        <v>42262.052083333336</v>
      </c>
      <c r="B24659" s="3">
        <v>-7</v>
      </c>
      <c r="C24659" s="3">
        <v>16.059999999999999</v>
      </c>
    </row>
    <row r="24660" spans="1:3">
      <c r="A24660" s="78">
        <v>42262.0625</v>
      </c>
      <c r="B24660" s="3">
        <v>-7</v>
      </c>
      <c r="C24660" s="3">
        <v>16.05</v>
      </c>
    </row>
    <row r="24661" spans="1:3">
      <c r="A24661" s="78">
        <v>42262.072916666664</v>
      </c>
      <c r="B24661" s="3">
        <v>-7</v>
      </c>
      <c r="C24661" s="3">
        <v>16</v>
      </c>
    </row>
    <row r="24662" spans="1:3">
      <c r="A24662" s="78">
        <v>42262.083333333336</v>
      </c>
      <c r="B24662" s="3">
        <v>-7</v>
      </c>
      <c r="C24662" s="3">
        <v>15.95</v>
      </c>
    </row>
    <row r="24663" spans="1:3">
      <c r="A24663" s="78">
        <v>42262.09375</v>
      </c>
      <c r="B24663" s="3">
        <v>-7</v>
      </c>
      <c r="C24663" s="3">
        <v>15.91</v>
      </c>
    </row>
    <row r="24664" spans="1:3">
      <c r="A24664" s="78">
        <v>42262.104166666664</v>
      </c>
      <c r="B24664" s="3">
        <v>-7</v>
      </c>
      <c r="C24664" s="3">
        <v>15.87</v>
      </c>
    </row>
    <row r="24665" spans="1:3">
      <c r="A24665" s="78">
        <v>42262.114583333336</v>
      </c>
      <c r="B24665" s="3">
        <v>-7</v>
      </c>
      <c r="C24665" s="3">
        <v>15.83</v>
      </c>
    </row>
    <row r="24666" spans="1:3">
      <c r="A24666" s="78">
        <v>42262.125</v>
      </c>
      <c r="B24666" s="3">
        <v>-7</v>
      </c>
      <c r="C24666" s="3">
        <v>15.78</v>
      </c>
    </row>
    <row r="24667" spans="1:3">
      <c r="A24667" s="78">
        <v>42262.135416666664</v>
      </c>
      <c r="B24667" s="3">
        <v>-7</v>
      </c>
      <c r="C24667" s="3">
        <v>15.74</v>
      </c>
    </row>
    <row r="24668" spans="1:3">
      <c r="A24668" s="78">
        <v>42262.145833333336</v>
      </c>
      <c r="B24668" s="3">
        <v>-7</v>
      </c>
      <c r="C24668" s="3">
        <v>15.7</v>
      </c>
    </row>
    <row r="24669" spans="1:3">
      <c r="A24669" s="78">
        <v>42262.15625</v>
      </c>
      <c r="B24669" s="3">
        <v>-7</v>
      </c>
      <c r="C24669" s="3">
        <v>15.66</v>
      </c>
    </row>
    <row r="24670" spans="1:3">
      <c r="A24670" s="78">
        <v>42262.166666666664</v>
      </c>
      <c r="B24670" s="3">
        <v>-7</v>
      </c>
      <c r="C24670" s="3">
        <v>15.63</v>
      </c>
    </row>
    <row r="24671" spans="1:3">
      <c r="A24671" s="78">
        <v>42262.177083333336</v>
      </c>
      <c r="B24671" s="3">
        <v>-7</v>
      </c>
      <c r="C24671" s="3">
        <v>15.56</v>
      </c>
    </row>
    <row r="24672" spans="1:3">
      <c r="A24672" s="78">
        <v>42262.1875</v>
      </c>
      <c r="B24672" s="3">
        <v>-7</v>
      </c>
      <c r="C24672" s="3">
        <v>15.52</v>
      </c>
    </row>
    <row r="24673" spans="1:3">
      <c r="A24673" s="78">
        <v>42262.197916666664</v>
      </c>
      <c r="B24673" s="3">
        <v>-7</v>
      </c>
      <c r="C24673" s="3">
        <v>15.51</v>
      </c>
    </row>
    <row r="24674" spans="1:3">
      <c r="A24674" s="78">
        <v>42262.208333333336</v>
      </c>
      <c r="B24674" s="3">
        <v>-7</v>
      </c>
      <c r="C24674" s="3">
        <v>15.49</v>
      </c>
    </row>
    <row r="24675" spans="1:3">
      <c r="A24675" s="78">
        <v>42262.21875</v>
      </c>
      <c r="B24675" s="3">
        <v>-7</v>
      </c>
      <c r="C24675" s="3">
        <v>15.48</v>
      </c>
    </row>
    <row r="24676" spans="1:3">
      <c r="A24676" s="78">
        <v>42262.229166666664</v>
      </c>
      <c r="B24676" s="3">
        <v>-7</v>
      </c>
      <c r="C24676" s="3">
        <v>15.44</v>
      </c>
    </row>
    <row r="24677" spans="1:3">
      <c r="A24677" s="78">
        <v>42262.239583333336</v>
      </c>
      <c r="B24677" s="3">
        <v>-7</v>
      </c>
      <c r="C24677" s="3">
        <v>15.42</v>
      </c>
    </row>
    <row r="24678" spans="1:3">
      <c r="A24678" s="78">
        <v>42262.25</v>
      </c>
      <c r="B24678" s="3">
        <v>-7</v>
      </c>
      <c r="C24678" s="3">
        <v>15.41</v>
      </c>
    </row>
    <row r="24679" spans="1:3">
      <c r="A24679" s="78">
        <v>42262.260416666664</v>
      </c>
      <c r="B24679" s="3">
        <v>-7</v>
      </c>
      <c r="C24679" s="3">
        <v>15.39</v>
      </c>
    </row>
    <row r="24680" spans="1:3">
      <c r="A24680" s="78">
        <v>42262.270833333336</v>
      </c>
      <c r="B24680" s="3">
        <v>-7</v>
      </c>
      <c r="C24680" s="3">
        <v>15.38</v>
      </c>
    </row>
    <row r="24681" spans="1:3">
      <c r="A24681" s="78">
        <v>42262.28125</v>
      </c>
      <c r="B24681" s="3">
        <v>-7</v>
      </c>
      <c r="C24681" s="3">
        <v>15.37</v>
      </c>
    </row>
    <row r="24682" spans="1:3">
      <c r="A24682" s="78">
        <v>42262.291666666664</v>
      </c>
      <c r="B24682" s="3">
        <v>-7</v>
      </c>
      <c r="C24682" s="3">
        <v>15.36</v>
      </c>
    </row>
    <row r="24683" spans="1:3">
      <c r="A24683" s="78">
        <v>42262.302083333336</v>
      </c>
      <c r="B24683" s="3">
        <v>-7</v>
      </c>
      <c r="C24683" s="3">
        <v>15.35</v>
      </c>
    </row>
    <row r="24684" spans="1:3">
      <c r="A24684" s="78">
        <v>42262.3125</v>
      </c>
      <c r="B24684" s="3">
        <v>-7</v>
      </c>
      <c r="C24684" s="3">
        <v>15.34</v>
      </c>
    </row>
    <row r="24685" spans="1:3">
      <c r="A24685" s="78">
        <v>42262.322916666664</v>
      </c>
      <c r="B24685" s="3">
        <v>-7</v>
      </c>
      <c r="C24685" s="3">
        <v>15.33</v>
      </c>
    </row>
    <row r="24686" spans="1:3">
      <c r="A24686" s="78">
        <v>42262.333333333336</v>
      </c>
      <c r="B24686" s="3">
        <v>-7</v>
      </c>
      <c r="C24686" s="3">
        <v>15.32</v>
      </c>
    </row>
    <row r="24687" spans="1:3">
      <c r="A24687" s="78">
        <v>42262.34375</v>
      </c>
      <c r="B24687" s="3">
        <v>-7</v>
      </c>
      <c r="C24687" s="3">
        <v>15.31</v>
      </c>
    </row>
    <row r="24688" spans="1:3">
      <c r="A24688" s="78">
        <v>42262.354166666664</v>
      </c>
      <c r="B24688" s="3">
        <v>-7</v>
      </c>
      <c r="C24688" s="3">
        <v>15.31</v>
      </c>
    </row>
    <row r="24689" spans="1:3">
      <c r="A24689" s="78">
        <v>42262.364583333336</v>
      </c>
      <c r="B24689" s="3">
        <v>-7</v>
      </c>
      <c r="C24689" s="3">
        <v>15.31</v>
      </c>
    </row>
    <row r="24690" spans="1:3">
      <c r="A24690" s="78">
        <v>42262.375</v>
      </c>
      <c r="B24690" s="3">
        <v>-7</v>
      </c>
      <c r="C24690" s="3">
        <v>15.3</v>
      </c>
    </row>
    <row r="24691" spans="1:3">
      <c r="A24691" s="78">
        <v>42262.385416666664</v>
      </c>
      <c r="B24691" s="3">
        <v>-7</v>
      </c>
      <c r="C24691" s="3">
        <v>15.29</v>
      </c>
    </row>
    <row r="24692" spans="1:3">
      <c r="A24692" s="78">
        <v>42262.395833333336</v>
      </c>
      <c r="B24692" s="3">
        <v>-7</v>
      </c>
      <c r="C24692" s="3">
        <v>15.29</v>
      </c>
    </row>
    <row r="24693" spans="1:3">
      <c r="A24693" s="78">
        <v>42262.40625</v>
      </c>
      <c r="B24693" s="3">
        <v>-7</v>
      </c>
      <c r="C24693" s="3">
        <v>15.31</v>
      </c>
    </row>
    <row r="24694" spans="1:3">
      <c r="A24694" s="78">
        <v>42262.416666666664</v>
      </c>
      <c r="B24694" s="3">
        <v>-7</v>
      </c>
      <c r="C24694" s="3">
        <v>15.32</v>
      </c>
    </row>
    <row r="24695" spans="1:3">
      <c r="A24695" s="78">
        <v>42262.427083333336</v>
      </c>
      <c r="B24695" s="3">
        <v>-7</v>
      </c>
      <c r="C24695" s="3">
        <v>15.33</v>
      </c>
    </row>
    <row r="24696" spans="1:3">
      <c r="A24696" s="78">
        <v>42262.4375</v>
      </c>
      <c r="B24696" s="3">
        <v>-7</v>
      </c>
      <c r="C24696" s="3">
        <v>15.33</v>
      </c>
    </row>
    <row r="24697" spans="1:3">
      <c r="A24697" s="78">
        <v>42262.447916666664</v>
      </c>
      <c r="B24697" s="3">
        <v>-7</v>
      </c>
      <c r="C24697" s="3">
        <v>15.34</v>
      </c>
    </row>
    <row r="24698" spans="1:3">
      <c r="A24698" s="78">
        <v>42262.458333333336</v>
      </c>
      <c r="B24698" s="3">
        <v>-7</v>
      </c>
      <c r="C24698" s="3">
        <v>15.34</v>
      </c>
    </row>
    <row r="24699" spans="1:3">
      <c r="A24699" s="78">
        <v>42262.46875</v>
      </c>
      <c r="B24699" s="3">
        <v>-7</v>
      </c>
      <c r="C24699" s="3">
        <v>15.34</v>
      </c>
    </row>
    <row r="24700" spans="1:3">
      <c r="A24700" s="78">
        <v>42262.479166666664</v>
      </c>
      <c r="B24700" s="3">
        <v>-7</v>
      </c>
      <c r="C24700" s="3">
        <v>15.34</v>
      </c>
    </row>
    <row r="24701" spans="1:3">
      <c r="A24701" s="78">
        <v>42262.489583333336</v>
      </c>
      <c r="B24701" s="3">
        <v>-7</v>
      </c>
      <c r="C24701" s="3">
        <v>15.33</v>
      </c>
    </row>
    <row r="24702" spans="1:3">
      <c r="A24702" s="78">
        <v>42262.5</v>
      </c>
      <c r="B24702" s="3">
        <v>-7</v>
      </c>
      <c r="C24702" s="3">
        <v>15.33</v>
      </c>
    </row>
    <row r="24703" spans="1:3">
      <c r="A24703" s="78">
        <v>42262.510416666664</v>
      </c>
      <c r="B24703" s="3">
        <v>-7</v>
      </c>
      <c r="C24703" s="3">
        <v>15.33</v>
      </c>
    </row>
    <row r="24704" spans="1:3">
      <c r="A24704" s="78">
        <v>42262.520833333336</v>
      </c>
      <c r="B24704" s="3">
        <v>-7</v>
      </c>
      <c r="C24704" s="3">
        <v>15.32</v>
      </c>
    </row>
    <row r="24705" spans="1:3">
      <c r="A24705" s="78">
        <v>42262.53125</v>
      </c>
      <c r="B24705" s="3">
        <v>-7</v>
      </c>
      <c r="C24705" s="3">
        <v>15.3</v>
      </c>
    </row>
    <row r="24706" spans="1:3">
      <c r="A24706" s="78">
        <v>42262.541666666664</v>
      </c>
      <c r="B24706" s="3">
        <v>-7</v>
      </c>
      <c r="C24706" s="3">
        <v>15.3</v>
      </c>
    </row>
    <row r="24707" spans="1:3">
      <c r="A24707" s="78">
        <v>42262.552083333336</v>
      </c>
      <c r="B24707" s="3">
        <v>-7</v>
      </c>
      <c r="C24707" s="3">
        <v>15.3</v>
      </c>
    </row>
    <row r="24708" spans="1:3">
      <c r="A24708" s="78">
        <v>42262.5625</v>
      </c>
      <c r="B24708" s="3">
        <v>-7</v>
      </c>
      <c r="C24708" s="3">
        <v>15.3</v>
      </c>
    </row>
    <row r="24709" spans="1:3">
      <c r="A24709" s="78">
        <v>42262.572916666664</v>
      </c>
      <c r="B24709" s="3">
        <v>-7</v>
      </c>
      <c r="C24709" s="3">
        <v>15.32</v>
      </c>
    </row>
    <row r="24710" spans="1:3">
      <c r="A24710" s="78">
        <v>42262.583333333336</v>
      </c>
      <c r="B24710" s="3">
        <v>-7</v>
      </c>
      <c r="C24710" s="3">
        <v>15.35</v>
      </c>
    </row>
    <row r="24711" spans="1:3">
      <c r="A24711" s="78">
        <v>42262.59375</v>
      </c>
      <c r="B24711" s="3">
        <v>-7</v>
      </c>
      <c r="C24711" s="3">
        <v>15.36</v>
      </c>
    </row>
    <row r="24712" spans="1:3">
      <c r="A24712" s="78">
        <v>42262.604166666664</v>
      </c>
      <c r="B24712" s="3">
        <v>-7</v>
      </c>
      <c r="C24712" s="3">
        <v>15.38</v>
      </c>
    </row>
    <row r="24713" spans="1:3">
      <c r="A24713" s="78">
        <v>42262.614583333336</v>
      </c>
      <c r="B24713" s="3">
        <v>-7</v>
      </c>
      <c r="C24713" s="3">
        <v>15.39</v>
      </c>
    </row>
    <row r="24714" spans="1:3">
      <c r="A24714" s="78">
        <v>42262.625</v>
      </c>
      <c r="B24714" s="3">
        <v>-7</v>
      </c>
      <c r="C24714" s="3">
        <v>15.41</v>
      </c>
    </row>
    <row r="24715" spans="1:3">
      <c r="A24715" s="78">
        <v>42262.635416666664</v>
      </c>
      <c r="B24715" s="3">
        <v>-7</v>
      </c>
      <c r="C24715" s="3">
        <v>15.43</v>
      </c>
    </row>
    <row r="24716" spans="1:3">
      <c r="A24716" s="78">
        <v>42262.645833333336</v>
      </c>
      <c r="B24716" s="3">
        <v>-7</v>
      </c>
      <c r="C24716" s="3">
        <v>15.45</v>
      </c>
    </row>
    <row r="24717" spans="1:3">
      <c r="A24717" s="78">
        <v>42262.65625</v>
      </c>
      <c r="B24717" s="3">
        <v>-7</v>
      </c>
      <c r="C24717" s="3">
        <v>15.46</v>
      </c>
    </row>
    <row r="24718" spans="1:3">
      <c r="A24718" s="78">
        <v>42262.666666666664</v>
      </c>
      <c r="B24718" s="3">
        <v>-7</v>
      </c>
      <c r="C24718" s="3">
        <v>15.47</v>
      </c>
    </row>
    <row r="24719" spans="1:3">
      <c r="A24719" s="78">
        <v>42262.677083333336</v>
      </c>
      <c r="B24719" s="3">
        <v>-7</v>
      </c>
      <c r="C24719" s="3">
        <v>15.48</v>
      </c>
    </row>
    <row r="24720" spans="1:3">
      <c r="A24720" s="78">
        <v>42262.6875</v>
      </c>
      <c r="B24720" s="3">
        <v>-7</v>
      </c>
      <c r="C24720" s="3">
        <v>15.48</v>
      </c>
    </row>
    <row r="24721" spans="1:3">
      <c r="A24721" s="78">
        <v>42262.697916666664</v>
      </c>
      <c r="B24721" s="3">
        <v>-7</v>
      </c>
      <c r="C24721" s="3">
        <v>15.49</v>
      </c>
    </row>
    <row r="24722" spans="1:3">
      <c r="A24722" s="78">
        <v>42262.708333333336</v>
      </c>
      <c r="B24722" s="3">
        <v>-7</v>
      </c>
      <c r="C24722" s="3">
        <v>15.51</v>
      </c>
    </row>
    <row r="24723" spans="1:3">
      <c r="A24723" s="78">
        <v>42262.71875</v>
      </c>
      <c r="B24723" s="3">
        <v>-7</v>
      </c>
      <c r="C24723" s="3">
        <v>15.52</v>
      </c>
    </row>
    <row r="24724" spans="1:3">
      <c r="A24724" s="78">
        <v>42262.729166666664</v>
      </c>
      <c r="B24724" s="3">
        <v>-7</v>
      </c>
      <c r="C24724" s="3">
        <v>15.53</v>
      </c>
    </row>
    <row r="24725" spans="1:3">
      <c r="A24725" s="78">
        <v>42262.739583333336</v>
      </c>
      <c r="B24725" s="3">
        <v>-7</v>
      </c>
      <c r="C24725" s="3">
        <v>15.52</v>
      </c>
    </row>
    <row r="24726" spans="1:3">
      <c r="A24726" s="78">
        <v>42262.75</v>
      </c>
      <c r="B24726" s="3">
        <v>-7</v>
      </c>
      <c r="C24726" s="3">
        <v>15.5</v>
      </c>
    </row>
    <row r="24727" spans="1:3">
      <c r="A24727" s="78">
        <v>42262.760416666664</v>
      </c>
      <c r="B24727" s="3">
        <v>-7</v>
      </c>
      <c r="C24727" s="3">
        <v>15.49</v>
      </c>
    </row>
    <row r="24728" spans="1:3">
      <c r="A24728" s="78">
        <v>42262.770833333336</v>
      </c>
      <c r="B24728" s="3">
        <v>-7</v>
      </c>
      <c r="C24728" s="3">
        <v>15.48</v>
      </c>
    </row>
    <row r="24729" spans="1:3">
      <c r="A24729" s="78">
        <v>42262.78125</v>
      </c>
      <c r="B24729" s="3">
        <v>-7</v>
      </c>
      <c r="C24729" s="3">
        <v>15.45</v>
      </c>
    </row>
    <row r="24730" spans="1:3">
      <c r="A24730" s="78">
        <v>42262.791666666664</v>
      </c>
      <c r="B24730" s="3">
        <v>-7</v>
      </c>
      <c r="C24730" s="3">
        <v>15.43</v>
      </c>
    </row>
    <row r="24731" spans="1:3">
      <c r="A24731" s="78">
        <v>42262.802083333336</v>
      </c>
      <c r="B24731" s="3">
        <v>-7</v>
      </c>
      <c r="C24731" s="3">
        <v>15.39</v>
      </c>
    </row>
    <row r="24732" spans="1:3">
      <c r="A24732" s="78">
        <v>42262.8125</v>
      </c>
      <c r="B24732" s="3">
        <v>-7</v>
      </c>
      <c r="C24732" s="3">
        <v>15.35</v>
      </c>
    </row>
    <row r="24733" spans="1:3">
      <c r="A24733" s="78">
        <v>42262.822916666664</v>
      </c>
      <c r="B24733" s="3">
        <v>-7</v>
      </c>
      <c r="C24733" s="3">
        <v>15.3</v>
      </c>
    </row>
    <row r="24734" spans="1:3">
      <c r="A24734" s="78">
        <v>42262.833333333336</v>
      </c>
      <c r="B24734" s="3">
        <v>-7</v>
      </c>
      <c r="C24734" s="3">
        <v>15.25</v>
      </c>
    </row>
    <row r="24735" spans="1:3">
      <c r="A24735" s="78">
        <v>42262.84375</v>
      </c>
      <c r="B24735" s="3">
        <v>-7</v>
      </c>
      <c r="C24735" s="3">
        <v>15.2</v>
      </c>
    </row>
    <row r="24736" spans="1:3">
      <c r="A24736" s="78">
        <v>42262.854166666664</v>
      </c>
      <c r="B24736" s="3">
        <v>-7</v>
      </c>
      <c r="C24736" s="3">
        <v>15.17</v>
      </c>
    </row>
    <row r="24737" spans="1:3">
      <c r="A24737" s="78">
        <v>42262.864583333336</v>
      </c>
      <c r="B24737" s="3">
        <v>-7</v>
      </c>
      <c r="C24737" s="3">
        <v>15.11</v>
      </c>
    </row>
    <row r="24738" spans="1:3">
      <c r="A24738" s="78">
        <v>42262.875</v>
      </c>
      <c r="B24738" s="3">
        <v>-7</v>
      </c>
      <c r="C24738" s="3">
        <v>15.07</v>
      </c>
    </row>
    <row r="24739" spans="1:3">
      <c r="A24739" s="78">
        <v>42262.885416666664</v>
      </c>
      <c r="B24739" s="3">
        <v>-7</v>
      </c>
      <c r="C24739" s="3">
        <v>15.01</v>
      </c>
    </row>
    <row r="24740" spans="1:3">
      <c r="A24740" s="78">
        <v>42262.895833333336</v>
      </c>
      <c r="B24740" s="3">
        <v>-7</v>
      </c>
      <c r="C24740" s="3">
        <v>14.94</v>
      </c>
    </row>
    <row r="24741" spans="1:3">
      <c r="A24741" s="78">
        <v>42262.90625</v>
      </c>
      <c r="B24741" s="3">
        <v>-7</v>
      </c>
      <c r="C24741" s="3">
        <v>14.91</v>
      </c>
    </row>
    <row r="24742" spans="1:3">
      <c r="A24742" s="78">
        <v>42262.916666666664</v>
      </c>
      <c r="B24742" s="3">
        <v>-7</v>
      </c>
      <c r="C24742" s="3">
        <v>14.88</v>
      </c>
    </row>
    <row r="24743" spans="1:3">
      <c r="A24743" s="78">
        <v>42262.927083333336</v>
      </c>
      <c r="B24743" s="3">
        <v>-7</v>
      </c>
      <c r="C24743" s="3">
        <v>14.86</v>
      </c>
    </row>
    <row r="24744" spans="1:3">
      <c r="A24744" s="78">
        <v>42262.9375</v>
      </c>
      <c r="B24744" s="3">
        <v>-7</v>
      </c>
      <c r="C24744" s="3">
        <v>14.83</v>
      </c>
    </row>
    <row r="24745" spans="1:3">
      <c r="A24745" s="78">
        <v>42262.947916666664</v>
      </c>
      <c r="B24745" s="3">
        <v>-7</v>
      </c>
      <c r="C24745" s="3">
        <v>14.8</v>
      </c>
    </row>
    <row r="24746" spans="1:3">
      <c r="A24746" s="78">
        <v>42262.958333333336</v>
      </c>
      <c r="B24746" s="3">
        <v>-7</v>
      </c>
      <c r="C24746" s="3">
        <v>14.77</v>
      </c>
    </row>
    <row r="24747" spans="1:3">
      <c r="A24747" s="78">
        <v>42262.96875</v>
      </c>
      <c r="B24747" s="3">
        <v>-7</v>
      </c>
      <c r="C24747" s="3">
        <v>14.73</v>
      </c>
    </row>
    <row r="24748" spans="1:3">
      <c r="A24748" s="78">
        <v>42262.979166666664</v>
      </c>
      <c r="B24748" s="3">
        <v>-7</v>
      </c>
      <c r="C24748" s="3">
        <v>14.69</v>
      </c>
    </row>
    <row r="24749" spans="1:3">
      <c r="A24749" s="78">
        <v>42262.989583333336</v>
      </c>
      <c r="B24749" s="3">
        <v>-7</v>
      </c>
      <c r="C24749" s="3">
        <v>14.66</v>
      </c>
    </row>
    <row r="24750" spans="1:3">
      <c r="A24750" s="78">
        <v>42263</v>
      </c>
      <c r="B24750" s="3">
        <v>-7</v>
      </c>
      <c r="C24750" s="3">
        <v>14.62</v>
      </c>
    </row>
    <row r="24751" spans="1:3">
      <c r="A24751" s="78">
        <v>42263.010416666664</v>
      </c>
      <c r="B24751" s="3">
        <v>-7</v>
      </c>
      <c r="C24751" s="3">
        <v>14.57</v>
      </c>
    </row>
    <row r="24752" spans="1:3">
      <c r="A24752" s="78">
        <v>42263.020833333336</v>
      </c>
      <c r="B24752" s="3">
        <v>-7</v>
      </c>
      <c r="C24752" s="3">
        <v>14.52</v>
      </c>
    </row>
    <row r="24753" spans="1:3">
      <c r="A24753" s="78">
        <v>42263.03125</v>
      </c>
      <c r="B24753" s="3">
        <v>-7</v>
      </c>
      <c r="C24753" s="3">
        <v>14.47</v>
      </c>
    </row>
    <row r="24754" spans="1:3">
      <c r="A24754" s="78">
        <v>42263.041666666664</v>
      </c>
      <c r="B24754" s="3">
        <v>-7</v>
      </c>
      <c r="C24754" s="3">
        <v>14.44</v>
      </c>
    </row>
    <row r="24755" spans="1:3">
      <c r="A24755" s="78">
        <v>42263.052083333336</v>
      </c>
      <c r="B24755" s="3">
        <v>-7</v>
      </c>
      <c r="C24755" s="3">
        <v>14.41</v>
      </c>
    </row>
    <row r="24756" spans="1:3">
      <c r="A24756" s="78">
        <v>42263.0625</v>
      </c>
      <c r="B24756" s="3">
        <v>-7</v>
      </c>
      <c r="C24756" s="3">
        <v>14.39</v>
      </c>
    </row>
    <row r="24757" spans="1:3">
      <c r="A24757" s="78">
        <v>42263.072916666664</v>
      </c>
      <c r="B24757" s="3">
        <v>-7</v>
      </c>
      <c r="C24757" s="3">
        <v>14.39</v>
      </c>
    </row>
    <row r="24758" spans="1:3">
      <c r="A24758" s="78">
        <v>42263.083333333336</v>
      </c>
      <c r="B24758" s="3">
        <v>-7</v>
      </c>
      <c r="C24758" s="3">
        <v>14.39</v>
      </c>
    </row>
    <row r="24759" spans="1:3">
      <c r="A24759" s="78">
        <v>42263.09375</v>
      </c>
      <c r="B24759" s="3">
        <v>-7</v>
      </c>
      <c r="C24759" s="3">
        <v>14.39</v>
      </c>
    </row>
    <row r="24760" spans="1:3">
      <c r="A24760" s="78">
        <v>42263.104166666664</v>
      </c>
      <c r="B24760" s="3">
        <v>-7</v>
      </c>
      <c r="C24760" s="3">
        <v>14.4</v>
      </c>
    </row>
    <row r="24761" spans="1:3">
      <c r="A24761" s="78">
        <v>42263.114583333336</v>
      </c>
      <c r="B24761" s="3">
        <v>-7</v>
      </c>
      <c r="C24761" s="3">
        <v>14.41</v>
      </c>
    </row>
    <row r="24762" spans="1:3">
      <c r="A24762" s="78">
        <v>42263.125</v>
      </c>
      <c r="B24762" s="3">
        <v>-7</v>
      </c>
      <c r="C24762" s="3">
        <v>14.41</v>
      </c>
    </row>
    <row r="24763" spans="1:3">
      <c r="A24763" s="78">
        <v>42263.135416666664</v>
      </c>
      <c r="B24763" s="3">
        <v>-7</v>
      </c>
      <c r="C24763" s="3">
        <v>14.41</v>
      </c>
    </row>
    <row r="24764" spans="1:3">
      <c r="A24764" s="78">
        <v>42263.145833333336</v>
      </c>
      <c r="B24764" s="3">
        <v>-7</v>
      </c>
      <c r="C24764" s="3">
        <v>14.4</v>
      </c>
    </row>
    <row r="24765" spans="1:3">
      <c r="A24765" s="78">
        <v>42263.15625</v>
      </c>
      <c r="B24765" s="3">
        <v>-7</v>
      </c>
      <c r="C24765" s="3">
        <v>14.39</v>
      </c>
    </row>
    <row r="24766" spans="1:3">
      <c r="A24766" s="78">
        <v>42263.166666666664</v>
      </c>
      <c r="B24766" s="3">
        <v>-7</v>
      </c>
      <c r="C24766" s="3">
        <v>14.36</v>
      </c>
    </row>
    <row r="24767" spans="1:3">
      <c r="A24767" s="78">
        <v>42263.177083333336</v>
      </c>
      <c r="B24767" s="3">
        <v>-7</v>
      </c>
      <c r="C24767" s="3">
        <v>14.33</v>
      </c>
    </row>
    <row r="24768" spans="1:3">
      <c r="A24768" s="78">
        <v>42263.1875</v>
      </c>
      <c r="B24768" s="3">
        <v>-7</v>
      </c>
      <c r="C24768" s="3">
        <v>14.3</v>
      </c>
    </row>
    <row r="24769" spans="1:3">
      <c r="A24769" s="78">
        <v>42263.197916666664</v>
      </c>
      <c r="B24769" s="3">
        <v>-7</v>
      </c>
      <c r="C24769" s="3">
        <v>14.27</v>
      </c>
    </row>
    <row r="24770" spans="1:3">
      <c r="A24770" s="78">
        <v>42263.208333333336</v>
      </c>
      <c r="B24770" s="3">
        <v>-7</v>
      </c>
      <c r="C24770" s="3">
        <v>14.21</v>
      </c>
    </row>
    <row r="24771" spans="1:3">
      <c r="A24771" s="78">
        <v>42263.21875</v>
      </c>
      <c r="B24771" s="3">
        <v>-7</v>
      </c>
      <c r="C24771" s="3">
        <v>14.15</v>
      </c>
    </row>
    <row r="24772" spans="1:3">
      <c r="A24772" s="78">
        <v>42263.229166666664</v>
      </c>
      <c r="B24772" s="3">
        <v>-7</v>
      </c>
      <c r="C24772" s="3">
        <v>14.1</v>
      </c>
    </row>
    <row r="24773" spans="1:3">
      <c r="A24773" s="78">
        <v>42263.239583333336</v>
      </c>
      <c r="B24773" s="3">
        <v>-7</v>
      </c>
      <c r="C24773" s="3">
        <v>14.05</v>
      </c>
    </row>
    <row r="24774" spans="1:3">
      <c r="A24774" s="78">
        <v>42263.25</v>
      </c>
      <c r="B24774" s="3">
        <v>-7</v>
      </c>
      <c r="C24774" s="3">
        <v>14</v>
      </c>
    </row>
    <row r="24775" spans="1:3">
      <c r="A24775" s="78">
        <v>42263.260416666664</v>
      </c>
      <c r="B24775" s="3">
        <v>-7</v>
      </c>
      <c r="C24775" s="3">
        <v>13.95</v>
      </c>
    </row>
    <row r="24776" spans="1:3">
      <c r="A24776" s="78">
        <v>42263.270833333336</v>
      </c>
      <c r="B24776" s="3">
        <v>-7</v>
      </c>
      <c r="C24776" s="3">
        <v>13.89</v>
      </c>
    </row>
    <row r="24777" spans="1:3">
      <c r="A24777" s="78">
        <v>42263.28125</v>
      </c>
      <c r="B24777" s="3">
        <v>-7</v>
      </c>
      <c r="C24777" s="3">
        <v>13.83</v>
      </c>
    </row>
    <row r="24778" spans="1:3">
      <c r="A24778" s="78">
        <v>42263.291666666664</v>
      </c>
      <c r="B24778" s="3">
        <v>-7</v>
      </c>
      <c r="C24778" s="3">
        <v>13.77</v>
      </c>
    </row>
    <row r="24779" spans="1:3">
      <c r="A24779" s="78">
        <v>42263.302083333336</v>
      </c>
      <c r="B24779" s="3">
        <v>-7</v>
      </c>
      <c r="C24779" s="3">
        <v>13.71</v>
      </c>
    </row>
    <row r="24780" spans="1:3">
      <c r="A24780" s="78">
        <v>42263.3125</v>
      </c>
      <c r="B24780" s="3">
        <v>-7</v>
      </c>
      <c r="C24780" s="3">
        <v>13.63</v>
      </c>
    </row>
    <row r="24781" spans="1:3">
      <c r="A24781" s="78">
        <v>42263.322916666664</v>
      </c>
      <c r="B24781" s="3">
        <v>-7</v>
      </c>
      <c r="C24781" s="3">
        <v>13.58</v>
      </c>
    </row>
    <row r="24782" spans="1:3">
      <c r="A24782" s="78">
        <v>42263.333333333336</v>
      </c>
      <c r="B24782" s="3">
        <v>-7</v>
      </c>
      <c r="C24782" s="3">
        <v>13.52</v>
      </c>
    </row>
    <row r="24783" spans="1:3">
      <c r="A24783" s="78">
        <v>42263.34375</v>
      </c>
      <c r="B24783" s="3">
        <v>-7</v>
      </c>
      <c r="C24783" s="3">
        <v>13.46</v>
      </c>
    </row>
    <row r="24784" spans="1:3">
      <c r="A24784" s="78">
        <v>42263.354166666664</v>
      </c>
      <c r="B24784" s="3">
        <v>-7</v>
      </c>
      <c r="C24784" s="3">
        <v>13.39</v>
      </c>
    </row>
    <row r="24785" spans="1:3">
      <c r="A24785" s="78">
        <v>42263.364583333336</v>
      </c>
      <c r="B24785" s="3">
        <v>-7</v>
      </c>
      <c r="C24785" s="3">
        <v>13.31</v>
      </c>
    </row>
    <row r="24786" spans="1:3">
      <c r="A24786" s="78">
        <v>42263.375</v>
      </c>
      <c r="B24786" s="3">
        <v>-7</v>
      </c>
      <c r="C24786" s="3">
        <v>13.23</v>
      </c>
    </row>
    <row r="24787" spans="1:3">
      <c r="A24787" s="78">
        <v>42263.385416666664</v>
      </c>
      <c r="B24787" s="3">
        <v>-7</v>
      </c>
      <c r="C24787" s="3">
        <v>13.16</v>
      </c>
    </row>
    <row r="24788" spans="1:3">
      <c r="A24788" s="78">
        <v>42263.395833333336</v>
      </c>
      <c r="B24788" s="3">
        <v>-7</v>
      </c>
      <c r="C24788" s="3">
        <v>13.09</v>
      </c>
    </row>
    <row r="24789" spans="1:3">
      <c r="A24789" s="78">
        <v>42263.40625</v>
      </c>
      <c r="B24789" s="3">
        <v>-7</v>
      </c>
      <c r="C24789" s="3">
        <v>13.02</v>
      </c>
    </row>
    <row r="24790" spans="1:3">
      <c r="A24790" s="78">
        <v>42263.416666666664</v>
      </c>
      <c r="B24790" s="3">
        <v>-7</v>
      </c>
      <c r="C24790" s="3">
        <v>12.95</v>
      </c>
    </row>
    <row r="24791" spans="1:3">
      <c r="A24791" s="78">
        <v>42263.427083333336</v>
      </c>
      <c r="B24791" s="3">
        <v>-7</v>
      </c>
      <c r="C24791" s="3">
        <v>12.9</v>
      </c>
    </row>
    <row r="24792" spans="1:3">
      <c r="A24792" s="78">
        <v>42263.4375</v>
      </c>
      <c r="B24792" s="3">
        <v>-7</v>
      </c>
      <c r="C24792" s="3">
        <v>12.85</v>
      </c>
    </row>
    <row r="24793" spans="1:3">
      <c r="A24793" s="78">
        <v>42263.447916666664</v>
      </c>
      <c r="B24793" s="3">
        <v>-7</v>
      </c>
      <c r="C24793" s="3">
        <v>12.81</v>
      </c>
    </row>
    <row r="24794" spans="1:3">
      <c r="A24794" s="78">
        <v>42263.458333333336</v>
      </c>
      <c r="B24794" s="3">
        <v>-7</v>
      </c>
      <c r="C24794" s="3">
        <v>12.76</v>
      </c>
    </row>
    <row r="24795" spans="1:3">
      <c r="A24795" s="78">
        <v>42263.46875</v>
      </c>
      <c r="B24795" s="3">
        <v>-7</v>
      </c>
      <c r="C24795" s="3">
        <v>12.73</v>
      </c>
    </row>
    <row r="24796" spans="1:3">
      <c r="A24796" s="78">
        <v>42263.479166666664</v>
      </c>
      <c r="B24796" s="3">
        <v>-7</v>
      </c>
      <c r="C24796" s="3">
        <v>12.69</v>
      </c>
    </row>
    <row r="24797" spans="1:3">
      <c r="A24797" s="78">
        <v>42263.489583333336</v>
      </c>
      <c r="B24797" s="3">
        <v>-7</v>
      </c>
      <c r="C24797" s="3">
        <v>12.65</v>
      </c>
    </row>
    <row r="24798" spans="1:3">
      <c r="A24798" s="78">
        <v>42263.5</v>
      </c>
      <c r="B24798" s="3">
        <v>-7</v>
      </c>
      <c r="C24798" s="3">
        <v>12.62</v>
      </c>
    </row>
    <row r="24799" spans="1:3">
      <c r="A24799" s="78">
        <v>42263.510416666664</v>
      </c>
      <c r="B24799" s="3">
        <v>-7</v>
      </c>
      <c r="C24799" s="3">
        <v>12.6</v>
      </c>
    </row>
    <row r="24800" spans="1:3">
      <c r="A24800" s="78">
        <v>42263.520833333336</v>
      </c>
      <c r="B24800" s="3">
        <v>-7</v>
      </c>
      <c r="C24800" s="3">
        <v>12.59</v>
      </c>
    </row>
    <row r="24801" spans="1:3">
      <c r="A24801" s="78">
        <v>42263.53125</v>
      </c>
      <c r="B24801" s="3">
        <v>-7</v>
      </c>
      <c r="C24801" s="3">
        <v>12.59</v>
      </c>
    </row>
    <row r="24802" spans="1:3">
      <c r="A24802" s="78">
        <v>42263.541666666664</v>
      </c>
      <c r="B24802" s="3">
        <v>-7</v>
      </c>
      <c r="C24802" s="3">
        <v>12.59</v>
      </c>
    </row>
    <row r="24803" spans="1:3">
      <c r="A24803" s="78">
        <v>42263.552083333336</v>
      </c>
      <c r="B24803" s="3">
        <v>-7</v>
      </c>
      <c r="C24803" s="3">
        <v>12.58</v>
      </c>
    </row>
    <row r="24804" spans="1:3">
      <c r="A24804" s="78">
        <v>42263.5625</v>
      </c>
      <c r="B24804" s="3">
        <v>-7</v>
      </c>
      <c r="C24804" s="3">
        <v>12.54</v>
      </c>
    </row>
    <row r="24805" spans="1:3">
      <c r="A24805" s="78">
        <v>42263.572916666664</v>
      </c>
      <c r="B24805" s="3">
        <v>-7</v>
      </c>
      <c r="C24805" s="3">
        <v>12.49</v>
      </c>
    </row>
    <row r="24806" spans="1:3">
      <c r="A24806" s="78">
        <v>42263.583333333336</v>
      </c>
      <c r="B24806" s="3">
        <v>-7</v>
      </c>
      <c r="C24806" s="3">
        <v>12.42</v>
      </c>
    </row>
    <row r="24807" spans="1:3">
      <c r="A24807" s="78">
        <v>42263.59375</v>
      </c>
      <c r="B24807" s="3">
        <v>-7</v>
      </c>
      <c r="C24807" s="3">
        <v>12.37</v>
      </c>
    </row>
    <row r="24808" spans="1:3">
      <c r="A24808" s="78">
        <v>42263.604166666664</v>
      </c>
      <c r="B24808" s="3">
        <v>-7</v>
      </c>
      <c r="C24808" s="3">
        <v>12.32</v>
      </c>
    </row>
    <row r="24809" spans="1:3">
      <c r="A24809" s="78">
        <v>42263.614583333336</v>
      </c>
      <c r="B24809" s="3">
        <v>-7</v>
      </c>
      <c r="C24809" s="3">
        <v>12.26</v>
      </c>
    </row>
    <row r="24810" spans="1:3">
      <c r="A24810" s="78">
        <v>42263.625</v>
      </c>
      <c r="B24810" s="3">
        <v>-7</v>
      </c>
      <c r="C24810" s="3">
        <v>12.19</v>
      </c>
    </row>
    <row r="24811" spans="1:3">
      <c r="A24811" s="78">
        <v>42263.635416666664</v>
      </c>
      <c r="B24811" s="3">
        <v>-7</v>
      </c>
      <c r="C24811" s="3">
        <v>12.14</v>
      </c>
    </row>
    <row r="24812" spans="1:3">
      <c r="A24812" s="78">
        <v>42263.645833333336</v>
      </c>
      <c r="B24812" s="3">
        <v>-7</v>
      </c>
      <c r="C24812" s="3">
        <v>12.1</v>
      </c>
    </row>
    <row r="24813" spans="1:3">
      <c r="A24813" s="78">
        <v>42263.65625</v>
      </c>
      <c r="B24813" s="3">
        <v>-7</v>
      </c>
      <c r="C24813" s="3">
        <v>12.06</v>
      </c>
    </row>
    <row r="24814" spans="1:3">
      <c r="A24814" s="78">
        <v>42263.666666666664</v>
      </c>
      <c r="B24814" s="3">
        <v>-7</v>
      </c>
      <c r="C24814" s="3">
        <v>12.03</v>
      </c>
    </row>
    <row r="24815" spans="1:3">
      <c r="A24815" s="78">
        <v>42263.677083333336</v>
      </c>
      <c r="B24815" s="3">
        <v>-7</v>
      </c>
      <c r="C24815" s="3">
        <v>11.99</v>
      </c>
    </row>
    <row r="24816" spans="1:3">
      <c r="A24816" s="78">
        <v>42263.6875</v>
      </c>
      <c r="B24816" s="3">
        <v>-7</v>
      </c>
      <c r="C24816" s="3">
        <v>11.98</v>
      </c>
    </row>
    <row r="24817" spans="1:3">
      <c r="A24817" s="78">
        <v>42263.697916666664</v>
      </c>
      <c r="B24817" s="3">
        <v>-7</v>
      </c>
      <c r="C24817" s="3">
        <v>11.98</v>
      </c>
    </row>
    <row r="24818" spans="1:3">
      <c r="A24818" s="78">
        <v>42263.708333333336</v>
      </c>
      <c r="B24818" s="3">
        <v>-7</v>
      </c>
      <c r="C24818" s="3">
        <v>11.98</v>
      </c>
    </row>
    <row r="24819" spans="1:3">
      <c r="A24819" s="78">
        <v>42263.71875</v>
      </c>
      <c r="B24819" s="3">
        <v>-7</v>
      </c>
      <c r="C24819" s="3">
        <v>11.98</v>
      </c>
    </row>
    <row r="24820" spans="1:3">
      <c r="A24820" s="78">
        <v>42263.729166666664</v>
      </c>
      <c r="B24820" s="3">
        <v>-7</v>
      </c>
      <c r="C24820" s="3">
        <v>11.96</v>
      </c>
    </row>
    <row r="24821" spans="1:3">
      <c r="A24821" s="78">
        <v>42263.739583333336</v>
      </c>
      <c r="B24821" s="3">
        <v>-7</v>
      </c>
      <c r="C24821" s="3">
        <v>11.92</v>
      </c>
    </row>
    <row r="24822" spans="1:3">
      <c r="A24822" s="78">
        <v>42263.75</v>
      </c>
      <c r="B24822" s="3">
        <v>-7</v>
      </c>
      <c r="C24822" s="3">
        <v>11.89</v>
      </c>
    </row>
    <row r="24823" spans="1:3">
      <c r="A24823" s="78">
        <v>42263.760416666664</v>
      </c>
      <c r="B24823" s="3">
        <v>-7</v>
      </c>
      <c r="C24823" s="3">
        <v>11.86</v>
      </c>
    </row>
    <row r="24824" spans="1:3">
      <c r="A24824" s="78">
        <v>42263.770833333336</v>
      </c>
      <c r="B24824" s="3">
        <v>-7</v>
      </c>
      <c r="C24824" s="3">
        <v>11.83</v>
      </c>
    </row>
    <row r="24825" spans="1:3">
      <c r="A24825" s="78">
        <v>42263.78125</v>
      </c>
      <c r="B24825" s="3">
        <v>-7</v>
      </c>
      <c r="C24825" s="3">
        <v>11.8</v>
      </c>
    </row>
    <row r="24826" spans="1:3">
      <c r="A24826" s="78">
        <v>42263.791666666664</v>
      </c>
      <c r="B24826" s="3">
        <v>-7</v>
      </c>
      <c r="C24826" s="3">
        <v>11.78</v>
      </c>
    </row>
    <row r="24827" spans="1:3">
      <c r="A24827" s="78">
        <v>42263.802083333336</v>
      </c>
      <c r="B24827" s="3">
        <v>-7</v>
      </c>
      <c r="C24827" s="3">
        <v>11.75</v>
      </c>
    </row>
    <row r="24828" spans="1:3">
      <c r="A24828" s="78">
        <v>42263.8125</v>
      </c>
      <c r="B24828" s="3">
        <v>-7</v>
      </c>
      <c r="C24828" s="3">
        <v>11.72</v>
      </c>
    </row>
    <row r="24829" spans="1:3">
      <c r="A24829" s="78">
        <v>42263.822916666664</v>
      </c>
      <c r="B24829" s="3">
        <v>-7</v>
      </c>
      <c r="C24829" s="3">
        <v>11.68</v>
      </c>
    </row>
    <row r="24830" spans="1:3">
      <c r="A24830" s="78">
        <v>42263.833333333336</v>
      </c>
      <c r="B24830" s="3">
        <v>-7</v>
      </c>
      <c r="C24830" s="3">
        <v>11.64</v>
      </c>
    </row>
    <row r="24831" spans="1:3">
      <c r="A24831" s="78">
        <v>42263.84375</v>
      </c>
      <c r="B24831" s="3">
        <v>-7</v>
      </c>
      <c r="C24831" s="3">
        <v>11.6</v>
      </c>
    </row>
    <row r="24832" spans="1:3">
      <c r="A24832" s="78">
        <v>42263.854166666664</v>
      </c>
      <c r="B24832" s="3">
        <v>-7</v>
      </c>
      <c r="C24832" s="3">
        <v>11.57</v>
      </c>
    </row>
    <row r="24833" spans="1:3">
      <c r="A24833" s="78">
        <v>42263.864583333336</v>
      </c>
      <c r="B24833" s="3">
        <v>-7</v>
      </c>
      <c r="C24833" s="3">
        <v>11.52</v>
      </c>
    </row>
    <row r="24834" spans="1:3">
      <c r="A24834" s="78">
        <v>42263.875</v>
      </c>
      <c r="B24834" s="3">
        <v>-7</v>
      </c>
      <c r="C24834" s="3">
        <v>11.48</v>
      </c>
    </row>
    <row r="24835" spans="1:3">
      <c r="A24835" s="78">
        <v>42263.885416666664</v>
      </c>
      <c r="B24835" s="3">
        <v>-7</v>
      </c>
      <c r="C24835" s="3">
        <v>11.44</v>
      </c>
    </row>
    <row r="24836" spans="1:3">
      <c r="A24836" s="78">
        <v>42263.895833333336</v>
      </c>
      <c r="B24836" s="3">
        <v>-7</v>
      </c>
      <c r="C24836" s="3">
        <v>11.41</v>
      </c>
    </row>
    <row r="24837" spans="1:3">
      <c r="A24837" s="78">
        <v>42263.90625</v>
      </c>
      <c r="B24837" s="3">
        <v>-7</v>
      </c>
      <c r="C24837" s="3">
        <v>11.37</v>
      </c>
    </row>
    <row r="24838" spans="1:3">
      <c r="A24838" s="78">
        <v>42263.916666666664</v>
      </c>
      <c r="B24838" s="3">
        <v>-7</v>
      </c>
      <c r="C24838" s="3">
        <v>11.34</v>
      </c>
    </row>
    <row r="24839" spans="1:3">
      <c r="A24839" s="78">
        <v>42263.927083333336</v>
      </c>
      <c r="B24839" s="3">
        <v>-7</v>
      </c>
      <c r="C24839" s="3">
        <v>11.3</v>
      </c>
    </row>
    <row r="24840" spans="1:3">
      <c r="A24840" s="78">
        <v>42263.9375</v>
      </c>
      <c r="B24840" s="3">
        <v>-7</v>
      </c>
      <c r="C24840" s="3">
        <v>11.27</v>
      </c>
    </row>
    <row r="24841" spans="1:3">
      <c r="A24841" s="78">
        <v>42263.947916666664</v>
      </c>
      <c r="B24841" s="3">
        <v>-7</v>
      </c>
      <c r="C24841" s="3">
        <v>11.24</v>
      </c>
    </row>
    <row r="24842" spans="1:3">
      <c r="A24842" s="78">
        <v>42263.958333333336</v>
      </c>
      <c r="B24842" s="3">
        <v>-7</v>
      </c>
      <c r="C24842" s="3">
        <v>11.21</v>
      </c>
    </row>
    <row r="24843" spans="1:3">
      <c r="A24843" s="78">
        <v>42263.96875</v>
      </c>
      <c r="B24843" s="3">
        <v>-7</v>
      </c>
      <c r="C24843" s="3">
        <v>11.18</v>
      </c>
    </row>
    <row r="24844" spans="1:3">
      <c r="A24844" s="78">
        <v>42263.979166666664</v>
      </c>
      <c r="B24844" s="3">
        <v>-7</v>
      </c>
      <c r="C24844" s="3">
        <v>11.15</v>
      </c>
    </row>
    <row r="24845" spans="1:3">
      <c r="A24845" s="78">
        <v>42263.989583333336</v>
      </c>
      <c r="B24845" s="3">
        <v>-7</v>
      </c>
      <c r="C24845" s="3">
        <v>11.13</v>
      </c>
    </row>
    <row r="24846" spans="1:3">
      <c r="A24846" s="78">
        <v>42264</v>
      </c>
      <c r="B24846" s="3">
        <v>-7</v>
      </c>
      <c r="C24846" s="3">
        <v>11.1</v>
      </c>
    </row>
    <row r="24847" spans="1:3">
      <c r="A24847" s="78">
        <v>42264.010416666664</v>
      </c>
      <c r="B24847" s="3">
        <v>-7</v>
      </c>
      <c r="C24847" s="3">
        <v>11.07</v>
      </c>
    </row>
    <row r="24848" spans="1:3">
      <c r="A24848" s="78">
        <v>42264.020833333336</v>
      </c>
      <c r="B24848" s="3">
        <v>-7</v>
      </c>
      <c r="C24848" s="3">
        <v>11.04</v>
      </c>
    </row>
    <row r="24849" spans="1:3">
      <c r="A24849" s="78">
        <v>42264.03125</v>
      </c>
      <c r="B24849" s="3">
        <v>-7</v>
      </c>
      <c r="C24849" s="3">
        <v>11</v>
      </c>
    </row>
    <row r="24850" spans="1:3">
      <c r="A24850" s="78">
        <v>42264.041666666664</v>
      </c>
      <c r="B24850" s="3">
        <v>-7</v>
      </c>
      <c r="C24850" s="3">
        <v>10.96</v>
      </c>
    </row>
    <row r="24851" spans="1:3">
      <c r="A24851" s="78">
        <v>42264.052083333336</v>
      </c>
      <c r="B24851" s="3">
        <v>-7</v>
      </c>
      <c r="C24851" s="3">
        <v>10.92</v>
      </c>
    </row>
    <row r="24852" spans="1:3">
      <c r="A24852" s="78">
        <v>42264.0625</v>
      </c>
      <c r="B24852" s="3">
        <v>-7</v>
      </c>
      <c r="C24852" s="3">
        <v>10.88</v>
      </c>
    </row>
    <row r="24853" spans="1:3">
      <c r="A24853" s="78">
        <v>42264.072916666664</v>
      </c>
      <c r="B24853" s="3">
        <v>-7</v>
      </c>
      <c r="C24853" s="3">
        <v>10.84</v>
      </c>
    </row>
    <row r="24854" spans="1:3">
      <c r="A24854" s="78">
        <v>42264.083333333336</v>
      </c>
      <c r="B24854" s="3">
        <v>-7</v>
      </c>
      <c r="C24854" s="3">
        <v>10.79</v>
      </c>
    </row>
    <row r="24855" spans="1:3">
      <c r="A24855" s="78">
        <v>42264.09375</v>
      </c>
      <c r="B24855" s="3">
        <v>-7</v>
      </c>
      <c r="C24855" s="3">
        <v>10.75</v>
      </c>
    </row>
    <row r="24856" spans="1:3">
      <c r="A24856" s="78">
        <v>42264.104166666664</v>
      </c>
      <c r="B24856" s="3">
        <v>-7</v>
      </c>
      <c r="C24856" s="3">
        <v>10.72</v>
      </c>
    </row>
    <row r="24857" spans="1:3">
      <c r="A24857" s="78">
        <v>42264.114583333336</v>
      </c>
      <c r="B24857" s="3">
        <v>-7</v>
      </c>
      <c r="C24857" s="3">
        <v>10.69</v>
      </c>
    </row>
    <row r="24858" spans="1:3">
      <c r="A24858" s="78">
        <v>42264.125</v>
      </c>
      <c r="B24858" s="3">
        <v>-7</v>
      </c>
      <c r="C24858" s="3">
        <v>10.65</v>
      </c>
    </row>
    <row r="24859" spans="1:3">
      <c r="A24859" s="78">
        <v>42264.135416666664</v>
      </c>
      <c r="B24859" s="3">
        <v>-7</v>
      </c>
      <c r="C24859" s="3">
        <v>10.61</v>
      </c>
    </row>
    <row r="24860" spans="1:3">
      <c r="A24860" s="78">
        <v>42264.145833333336</v>
      </c>
      <c r="B24860" s="3">
        <v>-7</v>
      </c>
      <c r="C24860" s="3">
        <v>10.58</v>
      </c>
    </row>
    <row r="24861" spans="1:3">
      <c r="A24861" s="78">
        <v>42264.15625</v>
      </c>
      <c r="B24861" s="3">
        <v>-7</v>
      </c>
      <c r="C24861" s="3">
        <v>10.55</v>
      </c>
    </row>
    <row r="24862" spans="1:3">
      <c r="A24862" s="78">
        <v>42264.166666666664</v>
      </c>
      <c r="B24862" s="3">
        <v>-7</v>
      </c>
      <c r="C24862" s="3">
        <v>10.52</v>
      </c>
    </row>
    <row r="24863" spans="1:3">
      <c r="A24863" s="78">
        <v>42264.177083333336</v>
      </c>
      <c r="B24863" s="3">
        <v>-7</v>
      </c>
      <c r="C24863" s="3">
        <v>10.49</v>
      </c>
    </row>
    <row r="24864" spans="1:3">
      <c r="A24864" s="78">
        <v>42264.1875</v>
      </c>
      <c r="B24864" s="3">
        <v>-7</v>
      </c>
      <c r="C24864" s="3">
        <v>10.46</v>
      </c>
    </row>
    <row r="24865" spans="1:3">
      <c r="A24865" s="78">
        <v>42264.197916666664</v>
      </c>
      <c r="B24865" s="3">
        <v>-7</v>
      </c>
      <c r="C24865" s="3">
        <v>10.44</v>
      </c>
    </row>
    <row r="24866" spans="1:3">
      <c r="A24866" s="78">
        <v>42264.208333333336</v>
      </c>
      <c r="B24866" s="3">
        <v>-7</v>
      </c>
      <c r="C24866" s="3">
        <v>10.41</v>
      </c>
    </row>
    <row r="24867" spans="1:3">
      <c r="A24867" s="78">
        <v>42264.21875</v>
      </c>
      <c r="B24867" s="3">
        <v>-7</v>
      </c>
      <c r="C24867" s="3">
        <v>10.39</v>
      </c>
    </row>
    <row r="24868" spans="1:3">
      <c r="A24868" s="78">
        <v>42264.229166666664</v>
      </c>
      <c r="B24868" s="3">
        <v>-7</v>
      </c>
      <c r="C24868" s="3">
        <v>10.37</v>
      </c>
    </row>
    <row r="24869" spans="1:3">
      <c r="A24869" s="78">
        <v>42264.239583333336</v>
      </c>
      <c r="B24869" s="3">
        <v>-7</v>
      </c>
      <c r="C24869" s="3">
        <v>10.34</v>
      </c>
    </row>
    <row r="24870" spans="1:3">
      <c r="A24870" s="78">
        <v>42264.25</v>
      </c>
      <c r="B24870" s="3">
        <v>-7</v>
      </c>
      <c r="C24870" s="3">
        <v>10.31</v>
      </c>
    </row>
    <row r="24871" spans="1:3">
      <c r="A24871" s="78">
        <v>42264.260416666664</v>
      </c>
      <c r="B24871" s="3">
        <v>-7</v>
      </c>
      <c r="C24871" s="3">
        <v>10.28</v>
      </c>
    </row>
    <row r="24872" spans="1:3">
      <c r="A24872" s="78">
        <v>42264.270833333336</v>
      </c>
      <c r="B24872" s="3">
        <v>-7</v>
      </c>
      <c r="C24872" s="3">
        <v>10.26</v>
      </c>
    </row>
    <row r="24873" spans="1:3">
      <c r="A24873" s="78">
        <v>42264.28125</v>
      </c>
      <c r="B24873" s="3">
        <v>-7</v>
      </c>
      <c r="C24873" s="3">
        <v>10.24</v>
      </c>
    </row>
    <row r="24874" spans="1:3">
      <c r="A24874" s="78">
        <v>42264.291666666664</v>
      </c>
      <c r="B24874" s="3">
        <v>-7</v>
      </c>
      <c r="C24874" s="3">
        <v>10.210000000000001</v>
      </c>
    </row>
    <row r="24875" spans="1:3">
      <c r="A24875" s="78">
        <v>42264.302083333336</v>
      </c>
      <c r="B24875" s="3">
        <v>-7</v>
      </c>
      <c r="C24875" s="3">
        <v>10.19</v>
      </c>
    </row>
    <row r="24876" spans="1:3">
      <c r="A24876" s="78">
        <v>42264.3125</v>
      </c>
      <c r="B24876" s="3">
        <v>-7</v>
      </c>
      <c r="C24876" s="3">
        <v>10.17</v>
      </c>
    </row>
    <row r="24877" spans="1:3">
      <c r="A24877" s="78">
        <v>42264.322916666664</v>
      </c>
      <c r="B24877" s="3">
        <v>-7</v>
      </c>
      <c r="C24877" s="3">
        <v>10.16</v>
      </c>
    </row>
    <row r="24878" spans="1:3">
      <c r="A24878" s="78">
        <v>42264.333333333336</v>
      </c>
      <c r="B24878" s="3">
        <v>-7</v>
      </c>
      <c r="C24878" s="3">
        <v>10.15</v>
      </c>
    </row>
    <row r="24879" spans="1:3">
      <c r="A24879" s="78">
        <v>42264.34375</v>
      </c>
      <c r="B24879" s="3">
        <v>-7</v>
      </c>
      <c r="C24879" s="3">
        <v>10.15</v>
      </c>
    </row>
    <row r="24880" spans="1:3">
      <c r="A24880" s="78">
        <v>42264.354166666664</v>
      </c>
      <c r="B24880" s="3">
        <v>-7</v>
      </c>
      <c r="C24880" s="3">
        <v>10.16</v>
      </c>
    </row>
    <row r="24881" spans="1:3">
      <c r="A24881" s="78">
        <v>42264.364583333336</v>
      </c>
      <c r="B24881" s="3">
        <v>-7</v>
      </c>
      <c r="C24881" s="3">
        <v>10.19</v>
      </c>
    </row>
    <row r="24882" spans="1:3">
      <c r="A24882" s="78">
        <v>42264.375</v>
      </c>
      <c r="B24882" s="3">
        <v>-7</v>
      </c>
      <c r="C24882" s="3">
        <v>10.220000000000001</v>
      </c>
    </row>
    <row r="24883" spans="1:3">
      <c r="A24883" s="78">
        <v>42264.385416666664</v>
      </c>
      <c r="B24883" s="3">
        <v>-7</v>
      </c>
      <c r="C24883" s="3">
        <v>10.23</v>
      </c>
    </row>
    <row r="24884" spans="1:3">
      <c r="A24884" s="78">
        <v>42264.395833333336</v>
      </c>
      <c r="B24884" s="3">
        <v>-7</v>
      </c>
      <c r="C24884" s="3">
        <v>10.25</v>
      </c>
    </row>
    <row r="24885" spans="1:3">
      <c r="A24885" s="78">
        <v>42264.40625</v>
      </c>
      <c r="B24885" s="3">
        <v>-7</v>
      </c>
      <c r="C24885" s="3">
        <v>10.3</v>
      </c>
    </row>
    <row r="24886" spans="1:3">
      <c r="A24886" s="78">
        <v>42264.416666666664</v>
      </c>
      <c r="B24886" s="3">
        <v>-7</v>
      </c>
      <c r="C24886" s="3">
        <v>10.37</v>
      </c>
    </row>
    <row r="24887" spans="1:3">
      <c r="A24887" s="78">
        <v>42264.427083333336</v>
      </c>
      <c r="B24887" s="3">
        <v>-7</v>
      </c>
      <c r="C24887" s="3">
        <v>10.48</v>
      </c>
    </row>
    <row r="24888" spans="1:3">
      <c r="A24888" s="78">
        <v>42264.4375</v>
      </c>
      <c r="B24888" s="3">
        <v>-7</v>
      </c>
      <c r="C24888" s="3">
        <v>10.56</v>
      </c>
    </row>
    <row r="24889" spans="1:3">
      <c r="A24889" s="78">
        <v>42264.447916666664</v>
      </c>
      <c r="B24889" s="3">
        <v>-7</v>
      </c>
      <c r="C24889" s="3">
        <v>10.61</v>
      </c>
    </row>
    <row r="24890" spans="1:3">
      <c r="A24890" s="78">
        <v>42264.458333333336</v>
      </c>
      <c r="B24890" s="3">
        <v>-7</v>
      </c>
      <c r="C24890" s="3">
        <v>10.65</v>
      </c>
    </row>
    <row r="24891" spans="1:3">
      <c r="A24891" s="78">
        <v>42264.46875</v>
      </c>
      <c r="B24891" s="3">
        <v>-7</v>
      </c>
      <c r="C24891" s="3">
        <v>10.67</v>
      </c>
    </row>
    <row r="24892" spans="1:3">
      <c r="A24892" s="78">
        <v>42264.479166666664</v>
      </c>
      <c r="B24892" s="3">
        <v>-7</v>
      </c>
      <c r="C24892" s="3">
        <v>10.7</v>
      </c>
    </row>
    <row r="24893" spans="1:3">
      <c r="A24893" s="78">
        <v>42264.489583333336</v>
      </c>
      <c r="B24893" s="3">
        <v>-7</v>
      </c>
      <c r="C24893" s="3">
        <v>10.74</v>
      </c>
    </row>
    <row r="24894" spans="1:3">
      <c r="A24894" s="78">
        <v>42264.5</v>
      </c>
      <c r="B24894" s="3">
        <v>-7</v>
      </c>
      <c r="C24894" s="3">
        <v>10.77</v>
      </c>
    </row>
    <row r="24895" spans="1:3">
      <c r="A24895" s="78">
        <v>42264.510416666664</v>
      </c>
      <c r="B24895" s="3">
        <v>-7</v>
      </c>
      <c r="C24895" s="3">
        <v>10.8</v>
      </c>
    </row>
    <row r="24896" spans="1:3">
      <c r="A24896" s="78">
        <v>42264.520833333336</v>
      </c>
      <c r="B24896" s="3">
        <v>-7</v>
      </c>
      <c r="C24896" s="3">
        <v>10.83</v>
      </c>
    </row>
    <row r="24897" spans="1:3">
      <c r="A24897" s="78">
        <v>42264.53125</v>
      </c>
      <c r="B24897" s="3">
        <v>-7</v>
      </c>
      <c r="C24897" s="3">
        <v>10.87</v>
      </c>
    </row>
    <row r="24898" spans="1:3">
      <c r="A24898" s="78">
        <v>42264.541666666664</v>
      </c>
      <c r="B24898" s="3">
        <v>-7</v>
      </c>
      <c r="C24898" s="3">
        <v>10.92</v>
      </c>
    </row>
    <row r="24899" spans="1:3">
      <c r="A24899" s="78">
        <v>42264.552083333336</v>
      </c>
      <c r="B24899" s="3">
        <v>-7</v>
      </c>
      <c r="C24899" s="3">
        <v>10.95</v>
      </c>
    </row>
    <row r="24900" spans="1:3">
      <c r="A24900" s="78">
        <v>42264.5625</v>
      </c>
      <c r="B24900" s="3">
        <v>-7</v>
      </c>
      <c r="C24900" s="3">
        <v>10.96</v>
      </c>
    </row>
    <row r="24901" spans="1:3">
      <c r="A24901" s="78">
        <v>42264.572916666664</v>
      </c>
      <c r="B24901" s="3">
        <v>-7</v>
      </c>
      <c r="C24901" s="3">
        <v>10.98</v>
      </c>
    </row>
    <row r="24902" spans="1:3">
      <c r="A24902" s="78">
        <v>42264.583333333336</v>
      </c>
      <c r="B24902" s="3">
        <v>-7</v>
      </c>
      <c r="C24902" s="3">
        <v>11</v>
      </c>
    </row>
    <row r="24903" spans="1:3">
      <c r="A24903" s="78">
        <v>42264.59375</v>
      </c>
      <c r="B24903" s="3">
        <v>-7</v>
      </c>
      <c r="C24903" s="3">
        <v>11.03</v>
      </c>
    </row>
    <row r="24904" spans="1:3">
      <c r="A24904" s="78">
        <v>42264.604166666664</v>
      </c>
      <c r="B24904" s="3">
        <v>-7</v>
      </c>
      <c r="C24904" s="3">
        <v>11.09</v>
      </c>
    </row>
    <row r="24905" spans="1:3">
      <c r="A24905" s="78">
        <v>42264.614583333336</v>
      </c>
      <c r="B24905" s="3">
        <v>-7</v>
      </c>
      <c r="C24905" s="3">
        <v>11.14</v>
      </c>
    </row>
    <row r="24906" spans="1:3">
      <c r="A24906" s="78">
        <v>42264.625</v>
      </c>
      <c r="B24906" s="3">
        <v>-7</v>
      </c>
      <c r="C24906" s="3">
        <v>11.18</v>
      </c>
    </row>
    <row r="24907" spans="1:3">
      <c r="A24907" s="78">
        <v>42264.635416666664</v>
      </c>
      <c r="B24907" s="3">
        <v>-7</v>
      </c>
      <c r="C24907" s="3">
        <v>11.21</v>
      </c>
    </row>
    <row r="24908" spans="1:3">
      <c r="A24908" s="78">
        <v>42264.645833333336</v>
      </c>
      <c r="B24908" s="3">
        <v>-7</v>
      </c>
      <c r="C24908" s="3">
        <v>11.25</v>
      </c>
    </row>
    <row r="24909" spans="1:3">
      <c r="A24909" s="78">
        <v>42264.65625</v>
      </c>
      <c r="B24909" s="3">
        <v>-7</v>
      </c>
      <c r="C24909" s="3">
        <v>11.3</v>
      </c>
    </row>
    <row r="24910" spans="1:3">
      <c r="A24910" s="78">
        <v>42264.666666666664</v>
      </c>
      <c r="B24910" s="3">
        <v>-7</v>
      </c>
      <c r="C24910" s="3">
        <v>11.35</v>
      </c>
    </row>
    <row r="24911" spans="1:3">
      <c r="A24911" s="78">
        <v>42264.677083333336</v>
      </c>
      <c r="B24911" s="3">
        <v>-7</v>
      </c>
      <c r="C24911" s="3">
        <v>11.41</v>
      </c>
    </row>
    <row r="24912" spans="1:3">
      <c r="A24912" s="78">
        <v>42264.6875</v>
      </c>
      <c r="B24912" s="3">
        <v>-7</v>
      </c>
      <c r="C24912" s="3">
        <v>11.48</v>
      </c>
    </row>
    <row r="24913" spans="1:3">
      <c r="A24913" s="78">
        <v>42264.697916666664</v>
      </c>
      <c r="B24913" s="3">
        <v>-7</v>
      </c>
      <c r="C24913" s="3">
        <v>11.54</v>
      </c>
    </row>
    <row r="24914" spans="1:3">
      <c r="A24914" s="78">
        <v>42264.708333333336</v>
      </c>
      <c r="B24914" s="3">
        <v>-7</v>
      </c>
      <c r="C24914" s="3">
        <v>11.57</v>
      </c>
    </row>
    <row r="24915" spans="1:3">
      <c r="A24915" s="78">
        <v>42264.71875</v>
      </c>
      <c r="B24915" s="3">
        <v>-7</v>
      </c>
      <c r="C24915" s="3">
        <v>11.6</v>
      </c>
    </row>
    <row r="24916" spans="1:3">
      <c r="A24916" s="78">
        <v>42264.729166666664</v>
      </c>
      <c r="B24916" s="3">
        <v>-7</v>
      </c>
      <c r="C24916" s="3">
        <v>11.62</v>
      </c>
    </row>
    <row r="24917" spans="1:3">
      <c r="A24917" s="78">
        <v>42264.739583333336</v>
      </c>
      <c r="B24917" s="3">
        <v>-7</v>
      </c>
      <c r="C24917" s="3">
        <v>11.62</v>
      </c>
    </row>
    <row r="24918" spans="1:3">
      <c r="A24918" s="78">
        <v>42264.75</v>
      </c>
      <c r="B24918" s="3">
        <v>-7</v>
      </c>
      <c r="C24918" s="3">
        <v>11.61</v>
      </c>
    </row>
    <row r="24919" spans="1:3">
      <c r="A24919" s="78">
        <v>42264.760416666664</v>
      </c>
      <c r="B24919" s="3">
        <v>-7</v>
      </c>
      <c r="C24919" s="3">
        <v>11.61</v>
      </c>
    </row>
    <row r="24920" spans="1:3">
      <c r="A24920" s="78">
        <v>42264.770833333336</v>
      </c>
      <c r="B24920" s="3">
        <v>-7</v>
      </c>
      <c r="C24920" s="3">
        <v>11.6</v>
      </c>
    </row>
    <row r="24921" spans="1:3">
      <c r="A24921" s="78">
        <v>42264.78125</v>
      </c>
      <c r="B24921" s="3">
        <v>-7</v>
      </c>
      <c r="C24921" s="3">
        <v>11.58</v>
      </c>
    </row>
    <row r="24922" spans="1:3">
      <c r="A24922" s="78">
        <v>42264.791666666664</v>
      </c>
      <c r="B24922" s="3">
        <v>-7</v>
      </c>
      <c r="C24922" s="3">
        <v>11.56</v>
      </c>
    </row>
    <row r="24923" spans="1:3">
      <c r="A24923" s="78">
        <v>42264.802083333336</v>
      </c>
      <c r="B24923" s="3">
        <v>-7</v>
      </c>
      <c r="C24923" s="3">
        <v>11.52</v>
      </c>
    </row>
    <row r="24924" spans="1:3">
      <c r="A24924" s="78">
        <v>42264.8125</v>
      </c>
      <c r="B24924" s="3">
        <v>-7</v>
      </c>
      <c r="C24924" s="3">
        <v>11.48</v>
      </c>
    </row>
    <row r="24925" spans="1:3">
      <c r="A24925" s="78">
        <v>42264.822916666664</v>
      </c>
      <c r="B24925" s="3">
        <v>-7</v>
      </c>
      <c r="C24925" s="3">
        <v>11.46</v>
      </c>
    </row>
    <row r="24926" spans="1:3">
      <c r="A24926" s="78">
        <v>42264.833333333336</v>
      </c>
      <c r="B24926" s="3">
        <v>-7</v>
      </c>
      <c r="C24926" s="3">
        <v>11.43</v>
      </c>
    </row>
    <row r="24927" spans="1:3">
      <c r="A24927" s="78">
        <v>42264.84375</v>
      </c>
      <c r="B24927" s="3">
        <v>-7</v>
      </c>
      <c r="C24927" s="3">
        <v>11.41</v>
      </c>
    </row>
    <row r="24928" spans="1:3">
      <c r="A24928" s="78">
        <v>42264.854166666664</v>
      </c>
      <c r="B24928" s="3">
        <v>-7</v>
      </c>
      <c r="C24928" s="3">
        <v>11.4</v>
      </c>
    </row>
    <row r="24929" spans="1:3">
      <c r="A24929" s="78">
        <v>42264.864583333336</v>
      </c>
      <c r="B24929" s="3">
        <v>-7</v>
      </c>
      <c r="C24929" s="3">
        <v>11.39</v>
      </c>
    </row>
    <row r="24930" spans="1:3">
      <c r="A24930" s="78">
        <v>42264.875</v>
      </c>
      <c r="B24930" s="3">
        <v>-7</v>
      </c>
      <c r="C24930" s="3">
        <v>11.38</v>
      </c>
    </row>
    <row r="24931" spans="1:3">
      <c r="A24931" s="78">
        <v>42264.885416666664</v>
      </c>
      <c r="B24931" s="3">
        <v>-7</v>
      </c>
      <c r="C24931" s="3">
        <v>11.36</v>
      </c>
    </row>
    <row r="24932" spans="1:3">
      <c r="A24932" s="78">
        <v>42264.895833333336</v>
      </c>
      <c r="B24932" s="3">
        <v>-7</v>
      </c>
      <c r="C24932" s="3">
        <v>11.34</v>
      </c>
    </row>
    <row r="24933" spans="1:3">
      <c r="A24933" s="78">
        <v>42264.90625</v>
      </c>
      <c r="B24933" s="3">
        <v>-7</v>
      </c>
      <c r="C24933" s="3">
        <v>11.32</v>
      </c>
    </row>
    <row r="24934" spans="1:3">
      <c r="A24934" s="78">
        <v>42264.916666666664</v>
      </c>
      <c r="B24934" s="3">
        <v>-7</v>
      </c>
      <c r="C24934" s="3">
        <v>11.28</v>
      </c>
    </row>
    <row r="24935" spans="1:3">
      <c r="A24935" s="78">
        <v>42264.927083333336</v>
      </c>
      <c r="B24935" s="3">
        <v>-7</v>
      </c>
      <c r="C24935" s="3">
        <v>11.24</v>
      </c>
    </row>
    <row r="24936" spans="1:3">
      <c r="A24936" s="78">
        <v>42264.9375</v>
      </c>
      <c r="B24936" s="3">
        <v>-7</v>
      </c>
      <c r="C24936" s="3">
        <v>11.2</v>
      </c>
    </row>
    <row r="24937" spans="1:3">
      <c r="A24937" s="78">
        <v>42264.947916666664</v>
      </c>
      <c r="B24937" s="3">
        <v>-7</v>
      </c>
      <c r="C24937" s="3">
        <v>11.15</v>
      </c>
    </row>
    <row r="24938" spans="1:3">
      <c r="A24938" s="78">
        <v>42264.958333333336</v>
      </c>
      <c r="B24938" s="3">
        <v>-7</v>
      </c>
      <c r="C24938" s="3">
        <v>11.08</v>
      </c>
    </row>
    <row r="24939" spans="1:3">
      <c r="A24939" s="78">
        <v>42264.96875</v>
      </c>
      <c r="B24939" s="3">
        <v>-7</v>
      </c>
      <c r="C24939" s="3">
        <v>11.03</v>
      </c>
    </row>
    <row r="24940" spans="1:3">
      <c r="A24940" s="78">
        <v>42264.979166666664</v>
      </c>
      <c r="B24940" s="3">
        <v>-7</v>
      </c>
      <c r="C24940" s="3">
        <v>10.96</v>
      </c>
    </row>
    <row r="24941" spans="1:3">
      <c r="A24941" s="78">
        <v>42264.989583333336</v>
      </c>
      <c r="B24941" s="3">
        <v>-7</v>
      </c>
      <c r="C24941" s="3">
        <v>10.9</v>
      </c>
    </row>
    <row r="24942" spans="1:3">
      <c r="A24942" s="78">
        <v>42265</v>
      </c>
      <c r="B24942" s="3">
        <v>-7</v>
      </c>
      <c r="C24942" s="3">
        <v>10.83</v>
      </c>
    </row>
    <row r="24943" spans="1:3">
      <c r="A24943" s="78">
        <v>42265.010416666664</v>
      </c>
      <c r="B24943" s="3">
        <v>-7</v>
      </c>
      <c r="C24943" s="3">
        <v>10.78</v>
      </c>
    </row>
    <row r="24944" spans="1:3">
      <c r="A24944" s="78">
        <v>42265.020833333336</v>
      </c>
      <c r="B24944" s="3">
        <v>-7</v>
      </c>
      <c r="C24944" s="3">
        <v>10.72</v>
      </c>
    </row>
    <row r="24945" spans="1:3">
      <c r="A24945" s="78">
        <v>42265.03125</v>
      </c>
      <c r="B24945" s="3">
        <v>-7</v>
      </c>
      <c r="C24945" s="3">
        <v>10.65</v>
      </c>
    </row>
    <row r="24946" spans="1:3">
      <c r="A24946" s="78">
        <v>42265.041666666664</v>
      </c>
      <c r="B24946" s="3">
        <v>-7</v>
      </c>
      <c r="C24946" s="3">
        <v>10.6</v>
      </c>
    </row>
    <row r="24947" spans="1:3">
      <c r="A24947" s="78">
        <v>42265.052083333336</v>
      </c>
      <c r="B24947" s="3">
        <v>-7</v>
      </c>
      <c r="C24947" s="3">
        <v>10.54</v>
      </c>
    </row>
    <row r="24948" spans="1:3">
      <c r="A24948" s="78">
        <v>42265.0625</v>
      </c>
      <c r="B24948" s="3">
        <v>-7</v>
      </c>
      <c r="C24948" s="3">
        <v>10.48</v>
      </c>
    </row>
    <row r="24949" spans="1:3">
      <c r="A24949" s="78">
        <v>42265.072916666664</v>
      </c>
      <c r="B24949" s="3">
        <v>-7</v>
      </c>
      <c r="C24949" s="3">
        <v>10.43</v>
      </c>
    </row>
    <row r="24950" spans="1:3">
      <c r="A24950" s="78">
        <v>42265.083333333336</v>
      </c>
      <c r="B24950" s="3">
        <v>-7</v>
      </c>
      <c r="C24950" s="3">
        <v>10.37</v>
      </c>
    </row>
    <row r="24951" spans="1:3">
      <c r="A24951" s="78">
        <v>42265.09375</v>
      </c>
      <c r="B24951" s="3">
        <v>-7</v>
      </c>
      <c r="C24951" s="3">
        <v>10.32</v>
      </c>
    </row>
    <row r="24952" spans="1:3">
      <c r="A24952" s="78">
        <v>42265.104166666664</v>
      </c>
      <c r="B24952" s="3">
        <v>-7</v>
      </c>
      <c r="C24952" s="3">
        <v>10.28</v>
      </c>
    </row>
    <row r="24953" spans="1:3">
      <c r="A24953" s="78">
        <v>42265.114583333336</v>
      </c>
      <c r="B24953" s="3">
        <v>-7</v>
      </c>
      <c r="C24953" s="3">
        <v>10.24</v>
      </c>
    </row>
    <row r="24954" spans="1:3">
      <c r="A24954" s="78">
        <v>42265.125</v>
      </c>
      <c r="B24954" s="3">
        <v>-7</v>
      </c>
      <c r="C24954" s="3">
        <v>10.199999999999999</v>
      </c>
    </row>
    <row r="24955" spans="1:3">
      <c r="A24955" s="78">
        <v>42265.135416666664</v>
      </c>
      <c r="B24955" s="3">
        <v>-7</v>
      </c>
      <c r="C24955" s="3">
        <v>10.16</v>
      </c>
    </row>
    <row r="24956" spans="1:3">
      <c r="A24956" s="78">
        <v>42265.145833333336</v>
      </c>
      <c r="B24956" s="3">
        <v>-7</v>
      </c>
      <c r="C24956" s="3">
        <v>10.130000000000001</v>
      </c>
    </row>
    <row r="24957" spans="1:3">
      <c r="A24957" s="78">
        <v>42265.15625</v>
      </c>
      <c r="B24957" s="3">
        <v>-7</v>
      </c>
      <c r="C24957" s="3">
        <v>10.1</v>
      </c>
    </row>
    <row r="24958" spans="1:3">
      <c r="A24958" s="78">
        <v>42265.166666666664</v>
      </c>
      <c r="B24958" s="3">
        <v>-7</v>
      </c>
      <c r="C24958" s="3">
        <v>10.07</v>
      </c>
    </row>
    <row r="24959" spans="1:3">
      <c r="A24959" s="78">
        <v>42265.177083333336</v>
      </c>
      <c r="B24959" s="3">
        <v>-7</v>
      </c>
      <c r="C24959" s="3">
        <v>10.050000000000001</v>
      </c>
    </row>
    <row r="24960" spans="1:3">
      <c r="A24960" s="78">
        <v>42265.1875</v>
      </c>
      <c r="B24960" s="3">
        <v>-7</v>
      </c>
      <c r="C24960" s="3">
        <v>10.02</v>
      </c>
    </row>
    <row r="24961" spans="1:3">
      <c r="A24961" s="78">
        <v>42265.197916666664</v>
      </c>
      <c r="B24961" s="3">
        <v>-7</v>
      </c>
      <c r="C24961" s="3">
        <v>9.99</v>
      </c>
    </row>
    <row r="24962" spans="1:3">
      <c r="A24962" s="78">
        <v>42265.208333333336</v>
      </c>
      <c r="B24962" s="3">
        <v>-7</v>
      </c>
      <c r="C24962" s="3">
        <v>9.9600000000000009</v>
      </c>
    </row>
    <row r="24963" spans="1:3">
      <c r="A24963" s="78">
        <v>42265.21875</v>
      </c>
      <c r="B24963" s="3">
        <v>-7</v>
      </c>
      <c r="C24963" s="3">
        <v>9.94</v>
      </c>
    </row>
    <row r="24964" spans="1:3">
      <c r="A24964" s="78">
        <v>42265.229166666664</v>
      </c>
      <c r="B24964" s="3">
        <v>-7</v>
      </c>
      <c r="C24964" s="3">
        <v>9.91</v>
      </c>
    </row>
    <row r="24965" spans="1:3">
      <c r="A24965" s="78">
        <v>42265.239583333336</v>
      </c>
      <c r="B24965" s="3">
        <v>-7</v>
      </c>
      <c r="C24965" s="3">
        <v>9.8800000000000008</v>
      </c>
    </row>
    <row r="24966" spans="1:3">
      <c r="A24966" s="78">
        <v>42265.25</v>
      </c>
      <c r="B24966" s="3">
        <v>-7</v>
      </c>
      <c r="C24966" s="3">
        <v>9.85</v>
      </c>
    </row>
    <row r="24967" spans="1:3">
      <c r="A24967" s="78">
        <v>42265.260416666664</v>
      </c>
      <c r="B24967" s="3">
        <v>-7</v>
      </c>
      <c r="C24967" s="3">
        <v>9.82</v>
      </c>
    </row>
    <row r="24968" spans="1:3">
      <c r="A24968" s="78">
        <v>42265.270833333336</v>
      </c>
      <c r="B24968" s="3">
        <v>-7</v>
      </c>
      <c r="C24968" s="3">
        <v>9.7899999999999991</v>
      </c>
    </row>
    <row r="24969" spans="1:3">
      <c r="A24969" s="78">
        <v>42265.28125</v>
      </c>
      <c r="B24969" s="3">
        <v>-7</v>
      </c>
      <c r="C24969" s="3">
        <v>9.76</v>
      </c>
    </row>
    <row r="24970" spans="1:3">
      <c r="A24970" s="78">
        <v>42265.291666666664</v>
      </c>
      <c r="B24970" s="3">
        <v>-7</v>
      </c>
      <c r="C24970" s="3">
        <v>9.74</v>
      </c>
    </row>
    <row r="24971" spans="1:3">
      <c r="A24971" s="78">
        <v>42265.302083333336</v>
      </c>
      <c r="B24971" s="3">
        <v>-7</v>
      </c>
      <c r="C24971" s="3">
        <v>9.7100000000000009</v>
      </c>
    </row>
    <row r="24972" spans="1:3">
      <c r="A24972" s="78">
        <v>42265.3125</v>
      </c>
      <c r="B24972" s="3">
        <v>-7</v>
      </c>
      <c r="C24972" s="3">
        <v>9.69</v>
      </c>
    </row>
    <row r="24973" spans="1:3">
      <c r="A24973" s="78">
        <v>42265.322916666664</v>
      </c>
      <c r="B24973" s="3">
        <v>-7</v>
      </c>
      <c r="C24973" s="3">
        <v>9.68</v>
      </c>
    </row>
    <row r="24974" spans="1:3">
      <c r="A24974" s="78">
        <v>42265.333333333336</v>
      </c>
      <c r="B24974" s="3">
        <v>-7</v>
      </c>
      <c r="C24974" s="3">
        <v>9.68</v>
      </c>
    </row>
    <row r="24975" spans="1:3">
      <c r="A24975" s="78">
        <v>42265.34375</v>
      </c>
      <c r="B24975" s="3">
        <v>-7</v>
      </c>
      <c r="C24975" s="3">
        <v>9.68</v>
      </c>
    </row>
    <row r="24976" spans="1:3">
      <c r="A24976" s="78">
        <v>42265.354166666664</v>
      </c>
      <c r="B24976" s="3">
        <v>-7</v>
      </c>
      <c r="C24976" s="3">
        <v>9.6999999999999993</v>
      </c>
    </row>
    <row r="24977" spans="1:3">
      <c r="A24977" s="78">
        <v>42265.364583333336</v>
      </c>
      <c r="B24977" s="3">
        <v>-7</v>
      </c>
      <c r="C24977" s="3">
        <v>9.73</v>
      </c>
    </row>
    <row r="24978" spans="1:3">
      <c r="A24978" s="78">
        <v>42265.375</v>
      </c>
      <c r="B24978" s="3">
        <v>-7</v>
      </c>
      <c r="C24978" s="3">
        <v>9.77</v>
      </c>
    </row>
    <row r="24979" spans="1:3">
      <c r="A24979" s="78">
        <v>42265.385416666664</v>
      </c>
      <c r="B24979" s="3">
        <v>-7</v>
      </c>
      <c r="C24979" s="3">
        <v>9.82</v>
      </c>
    </row>
    <row r="24980" spans="1:3">
      <c r="A24980" s="78">
        <v>42265.395833333336</v>
      </c>
      <c r="B24980" s="3">
        <v>-7</v>
      </c>
      <c r="C24980" s="3">
        <v>9.8800000000000008</v>
      </c>
    </row>
    <row r="24981" spans="1:3">
      <c r="A24981" s="78">
        <v>42265.40625</v>
      </c>
      <c r="B24981" s="3">
        <v>-7</v>
      </c>
      <c r="C24981" s="3">
        <v>9.9499999999999993</v>
      </c>
    </row>
    <row r="24982" spans="1:3">
      <c r="A24982" s="78">
        <v>42265.416666666664</v>
      </c>
      <c r="B24982" s="3">
        <v>-7</v>
      </c>
      <c r="C24982" s="3">
        <v>10.039999999999999</v>
      </c>
    </row>
    <row r="24983" spans="1:3">
      <c r="A24983" s="78">
        <v>42265.427083333336</v>
      </c>
      <c r="B24983" s="3">
        <v>-7</v>
      </c>
      <c r="C24983" s="3">
        <v>10.130000000000001</v>
      </c>
    </row>
    <row r="24984" spans="1:3">
      <c r="A24984" s="78">
        <v>42265.4375</v>
      </c>
      <c r="B24984" s="3">
        <v>-7</v>
      </c>
      <c r="C24984" s="3">
        <v>10.23</v>
      </c>
    </row>
    <row r="24985" spans="1:3">
      <c r="A24985" s="78">
        <v>42265.447916666664</v>
      </c>
      <c r="B24985" s="3">
        <v>-7</v>
      </c>
      <c r="C24985" s="3">
        <v>10.35</v>
      </c>
    </row>
    <row r="24986" spans="1:3">
      <c r="A24986" s="78">
        <v>42265.458333333336</v>
      </c>
      <c r="B24986" s="3">
        <v>-7</v>
      </c>
      <c r="C24986" s="3">
        <v>10.44</v>
      </c>
    </row>
    <row r="24987" spans="1:3">
      <c r="A24987" s="78">
        <v>42265.46875</v>
      </c>
      <c r="B24987" s="3">
        <v>-7</v>
      </c>
      <c r="C24987" s="3">
        <v>10.56</v>
      </c>
    </row>
    <row r="24988" spans="1:3">
      <c r="A24988" s="78">
        <v>42265.479166666664</v>
      </c>
      <c r="B24988" s="3">
        <v>-7</v>
      </c>
      <c r="C24988" s="3">
        <v>10.68</v>
      </c>
    </row>
    <row r="24989" spans="1:3">
      <c r="A24989" s="78">
        <v>42265.489583333336</v>
      </c>
      <c r="B24989" s="3">
        <v>-7</v>
      </c>
      <c r="C24989" s="3">
        <v>10.78</v>
      </c>
    </row>
    <row r="24990" spans="1:3">
      <c r="A24990" s="78">
        <v>42265.5</v>
      </c>
      <c r="B24990" s="3">
        <v>-7</v>
      </c>
      <c r="C24990" s="3">
        <v>10.9</v>
      </c>
    </row>
    <row r="24991" spans="1:3">
      <c r="A24991" s="78">
        <v>42265.510416666664</v>
      </c>
      <c r="B24991" s="3">
        <v>-7</v>
      </c>
      <c r="C24991" s="3">
        <v>11.01</v>
      </c>
    </row>
    <row r="24992" spans="1:3">
      <c r="A24992" s="78">
        <v>42265.520833333336</v>
      </c>
      <c r="B24992" s="3">
        <v>-7</v>
      </c>
      <c r="C24992" s="3">
        <v>11.14</v>
      </c>
    </row>
    <row r="24993" spans="1:3">
      <c r="A24993" s="78">
        <v>42265.53125</v>
      </c>
      <c r="B24993" s="3">
        <v>-7</v>
      </c>
      <c r="C24993" s="3">
        <v>11.24</v>
      </c>
    </row>
    <row r="24994" spans="1:3">
      <c r="A24994" s="78">
        <v>42265.541666666664</v>
      </c>
      <c r="B24994" s="3">
        <v>-7</v>
      </c>
      <c r="C24994" s="3">
        <v>11.37</v>
      </c>
    </row>
    <row r="24995" spans="1:3">
      <c r="A24995" s="78">
        <v>42265.552083333336</v>
      </c>
      <c r="B24995" s="3">
        <v>-7</v>
      </c>
      <c r="C24995" s="3">
        <v>11.49</v>
      </c>
    </row>
    <row r="24996" spans="1:3">
      <c r="A24996" s="78">
        <v>42265.5625</v>
      </c>
      <c r="B24996" s="3">
        <v>-7</v>
      </c>
      <c r="C24996" s="3">
        <v>11.59</v>
      </c>
    </row>
    <row r="24997" spans="1:3">
      <c r="A24997" s="78">
        <v>42265.572916666664</v>
      </c>
      <c r="B24997" s="3">
        <v>-7</v>
      </c>
      <c r="C24997" s="3">
        <v>11.71</v>
      </c>
    </row>
    <row r="24998" spans="1:3">
      <c r="A24998" s="78">
        <v>42265.583333333336</v>
      </c>
      <c r="B24998" s="3">
        <v>-7</v>
      </c>
      <c r="C24998" s="3">
        <v>11.81</v>
      </c>
    </row>
    <row r="24999" spans="1:3">
      <c r="A24999" s="78">
        <v>42265.59375</v>
      </c>
      <c r="B24999" s="3">
        <v>-7</v>
      </c>
      <c r="C24999" s="3">
        <v>11.9</v>
      </c>
    </row>
    <row r="25000" spans="1:3">
      <c r="A25000" s="78">
        <v>42265.604166666664</v>
      </c>
      <c r="B25000" s="3">
        <v>-7</v>
      </c>
      <c r="C25000" s="3">
        <v>12</v>
      </c>
    </row>
    <row r="25001" spans="1:3">
      <c r="A25001" s="78">
        <v>42265.614583333336</v>
      </c>
      <c r="B25001" s="3">
        <v>-7</v>
      </c>
      <c r="C25001" s="3">
        <v>12.1</v>
      </c>
    </row>
    <row r="25002" spans="1:3">
      <c r="A25002" s="78">
        <v>42265.625</v>
      </c>
      <c r="B25002" s="3">
        <v>-7</v>
      </c>
      <c r="C25002" s="3">
        <v>12.2</v>
      </c>
    </row>
    <row r="25003" spans="1:3">
      <c r="A25003" s="78">
        <v>42265.635416666664</v>
      </c>
      <c r="B25003" s="3">
        <v>-7</v>
      </c>
      <c r="C25003" s="3">
        <v>12.26</v>
      </c>
    </row>
    <row r="25004" spans="1:3">
      <c r="A25004" s="78">
        <v>42265.645833333336</v>
      </c>
      <c r="B25004" s="3">
        <v>-7</v>
      </c>
      <c r="C25004" s="3">
        <v>12.31</v>
      </c>
    </row>
    <row r="25005" spans="1:3">
      <c r="A25005" s="78">
        <v>42265.65625</v>
      </c>
      <c r="B25005" s="3">
        <v>-7</v>
      </c>
      <c r="C25005" s="3">
        <v>12.37</v>
      </c>
    </row>
    <row r="25006" spans="1:3">
      <c r="A25006" s="78">
        <v>42265.666666666664</v>
      </c>
      <c r="B25006" s="3">
        <v>-7</v>
      </c>
      <c r="C25006" s="3">
        <v>12.42</v>
      </c>
    </row>
    <row r="25007" spans="1:3">
      <c r="A25007" s="78">
        <v>42265.677083333336</v>
      </c>
      <c r="B25007" s="3">
        <v>-7</v>
      </c>
      <c r="C25007" s="3">
        <v>12.46</v>
      </c>
    </row>
    <row r="25008" spans="1:3">
      <c r="A25008" s="78">
        <v>42265.6875</v>
      </c>
      <c r="B25008" s="3">
        <v>-7</v>
      </c>
      <c r="C25008" s="3">
        <v>12.49</v>
      </c>
    </row>
    <row r="25009" spans="1:3">
      <c r="A25009" s="78">
        <v>42265.697916666664</v>
      </c>
      <c r="B25009" s="3">
        <v>-7</v>
      </c>
      <c r="C25009" s="3">
        <v>12.52</v>
      </c>
    </row>
    <row r="25010" spans="1:3">
      <c r="A25010" s="78">
        <v>42265.708333333336</v>
      </c>
      <c r="B25010" s="3">
        <v>-7</v>
      </c>
      <c r="C25010" s="3">
        <v>12.53</v>
      </c>
    </row>
    <row r="25011" spans="1:3">
      <c r="A25011" s="78">
        <v>42265.71875</v>
      </c>
      <c r="B25011" s="3">
        <v>-7</v>
      </c>
      <c r="C25011" s="3">
        <v>12.53</v>
      </c>
    </row>
    <row r="25012" spans="1:3">
      <c r="A25012" s="78">
        <v>42265.729166666664</v>
      </c>
      <c r="B25012" s="3">
        <v>-7</v>
      </c>
      <c r="C25012" s="3">
        <v>12.53</v>
      </c>
    </row>
    <row r="25013" spans="1:3">
      <c r="A25013" s="78">
        <v>42265.739583333336</v>
      </c>
      <c r="B25013" s="3">
        <v>-7</v>
      </c>
      <c r="C25013" s="3">
        <v>12.52</v>
      </c>
    </row>
    <row r="25014" spans="1:3">
      <c r="A25014" s="78">
        <v>42265.75</v>
      </c>
      <c r="B25014" s="3">
        <v>-7</v>
      </c>
      <c r="C25014" s="3">
        <v>12.5</v>
      </c>
    </row>
    <row r="25015" spans="1:3">
      <c r="A25015" s="78">
        <v>42265.760416666664</v>
      </c>
      <c r="B25015" s="3">
        <v>-7</v>
      </c>
      <c r="C25015" s="3">
        <v>12.49</v>
      </c>
    </row>
    <row r="25016" spans="1:3">
      <c r="A25016" s="78">
        <v>42265.770833333336</v>
      </c>
      <c r="B25016" s="3">
        <v>-7</v>
      </c>
      <c r="C25016" s="3">
        <v>12.47</v>
      </c>
    </row>
    <row r="25017" spans="1:3">
      <c r="A25017" s="78">
        <v>42265.78125</v>
      </c>
      <c r="B25017" s="3">
        <v>-7</v>
      </c>
      <c r="C25017" s="3">
        <v>12.46</v>
      </c>
    </row>
    <row r="25018" spans="1:3">
      <c r="A25018" s="78">
        <v>42265.791666666664</v>
      </c>
      <c r="B25018" s="3">
        <v>-7</v>
      </c>
      <c r="C25018" s="3">
        <v>12.47</v>
      </c>
    </row>
    <row r="25019" spans="1:3">
      <c r="A25019" s="78">
        <v>42265.802083333336</v>
      </c>
      <c r="B25019" s="3">
        <v>-7</v>
      </c>
      <c r="C25019" s="3">
        <v>12.48</v>
      </c>
    </row>
    <row r="25020" spans="1:3">
      <c r="A25020" s="78">
        <v>42265.8125</v>
      </c>
      <c r="B25020" s="3">
        <v>-7</v>
      </c>
      <c r="C25020" s="3">
        <v>12.49</v>
      </c>
    </row>
    <row r="25021" spans="1:3">
      <c r="A25021" s="78">
        <v>42265.822916666664</v>
      </c>
      <c r="B25021" s="3">
        <v>-7</v>
      </c>
      <c r="C25021" s="3">
        <v>12.5</v>
      </c>
    </row>
    <row r="25022" spans="1:3">
      <c r="A25022" s="78">
        <v>42265.833333333336</v>
      </c>
      <c r="B25022" s="3">
        <v>-7</v>
      </c>
      <c r="C25022" s="3">
        <v>12.52</v>
      </c>
    </row>
    <row r="25023" spans="1:3">
      <c r="A25023" s="78">
        <v>42265.84375</v>
      </c>
      <c r="B25023" s="3">
        <v>-7</v>
      </c>
      <c r="C25023" s="3">
        <v>12.52</v>
      </c>
    </row>
    <row r="25024" spans="1:3">
      <c r="A25024" s="78">
        <v>42265.854166666664</v>
      </c>
      <c r="B25024" s="3">
        <v>-7</v>
      </c>
      <c r="C25024" s="3">
        <v>12.52</v>
      </c>
    </row>
    <row r="25025" spans="1:3">
      <c r="A25025" s="78">
        <v>42265.864583333336</v>
      </c>
      <c r="B25025" s="3">
        <v>-7</v>
      </c>
      <c r="C25025" s="3">
        <v>12.51</v>
      </c>
    </row>
    <row r="25026" spans="1:3">
      <c r="A25026" s="78">
        <v>42265.875</v>
      </c>
      <c r="B25026" s="3">
        <v>-7</v>
      </c>
      <c r="C25026" s="3">
        <v>12.49</v>
      </c>
    </row>
    <row r="25027" spans="1:3">
      <c r="A25027" s="78">
        <v>42265.885416666664</v>
      </c>
      <c r="B25027" s="3">
        <v>-7</v>
      </c>
      <c r="C25027" s="3">
        <v>12.46</v>
      </c>
    </row>
    <row r="25028" spans="1:3">
      <c r="A25028" s="78">
        <v>42265.895833333336</v>
      </c>
      <c r="B25028" s="3">
        <v>-7</v>
      </c>
      <c r="C25028" s="3">
        <v>12.42</v>
      </c>
    </row>
    <row r="25029" spans="1:3">
      <c r="A25029" s="78">
        <v>42265.90625</v>
      </c>
      <c r="B25029" s="3">
        <v>-7</v>
      </c>
      <c r="C25029" s="3">
        <v>12.38</v>
      </c>
    </row>
    <row r="25030" spans="1:3">
      <c r="A25030" s="78">
        <v>42265.916666666664</v>
      </c>
      <c r="B25030" s="3">
        <v>-7</v>
      </c>
      <c r="C25030" s="3">
        <v>12.33</v>
      </c>
    </row>
    <row r="25031" spans="1:3">
      <c r="A25031" s="78">
        <v>42265.927083333336</v>
      </c>
      <c r="B25031" s="3">
        <v>-7</v>
      </c>
      <c r="C25031" s="3">
        <v>12.27</v>
      </c>
    </row>
    <row r="25032" spans="1:3">
      <c r="A25032" s="78">
        <v>42265.9375</v>
      </c>
      <c r="B25032" s="3">
        <v>-7</v>
      </c>
      <c r="C25032" s="3">
        <v>12.21</v>
      </c>
    </row>
    <row r="25033" spans="1:3">
      <c r="A25033" s="78">
        <v>42265.947916666664</v>
      </c>
      <c r="B25033" s="3">
        <v>-7</v>
      </c>
      <c r="C25033" s="3">
        <v>12.13</v>
      </c>
    </row>
    <row r="25034" spans="1:3">
      <c r="A25034" s="78">
        <v>42265.958333333336</v>
      </c>
      <c r="B25034" s="3">
        <v>-7</v>
      </c>
      <c r="C25034" s="3">
        <v>12.07</v>
      </c>
    </row>
    <row r="25035" spans="1:3">
      <c r="A25035" s="78">
        <v>42265.96875</v>
      </c>
      <c r="B25035" s="3">
        <v>-7</v>
      </c>
      <c r="C25035" s="3">
        <v>11.98</v>
      </c>
    </row>
    <row r="25036" spans="1:3">
      <c r="A25036" s="78">
        <v>42265.979166666664</v>
      </c>
      <c r="B25036" s="3">
        <v>-7</v>
      </c>
      <c r="C25036" s="3">
        <v>11.89</v>
      </c>
    </row>
    <row r="25037" spans="1:3">
      <c r="A25037" s="78">
        <v>42265.989583333336</v>
      </c>
      <c r="B25037" s="3">
        <v>-7</v>
      </c>
      <c r="C25037" s="3">
        <v>11.81</v>
      </c>
    </row>
    <row r="25038" spans="1:3">
      <c r="A25038" s="78">
        <v>42266</v>
      </c>
      <c r="B25038" s="3">
        <v>-7</v>
      </c>
      <c r="C25038" s="3">
        <v>11.71</v>
      </c>
    </row>
    <row r="25039" spans="1:3">
      <c r="A25039" s="78">
        <v>42266.010416666664</v>
      </c>
      <c r="B25039" s="3">
        <v>-7</v>
      </c>
      <c r="C25039" s="3">
        <v>11.63</v>
      </c>
    </row>
    <row r="25040" spans="1:3">
      <c r="A25040" s="78">
        <v>42266.020833333336</v>
      </c>
      <c r="B25040" s="3">
        <v>-7</v>
      </c>
      <c r="C25040" s="3">
        <v>11.53</v>
      </c>
    </row>
    <row r="25041" spans="1:3">
      <c r="A25041" s="78">
        <v>42266.03125</v>
      </c>
      <c r="B25041" s="3">
        <v>-7</v>
      </c>
      <c r="C25041" s="3">
        <v>11.43</v>
      </c>
    </row>
    <row r="25042" spans="1:3">
      <c r="A25042" s="78">
        <v>42266.041666666664</v>
      </c>
      <c r="B25042" s="3">
        <v>-7</v>
      </c>
      <c r="C25042" s="3">
        <v>11.35</v>
      </c>
    </row>
    <row r="25043" spans="1:3">
      <c r="A25043" s="78">
        <v>42266.052083333336</v>
      </c>
      <c r="B25043" s="3">
        <v>-7</v>
      </c>
      <c r="C25043" s="3">
        <v>11.27</v>
      </c>
    </row>
    <row r="25044" spans="1:3">
      <c r="A25044" s="78">
        <v>42266.0625</v>
      </c>
      <c r="B25044" s="3">
        <v>-7</v>
      </c>
      <c r="C25044" s="3">
        <v>11.18</v>
      </c>
    </row>
    <row r="25045" spans="1:3">
      <c r="A25045" s="78">
        <v>42266.072916666664</v>
      </c>
      <c r="B25045" s="3">
        <v>-7</v>
      </c>
      <c r="C25045" s="3">
        <v>11.11</v>
      </c>
    </row>
    <row r="25046" spans="1:3">
      <c r="A25046" s="78">
        <v>42266.083333333336</v>
      </c>
      <c r="B25046" s="3">
        <v>-7</v>
      </c>
      <c r="C25046" s="3">
        <v>11.02</v>
      </c>
    </row>
    <row r="25047" spans="1:3">
      <c r="A25047" s="78">
        <v>42266.09375</v>
      </c>
      <c r="B25047" s="3">
        <v>-7</v>
      </c>
      <c r="C25047" s="3">
        <v>10.94</v>
      </c>
    </row>
    <row r="25048" spans="1:3">
      <c r="A25048" s="78">
        <v>42266.104166666664</v>
      </c>
      <c r="B25048" s="3">
        <v>-7</v>
      </c>
      <c r="C25048" s="3">
        <v>10.87</v>
      </c>
    </row>
    <row r="25049" spans="1:3">
      <c r="A25049" s="78">
        <v>42266.114583333336</v>
      </c>
      <c r="B25049" s="3">
        <v>-7</v>
      </c>
      <c r="C25049" s="3">
        <v>10.8</v>
      </c>
    </row>
    <row r="25050" spans="1:3">
      <c r="A25050" s="78">
        <v>42266.125</v>
      </c>
      <c r="B25050" s="3">
        <v>-7</v>
      </c>
      <c r="C25050" s="3">
        <v>10.74</v>
      </c>
    </row>
    <row r="25051" spans="1:3">
      <c r="A25051" s="78">
        <v>42266.135416666664</v>
      </c>
      <c r="B25051" s="3">
        <v>-7</v>
      </c>
      <c r="C25051" s="3">
        <v>10.67</v>
      </c>
    </row>
    <row r="25052" spans="1:3">
      <c r="A25052" s="78">
        <v>42266.145833333336</v>
      </c>
      <c r="B25052" s="3">
        <v>-7</v>
      </c>
      <c r="C25052" s="3">
        <v>10.61</v>
      </c>
    </row>
    <row r="25053" spans="1:3">
      <c r="A25053" s="78">
        <v>42266.15625</v>
      </c>
      <c r="B25053" s="3">
        <v>-7</v>
      </c>
      <c r="C25053" s="3">
        <v>10.55</v>
      </c>
    </row>
    <row r="25054" spans="1:3">
      <c r="A25054" s="78">
        <v>42266.166666666664</v>
      </c>
      <c r="B25054" s="3">
        <v>-7</v>
      </c>
      <c r="C25054" s="3">
        <v>10.49</v>
      </c>
    </row>
    <row r="25055" spans="1:3">
      <c r="A25055" s="78">
        <v>42266.177083333336</v>
      </c>
      <c r="B25055" s="3">
        <v>-7</v>
      </c>
      <c r="C25055" s="3">
        <v>10.45</v>
      </c>
    </row>
    <row r="25056" spans="1:3">
      <c r="A25056" s="78">
        <v>42266.1875</v>
      </c>
      <c r="B25056" s="3">
        <v>-7</v>
      </c>
      <c r="C25056" s="3">
        <v>10.4</v>
      </c>
    </row>
    <row r="25057" spans="1:3">
      <c r="A25057" s="78">
        <v>42266.197916666664</v>
      </c>
      <c r="B25057" s="3">
        <v>-7</v>
      </c>
      <c r="C25057" s="3">
        <v>10.35</v>
      </c>
    </row>
    <row r="25058" spans="1:3">
      <c r="A25058" s="78">
        <v>42266.208333333336</v>
      </c>
      <c r="B25058" s="3">
        <v>-7</v>
      </c>
      <c r="C25058" s="3">
        <v>10.31</v>
      </c>
    </row>
    <row r="25059" spans="1:3">
      <c r="A25059" s="78">
        <v>42266.21875</v>
      </c>
      <c r="B25059" s="3">
        <v>-7</v>
      </c>
      <c r="C25059" s="3">
        <v>10.27</v>
      </c>
    </row>
    <row r="25060" spans="1:3">
      <c r="A25060" s="78">
        <v>42266.229166666664</v>
      </c>
      <c r="B25060" s="3">
        <v>-7</v>
      </c>
      <c r="C25060" s="3">
        <v>10.23</v>
      </c>
    </row>
    <row r="25061" spans="1:3">
      <c r="A25061" s="78">
        <v>42266.239583333336</v>
      </c>
      <c r="B25061" s="3">
        <v>-7</v>
      </c>
      <c r="C25061" s="3">
        <v>10.19</v>
      </c>
    </row>
    <row r="25062" spans="1:3">
      <c r="A25062" s="78">
        <v>42266.25</v>
      </c>
      <c r="B25062" s="3">
        <v>-7</v>
      </c>
      <c r="C25062" s="3">
        <v>10.15</v>
      </c>
    </row>
    <row r="25063" spans="1:3">
      <c r="A25063" s="78">
        <v>42266.260416666664</v>
      </c>
      <c r="B25063" s="3">
        <v>-7</v>
      </c>
      <c r="C25063" s="3">
        <v>10.119999999999999</v>
      </c>
    </row>
    <row r="25064" spans="1:3">
      <c r="A25064" s="78">
        <v>42266.270833333336</v>
      </c>
      <c r="B25064" s="3">
        <v>-7</v>
      </c>
      <c r="C25064" s="3">
        <v>10.09</v>
      </c>
    </row>
    <row r="25065" spans="1:3">
      <c r="A25065" s="78">
        <v>42266.28125</v>
      </c>
      <c r="B25065" s="3">
        <v>-7</v>
      </c>
      <c r="C25065" s="3">
        <v>10.06</v>
      </c>
    </row>
    <row r="25066" spans="1:3">
      <c r="A25066" s="78">
        <v>42266.291666666664</v>
      </c>
      <c r="B25066" s="3">
        <v>-7</v>
      </c>
      <c r="C25066" s="3">
        <v>10.029999999999999</v>
      </c>
    </row>
    <row r="25067" spans="1:3">
      <c r="A25067" s="78">
        <v>42266.302083333336</v>
      </c>
      <c r="B25067" s="3">
        <v>-7</v>
      </c>
      <c r="C25067" s="3">
        <v>10</v>
      </c>
    </row>
    <row r="25068" spans="1:3">
      <c r="A25068" s="78">
        <v>42266.3125</v>
      </c>
      <c r="B25068" s="3">
        <v>-7</v>
      </c>
      <c r="C25068" s="3">
        <v>9.98</v>
      </c>
    </row>
    <row r="25069" spans="1:3">
      <c r="A25069" s="78">
        <v>42266.322916666664</v>
      </c>
      <c r="B25069" s="3">
        <v>-7</v>
      </c>
      <c r="C25069" s="3">
        <v>9.9700000000000006</v>
      </c>
    </row>
    <row r="25070" spans="1:3">
      <c r="A25070" s="78">
        <v>42266.333333333336</v>
      </c>
      <c r="B25070" s="3">
        <v>-7</v>
      </c>
      <c r="C25070" s="3">
        <v>9.9600000000000009</v>
      </c>
    </row>
    <row r="25071" spans="1:3">
      <c r="A25071" s="78">
        <v>42266.34375</v>
      </c>
      <c r="B25071" s="3">
        <v>-7</v>
      </c>
      <c r="C25071" s="3">
        <v>9.9499999999999993</v>
      </c>
    </row>
    <row r="25072" spans="1:3">
      <c r="A25072" s="78">
        <v>42266.354166666664</v>
      </c>
      <c r="B25072" s="3">
        <v>-7</v>
      </c>
      <c r="C25072" s="3">
        <v>9.9600000000000009</v>
      </c>
    </row>
    <row r="25073" spans="1:3">
      <c r="A25073" s="78">
        <v>42266.364583333336</v>
      </c>
      <c r="B25073" s="3">
        <v>-7</v>
      </c>
      <c r="C25073" s="3">
        <v>9.98</v>
      </c>
    </row>
    <row r="25074" spans="1:3">
      <c r="A25074" s="78">
        <v>42266.375</v>
      </c>
      <c r="B25074" s="3">
        <v>-7</v>
      </c>
      <c r="C25074" s="3">
        <v>10.01</v>
      </c>
    </row>
    <row r="25075" spans="1:3">
      <c r="A25075" s="78">
        <v>42266.385416666664</v>
      </c>
      <c r="B25075" s="3">
        <v>-7</v>
      </c>
      <c r="C25075" s="3">
        <v>10.06</v>
      </c>
    </row>
    <row r="25076" spans="1:3">
      <c r="A25076" s="78">
        <v>42266.395833333336</v>
      </c>
      <c r="B25076" s="3">
        <v>-7</v>
      </c>
      <c r="C25076" s="3">
        <v>10.119999999999999</v>
      </c>
    </row>
    <row r="25077" spans="1:3">
      <c r="A25077" s="78">
        <v>42266.40625</v>
      </c>
      <c r="B25077" s="3">
        <v>-7</v>
      </c>
      <c r="C25077" s="3">
        <v>10.19</v>
      </c>
    </row>
    <row r="25078" spans="1:3">
      <c r="A25078" s="78">
        <v>42266.416666666664</v>
      </c>
      <c r="B25078" s="3">
        <v>-7</v>
      </c>
      <c r="C25078" s="3">
        <v>-9999</v>
      </c>
    </row>
    <row r="25079" spans="1:3">
      <c r="A25079" s="78">
        <v>42266.427083333336</v>
      </c>
      <c r="B25079" s="3">
        <v>-7</v>
      </c>
      <c r="C25079" s="3">
        <v>-9999</v>
      </c>
    </row>
    <row r="25080" spans="1:3">
      <c r="A25080" s="78">
        <v>42266.4375</v>
      </c>
      <c r="B25080" s="3">
        <v>-7</v>
      </c>
      <c r="C25080" s="3">
        <v>10.61</v>
      </c>
    </row>
    <row r="25081" spans="1:3">
      <c r="A25081" s="78">
        <v>42266.447916666664</v>
      </c>
      <c r="B25081" s="3">
        <v>-7</v>
      </c>
      <c r="C25081" s="3">
        <v>10.62</v>
      </c>
    </row>
    <row r="25082" spans="1:3">
      <c r="A25082" s="78">
        <v>42266.458333333336</v>
      </c>
      <c r="B25082" s="3">
        <v>-7</v>
      </c>
      <c r="C25082" s="3">
        <v>10.74</v>
      </c>
    </row>
    <row r="25083" spans="1:3">
      <c r="A25083" s="78">
        <v>42266.46875</v>
      </c>
      <c r="B25083" s="3">
        <v>-7</v>
      </c>
      <c r="C25083" s="3">
        <v>10.86</v>
      </c>
    </row>
    <row r="25084" spans="1:3">
      <c r="A25084" s="78">
        <v>42266.479166666664</v>
      </c>
      <c r="B25084" s="3">
        <v>-7</v>
      </c>
      <c r="C25084" s="3">
        <v>10.98</v>
      </c>
    </row>
    <row r="25085" spans="1:3">
      <c r="A25085" s="78">
        <v>42266.489583333336</v>
      </c>
      <c r="B25085" s="3">
        <v>-7</v>
      </c>
      <c r="C25085" s="3">
        <v>11.11</v>
      </c>
    </row>
    <row r="25086" spans="1:3">
      <c r="A25086" s="78">
        <v>42266.5</v>
      </c>
      <c r="B25086" s="3">
        <v>-7</v>
      </c>
      <c r="C25086" s="3">
        <v>11.24</v>
      </c>
    </row>
    <row r="25087" spans="1:3">
      <c r="A25087" s="78">
        <v>42266.510416666664</v>
      </c>
      <c r="B25087" s="3">
        <v>-7</v>
      </c>
      <c r="C25087" s="3">
        <v>11.36</v>
      </c>
    </row>
    <row r="25088" spans="1:3">
      <c r="A25088" s="78">
        <v>42266.520833333336</v>
      </c>
      <c r="B25088" s="3">
        <v>-7</v>
      </c>
      <c r="C25088" s="3">
        <v>11.48</v>
      </c>
    </row>
    <row r="25089" spans="1:3">
      <c r="A25089" s="78">
        <v>42266.53125</v>
      </c>
      <c r="B25089" s="3">
        <v>-7</v>
      </c>
      <c r="C25089" s="3">
        <v>11.61</v>
      </c>
    </row>
    <row r="25090" spans="1:3">
      <c r="A25090" s="78">
        <v>42266.541666666664</v>
      </c>
      <c r="B25090" s="3">
        <v>-7</v>
      </c>
      <c r="C25090" s="3">
        <v>11.73</v>
      </c>
    </row>
    <row r="25091" spans="1:3">
      <c r="A25091" s="78">
        <v>42266.552083333336</v>
      </c>
      <c r="B25091" s="3">
        <v>-7</v>
      </c>
      <c r="C25091" s="3">
        <v>11.85</v>
      </c>
    </row>
    <row r="25092" spans="1:3">
      <c r="A25092" s="78">
        <v>42266.5625</v>
      </c>
      <c r="B25092" s="3">
        <v>-7</v>
      </c>
      <c r="C25092" s="3">
        <v>11.97</v>
      </c>
    </row>
    <row r="25093" spans="1:3">
      <c r="A25093" s="78">
        <v>42266.572916666664</v>
      </c>
      <c r="B25093" s="3">
        <v>-7</v>
      </c>
      <c r="C25093" s="3">
        <v>12.09</v>
      </c>
    </row>
    <row r="25094" spans="1:3">
      <c r="A25094" s="78">
        <v>42266.583333333336</v>
      </c>
      <c r="B25094" s="3">
        <v>-7</v>
      </c>
      <c r="C25094" s="3">
        <v>12.2</v>
      </c>
    </row>
    <row r="25095" spans="1:3">
      <c r="A25095" s="78">
        <v>42266.59375</v>
      </c>
      <c r="B25095" s="3">
        <v>-7</v>
      </c>
      <c r="C25095" s="3">
        <v>12.31</v>
      </c>
    </row>
    <row r="25096" spans="1:3">
      <c r="A25096" s="78">
        <v>42266.604166666664</v>
      </c>
      <c r="B25096" s="3">
        <v>-7</v>
      </c>
      <c r="C25096" s="3">
        <v>12.39</v>
      </c>
    </row>
    <row r="25097" spans="1:3">
      <c r="A25097" s="78">
        <v>42266.614583333336</v>
      </c>
      <c r="B25097" s="3">
        <v>-7</v>
      </c>
      <c r="C25097" s="3">
        <v>12.48</v>
      </c>
    </row>
    <row r="25098" spans="1:3">
      <c r="A25098" s="78">
        <v>42266.625</v>
      </c>
      <c r="B25098" s="3">
        <v>-7</v>
      </c>
      <c r="C25098" s="3">
        <v>12.56</v>
      </c>
    </row>
    <row r="25099" spans="1:3">
      <c r="A25099" s="78">
        <v>42266.635416666664</v>
      </c>
      <c r="B25099" s="3">
        <v>-7</v>
      </c>
      <c r="C25099" s="3">
        <v>12.62</v>
      </c>
    </row>
    <row r="25100" spans="1:3">
      <c r="A25100" s="78">
        <v>42266.645833333336</v>
      </c>
      <c r="B25100" s="3">
        <v>-7</v>
      </c>
      <c r="C25100" s="3">
        <v>12.68</v>
      </c>
    </row>
    <row r="25101" spans="1:3">
      <c r="A25101" s="78">
        <v>42266.65625</v>
      </c>
      <c r="B25101" s="3">
        <v>-7</v>
      </c>
      <c r="C25101" s="3">
        <v>12.73</v>
      </c>
    </row>
    <row r="25102" spans="1:3">
      <c r="A25102" s="78">
        <v>42266.666666666664</v>
      </c>
      <c r="B25102" s="3">
        <v>-7</v>
      </c>
      <c r="C25102" s="3">
        <v>12.77</v>
      </c>
    </row>
    <row r="25103" spans="1:3">
      <c r="A25103" s="78">
        <v>42266.677083333336</v>
      </c>
      <c r="B25103" s="3">
        <v>-7</v>
      </c>
      <c r="C25103" s="3">
        <v>12.8</v>
      </c>
    </row>
    <row r="25104" spans="1:3">
      <c r="A25104" s="78">
        <v>42266.6875</v>
      </c>
      <c r="B25104" s="3">
        <v>-7</v>
      </c>
      <c r="C25104" s="3">
        <v>12.82</v>
      </c>
    </row>
    <row r="25105" spans="1:3">
      <c r="A25105" s="78">
        <v>42266.697916666664</v>
      </c>
      <c r="B25105" s="3">
        <v>-7</v>
      </c>
      <c r="C25105" s="3">
        <v>12.83</v>
      </c>
    </row>
    <row r="25106" spans="1:3">
      <c r="A25106" s="78">
        <v>42266.708333333336</v>
      </c>
      <c r="B25106" s="3">
        <v>-7</v>
      </c>
      <c r="C25106" s="3">
        <v>12.83</v>
      </c>
    </row>
    <row r="25107" spans="1:3">
      <c r="A25107" s="78">
        <v>42266.71875</v>
      </c>
      <c r="B25107" s="3">
        <v>-7</v>
      </c>
      <c r="C25107" s="3">
        <v>12.83</v>
      </c>
    </row>
    <row r="25108" spans="1:3">
      <c r="A25108" s="78">
        <v>42266.729166666664</v>
      </c>
      <c r="B25108" s="3">
        <v>-7</v>
      </c>
      <c r="C25108" s="3">
        <v>12.82</v>
      </c>
    </row>
    <row r="25109" spans="1:3">
      <c r="A25109" s="78">
        <v>42266.739583333336</v>
      </c>
      <c r="B25109" s="3">
        <v>-7</v>
      </c>
      <c r="C25109" s="3">
        <v>12.81</v>
      </c>
    </row>
    <row r="25110" spans="1:3">
      <c r="A25110" s="78">
        <v>42266.75</v>
      </c>
      <c r="B25110" s="3">
        <v>-7</v>
      </c>
      <c r="C25110" s="3">
        <v>12.81</v>
      </c>
    </row>
    <row r="25111" spans="1:3">
      <c r="A25111" s="78">
        <v>42266.760416666664</v>
      </c>
      <c r="B25111" s="3">
        <v>-7</v>
      </c>
      <c r="C25111" s="3">
        <v>12.8</v>
      </c>
    </row>
    <row r="25112" spans="1:3">
      <c r="A25112" s="78">
        <v>42266.770833333336</v>
      </c>
      <c r="B25112" s="3">
        <v>-7</v>
      </c>
      <c r="C25112" s="3">
        <v>12.8</v>
      </c>
    </row>
    <row r="25113" spans="1:3">
      <c r="A25113" s="78">
        <v>42266.78125</v>
      </c>
      <c r="B25113" s="3">
        <v>-7</v>
      </c>
      <c r="C25113" s="3">
        <v>12.8</v>
      </c>
    </row>
    <row r="25114" spans="1:3">
      <c r="A25114" s="78">
        <v>42266.791666666664</v>
      </c>
      <c r="B25114" s="3">
        <v>-7</v>
      </c>
      <c r="C25114" s="3">
        <v>12.81</v>
      </c>
    </row>
    <row r="25115" spans="1:3">
      <c r="A25115" s="78">
        <v>42266.802083333336</v>
      </c>
      <c r="B25115" s="3">
        <v>-7</v>
      </c>
      <c r="C25115" s="3">
        <v>12.81</v>
      </c>
    </row>
    <row r="25116" spans="1:3">
      <c r="A25116" s="78">
        <v>42266.8125</v>
      </c>
      <c r="B25116" s="3">
        <v>-7</v>
      </c>
      <c r="C25116" s="3">
        <v>12.82</v>
      </c>
    </row>
    <row r="25117" spans="1:3">
      <c r="A25117" s="78">
        <v>42266.822916666664</v>
      </c>
      <c r="B25117" s="3">
        <v>-7</v>
      </c>
      <c r="C25117" s="3">
        <v>12.82</v>
      </c>
    </row>
    <row r="25118" spans="1:3">
      <c r="A25118" s="78">
        <v>42266.833333333336</v>
      </c>
      <c r="B25118" s="3">
        <v>-7</v>
      </c>
      <c r="C25118" s="3">
        <v>12.82</v>
      </c>
    </row>
    <row r="25119" spans="1:3">
      <c r="A25119" s="78">
        <v>42266.84375</v>
      </c>
      <c r="B25119" s="3">
        <v>-7</v>
      </c>
      <c r="C25119" s="3">
        <v>12.82</v>
      </c>
    </row>
    <row r="25120" spans="1:3">
      <c r="A25120" s="78">
        <v>42266.854166666664</v>
      </c>
      <c r="B25120" s="3">
        <v>-7</v>
      </c>
      <c r="C25120" s="3">
        <v>12.81</v>
      </c>
    </row>
    <row r="25121" spans="1:3">
      <c r="A25121" s="78">
        <v>42266.864583333336</v>
      </c>
      <c r="B25121" s="3">
        <v>-7</v>
      </c>
      <c r="C25121" s="3">
        <v>12.79</v>
      </c>
    </row>
    <row r="25122" spans="1:3">
      <c r="A25122" s="78">
        <v>42266.875</v>
      </c>
      <c r="B25122" s="3">
        <v>-7</v>
      </c>
      <c r="C25122" s="3">
        <v>12.76</v>
      </c>
    </row>
    <row r="25123" spans="1:3">
      <c r="A25123" s="78">
        <v>42266.885416666664</v>
      </c>
      <c r="B25123" s="3">
        <v>-7</v>
      </c>
      <c r="C25123" s="3">
        <v>12.73</v>
      </c>
    </row>
    <row r="25124" spans="1:3">
      <c r="A25124" s="78">
        <v>42266.895833333336</v>
      </c>
      <c r="B25124" s="3">
        <v>-7</v>
      </c>
      <c r="C25124" s="3">
        <v>12.68</v>
      </c>
    </row>
    <row r="25125" spans="1:3">
      <c r="A25125" s="78">
        <v>42266.90625</v>
      </c>
      <c r="B25125" s="3">
        <v>-7</v>
      </c>
      <c r="C25125" s="3">
        <v>12.64</v>
      </c>
    </row>
    <row r="25126" spans="1:3">
      <c r="A25126" s="78">
        <v>42266.916666666664</v>
      </c>
      <c r="B25126" s="3">
        <v>-7</v>
      </c>
      <c r="C25126" s="3">
        <v>12.59</v>
      </c>
    </row>
    <row r="25127" spans="1:3">
      <c r="A25127" s="78">
        <v>42266.927083333336</v>
      </c>
      <c r="B25127" s="3">
        <v>-7</v>
      </c>
      <c r="C25127" s="3">
        <v>12.53</v>
      </c>
    </row>
    <row r="25128" spans="1:3">
      <c r="A25128" s="78">
        <v>42266.9375</v>
      </c>
      <c r="B25128" s="3">
        <v>-7</v>
      </c>
      <c r="C25128" s="3">
        <v>12.47</v>
      </c>
    </row>
    <row r="25129" spans="1:3">
      <c r="A25129" s="78">
        <v>42266.947916666664</v>
      </c>
      <c r="B25129" s="3">
        <v>-7</v>
      </c>
      <c r="C25129" s="3">
        <v>12.4</v>
      </c>
    </row>
    <row r="25130" spans="1:3">
      <c r="A25130" s="78">
        <v>42266.958333333336</v>
      </c>
      <c r="B25130" s="3">
        <v>-7</v>
      </c>
      <c r="C25130" s="3">
        <v>12.34</v>
      </c>
    </row>
    <row r="25131" spans="1:3">
      <c r="A25131" s="78">
        <v>42266.96875</v>
      </c>
      <c r="B25131" s="3">
        <v>-7</v>
      </c>
      <c r="C25131" s="3">
        <v>12.26</v>
      </c>
    </row>
    <row r="25132" spans="1:3">
      <c r="A25132" s="78">
        <v>42266.979166666664</v>
      </c>
      <c r="B25132" s="3">
        <v>-7</v>
      </c>
      <c r="C25132" s="3">
        <v>12.18</v>
      </c>
    </row>
    <row r="25133" spans="1:3">
      <c r="A25133" s="78">
        <v>42266.989583333336</v>
      </c>
      <c r="B25133" s="3">
        <v>-7</v>
      </c>
      <c r="C25133" s="3">
        <v>12.1</v>
      </c>
    </row>
    <row r="25134" spans="1:3">
      <c r="A25134" s="78">
        <v>42267</v>
      </c>
      <c r="B25134" s="3">
        <v>-7</v>
      </c>
      <c r="C25134" s="3">
        <v>12.01</v>
      </c>
    </row>
    <row r="25135" spans="1:3">
      <c r="A25135" s="78">
        <v>42267.010416666664</v>
      </c>
      <c r="B25135" s="3">
        <v>-7</v>
      </c>
      <c r="C25135" s="3">
        <v>11.92</v>
      </c>
    </row>
    <row r="25136" spans="1:3">
      <c r="A25136" s="78">
        <v>42267.020833333336</v>
      </c>
      <c r="B25136" s="3">
        <v>-7</v>
      </c>
      <c r="C25136" s="3">
        <v>11.83</v>
      </c>
    </row>
    <row r="25137" spans="1:3">
      <c r="A25137" s="78">
        <v>42267.03125</v>
      </c>
      <c r="B25137" s="3">
        <v>-7</v>
      </c>
      <c r="C25137" s="3">
        <v>11.74</v>
      </c>
    </row>
    <row r="25138" spans="1:3">
      <c r="A25138" s="78">
        <v>42267.041666666664</v>
      </c>
      <c r="B25138" s="3">
        <v>-7</v>
      </c>
      <c r="C25138" s="3">
        <v>11.64</v>
      </c>
    </row>
    <row r="25139" spans="1:3">
      <c r="A25139" s="78">
        <v>42267.052083333336</v>
      </c>
      <c r="B25139" s="3">
        <v>-7</v>
      </c>
      <c r="C25139" s="3">
        <v>11.55</v>
      </c>
    </row>
    <row r="25140" spans="1:3">
      <c r="A25140" s="78">
        <v>42267.0625</v>
      </c>
      <c r="B25140" s="3">
        <v>-7</v>
      </c>
      <c r="C25140" s="3">
        <v>11.46</v>
      </c>
    </row>
    <row r="25141" spans="1:3">
      <c r="A25141" s="78">
        <v>42267.072916666664</v>
      </c>
      <c r="B25141" s="3">
        <v>-7</v>
      </c>
      <c r="C25141" s="3">
        <v>11.37</v>
      </c>
    </row>
    <row r="25142" spans="1:3">
      <c r="A25142" s="78">
        <v>42267.083333333336</v>
      </c>
      <c r="B25142" s="3">
        <v>-7</v>
      </c>
      <c r="C25142" s="3">
        <v>11.28</v>
      </c>
    </row>
    <row r="25143" spans="1:3">
      <c r="A25143" s="78">
        <v>42267.09375</v>
      </c>
      <c r="B25143" s="3">
        <v>-7</v>
      </c>
      <c r="C25143" s="3">
        <v>11.2</v>
      </c>
    </row>
    <row r="25144" spans="1:3">
      <c r="A25144" s="78">
        <v>42267.104166666664</v>
      </c>
      <c r="B25144" s="3">
        <v>-7</v>
      </c>
      <c r="C25144" s="3">
        <v>11.11</v>
      </c>
    </row>
    <row r="25145" spans="1:3">
      <c r="A25145" s="78">
        <v>42267.114583333336</v>
      </c>
      <c r="B25145" s="3">
        <v>-7</v>
      </c>
      <c r="C25145" s="3">
        <v>11.02</v>
      </c>
    </row>
    <row r="25146" spans="1:3">
      <c r="A25146" s="78">
        <v>42267.125</v>
      </c>
      <c r="B25146" s="3">
        <v>-7</v>
      </c>
      <c r="C25146" s="3">
        <v>10.95</v>
      </c>
    </row>
    <row r="25147" spans="1:3">
      <c r="A25147" s="78">
        <v>42267.135416666664</v>
      </c>
      <c r="B25147" s="3">
        <v>-7</v>
      </c>
      <c r="C25147" s="3">
        <v>10.88</v>
      </c>
    </row>
    <row r="25148" spans="1:3">
      <c r="A25148" s="78">
        <v>42267.145833333336</v>
      </c>
      <c r="B25148" s="3">
        <v>-7</v>
      </c>
      <c r="C25148" s="3">
        <v>10.82</v>
      </c>
    </row>
    <row r="25149" spans="1:3">
      <c r="A25149" s="78">
        <v>42267.15625</v>
      </c>
      <c r="B25149" s="3">
        <v>-7</v>
      </c>
      <c r="C25149" s="3">
        <v>10.76</v>
      </c>
    </row>
    <row r="25150" spans="1:3">
      <c r="A25150" s="78">
        <v>42267.166666666664</v>
      </c>
      <c r="B25150" s="3">
        <v>-7</v>
      </c>
      <c r="C25150" s="3">
        <v>10.71</v>
      </c>
    </row>
    <row r="25151" spans="1:3">
      <c r="A25151" s="78">
        <v>42267.177083333336</v>
      </c>
      <c r="B25151" s="3">
        <v>-7</v>
      </c>
      <c r="C25151" s="3">
        <v>10.66</v>
      </c>
    </row>
    <row r="25152" spans="1:3">
      <c r="A25152" s="78">
        <v>42267.1875</v>
      </c>
      <c r="B25152" s="3">
        <v>-7</v>
      </c>
      <c r="C25152" s="3">
        <v>10.61</v>
      </c>
    </row>
    <row r="25153" spans="1:3">
      <c r="A25153" s="78">
        <v>42267.197916666664</v>
      </c>
      <c r="B25153" s="3">
        <v>-7</v>
      </c>
      <c r="C25153" s="3">
        <v>10.58</v>
      </c>
    </row>
    <row r="25154" spans="1:3">
      <c r="A25154" s="78">
        <v>42267.208333333336</v>
      </c>
      <c r="B25154" s="3">
        <v>-7</v>
      </c>
      <c r="C25154" s="3">
        <v>10.54</v>
      </c>
    </row>
    <row r="25155" spans="1:3">
      <c r="A25155" s="78">
        <v>42267.21875</v>
      </c>
      <c r="B25155" s="3">
        <v>-7</v>
      </c>
      <c r="C25155" s="3">
        <v>10.51</v>
      </c>
    </row>
    <row r="25156" spans="1:3">
      <c r="A25156" s="78">
        <v>42267.229166666664</v>
      </c>
      <c r="B25156" s="3">
        <v>-7</v>
      </c>
      <c r="C25156" s="3">
        <v>10.48</v>
      </c>
    </row>
    <row r="25157" spans="1:3">
      <c r="A25157" s="78">
        <v>42267.239583333336</v>
      </c>
      <c r="B25157" s="3">
        <v>-7</v>
      </c>
      <c r="C25157" s="3">
        <v>10.45</v>
      </c>
    </row>
    <row r="25158" spans="1:3">
      <c r="A25158" s="78">
        <v>42267.25</v>
      </c>
      <c r="B25158" s="3">
        <v>-7</v>
      </c>
      <c r="C25158" s="3">
        <v>10.43</v>
      </c>
    </row>
    <row r="25159" spans="1:3">
      <c r="A25159" s="78">
        <v>42267.260416666664</v>
      </c>
      <c r="B25159" s="3">
        <v>-7</v>
      </c>
      <c r="C25159" s="3">
        <v>10.4</v>
      </c>
    </row>
    <row r="25160" spans="1:3">
      <c r="A25160" s="78">
        <v>42267.270833333336</v>
      </c>
      <c r="B25160" s="3">
        <v>-7</v>
      </c>
      <c r="C25160" s="3">
        <v>10.39</v>
      </c>
    </row>
    <row r="25161" spans="1:3">
      <c r="A25161" s="78">
        <v>42267.28125</v>
      </c>
      <c r="B25161" s="3">
        <v>-7</v>
      </c>
      <c r="C25161" s="3">
        <v>10.37</v>
      </c>
    </row>
    <row r="25162" spans="1:3">
      <c r="A25162" s="78">
        <v>42267.291666666664</v>
      </c>
      <c r="B25162" s="3">
        <v>-7</v>
      </c>
      <c r="C25162" s="3">
        <v>10.35</v>
      </c>
    </row>
    <row r="25163" spans="1:3">
      <c r="A25163" s="78">
        <v>42267.302083333336</v>
      </c>
      <c r="B25163" s="3">
        <v>-7</v>
      </c>
      <c r="C25163" s="3">
        <v>10.34</v>
      </c>
    </row>
    <row r="25164" spans="1:3">
      <c r="A25164" s="78">
        <v>42267.3125</v>
      </c>
      <c r="B25164" s="3">
        <v>-7</v>
      </c>
      <c r="C25164" s="3">
        <v>10.33</v>
      </c>
    </row>
    <row r="25165" spans="1:3">
      <c r="A25165" s="78">
        <v>42267.322916666664</v>
      </c>
      <c r="B25165" s="3">
        <v>-7</v>
      </c>
      <c r="C25165" s="3">
        <v>10.32</v>
      </c>
    </row>
    <row r="25166" spans="1:3">
      <c r="A25166" s="78">
        <v>42267.333333333336</v>
      </c>
      <c r="B25166" s="3">
        <v>-7</v>
      </c>
      <c r="C25166" s="3">
        <v>10.32</v>
      </c>
    </row>
    <row r="25167" spans="1:3">
      <c r="A25167" s="78">
        <v>42267.34375</v>
      </c>
      <c r="B25167" s="3">
        <v>-7</v>
      </c>
      <c r="C25167" s="3">
        <v>10.32</v>
      </c>
    </row>
    <row r="25168" spans="1:3">
      <c r="A25168" s="78">
        <v>42267.354166666664</v>
      </c>
      <c r="B25168" s="3">
        <v>-7</v>
      </c>
      <c r="C25168" s="3">
        <v>10.34</v>
      </c>
    </row>
    <row r="25169" spans="1:3">
      <c r="A25169" s="78">
        <v>42267.364583333336</v>
      </c>
      <c r="B25169" s="3">
        <v>-7</v>
      </c>
      <c r="C25169" s="3">
        <v>10.37</v>
      </c>
    </row>
    <row r="25170" spans="1:3">
      <c r="A25170" s="78">
        <v>42267.375</v>
      </c>
      <c r="B25170" s="3">
        <v>-7</v>
      </c>
      <c r="C25170" s="3">
        <v>10.4</v>
      </c>
    </row>
    <row r="25171" spans="1:3">
      <c r="A25171" s="78">
        <v>42267.385416666664</v>
      </c>
      <c r="B25171" s="3">
        <v>-7</v>
      </c>
      <c r="C25171" s="3">
        <v>10.45</v>
      </c>
    </row>
    <row r="25172" spans="1:3">
      <c r="A25172" s="78">
        <v>42267.395833333336</v>
      </c>
      <c r="B25172" s="3">
        <v>-7</v>
      </c>
      <c r="C25172" s="3">
        <v>10.51</v>
      </c>
    </row>
    <row r="25173" spans="1:3">
      <c r="A25173" s="78">
        <v>42267.40625</v>
      </c>
      <c r="B25173" s="3">
        <v>-7</v>
      </c>
      <c r="C25173" s="3">
        <v>10.58</v>
      </c>
    </row>
    <row r="25174" spans="1:3">
      <c r="A25174" s="78">
        <v>42267.416666666664</v>
      </c>
      <c r="B25174" s="3">
        <v>-7</v>
      </c>
      <c r="C25174" s="3">
        <v>10.67</v>
      </c>
    </row>
    <row r="25175" spans="1:3">
      <c r="A25175" s="78">
        <v>42267.427083333336</v>
      </c>
      <c r="B25175" s="3">
        <v>-7</v>
      </c>
      <c r="C25175" s="3">
        <v>10.76</v>
      </c>
    </row>
    <row r="25176" spans="1:3">
      <c r="A25176" s="78">
        <v>42267.4375</v>
      </c>
      <c r="B25176" s="3">
        <v>-7</v>
      </c>
      <c r="C25176" s="3">
        <v>10.87</v>
      </c>
    </row>
    <row r="25177" spans="1:3">
      <c r="A25177" s="78">
        <v>42267.447916666664</v>
      </c>
      <c r="B25177" s="3">
        <v>-7</v>
      </c>
      <c r="C25177" s="3">
        <v>10.98</v>
      </c>
    </row>
    <row r="25178" spans="1:3">
      <c r="A25178" s="78">
        <v>42267.458333333336</v>
      </c>
      <c r="B25178" s="3">
        <v>-7</v>
      </c>
      <c r="C25178" s="3">
        <v>11.1</v>
      </c>
    </row>
    <row r="25179" spans="1:3">
      <c r="A25179" s="78">
        <v>42267.46875</v>
      </c>
      <c r="B25179" s="3">
        <v>-7</v>
      </c>
      <c r="C25179" s="3">
        <v>11.22</v>
      </c>
    </row>
    <row r="25180" spans="1:3">
      <c r="A25180" s="78">
        <v>42267.479166666664</v>
      </c>
      <c r="B25180" s="3">
        <v>-7</v>
      </c>
      <c r="C25180" s="3">
        <v>11.36</v>
      </c>
    </row>
    <row r="25181" spans="1:3">
      <c r="A25181" s="78">
        <v>42267.489583333336</v>
      </c>
      <c r="B25181" s="3">
        <v>-7</v>
      </c>
      <c r="C25181" s="3">
        <v>11.48</v>
      </c>
    </row>
    <row r="25182" spans="1:3">
      <c r="A25182" s="78">
        <v>42267.5</v>
      </c>
      <c r="B25182" s="3">
        <v>-7</v>
      </c>
      <c r="C25182" s="3">
        <v>11.6</v>
      </c>
    </row>
    <row r="25183" spans="1:3">
      <c r="A25183" s="78">
        <v>42267.510416666664</v>
      </c>
      <c r="B25183" s="3">
        <v>-7</v>
      </c>
      <c r="C25183" s="3">
        <v>11.73</v>
      </c>
    </row>
    <row r="25184" spans="1:3">
      <c r="A25184" s="78">
        <v>42267.520833333336</v>
      </c>
      <c r="B25184" s="3">
        <v>-7</v>
      </c>
      <c r="C25184" s="3">
        <v>11.85</v>
      </c>
    </row>
    <row r="25185" spans="1:3">
      <c r="A25185" s="78">
        <v>42267.53125</v>
      </c>
      <c r="B25185" s="3">
        <v>-7</v>
      </c>
      <c r="C25185" s="3">
        <v>11.98</v>
      </c>
    </row>
    <row r="25186" spans="1:3">
      <c r="A25186" s="78">
        <v>42267.541666666664</v>
      </c>
      <c r="B25186" s="3">
        <v>-7</v>
      </c>
      <c r="C25186" s="3">
        <v>12.12</v>
      </c>
    </row>
    <row r="25187" spans="1:3">
      <c r="A25187" s="78">
        <v>42267.552083333336</v>
      </c>
      <c r="B25187" s="3">
        <v>-7</v>
      </c>
      <c r="C25187" s="3">
        <v>12.22</v>
      </c>
    </row>
    <row r="25188" spans="1:3">
      <c r="A25188" s="78">
        <v>42267.5625</v>
      </c>
      <c r="B25188" s="3">
        <v>-7</v>
      </c>
      <c r="C25188" s="3">
        <v>12.36</v>
      </c>
    </row>
    <row r="25189" spans="1:3">
      <c r="A25189" s="78">
        <v>42267.572916666664</v>
      </c>
      <c r="B25189" s="3">
        <v>-7</v>
      </c>
      <c r="C25189" s="3">
        <v>12.47</v>
      </c>
    </row>
    <row r="25190" spans="1:3">
      <c r="A25190" s="78">
        <v>42267.583333333336</v>
      </c>
      <c r="B25190" s="3">
        <v>-7</v>
      </c>
      <c r="C25190" s="3">
        <v>12.59</v>
      </c>
    </row>
    <row r="25191" spans="1:3">
      <c r="A25191" s="78">
        <v>42267.59375</v>
      </c>
      <c r="B25191" s="3">
        <v>-7</v>
      </c>
      <c r="C25191" s="3">
        <v>12.69</v>
      </c>
    </row>
    <row r="25192" spans="1:3">
      <c r="A25192" s="78">
        <v>42267.604166666664</v>
      </c>
      <c r="B25192" s="3">
        <v>-7</v>
      </c>
      <c r="C25192" s="3">
        <v>12.8</v>
      </c>
    </row>
    <row r="25193" spans="1:3">
      <c r="A25193" s="78">
        <v>42267.614583333336</v>
      </c>
      <c r="B25193" s="3">
        <v>-7</v>
      </c>
      <c r="C25193" s="3">
        <v>12.89</v>
      </c>
    </row>
    <row r="25194" spans="1:3">
      <c r="A25194" s="78">
        <v>42267.625</v>
      </c>
      <c r="B25194" s="3">
        <v>-7</v>
      </c>
      <c r="C25194" s="3">
        <v>12.98</v>
      </c>
    </row>
    <row r="25195" spans="1:3">
      <c r="A25195" s="78">
        <v>42267.635416666664</v>
      </c>
      <c r="B25195" s="3">
        <v>-7</v>
      </c>
      <c r="C25195" s="3">
        <v>13.05</v>
      </c>
    </row>
    <row r="25196" spans="1:3">
      <c r="A25196" s="78">
        <v>42267.645833333336</v>
      </c>
      <c r="B25196" s="3">
        <v>-7</v>
      </c>
      <c r="C25196" s="3">
        <v>13.11</v>
      </c>
    </row>
    <row r="25197" spans="1:3">
      <c r="A25197" s="78">
        <v>42267.65625</v>
      </c>
      <c r="B25197" s="3">
        <v>-7</v>
      </c>
      <c r="C25197" s="3">
        <v>13.17</v>
      </c>
    </row>
    <row r="25198" spans="1:3">
      <c r="A25198" s="78">
        <v>42267.666666666664</v>
      </c>
      <c r="B25198" s="3">
        <v>-7</v>
      </c>
      <c r="C25198" s="3">
        <v>13.22</v>
      </c>
    </row>
    <row r="25199" spans="1:3">
      <c r="A25199" s="78">
        <v>42267.677083333336</v>
      </c>
      <c r="B25199" s="3">
        <v>-7</v>
      </c>
      <c r="C25199" s="3">
        <v>13.25</v>
      </c>
    </row>
    <row r="25200" spans="1:3">
      <c r="A25200" s="78">
        <v>42267.6875</v>
      </c>
      <c r="B25200" s="3">
        <v>-7</v>
      </c>
      <c r="C25200" s="3">
        <v>13.27</v>
      </c>
    </row>
    <row r="25201" spans="1:3">
      <c r="A25201" s="78">
        <v>42267.697916666664</v>
      </c>
      <c r="B25201" s="3">
        <v>-7</v>
      </c>
      <c r="C25201" s="3">
        <v>13.29</v>
      </c>
    </row>
    <row r="25202" spans="1:3">
      <c r="A25202" s="78">
        <v>42267.708333333336</v>
      </c>
      <c r="B25202" s="3">
        <v>-7</v>
      </c>
      <c r="C25202" s="3">
        <v>13.3</v>
      </c>
    </row>
    <row r="25203" spans="1:3">
      <c r="A25203" s="78">
        <v>42267.71875</v>
      </c>
      <c r="B25203" s="3">
        <v>-7</v>
      </c>
      <c r="C25203" s="3">
        <v>13.3</v>
      </c>
    </row>
    <row r="25204" spans="1:3">
      <c r="A25204" s="78">
        <v>42267.729166666664</v>
      </c>
      <c r="B25204" s="3">
        <v>-7</v>
      </c>
      <c r="C25204" s="3">
        <v>13.3</v>
      </c>
    </row>
    <row r="25205" spans="1:3">
      <c r="A25205" s="78">
        <v>42267.739583333336</v>
      </c>
      <c r="B25205" s="3">
        <v>-7</v>
      </c>
      <c r="C25205" s="3">
        <v>13.29</v>
      </c>
    </row>
    <row r="25206" spans="1:3">
      <c r="A25206" s="78">
        <v>42267.75</v>
      </c>
      <c r="B25206" s="3">
        <v>-7</v>
      </c>
      <c r="C25206" s="3">
        <v>13.28</v>
      </c>
    </row>
    <row r="25207" spans="1:3">
      <c r="A25207" s="78">
        <v>42267.760416666664</v>
      </c>
      <c r="B25207" s="3">
        <v>-7</v>
      </c>
      <c r="C25207" s="3">
        <v>13.27</v>
      </c>
    </row>
    <row r="25208" spans="1:3">
      <c r="A25208" s="78">
        <v>42267.770833333336</v>
      </c>
      <c r="B25208" s="3">
        <v>-7</v>
      </c>
      <c r="C25208" s="3">
        <v>13.27</v>
      </c>
    </row>
    <row r="25209" spans="1:3">
      <c r="A25209" s="78">
        <v>42267.78125</v>
      </c>
      <c r="B25209" s="3">
        <v>-7</v>
      </c>
      <c r="C25209" s="3">
        <v>13.27</v>
      </c>
    </row>
    <row r="25210" spans="1:3">
      <c r="A25210" s="78">
        <v>42267.791666666664</v>
      </c>
      <c r="B25210" s="3">
        <v>-7</v>
      </c>
      <c r="C25210" s="3">
        <v>13.27</v>
      </c>
    </row>
    <row r="25211" spans="1:3">
      <c r="A25211" s="78">
        <v>42267.802083333336</v>
      </c>
      <c r="B25211" s="3">
        <v>-7</v>
      </c>
      <c r="C25211" s="3">
        <v>13.28</v>
      </c>
    </row>
    <row r="25212" spans="1:3">
      <c r="A25212" s="78">
        <v>42267.8125</v>
      </c>
      <c r="B25212" s="3">
        <v>-7</v>
      </c>
      <c r="C25212" s="3">
        <v>13.29</v>
      </c>
    </row>
    <row r="25213" spans="1:3">
      <c r="A25213" s="78">
        <v>42267.822916666664</v>
      </c>
      <c r="B25213" s="3">
        <v>-7</v>
      </c>
      <c r="C25213" s="3">
        <v>13.29</v>
      </c>
    </row>
    <row r="25214" spans="1:3">
      <c r="A25214" s="78">
        <v>42267.833333333336</v>
      </c>
      <c r="B25214" s="3">
        <v>-7</v>
      </c>
      <c r="C25214" s="3">
        <v>13.3</v>
      </c>
    </row>
    <row r="25215" spans="1:3">
      <c r="A25215" s="78">
        <v>42267.84375</v>
      </c>
      <c r="B25215" s="3">
        <v>-7</v>
      </c>
      <c r="C25215" s="3">
        <v>13.31</v>
      </c>
    </row>
    <row r="25216" spans="1:3">
      <c r="A25216" s="78">
        <v>42267.854166666664</v>
      </c>
      <c r="B25216" s="3">
        <v>-7</v>
      </c>
      <c r="C25216" s="3">
        <v>13.31</v>
      </c>
    </row>
    <row r="25217" spans="1:3">
      <c r="A25217" s="78">
        <v>42267.864583333336</v>
      </c>
      <c r="B25217" s="3">
        <v>-7</v>
      </c>
      <c r="C25217" s="3">
        <v>13.31</v>
      </c>
    </row>
    <row r="25218" spans="1:3">
      <c r="A25218" s="78">
        <v>42267.875</v>
      </c>
      <c r="B25218" s="3">
        <v>-7</v>
      </c>
      <c r="C25218" s="3">
        <v>13.3</v>
      </c>
    </row>
    <row r="25219" spans="1:3">
      <c r="A25219" s="78">
        <v>42267.885416666664</v>
      </c>
      <c r="B25219" s="3">
        <v>-7</v>
      </c>
      <c r="C25219" s="3">
        <v>13.28</v>
      </c>
    </row>
    <row r="25220" spans="1:3">
      <c r="A25220" s="78">
        <v>42267.895833333336</v>
      </c>
      <c r="B25220" s="3">
        <v>-7</v>
      </c>
      <c r="C25220" s="3">
        <v>13.26</v>
      </c>
    </row>
    <row r="25221" spans="1:3">
      <c r="A25221" s="78">
        <v>42267.90625</v>
      </c>
      <c r="B25221" s="3">
        <v>-7</v>
      </c>
      <c r="C25221" s="3">
        <v>13.23</v>
      </c>
    </row>
    <row r="25222" spans="1:3">
      <c r="A25222" s="78">
        <v>42267.916666666664</v>
      </c>
      <c r="B25222" s="3">
        <v>-7</v>
      </c>
      <c r="C25222" s="3">
        <v>13.19</v>
      </c>
    </row>
    <row r="25223" spans="1:3">
      <c r="A25223" s="78">
        <v>42267.927083333336</v>
      </c>
      <c r="B25223" s="3">
        <v>-7</v>
      </c>
      <c r="C25223" s="3">
        <v>13.16</v>
      </c>
    </row>
    <row r="25224" spans="1:3">
      <c r="A25224" s="78">
        <v>42267.9375</v>
      </c>
      <c r="B25224" s="3">
        <v>-7</v>
      </c>
      <c r="C25224" s="3">
        <v>13.1</v>
      </c>
    </row>
    <row r="25225" spans="1:3">
      <c r="A25225" s="78">
        <v>42267.947916666664</v>
      </c>
      <c r="B25225" s="3">
        <v>-7</v>
      </c>
      <c r="C25225" s="3">
        <v>13.05</v>
      </c>
    </row>
    <row r="25226" spans="1:3">
      <c r="A25226" s="78">
        <v>42267.958333333336</v>
      </c>
      <c r="B25226" s="3">
        <v>-7</v>
      </c>
      <c r="C25226" s="3">
        <v>12.99</v>
      </c>
    </row>
    <row r="25227" spans="1:3">
      <c r="A25227" s="78">
        <v>42267.96875</v>
      </c>
      <c r="B25227" s="3">
        <v>-7</v>
      </c>
      <c r="C25227" s="3">
        <v>12.91</v>
      </c>
    </row>
    <row r="25228" spans="1:3">
      <c r="A25228" s="78">
        <v>42267.979166666664</v>
      </c>
      <c r="B25228" s="3">
        <v>-7</v>
      </c>
      <c r="C25228" s="3">
        <v>12.85</v>
      </c>
    </row>
    <row r="25229" spans="1:3">
      <c r="A25229" s="78">
        <v>42267.989583333336</v>
      </c>
      <c r="B25229" s="3">
        <v>-7</v>
      </c>
      <c r="C25229" s="3">
        <v>12.77</v>
      </c>
    </row>
    <row r="25230" spans="1:3">
      <c r="A25230" s="78">
        <v>42268</v>
      </c>
      <c r="B25230" s="3">
        <v>-7</v>
      </c>
      <c r="C25230" s="3">
        <v>12.68</v>
      </c>
    </row>
    <row r="25231" spans="1:3">
      <c r="A25231" s="78">
        <v>42268.010416666664</v>
      </c>
      <c r="B25231" s="3">
        <v>-7</v>
      </c>
      <c r="C25231" s="3">
        <v>12.59</v>
      </c>
    </row>
    <row r="25232" spans="1:3">
      <c r="A25232" s="78">
        <v>42268.020833333336</v>
      </c>
      <c r="B25232" s="3">
        <v>-7</v>
      </c>
      <c r="C25232" s="3">
        <v>12.49</v>
      </c>
    </row>
    <row r="25233" spans="1:3">
      <c r="A25233" s="78">
        <v>42268.03125</v>
      </c>
      <c r="B25233" s="3">
        <v>-7</v>
      </c>
      <c r="C25233" s="3">
        <v>12.39</v>
      </c>
    </row>
    <row r="25234" spans="1:3">
      <c r="A25234" s="78">
        <v>42268.041666666664</v>
      </c>
      <c r="B25234" s="3">
        <v>-7</v>
      </c>
      <c r="C25234" s="3">
        <v>12.29</v>
      </c>
    </row>
    <row r="25235" spans="1:3">
      <c r="A25235" s="78">
        <v>42268.052083333336</v>
      </c>
      <c r="B25235" s="3">
        <v>-7</v>
      </c>
      <c r="C25235" s="3">
        <v>12.19</v>
      </c>
    </row>
    <row r="25236" spans="1:3">
      <c r="A25236" s="78">
        <v>42268.0625</v>
      </c>
      <c r="B25236" s="3">
        <v>-7</v>
      </c>
      <c r="C25236" s="3">
        <v>12.09</v>
      </c>
    </row>
    <row r="25237" spans="1:3">
      <c r="A25237" s="78">
        <v>42268.072916666664</v>
      </c>
      <c r="B25237" s="3">
        <v>-7</v>
      </c>
      <c r="C25237" s="3">
        <v>11.99</v>
      </c>
    </row>
    <row r="25238" spans="1:3">
      <c r="A25238" s="78">
        <v>42268.083333333336</v>
      </c>
      <c r="B25238" s="3">
        <v>-7</v>
      </c>
      <c r="C25238" s="3">
        <v>11.9</v>
      </c>
    </row>
    <row r="25239" spans="1:3">
      <c r="A25239" s="78">
        <v>42268.09375</v>
      </c>
      <c r="B25239" s="3">
        <v>-7</v>
      </c>
      <c r="C25239" s="3">
        <v>11.81</v>
      </c>
    </row>
    <row r="25240" spans="1:3">
      <c r="A25240" s="78">
        <v>42268.104166666664</v>
      </c>
      <c r="B25240" s="3">
        <v>-7</v>
      </c>
      <c r="C25240" s="3">
        <v>11.72</v>
      </c>
    </row>
    <row r="25241" spans="1:3">
      <c r="A25241" s="78">
        <v>42268.114583333336</v>
      </c>
      <c r="B25241" s="3">
        <v>-7</v>
      </c>
      <c r="C25241" s="3">
        <v>11.63</v>
      </c>
    </row>
    <row r="25242" spans="1:3">
      <c r="A25242" s="78">
        <v>42268.125</v>
      </c>
      <c r="B25242" s="3">
        <v>-7</v>
      </c>
      <c r="C25242" s="3">
        <v>11.55</v>
      </c>
    </row>
    <row r="25243" spans="1:3">
      <c r="A25243" s="78">
        <v>42268.135416666664</v>
      </c>
      <c r="B25243" s="3">
        <v>-7</v>
      </c>
      <c r="C25243" s="3">
        <v>11.47</v>
      </c>
    </row>
    <row r="25244" spans="1:3">
      <c r="A25244" s="78">
        <v>42268.145833333336</v>
      </c>
      <c r="B25244" s="3">
        <v>-7</v>
      </c>
      <c r="C25244" s="3">
        <v>11.39</v>
      </c>
    </row>
    <row r="25245" spans="1:3">
      <c r="A25245" s="78">
        <v>42268.15625</v>
      </c>
      <c r="B25245" s="3">
        <v>-7</v>
      </c>
      <c r="C25245" s="3">
        <v>11.32</v>
      </c>
    </row>
    <row r="25246" spans="1:3">
      <c r="A25246" s="78">
        <v>42268.166666666664</v>
      </c>
      <c r="B25246" s="3">
        <v>-7</v>
      </c>
      <c r="C25246" s="3">
        <v>11.26</v>
      </c>
    </row>
    <row r="25247" spans="1:3">
      <c r="A25247" s="78">
        <v>42268.177083333336</v>
      </c>
      <c r="B25247" s="3">
        <v>-7</v>
      </c>
      <c r="C25247" s="3">
        <v>11.2</v>
      </c>
    </row>
    <row r="25248" spans="1:3">
      <c r="A25248" s="78">
        <v>42268.1875</v>
      </c>
      <c r="B25248" s="3">
        <v>-7</v>
      </c>
      <c r="C25248" s="3">
        <v>11.15</v>
      </c>
    </row>
    <row r="25249" spans="1:3">
      <c r="A25249" s="78">
        <v>42268.197916666664</v>
      </c>
      <c r="B25249" s="3">
        <v>-7</v>
      </c>
      <c r="C25249" s="3">
        <v>11.11</v>
      </c>
    </row>
    <row r="25250" spans="1:3">
      <c r="A25250" s="78">
        <v>42268.208333333336</v>
      </c>
      <c r="B25250" s="3">
        <v>-7</v>
      </c>
      <c r="C25250" s="3">
        <v>11.07</v>
      </c>
    </row>
    <row r="25251" spans="1:3">
      <c r="A25251" s="78">
        <v>42268.21875</v>
      </c>
      <c r="B25251" s="3">
        <v>-7</v>
      </c>
      <c r="C25251" s="3">
        <v>11.04</v>
      </c>
    </row>
    <row r="25252" spans="1:3">
      <c r="A25252" s="78">
        <v>42268.229166666664</v>
      </c>
      <c r="B25252" s="3">
        <v>-7</v>
      </c>
      <c r="C25252" s="3">
        <v>11.01</v>
      </c>
    </row>
    <row r="25253" spans="1:3">
      <c r="A25253" s="78">
        <v>42268.239583333336</v>
      </c>
      <c r="B25253" s="3">
        <v>-7</v>
      </c>
      <c r="C25253" s="3">
        <v>10.99</v>
      </c>
    </row>
    <row r="25254" spans="1:3">
      <c r="A25254" s="78">
        <v>42268.25</v>
      </c>
      <c r="B25254" s="3">
        <v>-7</v>
      </c>
      <c r="C25254" s="3">
        <v>10.97</v>
      </c>
    </row>
    <row r="25255" spans="1:3">
      <c r="A25255" s="78">
        <v>42268.260416666664</v>
      </c>
      <c r="B25255" s="3">
        <v>-7</v>
      </c>
      <c r="C25255" s="3">
        <v>10.95</v>
      </c>
    </row>
    <row r="25256" spans="1:3">
      <c r="A25256" s="78">
        <v>42268.270833333336</v>
      </c>
      <c r="B25256" s="3">
        <v>-7</v>
      </c>
      <c r="C25256" s="3">
        <v>10.94</v>
      </c>
    </row>
    <row r="25257" spans="1:3">
      <c r="A25257" s="78">
        <v>42268.28125</v>
      </c>
      <c r="B25257" s="3">
        <v>-7</v>
      </c>
      <c r="C25257" s="3">
        <v>10.93</v>
      </c>
    </row>
    <row r="25258" spans="1:3">
      <c r="A25258" s="78">
        <v>42268.291666666664</v>
      </c>
      <c r="B25258" s="3">
        <v>-7</v>
      </c>
      <c r="C25258" s="3">
        <v>10.91</v>
      </c>
    </row>
    <row r="25259" spans="1:3">
      <c r="A25259" s="78">
        <v>42268.302083333336</v>
      </c>
      <c r="B25259" s="3">
        <v>-7</v>
      </c>
      <c r="C25259" s="3">
        <v>10.9</v>
      </c>
    </row>
    <row r="25260" spans="1:3">
      <c r="A25260" s="78">
        <v>42268.3125</v>
      </c>
      <c r="B25260" s="3">
        <v>-7</v>
      </c>
      <c r="C25260" s="3">
        <v>10.89</v>
      </c>
    </row>
    <row r="25261" spans="1:3">
      <c r="A25261" s="78">
        <v>42268.322916666664</v>
      </c>
      <c r="B25261" s="3">
        <v>-7</v>
      </c>
      <c r="C25261" s="3">
        <v>10.89</v>
      </c>
    </row>
    <row r="25262" spans="1:3">
      <c r="A25262" s="78">
        <v>42268.333333333336</v>
      </c>
      <c r="B25262" s="3">
        <v>-7</v>
      </c>
      <c r="C25262" s="3">
        <v>10.89</v>
      </c>
    </row>
    <row r="25263" spans="1:3">
      <c r="A25263" s="78">
        <v>42268.34375</v>
      </c>
      <c r="B25263" s="3">
        <v>-7</v>
      </c>
      <c r="C25263" s="3">
        <v>10.9</v>
      </c>
    </row>
    <row r="25264" spans="1:3">
      <c r="A25264" s="78">
        <v>42268.354166666664</v>
      </c>
      <c r="B25264" s="3">
        <v>-7</v>
      </c>
      <c r="C25264" s="3">
        <v>10.92</v>
      </c>
    </row>
    <row r="25265" spans="1:3">
      <c r="A25265" s="78">
        <v>42268.364583333336</v>
      </c>
      <c r="B25265" s="3">
        <v>-7</v>
      </c>
      <c r="C25265" s="3">
        <v>10.94</v>
      </c>
    </row>
    <row r="25266" spans="1:3">
      <c r="A25266" s="78">
        <v>42268.375</v>
      </c>
      <c r="B25266" s="3">
        <v>-7</v>
      </c>
      <c r="C25266" s="3">
        <v>10.98</v>
      </c>
    </row>
    <row r="25267" spans="1:3">
      <c r="A25267" s="78">
        <v>42268.385416666664</v>
      </c>
      <c r="B25267" s="3">
        <v>-7</v>
      </c>
      <c r="C25267" s="3">
        <v>11.02</v>
      </c>
    </row>
    <row r="25268" spans="1:3">
      <c r="A25268" s="78">
        <v>42268.395833333336</v>
      </c>
      <c r="B25268" s="3">
        <v>-7</v>
      </c>
      <c r="C25268" s="3">
        <v>11.09</v>
      </c>
    </row>
    <row r="25269" spans="1:3">
      <c r="A25269" s="78">
        <v>42268.40625</v>
      </c>
      <c r="B25269" s="3">
        <v>-7</v>
      </c>
      <c r="C25269" s="3">
        <v>11.16</v>
      </c>
    </row>
    <row r="25270" spans="1:3">
      <c r="A25270" s="78">
        <v>42268.416666666664</v>
      </c>
      <c r="B25270" s="3">
        <v>-7</v>
      </c>
      <c r="C25270" s="3">
        <v>11.25</v>
      </c>
    </row>
    <row r="25271" spans="1:3">
      <c r="A25271" s="78">
        <v>42268.427083333336</v>
      </c>
      <c r="B25271" s="3">
        <v>-7</v>
      </c>
      <c r="C25271" s="3">
        <v>11.35</v>
      </c>
    </row>
    <row r="25272" spans="1:3">
      <c r="A25272" s="78">
        <v>42268.4375</v>
      </c>
      <c r="B25272" s="3">
        <v>-7</v>
      </c>
      <c r="C25272" s="3">
        <v>11.46</v>
      </c>
    </row>
    <row r="25273" spans="1:3">
      <c r="A25273" s="78">
        <v>42268.447916666664</v>
      </c>
      <c r="B25273" s="3">
        <v>-7</v>
      </c>
      <c r="C25273" s="3">
        <v>11.57</v>
      </c>
    </row>
    <row r="25274" spans="1:3">
      <c r="A25274" s="78">
        <v>42268.458333333336</v>
      </c>
      <c r="B25274" s="3">
        <v>-7</v>
      </c>
      <c r="C25274" s="3">
        <v>11.69</v>
      </c>
    </row>
    <row r="25275" spans="1:3">
      <c r="A25275" s="78">
        <v>42268.46875</v>
      </c>
      <c r="B25275" s="3">
        <v>-7</v>
      </c>
      <c r="C25275" s="3">
        <v>11.81</v>
      </c>
    </row>
    <row r="25276" spans="1:3">
      <c r="A25276" s="78">
        <v>42268.479166666664</v>
      </c>
      <c r="B25276" s="3">
        <v>-7</v>
      </c>
      <c r="C25276" s="3">
        <v>11.94</v>
      </c>
    </row>
    <row r="25277" spans="1:3">
      <c r="A25277" s="78">
        <v>42268.489583333336</v>
      </c>
      <c r="B25277" s="3">
        <v>-7</v>
      </c>
      <c r="C25277" s="3">
        <v>12.06</v>
      </c>
    </row>
    <row r="25278" spans="1:3">
      <c r="A25278" s="78">
        <v>42268.5</v>
      </c>
      <c r="B25278" s="3">
        <v>-7</v>
      </c>
      <c r="C25278" s="3">
        <v>12.19</v>
      </c>
    </row>
    <row r="25279" spans="1:3">
      <c r="A25279" s="78">
        <v>42268.510416666664</v>
      </c>
      <c r="B25279" s="3">
        <v>-7</v>
      </c>
      <c r="C25279" s="3">
        <v>12.31</v>
      </c>
    </row>
    <row r="25280" spans="1:3">
      <c r="A25280" s="78">
        <v>42268.520833333336</v>
      </c>
      <c r="B25280" s="3">
        <v>-7</v>
      </c>
      <c r="C25280" s="3">
        <v>12.43</v>
      </c>
    </row>
    <row r="25281" spans="1:3">
      <c r="A25281" s="78">
        <v>42268.53125</v>
      </c>
      <c r="B25281" s="3">
        <v>-7</v>
      </c>
      <c r="C25281" s="3">
        <v>12.56</v>
      </c>
    </row>
    <row r="25282" spans="1:3">
      <c r="A25282" s="78">
        <v>42268.541666666664</v>
      </c>
      <c r="B25282" s="3">
        <v>-7</v>
      </c>
      <c r="C25282" s="3">
        <v>12.68</v>
      </c>
    </row>
    <row r="25283" spans="1:3">
      <c r="A25283" s="78">
        <v>42268.552083333336</v>
      </c>
      <c r="B25283" s="3">
        <v>-7</v>
      </c>
      <c r="C25283" s="3">
        <v>12.79</v>
      </c>
    </row>
    <row r="25284" spans="1:3">
      <c r="A25284" s="78">
        <v>42268.5625</v>
      </c>
      <c r="B25284" s="3">
        <v>-7</v>
      </c>
      <c r="C25284" s="3">
        <v>12.92</v>
      </c>
    </row>
    <row r="25285" spans="1:3">
      <c r="A25285" s="78">
        <v>42268.572916666664</v>
      </c>
      <c r="B25285" s="3">
        <v>-7</v>
      </c>
      <c r="C25285" s="3">
        <v>13.03</v>
      </c>
    </row>
    <row r="25286" spans="1:3">
      <c r="A25286" s="78">
        <v>42268.583333333336</v>
      </c>
      <c r="B25286" s="3">
        <v>-7</v>
      </c>
      <c r="C25286" s="3">
        <v>13.14</v>
      </c>
    </row>
    <row r="25287" spans="1:3">
      <c r="A25287" s="78">
        <v>42268.59375</v>
      </c>
      <c r="B25287" s="3">
        <v>-7</v>
      </c>
      <c r="C25287" s="3">
        <v>13.24</v>
      </c>
    </row>
    <row r="25288" spans="1:3">
      <c r="A25288" s="78">
        <v>42268.604166666664</v>
      </c>
      <c r="B25288" s="3">
        <v>-7</v>
      </c>
      <c r="C25288" s="3">
        <v>13.36</v>
      </c>
    </row>
    <row r="25289" spans="1:3">
      <c r="A25289" s="78">
        <v>42268.614583333336</v>
      </c>
      <c r="B25289" s="3">
        <v>-7</v>
      </c>
      <c r="C25289" s="3">
        <v>13.44</v>
      </c>
    </row>
    <row r="25290" spans="1:3">
      <c r="A25290" s="78">
        <v>42268.625</v>
      </c>
      <c r="B25290" s="3">
        <v>-7</v>
      </c>
      <c r="C25290" s="3">
        <v>13.52</v>
      </c>
    </row>
    <row r="25291" spans="1:3">
      <c r="A25291" s="78">
        <v>42268.635416666664</v>
      </c>
      <c r="B25291" s="3">
        <v>-7</v>
      </c>
      <c r="C25291" s="3">
        <v>13.6</v>
      </c>
    </row>
    <row r="25292" spans="1:3">
      <c r="A25292" s="78">
        <v>42268.645833333336</v>
      </c>
      <c r="B25292" s="3">
        <v>-7</v>
      </c>
      <c r="C25292" s="3">
        <v>13.67</v>
      </c>
    </row>
    <row r="25293" spans="1:3">
      <c r="A25293" s="78">
        <v>42268.65625</v>
      </c>
      <c r="B25293" s="3">
        <v>-7</v>
      </c>
      <c r="C25293" s="3">
        <v>13.72</v>
      </c>
    </row>
    <row r="25294" spans="1:3">
      <c r="A25294" s="78">
        <v>42268.666666666664</v>
      </c>
      <c r="B25294" s="3">
        <v>-7</v>
      </c>
      <c r="C25294" s="3">
        <v>13.76</v>
      </c>
    </row>
    <row r="25295" spans="1:3">
      <c r="A25295" s="78">
        <v>42268.677083333336</v>
      </c>
      <c r="B25295" s="3">
        <v>-7</v>
      </c>
      <c r="C25295" s="3">
        <v>13.8</v>
      </c>
    </row>
    <row r="25296" spans="1:3">
      <c r="A25296" s="78">
        <v>42268.6875</v>
      </c>
      <c r="B25296" s="3">
        <v>-7</v>
      </c>
      <c r="C25296" s="3">
        <v>13.82</v>
      </c>
    </row>
    <row r="25297" spans="1:3">
      <c r="A25297" s="78">
        <v>42268.697916666664</v>
      </c>
      <c r="B25297" s="3">
        <v>-7</v>
      </c>
      <c r="C25297" s="3">
        <v>13.84</v>
      </c>
    </row>
    <row r="25298" spans="1:3">
      <c r="A25298" s="78">
        <v>42268.708333333336</v>
      </c>
      <c r="B25298" s="3">
        <v>-7</v>
      </c>
      <c r="C25298" s="3">
        <v>13.84</v>
      </c>
    </row>
    <row r="25299" spans="1:3">
      <c r="A25299" s="78">
        <v>42268.71875</v>
      </c>
      <c r="B25299" s="3">
        <v>-7</v>
      </c>
      <c r="C25299" s="3">
        <v>13.85</v>
      </c>
    </row>
    <row r="25300" spans="1:3">
      <c r="A25300" s="78">
        <v>42268.729166666664</v>
      </c>
      <c r="B25300" s="3">
        <v>-7</v>
      </c>
      <c r="C25300" s="3">
        <v>13.85</v>
      </c>
    </row>
    <row r="25301" spans="1:3">
      <c r="A25301" s="78">
        <v>42268.739583333336</v>
      </c>
      <c r="B25301" s="3">
        <v>-7</v>
      </c>
      <c r="C25301" s="3">
        <v>13.84</v>
      </c>
    </row>
    <row r="25302" spans="1:3">
      <c r="A25302" s="78">
        <v>42268.75</v>
      </c>
      <c r="B25302" s="3">
        <v>-7</v>
      </c>
      <c r="C25302" s="3">
        <v>13.84</v>
      </c>
    </row>
    <row r="25303" spans="1:3">
      <c r="A25303" s="78">
        <v>42268.760416666664</v>
      </c>
      <c r="B25303" s="3">
        <v>-7</v>
      </c>
      <c r="C25303" s="3">
        <v>13.83</v>
      </c>
    </row>
    <row r="25304" spans="1:3">
      <c r="A25304" s="78">
        <v>42268.770833333336</v>
      </c>
      <c r="B25304" s="3">
        <v>-7</v>
      </c>
      <c r="C25304" s="3">
        <v>13.83</v>
      </c>
    </row>
    <row r="25305" spans="1:3">
      <c r="A25305" s="78">
        <v>42268.78125</v>
      </c>
      <c r="B25305" s="3">
        <v>-7</v>
      </c>
      <c r="C25305" s="3">
        <v>13.83</v>
      </c>
    </row>
    <row r="25306" spans="1:3">
      <c r="A25306" s="78">
        <v>42268.791666666664</v>
      </c>
      <c r="B25306" s="3">
        <v>-7</v>
      </c>
      <c r="C25306" s="3">
        <v>13.83</v>
      </c>
    </row>
    <row r="25307" spans="1:3">
      <c r="A25307" s="78">
        <v>42268.802083333336</v>
      </c>
      <c r="B25307" s="3">
        <v>-7</v>
      </c>
      <c r="C25307" s="3">
        <v>13.83</v>
      </c>
    </row>
    <row r="25308" spans="1:3">
      <c r="A25308" s="78">
        <v>42268.8125</v>
      </c>
      <c r="B25308" s="3">
        <v>-7</v>
      </c>
      <c r="C25308" s="3">
        <v>13.84</v>
      </c>
    </row>
    <row r="25309" spans="1:3">
      <c r="A25309" s="78">
        <v>42268.822916666664</v>
      </c>
      <c r="B25309" s="3">
        <v>-7</v>
      </c>
      <c r="C25309" s="3">
        <v>13.84</v>
      </c>
    </row>
    <row r="25310" spans="1:3">
      <c r="A25310" s="78">
        <v>42268.833333333336</v>
      </c>
      <c r="B25310" s="3">
        <v>-7</v>
      </c>
      <c r="C25310" s="3">
        <v>13.84</v>
      </c>
    </row>
    <row r="25311" spans="1:3">
      <c r="A25311" s="78">
        <v>42268.84375</v>
      </c>
      <c r="B25311" s="3">
        <v>-7</v>
      </c>
      <c r="C25311" s="3">
        <v>13.84</v>
      </c>
    </row>
    <row r="25312" spans="1:3">
      <c r="A25312" s="78">
        <v>42268.854166666664</v>
      </c>
      <c r="B25312" s="3">
        <v>-7</v>
      </c>
      <c r="C25312" s="3">
        <v>13.84</v>
      </c>
    </row>
    <row r="25313" spans="1:3">
      <c r="A25313" s="78">
        <v>42268.864583333336</v>
      </c>
      <c r="B25313" s="3">
        <v>-7</v>
      </c>
      <c r="C25313" s="3">
        <v>13.84</v>
      </c>
    </row>
    <row r="25314" spans="1:3">
      <c r="A25314" s="78">
        <v>42268.875</v>
      </c>
      <c r="B25314" s="3">
        <v>-7</v>
      </c>
      <c r="C25314" s="3">
        <v>13.83</v>
      </c>
    </row>
    <row r="25315" spans="1:3">
      <c r="A25315" s="78">
        <v>42268.885416666664</v>
      </c>
      <c r="B25315" s="3">
        <v>-7</v>
      </c>
      <c r="C25315" s="3">
        <v>13.82</v>
      </c>
    </row>
    <row r="25316" spans="1:3">
      <c r="A25316" s="78">
        <v>42268.895833333336</v>
      </c>
      <c r="B25316" s="3">
        <v>-7</v>
      </c>
      <c r="C25316" s="3">
        <v>13.81</v>
      </c>
    </row>
    <row r="25317" spans="1:3">
      <c r="A25317" s="78">
        <v>42268.90625</v>
      </c>
      <c r="B25317" s="3">
        <v>-7</v>
      </c>
      <c r="C25317" s="3">
        <v>13.78</v>
      </c>
    </row>
    <row r="25318" spans="1:3">
      <c r="A25318" s="78">
        <v>42268.916666666664</v>
      </c>
      <c r="B25318" s="3">
        <v>-7</v>
      </c>
      <c r="C25318" s="3">
        <v>13.74</v>
      </c>
    </row>
    <row r="25319" spans="1:3">
      <c r="A25319" s="78">
        <v>42268.927083333336</v>
      </c>
      <c r="B25319" s="3">
        <v>-7</v>
      </c>
      <c r="C25319" s="3">
        <v>13.7</v>
      </c>
    </row>
    <row r="25320" spans="1:3">
      <c r="A25320" s="78">
        <v>42268.9375</v>
      </c>
      <c r="B25320" s="3">
        <v>-7</v>
      </c>
      <c r="C25320" s="3">
        <v>13.63</v>
      </c>
    </row>
    <row r="25321" spans="1:3">
      <c r="A25321" s="78">
        <v>42268.947916666664</v>
      </c>
      <c r="B25321" s="3">
        <v>-7</v>
      </c>
      <c r="C25321" s="3">
        <v>13.56</v>
      </c>
    </row>
    <row r="25322" spans="1:3">
      <c r="A25322" s="78">
        <v>42268.958333333336</v>
      </c>
      <c r="B25322" s="3">
        <v>-7</v>
      </c>
      <c r="C25322" s="3">
        <v>13.49</v>
      </c>
    </row>
    <row r="25323" spans="1:3">
      <c r="A25323" s="78">
        <v>42268.96875</v>
      </c>
      <c r="B25323" s="3">
        <v>-7</v>
      </c>
      <c r="C25323" s="3">
        <v>13.42</v>
      </c>
    </row>
    <row r="25324" spans="1:3">
      <c r="A25324" s="78">
        <v>42268.979166666664</v>
      </c>
      <c r="B25324" s="3">
        <v>-7</v>
      </c>
      <c r="C25324" s="3">
        <v>13.35</v>
      </c>
    </row>
    <row r="25325" spans="1:3">
      <c r="A25325" s="78">
        <v>42268.989583333336</v>
      </c>
      <c r="B25325" s="3">
        <v>-7</v>
      </c>
      <c r="C25325" s="3">
        <v>13.28</v>
      </c>
    </row>
    <row r="25326" spans="1:3">
      <c r="A25326" s="78">
        <v>42269</v>
      </c>
      <c r="B25326" s="3">
        <v>-7</v>
      </c>
      <c r="C25326" s="3">
        <v>13.21</v>
      </c>
    </row>
    <row r="25327" spans="1:3">
      <c r="A25327" s="78">
        <v>42269.010416666664</v>
      </c>
      <c r="B25327" s="3">
        <v>-7</v>
      </c>
      <c r="C25327" s="3">
        <v>13.13</v>
      </c>
    </row>
    <row r="25328" spans="1:3">
      <c r="A25328" s="78">
        <v>42269.020833333336</v>
      </c>
      <c r="B25328" s="3">
        <v>-7</v>
      </c>
      <c r="C25328" s="3">
        <v>13.07</v>
      </c>
    </row>
    <row r="25329" spans="1:3">
      <c r="A25329" s="78">
        <v>42269.03125</v>
      </c>
      <c r="B25329" s="3">
        <v>-7</v>
      </c>
      <c r="C25329" s="3">
        <v>12.98</v>
      </c>
    </row>
    <row r="25330" spans="1:3">
      <c r="A25330" s="78">
        <v>42269.041666666664</v>
      </c>
      <c r="B25330" s="3">
        <v>-7</v>
      </c>
      <c r="C25330" s="3">
        <v>12.91</v>
      </c>
    </row>
    <row r="25331" spans="1:3">
      <c r="A25331" s="78">
        <v>42269.052083333336</v>
      </c>
      <c r="B25331" s="3">
        <v>-7</v>
      </c>
      <c r="C25331" s="3">
        <v>12.83</v>
      </c>
    </row>
    <row r="25332" spans="1:3">
      <c r="A25332" s="78">
        <v>42269.0625</v>
      </c>
      <c r="B25332" s="3">
        <v>-7</v>
      </c>
      <c r="C25332" s="3">
        <v>12.74</v>
      </c>
    </row>
    <row r="25333" spans="1:3">
      <c r="A25333" s="78">
        <v>42269.072916666664</v>
      </c>
      <c r="B25333" s="3">
        <v>-7</v>
      </c>
      <c r="C25333" s="3">
        <v>12.65</v>
      </c>
    </row>
    <row r="25334" spans="1:3">
      <c r="A25334" s="78">
        <v>42269.083333333336</v>
      </c>
      <c r="B25334" s="3">
        <v>-7</v>
      </c>
      <c r="C25334" s="3">
        <v>12.55</v>
      </c>
    </row>
    <row r="25335" spans="1:3">
      <c r="A25335" s="78">
        <v>42269.09375</v>
      </c>
      <c r="B25335" s="3">
        <v>-7</v>
      </c>
      <c r="C25335" s="3">
        <v>12.45</v>
      </c>
    </row>
    <row r="25336" spans="1:3">
      <c r="A25336" s="78">
        <v>42269.104166666664</v>
      </c>
      <c r="B25336" s="3">
        <v>-7</v>
      </c>
      <c r="C25336" s="3">
        <v>12.35</v>
      </c>
    </row>
    <row r="25337" spans="1:3">
      <c r="A25337" s="78">
        <v>42269.114583333336</v>
      </c>
      <c r="B25337" s="3">
        <v>-7</v>
      </c>
      <c r="C25337" s="3">
        <v>12.26</v>
      </c>
    </row>
    <row r="25338" spans="1:3">
      <c r="A25338" s="78">
        <v>42269.125</v>
      </c>
      <c r="B25338" s="3">
        <v>-7</v>
      </c>
      <c r="C25338" s="3">
        <v>12.17</v>
      </c>
    </row>
    <row r="25339" spans="1:3">
      <c r="A25339" s="78">
        <v>42269.135416666664</v>
      </c>
      <c r="B25339" s="3">
        <v>-7</v>
      </c>
      <c r="C25339" s="3">
        <v>12.09</v>
      </c>
    </row>
    <row r="25340" spans="1:3">
      <c r="A25340" s="78">
        <v>42269.145833333336</v>
      </c>
      <c r="B25340" s="3">
        <v>-7</v>
      </c>
      <c r="C25340" s="3">
        <v>12.01</v>
      </c>
    </row>
    <row r="25341" spans="1:3">
      <c r="A25341" s="78">
        <v>42269.15625</v>
      </c>
      <c r="B25341" s="3">
        <v>-7</v>
      </c>
      <c r="C25341" s="3">
        <v>11.94</v>
      </c>
    </row>
    <row r="25342" spans="1:3">
      <c r="A25342" s="78">
        <v>42269.166666666664</v>
      </c>
      <c r="B25342" s="3">
        <v>-7</v>
      </c>
      <c r="C25342" s="3">
        <v>11.88</v>
      </c>
    </row>
    <row r="25343" spans="1:3">
      <c r="A25343" s="78">
        <v>42269.177083333336</v>
      </c>
      <c r="B25343" s="3">
        <v>-7</v>
      </c>
      <c r="C25343" s="3">
        <v>11.82</v>
      </c>
    </row>
    <row r="25344" spans="1:3">
      <c r="A25344" s="78">
        <v>42269.1875</v>
      </c>
      <c r="B25344" s="3">
        <v>-7</v>
      </c>
      <c r="C25344" s="3">
        <v>11.76</v>
      </c>
    </row>
    <row r="25345" spans="1:3">
      <c r="A25345" s="78">
        <v>42269.197916666664</v>
      </c>
      <c r="B25345" s="3">
        <v>-7</v>
      </c>
      <c r="C25345" s="3">
        <v>11.72</v>
      </c>
    </row>
    <row r="25346" spans="1:3">
      <c r="A25346" s="78">
        <v>42269.208333333336</v>
      </c>
      <c r="B25346" s="3">
        <v>-7</v>
      </c>
      <c r="C25346" s="3">
        <v>11.67</v>
      </c>
    </row>
    <row r="25347" spans="1:3">
      <c r="A25347" s="78">
        <v>42269.21875</v>
      </c>
      <c r="B25347" s="3">
        <v>-7</v>
      </c>
      <c r="C25347" s="3">
        <v>11.63</v>
      </c>
    </row>
    <row r="25348" spans="1:3">
      <c r="A25348" s="78">
        <v>42269.229166666664</v>
      </c>
      <c r="B25348" s="3">
        <v>-7</v>
      </c>
      <c r="C25348" s="3">
        <v>11.58</v>
      </c>
    </row>
    <row r="25349" spans="1:3">
      <c r="A25349" s="78">
        <v>42269.239583333336</v>
      </c>
      <c r="B25349" s="3">
        <v>-7</v>
      </c>
      <c r="C25349" s="3">
        <v>11.54</v>
      </c>
    </row>
    <row r="25350" spans="1:3">
      <c r="A25350" s="78">
        <v>42269.25</v>
      </c>
      <c r="B25350" s="3">
        <v>-7</v>
      </c>
      <c r="C25350" s="3">
        <v>11.51</v>
      </c>
    </row>
    <row r="25351" spans="1:3">
      <c r="A25351" s="78">
        <v>42269.260416666664</v>
      </c>
      <c r="B25351" s="3">
        <v>-7</v>
      </c>
      <c r="C25351" s="3">
        <v>11.48</v>
      </c>
    </row>
    <row r="25352" spans="1:3">
      <c r="A25352" s="78">
        <v>42269.270833333336</v>
      </c>
      <c r="B25352" s="3">
        <v>-7</v>
      </c>
      <c r="C25352" s="3">
        <v>11.45</v>
      </c>
    </row>
    <row r="25353" spans="1:3">
      <c r="A25353" s="78">
        <v>42269.28125</v>
      </c>
      <c r="B25353" s="3">
        <v>-7</v>
      </c>
      <c r="C25353" s="3">
        <v>11.42</v>
      </c>
    </row>
    <row r="25354" spans="1:3">
      <c r="A25354" s="78">
        <v>42269.291666666664</v>
      </c>
      <c r="B25354" s="3">
        <v>-7</v>
      </c>
      <c r="C25354" s="3">
        <v>11.4</v>
      </c>
    </row>
    <row r="25355" spans="1:3">
      <c r="A25355" s="78">
        <v>42269.302083333336</v>
      </c>
      <c r="B25355" s="3">
        <v>-7</v>
      </c>
      <c r="C25355" s="3">
        <v>11.39</v>
      </c>
    </row>
    <row r="25356" spans="1:3">
      <c r="A25356" s="78">
        <v>42269.3125</v>
      </c>
      <c r="B25356" s="3">
        <v>-7</v>
      </c>
      <c r="C25356" s="3">
        <v>11.38</v>
      </c>
    </row>
    <row r="25357" spans="1:3">
      <c r="A25357" s="78">
        <v>42269.322916666664</v>
      </c>
      <c r="B25357" s="3">
        <v>-7</v>
      </c>
      <c r="C25357" s="3">
        <v>11.38</v>
      </c>
    </row>
    <row r="25358" spans="1:3">
      <c r="A25358" s="78">
        <v>42269.333333333336</v>
      </c>
      <c r="B25358" s="3">
        <v>-7</v>
      </c>
      <c r="C25358" s="3">
        <v>11.38</v>
      </c>
    </row>
    <row r="25359" spans="1:3">
      <c r="A25359" s="78">
        <v>42269.34375</v>
      </c>
      <c r="B25359" s="3">
        <v>-7</v>
      </c>
      <c r="C25359" s="3">
        <v>11.38</v>
      </c>
    </row>
    <row r="25360" spans="1:3">
      <c r="A25360" s="78">
        <v>42269.354166666664</v>
      </c>
      <c r="B25360" s="3">
        <v>-7</v>
      </c>
      <c r="C25360" s="3">
        <v>11.4</v>
      </c>
    </row>
    <row r="25361" spans="1:3">
      <c r="A25361" s="78">
        <v>42269.364583333336</v>
      </c>
      <c r="B25361" s="3">
        <v>-7</v>
      </c>
      <c r="C25361" s="3">
        <v>11.42</v>
      </c>
    </row>
    <row r="25362" spans="1:3">
      <c r="A25362" s="78">
        <v>42269.375</v>
      </c>
      <c r="B25362" s="3">
        <v>-7</v>
      </c>
      <c r="C25362" s="3">
        <v>11.44</v>
      </c>
    </row>
    <row r="25363" spans="1:3">
      <c r="A25363" s="78">
        <v>42269.385416666664</v>
      </c>
      <c r="B25363" s="3">
        <v>-7</v>
      </c>
      <c r="C25363" s="3">
        <v>11.49</v>
      </c>
    </row>
    <row r="25364" spans="1:3">
      <c r="A25364" s="78">
        <v>42269.395833333336</v>
      </c>
      <c r="B25364" s="3">
        <v>-7</v>
      </c>
      <c r="C25364" s="3">
        <v>11.54</v>
      </c>
    </row>
    <row r="25365" spans="1:3">
      <c r="A25365" s="78">
        <v>42269.40625</v>
      </c>
      <c r="B25365" s="3">
        <v>-7</v>
      </c>
      <c r="C25365" s="3">
        <v>11.61</v>
      </c>
    </row>
    <row r="25366" spans="1:3">
      <c r="A25366" s="78">
        <v>42269.416666666664</v>
      </c>
      <c r="B25366" s="3">
        <v>-7</v>
      </c>
      <c r="C25366" s="3">
        <v>11.69</v>
      </c>
    </row>
    <row r="25367" spans="1:3">
      <c r="A25367" s="78">
        <v>42269.427083333336</v>
      </c>
      <c r="B25367" s="3">
        <v>-7</v>
      </c>
      <c r="C25367" s="3">
        <v>11.78</v>
      </c>
    </row>
    <row r="25368" spans="1:3">
      <c r="A25368" s="78">
        <v>42269.4375</v>
      </c>
      <c r="B25368" s="3">
        <v>-7</v>
      </c>
      <c r="C25368" s="3">
        <v>11.88</v>
      </c>
    </row>
    <row r="25369" spans="1:3">
      <c r="A25369" s="78">
        <v>42269.447916666664</v>
      </c>
      <c r="B25369" s="3">
        <v>-7</v>
      </c>
      <c r="C25369" s="3">
        <v>11.98</v>
      </c>
    </row>
    <row r="25370" spans="1:3">
      <c r="A25370" s="78">
        <v>42269.458333333336</v>
      </c>
      <c r="B25370" s="3">
        <v>-7</v>
      </c>
      <c r="C25370" s="3">
        <v>12.09</v>
      </c>
    </row>
    <row r="25371" spans="1:3">
      <c r="A25371" s="78">
        <v>42269.46875</v>
      </c>
      <c r="B25371" s="3">
        <v>-7</v>
      </c>
      <c r="C25371" s="3">
        <v>12.22</v>
      </c>
    </row>
    <row r="25372" spans="1:3">
      <c r="A25372" s="78">
        <v>42269.479166666664</v>
      </c>
      <c r="B25372" s="3">
        <v>-7</v>
      </c>
      <c r="C25372" s="3">
        <v>12.34</v>
      </c>
    </row>
    <row r="25373" spans="1:3">
      <c r="A25373" s="78">
        <v>42269.489583333336</v>
      </c>
      <c r="B25373" s="3">
        <v>-7</v>
      </c>
      <c r="C25373" s="3">
        <v>12.45</v>
      </c>
    </row>
    <row r="25374" spans="1:3">
      <c r="A25374" s="78">
        <v>42269.5</v>
      </c>
      <c r="B25374" s="3">
        <v>-7</v>
      </c>
      <c r="C25374" s="3">
        <v>12.59</v>
      </c>
    </row>
    <row r="25375" spans="1:3">
      <c r="A25375" s="78">
        <v>42269.510416666664</v>
      </c>
      <c r="B25375" s="3">
        <v>-7</v>
      </c>
      <c r="C25375" s="3">
        <v>12.7</v>
      </c>
    </row>
    <row r="25376" spans="1:3">
      <c r="A25376" s="78">
        <v>42269.520833333336</v>
      </c>
      <c r="B25376" s="3">
        <v>-7</v>
      </c>
      <c r="C25376" s="3">
        <v>12.82</v>
      </c>
    </row>
    <row r="25377" spans="1:3">
      <c r="A25377" s="78">
        <v>42269.53125</v>
      </c>
      <c r="B25377" s="3">
        <v>-7</v>
      </c>
      <c r="C25377" s="3">
        <v>12.94</v>
      </c>
    </row>
    <row r="25378" spans="1:3">
      <c r="A25378" s="78">
        <v>42269.541666666664</v>
      </c>
      <c r="B25378" s="3">
        <v>-7</v>
      </c>
      <c r="C25378" s="3">
        <v>13.06</v>
      </c>
    </row>
    <row r="25379" spans="1:3">
      <c r="A25379" s="78">
        <v>42269.552083333336</v>
      </c>
      <c r="B25379" s="3">
        <v>-7</v>
      </c>
      <c r="C25379" s="3">
        <v>13.17</v>
      </c>
    </row>
    <row r="25380" spans="1:3">
      <c r="A25380" s="78">
        <v>42269.5625</v>
      </c>
      <c r="B25380" s="3">
        <v>-7</v>
      </c>
      <c r="C25380" s="3">
        <v>13.29</v>
      </c>
    </row>
    <row r="25381" spans="1:3">
      <c r="A25381" s="78">
        <v>42269.572916666664</v>
      </c>
      <c r="B25381" s="3">
        <v>-7</v>
      </c>
      <c r="C25381" s="3">
        <v>13.4</v>
      </c>
    </row>
    <row r="25382" spans="1:3">
      <c r="A25382" s="78">
        <v>42269.583333333336</v>
      </c>
      <c r="B25382" s="3">
        <v>-7</v>
      </c>
      <c r="C25382" s="3">
        <v>13.5</v>
      </c>
    </row>
    <row r="25383" spans="1:3">
      <c r="A25383" s="78">
        <v>42269.59375</v>
      </c>
      <c r="B25383" s="3">
        <v>-7</v>
      </c>
      <c r="C25383" s="3">
        <v>13.6</v>
      </c>
    </row>
    <row r="25384" spans="1:3">
      <c r="A25384" s="78">
        <v>42269.604166666664</v>
      </c>
      <c r="B25384" s="3">
        <v>-7</v>
      </c>
      <c r="C25384" s="3">
        <v>13.69</v>
      </c>
    </row>
    <row r="25385" spans="1:3">
      <c r="A25385" s="78">
        <v>42269.614583333336</v>
      </c>
      <c r="B25385" s="3">
        <v>-7</v>
      </c>
      <c r="C25385" s="3">
        <v>13.78</v>
      </c>
    </row>
    <row r="25386" spans="1:3">
      <c r="A25386" s="78">
        <v>42269.625</v>
      </c>
      <c r="B25386" s="3">
        <v>-7</v>
      </c>
      <c r="C25386" s="3">
        <v>13.86</v>
      </c>
    </row>
    <row r="25387" spans="1:3">
      <c r="A25387" s="78">
        <v>42269.635416666664</v>
      </c>
      <c r="B25387" s="3">
        <v>-7</v>
      </c>
      <c r="C25387" s="3">
        <v>13.93</v>
      </c>
    </row>
    <row r="25388" spans="1:3">
      <c r="A25388" s="78">
        <v>42269.645833333336</v>
      </c>
      <c r="B25388" s="3">
        <v>-7</v>
      </c>
      <c r="C25388" s="3">
        <v>13.99</v>
      </c>
    </row>
    <row r="25389" spans="1:3">
      <c r="A25389" s="78">
        <v>42269.65625</v>
      </c>
      <c r="B25389" s="3">
        <v>-7</v>
      </c>
      <c r="C25389" s="3">
        <v>14.05</v>
      </c>
    </row>
    <row r="25390" spans="1:3">
      <c r="A25390" s="78">
        <v>42269.666666666664</v>
      </c>
      <c r="B25390" s="3">
        <v>-7</v>
      </c>
      <c r="C25390" s="3">
        <v>14.09</v>
      </c>
    </row>
    <row r="25391" spans="1:3">
      <c r="A25391" s="78">
        <v>42269.677083333336</v>
      </c>
      <c r="B25391" s="3">
        <v>-7</v>
      </c>
      <c r="C25391" s="3">
        <v>14.13</v>
      </c>
    </row>
    <row r="25392" spans="1:3">
      <c r="A25392" s="78">
        <v>42269.6875</v>
      </c>
      <c r="B25392" s="3">
        <v>-7</v>
      </c>
      <c r="C25392" s="3">
        <v>14.15</v>
      </c>
    </row>
    <row r="25393" spans="1:3">
      <c r="A25393" s="78">
        <v>42269.697916666664</v>
      </c>
      <c r="B25393" s="3">
        <v>-7</v>
      </c>
      <c r="C25393" s="3">
        <v>14.17</v>
      </c>
    </row>
    <row r="25394" spans="1:3">
      <c r="A25394" s="78">
        <v>42269.708333333336</v>
      </c>
      <c r="B25394" s="3">
        <v>-7</v>
      </c>
      <c r="C25394" s="3">
        <v>14.17</v>
      </c>
    </row>
    <row r="25395" spans="1:3">
      <c r="A25395" s="78">
        <v>42269.71875</v>
      </c>
      <c r="B25395" s="3">
        <v>-7</v>
      </c>
      <c r="C25395" s="3">
        <v>14.17</v>
      </c>
    </row>
    <row r="25396" spans="1:3">
      <c r="A25396" s="78">
        <v>42269.729166666664</v>
      </c>
      <c r="B25396" s="3">
        <v>-7</v>
      </c>
      <c r="C25396" s="3">
        <v>14.16</v>
      </c>
    </row>
    <row r="25397" spans="1:3">
      <c r="A25397" s="78">
        <v>42269.739583333336</v>
      </c>
      <c r="B25397" s="3">
        <v>-7</v>
      </c>
      <c r="C25397" s="3">
        <v>14.15</v>
      </c>
    </row>
    <row r="25398" spans="1:3">
      <c r="A25398" s="78">
        <v>42269.75</v>
      </c>
      <c r="B25398" s="3">
        <v>-7</v>
      </c>
      <c r="C25398" s="3">
        <v>14.13</v>
      </c>
    </row>
    <row r="25399" spans="1:3">
      <c r="A25399" s="78">
        <v>42269.760416666664</v>
      </c>
      <c r="B25399" s="3">
        <v>-7</v>
      </c>
      <c r="C25399" s="3">
        <v>14.12</v>
      </c>
    </row>
    <row r="25400" spans="1:3">
      <c r="A25400" s="78">
        <v>42269.770833333336</v>
      </c>
      <c r="B25400" s="3">
        <v>-7</v>
      </c>
      <c r="C25400" s="3">
        <v>14.11</v>
      </c>
    </row>
    <row r="25401" spans="1:3">
      <c r="A25401" s="78">
        <v>42269.78125</v>
      </c>
      <c r="B25401" s="3">
        <v>-7</v>
      </c>
      <c r="C25401" s="3">
        <v>14.11</v>
      </c>
    </row>
    <row r="25402" spans="1:3">
      <c r="A25402" s="78">
        <v>42269.791666666664</v>
      </c>
      <c r="B25402" s="3">
        <v>-7</v>
      </c>
      <c r="C25402" s="3">
        <v>14.1</v>
      </c>
    </row>
    <row r="25403" spans="1:3">
      <c r="A25403" s="78">
        <v>42269.802083333336</v>
      </c>
      <c r="B25403" s="3">
        <v>-7</v>
      </c>
      <c r="C25403" s="3">
        <v>14.1</v>
      </c>
    </row>
    <row r="25404" spans="1:3">
      <c r="A25404" s="78">
        <v>42269.8125</v>
      </c>
      <c r="B25404" s="3">
        <v>-7</v>
      </c>
      <c r="C25404" s="3">
        <v>14.1</v>
      </c>
    </row>
    <row r="25405" spans="1:3">
      <c r="A25405" s="78">
        <v>42269.822916666664</v>
      </c>
      <c r="B25405" s="3">
        <v>-7</v>
      </c>
      <c r="C25405" s="3">
        <v>14.09</v>
      </c>
    </row>
    <row r="25406" spans="1:3">
      <c r="A25406" s="78">
        <v>42269.833333333336</v>
      </c>
      <c r="B25406" s="3">
        <v>-7</v>
      </c>
      <c r="C25406" s="3">
        <v>14.09</v>
      </c>
    </row>
    <row r="25407" spans="1:3">
      <c r="A25407" s="78">
        <v>42269.84375</v>
      </c>
      <c r="B25407" s="3">
        <v>-7</v>
      </c>
      <c r="C25407" s="3">
        <v>14.09</v>
      </c>
    </row>
    <row r="25408" spans="1:3">
      <c r="A25408" s="78">
        <v>42269.854166666664</v>
      </c>
      <c r="B25408" s="3">
        <v>-7</v>
      </c>
      <c r="C25408" s="3">
        <v>14.1</v>
      </c>
    </row>
    <row r="25409" spans="1:3">
      <c r="A25409" s="78">
        <v>42269.864583333336</v>
      </c>
      <c r="B25409" s="3">
        <v>-7</v>
      </c>
      <c r="C25409" s="3">
        <v>14.1</v>
      </c>
    </row>
    <row r="25410" spans="1:3">
      <c r="A25410" s="78">
        <v>42269.875</v>
      </c>
      <c r="B25410" s="3">
        <v>-7</v>
      </c>
      <c r="C25410" s="3">
        <v>14.11</v>
      </c>
    </row>
    <row r="25411" spans="1:3">
      <c r="A25411" s="78">
        <v>42269.885416666664</v>
      </c>
      <c r="B25411" s="3">
        <v>-7</v>
      </c>
      <c r="C25411" s="3">
        <v>14.11</v>
      </c>
    </row>
    <row r="25412" spans="1:3">
      <c r="A25412" s="78">
        <v>42269.895833333336</v>
      </c>
      <c r="B25412" s="3">
        <v>-7</v>
      </c>
      <c r="C25412" s="3">
        <v>14.1</v>
      </c>
    </row>
    <row r="25413" spans="1:3">
      <c r="A25413" s="78">
        <v>42269.90625</v>
      </c>
      <c r="B25413" s="3">
        <v>-7</v>
      </c>
      <c r="C25413" s="3">
        <v>14.07</v>
      </c>
    </row>
    <row r="25414" spans="1:3">
      <c r="A25414" s="78">
        <v>42269.916666666664</v>
      </c>
      <c r="B25414" s="3">
        <v>-7</v>
      </c>
      <c r="C25414" s="3">
        <v>14.05</v>
      </c>
    </row>
    <row r="25415" spans="1:3">
      <c r="A25415" s="78">
        <v>42269.927083333336</v>
      </c>
      <c r="B25415" s="3">
        <v>-7</v>
      </c>
      <c r="C25415" s="3">
        <v>14.02</v>
      </c>
    </row>
    <row r="25416" spans="1:3">
      <c r="A25416" s="78">
        <v>42269.9375</v>
      </c>
      <c r="B25416" s="3">
        <v>-7</v>
      </c>
      <c r="C25416" s="3">
        <v>13.99</v>
      </c>
    </row>
    <row r="25417" spans="1:3">
      <c r="A25417" s="78">
        <v>42269.947916666664</v>
      </c>
      <c r="B25417" s="3">
        <v>-7</v>
      </c>
      <c r="C25417" s="3">
        <v>13.96</v>
      </c>
    </row>
    <row r="25418" spans="1:3">
      <c r="A25418" s="78">
        <v>42269.958333333336</v>
      </c>
      <c r="B25418" s="3">
        <v>-7</v>
      </c>
      <c r="C25418" s="3">
        <v>13.94</v>
      </c>
    </row>
    <row r="25419" spans="1:3">
      <c r="A25419" s="78">
        <v>42269.96875</v>
      </c>
      <c r="B25419" s="3">
        <v>-7</v>
      </c>
      <c r="C25419" s="3">
        <v>13.91</v>
      </c>
    </row>
    <row r="25420" spans="1:3">
      <c r="A25420" s="78">
        <v>42269.979166666664</v>
      </c>
      <c r="B25420" s="3">
        <v>-7</v>
      </c>
      <c r="C25420" s="3">
        <v>13.89</v>
      </c>
    </row>
    <row r="25421" spans="1:3">
      <c r="A25421" s="78">
        <v>42269.989583333336</v>
      </c>
      <c r="B25421" s="3">
        <v>-7</v>
      </c>
      <c r="C25421" s="3">
        <v>13.86</v>
      </c>
    </row>
    <row r="25422" spans="1:3">
      <c r="A25422" s="78">
        <v>42270</v>
      </c>
      <c r="B25422" s="3">
        <v>-7</v>
      </c>
      <c r="C25422" s="3">
        <v>13.84</v>
      </c>
    </row>
    <row r="25423" spans="1:3">
      <c r="A25423" s="78">
        <v>42270.010416666664</v>
      </c>
      <c r="B25423" s="3">
        <v>-7</v>
      </c>
      <c r="C25423" s="3">
        <v>13.81</v>
      </c>
    </row>
    <row r="25424" spans="1:3">
      <c r="A25424" s="78">
        <v>42270.020833333336</v>
      </c>
      <c r="B25424" s="3">
        <v>-7</v>
      </c>
      <c r="C25424" s="3">
        <v>13.78</v>
      </c>
    </row>
    <row r="25425" spans="1:3">
      <c r="A25425" s="78">
        <v>42270.03125</v>
      </c>
      <c r="B25425" s="3">
        <v>-7</v>
      </c>
      <c r="C25425" s="3">
        <v>13.76</v>
      </c>
    </row>
    <row r="25426" spans="1:3">
      <c r="A25426" s="78">
        <v>42270.041666666664</v>
      </c>
      <c r="B25426" s="3">
        <v>-7</v>
      </c>
      <c r="C25426" s="3">
        <v>13.72</v>
      </c>
    </row>
    <row r="25427" spans="1:3">
      <c r="A25427" s="78">
        <v>42270.052083333336</v>
      </c>
      <c r="B25427" s="3">
        <v>-7</v>
      </c>
      <c r="C25427" s="3">
        <v>13.67</v>
      </c>
    </row>
    <row r="25428" spans="1:3">
      <c r="A25428" s="78">
        <v>42270.0625</v>
      </c>
      <c r="B25428" s="3">
        <v>-7</v>
      </c>
      <c r="C25428" s="3">
        <v>13.61</v>
      </c>
    </row>
    <row r="25429" spans="1:3">
      <c r="A25429" s="78">
        <v>42270.072916666664</v>
      </c>
      <c r="B25429" s="3">
        <v>-7</v>
      </c>
      <c r="C25429" s="3">
        <v>13.54</v>
      </c>
    </row>
    <row r="25430" spans="1:3">
      <c r="A25430" s="78">
        <v>42270.083333333336</v>
      </c>
      <c r="B25430" s="3">
        <v>-7</v>
      </c>
      <c r="C25430" s="3">
        <v>13.47</v>
      </c>
    </row>
    <row r="25431" spans="1:3">
      <c r="A25431" s="78">
        <v>42270.09375</v>
      </c>
      <c r="B25431" s="3">
        <v>-7</v>
      </c>
      <c r="C25431" s="3">
        <v>13.39</v>
      </c>
    </row>
    <row r="25432" spans="1:3">
      <c r="A25432" s="78">
        <v>42270.104166666664</v>
      </c>
      <c r="B25432" s="3">
        <v>-7</v>
      </c>
      <c r="C25432" s="3">
        <v>13.32</v>
      </c>
    </row>
    <row r="25433" spans="1:3">
      <c r="A25433" s="78">
        <v>42270.114583333336</v>
      </c>
      <c r="B25433" s="3">
        <v>-7</v>
      </c>
      <c r="C25433" s="3">
        <v>13.26</v>
      </c>
    </row>
    <row r="25434" spans="1:3">
      <c r="A25434" s="78">
        <v>42270.125</v>
      </c>
      <c r="B25434" s="3">
        <v>-7</v>
      </c>
      <c r="C25434" s="3">
        <v>13.19</v>
      </c>
    </row>
    <row r="25435" spans="1:3">
      <c r="A25435" s="78">
        <v>42270.135416666664</v>
      </c>
      <c r="B25435" s="3">
        <v>-7</v>
      </c>
      <c r="C25435" s="3">
        <v>13.11</v>
      </c>
    </row>
    <row r="25436" spans="1:3">
      <c r="A25436" s="78">
        <v>42270.145833333336</v>
      </c>
      <c r="B25436" s="3">
        <v>-7</v>
      </c>
      <c r="C25436" s="3">
        <v>13.04</v>
      </c>
    </row>
    <row r="25437" spans="1:3">
      <c r="A25437" s="78">
        <v>42270.15625</v>
      </c>
      <c r="B25437" s="3">
        <v>-7</v>
      </c>
      <c r="C25437" s="3">
        <v>12.97</v>
      </c>
    </row>
    <row r="25438" spans="1:3">
      <c r="A25438" s="78">
        <v>42270.166666666664</v>
      </c>
      <c r="B25438" s="3">
        <v>-7</v>
      </c>
      <c r="C25438" s="3">
        <v>12.9</v>
      </c>
    </row>
    <row r="25439" spans="1:3">
      <c r="A25439" s="78">
        <v>42270.177083333336</v>
      </c>
      <c r="B25439" s="3">
        <v>-7</v>
      </c>
      <c r="C25439" s="3">
        <v>12.82</v>
      </c>
    </row>
    <row r="25440" spans="1:3">
      <c r="A25440" s="78">
        <v>42270.1875</v>
      </c>
      <c r="B25440" s="3">
        <v>-7</v>
      </c>
      <c r="C25440" s="3">
        <v>12.74</v>
      </c>
    </row>
    <row r="25441" spans="1:3">
      <c r="A25441" s="78">
        <v>42270.197916666664</v>
      </c>
      <c r="B25441" s="3">
        <v>-7</v>
      </c>
      <c r="C25441" s="3">
        <v>12.66</v>
      </c>
    </row>
    <row r="25442" spans="1:3">
      <c r="A25442" s="78">
        <v>42270.208333333336</v>
      </c>
      <c r="B25442" s="3">
        <v>-7</v>
      </c>
      <c r="C25442" s="3">
        <v>12.58</v>
      </c>
    </row>
    <row r="25443" spans="1:3">
      <c r="A25443" s="78">
        <v>42270.21875</v>
      </c>
      <c r="B25443" s="3">
        <v>-7</v>
      </c>
      <c r="C25443" s="3">
        <v>12.5</v>
      </c>
    </row>
    <row r="25444" spans="1:3">
      <c r="A25444" s="78">
        <v>42270.229166666664</v>
      </c>
      <c r="B25444" s="3">
        <v>-7</v>
      </c>
      <c r="C25444" s="3">
        <v>12.42</v>
      </c>
    </row>
    <row r="25445" spans="1:3">
      <c r="A25445" s="78">
        <v>42270.239583333336</v>
      </c>
      <c r="B25445" s="3">
        <v>-7</v>
      </c>
      <c r="C25445" s="3">
        <v>12.33</v>
      </c>
    </row>
    <row r="25446" spans="1:3">
      <c r="A25446" s="78">
        <v>42270.25</v>
      </c>
      <c r="B25446" s="3">
        <v>-7</v>
      </c>
      <c r="C25446" s="3">
        <v>12.28</v>
      </c>
    </row>
    <row r="25447" spans="1:3">
      <c r="A25447" s="78">
        <v>42270.260416666664</v>
      </c>
      <c r="B25447" s="3">
        <v>-7</v>
      </c>
      <c r="C25447" s="3">
        <v>12.2</v>
      </c>
    </row>
    <row r="25448" spans="1:3">
      <c r="A25448" s="78">
        <v>42270.270833333336</v>
      </c>
      <c r="B25448" s="3">
        <v>-7</v>
      </c>
      <c r="C25448" s="3">
        <v>12.13</v>
      </c>
    </row>
    <row r="25449" spans="1:3">
      <c r="A25449" s="78">
        <v>42270.28125</v>
      </c>
      <c r="B25449" s="3">
        <v>-7</v>
      </c>
      <c r="C25449" s="3">
        <v>12.07</v>
      </c>
    </row>
    <row r="25450" spans="1:3">
      <c r="A25450" s="78">
        <v>42270.291666666664</v>
      </c>
      <c r="B25450" s="3">
        <v>-7</v>
      </c>
      <c r="C25450" s="3">
        <v>12.01</v>
      </c>
    </row>
    <row r="25451" spans="1:3">
      <c r="A25451" s="78">
        <v>42270.302083333336</v>
      </c>
      <c r="B25451" s="3">
        <v>-7</v>
      </c>
      <c r="C25451" s="3">
        <v>11.96</v>
      </c>
    </row>
    <row r="25452" spans="1:3">
      <c r="A25452" s="78">
        <v>42270.3125</v>
      </c>
      <c r="B25452" s="3">
        <v>-7</v>
      </c>
      <c r="C25452" s="3">
        <v>11.93</v>
      </c>
    </row>
    <row r="25453" spans="1:3">
      <c r="A25453" s="78">
        <v>42270.322916666664</v>
      </c>
      <c r="B25453" s="3">
        <v>-7</v>
      </c>
      <c r="C25453" s="3">
        <v>11.91</v>
      </c>
    </row>
    <row r="25454" spans="1:3">
      <c r="A25454" s="78">
        <v>42270.333333333336</v>
      </c>
      <c r="B25454" s="3">
        <v>-7</v>
      </c>
      <c r="C25454" s="3">
        <v>11.9</v>
      </c>
    </row>
    <row r="25455" spans="1:3">
      <c r="A25455" s="78">
        <v>42270.34375</v>
      </c>
      <c r="B25455" s="3">
        <v>-7</v>
      </c>
      <c r="C25455" s="3">
        <v>11.89</v>
      </c>
    </row>
    <row r="25456" spans="1:3">
      <c r="A25456" s="78">
        <v>42270.354166666664</v>
      </c>
      <c r="B25456" s="3">
        <v>-7</v>
      </c>
      <c r="C25456" s="3">
        <v>11.9</v>
      </c>
    </row>
    <row r="25457" spans="1:3">
      <c r="A25457" s="78">
        <v>42270.364583333336</v>
      </c>
      <c r="B25457" s="3">
        <v>-7</v>
      </c>
      <c r="C25457" s="3">
        <v>11.93</v>
      </c>
    </row>
    <row r="25458" spans="1:3">
      <c r="A25458" s="78">
        <v>42270.375</v>
      </c>
      <c r="B25458" s="3">
        <v>-7</v>
      </c>
      <c r="C25458" s="3">
        <v>11.96</v>
      </c>
    </row>
    <row r="25459" spans="1:3">
      <c r="A25459" s="78">
        <v>42270.385416666664</v>
      </c>
      <c r="B25459" s="3">
        <v>-7</v>
      </c>
      <c r="C25459" s="3">
        <v>12.01</v>
      </c>
    </row>
    <row r="25460" spans="1:3">
      <c r="A25460" s="78">
        <v>42270.395833333336</v>
      </c>
      <c r="B25460" s="3">
        <v>-7</v>
      </c>
      <c r="C25460" s="3">
        <v>12.06</v>
      </c>
    </row>
    <row r="25461" spans="1:3">
      <c r="A25461" s="78">
        <v>42270.40625</v>
      </c>
      <c r="B25461" s="3">
        <v>-7</v>
      </c>
      <c r="C25461" s="3">
        <v>12.14</v>
      </c>
    </row>
    <row r="25462" spans="1:3">
      <c r="A25462" s="78">
        <v>42270.416666666664</v>
      </c>
      <c r="B25462" s="3">
        <v>-7</v>
      </c>
      <c r="C25462" s="3">
        <v>12.22</v>
      </c>
    </row>
    <row r="25463" spans="1:3">
      <c r="A25463" s="78">
        <v>42270.427083333336</v>
      </c>
      <c r="B25463" s="3">
        <v>-7</v>
      </c>
      <c r="C25463" s="3">
        <v>12.31</v>
      </c>
    </row>
    <row r="25464" spans="1:3">
      <c r="A25464" s="78">
        <v>42270.4375</v>
      </c>
      <c r="B25464" s="3">
        <v>-7</v>
      </c>
      <c r="C25464" s="3">
        <v>12.43</v>
      </c>
    </row>
    <row r="25465" spans="1:3">
      <c r="A25465" s="78">
        <v>42270.447916666664</v>
      </c>
      <c r="B25465" s="3">
        <v>-7</v>
      </c>
      <c r="C25465" s="3">
        <v>12.53</v>
      </c>
    </row>
    <row r="25466" spans="1:3">
      <c r="A25466" s="78">
        <v>42270.458333333336</v>
      </c>
      <c r="B25466" s="3">
        <v>-7</v>
      </c>
      <c r="C25466" s="3">
        <v>12.64</v>
      </c>
    </row>
    <row r="25467" spans="1:3">
      <c r="A25467" s="78">
        <v>42270.46875</v>
      </c>
      <c r="B25467" s="3">
        <v>-7</v>
      </c>
      <c r="C25467" s="3">
        <v>12.76</v>
      </c>
    </row>
    <row r="25468" spans="1:3">
      <c r="A25468" s="78">
        <v>42270.479166666664</v>
      </c>
      <c r="B25468" s="3">
        <v>-7</v>
      </c>
      <c r="C25468" s="3">
        <v>12.9</v>
      </c>
    </row>
    <row r="25469" spans="1:3">
      <c r="A25469" s="78">
        <v>42270.489583333336</v>
      </c>
      <c r="B25469" s="3">
        <v>-7</v>
      </c>
      <c r="C25469" s="3">
        <v>13.02</v>
      </c>
    </row>
    <row r="25470" spans="1:3">
      <c r="A25470" s="78">
        <v>42270.5</v>
      </c>
      <c r="B25470" s="3">
        <v>-7</v>
      </c>
      <c r="C25470" s="3">
        <v>13.12</v>
      </c>
    </row>
    <row r="25471" spans="1:3">
      <c r="A25471" s="78">
        <v>42270.510416666664</v>
      </c>
      <c r="B25471" s="3">
        <v>-7</v>
      </c>
      <c r="C25471" s="3">
        <v>13.21</v>
      </c>
    </row>
    <row r="25472" spans="1:3">
      <c r="A25472" s="78">
        <v>42270.520833333336</v>
      </c>
      <c r="B25472" s="3">
        <v>-7</v>
      </c>
      <c r="C25472" s="3">
        <v>13.37</v>
      </c>
    </row>
    <row r="25473" spans="1:3">
      <c r="A25473" s="78">
        <v>42270.53125</v>
      </c>
      <c r="B25473" s="3">
        <v>-7</v>
      </c>
      <c r="C25473" s="3">
        <v>13.5</v>
      </c>
    </row>
    <row r="25474" spans="1:3">
      <c r="A25474" s="78">
        <v>42270.541666666664</v>
      </c>
      <c r="B25474" s="3">
        <v>-7</v>
      </c>
      <c r="C25474" s="3">
        <v>13.61</v>
      </c>
    </row>
    <row r="25475" spans="1:3">
      <c r="A25475" s="78">
        <v>42270.552083333336</v>
      </c>
      <c r="B25475" s="3">
        <v>-7</v>
      </c>
      <c r="C25475" s="3">
        <v>13.68</v>
      </c>
    </row>
    <row r="25476" spans="1:3">
      <c r="A25476" s="78">
        <v>42270.5625</v>
      </c>
      <c r="B25476" s="3">
        <v>-7</v>
      </c>
      <c r="C25476" s="3">
        <v>13.82</v>
      </c>
    </row>
    <row r="25477" spans="1:3">
      <c r="A25477" s="78">
        <v>42270.572916666664</v>
      </c>
      <c r="B25477" s="3">
        <v>-7</v>
      </c>
      <c r="C25477" s="3">
        <v>13.92</v>
      </c>
    </row>
    <row r="25478" spans="1:3">
      <c r="A25478" s="78">
        <v>42270.583333333336</v>
      </c>
      <c r="B25478" s="3">
        <v>-7</v>
      </c>
      <c r="C25478" s="3">
        <v>14.03</v>
      </c>
    </row>
    <row r="25479" spans="1:3">
      <c r="A25479" s="78">
        <v>42270.59375</v>
      </c>
      <c r="B25479" s="3">
        <v>-7</v>
      </c>
      <c r="C25479" s="3">
        <v>14.12</v>
      </c>
    </row>
    <row r="25480" spans="1:3">
      <c r="A25480" s="78">
        <v>42270.604166666664</v>
      </c>
      <c r="B25480" s="3">
        <v>-7</v>
      </c>
      <c r="C25480" s="3">
        <v>14.22</v>
      </c>
    </row>
    <row r="25481" spans="1:3">
      <c r="A25481" s="78">
        <v>42270.614583333336</v>
      </c>
      <c r="B25481" s="3">
        <v>-7</v>
      </c>
      <c r="C25481" s="3">
        <v>14.28</v>
      </c>
    </row>
    <row r="25482" spans="1:3">
      <c r="A25482" s="78">
        <v>42270.625</v>
      </c>
      <c r="B25482" s="3">
        <v>-7</v>
      </c>
      <c r="C25482" s="3">
        <v>14.35</v>
      </c>
    </row>
    <row r="25483" spans="1:3">
      <c r="A25483" s="78">
        <v>42270.635416666664</v>
      </c>
      <c r="B25483" s="3">
        <v>-7</v>
      </c>
      <c r="C25483" s="3">
        <v>14.41</v>
      </c>
    </row>
    <row r="25484" spans="1:3">
      <c r="A25484" s="78">
        <v>42270.645833333336</v>
      </c>
      <c r="B25484" s="3">
        <v>-7</v>
      </c>
      <c r="C25484" s="3">
        <v>14.45</v>
      </c>
    </row>
    <row r="25485" spans="1:3">
      <c r="A25485" s="78">
        <v>42270.65625</v>
      </c>
      <c r="B25485" s="3">
        <v>-7</v>
      </c>
      <c r="C25485" s="3">
        <v>14.49</v>
      </c>
    </row>
    <row r="25486" spans="1:3">
      <c r="A25486" s="78">
        <v>42270.666666666664</v>
      </c>
      <c r="B25486" s="3">
        <v>-7</v>
      </c>
      <c r="C25486" s="3">
        <v>14.52</v>
      </c>
    </row>
    <row r="25487" spans="1:3">
      <c r="A25487" s="78">
        <v>42270.677083333336</v>
      </c>
      <c r="B25487" s="3">
        <v>-7</v>
      </c>
      <c r="C25487" s="3">
        <v>14.53</v>
      </c>
    </row>
    <row r="25488" spans="1:3">
      <c r="A25488" s="78">
        <v>42270.6875</v>
      </c>
      <c r="B25488" s="3">
        <v>-7</v>
      </c>
      <c r="C25488" s="3">
        <v>14.55</v>
      </c>
    </row>
    <row r="25489" spans="1:3">
      <c r="A25489" s="78">
        <v>42270.697916666664</v>
      </c>
      <c r="B25489" s="3">
        <v>-7</v>
      </c>
      <c r="C25489" s="3">
        <v>14.55</v>
      </c>
    </row>
    <row r="25490" spans="1:3">
      <c r="A25490" s="78">
        <v>42270.708333333336</v>
      </c>
      <c r="B25490" s="3">
        <v>-7</v>
      </c>
      <c r="C25490" s="3">
        <v>14.54</v>
      </c>
    </row>
    <row r="25491" spans="1:3">
      <c r="A25491" s="78">
        <v>42270.71875</v>
      </c>
      <c r="B25491" s="3">
        <v>-7</v>
      </c>
      <c r="C25491" s="3">
        <v>14.53</v>
      </c>
    </row>
    <row r="25492" spans="1:3">
      <c r="A25492" s="78">
        <v>42270.729166666664</v>
      </c>
      <c r="B25492" s="3">
        <v>-7</v>
      </c>
      <c r="C25492" s="3">
        <v>14.52</v>
      </c>
    </row>
    <row r="25493" spans="1:3">
      <c r="A25493" s="78">
        <v>42270.739583333336</v>
      </c>
      <c r="B25493" s="3">
        <v>-7</v>
      </c>
      <c r="C25493" s="3">
        <v>14.5</v>
      </c>
    </row>
    <row r="25494" spans="1:3">
      <c r="A25494" s="78">
        <v>42270.75</v>
      </c>
      <c r="B25494" s="3">
        <v>-7</v>
      </c>
      <c r="C25494" s="3">
        <v>14.49</v>
      </c>
    </row>
    <row r="25495" spans="1:3">
      <c r="A25495" s="78">
        <v>42270.760416666664</v>
      </c>
      <c r="B25495" s="3">
        <v>-7</v>
      </c>
      <c r="C25495" s="3">
        <v>14.48</v>
      </c>
    </row>
    <row r="25496" spans="1:3">
      <c r="A25496" s="78">
        <v>42270.770833333336</v>
      </c>
      <c r="B25496" s="3">
        <v>-7</v>
      </c>
      <c r="C25496" s="3">
        <v>14.47</v>
      </c>
    </row>
    <row r="25497" spans="1:3">
      <c r="A25497" s="78">
        <v>42270.78125</v>
      </c>
      <c r="B25497" s="3">
        <v>-7</v>
      </c>
      <c r="C25497" s="3">
        <v>14.46</v>
      </c>
    </row>
    <row r="25498" spans="1:3">
      <c r="A25498" s="78">
        <v>42270.791666666664</v>
      </c>
      <c r="B25498" s="3">
        <v>-7</v>
      </c>
      <c r="C25498" s="3">
        <v>14.46</v>
      </c>
    </row>
    <row r="25499" spans="1:3">
      <c r="A25499" s="78">
        <v>42270.802083333336</v>
      </c>
      <c r="B25499" s="3">
        <v>-7</v>
      </c>
      <c r="C25499" s="3">
        <v>14.46</v>
      </c>
    </row>
    <row r="25500" spans="1:3">
      <c r="A25500" s="78">
        <v>42270.8125</v>
      </c>
      <c r="B25500" s="3">
        <v>-7</v>
      </c>
      <c r="C25500" s="3">
        <v>14.46</v>
      </c>
    </row>
    <row r="25501" spans="1:3">
      <c r="A25501" s="78">
        <v>42270.822916666664</v>
      </c>
      <c r="B25501" s="3">
        <v>-7</v>
      </c>
      <c r="C25501" s="3">
        <v>14.47</v>
      </c>
    </row>
    <row r="25502" spans="1:3">
      <c r="A25502" s="78">
        <v>42270.833333333336</v>
      </c>
      <c r="B25502" s="3">
        <v>-7</v>
      </c>
      <c r="C25502" s="3">
        <v>14.49</v>
      </c>
    </row>
    <row r="25503" spans="1:3">
      <c r="A25503" s="78">
        <v>42270.84375</v>
      </c>
      <c r="B25503" s="3">
        <v>-7</v>
      </c>
      <c r="C25503" s="3">
        <v>14.51</v>
      </c>
    </row>
    <row r="25504" spans="1:3">
      <c r="A25504" s="78">
        <v>42270.854166666664</v>
      </c>
      <c r="B25504" s="3">
        <v>-7</v>
      </c>
      <c r="C25504" s="3">
        <v>14.53</v>
      </c>
    </row>
    <row r="25505" spans="1:3">
      <c r="A25505" s="78">
        <v>42270.864583333336</v>
      </c>
      <c r="B25505" s="3">
        <v>-7</v>
      </c>
      <c r="C25505" s="3">
        <v>14.55</v>
      </c>
    </row>
    <row r="25506" spans="1:3">
      <c r="A25506" s="78">
        <v>42270.875</v>
      </c>
      <c r="B25506" s="3">
        <v>-7</v>
      </c>
      <c r="C25506" s="3">
        <v>14.57</v>
      </c>
    </row>
    <row r="25507" spans="1:3">
      <c r="A25507" s="78">
        <v>42270.885416666664</v>
      </c>
      <c r="B25507" s="3">
        <v>-7</v>
      </c>
      <c r="C25507" s="3">
        <v>14.59</v>
      </c>
    </row>
    <row r="25508" spans="1:3">
      <c r="A25508" s="78">
        <v>42270.895833333336</v>
      </c>
      <c r="B25508" s="3">
        <v>-7</v>
      </c>
      <c r="C25508" s="3">
        <v>14.6</v>
      </c>
    </row>
    <row r="25509" spans="1:3">
      <c r="A25509" s="78">
        <v>42270.90625</v>
      </c>
      <c r="B25509" s="3">
        <v>-7</v>
      </c>
      <c r="C25509" s="3">
        <v>14.62</v>
      </c>
    </row>
    <row r="25510" spans="1:3">
      <c r="A25510" s="78">
        <v>42270.916666666664</v>
      </c>
      <c r="B25510" s="3">
        <v>-7</v>
      </c>
      <c r="C25510" s="3">
        <v>14.62</v>
      </c>
    </row>
    <row r="25511" spans="1:3">
      <c r="A25511" s="78">
        <v>42270.927083333336</v>
      </c>
      <c r="B25511" s="3">
        <v>-7</v>
      </c>
      <c r="C25511" s="3">
        <v>14.62</v>
      </c>
    </row>
    <row r="25512" spans="1:3">
      <c r="A25512" s="78">
        <v>42270.9375</v>
      </c>
      <c r="B25512" s="3">
        <v>-7</v>
      </c>
      <c r="C25512" s="3">
        <v>14.62</v>
      </c>
    </row>
    <row r="25513" spans="1:3">
      <c r="A25513" s="78">
        <v>42270.947916666664</v>
      </c>
      <c r="B25513" s="3">
        <v>-7</v>
      </c>
      <c r="C25513" s="3">
        <v>14.61</v>
      </c>
    </row>
    <row r="25514" spans="1:3">
      <c r="A25514" s="78">
        <v>42270.958333333336</v>
      </c>
      <c r="B25514" s="3">
        <v>-7</v>
      </c>
      <c r="C25514" s="3">
        <v>14.58</v>
      </c>
    </row>
    <row r="25515" spans="1:3">
      <c r="A25515" s="78">
        <v>42270.96875</v>
      </c>
      <c r="B25515" s="3">
        <v>-7</v>
      </c>
      <c r="C25515" s="3">
        <v>14.55</v>
      </c>
    </row>
    <row r="25516" spans="1:3">
      <c r="A25516" s="78">
        <v>42270.979166666664</v>
      </c>
      <c r="B25516" s="3">
        <v>-7</v>
      </c>
      <c r="C25516" s="3">
        <v>14.52</v>
      </c>
    </row>
    <row r="25517" spans="1:3">
      <c r="A25517" s="78">
        <v>42270.989583333336</v>
      </c>
      <c r="B25517" s="3">
        <v>-7</v>
      </c>
      <c r="C25517" s="3">
        <v>14.48</v>
      </c>
    </row>
    <row r="25518" spans="1:3">
      <c r="A25518" s="78">
        <v>42271</v>
      </c>
      <c r="B25518" s="3">
        <v>-7</v>
      </c>
      <c r="C25518" s="3">
        <v>14.43</v>
      </c>
    </row>
    <row r="25519" spans="1:3">
      <c r="A25519" s="78">
        <v>42271.010416666664</v>
      </c>
      <c r="B25519" s="3">
        <v>-7</v>
      </c>
      <c r="C25519" s="3">
        <v>14.37</v>
      </c>
    </row>
    <row r="25520" spans="1:3">
      <c r="A25520" s="78">
        <v>42271.020833333336</v>
      </c>
      <c r="B25520" s="3">
        <v>-7</v>
      </c>
      <c r="C25520" s="3">
        <v>14.3</v>
      </c>
    </row>
    <row r="25521" spans="1:3">
      <c r="A25521" s="78">
        <v>42271.03125</v>
      </c>
      <c r="B25521" s="3">
        <v>-7</v>
      </c>
      <c r="C25521" s="3">
        <v>14.24</v>
      </c>
    </row>
    <row r="25522" spans="1:3">
      <c r="A25522" s="78">
        <v>42271.041666666664</v>
      </c>
      <c r="B25522" s="3">
        <v>-7</v>
      </c>
      <c r="C25522" s="3">
        <v>14.16</v>
      </c>
    </row>
    <row r="25523" spans="1:3">
      <c r="A25523" s="78">
        <v>42271.052083333336</v>
      </c>
      <c r="B25523" s="3">
        <v>-7</v>
      </c>
      <c r="C25523" s="3">
        <v>14.08</v>
      </c>
    </row>
    <row r="25524" spans="1:3">
      <c r="A25524" s="78">
        <v>42271.0625</v>
      </c>
      <c r="B25524" s="3">
        <v>-7</v>
      </c>
      <c r="C25524" s="3">
        <v>14</v>
      </c>
    </row>
    <row r="25525" spans="1:3">
      <c r="A25525" s="78">
        <v>42271.072916666664</v>
      </c>
      <c r="B25525" s="3">
        <v>-7</v>
      </c>
      <c r="C25525" s="3">
        <v>13.93</v>
      </c>
    </row>
    <row r="25526" spans="1:3">
      <c r="A25526" s="78">
        <v>42271.083333333336</v>
      </c>
      <c r="B25526" s="3">
        <v>-7</v>
      </c>
      <c r="C25526" s="3">
        <v>13.85</v>
      </c>
    </row>
    <row r="25527" spans="1:3">
      <c r="A25527" s="78">
        <v>42271.09375</v>
      </c>
      <c r="B25527" s="3">
        <v>-7</v>
      </c>
      <c r="C25527" s="3">
        <v>13.76</v>
      </c>
    </row>
    <row r="25528" spans="1:3">
      <c r="A25528" s="78">
        <v>42271.104166666664</v>
      </c>
      <c r="B25528" s="3">
        <v>-7</v>
      </c>
      <c r="C25528" s="3">
        <v>13.68</v>
      </c>
    </row>
    <row r="25529" spans="1:3">
      <c r="A25529" s="78">
        <v>42271.114583333336</v>
      </c>
      <c r="B25529" s="3">
        <v>-7</v>
      </c>
      <c r="C25529" s="3">
        <v>13.6</v>
      </c>
    </row>
    <row r="25530" spans="1:3">
      <c r="A25530" s="78">
        <v>42271.125</v>
      </c>
      <c r="B25530" s="3">
        <v>-7</v>
      </c>
      <c r="C25530" s="3">
        <v>13.5</v>
      </c>
    </row>
    <row r="25531" spans="1:3">
      <c r="A25531" s="78">
        <v>42271.135416666664</v>
      </c>
      <c r="B25531" s="3">
        <v>-7</v>
      </c>
      <c r="C25531" s="3">
        <v>13.42</v>
      </c>
    </row>
    <row r="25532" spans="1:3">
      <c r="A25532" s="78">
        <v>42271.145833333336</v>
      </c>
      <c r="B25532" s="3">
        <v>-7</v>
      </c>
      <c r="C25532" s="3">
        <v>13.34</v>
      </c>
    </row>
    <row r="25533" spans="1:3">
      <c r="A25533" s="78">
        <v>42271.15625</v>
      </c>
      <c r="B25533" s="3">
        <v>-7</v>
      </c>
      <c r="C25533" s="3">
        <v>13.25</v>
      </c>
    </row>
    <row r="25534" spans="1:3">
      <c r="A25534" s="78">
        <v>42271.166666666664</v>
      </c>
      <c r="B25534" s="3">
        <v>-7</v>
      </c>
      <c r="C25534" s="3">
        <v>13.18</v>
      </c>
    </row>
    <row r="25535" spans="1:3">
      <c r="A25535" s="78">
        <v>42271.177083333336</v>
      </c>
      <c r="B25535" s="3">
        <v>-7</v>
      </c>
      <c r="C25535" s="3">
        <v>13.08</v>
      </c>
    </row>
    <row r="25536" spans="1:3">
      <c r="A25536" s="78">
        <v>42271.1875</v>
      </c>
      <c r="B25536" s="3">
        <v>-7</v>
      </c>
      <c r="C25536" s="3">
        <v>13</v>
      </c>
    </row>
    <row r="25537" spans="1:3">
      <c r="A25537" s="78">
        <v>42271.197916666664</v>
      </c>
      <c r="B25537" s="3">
        <v>-7</v>
      </c>
      <c r="C25537" s="3">
        <v>12.91</v>
      </c>
    </row>
    <row r="25538" spans="1:3">
      <c r="A25538" s="78">
        <v>42271.208333333336</v>
      </c>
      <c r="B25538" s="3">
        <v>-7</v>
      </c>
      <c r="C25538" s="3">
        <v>12.83</v>
      </c>
    </row>
    <row r="25539" spans="1:3">
      <c r="A25539" s="78">
        <v>42271.21875</v>
      </c>
      <c r="B25539" s="3">
        <v>-7</v>
      </c>
      <c r="C25539" s="3">
        <v>12.75</v>
      </c>
    </row>
    <row r="25540" spans="1:3">
      <c r="A25540" s="78">
        <v>42271.229166666664</v>
      </c>
      <c r="B25540" s="3">
        <v>-7</v>
      </c>
      <c r="C25540" s="3">
        <v>12.67</v>
      </c>
    </row>
    <row r="25541" spans="1:3">
      <c r="A25541" s="78">
        <v>42271.239583333336</v>
      </c>
      <c r="B25541" s="3">
        <v>-7</v>
      </c>
      <c r="C25541" s="3">
        <v>12.59</v>
      </c>
    </row>
    <row r="25542" spans="1:3">
      <c r="A25542" s="78">
        <v>42271.25</v>
      </c>
      <c r="B25542" s="3">
        <v>-7</v>
      </c>
      <c r="C25542" s="3">
        <v>12.52</v>
      </c>
    </row>
    <row r="25543" spans="1:3">
      <c r="A25543" s="78">
        <v>42271.260416666664</v>
      </c>
      <c r="B25543" s="3">
        <v>-7</v>
      </c>
      <c r="C25543" s="3">
        <v>12.43</v>
      </c>
    </row>
    <row r="25544" spans="1:3">
      <c r="A25544" s="78">
        <v>42271.270833333336</v>
      </c>
      <c r="B25544" s="3">
        <v>-7</v>
      </c>
      <c r="C25544" s="3">
        <v>12.37</v>
      </c>
    </row>
    <row r="25545" spans="1:3">
      <c r="A25545" s="78">
        <v>42271.28125</v>
      </c>
      <c r="B25545" s="3">
        <v>-7</v>
      </c>
      <c r="C25545" s="3">
        <v>12.3</v>
      </c>
    </row>
    <row r="25546" spans="1:3">
      <c r="A25546" s="78">
        <v>42271.291666666664</v>
      </c>
      <c r="B25546" s="3">
        <v>-7</v>
      </c>
      <c r="C25546" s="3">
        <v>12.24</v>
      </c>
    </row>
    <row r="25547" spans="1:3">
      <c r="A25547" s="78">
        <v>42271.302083333336</v>
      </c>
      <c r="B25547" s="3">
        <v>-7</v>
      </c>
      <c r="C25547" s="3">
        <v>12.18</v>
      </c>
    </row>
    <row r="25548" spans="1:3">
      <c r="A25548" s="78">
        <v>42271.3125</v>
      </c>
      <c r="B25548" s="3">
        <v>-7</v>
      </c>
      <c r="C25548" s="3">
        <v>12.15</v>
      </c>
    </row>
    <row r="25549" spans="1:3">
      <c r="A25549" s="78">
        <v>42271.322916666664</v>
      </c>
      <c r="B25549" s="3">
        <v>-7</v>
      </c>
      <c r="C25549" s="3">
        <v>12.11</v>
      </c>
    </row>
    <row r="25550" spans="1:3">
      <c r="A25550" s="78">
        <v>42271.333333333336</v>
      </c>
      <c r="B25550" s="3">
        <v>-7</v>
      </c>
      <c r="C25550" s="3">
        <v>12.09</v>
      </c>
    </row>
    <row r="25551" spans="1:3">
      <c r="A25551" s="78">
        <v>42271.34375</v>
      </c>
      <c r="B25551" s="3">
        <v>-7</v>
      </c>
      <c r="C25551" s="3">
        <v>12.08</v>
      </c>
    </row>
    <row r="25552" spans="1:3">
      <c r="A25552" s="78">
        <v>42271.354166666664</v>
      </c>
      <c r="B25552" s="3">
        <v>-7</v>
      </c>
      <c r="C25552" s="3">
        <v>12.09</v>
      </c>
    </row>
    <row r="25553" spans="1:3">
      <c r="A25553" s="78">
        <v>42271.364583333336</v>
      </c>
      <c r="B25553" s="3">
        <v>-7</v>
      </c>
      <c r="C25553" s="3">
        <v>12.11</v>
      </c>
    </row>
    <row r="25554" spans="1:3">
      <c r="A25554" s="78">
        <v>42271.375</v>
      </c>
      <c r="B25554" s="3">
        <v>-7</v>
      </c>
      <c r="C25554" s="3">
        <v>12.14</v>
      </c>
    </row>
    <row r="25555" spans="1:3">
      <c r="A25555" s="78">
        <v>42271.385416666664</v>
      </c>
      <c r="B25555" s="3">
        <v>-7</v>
      </c>
      <c r="C25555" s="3">
        <v>12.18</v>
      </c>
    </row>
    <row r="25556" spans="1:3">
      <c r="A25556" s="78">
        <v>42271.395833333336</v>
      </c>
      <c r="B25556" s="3">
        <v>-7</v>
      </c>
      <c r="C25556" s="3">
        <v>12.24</v>
      </c>
    </row>
    <row r="25557" spans="1:3">
      <c r="A25557" s="78">
        <v>42271.40625</v>
      </c>
      <c r="B25557" s="3">
        <v>-7</v>
      </c>
      <c r="C25557" s="3">
        <v>12.3</v>
      </c>
    </row>
    <row r="25558" spans="1:3">
      <c r="A25558" s="78">
        <v>42271.416666666664</v>
      </c>
      <c r="B25558" s="3">
        <v>-7</v>
      </c>
      <c r="C25558" s="3">
        <v>12.38</v>
      </c>
    </row>
    <row r="25559" spans="1:3">
      <c r="A25559" s="78">
        <v>42271.427083333336</v>
      </c>
      <c r="B25559" s="3">
        <v>-7</v>
      </c>
      <c r="C25559" s="3">
        <v>12.47</v>
      </c>
    </row>
    <row r="25560" spans="1:3">
      <c r="A25560" s="78">
        <v>42271.4375</v>
      </c>
      <c r="B25560" s="3">
        <v>-7</v>
      </c>
      <c r="C25560" s="3">
        <v>12.59</v>
      </c>
    </row>
    <row r="25561" spans="1:3">
      <c r="A25561" s="78">
        <v>42271.447916666664</v>
      </c>
      <c r="B25561" s="3">
        <v>-7</v>
      </c>
      <c r="C25561" s="3">
        <v>12.69</v>
      </c>
    </row>
    <row r="25562" spans="1:3">
      <c r="A25562" s="78">
        <v>42271.458333333336</v>
      </c>
      <c r="B25562" s="3">
        <v>-7</v>
      </c>
      <c r="C25562" s="3">
        <v>12.81</v>
      </c>
    </row>
    <row r="25563" spans="1:3">
      <c r="A25563" s="78">
        <v>42271.46875</v>
      </c>
      <c r="B25563" s="3">
        <v>-7</v>
      </c>
      <c r="C25563" s="3">
        <v>12.92</v>
      </c>
    </row>
    <row r="25564" spans="1:3">
      <c r="A25564" s="78">
        <v>42271.479166666664</v>
      </c>
      <c r="B25564" s="3">
        <v>-7</v>
      </c>
      <c r="C25564" s="3">
        <v>13.04</v>
      </c>
    </row>
    <row r="25565" spans="1:3">
      <c r="A25565" s="78">
        <v>42271.489583333336</v>
      </c>
      <c r="B25565" s="3">
        <v>-7</v>
      </c>
      <c r="C25565" s="3">
        <v>13.15</v>
      </c>
    </row>
    <row r="25566" spans="1:3">
      <c r="A25566" s="78">
        <v>42271.5</v>
      </c>
      <c r="B25566" s="3">
        <v>-7</v>
      </c>
      <c r="C25566" s="3">
        <v>13.27</v>
      </c>
    </row>
    <row r="25567" spans="1:3">
      <c r="A25567" s="78">
        <v>42271.510416666664</v>
      </c>
      <c r="B25567" s="3">
        <v>-7</v>
      </c>
      <c r="C25567" s="3">
        <v>13.41</v>
      </c>
    </row>
    <row r="25568" spans="1:3">
      <c r="A25568" s="78">
        <v>42271.520833333336</v>
      </c>
      <c r="B25568" s="3">
        <v>-7</v>
      </c>
      <c r="C25568" s="3">
        <v>13.53</v>
      </c>
    </row>
    <row r="25569" spans="1:3">
      <c r="A25569" s="78">
        <v>42271.53125</v>
      </c>
      <c r="B25569" s="3">
        <v>-7</v>
      </c>
      <c r="C25569" s="3">
        <v>13.63</v>
      </c>
    </row>
    <row r="25570" spans="1:3">
      <c r="A25570" s="78">
        <v>42271.541666666664</v>
      </c>
      <c r="B25570" s="3">
        <v>-7</v>
      </c>
      <c r="C25570" s="3">
        <v>13.73</v>
      </c>
    </row>
    <row r="25571" spans="1:3">
      <c r="A25571" s="78">
        <v>42271.552083333336</v>
      </c>
      <c r="B25571" s="3">
        <v>-7</v>
      </c>
      <c r="C25571" s="3">
        <v>13.85</v>
      </c>
    </row>
    <row r="25572" spans="1:3">
      <c r="A25572" s="78">
        <v>42271.5625</v>
      </c>
      <c r="B25572" s="3">
        <v>-7</v>
      </c>
      <c r="C25572" s="3">
        <v>13.94</v>
      </c>
    </row>
    <row r="25573" spans="1:3">
      <c r="A25573" s="78">
        <v>42271.572916666664</v>
      </c>
      <c r="B25573" s="3">
        <v>-7</v>
      </c>
      <c r="C25573" s="3">
        <v>14.05</v>
      </c>
    </row>
    <row r="25574" spans="1:3">
      <c r="A25574" s="78">
        <v>42271.583333333336</v>
      </c>
      <c r="B25574" s="3">
        <v>-7</v>
      </c>
      <c r="C25574" s="3">
        <v>14.12</v>
      </c>
    </row>
    <row r="25575" spans="1:3">
      <c r="A25575" s="78">
        <v>42271.59375</v>
      </c>
      <c r="B25575" s="3">
        <v>-7</v>
      </c>
      <c r="C25575" s="3">
        <v>14.2</v>
      </c>
    </row>
    <row r="25576" spans="1:3">
      <c r="A25576" s="78">
        <v>42271.604166666664</v>
      </c>
      <c r="B25576" s="3">
        <v>-7</v>
      </c>
      <c r="C25576" s="3">
        <v>14.27</v>
      </c>
    </row>
    <row r="25577" spans="1:3">
      <c r="A25577" s="78">
        <v>42271.614583333336</v>
      </c>
      <c r="B25577" s="3">
        <v>-7</v>
      </c>
      <c r="C25577" s="3">
        <v>14.34</v>
      </c>
    </row>
    <row r="25578" spans="1:3">
      <c r="A25578" s="78">
        <v>42271.625</v>
      </c>
      <c r="B25578" s="3">
        <v>-7</v>
      </c>
      <c r="C25578" s="3">
        <v>14.41</v>
      </c>
    </row>
    <row r="25579" spans="1:3">
      <c r="A25579" s="78">
        <v>42271.635416666664</v>
      </c>
      <c r="B25579" s="3">
        <v>-7</v>
      </c>
      <c r="C25579" s="3">
        <v>14.47</v>
      </c>
    </row>
    <row r="25580" spans="1:3">
      <c r="A25580" s="78">
        <v>42271.645833333336</v>
      </c>
      <c r="B25580" s="3">
        <v>-7</v>
      </c>
      <c r="C25580" s="3">
        <v>14.51</v>
      </c>
    </row>
    <row r="25581" spans="1:3">
      <c r="A25581" s="78">
        <v>42271.65625</v>
      </c>
      <c r="B25581" s="3">
        <v>-7</v>
      </c>
      <c r="C25581" s="3">
        <v>14.53</v>
      </c>
    </row>
    <row r="25582" spans="1:3">
      <c r="A25582" s="78">
        <v>42271.666666666664</v>
      </c>
      <c r="B25582" s="3">
        <v>-7</v>
      </c>
      <c r="C25582" s="3">
        <v>14.54</v>
      </c>
    </row>
    <row r="25583" spans="1:3">
      <c r="A25583" s="78">
        <v>42271.677083333336</v>
      </c>
      <c r="B25583" s="3">
        <v>-7</v>
      </c>
      <c r="C25583" s="3">
        <v>14.54</v>
      </c>
    </row>
    <row r="25584" spans="1:3">
      <c r="A25584" s="78">
        <v>42271.6875</v>
      </c>
      <c r="B25584" s="3">
        <v>-7</v>
      </c>
      <c r="C25584" s="3">
        <v>14.54</v>
      </c>
    </row>
    <row r="25585" spans="1:3">
      <c r="A25585" s="78">
        <v>42271.697916666664</v>
      </c>
      <c r="B25585" s="3">
        <v>-7</v>
      </c>
      <c r="C25585" s="3">
        <v>14.55</v>
      </c>
    </row>
    <row r="25586" spans="1:3">
      <c r="A25586" s="78">
        <v>42271.708333333336</v>
      </c>
      <c r="B25586" s="3">
        <v>-7</v>
      </c>
      <c r="C25586" s="3">
        <v>14.57</v>
      </c>
    </row>
    <row r="25587" spans="1:3">
      <c r="A25587" s="78">
        <v>42271.71875</v>
      </c>
      <c r="B25587" s="3">
        <v>-7</v>
      </c>
      <c r="C25587" s="3">
        <v>14.57</v>
      </c>
    </row>
    <row r="25588" spans="1:3">
      <c r="A25588" s="78">
        <v>42271.729166666664</v>
      </c>
      <c r="B25588" s="3">
        <v>-7</v>
      </c>
      <c r="C25588" s="3">
        <v>14.56</v>
      </c>
    </row>
    <row r="25589" spans="1:3">
      <c r="A25589" s="78">
        <v>42271.739583333336</v>
      </c>
      <c r="B25589" s="3">
        <v>-7</v>
      </c>
      <c r="C25589" s="3">
        <v>14.56</v>
      </c>
    </row>
    <row r="25590" spans="1:3">
      <c r="A25590" s="78">
        <v>42271.75</v>
      </c>
      <c r="B25590" s="3">
        <v>-7</v>
      </c>
      <c r="C25590" s="3">
        <v>14.55</v>
      </c>
    </row>
    <row r="25591" spans="1:3">
      <c r="A25591" s="78">
        <v>42271.760416666664</v>
      </c>
      <c r="B25591" s="3">
        <v>-7</v>
      </c>
      <c r="C25591" s="3">
        <v>14.54</v>
      </c>
    </row>
    <row r="25592" spans="1:3">
      <c r="A25592" s="78">
        <v>42271.770833333336</v>
      </c>
      <c r="B25592" s="3">
        <v>-7</v>
      </c>
      <c r="C25592" s="3">
        <v>14.54</v>
      </c>
    </row>
    <row r="25593" spans="1:3">
      <c r="A25593" s="78">
        <v>42271.78125</v>
      </c>
      <c r="B25593" s="3">
        <v>-7</v>
      </c>
      <c r="C25593" s="3">
        <v>14.55</v>
      </c>
    </row>
    <row r="25594" spans="1:3">
      <c r="A25594" s="78">
        <v>42271.791666666664</v>
      </c>
      <c r="B25594" s="3">
        <v>-7</v>
      </c>
      <c r="C25594" s="3">
        <v>14.55</v>
      </c>
    </row>
    <row r="25595" spans="1:3">
      <c r="A25595" s="78">
        <v>42271.802083333336</v>
      </c>
      <c r="B25595" s="3">
        <v>-7</v>
      </c>
      <c r="C25595" s="3">
        <v>14.55</v>
      </c>
    </row>
    <row r="25596" spans="1:3">
      <c r="A25596" s="78">
        <v>42271.8125</v>
      </c>
      <c r="B25596" s="3">
        <v>-7</v>
      </c>
      <c r="C25596" s="3">
        <v>14.56</v>
      </c>
    </row>
    <row r="25597" spans="1:3">
      <c r="A25597" s="78">
        <v>42271.822916666664</v>
      </c>
      <c r="B25597" s="3">
        <v>-7</v>
      </c>
      <c r="C25597" s="3">
        <v>14.57</v>
      </c>
    </row>
    <row r="25598" spans="1:3">
      <c r="A25598" s="78">
        <v>42271.833333333336</v>
      </c>
      <c r="B25598" s="3">
        <v>-7</v>
      </c>
      <c r="C25598" s="3">
        <v>14.58</v>
      </c>
    </row>
    <row r="25599" spans="1:3">
      <c r="A25599" s="78">
        <v>42271.84375</v>
      </c>
      <c r="B25599" s="3">
        <v>-7</v>
      </c>
      <c r="C25599" s="3">
        <v>14.6</v>
      </c>
    </row>
    <row r="25600" spans="1:3">
      <c r="A25600" s="78">
        <v>42271.854166666664</v>
      </c>
      <c r="B25600" s="3">
        <v>-7</v>
      </c>
      <c r="C25600" s="3">
        <v>14.62</v>
      </c>
    </row>
    <row r="25601" spans="1:3">
      <c r="A25601" s="78">
        <v>42271.864583333336</v>
      </c>
      <c r="B25601" s="3">
        <v>-7</v>
      </c>
      <c r="C25601" s="3">
        <v>14.64</v>
      </c>
    </row>
    <row r="25602" spans="1:3">
      <c r="A25602" s="78">
        <v>42271.875</v>
      </c>
      <c r="B25602" s="3">
        <v>-7</v>
      </c>
      <c r="C25602" s="3">
        <v>14.66</v>
      </c>
    </row>
    <row r="25603" spans="1:3">
      <c r="A25603" s="78">
        <v>42271.885416666664</v>
      </c>
      <c r="B25603" s="3">
        <v>-7</v>
      </c>
      <c r="C25603" s="3">
        <v>14.68</v>
      </c>
    </row>
    <row r="25604" spans="1:3">
      <c r="A25604" s="78">
        <v>42271.895833333336</v>
      </c>
      <c r="B25604" s="3">
        <v>-7</v>
      </c>
      <c r="C25604" s="3">
        <v>14.7</v>
      </c>
    </row>
    <row r="25605" spans="1:3">
      <c r="A25605" s="78">
        <v>42271.90625</v>
      </c>
      <c r="B25605" s="3">
        <v>-7</v>
      </c>
      <c r="C25605" s="3">
        <v>14.71</v>
      </c>
    </row>
    <row r="25606" spans="1:3">
      <c r="A25606" s="78">
        <v>42271.916666666664</v>
      </c>
      <c r="B25606" s="3">
        <v>-7</v>
      </c>
      <c r="C25606" s="3">
        <v>14.72</v>
      </c>
    </row>
    <row r="25607" spans="1:3">
      <c r="A25607" s="78">
        <v>42271.927083333336</v>
      </c>
      <c r="B25607" s="3">
        <v>-7</v>
      </c>
      <c r="C25607" s="3">
        <v>14.72</v>
      </c>
    </row>
    <row r="25608" spans="1:3">
      <c r="A25608" s="78">
        <v>42271.9375</v>
      </c>
      <c r="B25608" s="3">
        <v>-7</v>
      </c>
      <c r="C25608" s="3">
        <v>14.71</v>
      </c>
    </row>
    <row r="25609" spans="1:3">
      <c r="A25609" s="78">
        <v>42271.947916666664</v>
      </c>
      <c r="B25609" s="3">
        <v>-7</v>
      </c>
      <c r="C25609" s="3">
        <v>14.71</v>
      </c>
    </row>
    <row r="25610" spans="1:3">
      <c r="A25610" s="78">
        <v>42271.958333333336</v>
      </c>
      <c r="B25610" s="3">
        <v>-7</v>
      </c>
      <c r="C25610" s="3">
        <v>14.69</v>
      </c>
    </row>
    <row r="25611" spans="1:3">
      <c r="A25611" s="78">
        <v>42271.96875</v>
      </c>
      <c r="B25611" s="3">
        <v>-7</v>
      </c>
      <c r="C25611" s="3">
        <v>14.68</v>
      </c>
    </row>
    <row r="25612" spans="1:3">
      <c r="A25612" s="78">
        <v>42271.979166666664</v>
      </c>
      <c r="B25612" s="3">
        <v>-7</v>
      </c>
      <c r="C25612" s="3">
        <v>14.65</v>
      </c>
    </row>
    <row r="25613" spans="1:3">
      <c r="A25613" s="78">
        <v>42271.989583333336</v>
      </c>
      <c r="B25613" s="3">
        <v>-7</v>
      </c>
      <c r="C25613" s="3">
        <v>14.62</v>
      </c>
    </row>
    <row r="25614" spans="1:3">
      <c r="A25614" s="78">
        <v>42272</v>
      </c>
      <c r="B25614" s="3">
        <v>-7</v>
      </c>
      <c r="C25614" s="3">
        <v>14.59</v>
      </c>
    </row>
    <row r="25615" spans="1:3">
      <c r="A25615" s="78">
        <v>42272.010416666664</v>
      </c>
      <c r="B25615" s="3">
        <v>-7</v>
      </c>
      <c r="C25615" s="3">
        <v>14.55</v>
      </c>
    </row>
    <row r="25616" spans="1:3">
      <c r="A25616" s="78">
        <v>42272.020833333336</v>
      </c>
      <c r="B25616" s="3">
        <v>-7</v>
      </c>
      <c r="C25616" s="3">
        <v>14.5</v>
      </c>
    </row>
    <row r="25617" spans="1:3">
      <c r="A25617" s="78">
        <v>42272.03125</v>
      </c>
      <c r="B25617" s="3">
        <v>-7</v>
      </c>
      <c r="C25617" s="3">
        <v>14.44</v>
      </c>
    </row>
    <row r="25618" spans="1:3">
      <c r="A25618" s="78">
        <v>42272.041666666664</v>
      </c>
      <c r="B25618" s="3">
        <v>-7</v>
      </c>
      <c r="C25618" s="3">
        <v>14.39</v>
      </c>
    </row>
    <row r="25619" spans="1:3">
      <c r="A25619" s="78">
        <v>42272.052083333336</v>
      </c>
      <c r="B25619" s="3">
        <v>-7</v>
      </c>
      <c r="C25619" s="3">
        <v>14.31</v>
      </c>
    </row>
    <row r="25620" spans="1:3">
      <c r="A25620" s="78">
        <v>42272.0625</v>
      </c>
      <c r="B25620" s="3">
        <v>-7</v>
      </c>
      <c r="C25620" s="3">
        <v>14.26</v>
      </c>
    </row>
    <row r="25621" spans="1:3">
      <c r="A25621" s="78">
        <v>42272.072916666664</v>
      </c>
      <c r="B25621" s="3">
        <v>-7</v>
      </c>
      <c r="C25621" s="3">
        <v>14.19</v>
      </c>
    </row>
    <row r="25622" spans="1:3">
      <c r="A25622" s="78">
        <v>42272.083333333336</v>
      </c>
      <c r="B25622" s="3">
        <v>-7</v>
      </c>
      <c r="C25622" s="3">
        <v>14.12</v>
      </c>
    </row>
    <row r="25623" spans="1:3">
      <c r="A25623" s="78">
        <v>42272.09375</v>
      </c>
      <c r="B25623" s="3">
        <v>-7</v>
      </c>
      <c r="C25623" s="3">
        <v>14.05</v>
      </c>
    </row>
    <row r="25624" spans="1:3">
      <c r="A25624" s="78">
        <v>42272.104166666664</v>
      </c>
      <c r="B25624" s="3">
        <v>-7</v>
      </c>
      <c r="C25624" s="3">
        <v>13.97</v>
      </c>
    </row>
    <row r="25625" spans="1:3">
      <c r="A25625" s="78">
        <v>42272.114583333336</v>
      </c>
      <c r="B25625" s="3">
        <v>-7</v>
      </c>
      <c r="C25625" s="3">
        <v>13.89</v>
      </c>
    </row>
    <row r="25626" spans="1:3">
      <c r="A25626" s="78">
        <v>42272.125</v>
      </c>
      <c r="B25626" s="3">
        <v>-7</v>
      </c>
      <c r="C25626" s="3">
        <v>13.81</v>
      </c>
    </row>
    <row r="25627" spans="1:3">
      <c r="A25627" s="78">
        <v>42272.135416666664</v>
      </c>
      <c r="B25627" s="3">
        <v>-7</v>
      </c>
      <c r="C25627" s="3">
        <v>13.73</v>
      </c>
    </row>
    <row r="25628" spans="1:3">
      <c r="A25628" s="78">
        <v>42272.145833333336</v>
      </c>
      <c r="B25628" s="3">
        <v>-7</v>
      </c>
      <c r="C25628" s="3">
        <v>13.64</v>
      </c>
    </row>
    <row r="25629" spans="1:3">
      <c r="A25629" s="78">
        <v>42272.15625</v>
      </c>
      <c r="B25629" s="3">
        <v>-7</v>
      </c>
      <c r="C25629" s="3">
        <v>13.57</v>
      </c>
    </row>
    <row r="25630" spans="1:3">
      <c r="A25630" s="78">
        <v>42272.166666666664</v>
      </c>
      <c r="B25630" s="3">
        <v>-7</v>
      </c>
      <c r="C25630" s="3">
        <v>13.47</v>
      </c>
    </row>
    <row r="25631" spans="1:3">
      <c r="A25631" s="78">
        <v>42272.177083333336</v>
      </c>
      <c r="B25631" s="3">
        <v>-7</v>
      </c>
      <c r="C25631" s="3">
        <v>13.39</v>
      </c>
    </row>
    <row r="25632" spans="1:3">
      <c r="A25632" s="78">
        <v>42272.1875</v>
      </c>
      <c r="B25632" s="3">
        <v>-7</v>
      </c>
      <c r="C25632" s="3">
        <v>13.31</v>
      </c>
    </row>
    <row r="25633" spans="1:3">
      <c r="A25633" s="78">
        <v>42272.197916666664</v>
      </c>
      <c r="B25633" s="3">
        <v>-7</v>
      </c>
      <c r="C25633" s="3">
        <v>13.24</v>
      </c>
    </row>
    <row r="25634" spans="1:3">
      <c r="A25634" s="78">
        <v>42272.208333333336</v>
      </c>
      <c r="B25634" s="3">
        <v>-7</v>
      </c>
      <c r="C25634" s="3">
        <v>13.15</v>
      </c>
    </row>
    <row r="25635" spans="1:3">
      <c r="A25635" s="78">
        <v>42272.21875</v>
      </c>
      <c r="B25635" s="3">
        <v>-7</v>
      </c>
      <c r="C25635" s="3">
        <v>13.07</v>
      </c>
    </row>
    <row r="25636" spans="1:3">
      <c r="A25636" s="78">
        <v>42272.229166666664</v>
      </c>
      <c r="B25636" s="3">
        <v>-7</v>
      </c>
      <c r="C25636" s="3">
        <v>12.98</v>
      </c>
    </row>
    <row r="25637" spans="1:3">
      <c r="A25637" s="78">
        <v>42272.239583333336</v>
      </c>
      <c r="B25637" s="3">
        <v>-7</v>
      </c>
      <c r="C25637" s="3">
        <v>12.9</v>
      </c>
    </row>
    <row r="25638" spans="1:3">
      <c r="A25638" s="78">
        <v>42272.25</v>
      </c>
      <c r="B25638" s="3">
        <v>-7</v>
      </c>
      <c r="C25638" s="3">
        <v>12.82</v>
      </c>
    </row>
    <row r="25639" spans="1:3">
      <c r="A25639" s="78">
        <v>42272.260416666664</v>
      </c>
      <c r="B25639" s="3">
        <v>-7</v>
      </c>
      <c r="C25639" s="3">
        <v>12.74</v>
      </c>
    </row>
    <row r="25640" spans="1:3">
      <c r="A25640" s="78">
        <v>42272.270833333336</v>
      </c>
      <c r="B25640" s="3">
        <v>-7</v>
      </c>
      <c r="C25640" s="3">
        <v>12.67</v>
      </c>
    </row>
    <row r="25641" spans="1:3">
      <c r="A25641" s="78">
        <v>42272.28125</v>
      </c>
      <c r="B25641" s="3">
        <v>-7</v>
      </c>
      <c r="C25641" s="3">
        <v>12.59</v>
      </c>
    </row>
    <row r="25642" spans="1:3">
      <c r="A25642" s="78">
        <v>42272.291666666664</v>
      </c>
      <c r="B25642" s="3">
        <v>-7</v>
      </c>
      <c r="C25642" s="3">
        <v>12.52</v>
      </c>
    </row>
    <row r="25643" spans="1:3">
      <c r="A25643" s="78">
        <v>42272.302083333336</v>
      </c>
      <c r="B25643" s="3">
        <v>-7</v>
      </c>
      <c r="C25643" s="3">
        <v>12.47</v>
      </c>
    </row>
    <row r="25644" spans="1:3">
      <c r="A25644" s="78">
        <v>42272.3125</v>
      </c>
      <c r="B25644" s="3">
        <v>-7</v>
      </c>
      <c r="C25644" s="3">
        <v>12.42</v>
      </c>
    </row>
    <row r="25645" spans="1:3">
      <c r="A25645" s="78">
        <v>42272.322916666664</v>
      </c>
      <c r="B25645" s="3">
        <v>-7</v>
      </c>
      <c r="C25645" s="3">
        <v>12.38</v>
      </c>
    </row>
    <row r="25646" spans="1:3">
      <c r="A25646" s="78">
        <v>42272.333333333336</v>
      </c>
      <c r="B25646" s="3">
        <v>-7</v>
      </c>
      <c r="C25646" s="3">
        <v>12.36</v>
      </c>
    </row>
    <row r="25647" spans="1:3">
      <c r="A25647" s="78">
        <v>42272.34375</v>
      </c>
      <c r="B25647" s="3">
        <v>-7</v>
      </c>
      <c r="C25647" s="3">
        <v>12.36</v>
      </c>
    </row>
    <row r="25648" spans="1:3">
      <c r="A25648" s="78">
        <v>42272.354166666664</v>
      </c>
      <c r="B25648" s="3">
        <v>-7</v>
      </c>
      <c r="C25648" s="3">
        <v>12.36</v>
      </c>
    </row>
    <row r="25649" spans="1:3">
      <c r="A25649" s="78">
        <v>42272.364583333336</v>
      </c>
      <c r="B25649" s="3">
        <v>-7</v>
      </c>
      <c r="C25649" s="3">
        <v>12.38</v>
      </c>
    </row>
    <row r="25650" spans="1:3">
      <c r="A25650" s="78">
        <v>42272.375</v>
      </c>
      <c r="B25650" s="3">
        <v>-7</v>
      </c>
      <c r="C25650" s="3">
        <v>12.39</v>
      </c>
    </row>
    <row r="25651" spans="1:3">
      <c r="A25651" s="78">
        <v>42272.385416666664</v>
      </c>
      <c r="B25651" s="3">
        <v>-7</v>
      </c>
      <c r="C25651" s="3">
        <v>12.42</v>
      </c>
    </row>
    <row r="25652" spans="1:3">
      <c r="A25652" s="78">
        <v>42272.395833333336</v>
      </c>
      <c r="B25652" s="3">
        <v>-7</v>
      </c>
      <c r="C25652" s="3">
        <v>12.47</v>
      </c>
    </row>
    <row r="25653" spans="1:3">
      <c r="A25653" s="78">
        <v>42272.40625</v>
      </c>
      <c r="B25653" s="3">
        <v>-7</v>
      </c>
      <c r="C25653" s="3">
        <v>12.53</v>
      </c>
    </row>
    <row r="25654" spans="1:3">
      <c r="A25654" s="78">
        <v>42272.416666666664</v>
      </c>
      <c r="B25654" s="3">
        <v>-7</v>
      </c>
      <c r="C25654" s="3">
        <v>12.62</v>
      </c>
    </row>
    <row r="25655" spans="1:3">
      <c r="A25655" s="78">
        <v>42272.427083333336</v>
      </c>
      <c r="B25655" s="3">
        <v>-7</v>
      </c>
      <c r="C25655" s="3">
        <v>12.7</v>
      </c>
    </row>
    <row r="25656" spans="1:3">
      <c r="A25656" s="78">
        <v>42272.4375</v>
      </c>
      <c r="B25656" s="3">
        <v>-7</v>
      </c>
      <c r="C25656" s="3">
        <v>12.82</v>
      </c>
    </row>
    <row r="25657" spans="1:3">
      <c r="A25657" s="78">
        <v>42272.447916666664</v>
      </c>
      <c r="B25657" s="3">
        <v>-7</v>
      </c>
      <c r="C25657" s="3">
        <v>12.95</v>
      </c>
    </row>
    <row r="25658" spans="1:3">
      <c r="A25658" s="78">
        <v>42272.458333333336</v>
      </c>
      <c r="B25658" s="3">
        <v>-7</v>
      </c>
      <c r="C25658" s="3">
        <v>13.06</v>
      </c>
    </row>
    <row r="25659" spans="1:3">
      <c r="A25659" s="78">
        <v>42272.46875</v>
      </c>
      <c r="B25659" s="3">
        <v>-7</v>
      </c>
      <c r="C25659" s="3">
        <v>13.18</v>
      </c>
    </row>
    <row r="25660" spans="1:3">
      <c r="A25660" s="78">
        <v>42272.479166666664</v>
      </c>
      <c r="B25660" s="3">
        <v>-7</v>
      </c>
      <c r="C25660" s="3">
        <v>13.33</v>
      </c>
    </row>
    <row r="25661" spans="1:3">
      <c r="A25661" s="78">
        <v>42272.489583333336</v>
      </c>
      <c r="B25661" s="3">
        <v>-7</v>
      </c>
      <c r="C25661" s="3">
        <v>13.48</v>
      </c>
    </row>
    <row r="25662" spans="1:3">
      <c r="A25662" s="78">
        <v>42272.5</v>
      </c>
      <c r="B25662" s="3">
        <v>-7</v>
      </c>
      <c r="C25662" s="3">
        <v>13.61</v>
      </c>
    </row>
    <row r="25663" spans="1:3">
      <c r="A25663" s="78">
        <v>42272.510416666664</v>
      </c>
      <c r="B25663" s="3">
        <v>-7</v>
      </c>
      <c r="C25663" s="3">
        <v>13.74</v>
      </c>
    </row>
    <row r="25664" spans="1:3">
      <c r="A25664" s="78">
        <v>42272.520833333336</v>
      </c>
      <c r="B25664" s="3">
        <v>-7</v>
      </c>
      <c r="C25664" s="3">
        <v>13.87</v>
      </c>
    </row>
    <row r="25665" spans="1:3">
      <c r="A25665" s="78">
        <v>42272.53125</v>
      </c>
      <c r="B25665" s="3">
        <v>-7</v>
      </c>
      <c r="C25665" s="3">
        <v>13.95</v>
      </c>
    </row>
    <row r="25666" spans="1:3">
      <c r="A25666" s="78">
        <v>42272.541666666664</v>
      </c>
      <c r="B25666" s="3">
        <v>-7</v>
      </c>
      <c r="C25666" s="3">
        <v>14.11</v>
      </c>
    </row>
    <row r="25667" spans="1:3">
      <c r="A25667" s="78">
        <v>42272.552083333336</v>
      </c>
      <c r="B25667" s="3">
        <v>-7</v>
      </c>
      <c r="C25667" s="3">
        <v>14.24</v>
      </c>
    </row>
    <row r="25668" spans="1:3">
      <c r="A25668" s="78">
        <v>42272.5625</v>
      </c>
      <c r="B25668" s="3">
        <v>-7</v>
      </c>
      <c r="C25668" s="3">
        <v>14.36</v>
      </c>
    </row>
    <row r="25669" spans="1:3">
      <c r="A25669" s="78">
        <v>42272.572916666664</v>
      </c>
      <c r="B25669" s="3">
        <v>-7</v>
      </c>
      <c r="C25669" s="3">
        <v>14.47</v>
      </c>
    </row>
    <row r="25670" spans="1:3">
      <c r="A25670" s="78">
        <v>42272.583333333336</v>
      </c>
      <c r="B25670" s="3">
        <v>-7</v>
      </c>
      <c r="C25670" s="3">
        <v>14.58</v>
      </c>
    </row>
    <row r="25671" spans="1:3">
      <c r="A25671" s="78">
        <v>42272.59375</v>
      </c>
      <c r="B25671" s="3">
        <v>-7</v>
      </c>
      <c r="C25671" s="3">
        <v>14.68</v>
      </c>
    </row>
    <row r="25672" spans="1:3">
      <c r="A25672" s="78">
        <v>42272.604166666664</v>
      </c>
      <c r="B25672" s="3">
        <v>-7</v>
      </c>
      <c r="C25672" s="3">
        <v>14.76</v>
      </c>
    </row>
    <row r="25673" spans="1:3">
      <c r="A25673" s="78">
        <v>42272.614583333336</v>
      </c>
      <c r="B25673" s="3">
        <v>-7</v>
      </c>
      <c r="C25673" s="3">
        <v>14.84</v>
      </c>
    </row>
    <row r="25674" spans="1:3">
      <c r="A25674" s="78">
        <v>42275.40625</v>
      </c>
      <c r="B25674" s="3">
        <v>-7</v>
      </c>
      <c r="C25674" s="3">
        <v>13.86</v>
      </c>
    </row>
    <row r="25675" spans="1:3">
      <c r="A25675" s="78">
        <v>42275.416666666664</v>
      </c>
      <c r="B25675" s="3">
        <v>-7</v>
      </c>
      <c r="C25675" s="3">
        <v>13.93</v>
      </c>
    </row>
    <row r="25676" spans="1:3">
      <c r="A25676" s="78">
        <v>42275.427083333336</v>
      </c>
      <c r="B25676" s="3">
        <v>-7</v>
      </c>
      <c r="C25676" s="3">
        <v>13.99</v>
      </c>
    </row>
    <row r="25677" spans="1:3">
      <c r="A25677" s="78">
        <v>42275.4375</v>
      </c>
      <c r="B25677" s="3">
        <v>-7</v>
      </c>
      <c r="C25677" s="3">
        <v>14.02</v>
      </c>
    </row>
    <row r="25678" spans="1:3">
      <c r="A25678" s="78">
        <v>42275.447916666664</v>
      </c>
      <c r="B25678" s="3">
        <v>-7</v>
      </c>
      <c r="C25678" s="3">
        <v>14.13</v>
      </c>
    </row>
    <row r="25679" spans="1:3">
      <c r="A25679" s="78">
        <v>42275.458333333336</v>
      </c>
      <c r="B25679" s="3">
        <v>-7</v>
      </c>
      <c r="C25679" s="3">
        <v>14.23</v>
      </c>
    </row>
    <row r="25680" spans="1:3">
      <c r="A25680" s="78">
        <v>42275.46875</v>
      </c>
      <c r="B25680" s="3">
        <v>-7</v>
      </c>
      <c r="C25680" s="3">
        <v>14.35</v>
      </c>
    </row>
    <row r="25681" spans="1:3">
      <c r="A25681" s="78">
        <v>42275.479166666664</v>
      </c>
      <c r="B25681" s="3">
        <v>-7</v>
      </c>
      <c r="C25681" s="3">
        <v>14.47</v>
      </c>
    </row>
    <row r="25682" spans="1:3">
      <c r="A25682" s="78">
        <v>42275.489583333336</v>
      </c>
      <c r="B25682" s="3">
        <v>-7</v>
      </c>
      <c r="C25682" s="3">
        <v>14.59</v>
      </c>
    </row>
    <row r="25683" spans="1:3">
      <c r="A25683" s="78">
        <v>42275.5</v>
      </c>
      <c r="B25683" s="3">
        <v>-7</v>
      </c>
      <c r="C25683" s="3">
        <v>14.76</v>
      </c>
    </row>
    <row r="25684" spans="1:3">
      <c r="A25684" s="78">
        <v>42275.510416666664</v>
      </c>
      <c r="B25684" s="3">
        <v>-7</v>
      </c>
      <c r="C25684" s="3">
        <v>14.87</v>
      </c>
    </row>
    <row r="25685" spans="1:3">
      <c r="A25685" s="78">
        <v>42275.520833333336</v>
      </c>
      <c r="B25685" s="3">
        <v>-7</v>
      </c>
      <c r="C25685" s="3">
        <v>14.99</v>
      </c>
    </row>
    <row r="25686" spans="1:3">
      <c r="A25686" s="78">
        <v>42275.53125</v>
      </c>
      <c r="B25686" s="3">
        <v>-7</v>
      </c>
      <c r="C25686" s="3">
        <v>15.11</v>
      </c>
    </row>
    <row r="25687" spans="1:3">
      <c r="A25687" s="78">
        <v>42275.541666666664</v>
      </c>
      <c r="B25687" s="3">
        <v>-7</v>
      </c>
      <c r="C25687" s="3">
        <v>15.25</v>
      </c>
    </row>
    <row r="25688" spans="1:3">
      <c r="A25688" s="78">
        <v>42275.552083333336</v>
      </c>
      <c r="B25688" s="3">
        <v>-7</v>
      </c>
      <c r="C25688" s="3">
        <v>15.31</v>
      </c>
    </row>
    <row r="25689" spans="1:3">
      <c r="A25689" s="78">
        <v>42275.5625</v>
      </c>
      <c r="B25689" s="3">
        <v>-7</v>
      </c>
      <c r="C25689" s="3">
        <v>15.4</v>
      </c>
    </row>
    <row r="25690" spans="1:3">
      <c r="A25690" s="78">
        <v>42275.572916666664</v>
      </c>
      <c r="B25690" s="3">
        <v>-7</v>
      </c>
      <c r="C25690" s="3">
        <v>15.47</v>
      </c>
    </row>
    <row r="25691" spans="1:3">
      <c r="A25691" s="78">
        <v>42275.583333333336</v>
      </c>
      <c r="B25691" s="3">
        <v>-7</v>
      </c>
      <c r="C25691" s="3">
        <v>15.52</v>
      </c>
    </row>
    <row r="25692" spans="1:3">
      <c r="A25692" s="78">
        <v>42275.59375</v>
      </c>
      <c r="B25692" s="3">
        <v>-7</v>
      </c>
      <c r="C25692" s="3">
        <v>15.56</v>
      </c>
    </row>
    <row r="25693" spans="1:3">
      <c r="A25693" s="78">
        <v>42275.604166666664</v>
      </c>
      <c r="B25693" s="3">
        <v>-7</v>
      </c>
      <c r="C25693" s="3">
        <v>15.6</v>
      </c>
    </row>
    <row r="25694" spans="1:3">
      <c r="A25694" s="78">
        <v>42275.614583333336</v>
      </c>
      <c r="B25694" s="3">
        <v>-7</v>
      </c>
      <c r="C25694" s="3">
        <v>15.6</v>
      </c>
    </row>
    <row r="25695" spans="1:3">
      <c r="A25695" s="78">
        <v>42275.625</v>
      </c>
      <c r="B25695" s="3">
        <v>-7</v>
      </c>
      <c r="C25695" s="3">
        <v>15.59</v>
      </c>
    </row>
    <row r="25696" spans="1:3">
      <c r="A25696" s="78">
        <v>42275.635416666664</v>
      </c>
      <c r="B25696" s="3">
        <v>-7</v>
      </c>
      <c r="C25696" s="3">
        <v>15.59</v>
      </c>
    </row>
    <row r="25697" spans="1:3">
      <c r="A25697" s="78">
        <v>42275.645833333336</v>
      </c>
      <c r="B25697" s="3">
        <v>-7</v>
      </c>
      <c r="C25697" s="3">
        <v>15.59</v>
      </c>
    </row>
    <row r="25698" spans="1:3">
      <c r="A25698" s="78">
        <v>42275.65625</v>
      </c>
      <c r="B25698" s="3">
        <v>-7</v>
      </c>
      <c r="C25698" s="3">
        <v>15.59</v>
      </c>
    </row>
    <row r="25699" spans="1:3">
      <c r="A25699" s="78">
        <v>42275.666666666664</v>
      </c>
      <c r="B25699" s="3">
        <v>-7</v>
      </c>
      <c r="C25699" s="3">
        <v>15.59</v>
      </c>
    </row>
    <row r="25700" spans="1:3">
      <c r="A25700" s="78">
        <v>42275.677083333336</v>
      </c>
      <c r="B25700" s="3">
        <v>-7</v>
      </c>
      <c r="C25700" s="3">
        <v>15.58</v>
      </c>
    </row>
    <row r="25701" spans="1:3">
      <c r="A25701" s="78">
        <v>42275.6875</v>
      </c>
      <c r="B25701" s="3">
        <v>-7</v>
      </c>
      <c r="C25701" s="3">
        <v>15.56</v>
      </c>
    </row>
    <row r="25702" spans="1:3">
      <c r="A25702" s="78">
        <v>42275.697916666664</v>
      </c>
      <c r="B25702" s="3">
        <v>-7</v>
      </c>
      <c r="C25702" s="3">
        <v>15.55</v>
      </c>
    </row>
    <row r="25703" spans="1:3">
      <c r="A25703" s="78">
        <v>42275.708333333336</v>
      </c>
      <c r="B25703" s="3">
        <v>-7</v>
      </c>
      <c r="C25703" s="3">
        <v>15.53</v>
      </c>
    </row>
    <row r="25704" spans="1:3">
      <c r="A25704" s="78">
        <v>42275.71875</v>
      </c>
      <c r="B25704" s="3">
        <v>-7</v>
      </c>
      <c r="C25704" s="3">
        <v>15.52</v>
      </c>
    </row>
    <row r="25705" spans="1:3">
      <c r="A25705" s="78">
        <v>42275.729166666664</v>
      </c>
      <c r="B25705" s="3">
        <v>-7</v>
      </c>
      <c r="C25705" s="3">
        <v>15.5</v>
      </c>
    </row>
    <row r="25706" spans="1:3">
      <c r="A25706" s="78">
        <v>42275.739583333336</v>
      </c>
      <c r="B25706" s="3">
        <v>-7</v>
      </c>
      <c r="C25706" s="3">
        <v>15.49</v>
      </c>
    </row>
    <row r="25707" spans="1:3">
      <c r="A25707" s="78">
        <v>42275.75</v>
      </c>
      <c r="B25707" s="3">
        <v>-7</v>
      </c>
      <c r="C25707" s="3">
        <v>15.48</v>
      </c>
    </row>
    <row r="25708" spans="1:3">
      <c r="A25708" s="78">
        <v>42275.760416666664</v>
      </c>
      <c r="B25708" s="3">
        <v>-7</v>
      </c>
      <c r="C25708" s="3">
        <v>15.47</v>
      </c>
    </row>
    <row r="25709" spans="1:3">
      <c r="A25709" s="78">
        <v>42275.770833333336</v>
      </c>
      <c r="B25709" s="3">
        <v>-7</v>
      </c>
      <c r="C25709" s="3">
        <v>15.46</v>
      </c>
    </row>
    <row r="25710" spans="1:3">
      <c r="A25710" s="78">
        <v>42275.78125</v>
      </c>
      <c r="B25710" s="3">
        <v>-7</v>
      </c>
      <c r="C25710" s="3">
        <v>15.45</v>
      </c>
    </row>
    <row r="25711" spans="1:3">
      <c r="A25711" s="78">
        <v>42275.791666666664</v>
      </c>
      <c r="B25711" s="3">
        <v>-7</v>
      </c>
      <c r="C25711" s="3">
        <v>15.44</v>
      </c>
    </row>
    <row r="25712" spans="1:3">
      <c r="A25712" s="78">
        <v>42275.802083333336</v>
      </c>
      <c r="B25712" s="3">
        <v>-7</v>
      </c>
      <c r="C25712" s="3">
        <v>15.44</v>
      </c>
    </row>
    <row r="25713" spans="1:3">
      <c r="A25713" s="78">
        <v>42275.8125</v>
      </c>
      <c r="B25713" s="3">
        <v>-7</v>
      </c>
      <c r="C25713" s="3">
        <v>15.44</v>
      </c>
    </row>
    <row r="25714" spans="1:3">
      <c r="A25714" s="78">
        <v>42275.822916666664</v>
      </c>
      <c r="B25714" s="3">
        <v>-7</v>
      </c>
      <c r="C25714" s="3">
        <v>15.44</v>
      </c>
    </row>
    <row r="25715" spans="1:3">
      <c r="A25715" s="78">
        <v>42275.833333333336</v>
      </c>
      <c r="B25715" s="3">
        <v>-7</v>
      </c>
      <c r="C25715" s="3">
        <v>15.44</v>
      </c>
    </row>
    <row r="25716" spans="1:3">
      <c r="A25716" s="78">
        <v>42275.84375</v>
      </c>
      <c r="B25716" s="3">
        <v>-7</v>
      </c>
      <c r="C25716" s="3">
        <v>15.44</v>
      </c>
    </row>
    <row r="25717" spans="1:3">
      <c r="A25717" s="78">
        <v>42275.854166666664</v>
      </c>
      <c r="B25717" s="3">
        <v>-7</v>
      </c>
      <c r="C25717" s="3">
        <v>15.44</v>
      </c>
    </row>
    <row r="25718" spans="1:3">
      <c r="A25718" s="78">
        <v>42275.864583333336</v>
      </c>
      <c r="B25718" s="3">
        <v>-7</v>
      </c>
      <c r="C25718" s="3">
        <v>15.44</v>
      </c>
    </row>
    <row r="25719" spans="1:3">
      <c r="A25719" s="78">
        <v>42275.875</v>
      </c>
      <c r="B25719" s="3">
        <v>-7</v>
      </c>
      <c r="C25719" s="3">
        <v>15.45</v>
      </c>
    </row>
    <row r="25720" spans="1:3">
      <c r="A25720" s="78">
        <v>42275.885416666664</v>
      </c>
      <c r="B25720" s="3">
        <v>-7</v>
      </c>
      <c r="C25720" s="3">
        <v>15.45</v>
      </c>
    </row>
    <row r="25721" spans="1:3">
      <c r="A25721" s="78">
        <v>42275.895833333336</v>
      </c>
      <c r="B25721" s="3">
        <v>-7</v>
      </c>
      <c r="C25721" s="3">
        <v>15.44</v>
      </c>
    </row>
    <row r="25722" spans="1:3">
      <c r="A25722" s="78">
        <v>42275.90625</v>
      </c>
      <c r="B25722" s="3">
        <v>-7</v>
      </c>
      <c r="C25722" s="3">
        <v>15.44</v>
      </c>
    </row>
    <row r="25723" spans="1:3">
      <c r="A25723" s="78">
        <v>42275.916666666664</v>
      </c>
      <c r="B25723" s="3">
        <v>-7</v>
      </c>
      <c r="C25723" s="3">
        <v>15.42</v>
      </c>
    </row>
    <row r="25724" spans="1:3">
      <c r="A25724" s="78">
        <v>42275.927083333336</v>
      </c>
      <c r="B25724" s="3">
        <v>-7</v>
      </c>
      <c r="C25724" s="3">
        <v>15.41</v>
      </c>
    </row>
    <row r="25725" spans="1:3">
      <c r="A25725" s="78">
        <v>42275.9375</v>
      </c>
      <c r="B25725" s="3">
        <v>-7</v>
      </c>
      <c r="C25725" s="3">
        <v>15.39</v>
      </c>
    </row>
    <row r="25726" spans="1:3">
      <c r="A25726" s="78">
        <v>42275.947916666664</v>
      </c>
      <c r="B25726" s="3">
        <v>-7</v>
      </c>
      <c r="C25726" s="3">
        <v>15.37</v>
      </c>
    </row>
    <row r="25727" spans="1:3">
      <c r="A25727" s="78">
        <v>42275.958333333336</v>
      </c>
      <c r="B25727" s="3">
        <v>-7</v>
      </c>
      <c r="C25727" s="3">
        <v>15.35</v>
      </c>
    </row>
    <row r="25728" spans="1:3">
      <c r="A25728" s="78">
        <v>42275.96875</v>
      </c>
      <c r="B25728" s="3">
        <v>-7</v>
      </c>
      <c r="C25728" s="3">
        <v>15.32</v>
      </c>
    </row>
    <row r="25729" spans="1:3">
      <c r="A25729" s="78">
        <v>42275.979166666664</v>
      </c>
      <c r="B25729" s="3">
        <v>-7</v>
      </c>
      <c r="C25729" s="3">
        <v>15.29</v>
      </c>
    </row>
    <row r="25730" spans="1:3">
      <c r="A25730" s="78">
        <v>42275.989583333336</v>
      </c>
      <c r="B25730" s="3">
        <v>-7</v>
      </c>
      <c r="C25730" s="3">
        <v>15.25</v>
      </c>
    </row>
    <row r="25731" spans="1:3">
      <c r="A25731" s="78">
        <v>42276</v>
      </c>
      <c r="B25731" s="3">
        <v>-7</v>
      </c>
      <c r="C25731" s="3">
        <v>15.22</v>
      </c>
    </row>
    <row r="25732" spans="1:3">
      <c r="A25732" s="78">
        <v>42276.010416666664</v>
      </c>
      <c r="B25732" s="3">
        <v>-7</v>
      </c>
      <c r="C25732" s="3">
        <v>15.17</v>
      </c>
    </row>
    <row r="25733" spans="1:3">
      <c r="A25733" s="78">
        <v>42276.020833333336</v>
      </c>
      <c r="B25733" s="3">
        <v>-7</v>
      </c>
      <c r="C25733" s="3">
        <v>15.12</v>
      </c>
    </row>
    <row r="25734" spans="1:3">
      <c r="A25734" s="78">
        <v>42276.03125</v>
      </c>
      <c r="B25734" s="3">
        <v>-7</v>
      </c>
      <c r="C25734" s="3">
        <v>15.07</v>
      </c>
    </row>
    <row r="25735" spans="1:3">
      <c r="A25735" s="78">
        <v>42276.041666666664</v>
      </c>
      <c r="B25735" s="3">
        <v>-7</v>
      </c>
      <c r="C25735" s="3">
        <v>15.01</v>
      </c>
    </row>
    <row r="25736" spans="1:3">
      <c r="A25736" s="78">
        <v>42276.052083333336</v>
      </c>
      <c r="B25736" s="3">
        <v>-7</v>
      </c>
      <c r="C25736" s="3">
        <v>14.94</v>
      </c>
    </row>
    <row r="25737" spans="1:3">
      <c r="A25737" s="78">
        <v>42276.0625</v>
      </c>
      <c r="B25737" s="3">
        <v>-7</v>
      </c>
      <c r="C25737" s="3">
        <v>14.89</v>
      </c>
    </row>
    <row r="25738" spans="1:3">
      <c r="A25738" s="78">
        <v>42276.072916666664</v>
      </c>
      <c r="B25738" s="3">
        <v>-7</v>
      </c>
      <c r="C25738" s="3">
        <v>14.82</v>
      </c>
    </row>
    <row r="25739" spans="1:3">
      <c r="A25739" s="78">
        <v>42276.083333333336</v>
      </c>
      <c r="B25739" s="3">
        <v>-7</v>
      </c>
      <c r="C25739" s="3">
        <v>14.76</v>
      </c>
    </row>
    <row r="25740" spans="1:3">
      <c r="A25740" s="78">
        <v>42276.09375</v>
      </c>
      <c r="B25740" s="3">
        <v>-7</v>
      </c>
      <c r="C25740" s="3">
        <v>14.69</v>
      </c>
    </row>
    <row r="25741" spans="1:3">
      <c r="A25741" s="78">
        <v>42276.104166666664</v>
      </c>
      <c r="B25741" s="3">
        <v>-7</v>
      </c>
      <c r="C25741" s="3">
        <v>14.62</v>
      </c>
    </row>
    <row r="25742" spans="1:3">
      <c r="A25742" s="78">
        <v>42276.114583333336</v>
      </c>
      <c r="B25742" s="3">
        <v>-7</v>
      </c>
      <c r="C25742" s="3">
        <v>14.54</v>
      </c>
    </row>
    <row r="25743" spans="1:3">
      <c r="A25743" s="78">
        <v>42276.125</v>
      </c>
      <c r="B25743" s="3">
        <v>-7</v>
      </c>
      <c r="C25743" s="3">
        <v>14.47</v>
      </c>
    </row>
    <row r="25744" spans="1:3">
      <c r="A25744" s="78">
        <v>42276.135416666664</v>
      </c>
      <c r="B25744" s="3">
        <v>-7</v>
      </c>
      <c r="C25744" s="3">
        <v>14.39</v>
      </c>
    </row>
    <row r="25745" spans="1:3">
      <c r="A25745" s="78">
        <v>42276.145833333336</v>
      </c>
      <c r="B25745" s="3">
        <v>-7</v>
      </c>
      <c r="C25745" s="3">
        <v>14.31</v>
      </c>
    </row>
    <row r="25746" spans="1:3">
      <c r="A25746" s="78">
        <v>42276.15625</v>
      </c>
      <c r="B25746" s="3">
        <v>-7</v>
      </c>
      <c r="C25746" s="3">
        <v>14.24</v>
      </c>
    </row>
    <row r="25747" spans="1:3">
      <c r="A25747" s="78">
        <v>42276.166666666664</v>
      </c>
      <c r="B25747" s="3">
        <v>-7</v>
      </c>
      <c r="C25747" s="3">
        <v>14.16</v>
      </c>
    </row>
    <row r="25748" spans="1:3">
      <c r="A25748" s="78">
        <v>42276.177083333336</v>
      </c>
      <c r="B25748" s="3">
        <v>-7</v>
      </c>
      <c r="C25748" s="3">
        <v>14.08</v>
      </c>
    </row>
    <row r="25749" spans="1:3">
      <c r="A25749" s="78">
        <v>42276.1875</v>
      </c>
      <c r="B25749" s="3">
        <v>-7</v>
      </c>
      <c r="C25749" s="3">
        <v>14</v>
      </c>
    </row>
    <row r="25750" spans="1:3">
      <c r="A25750" s="78">
        <v>42276.197916666664</v>
      </c>
      <c r="B25750" s="3">
        <v>-7</v>
      </c>
      <c r="C25750" s="3">
        <v>13.91</v>
      </c>
    </row>
    <row r="25751" spans="1:3">
      <c r="A25751" s="78">
        <v>42276.208333333336</v>
      </c>
      <c r="B25751" s="3">
        <v>-7</v>
      </c>
      <c r="C25751" s="3">
        <v>13.84</v>
      </c>
    </row>
    <row r="25752" spans="1:3">
      <c r="A25752" s="78">
        <v>42276.21875</v>
      </c>
      <c r="B25752" s="3">
        <v>-7</v>
      </c>
      <c r="C25752" s="3">
        <v>13.77</v>
      </c>
    </row>
    <row r="25753" spans="1:3">
      <c r="A25753" s="78">
        <v>42276.229166666664</v>
      </c>
      <c r="B25753" s="3">
        <v>-7</v>
      </c>
      <c r="C25753" s="3">
        <v>13.7</v>
      </c>
    </row>
    <row r="25754" spans="1:3">
      <c r="A25754" s="78">
        <v>42276.239583333336</v>
      </c>
      <c r="B25754" s="3">
        <v>-7</v>
      </c>
      <c r="C25754" s="3">
        <v>13.62</v>
      </c>
    </row>
    <row r="25755" spans="1:3">
      <c r="A25755" s="78">
        <v>42276.25</v>
      </c>
      <c r="B25755" s="3">
        <v>-7</v>
      </c>
      <c r="C25755" s="3">
        <v>13.55</v>
      </c>
    </row>
    <row r="25756" spans="1:3">
      <c r="A25756" s="78">
        <v>42276.260416666664</v>
      </c>
      <c r="B25756" s="3">
        <v>-7</v>
      </c>
      <c r="C25756" s="3">
        <v>13.47</v>
      </c>
    </row>
    <row r="25757" spans="1:3">
      <c r="A25757" s="78">
        <v>42276.270833333336</v>
      </c>
      <c r="B25757" s="3">
        <v>-7</v>
      </c>
      <c r="C25757" s="3">
        <v>13.4</v>
      </c>
    </row>
    <row r="25758" spans="1:3">
      <c r="A25758" s="78">
        <v>42276.28125</v>
      </c>
      <c r="B25758" s="3">
        <v>-7</v>
      </c>
      <c r="C25758" s="3">
        <v>13.32</v>
      </c>
    </row>
    <row r="25759" spans="1:3">
      <c r="A25759" s="78">
        <v>42276.291666666664</v>
      </c>
      <c r="B25759" s="3">
        <v>-7</v>
      </c>
      <c r="C25759" s="3">
        <v>13.26</v>
      </c>
    </row>
    <row r="25760" spans="1:3">
      <c r="A25760" s="78">
        <v>42276.302083333336</v>
      </c>
      <c r="B25760" s="3">
        <v>-7</v>
      </c>
      <c r="C25760" s="3">
        <v>13.18</v>
      </c>
    </row>
    <row r="25761" spans="1:3">
      <c r="A25761" s="78">
        <v>42276.3125</v>
      </c>
      <c r="B25761" s="3">
        <v>-7</v>
      </c>
      <c r="C25761" s="3">
        <v>13.13</v>
      </c>
    </row>
    <row r="25762" spans="1:3">
      <c r="A25762" s="78">
        <v>42276.322916666664</v>
      </c>
      <c r="B25762" s="3">
        <v>-7</v>
      </c>
      <c r="C25762" s="3">
        <v>13.08</v>
      </c>
    </row>
    <row r="25763" spans="1:3">
      <c r="A25763" s="78">
        <v>42276.333333333336</v>
      </c>
      <c r="B25763" s="3">
        <v>-7</v>
      </c>
      <c r="C25763" s="3">
        <v>13.04</v>
      </c>
    </row>
    <row r="25764" spans="1:3">
      <c r="A25764" s="78">
        <v>42276.34375</v>
      </c>
      <c r="B25764" s="3">
        <v>-7</v>
      </c>
      <c r="C25764" s="3">
        <v>13.02</v>
      </c>
    </row>
    <row r="25765" spans="1:3">
      <c r="A25765" s="78">
        <v>42276.354166666664</v>
      </c>
      <c r="B25765" s="3">
        <v>-7</v>
      </c>
      <c r="C25765" s="3">
        <v>13.01</v>
      </c>
    </row>
    <row r="25766" spans="1:3">
      <c r="A25766" s="78">
        <v>42276.364583333336</v>
      </c>
      <c r="B25766" s="3">
        <v>-7</v>
      </c>
      <c r="C25766" s="3">
        <v>13.01</v>
      </c>
    </row>
    <row r="25767" spans="1:3">
      <c r="A25767" s="78">
        <v>42276.375</v>
      </c>
      <c r="B25767" s="3">
        <v>-7</v>
      </c>
      <c r="C25767" s="3">
        <v>13.02</v>
      </c>
    </row>
    <row r="25768" spans="1:3">
      <c r="A25768" s="78">
        <v>42276.385416666664</v>
      </c>
      <c r="B25768" s="3">
        <v>-7</v>
      </c>
      <c r="C25768" s="3">
        <v>13.03</v>
      </c>
    </row>
    <row r="25769" spans="1:3">
      <c r="A25769" s="78">
        <v>42276.395833333336</v>
      </c>
      <c r="B25769" s="3">
        <v>-7</v>
      </c>
      <c r="C25769" s="3">
        <v>13.07</v>
      </c>
    </row>
    <row r="25770" spans="1:3">
      <c r="A25770" s="78">
        <v>42276.40625</v>
      </c>
      <c r="B25770" s="3">
        <v>-7</v>
      </c>
      <c r="C25770" s="3">
        <v>13.11</v>
      </c>
    </row>
    <row r="25771" spans="1:3">
      <c r="A25771" s="78">
        <v>42276.416666666664</v>
      </c>
      <c r="B25771" s="3">
        <v>-7</v>
      </c>
      <c r="C25771" s="3">
        <v>13.16</v>
      </c>
    </row>
    <row r="25772" spans="1:3">
      <c r="A25772" s="78">
        <v>42276.427083333336</v>
      </c>
      <c r="B25772" s="3">
        <v>-7</v>
      </c>
      <c r="C25772" s="3">
        <v>13.21</v>
      </c>
    </row>
    <row r="25773" spans="1:3">
      <c r="A25773" s="78">
        <v>42276.4375</v>
      </c>
      <c r="B25773" s="3">
        <v>-7</v>
      </c>
      <c r="C25773" s="3">
        <v>13.28</v>
      </c>
    </row>
    <row r="25774" spans="1:3">
      <c r="A25774" s="78">
        <v>42276.447916666664</v>
      </c>
      <c r="B25774" s="3">
        <v>-7</v>
      </c>
      <c r="C25774" s="3">
        <v>13.36</v>
      </c>
    </row>
    <row r="25775" spans="1:3">
      <c r="A25775" s="78">
        <v>42276.458333333336</v>
      </c>
      <c r="B25775" s="3">
        <v>-7</v>
      </c>
      <c r="C25775" s="3">
        <v>13.42</v>
      </c>
    </row>
    <row r="25776" spans="1:3">
      <c r="A25776" s="78">
        <v>42276.46875</v>
      </c>
      <c r="B25776" s="3">
        <v>-7</v>
      </c>
      <c r="C25776" s="3">
        <v>13.6</v>
      </c>
    </row>
    <row r="25777" spans="1:3">
      <c r="A25777" s="78">
        <v>42276.479166666664</v>
      </c>
      <c r="B25777" s="3">
        <v>-7</v>
      </c>
      <c r="C25777" s="3">
        <v>13.68</v>
      </c>
    </row>
    <row r="25778" spans="1:3">
      <c r="A25778" s="78">
        <v>42276.489583333336</v>
      </c>
      <c r="B25778" s="3">
        <v>-7</v>
      </c>
      <c r="C25778" s="3">
        <v>13.84</v>
      </c>
    </row>
    <row r="25779" spans="1:3">
      <c r="A25779" s="78">
        <v>42276.5</v>
      </c>
      <c r="B25779" s="3">
        <v>-7</v>
      </c>
      <c r="C25779" s="3">
        <v>13.99</v>
      </c>
    </row>
    <row r="25780" spans="1:3">
      <c r="A25780" s="78">
        <v>42276.510416666664</v>
      </c>
      <c r="B25780" s="3">
        <v>-7</v>
      </c>
      <c r="C25780" s="3">
        <v>14.07</v>
      </c>
    </row>
    <row r="25781" spans="1:3">
      <c r="A25781" s="78">
        <v>42276.520833333336</v>
      </c>
      <c r="B25781" s="3">
        <v>-7</v>
      </c>
      <c r="C25781" s="3">
        <v>14.19</v>
      </c>
    </row>
    <row r="25782" spans="1:3">
      <c r="A25782" s="78">
        <v>42276.53125</v>
      </c>
      <c r="B25782" s="3">
        <v>-7</v>
      </c>
      <c r="C25782" s="3">
        <v>14.3</v>
      </c>
    </row>
    <row r="25783" spans="1:3">
      <c r="A25783" s="78">
        <v>42276.541666666664</v>
      </c>
      <c r="B25783" s="3">
        <v>-7</v>
      </c>
      <c r="C25783" s="3">
        <v>14.44</v>
      </c>
    </row>
    <row r="25784" spans="1:3">
      <c r="A25784" s="78">
        <v>42276.552083333336</v>
      </c>
      <c r="B25784" s="3">
        <v>-7</v>
      </c>
      <c r="C25784" s="3">
        <v>14.51</v>
      </c>
    </row>
    <row r="25785" spans="1:3">
      <c r="A25785" s="78">
        <v>42276.5625</v>
      </c>
      <c r="B25785" s="3">
        <v>-7</v>
      </c>
      <c r="C25785" s="3">
        <v>14.6</v>
      </c>
    </row>
    <row r="25786" spans="1:3">
      <c r="A25786" s="78">
        <v>42276.572916666664</v>
      </c>
      <c r="B25786" s="3">
        <v>-7</v>
      </c>
      <c r="C25786" s="3">
        <v>14.73</v>
      </c>
    </row>
    <row r="25787" spans="1:3">
      <c r="A25787" s="78">
        <v>42276.583333333336</v>
      </c>
      <c r="B25787" s="3">
        <v>-7</v>
      </c>
      <c r="C25787" s="3">
        <v>14.81</v>
      </c>
    </row>
    <row r="25788" spans="1:3">
      <c r="A25788" s="78">
        <v>42276.59375</v>
      </c>
      <c r="B25788" s="3">
        <v>-7</v>
      </c>
      <c r="C25788" s="3">
        <v>14.92</v>
      </c>
    </row>
    <row r="25789" spans="1:3">
      <c r="A25789" s="78">
        <v>42276.604166666664</v>
      </c>
      <c r="B25789" s="3">
        <v>-7</v>
      </c>
      <c r="C25789" s="3">
        <v>14.99</v>
      </c>
    </row>
    <row r="25790" spans="1:3">
      <c r="A25790" s="78">
        <v>42276.614583333336</v>
      </c>
      <c r="B25790" s="3">
        <v>-7</v>
      </c>
      <c r="C25790" s="3">
        <v>15.05</v>
      </c>
    </row>
    <row r="25791" spans="1:3">
      <c r="A25791" s="78">
        <v>42276.625</v>
      </c>
      <c r="B25791" s="3">
        <v>-7</v>
      </c>
      <c r="C25791" s="3">
        <v>15.1</v>
      </c>
    </row>
    <row r="25792" spans="1:3">
      <c r="A25792" s="78">
        <v>42276.635416666664</v>
      </c>
      <c r="B25792" s="3">
        <v>-7</v>
      </c>
      <c r="C25792" s="3">
        <v>15.13</v>
      </c>
    </row>
    <row r="25793" spans="1:3">
      <c r="A25793" s="78">
        <v>42276.645833333336</v>
      </c>
      <c r="B25793" s="3">
        <v>-7</v>
      </c>
      <c r="C25793" s="3">
        <v>15.15</v>
      </c>
    </row>
    <row r="25794" spans="1:3">
      <c r="A25794" s="78">
        <v>42276.65625</v>
      </c>
      <c r="B25794" s="3">
        <v>-7</v>
      </c>
      <c r="C25794" s="3">
        <v>15.14</v>
      </c>
    </row>
    <row r="25795" spans="1:3">
      <c r="A25795" s="78">
        <v>42276.666666666664</v>
      </c>
      <c r="B25795" s="3">
        <v>-7</v>
      </c>
      <c r="C25795" s="3">
        <v>15.13</v>
      </c>
    </row>
    <row r="25796" spans="1:3">
      <c r="A25796" s="78">
        <v>42276.677083333336</v>
      </c>
      <c r="B25796" s="3">
        <v>-7</v>
      </c>
      <c r="C25796" s="3">
        <v>15.11</v>
      </c>
    </row>
    <row r="25797" spans="1:3">
      <c r="A25797" s="78">
        <v>42276.6875</v>
      </c>
      <c r="B25797" s="3">
        <v>-7</v>
      </c>
      <c r="C25797" s="3">
        <v>15.09</v>
      </c>
    </row>
    <row r="25798" spans="1:3">
      <c r="A25798" s="78">
        <v>42276.697916666664</v>
      </c>
      <c r="B25798" s="3">
        <v>-7</v>
      </c>
      <c r="C25798" s="3">
        <v>15.08</v>
      </c>
    </row>
    <row r="25799" spans="1:3">
      <c r="A25799" s="78">
        <v>42276.708333333336</v>
      </c>
      <c r="B25799" s="3">
        <v>-7</v>
      </c>
      <c r="C25799" s="3">
        <v>15.05</v>
      </c>
    </row>
    <row r="25800" spans="1:3">
      <c r="A25800" s="78">
        <v>42276.71875</v>
      </c>
      <c r="B25800" s="3">
        <v>-7</v>
      </c>
      <c r="C25800" s="3">
        <v>15.03</v>
      </c>
    </row>
    <row r="25801" spans="1:3">
      <c r="A25801" s="78">
        <v>42276.729166666664</v>
      </c>
      <c r="B25801" s="3">
        <v>-7</v>
      </c>
      <c r="C25801" s="3">
        <v>15</v>
      </c>
    </row>
    <row r="25802" spans="1:3">
      <c r="A25802" s="78">
        <v>42276.739583333336</v>
      </c>
      <c r="B25802" s="3">
        <v>-7</v>
      </c>
      <c r="C25802" s="3">
        <v>14.98</v>
      </c>
    </row>
    <row r="25803" spans="1:3">
      <c r="A25803" s="78">
        <v>42276.75</v>
      </c>
      <c r="B25803" s="3">
        <v>-7</v>
      </c>
      <c r="C25803" s="3">
        <v>14.96</v>
      </c>
    </row>
    <row r="25804" spans="1:3">
      <c r="A25804" s="78">
        <v>42276.760416666664</v>
      </c>
      <c r="B25804" s="3">
        <v>-7</v>
      </c>
      <c r="C25804" s="3">
        <v>14.94</v>
      </c>
    </row>
    <row r="25805" spans="1:3">
      <c r="A25805" s="78">
        <v>42276.770833333336</v>
      </c>
      <c r="B25805" s="3">
        <v>-7</v>
      </c>
      <c r="C25805" s="3">
        <v>14.93</v>
      </c>
    </row>
    <row r="25806" spans="1:3">
      <c r="A25806" s="78">
        <v>42276.78125</v>
      </c>
      <c r="B25806" s="3">
        <v>-7</v>
      </c>
      <c r="C25806" s="3">
        <v>14.92</v>
      </c>
    </row>
    <row r="25807" spans="1:3">
      <c r="A25807" s="78">
        <v>42276.791666666664</v>
      </c>
      <c r="B25807" s="3">
        <v>-7</v>
      </c>
      <c r="C25807" s="3">
        <v>14.91</v>
      </c>
    </row>
    <row r="25808" spans="1:3">
      <c r="A25808" s="78">
        <v>42276.802083333336</v>
      </c>
      <c r="B25808" s="3">
        <v>-7</v>
      </c>
      <c r="C25808" s="3">
        <v>14.91</v>
      </c>
    </row>
    <row r="25809" spans="1:3">
      <c r="A25809" s="78">
        <v>42276.8125</v>
      </c>
      <c r="B25809" s="3">
        <v>-7</v>
      </c>
      <c r="C25809" s="3">
        <v>14.91</v>
      </c>
    </row>
    <row r="25810" spans="1:3">
      <c r="A25810" s="78">
        <v>42276.822916666664</v>
      </c>
      <c r="B25810" s="3">
        <v>-7</v>
      </c>
      <c r="C25810" s="3">
        <v>14.91</v>
      </c>
    </row>
    <row r="25811" spans="1:3">
      <c r="A25811" s="78">
        <v>42276.833333333336</v>
      </c>
      <c r="B25811" s="3">
        <v>-7</v>
      </c>
      <c r="C25811" s="3">
        <v>14.93</v>
      </c>
    </row>
    <row r="25812" spans="1:3">
      <c r="A25812" s="78">
        <v>42276.84375</v>
      </c>
      <c r="B25812" s="3">
        <v>-7</v>
      </c>
      <c r="C25812" s="3">
        <v>14.95</v>
      </c>
    </row>
    <row r="25813" spans="1:3">
      <c r="A25813" s="78">
        <v>42276.854166666664</v>
      </c>
      <c r="B25813" s="3">
        <v>-7</v>
      </c>
      <c r="C25813" s="3">
        <v>14.96</v>
      </c>
    </row>
    <row r="25814" spans="1:3">
      <c r="A25814" s="78">
        <v>42276.864583333336</v>
      </c>
      <c r="B25814" s="3">
        <v>-7</v>
      </c>
      <c r="C25814" s="3">
        <v>14.98</v>
      </c>
    </row>
    <row r="25815" spans="1:3">
      <c r="A25815" s="78">
        <v>42276.875</v>
      </c>
      <c r="B25815" s="3">
        <v>-7</v>
      </c>
      <c r="C25815" s="3">
        <v>15</v>
      </c>
    </row>
    <row r="25816" spans="1:3">
      <c r="A25816" s="78">
        <v>42276.885416666664</v>
      </c>
      <c r="B25816" s="3">
        <v>-7</v>
      </c>
      <c r="C25816" s="3">
        <v>15.02</v>
      </c>
    </row>
    <row r="25817" spans="1:3">
      <c r="A25817" s="78">
        <v>42276.895833333336</v>
      </c>
      <c r="B25817" s="3">
        <v>-7</v>
      </c>
      <c r="C25817" s="3">
        <v>15.05</v>
      </c>
    </row>
    <row r="25818" spans="1:3">
      <c r="A25818" s="78">
        <v>42276.90625</v>
      </c>
      <c r="B25818" s="3">
        <v>-7</v>
      </c>
      <c r="C25818" s="3">
        <v>15.07</v>
      </c>
    </row>
    <row r="25819" spans="1:3">
      <c r="A25819" s="78">
        <v>42276.916666666664</v>
      </c>
      <c r="B25819" s="3">
        <v>-7</v>
      </c>
      <c r="C25819" s="3">
        <v>15.08</v>
      </c>
    </row>
    <row r="25820" spans="1:3">
      <c r="A25820" s="78">
        <v>42276.927083333336</v>
      </c>
      <c r="B25820" s="3">
        <v>-7</v>
      </c>
      <c r="C25820" s="3">
        <v>15.09</v>
      </c>
    </row>
    <row r="25821" spans="1:3">
      <c r="A25821" s="78">
        <v>42276.9375</v>
      </c>
      <c r="B25821" s="3">
        <v>-7</v>
      </c>
      <c r="C25821" s="3">
        <v>15.1</v>
      </c>
    </row>
    <row r="25822" spans="1:3">
      <c r="A25822" s="78">
        <v>42276.947916666664</v>
      </c>
      <c r="B25822" s="3">
        <v>-7</v>
      </c>
      <c r="C25822" s="3">
        <v>15.1</v>
      </c>
    </row>
    <row r="25823" spans="1:3">
      <c r="A25823" s="78">
        <v>42276.958333333336</v>
      </c>
      <c r="B25823" s="3">
        <v>-7</v>
      </c>
      <c r="C25823" s="3">
        <v>15.09</v>
      </c>
    </row>
    <row r="25824" spans="1:3">
      <c r="A25824" s="78">
        <v>42276.96875</v>
      </c>
      <c r="B25824" s="3">
        <v>-7</v>
      </c>
      <c r="C25824" s="3">
        <v>15.08</v>
      </c>
    </row>
    <row r="25825" spans="1:3">
      <c r="A25825" s="78">
        <v>42276.979166666664</v>
      </c>
      <c r="B25825" s="3">
        <v>-7</v>
      </c>
      <c r="C25825" s="3">
        <v>15.07</v>
      </c>
    </row>
    <row r="25826" spans="1:3">
      <c r="A25826" s="78">
        <v>42276.989583333336</v>
      </c>
      <c r="B25826" s="3">
        <v>-7</v>
      </c>
      <c r="C25826" s="3">
        <v>15.06</v>
      </c>
    </row>
    <row r="25827" spans="1:3">
      <c r="A25827" s="78">
        <v>42277</v>
      </c>
      <c r="B25827" s="3">
        <v>-7</v>
      </c>
      <c r="C25827" s="3">
        <v>15.04</v>
      </c>
    </row>
    <row r="25828" spans="1:3">
      <c r="A25828" s="78">
        <v>42277.010416666664</v>
      </c>
      <c r="B25828" s="3">
        <v>-7</v>
      </c>
      <c r="C25828" s="3">
        <v>15.01</v>
      </c>
    </row>
    <row r="25829" spans="1:3">
      <c r="A25829" s="78">
        <v>42277.020833333336</v>
      </c>
      <c r="B25829" s="3">
        <v>-7</v>
      </c>
      <c r="C25829" s="3">
        <v>14.98</v>
      </c>
    </row>
    <row r="25830" spans="1:3">
      <c r="A25830" s="78">
        <v>42277.03125</v>
      </c>
      <c r="B25830" s="3">
        <v>-7</v>
      </c>
      <c r="C25830" s="3">
        <v>14.94</v>
      </c>
    </row>
    <row r="25831" spans="1:3">
      <c r="A25831" s="78">
        <v>42277.041666666664</v>
      </c>
      <c r="B25831" s="3">
        <v>-7</v>
      </c>
      <c r="C25831" s="3">
        <v>14.89</v>
      </c>
    </row>
    <row r="25832" spans="1:3">
      <c r="A25832" s="78">
        <v>42277.052083333336</v>
      </c>
      <c r="B25832" s="3">
        <v>-7</v>
      </c>
      <c r="C25832" s="3">
        <v>14.85</v>
      </c>
    </row>
    <row r="25833" spans="1:3">
      <c r="A25833" s="78">
        <v>42277.0625</v>
      </c>
      <c r="B25833" s="3">
        <v>-7</v>
      </c>
      <c r="C25833" s="3">
        <v>14.79</v>
      </c>
    </row>
    <row r="25834" spans="1:3">
      <c r="A25834" s="78">
        <v>42277.072916666664</v>
      </c>
      <c r="B25834" s="3">
        <v>-7</v>
      </c>
      <c r="C25834" s="3">
        <v>14.74</v>
      </c>
    </row>
    <row r="25835" spans="1:3">
      <c r="A25835" s="78">
        <v>42277.083333333336</v>
      </c>
      <c r="B25835" s="3">
        <v>-7</v>
      </c>
      <c r="C25835" s="3">
        <v>14.68</v>
      </c>
    </row>
    <row r="25836" spans="1:3">
      <c r="A25836" s="78">
        <v>42277.09375</v>
      </c>
      <c r="B25836" s="3">
        <v>-7</v>
      </c>
      <c r="C25836" s="3">
        <v>14.62</v>
      </c>
    </row>
    <row r="25837" spans="1:3">
      <c r="A25837" s="78">
        <v>42277.104166666664</v>
      </c>
      <c r="B25837" s="3">
        <v>-7</v>
      </c>
      <c r="C25837" s="3">
        <v>14.56</v>
      </c>
    </row>
    <row r="25838" spans="1:3">
      <c r="A25838" s="78">
        <v>42277.114583333336</v>
      </c>
      <c r="B25838" s="3">
        <v>-7</v>
      </c>
      <c r="C25838" s="3">
        <v>14.49</v>
      </c>
    </row>
    <row r="25839" spans="1:3">
      <c r="A25839" s="78">
        <v>42277.125</v>
      </c>
      <c r="B25839" s="3">
        <v>-7</v>
      </c>
      <c r="C25839" s="3">
        <v>14.43</v>
      </c>
    </row>
    <row r="25840" spans="1:3">
      <c r="A25840" s="78">
        <v>42277.135416666664</v>
      </c>
      <c r="B25840" s="3">
        <v>-7</v>
      </c>
      <c r="C25840" s="3">
        <v>14.37</v>
      </c>
    </row>
    <row r="25841" spans="1:3">
      <c r="A25841" s="78">
        <v>42277.145833333336</v>
      </c>
      <c r="B25841" s="3">
        <v>-7</v>
      </c>
      <c r="C25841" s="3">
        <v>14.3</v>
      </c>
    </row>
    <row r="25842" spans="1:3">
      <c r="A25842" s="78">
        <v>42277.15625</v>
      </c>
      <c r="B25842" s="3">
        <v>-7</v>
      </c>
      <c r="C25842" s="3">
        <v>14.23</v>
      </c>
    </row>
    <row r="25843" spans="1:3">
      <c r="A25843" s="78">
        <v>42277.166666666664</v>
      </c>
      <c r="B25843" s="3">
        <v>-7</v>
      </c>
      <c r="C25843" s="3">
        <v>14.16</v>
      </c>
    </row>
    <row r="25844" spans="1:3">
      <c r="A25844" s="78">
        <v>42277.177083333336</v>
      </c>
      <c r="B25844" s="3">
        <v>-7</v>
      </c>
      <c r="C25844" s="3">
        <v>14.11</v>
      </c>
    </row>
    <row r="25845" spans="1:3">
      <c r="A25845" s="78">
        <v>42277.1875</v>
      </c>
      <c r="B25845" s="3">
        <v>-7</v>
      </c>
      <c r="C25845" s="3">
        <v>14.04</v>
      </c>
    </row>
    <row r="25846" spans="1:3">
      <c r="A25846" s="78">
        <v>42277.197916666664</v>
      </c>
      <c r="B25846" s="3">
        <v>-7</v>
      </c>
      <c r="C25846" s="3">
        <v>13.97</v>
      </c>
    </row>
    <row r="25847" spans="1:3">
      <c r="A25847" s="78">
        <v>42277.208333333336</v>
      </c>
      <c r="B25847" s="3">
        <v>-7</v>
      </c>
      <c r="C25847" s="3">
        <v>13.9</v>
      </c>
    </row>
    <row r="25848" spans="1:3">
      <c r="A25848" s="78">
        <v>42277.21875</v>
      </c>
      <c r="B25848" s="3">
        <v>-7</v>
      </c>
      <c r="C25848" s="3">
        <v>13.83</v>
      </c>
    </row>
    <row r="25849" spans="1:3">
      <c r="A25849" s="78">
        <v>42277.229166666664</v>
      </c>
      <c r="B25849" s="3">
        <v>-7</v>
      </c>
      <c r="C25849" s="3">
        <v>13.77</v>
      </c>
    </row>
    <row r="25850" spans="1:3">
      <c r="A25850" s="78">
        <v>42277.239583333336</v>
      </c>
      <c r="B25850" s="3">
        <v>-7</v>
      </c>
      <c r="C25850" s="3">
        <v>13.71</v>
      </c>
    </row>
    <row r="25851" spans="1:3">
      <c r="A25851" s="78">
        <v>42277.25</v>
      </c>
      <c r="B25851" s="3">
        <v>-7</v>
      </c>
      <c r="C25851" s="3">
        <v>13.65</v>
      </c>
    </row>
    <row r="25852" spans="1:3">
      <c r="A25852" s="78">
        <v>42277.260416666664</v>
      </c>
      <c r="B25852" s="3">
        <v>-7</v>
      </c>
      <c r="C25852" s="3">
        <v>13.59</v>
      </c>
    </row>
    <row r="25853" spans="1:3">
      <c r="A25853" s="78">
        <v>42277.270833333336</v>
      </c>
      <c r="B25853" s="3">
        <v>-7</v>
      </c>
      <c r="C25853" s="3">
        <v>13.53</v>
      </c>
    </row>
    <row r="25854" spans="1:3">
      <c r="A25854" s="78">
        <v>42277.28125</v>
      </c>
      <c r="B25854" s="3">
        <v>-7</v>
      </c>
      <c r="C25854" s="3">
        <v>13.48</v>
      </c>
    </row>
    <row r="25855" spans="1:3">
      <c r="A25855" s="78">
        <v>42277.291666666664</v>
      </c>
      <c r="B25855" s="3">
        <v>-7</v>
      </c>
      <c r="C25855" s="3">
        <v>13.45</v>
      </c>
    </row>
    <row r="25856" spans="1:3">
      <c r="A25856" s="78">
        <v>42277.302083333336</v>
      </c>
      <c r="B25856" s="3">
        <v>-7</v>
      </c>
      <c r="C25856" s="3">
        <v>13.41</v>
      </c>
    </row>
    <row r="25857" spans="1:3">
      <c r="A25857" s="78">
        <v>42277.3125</v>
      </c>
      <c r="B25857" s="3">
        <v>-7</v>
      </c>
      <c r="C25857" s="3">
        <v>13.38</v>
      </c>
    </row>
    <row r="25858" spans="1:3">
      <c r="A25858" s="78">
        <v>42277.322916666664</v>
      </c>
      <c r="B25858" s="3">
        <v>-7</v>
      </c>
      <c r="C25858" s="3">
        <v>13.35</v>
      </c>
    </row>
    <row r="25859" spans="1:3">
      <c r="A25859" s="78">
        <v>42277.333333333336</v>
      </c>
      <c r="B25859" s="3">
        <v>-7</v>
      </c>
      <c r="C25859" s="3">
        <v>13.34</v>
      </c>
    </row>
    <row r="25860" spans="1:3">
      <c r="A25860" s="78">
        <v>42277.34375</v>
      </c>
      <c r="B25860" s="3">
        <v>-7</v>
      </c>
      <c r="C25860" s="3">
        <v>13.33</v>
      </c>
    </row>
    <row r="25861" spans="1:3">
      <c r="A25861" s="78">
        <v>42277.354166666664</v>
      </c>
      <c r="B25861" s="3">
        <v>-7</v>
      </c>
      <c r="C25861" s="3">
        <v>13.31</v>
      </c>
    </row>
    <row r="25862" spans="1:3">
      <c r="A25862" s="78">
        <v>42277.364583333336</v>
      </c>
      <c r="B25862" s="3">
        <v>-7</v>
      </c>
      <c r="C25862" s="3">
        <v>13.31</v>
      </c>
    </row>
    <row r="25863" spans="1:3">
      <c r="A25863" s="78">
        <v>42277.375</v>
      </c>
      <c r="B25863" s="3">
        <v>-7</v>
      </c>
      <c r="C25863" s="3">
        <v>13.31</v>
      </c>
    </row>
    <row r="25864" spans="1:3">
      <c r="A25864" s="78">
        <v>42277.385416666664</v>
      </c>
      <c r="B25864" s="3">
        <v>-7</v>
      </c>
      <c r="C25864" s="3">
        <v>13.32</v>
      </c>
    </row>
    <row r="25865" spans="1:3">
      <c r="A25865" s="78">
        <v>42277.395833333336</v>
      </c>
      <c r="B25865" s="3">
        <v>-7</v>
      </c>
      <c r="C25865" s="3">
        <v>13.34</v>
      </c>
    </row>
    <row r="25866" spans="1:3">
      <c r="A25866" s="78">
        <v>42277.40625</v>
      </c>
      <c r="B25866" s="3">
        <v>-7</v>
      </c>
      <c r="C25866" s="3">
        <v>13.39</v>
      </c>
    </row>
    <row r="25867" spans="1:3">
      <c r="A25867" s="78">
        <v>42277.416666666664</v>
      </c>
      <c r="B25867" s="3">
        <v>-7</v>
      </c>
      <c r="C25867" s="3">
        <v>13.44</v>
      </c>
    </row>
    <row r="25868" spans="1:3">
      <c r="A25868" s="78">
        <v>42277.427083333336</v>
      </c>
      <c r="B25868" s="3">
        <v>-7</v>
      </c>
      <c r="C25868" s="3">
        <v>13.52</v>
      </c>
    </row>
    <row r="25869" spans="1:3">
      <c r="A25869" s="78">
        <v>42277.4375</v>
      </c>
      <c r="B25869" s="3">
        <v>-7</v>
      </c>
      <c r="C25869" s="3">
        <v>13.6</v>
      </c>
    </row>
    <row r="25870" spans="1:3">
      <c r="A25870" s="78">
        <v>42277.447916666664</v>
      </c>
      <c r="B25870" s="3">
        <v>-7</v>
      </c>
      <c r="C25870" s="3">
        <v>13.66</v>
      </c>
    </row>
    <row r="25871" spans="1:3">
      <c r="A25871" s="78">
        <v>42277.458333333336</v>
      </c>
      <c r="B25871" s="3">
        <v>-7</v>
      </c>
      <c r="C25871" s="3">
        <v>13.72</v>
      </c>
    </row>
    <row r="25872" spans="1:3">
      <c r="A25872" s="78">
        <v>42277.46875</v>
      </c>
      <c r="B25872" s="3">
        <v>-7</v>
      </c>
      <c r="C25872" s="3">
        <v>13.78</v>
      </c>
    </row>
    <row r="25873" spans="1:3">
      <c r="A25873" s="78">
        <v>42277.479166666664</v>
      </c>
      <c r="B25873" s="3">
        <v>-7</v>
      </c>
      <c r="C25873" s="3">
        <v>13.86</v>
      </c>
    </row>
    <row r="25874" spans="1:3">
      <c r="A25874" s="78">
        <v>42277.489583333336</v>
      </c>
      <c r="B25874" s="3">
        <v>-7</v>
      </c>
      <c r="C25874" s="3">
        <v>13.93</v>
      </c>
    </row>
    <row r="25875" spans="1:3">
      <c r="A25875" s="78">
        <v>42277.5</v>
      </c>
      <c r="B25875" s="3">
        <v>-7</v>
      </c>
      <c r="C25875" s="3">
        <v>13.99</v>
      </c>
    </row>
    <row r="25876" spans="1:3">
      <c r="A25876" s="78">
        <v>42277.510416666664</v>
      </c>
      <c r="B25876" s="3">
        <v>-7</v>
      </c>
      <c r="C25876" s="3">
        <v>14.07</v>
      </c>
    </row>
    <row r="25877" spans="1:3">
      <c r="A25877" s="78">
        <v>42277.520833333336</v>
      </c>
      <c r="B25877" s="3">
        <v>-7</v>
      </c>
      <c r="C25877" s="3">
        <v>14.15</v>
      </c>
    </row>
    <row r="25878" spans="1:3">
      <c r="A25878" s="78">
        <v>42277.53125</v>
      </c>
      <c r="B25878" s="3">
        <v>-7</v>
      </c>
      <c r="C25878" s="3">
        <v>14.21</v>
      </c>
    </row>
    <row r="25879" spans="1:3">
      <c r="A25879" s="78">
        <v>42277.541666666664</v>
      </c>
      <c r="B25879" s="3">
        <v>-7</v>
      </c>
      <c r="C25879" s="3">
        <v>14.26</v>
      </c>
    </row>
    <row r="25880" spans="1:3">
      <c r="A25880" s="78">
        <v>42277.552083333336</v>
      </c>
      <c r="B25880" s="3">
        <v>-7</v>
      </c>
      <c r="C25880" s="3">
        <v>14.31</v>
      </c>
    </row>
    <row r="25881" spans="1:3">
      <c r="A25881" s="78">
        <v>42277.5625</v>
      </c>
      <c r="B25881" s="3">
        <v>-7</v>
      </c>
      <c r="C25881" s="3">
        <v>14.35</v>
      </c>
    </row>
    <row r="25882" spans="1:3">
      <c r="A25882" s="78">
        <v>42277.572916666664</v>
      </c>
      <c r="B25882" s="3">
        <v>-7</v>
      </c>
      <c r="C25882" s="3">
        <v>14.38</v>
      </c>
    </row>
    <row r="25883" spans="1:3">
      <c r="A25883" s="78">
        <v>42277.583333333336</v>
      </c>
      <c r="B25883" s="3">
        <v>-7</v>
      </c>
      <c r="C25883" s="3">
        <v>14.43</v>
      </c>
    </row>
    <row r="25884" spans="1:3">
      <c r="A25884" s="78">
        <v>42277.59375</v>
      </c>
      <c r="B25884" s="3">
        <v>-7</v>
      </c>
      <c r="C25884" s="3">
        <v>14.49</v>
      </c>
    </row>
    <row r="25885" spans="1:3">
      <c r="A25885" s="78">
        <v>42277.604166666664</v>
      </c>
      <c r="B25885" s="3">
        <v>-7</v>
      </c>
      <c r="C25885" s="3">
        <v>14.53</v>
      </c>
    </row>
    <row r="25886" spans="1:3">
      <c r="A25886" s="78">
        <v>42277.614583333336</v>
      </c>
      <c r="B25886" s="3">
        <v>-7</v>
      </c>
      <c r="C25886" s="3">
        <v>14.57</v>
      </c>
    </row>
    <row r="25887" spans="1:3">
      <c r="A25887" s="78">
        <v>42277.625</v>
      </c>
      <c r="B25887" s="3">
        <v>-7</v>
      </c>
      <c r="C25887" s="3">
        <v>14.59</v>
      </c>
    </row>
    <row r="25888" spans="1:3">
      <c r="A25888" s="78">
        <v>42277.635416666664</v>
      </c>
      <c r="B25888" s="3">
        <v>-7</v>
      </c>
      <c r="C25888" s="3">
        <v>14.61</v>
      </c>
    </row>
    <row r="25889" spans="1:3">
      <c r="A25889" s="78">
        <v>42277.645833333336</v>
      </c>
      <c r="B25889" s="3">
        <v>-7</v>
      </c>
      <c r="C25889" s="3">
        <v>14.62</v>
      </c>
    </row>
    <row r="25890" spans="1:3">
      <c r="A25890" s="78">
        <v>42277.65625</v>
      </c>
      <c r="B25890" s="3">
        <v>-7</v>
      </c>
      <c r="C25890" s="3">
        <v>14.62</v>
      </c>
    </row>
    <row r="25891" spans="1:3">
      <c r="A25891" s="78">
        <v>42277.666666666664</v>
      </c>
      <c r="B25891" s="3">
        <v>-7</v>
      </c>
      <c r="C25891" s="3">
        <v>14.63</v>
      </c>
    </row>
    <row r="25892" spans="1:3">
      <c r="A25892" s="78">
        <v>42277.677083333336</v>
      </c>
      <c r="B25892" s="3">
        <v>-7</v>
      </c>
      <c r="C25892" s="3">
        <v>14.62</v>
      </c>
    </row>
    <row r="25893" spans="1:3">
      <c r="A25893" s="78">
        <v>42277.6875</v>
      </c>
      <c r="B25893" s="3">
        <v>-7</v>
      </c>
      <c r="C25893" s="3">
        <v>14.62</v>
      </c>
    </row>
    <row r="25894" spans="1:3">
      <c r="A25894" s="78">
        <v>42277.697916666664</v>
      </c>
      <c r="B25894" s="3">
        <v>-7</v>
      </c>
      <c r="C25894" s="3">
        <v>14.62</v>
      </c>
    </row>
    <row r="25895" spans="1:3">
      <c r="A25895" s="78">
        <v>42277.708333333336</v>
      </c>
      <c r="B25895" s="3">
        <v>-7</v>
      </c>
      <c r="C25895" s="3">
        <v>14.63</v>
      </c>
    </row>
    <row r="25896" spans="1:3">
      <c r="A25896" s="78">
        <v>42277.71875</v>
      </c>
      <c r="B25896" s="3">
        <v>-7</v>
      </c>
      <c r="C25896" s="3">
        <v>14.63</v>
      </c>
    </row>
    <row r="25897" spans="1:3">
      <c r="A25897" s="78">
        <v>42277.729166666664</v>
      </c>
      <c r="B25897" s="3">
        <v>-7</v>
      </c>
      <c r="C25897" s="3">
        <v>14.64</v>
      </c>
    </row>
    <row r="25898" spans="1:3">
      <c r="A25898" s="78">
        <v>42277.739583333336</v>
      </c>
      <c r="B25898" s="3">
        <v>-7</v>
      </c>
      <c r="C25898" s="3">
        <v>14.65</v>
      </c>
    </row>
    <row r="25899" spans="1:3">
      <c r="A25899" s="78">
        <v>42277.75</v>
      </c>
      <c r="B25899" s="3">
        <v>-7</v>
      </c>
      <c r="C25899" s="3">
        <v>14.66</v>
      </c>
    </row>
    <row r="25900" spans="1:3">
      <c r="A25900" s="78">
        <v>42277.760416666664</v>
      </c>
      <c r="B25900" s="3">
        <v>-7</v>
      </c>
      <c r="C25900" s="3">
        <v>14.67</v>
      </c>
    </row>
    <row r="25901" spans="1:3">
      <c r="A25901" s="78">
        <v>42277.770833333336</v>
      </c>
      <c r="B25901" s="3">
        <v>-7</v>
      </c>
      <c r="C25901" s="3">
        <v>14.68</v>
      </c>
    </row>
    <row r="25902" spans="1:3">
      <c r="A25902" s="78">
        <v>42277.78125</v>
      </c>
      <c r="B25902" s="3">
        <v>-7</v>
      </c>
      <c r="C25902" s="3">
        <v>14.69</v>
      </c>
    </row>
    <row r="25903" spans="1:3">
      <c r="A25903" s="78">
        <v>42277.791666666664</v>
      </c>
      <c r="B25903" s="3">
        <v>-7</v>
      </c>
      <c r="C25903" s="3">
        <v>14.71</v>
      </c>
    </row>
    <row r="25904" spans="1:3">
      <c r="A25904" s="78">
        <v>42277.802083333336</v>
      </c>
      <c r="B25904" s="3">
        <v>-7</v>
      </c>
      <c r="C25904" s="3">
        <v>14.73</v>
      </c>
    </row>
    <row r="25905" spans="1:3">
      <c r="A25905" s="78">
        <v>42277.8125</v>
      </c>
      <c r="B25905" s="3">
        <v>-7</v>
      </c>
      <c r="C25905" s="3">
        <v>14.75</v>
      </c>
    </row>
    <row r="25906" spans="1:3">
      <c r="A25906" s="78">
        <v>42277.822916666664</v>
      </c>
      <c r="B25906" s="3">
        <v>-7</v>
      </c>
      <c r="C25906" s="3">
        <v>14.78</v>
      </c>
    </row>
    <row r="25907" spans="1:3">
      <c r="A25907" s="78">
        <v>42277.833333333336</v>
      </c>
      <c r="B25907" s="3">
        <v>-7</v>
      </c>
      <c r="C25907" s="3">
        <v>14.8</v>
      </c>
    </row>
    <row r="25908" spans="1:3">
      <c r="A25908" s="78">
        <v>42277.84375</v>
      </c>
      <c r="B25908" s="3">
        <v>-7</v>
      </c>
      <c r="C25908" s="3">
        <v>14.83</v>
      </c>
    </row>
    <row r="25909" spans="1:3">
      <c r="A25909" s="78">
        <v>42277.854166666664</v>
      </c>
      <c r="B25909" s="3">
        <v>-7</v>
      </c>
      <c r="C25909" s="3">
        <v>14.86</v>
      </c>
    </row>
    <row r="25910" spans="1:3">
      <c r="A25910" s="78">
        <v>42277.864583333336</v>
      </c>
      <c r="B25910" s="3">
        <v>-7</v>
      </c>
      <c r="C25910" s="3">
        <v>14.89</v>
      </c>
    </row>
    <row r="25911" spans="1:3">
      <c r="A25911" s="78">
        <v>42277.875</v>
      </c>
      <c r="B25911" s="3">
        <v>-7</v>
      </c>
      <c r="C25911" s="3">
        <v>14.91</v>
      </c>
    </row>
    <row r="25912" spans="1:3">
      <c r="A25912" s="78">
        <v>42277.885416666664</v>
      </c>
      <c r="B25912" s="3">
        <v>-7</v>
      </c>
      <c r="C25912" s="3">
        <v>14.94</v>
      </c>
    </row>
    <row r="25913" spans="1:3">
      <c r="A25913" s="78">
        <v>42277.895833333336</v>
      </c>
      <c r="B25913" s="3">
        <v>-7</v>
      </c>
      <c r="C25913" s="3">
        <v>14.96</v>
      </c>
    </row>
    <row r="25914" spans="1:3">
      <c r="A25914" s="78">
        <v>42277.90625</v>
      </c>
      <c r="B25914" s="3">
        <v>-7</v>
      </c>
      <c r="C25914" s="3">
        <v>14.97</v>
      </c>
    </row>
    <row r="25915" spans="1:3">
      <c r="A25915" s="78">
        <v>42277.916666666664</v>
      </c>
      <c r="B25915" s="3">
        <v>-7</v>
      </c>
      <c r="C25915" s="3">
        <v>14.98</v>
      </c>
    </row>
    <row r="25916" spans="1:3">
      <c r="A25916" s="78">
        <v>42277.927083333336</v>
      </c>
      <c r="B25916" s="3">
        <v>-7</v>
      </c>
      <c r="C25916" s="3">
        <v>14.99</v>
      </c>
    </row>
    <row r="25917" spans="1:3">
      <c r="A25917" s="78">
        <v>42277.9375</v>
      </c>
      <c r="B25917" s="3">
        <v>-7</v>
      </c>
      <c r="C25917" s="3">
        <v>14.99</v>
      </c>
    </row>
    <row r="25918" spans="1:3">
      <c r="A25918" s="78">
        <v>42277.947916666664</v>
      </c>
      <c r="B25918" s="3">
        <v>-7</v>
      </c>
      <c r="C25918" s="3">
        <v>14.98</v>
      </c>
    </row>
    <row r="25919" spans="1:3">
      <c r="A25919" s="78">
        <v>42277.958333333336</v>
      </c>
      <c r="B25919" s="3">
        <v>-7</v>
      </c>
      <c r="C25919" s="3">
        <v>14.97</v>
      </c>
    </row>
    <row r="25920" spans="1:3">
      <c r="A25920" s="78">
        <v>42277.96875</v>
      </c>
      <c r="B25920" s="3">
        <v>-7</v>
      </c>
      <c r="C25920" s="3">
        <v>14.95</v>
      </c>
    </row>
    <row r="25921" spans="1:3">
      <c r="A25921" s="78">
        <v>42277.979166666664</v>
      </c>
      <c r="B25921" s="3">
        <v>-7</v>
      </c>
      <c r="C25921" s="3">
        <v>14.94</v>
      </c>
    </row>
    <row r="25922" spans="1:3">
      <c r="A25922" s="78">
        <v>42277.989583333336</v>
      </c>
      <c r="B25922" s="3">
        <v>-7</v>
      </c>
      <c r="C25922" s="3">
        <v>14.92</v>
      </c>
    </row>
    <row r="25923" spans="1:3">
      <c r="A25923" s="78">
        <v>42278</v>
      </c>
      <c r="B25923" s="3">
        <v>-7</v>
      </c>
      <c r="C25923" s="3">
        <v>14.89</v>
      </c>
    </row>
    <row r="25924" spans="1:3">
      <c r="A25924" s="78">
        <v>42278.010416666664</v>
      </c>
      <c r="B25924" s="3">
        <v>-7</v>
      </c>
      <c r="C25924" s="3">
        <v>14.87</v>
      </c>
    </row>
    <row r="25925" spans="1:3">
      <c r="A25925" s="78">
        <v>42278.020833333336</v>
      </c>
      <c r="B25925" s="3">
        <v>-7</v>
      </c>
      <c r="C25925" s="3">
        <v>14.84</v>
      </c>
    </row>
    <row r="25926" spans="1:3">
      <c r="A25926" s="78">
        <v>42278.03125</v>
      </c>
      <c r="B25926" s="3">
        <v>-7</v>
      </c>
      <c r="C25926" s="3">
        <v>14.8</v>
      </c>
    </row>
    <row r="25927" spans="1:3">
      <c r="A25927" s="78">
        <v>42278.041666666664</v>
      </c>
      <c r="B25927" s="3">
        <v>-7</v>
      </c>
      <c r="C25927" s="3">
        <v>14.76</v>
      </c>
    </row>
    <row r="25928" spans="1:3">
      <c r="A25928" s="78">
        <v>42278.052083333336</v>
      </c>
      <c r="B25928" s="3">
        <v>-7</v>
      </c>
      <c r="C25928" s="3">
        <v>14.72</v>
      </c>
    </row>
    <row r="25929" spans="1:3">
      <c r="A25929" s="78">
        <v>42278.0625</v>
      </c>
      <c r="B25929" s="3">
        <v>-7</v>
      </c>
      <c r="C25929" s="3">
        <v>14.67</v>
      </c>
    </row>
    <row r="25930" spans="1:3">
      <c r="A25930" s="78">
        <v>42278.072916666664</v>
      </c>
      <c r="B25930" s="3">
        <v>-7</v>
      </c>
      <c r="C25930" s="3">
        <v>14.63</v>
      </c>
    </row>
    <row r="25931" spans="1:3">
      <c r="A25931" s="78">
        <v>42278.083333333336</v>
      </c>
      <c r="B25931" s="3">
        <v>-7</v>
      </c>
      <c r="C25931" s="3">
        <v>14.59</v>
      </c>
    </row>
    <row r="25932" spans="1:3">
      <c r="A25932" s="78">
        <v>42278.09375</v>
      </c>
      <c r="B25932" s="3">
        <v>-7</v>
      </c>
      <c r="C25932" s="3">
        <v>14.54</v>
      </c>
    </row>
    <row r="25933" spans="1:3">
      <c r="A25933" s="78">
        <v>42278.104166666664</v>
      </c>
      <c r="B25933" s="3">
        <v>-7</v>
      </c>
      <c r="C25933" s="3">
        <v>14.49</v>
      </c>
    </row>
    <row r="25934" spans="1:3">
      <c r="A25934" s="78">
        <v>42278.114583333336</v>
      </c>
      <c r="B25934" s="3">
        <v>-7</v>
      </c>
      <c r="C25934" s="3">
        <v>14.44</v>
      </c>
    </row>
    <row r="25935" spans="1:3">
      <c r="A25935" s="78">
        <v>42278.125</v>
      </c>
      <c r="B25935" s="3">
        <v>-7</v>
      </c>
      <c r="C25935" s="3">
        <v>14.38</v>
      </c>
    </row>
    <row r="25936" spans="1:3">
      <c r="A25936" s="78">
        <v>42278.135416666664</v>
      </c>
      <c r="B25936" s="3">
        <v>-7</v>
      </c>
      <c r="C25936" s="3">
        <v>14.34</v>
      </c>
    </row>
    <row r="25937" spans="1:3">
      <c r="A25937" s="78">
        <v>42278.145833333336</v>
      </c>
      <c r="B25937" s="3">
        <v>-7</v>
      </c>
      <c r="C25937" s="3">
        <v>14.29</v>
      </c>
    </row>
    <row r="25938" spans="1:3">
      <c r="A25938" s="78">
        <v>42278.15625</v>
      </c>
      <c r="B25938" s="3">
        <v>-7</v>
      </c>
      <c r="C25938" s="3">
        <v>14.23</v>
      </c>
    </row>
    <row r="25939" spans="1:3">
      <c r="A25939" s="78">
        <v>42278.166666666664</v>
      </c>
      <c r="B25939" s="3">
        <v>-7</v>
      </c>
      <c r="C25939" s="3">
        <v>14.19</v>
      </c>
    </row>
    <row r="25940" spans="1:3">
      <c r="A25940" s="78">
        <v>42278.177083333336</v>
      </c>
      <c r="B25940" s="3">
        <v>-7</v>
      </c>
      <c r="C25940" s="3">
        <v>14.15</v>
      </c>
    </row>
    <row r="25941" spans="1:3">
      <c r="A25941" s="78">
        <v>42278.1875</v>
      </c>
      <c r="B25941" s="3">
        <v>-7</v>
      </c>
      <c r="C25941" s="3">
        <v>14.1</v>
      </c>
    </row>
    <row r="25942" spans="1:3">
      <c r="A25942" s="78">
        <v>42278.197916666664</v>
      </c>
      <c r="B25942" s="3">
        <v>-7</v>
      </c>
      <c r="C25942" s="3">
        <v>14.06</v>
      </c>
    </row>
    <row r="25943" spans="1:3">
      <c r="A25943" s="78">
        <v>42278.208333333336</v>
      </c>
      <c r="B25943" s="3">
        <v>-7</v>
      </c>
      <c r="C25943" s="3">
        <v>14.02</v>
      </c>
    </row>
    <row r="25944" spans="1:3">
      <c r="A25944" s="78">
        <v>42278.21875</v>
      </c>
      <c r="B25944" s="3">
        <v>-7</v>
      </c>
      <c r="C25944" s="3">
        <v>13.97</v>
      </c>
    </row>
    <row r="25945" spans="1:3">
      <c r="A25945" s="78">
        <v>42278.229166666664</v>
      </c>
      <c r="B25945" s="3">
        <v>-7</v>
      </c>
      <c r="C25945" s="3">
        <v>13.92</v>
      </c>
    </row>
    <row r="25946" spans="1:3">
      <c r="A25946" s="78">
        <v>42278.239583333336</v>
      </c>
      <c r="B25946" s="3">
        <v>-7</v>
      </c>
      <c r="C25946" s="3">
        <v>13.89</v>
      </c>
    </row>
    <row r="25947" spans="1:3">
      <c r="A25947" s="78">
        <v>42278.25</v>
      </c>
      <c r="B25947" s="3">
        <v>-7</v>
      </c>
      <c r="C25947" s="3">
        <v>13.84</v>
      </c>
    </row>
    <row r="25948" spans="1:3">
      <c r="A25948" s="78">
        <v>42278.260416666664</v>
      </c>
      <c r="B25948" s="3">
        <v>-7</v>
      </c>
      <c r="C25948" s="3">
        <v>13.8</v>
      </c>
    </row>
    <row r="25949" spans="1:3">
      <c r="A25949" s="78">
        <v>42278.270833333336</v>
      </c>
      <c r="B25949" s="3">
        <v>-7</v>
      </c>
      <c r="C25949" s="3">
        <v>13.75</v>
      </c>
    </row>
    <row r="25950" spans="1:3">
      <c r="A25950" s="78">
        <v>42278.28125</v>
      </c>
      <c r="B25950" s="3">
        <v>-7</v>
      </c>
      <c r="C25950" s="3">
        <v>13.71</v>
      </c>
    </row>
    <row r="25951" spans="1:3">
      <c r="A25951" s="78">
        <v>42278.291666666664</v>
      </c>
      <c r="B25951" s="3">
        <v>-7</v>
      </c>
      <c r="C25951" s="3">
        <v>13.66</v>
      </c>
    </row>
    <row r="25952" spans="1:3">
      <c r="A25952" s="78">
        <v>42278.302083333336</v>
      </c>
      <c r="B25952" s="3">
        <v>-7</v>
      </c>
      <c r="C25952" s="3">
        <v>13.63</v>
      </c>
    </row>
    <row r="25953" spans="1:3">
      <c r="A25953" s="78">
        <v>42278.3125</v>
      </c>
      <c r="B25953" s="3">
        <v>-7</v>
      </c>
      <c r="C25953" s="3">
        <v>13.59</v>
      </c>
    </row>
    <row r="25954" spans="1:3">
      <c r="A25954" s="78">
        <v>42278.322916666664</v>
      </c>
      <c r="B25954" s="3">
        <v>-7</v>
      </c>
      <c r="C25954" s="3">
        <v>13.56</v>
      </c>
    </row>
    <row r="25955" spans="1:3">
      <c r="A25955" s="78">
        <v>42278.333333333336</v>
      </c>
      <c r="B25955" s="3">
        <v>-7</v>
      </c>
      <c r="C25955" s="3">
        <v>13.54</v>
      </c>
    </row>
    <row r="25956" spans="1:3">
      <c r="A25956" s="78">
        <v>42278.34375</v>
      </c>
      <c r="B25956" s="3">
        <v>-7</v>
      </c>
      <c r="C25956" s="3">
        <v>13.52</v>
      </c>
    </row>
    <row r="25957" spans="1:3">
      <c r="A25957" s="78">
        <v>42278.354166666664</v>
      </c>
      <c r="B25957" s="3">
        <v>-7</v>
      </c>
      <c r="C25957" s="3">
        <v>13.52</v>
      </c>
    </row>
    <row r="25958" spans="1:3">
      <c r="A25958" s="78">
        <v>42278.364583333336</v>
      </c>
      <c r="B25958" s="3">
        <v>-7</v>
      </c>
      <c r="C25958" s="3">
        <v>13.52</v>
      </c>
    </row>
    <row r="25959" spans="1:3">
      <c r="A25959" s="78">
        <v>42278.375</v>
      </c>
      <c r="B25959" s="3">
        <v>-7</v>
      </c>
      <c r="C25959" s="3">
        <v>13.53</v>
      </c>
    </row>
    <row r="25960" spans="1:3">
      <c r="A25960" s="78">
        <v>42278.385416666664</v>
      </c>
      <c r="B25960" s="3">
        <v>-7</v>
      </c>
      <c r="C25960" s="3">
        <v>13.55</v>
      </c>
    </row>
    <row r="25961" spans="1:3">
      <c r="A25961" s="78">
        <v>42278.395833333336</v>
      </c>
      <c r="B25961" s="3">
        <v>-7</v>
      </c>
      <c r="C25961" s="3">
        <v>-9999</v>
      </c>
    </row>
    <row r="25962" spans="1:3">
      <c r="A25962" s="78">
        <v>42278.40625</v>
      </c>
      <c r="B25962" s="3">
        <v>-7</v>
      </c>
      <c r="C25962" s="3">
        <v>-9999</v>
      </c>
    </row>
    <row r="25963" spans="1:3">
      <c r="A25963" s="78">
        <v>42278.416666666664</v>
      </c>
      <c r="B25963" s="3">
        <v>-7</v>
      </c>
      <c r="C25963" s="3">
        <v>13.74</v>
      </c>
    </row>
    <row r="25964" spans="1:3">
      <c r="A25964" s="78">
        <v>42278.427083333336</v>
      </c>
      <c r="B25964" s="3">
        <v>-7</v>
      </c>
      <c r="C25964" s="3">
        <v>13.73</v>
      </c>
    </row>
    <row r="25965" spans="1:3">
      <c r="A25965" s="78">
        <v>42278.4375</v>
      </c>
      <c r="B25965" s="3">
        <v>-7</v>
      </c>
      <c r="C25965" s="3">
        <v>13.77</v>
      </c>
    </row>
    <row r="25966" spans="1:3">
      <c r="A25966" s="78">
        <v>42278.447916666664</v>
      </c>
      <c r="B25966" s="3">
        <v>-7</v>
      </c>
      <c r="C25966" s="3">
        <v>13.83</v>
      </c>
    </row>
    <row r="25967" spans="1:3">
      <c r="A25967" s="78">
        <v>42278.458333333336</v>
      </c>
      <c r="B25967" s="3">
        <v>-7</v>
      </c>
      <c r="C25967" s="3">
        <v>13.89</v>
      </c>
    </row>
    <row r="25968" spans="1:3">
      <c r="A25968" s="78">
        <v>42278.46875</v>
      </c>
      <c r="B25968" s="3">
        <v>-7</v>
      </c>
      <c r="C25968" s="3">
        <v>13.98</v>
      </c>
    </row>
    <row r="25969" spans="1:3">
      <c r="A25969" s="78">
        <v>42278.479166666664</v>
      </c>
      <c r="B25969" s="3">
        <v>-7</v>
      </c>
      <c r="C25969" s="3">
        <v>14.06</v>
      </c>
    </row>
    <row r="25970" spans="1:3">
      <c r="A25970" s="78">
        <v>42278.489583333336</v>
      </c>
      <c r="B25970" s="3">
        <v>-7</v>
      </c>
      <c r="C25970" s="3">
        <v>14.16</v>
      </c>
    </row>
    <row r="25971" spans="1:3">
      <c r="A25971" s="78">
        <v>42278.5</v>
      </c>
      <c r="B25971" s="3">
        <v>-7</v>
      </c>
      <c r="C25971" s="3">
        <v>14.23</v>
      </c>
    </row>
    <row r="25972" spans="1:3">
      <c r="A25972" s="78">
        <v>42278.510416666664</v>
      </c>
      <c r="B25972" s="3">
        <v>-7</v>
      </c>
      <c r="C25972" s="3">
        <v>14.31</v>
      </c>
    </row>
    <row r="25973" spans="1:3">
      <c r="A25973" s="78">
        <v>42278.520833333336</v>
      </c>
      <c r="B25973" s="3">
        <v>-7</v>
      </c>
      <c r="C25973" s="3">
        <v>14.37</v>
      </c>
    </row>
    <row r="25974" spans="1:3">
      <c r="A25974" s="78">
        <v>42278.53125</v>
      </c>
      <c r="B25974" s="3">
        <v>-7</v>
      </c>
      <c r="C25974" s="3">
        <v>14.45</v>
      </c>
    </row>
    <row r="25975" spans="1:3">
      <c r="A25975" s="78">
        <v>42278.541666666664</v>
      </c>
      <c r="B25975" s="3">
        <v>-7</v>
      </c>
      <c r="C25975" s="3">
        <v>14.53</v>
      </c>
    </row>
    <row r="25976" spans="1:3">
      <c r="A25976" s="78">
        <v>42278.552083333336</v>
      </c>
      <c r="B25976" s="3">
        <v>-7</v>
      </c>
      <c r="C25976" s="3">
        <v>14.61</v>
      </c>
    </row>
    <row r="25977" spans="1:3">
      <c r="A25977" s="78">
        <v>42278.5625</v>
      </c>
      <c r="B25977" s="3">
        <v>-7</v>
      </c>
      <c r="C25977" s="3">
        <v>14.7</v>
      </c>
    </row>
    <row r="25978" spans="1:3">
      <c r="A25978" s="78">
        <v>42278.572916666664</v>
      </c>
      <c r="B25978" s="3">
        <v>-7</v>
      </c>
      <c r="C25978" s="3">
        <v>14.78</v>
      </c>
    </row>
    <row r="25979" spans="1:3">
      <c r="A25979" s="78">
        <v>42278.583333333336</v>
      </c>
      <c r="B25979" s="3">
        <v>-7</v>
      </c>
      <c r="C25979" s="3">
        <v>14.89</v>
      </c>
    </row>
    <row r="25980" spans="1:3">
      <c r="A25980" s="78">
        <v>42278.59375</v>
      </c>
      <c r="B25980" s="3">
        <v>-7</v>
      </c>
      <c r="C25980" s="3">
        <v>14.96</v>
      </c>
    </row>
    <row r="25981" spans="1:3">
      <c r="A25981" s="78">
        <v>42278.604166666664</v>
      </c>
      <c r="B25981" s="3">
        <v>-7</v>
      </c>
      <c r="C25981" s="3">
        <v>15.05</v>
      </c>
    </row>
    <row r="25982" spans="1:3">
      <c r="A25982" s="78">
        <v>42278.614583333336</v>
      </c>
      <c r="B25982" s="3">
        <v>-7</v>
      </c>
      <c r="C25982" s="3">
        <v>15.11</v>
      </c>
    </row>
    <row r="25983" spans="1:3">
      <c r="A25983" s="78">
        <v>42278.625</v>
      </c>
      <c r="B25983" s="3">
        <v>-7</v>
      </c>
      <c r="C25983" s="3">
        <v>15.15</v>
      </c>
    </row>
    <row r="25984" spans="1:3">
      <c r="A25984" s="78">
        <v>42278.635416666664</v>
      </c>
      <c r="B25984" s="3">
        <v>-7</v>
      </c>
      <c r="C25984" s="3">
        <v>15.21</v>
      </c>
    </row>
    <row r="25985" spans="1:3">
      <c r="A25985" s="78">
        <v>42278.645833333336</v>
      </c>
      <c r="B25985" s="3">
        <v>-7</v>
      </c>
      <c r="C25985" s="3">
        <v>15.25</v>
      </c>
    </row>
    <row r="25986" spans="1:3">
      <c r="A25986" s="78">
        <v>42278.65625</v>
      </c>
      <c r="B25986" s="3">
        <v>-7</v>
      </c>
      <c r="C25986" s="3">
        <v>15.29</v>
      </c>
    </row>
    <row r="25987" spans="1:3">
      <c r="A25987" s="78">
        <v>42278.666666666664</v>
      </c>
      <c r="B25987" s="3">
        <v>-7</v>
      </c>
      <c r="C25987" s="3">
        <v>15.33</v>
      </c>
    </row>
    <row r="25988" spans="1:3">
      <c r="A25988" s="78">
        <v>42278.677083333336</v>
      </c>
      <c r="B25988" s="3">
        <v>-7</v>
      </c>
      <c r="C25988" s="3">
        <v>15.36</v>
      </c>
    </row>
    <row r="25989" spans="1:3">
      <c r="A25989" s="78">
        <v>42278.6875</v>
      </c>
      <c r="B25989" s="3">
        <v>-7</v>
      </c>
      <c r="C25989" s="3">
        <v>15.37</v>
      </c>
    </row>
    <row r="25990" spans="1:3">
      <c r="A25990" s="78">
        <v>42278.697916666664</v>
      </c>
      <c r="B25990" s="3">
        <v>-7</v>
      </c>
      <c r="C25990" s="3">
        <v>15.39</v>
      </c>
    </row>
    <row r="25991" spans="1:3">
      <c r="A25991" s="78">
        <v>42278.708333333336</v>
      </c>
      <c r="B25991" s="3">
        <v>-7</v>
      </c>
      <c r="C25991" s="3">
        <v>15.4</v>
      </c>
    </row>
    <row r="25992" spans="1:3">
      <c r="A25992" s="78">
        <v>42278.71875</v>
      </c>
      <c r="B25992" s="3">
        <v>-7</v>
      </c>
      <c r="C25992" s="3">
        <v>15.4</v>
      </c>
    </row>
    <row r="25993" spans="1:3">
      <c r="A25993" s="78">
        <v>42278.729166666664</v>
      </c>
      <c r="B25993" s="3">
        <v>-7</v>
      </c>
      <c r="C25993" s="3">
        <v>15.4</v>
      </c>
    </row>
    <row r="25994" spans="1:3">
      <c r="A25994" s="78">
        <v>42278.739583333336</v>
      </c>
      <c r="B25994" s="3">
        <v>-7</v>
      </c>
      <c r="C25994" s="3">
        <v>15.39</v>
      </c>
    </row>
    <row r="25995" spans="1:3">
      <c r="A25995" s="78">
        <v>42278.75</v>
      </c>
      <c r="B25995" s="3">
        <v>-7</v>
      </c>
      <c r="C25995" s="3">
        <v>15.37</v>
      </c>
    </row>
    <row r="25996" spans="1:3">
      <c r="A25996" s="78">
        <v>42278.760416666664</v>
      </c>
      <c r="B25996" s="3">
        <v>-7</v>
      </c>
      <c r="C25996" s="3">
        <v>15.35</v>
      </c>
    </row>
    <row r="25997" spans="1:3">
      <c r="A25997" s="78">
        <v>42278.770833333336</v>
      </c>
      <c r="B25997" s="3">
        <v>-7</v>
      </c>
      <c r="C25997" s="3">
        <v>15.34</v>
      </c>
    </row>
    <row r="25998" spans="1:3">
      <c r="A25998" s="78">
        <v>42278.78125</v>
      </c>
      <c r="B25998" s="3">
        <v>-7</v>
      </c>
      <c r="C25998" s="3">
        <v>15.33</v>
      </c>
    </row>
    <row r="25999" spans="1:3">
      <c r="A25999" s="78">
        <v>42278.791666666664</v>
      </c>
      <c r="B25999" s="3">
        <v>-7</v>
      </c>
      <c r="C25999" s="3">
        <v>15.32</v>
      </c>
    </row>
    <row r="26000" spans="1:3">
      <c r="A26000" s="78">
        <v>42278.802083333336</v>
      </c>
      <c r="B26000" s="3">
        <v>-7</v>
      </c>
      <c r="C26000" s="3">
        <v>15.33</v>
      </c>
    </row>
    <row r="26001" spans="1:3">
      <c r="A26001" s="78">
        <v>42278.8125</v>
      </c>
      <c r="B26001" s="3">
        <v>-7</v>
      </c>
      <c r="C26001" s="3">
        <v>15.33</v>
      </c>
    </row>
    <row r="26002" spans="1:3">
      <c r="A26002" s="78">
        <v>42278.822916666664</v>
      </c>
      <c r="B26002" s="3">
        <v>-7</v>
      </c>
      <c r="C26002" s="3">
        <v>15.34</v>
      </c>
    </row>
    <row r="26003" spans="1:3">
      <c r="A26003" s="78">
        <v>42278.833333333336</v>
      </c>
      <c r="B26003" s="3">
        <v>-7</v>
      </c>
      <c r="C26003" s="3">
        <v>15.36</v>
      </c>
    </row>
    <row r="26004" spans="1:3">
      <c r="A26004" s="78">
        <v>42278.84375</v>
      </c>
      <c r="B26004" s="3">
        <v>-7</v>
      </c>
      <c r="C26004" s="3">
        <v>15.38</v>
      </c>
    </row>
    <row r="26005" spans="1:3">
      <c r="A26005" s="78">
        <v>42278.854166666664</v>
      </c>
      <c r="B26005" s="3">
        <v>-7</v>
      </c>
      <c r="C26005" s="3">
        <v>15.4</v>
      </c>
    </row>
    <row r="26006" spans="1:3">
      <c r="A26006" s="78">
        <v>42278.864583333336</v>
      </c>
      <c r="B26006" s="3">
        <v>-7</v>
      </c>
      <c r="C26006" s="3">
        <v>15.43</v>
      </c>
    </row>
    <row r="26007" spans="1:3">
      <c r="A26007" s="78">
        <v>42278.875</v>
      </c>
      <c r="B26007" s="3">
        <v>-7</v>
      </c>
      <c r="C26007" s="3">
        <v>15.44</v>
      </c>
    </row>
    <row r="26008" spans="1:3">
      <c r="A26008" s="78">
        <v>42278.885416666664</v>
      </c>
      <c r="B26008" s="3">
        <v>-7</v>
      </c>
      <c r="C26008" s="3">
        <v>15.47</v>
      </c>
    </row>
    <row r="26009" spans="1:3">
      <c r="A26009" s="78">
        <v>42278.895833333336</v>
      </c>
      <c r="B26009" s="3">
        <v>-7</v>
      </c>
      <c r="C26009" s="3">
        <v>15.49</v>
      </c>
    </row>
    <row r="26010" spans="1:3">
      <c r="A26010" s="78">
        <v>42278.90625</v>
      </c>
      <c r="B26010" s="3">
        <v>-7</v>
      </c>
      <c r="C26010" s="3">
        <v>15.5</v>
      </c>
    </row>
    <row r="26011" spans="1:3">
      <c r="A26011" s="78">
        <v>42278.916666666664</v>
      </c>
      <c r="B26011" s="3">
        <v>-7</v>
      </c>
      <c r="C26011" s="3">
        <v>15.51</v>
      </c>
    </row>
    <row r="26012" spans="1:3">
      <c r="A26012" s="78">
        <v>42278.927083333336</v>
      </c>
      <c r="B26012" s="3">
        <v>-7</v>
      </c>
      <c r="C26012" s="3">
        <v>15.52</v>
      </c>
    </row>
    <row r="26013" spans="1:3">
      <c r="A26013" s="78">
        <v>42278.9375</v>
      </c>
      <c r="B26013" s="3">
        <v>-7</v>
      </c>
      <c r="C26013" s="3">
        <v>15.53</v>
      </c>
    </row>
    <row r="26014" spans="1:3">
      <c r="A26014" s="78">
        <v>42278.947916666664</v>
      </c>
      <c r="B26014" s="3">
        <v>-7</v>
      </c>
      <c r="C26014" s="3">
        <v>15.52</v>
      </c>
    </row>
    <row r="26015" spans="1:3">
      <c r="A26015" s="78">
        <v>42278.958333333336</v>
      </c>
      <c r="B26015" s="3">
        <v>-7</v>
      </c>
      <c r="C26015" s="3">
        <v>15.45</v>
      </c>
    </row>
    <row r="26016" spans="1:3">
      <c r="A26016" s="78">
        <v>42278.96875</v>
      </c>
      <c r="B26016" s="3">
        <v>-7</v>
      </c>
      <c r="C26016" s="3">
        <v>15.43</v>
      </c>
    </row>
    <row r="26017" spans="1:3">
      <c r="A26017" s="78">
        <v>42278.979166666664</v>
      </c>
      <c r="B26017" s="3">
        <v>-7</v>
      </c>
      <c r="C26017" s="3">
        <v>15.42</v>
      </c>
    </row>
    <row r="26018" spans="1:3">
      <c r="A26018" s="78">
        <v>42278.989583333336</v>
      </c>
      <c r="B26018" s="3">
        <v>-7</v>
      </c>
      <c r="C26018" s="3">
        <v>15.4</v>
      </c>
    </row>
    <row r="26019" spans="1:3">
      <c r="A26019" s="78">
        <v>42279</v>
      </c>
      <c r="B26019" s="3">
        <v>-7</v>
      </c>
      <c r="C26019" s="3">
        <v>15.38</v>
      </c>
    </row>
    <row r="26020" spans="1:3">
      <c r="A26020" s="78">
        <v>42279.010416666664</v>
      </c>
      <c r="B26020" s="3">
        <v>-7</v>
      </c>
      <c r="C26020" s="3">
        <v>15.35</v>
      </c>
    </row>
    <row r="26021" spans="1:3">
      <c r="A26021" s="78">
        <v>42279.020833333336</v>
      </c>
      <c r="B26021" s="3">
        <v>-7</v>
      </c>
      <c r="C26021" s="3">
        <v>15.3</v>
      </c>
    </row>
    <row r="26022" spans="1:3">
      <c r="A26022" s="78">
        <v>42279.03125</v>
      </c>
      <c r="B26022" s="3">
        <v>-7</v>
      </c>
      <c r="C26022" s="3">
        <v>15.25</v>
      </c>
    </row>
    <row r="26023" spans="1:3">
      <c r="A26023" s="78">
        <v>42279.041666666664</v>
      </c>
      <c r="B26023" s="3">
        <v>-7</v>
      </c>
      <c r="C26023" s="3">
        <v>15.2</v>
      </c>
    </row>
    <row r="26024" spans="1:3">
      <c r="A26024" s="78">
        <v>42279.052083333336</v>
      </c>
      <c r="B26024" s="3">
        <v>-7</v>
      </c>
      <c r="C26024" s="3">
        <v>15.15</v>
      </c>
    </row>
    <row r="26025" spans="1:3">
      <c r="A26025" s="78">
        <v>42279.0625</v>
      </c>
      <c r="B26025" s="3">
        <v>-7</v>
      </c>
      <c r="C26025" s="3">
        <v>15.11</v>
      </c>
    </row>
    <row r="26026" spans="1:3">
      <c r="A26026" s="78">
        <v>42279.072916666664</v>
      </c>
      <c r="B26026" s="3">
        <v>-7</v>
      </c>
      <c r="C26026" s="3">
        <v>15.07</v>
      </c>
    </row>
    <row r="26027" spans="1:3">
      <c r="A26027" s="78">
        <v>42279.083333333336</v>
      </c>
      <c r="B26027" s="3">
        <v>-7</v>
      </c>
      <c r="C26027" s="3">
        <v>15.03</v>
      </c>
    </row>
    <row r="26028" spans="1:3">
      <c r="A26028" s="78">
        <v>42279.09375</v>
      </c>
      <c r="B26028" s="3">
        <v>-7</v>
      </c>
      <c r="C26028" s="3">
        <v>14.97</v>
      </c>
    </row>
    <row r="26029" spans="1:3">
      <c r="A26029" s="78">
        <v>42279.104166666664</v>
      </c>
      <c r="B26029" s="3">
        <v>-7</v>
      </c>
      <c r="C26029" s="3">
        <v>14.94</v>
      </c>
    </row>
    <row r="26030" spans="1:3">
      <c r="A26030" s="78">
        <v>42279.114583333336</v>
      </c>
      <c r="B26030" s="3">
        <v>-7</v>
      </c>
      <c r="C26030" s="3">
        <v>14.88</v>
      </c>
    </row>
    <row r="26031" spans="1:3">
      <c r="A26031" s="78">
        <v>42279.125</v>
      </c>
      <c r="B26031" s="3">
        <v>-7</v>
      </c>
      <c r="C26031" s="3">
        <v>14.82</v>
      </c>
    </row>
    <row r="26032" spans="1:3">
      <c r="A26032" s="78">
        <v>42279.135416666664</v>
      </c>
      <c r="B26032" s="3">
        <v>-7</v>
      </c>
      <c r="C26032" s="3">
        <v>14.77</v>
      </c>
    </row>
    <row r="26033" spans="1:3">
      <c r="A26033" s="78">
        <v>42279.145833333336</v>
      </c>
      <c r="B26033" s="3">
        <v>-7</v>
      </c>
      <c r="C26033" s="3">
        <v>14.72</v>
      </c>
    </row>
    <row r="26034" spans="1:3">
      <c r="A26034" s="78">
        <v>42279.15625</v>
      </c>
      <c r="B26034" s="3">
        <v>-7</v>
      </c>
      <c r="C26034" s="3">
        <v>14.68</v>
      </c>
    </row>
    <row r="26035" spans="1:3">
      <c r="A26035" s="78">
        <v>42279.166666666664</v>
      </c>
      <c r="B26035" s="3">
        <v>-7</v>
      </c>
      <c r="C26035" s="3">
        <v>14.62</v>
      </c>
    </row>
    <row r="26036" spans="1:3">
      <c r="A26036" s="78">
        <v>42279.177083333336</v>
      </c>
      <c r="B26036" s="3">
        <v>-7</v>
      </c>
      <c r="C26036" s="3">
        <v>14.57</v>
      </c>
    </row>
    <row r="26037" spans="1:3">
      <c r="A26037" s="78">
        <v>42279.1875</v>
      </c>
      <c r="B26037" s="3">
        <v>-7</v>
      </c>
      <c r="C26037" s="3">
        <v>14.52</v>
      </c>
    </row>
    <row r="26038" spans="1:3">
      <c r="A26038" s="78">
        <v>42279.197916666664</v>
      </c>
      <c r="B26038" s="3">
        <v>-7</v>
      </c>
      <c r="C26038" s="3">
        <v>14.46</v>
      </c>
    </row>
    <row r="26039" spans="1:3">
      <c r="A26039" s="78">
        <v>42279.208333333336</v>
      </c>
      <c r="B26039" s="3">
        <v>-7</v>
      </c>
      <c r="C26039" s="3">
        <v>14.41</v>
      </c>
    </row>
    <row r="26040" spans="1:3">
      <c r="A26040" s="78">
        <v>42279.21875</v>
      </c>
      <c r="B26040" s="3">
        <v>-7</v>
      </c>
      <c r="C26040" s="3">
        <v>14.35</v>
      </c>
    </row>
    <row r="26041" spans="1:3">
      <c r="A26041" s="78">
        <v>42279.229166666664</v>
      </c>
      <c r="B26041" s="3">
        <v>-7</v>
      </c>
      <c r="C26041" s="3">
        <v>14.3</v>
      </c>
    </row>
    <row r="26042" spans="1:3">
      <c r="A26042" s="78">
        <v>42279.239583333336</v>
      </c>
      <c r="B26042" s="3">
        <v>-7</v>
      </c>
      <c r="C26042" s="3">
        <v>14.26</v>
      </c>
    </row>
    <row r="26043" spans="1:3">
      <c r="A26043" s="78">
        <v>42279.25</v>
      </c>
      <c r="B26043" s="3">
        <v>-7</v>
      </c>
      <c r="C26043" s="3">
        <v>14.21</v>
      </c>
    </row>
    <row r="26044" spans="1:3">
      <c r="A26044" s="78">
        <v>42279.260416666664</v>
      </c>
      <c r="B26044" s="3">
        <v>-7</v>
      </c>
      <c r="C26044" s="3">
        <v>14.17</v>
      </c>
    </row>
    <row r="26045" spans="1:3">
      <c r="A26045" s="78">
        <v>42279.270833333336</v>
      </c>
      <c r="B26045" s="3">
        <v>-7</v>
      </c>
      <c r="C26045" s="3">
        <v>14.13</v>
      </c>
    </row>
    <row r="26046" spans="1:3">
      <c r="A26046" s="78">
        <v>42279.28125</v>
      </c>
      <c r="B26046" s="3">
        <v>-7</v>
      </c>
      <c r="C26046" s="3">
        <v>14.08</v>
      </c>
    </row>
    <row r="26047" spans="1:3">
      <c r="A26047" s="78">
        <v>42279.291666666664</v>
      </c>
      <c r="B26047" s="3">
        <v>-7</v>
      </c>
      <c r="C26047" s="3">
        <v>14.04</v>
      </c>
    </row>
    <row r="26048" spans="1:3">
      <c r="A26048" s="78">
        <v>42279.302083333336</v>
      </c>
      <c r="B26048" s="3">
        <v>-7</v>
      </c>
      <c r="C26048" s="3">
        <v>14</v>
      </c>
    </row>
    <row r="26049" spans="1:3">
      <c r="A26049" s="78">
        <v>42279.3125</v>
      </c>
      <c r="B26049" s="3">
        <v>-7</v>
      </c>
      <c r="C26049" s="3">
        <v>13.97</v>
      </c>
    </row>
    <row r="26050" spans="1:3">
      <c r="A26050" s="78">
        <v>42279.322916666664</v>
      </c>
      <c r="B26050" s="3">
        <v>-7</v>
      </c>
      <c r="C26050" s="3">
        <v>13.93</v>
      </c>
    </row>
    <row r="26051" spans="1:3">
      <c r="A26051" s="78">
        <v>42279.333333333336</v>
      </c>
      <c r="B26051" s="3">
        <v>-7</v>
      </c>
      <c r="C26051" s="3">
        <v>13.9</v>
      </c>
    </row>
    <row r="26052" spans="1:3">
      <c r="A26052" s="78">
        <v>42279.34375</v>
      </c>
      <c r="B26052" s="3">
        <v>-7</v>
      </c>
      <c r="C26052" s="3">
        <v>13.88</v>
      </c>
    </row>
    <row r="26053" spans="1:3">
      <c r="A26053" s="78">
        <v>42279.354166666664</v>
      </c>
      <c r="B26053" s="3">
        <v>-7</v>
      </c>
      <c r="C26053" s="3">
        <v>13.86</v>
      </c>
    </row>
    <row r="26054" spans="1:3">
      <c r="A26054" s="78">
        <v>42279.364583333336</v>
      </c>
      <c r="B26054" s="3">
        <v>-7</v>
      </c>
      <c r="C26054" s="3">
        <v>13.84</v>
      </c>
    </row>
    <row r="26055" spans="1:3">
      <c r="A26055" s="78">
        <v>42279.375</v>
      </c>
      <c r="B26055" s="3">
        <v>-7</v>
      </c>
      <c r="C26055" s="3">
        <v>13.83</v>
      </c>
    </row>
    <row r="26056" spans="1:3">
      <c r="A26056" s="78">
        <v>42279.385416666664</v>
      </c>
      <c r="B26056" s="3">
        <v>-7</v>
      </c>
      <c r="C26056" s="3">
        <v>13.81</v>
      </c>
    </row>
    <row r="26057" spans="1:3">
      <c r="A26057" s="78">
        <v>42279.395833333336</v>
      </c>
      <c r="B26057" s="3">
        <v>-7</v>
      </c>
      <c r="C26057" s="3">
        <v>13.81</v>
      </c>
    </row>
    <row r="26058" spans="1:3">
      <c r="A26058" s="78">
        <v>42279.40625</v>
      </c>
      <c r="B26058" s="3">
        <v>-7</v>
      </c>
      <c r="C26058" s="3">
        <v>13.81</v>
      </c>
    </row>
    <row r="26059" spans="1:3">
      <c r="A26059" s="78">
        <v>42279.416666666664</v>
      </c>
      <c r="B26059" s="3">
        <v>-7</v>
      </c>
      <c r="C26059" s="3">
        <v>13.84</v>
      </c>
    </row>
    <row r="26060" spans="1:3">
      <c r="A26060" s="78">
        <v>42279.427083333336</v>
      </c>
      <c r="B26060" s="3">
        <v>-7</v>
      </c>
      <c r="C26060" s="3">
        <v>13.86</v>
      </c>
    </row>
    <row r="26061" spans="1:3">
      <c r="A26061" s="78">
        <v>42279.4375</v>
      </c>
      <c r="B26061" s="3">
        <v>-7</v>
      </c>
      <c r="C26061" s="3">
        <v>13.9</v>
      </c>
    </row>
    <row r="26062" spans="1:3">
      <c r="A26062" s="78">
        <v>42279.447916666664</v>
      </c>
      <c r="B26062" s="3">
        <v>-7</v>
      </c>
      <c r="C26062" s="3">
        <v>13.94</v>
      </c>
    </row>
    <row r="26063" spans="1:3">
      <c r="A26063" s="78">
        <v>42279.458333333336</v>
      </c>
      <c r="B26063" s="3">
        <v>-7</v>
      </c>
      <c r="C26063" s="3">
        <v>13.97</v>
      </c>
    </row>
    <row r="26064" spans="1:3">
      <c r="A26064" s="78">
        <v>42279.46875</v>
      </c>
      <c r="B26064" s="3">
        <v>-7</v>
      </c>
      <c r="C26064" s="3">
        <v>14</v>
      </c>
    </row>
    <row r="26065" spans="1:3">
      <c r="A26065" s="78">
        <v>42279.479166666664</v>
      </c>
      <c r="B26065" s="3">
        <v>-7</v>
      </c>
      <c r="C26065" s="3">
        <v>14.04</v>
      </c>
    </row>
    <row r="26066" spans="1:3">
      <c r="A26066" s="78">
        <v>42279.489583333336</v>
      </c>
      <c r="B26066" s="3">
        <v>-7</v>
      </c>
      <c r="C26066" s="3">
        <v>14.07</v>
      </c>
    </row>
    <row r="26067" spans="1:3">
      <c r="A26067" s="78">
        <v>42279.5</v>
      </c>
      <c r="B26067" s="3">
        <v>-7</v>
      </c>
      <c r="C26067" s="3">
        <v>14.11</v>
      </c>
    </row>
    <row r="26068" spans="1:3">
      <c r="A26068" s="78">
        <v>42279.510416666664</v>
      </c>
      <c r="B26068" s="3">
        <v>-7</v>
      </c>
      <c r="C26068" s="3">
        <v>14.15</v>
      </c>
    </row>
    <row r="26069" spans="1:3">
      <c r="A26069" s="78">
        <v>42279.520833333336</v>
      </c>
      <c r="B26069" s="3">
        <v>-7</v>
      </c>
      <c r="C26069" s="3">
        <v>14.19</v>
      </c>
    </row>
    <row r="26070" spans="1:3">
      <c r="A26070" s="78">
        <v>42279.53125</v>
      </c>
      <c r="B26070" s="3">
        <v>-7</v>
      </c>
      <c r="C26070" s="3">
        <v>14.25</v>
      </c>
    </row>
    <row r="26071" spans="1:3">
      <c r="A26071" s="78">
        <v>42279.541666666664</v>
      </c>
      <c r="B26071" s="3">
        <v>-7</v>
      </c>
      <c r="C26071" s="3">
        <v>14.28</v>
      </c>
    </row>
    <row r="26072" spans="1:3">
      <c r="A26072" s="78">
        <v>42279.552083333336</v>
      </c>
      <c r="B26072" s="3">
        <v>-7</v>
      </c>
      <c r="C26072" s="3">
        <v>14.32</v>
      </c>
    </row>
    <row r="26073" spans="1:3">
      <c r="A26073" s="78">
        <v>42279.5625</v>
      </c>
      <c r="B26073" s="3">
        <v>-7</v>
      </c>
      <c r="C26073" s="3">
        <v>14.35</v>
      </c>
    </row>
    <row r="26074" spans="1:3">
      <c r="A26074" s="78">
        <v>42279.572916666664</v>
      </c>
      <c r="B26074" s="3">
        <v>-7</v>
      </c>
      <c r="C26074" s="3">
        <v>14.38</v>
      </c>
    </row>
    <row r="26075" spans="1:3">
      <c r="A26075" s="78">
        <v>42279.583333333336</v>
      </c>
      <c r="B26075" s="3">
        <v>-7</v>
      </c>
      <c r="C26075" s="3">
        <v>14.41</v>
      </c>
    </row>
    <row r="26076" spans="1:3">
      <c r="A26076" s="78">
        <v>42279.59375</v>
      </c>
      <c r="B26076" s="3">
        <v>-7</v>
      </c>
      <c r="C26076" s="3">
        <v>14.44</v>
      </c>
    </row>
    <row r="26077" spans="1:3">
      <c r="A26077" s="78">
        <v>42279.604166666664</v>
      </c>
      <c r="B26077" s="3">
        <v>-7</v>
      </c>
      <c r="C26077" s="3">
        <v>14.47</v>
      </c>
    </row>
    <row r="26078" spans="1:3">
      <c r="A26078" s="78">
        <v>42279.614583333336</v>
      </c>
      <c r="B26078" s="3">
        <v>-7</v>
      </c>
      <c r="C26078" s="3">
        <v>14.48</v>
      </c>
    </row>
    <row r="26079" spans="1:3">
      <c r="A26079" s="78">
        <v>42279.625</v>
      </c>
      <c r="B26079" s="3">
        <v>-7</v>
      </c>
      <c r="C26079" s="3">
        <v>14.48</v>
      </c>
    </row>
    <row r="26080" spans="1:3">
      <c r="A26080" s="78">
        <v>42279.635416666664</v>
      </c>
      <c r="B26080" s="3">
        <v>-7</v>
      </c>
      <c r="C26080" s="3">
        <v>14.48</v>
      </c>
    </row>
    <row r="26081" spans="1:3">
      <c r="A26081" s="78">
        <v>42279.645833333336</v>
      </c>
      <c r="B26081" s="3">
        <v>-7</v>
      </c>
      <c r="C26081" s="3">
        <v>14.48</v>
      </c>
    </row>
    <row r="26082" spans="1:3">
      <c r="A26082" s="78">
        <v>42279.65625</v>
      </c>
      <c r="B26082" s="3">
        <v>-7</v>
      </c>
      <c r="C26082" s="3">
        <v>14.48</v>
      </c>
    </row>
    <row r="26083" spans="1:3">
      <c r="A26083" s="78">
        <v>42279.666666666664</v>
      </c>
      <c r="B26083" s="3">
        <v>-7</v>
      </c>
      <c r="C26083" s="3">
        <v>14.5</v>
      </c>
    </row>
    <row r="26084" spans="1:3">
      <c r="A26084" s="78">
        <v>42279.677083333336</v>
      </c>
      <c r="B26084" s="3">
        <v>-7</v>
      </c>
      <c r="C26084" s="3">
        <v>14.51</v>
      </c>
    </row>
    <row r="26085" spans="1:3">
      <c r="A26085" s="78">
        <v>42279.6875</v>
      </c>
      <c r="B26085" s="3">
        <v>-7</v>
      </c>
      <c r="C26085" s="3">
        <v>14.53</v>
      </c>
    </row>
    <row r="26086" spans="1:3">
      <c r="A26086" s="78">
        <v>42279.697916666664</v>
      </c>
      <c r="B26086" s="3">
        <v>-7</v>
      </c>
      <c r="C26086" s="3">
        <v>14.53</v>
      </c>
    </row>
    <row r="26087" spans="1:3">
      <c r="A26087" s="78">
        <v>42279.708333333336</v>
      </c>
      <c r="B26087" s="3">
        <v>-7</v>
      </c>
      <c r="C26087" s="3">
        <v>14.52</v>
      </c>
    </row>
    <row r="26088" spans="1:3">
      <c r="A26088" s="78">
        <v>42279.71875</v>
      </c>
      <c r="B26088" s="3">
        <v>-7</v>
      </c>
      <c r="C26088" s="3">
        <v>14.5</v>
      </c>
    </row>
    <row r="26089" spans="1:3">
      <c r="A26089" s="78">
        <v>42279.729166666664</v>
      </c>
      <c r="B26089" s="3">
        <v>-7</v>
      </c>
      <c r="C26089" s="3">
        <v>14.47</v>
      </c>
    </row>
    <row r="26090" spans="1:3">
      <c r="A26090" s="78">
        <v>42279.739583333336</v>
      </c>
      <c r="B26090" s="3">
        <v>-7</v>
      </c>
      <c r="C26090" s="3">
        <v>14.46</v>
      </c>
    </row>
    <row r="26091" spans="1:3">
      <c r="A26091" s="78">
        <v>42279.75</v>
      </c>
      <c r="B26091" s="3">
        <v>-7</v>
      </c>
      <c r="C26091" s="3">
        <v>14.45</v>
      </c>
    </row>
    <row r="26092" spans="1:3">
      <c r="A26092" s="78">
        <v>42279.760416666664</v>
      </c>
      <c r="B26092" s="3">
        <v>-7</v>
      </c>
      <c r="C26092" s="3">
        <v>14.44</v>
      </c>
    </row>
    <row r="26093" spans="1:3">
      <c r="A26093" s="78">
        <v>42279.770833333336</v>
      </c>
      <c r="B26093" s="3">
        <v>-7</v>
      </c>
      <c r="C26093" s="3">
        <v>14.43</v>
      </c>
    </row>
    <row r="26094" spans="1:3">
      <c r="A26094" s="78">
        <v>42279.78125</v>
      </c>
      <c r="B26094" s="3">
        <v>-7</v>
      </c>
      <c r="C26094" s="3">
        <v>14.43</v>
      </c>
    </row>
    <row r="26095" spans="1:3">
      <c r="A26095" s="78">
        <v>42279.791666666664</v>
      </c>
      <c r="B26095" s="3">
        <v>-7</v>
      </c>
      <c r="C26095" s="3">
        <v>14.43</v>
      </c>
    </row>
    <row r="26096" spans="1:3">
      <c r="A26096" s="78">
        <v>42279.802083333336</v>
      </c>
      <c r="B26096" s="3">
        <v>-7</v>
      </c>
      <c r="C26096" s="3">
        <v>14.44</v>
      </c>
    </row>
    <row r="26097" spans="1:3">
      <c r="A26097" s="78">
        <v>42279.8125</v>
      </c>
      <c r="B26097" s="3">
        <v>-7</v>
      </c>
      <c r="C26097" s="3">
        <v>14.44</v>
      </c>
    </row>
    <row r="26098" spans="1:3">
      <c r="A26098" s="78">
        <v>42279.822916666664</v>
      </c>
      <c r="B26098" s="3">
        <v>-7</v>
      </c>
      <c r="C26098" s="3">
        <v>14.44</v>
      </c>
    </row>
    <row r="26099" spans="1:3">
      <c r="A26099" s="78">
        <v>42279.833333333336</v>
      </c>
      <c r="B26099" s="3">
        <v>-7</v>
      </c>
      <c r="C26099" s="3">
        <v>14.44</v>
      </c>
    </row>
    <row r="26100" spans="1:3">
      <c r="A26100" s="78">
        <v>42279.84375</v>
      </c>
      <c r="B26100" s="3">
        <v>-7</v>
      </c>
      <c r="C26100" s="3">
        <v>14.43</v>
      </c>
    </row>
    <row r="26101" spans="1:3">
      <c r="A26101" s="78">
        <v>42279.854166666664</v>
      </c>
      <c r="B26101" s="3">
        <v>-7</v>
      </c>
      <c r="C26101" s="3">
        <v>14.43</v>
      </c>
    </row>
    <row r="26102" spans="1:3">
      <c r="A26102" s="78">
        <v>42279.864583333336</v>
      </c>
      <c r="B26102" s="3">
        <v>-7</v>
      </c>
      <c r="C26102" s="3">
        <v>14.42</v>
      </c>
    </row>
    <row r="26103" spans="1:3">
      <c r="A26103" s="78">
        <v>42279.875</v>
      </c>
      <c r="B26103" s="3">
        <v>-7</v>
      </c>
      <c r="C26103" s="3">
        <v>14.41</v>
      </c>
    </row>
    <row r="26104" spans="1:3">
      <c r="A26104" s="78">
        <v>42279.885416666664</v>
      </c>
      <c r="B26104" s="3">
        <v>-7</v>
      </c>
      <c r="C26104" s="3">
        <v>14.4</v>
      </c>
    </row>
    <row r="26105" spans="1:3">
      <c r="A26105" s="78">
        <v>42279.895833333336</v>
      </c>
      <c r="B26105" s="3">
        <v>-7</v>
      </c>
      <c r="C26105" s="3">
        <v>14.39</v>
      </c>
    </row>
    <row r="26106" spans="1:3">
      <c r="A26106" s="78">
        <v>42279.90625</v>
      </c>
      <c r="B26106" s="3">
        <v>-7</v>
      </c>
      <c r="C26106" s="3">
        <v>14.37</v>
      </c>
    </row>
    <row r="26107" spans="1:3">
      <c r="A26107" s="78">
        <v>42279.916666666664</v>
      </c>
      <c r="B26107" s="3">
        <v>-7</v>
      </c>
      <c r="C26107" s="3">
        <v>14.35</v>
      </c>
    </row>
    <row r="26108" spans="1:3">
      <c r="A26108" s="78">
        <v>42279.927083333336</v>
      </c>
      <c r="B26108" s="3">
        <v>-7</v>
      </c>
      <c r="C26108" s="3">
        <v>14.33</v>
      </c>
    </row>
    <row r="26109" spans="1:3">
      <c r="A26109" s="78">
        <v>42279.9375</v>
      </c>
      <c r="B26109" s="3">
        <v>-7</v>
      </c>
      <c r="C26109" s="3">
        <v>14.3</v>
      </c>
    </row>
    <row r="26110" spans="1:3">
      <c r="A26110" s="78">
        <v>42279.947916666664</v>
      </c>
      <c r="B26110" s="3">
        <v>-7</v>
      </c>
      <c r="C26110" s="3">
        <v>14.28</v>
      </c>
    </row>
    <row r="26111" spans="1:3">
      <c r="A26111" s="78">
        <v>42279.958333333336</v>
      </c>
      <c r="B26111" s="3">
        <v>-7</v>
      </c>
      <c r="C26111" s="3">
        <v>14.25</v>
      </c>
    </row>
    <row r="26112" spans="1:3">
      <c r="A26112" s="78">
        <v>42279.96875</v>
      </c>
      <c r="B26112" s="3">
        <v>-7</v>
      </c>
      <c r="C26112" s="3">
        <v>14.21</v>
      </c>
    </row>
    <row r="26113" spans="1:3">
      <c r="A26113" s="78">
        <v>42279.979166666664</v>
      </c>
      <c r="B26113" s="3">
        <v>-7</v>
      </c>
      <c r="C26113" s="3">
        <v>14.17</v>
      </c>
    </row>
    <row r="26114" spans="1:3">
      <c r="A26114" s="78">
        <v>42279.989583333336</v>
      </c>
      <c r="B26114" s="3">
        <v>-7</v>
      </c>
      <c r="C26114" s="3">
        <v>14.13</v>
      </c>
    </row>
    <row r="26115" spans="1:3">
      <c r="A26115" s="78">
        <v>42280</v>
      </c>
      <c r="B26115" s="3">
        <v>-7</v>
      </c>
      <c r="C26115" s="3">
        <v>14.1</v>
      </c>
    </row>
    <row r="26116" spans="1:3">
      <c r="A26116" s="78">
        <v>42280.010416666664</v>
      </c>
      <c r="B26116" s="3">
        <v>-7</v>
      </c>
      <c r="C26116" s="3">
        <v>14.05</v>
      </c>
    </row>
    <row r="26117" spans="1:3">
      <c r="A26117" s="78">
        <v>42280.020833333336</v>
      </c>
      <c r="B26117" s="3">
        <v>-7</v>
      </c>
      <c r="C26117" s="3">
        <v>14.01</v>
      </c>
    </row>
    <row r="26118" spans="1:3">
      <c r="A26118" s="78">
        <v>42280.03125</v>
      </c>
      <c r="B26118" s="3">
        <v>-7</v>
      </c>
      <c r="C26118" s="3">
        <v>13.97</v>
      </c>
    </row>
    <row r="26119" spans="1:3">
      <c r="A26119" s="78">
        <v>42280.041666666664</v>
      </c>
      <c r="B26119" s="3">
        <v>-7</v>
      </c>
      <c r="C26119" s="3">
        <v>13.92</v>
      </c>
    </row>
    <row r="26120" spans="1:3">
      <c r="A26120" s="78">
        <v>42280.052083333336</v>
      </c>
      <c r="B26120" s="3">
        <v>-7</v>
      </c>
      <c r="C26120" s="3">
        <v>13.88</v>
      </c>
    </row>
    <row r="26121" spans="1:3">
      <c r="A26121" s="78">
        <v>42280.0625</v>
      </c>
      <c r="B26121" s="3">
        <v>-7</v>
      </c>
      <c r="C26121" s="3">
        <v>13.84</v>
      </c>
    </row>
    <row r="26122" spans="1:3">
      <c r="A26122" s="78">
        <v>42280.072916666664</v>
      </c>
      <c r="B26122" s="3">
        <v>-7</v>
      </c>
      <c r="C26122" s="3">
        <v>13.79</v>
      </c>
    </row>
    <row r="26123" spans="1:3">
      <c r="A26123" s="78">
        <v>42280.083333333336</v>
      </c>
      <c r="B26123" s="3">
        <v>-7</v>
      </c>
      <c r="C26123" s="3">
        <v>13.74</v>
      </c>
    </row>
    <row r="26124" spans="1:3">
      <c r="A26124" s="78">
        <v>42280.09375</v>
      </c>
      <c r="B26124" s="3">
        <v>-7</v>
      </c>
      <c r="C26124" s="3">
        <v>13.7</v>
      </c>
    </row>
    <row r="26125" spans="1:3">
      <c r="A26125" s="78">
        <v>42280.104166666664</v>
      </c>
      <c r="B26125" s="3">
        <v>-7</v>
      </c>
      <c r="C26125" s="3">
        <v>13.66</v>
      </c>
    </row>
    <row r="26126" spans="1:3">
      <c r="A26126" s="78">
        <v>42280.114583333336</v>
      </c>
      <c r="B26126" s="3">
        <v>-7</v>
      </c>
      <c r="C26126" s="3">
        <v>13.62</v>
      </c>
    </row>
    <row r="26127" spans="1:3">
      <c r="A26127" s="78">
        <v>42280.125</v>
      </c>
      <c r="B26127" s="3">
        <v>-7</v>
      </c>
      <c r="C26127" s="3">
        <v>13.58</v>
      </c>
    </row>
    <row r="26128" spans="1:3">
      <c r="A26128" s="78">
        <v>42280.135416666664</v>
      </c>
      <c r="B26128" s="3">
        <v>-7</v>
      </c>
      <c r="C26128" s="3">
        <v>13.54</v>
      </c>
    </row>
    <row r="26129" spans="1:3">
      <c r="A26129" s="78">
        <v>42280.145833333336</v>
      </c>
      <c r="B26129" s="3">
        <v>-7</v>
      </c>
      <c r="C26129" s="3">
        <v>13.5</v>
      </c>
    </row>
    <row r="26130" spans="1:3">
      <c r="A26130" s="78">
        <v>42280.15625</v>
      </c>
      <c r="B26130" s="3">
        <v>-7</v>
      </c>
      <c r="C26130" s="3">
        <v>13.46</v>
      </c>
    </row>
    <row r="26131" spans="1:3">
      <c r="A26131" s="78">
        <v>42280.166666666664</v>
      </c>
      <c r="B26131" s="3">
        <v>-7</v>
      </c>
      <c r="C26131" s="3">
        <v>13.42</v>
      </c>
    </row>
    <row r="26132" spans="1:3">
      <c r="A26132" s="78">
        <v>42280.177083333336</v>
      </c>
      <c r="B26132" s="3">
        <v>-7</v>
      </c>
      <c r="C26132" s="3">
        <v>13.38</v>
      </c>
    </row>
    <row r="26133" spans="1:3">
      <c r="A26133" s="78">
        <v>42280.1875</v>
      </c>
      <c r="B26133" s="3">
        <v>-7</v>
      </c>
      <c r="C26133" s="3">
        <v>13.34</v>
      </c>
    </row>
    <row r="26134" spans="1:3">
      <c r="A26134" s="78">
        <v>42280.197916666664</v>
      </c>
      <c r="B26134" s="3">
        <v>-7</v>
      </c>
      <c r="C26134" s="3">
        <v>13.31</v>
      </c>
    </row>
    <row r="26135" spans="1:3">
      <c r="A26135" s="78">
        <v>42280.208333333336</v>
      </c>
      <c r="B26135" s="3">
        <v>-7</v>
      </c>
      <c r="C26135" s="3">
        <v>13.28</v>
      </c>
    </row>
    <row r="26136" spans="1:3">
      <c r="A26136" s="78">
        <v>42280.21875</v>
      </c>
      <c r="B26136" s="3">
        <v>-7</v>
      </c>
      <c r="C26136" s="3">
        <v>13.24</v>
      </c>
    </row>
    <row r="26137" spans="1:3">
      <c r="A26137" s="78">
        <v>42280.229166666664</v>
      </c>
      <c r="B26137" s="3">
        <v>-7</v>
      </c>
      <c r="C26137" s="3">
        <v>13.2</v>
      </c>
    </row>
    <row r="26138" spans="1:3">
      <c r="A26138" s="78">
        <v>42280.239583333336</v>
      </c>
      <c r="B26138" s="3">
        <v>-7</v>
      </c>
      <c r="C26138" s="3">
        <v>13.17</v>
      </c>
    </row>
    <row r="26139" spans="1:3">
      <c r="A26139" s="78">
        <v>42280.25</v>
      </c>
      <c r="B26139" s="3">
        <v>-7</v>
      </c>
      <c r="C26139" s="3">
        <v>13.14</v>
      </c>
    </row>
    <row r="26140" spans="1:3">
      <c r="A26140" s="78">
        <v>42280.260416666664</v>
      </c>
      <c r="B26140" s="3">
        <v>-7</v>
      </c>
      <c r="C26140" s="3">
        <v>13.11</v>
      </c>
    </row>
    <row r="26141" spans="1:3">
      <c r="A26141" s="78">
        <v>42280.270833333336</v>
      </c>
      <c r="B26141" s="3">
        <v>-7</v>
      </c>
      <c r="C26141" s="3">
        <v>13.08</v>
      </c>
    </row>
    <row r="26142" spans="1:3">
      <c r="A26142" s="78">
        <v>42280.28125</v>
      </c>
      <c r="B26142" s="3">
        <v>-7</v>
      </c>
      <c r="C26142" s="3">
        <v>13.04</v>
      </c>
    </row>
    <row r="26143" spans="1:3">
      <c r="A26143" s="78">
        <v>42280.291666666664</v>
      </c>
      <c r="B26143" s="3">
        <v>-7</v>
      </c>
      <c r="C26143" s="3">
        <v>13.02</v>
      </c>
    </row>
    <row r="26144" spans="1:3">
      <c r="A26144" s="78">
        <v>42280.302083333336</v>
      </c>
      <c r="B26144" s="3">
        <v>-7</v>
      </c>
      <c r="C26144" s="3">
        <v>12.99</v>
      </c>
    </row>
    <row r="26145" spans="1:3">
      <c r="A26145" s="78">
        <v>42280.3125</v>
      </c>
      <c r="B26145" s="3">
        <v>-7</v>
      </c>
      <c r="C26145" s="3">
        <v>12.98</v>
      </c>
    </row>
    <row r="26146" spans="1:3">
      <c r="A26146" s="78">
        <v>42280.322916666664</v>
      </c>
      <c r="B26146" s="3">
        <v>-7</v>
      </c>
      <c r="C26146" s="3">
        <v>12.96</v>
      </c>
    </row>
    <row r="26147" spans="1:3">
      <c r="A26147" s="78">
        <v>42280.333333333336</v>
      </c>
      <c r="B26147" s="3">
        <v>-7</v>
      </c>
      <c r="C26147" s="3">
        <v>12.96</v>
      </c>
    </row>
    <row r="26148" spans="1:3">
      <c r="A26148" s="78">
        <v>42280.34375</v>
      </c>
      <c r="B26148" s="3">
        <v>-7</v>
      </c>
      <c r="C26148" s="3">
        <v>12.96</v>
      </c>
    </row>
    <row r="26149" spans="1:3">
      <c r="A26149" s="78">
        <v>42280.354166666664</v>
      </c>
      <c r="B26149" s="3">
        <v>-7</v>
      </c>
      <c r="C26149" s="3">
        <v>12.98</v>
      </c>
    </row>
    <row r="26150" spans="1:3">
      <c r="A26150" s="78">
        <v>42280.364583333336</v>
      </c>
      <c r="B26150" s="3">
        <v>-7</v>
      </c>
      <c r="C26150" s="3">
        <v>13</v>
      </c>
    </row>
    <row r="26151" spans="1:3">
      <c r="A26151" s="78">
        <v>42280.375</v>
      </c>
      <c r="B26151" s="3">
        <v>-7</v>
      </c>
      <c r="C26151" s="3">
        <v>13.03</v>
      </c>
    </row>
    <row r="26152" spans="1:3">
      <c r="A26152" s="78">
        <v>42280.385416666664</v>
      </c>
      <c r="B26152" s="3">
        <v>-7</v>
      </c>
      <c r="C26152" s="3">
        <v>13.07</v>
      </c>
    </row>
    <row r="26153" spans="1:3">
      <c r="A26153" s="78">
        <v>42280.395833333336</v>
      </c>
      <c r="B26153" s="3">
        <v>-7</v>
      </c>
      <c r="C26153" s="3">
        <v>13.11</v>
      </c>
    </row>
    <row r="26154" spans="1:3">
      <c r="A26154" s="78">
        <v>42280.40625</v>
      </c>
      <c r="B26154" s="3">
        <v>-7</v>
      </c>
      <c r="C26154" s="3">
        <v>13.2</v>
      </c>
    </row>
    <row r="26155" spans="1:3">
      <c r="A26155" s="78">
        <v>42280.416666666664</v>
      </c>
      <c r="B26155" s="3">
        <v>-7</v>
      </c>
      <c r="C26155" s="3">
        <v>13.27</v>
      </c>
    </row>
    <row r="26156" spans="1:3">
      <c r="A26156" s="78">
        <v>42280.427083333336</v>
      </c>
      <c r="B26156" s="3">
        <v>-7</v>
      </c>
      <c r="C26156" s="3">
        <v>13.34</v>
      </c>
    </row>
    <row r="26157" spans="1:3">
      <c r="A26157" s="78">
        <v>42280.4375</v>
      </c>
      <c r="B26157" s="3">
        <v>-7</v>
      </c>
      <c r="C26157" s="3">
        <v>13.41</v>
      </c>
    </row>
    <row r="26158" spans="1:3">
      <c r="A26158" s="78">
        <v>42280.447916666664</v>
      </c>
      <c r="B26158" s="3">
        <v>-7</v>
      </c>
      <c r="C26158" s="3">
        <v>13.48</v>
      </c>
    </row>
    <row r="26159" spans="1:3">
      <c r="A26159" s="78">
        <v>42280.458333333336</v>
      </c>
      <c r="B26159" s="3">
        <v>-7</v>
      </c>
      <c r="C26159" s="3">
        <v>13.52</v>
      </c>
    </row>
    <row r="26160" spans="1:3">
      <c r="A26160" s="78">
        <v>42280.46875</v>
      </c>
      <c r="B26160" s="3">
        <v>-7</v>
      </c>
      <c r="C26160" s="3">
        <v>13.55</v>
      </c>
    </row>
    <row r="26161" spans="1:3">
      <c r="A26161" s="78">
        <v>42280.479166666664</v>
      </c>
      <c r="B26161" s="3">
        <v>-7</v>
      </c>
      <c r="C26161" s="3">
        <v>13.63</v>
      </c>
    </row>
    <row r="26162" spans="1:3">
      <c r="A26162" s="78">
        <v>42280.489583333336</v>
      </c>
      <c r="B26162" s="3">
        <v>-7</v>
      </c>
      <c r="C26162" s="3">
        <v>13.72</v>
      </c>
    </row>
    <row r="26163" spans="1:3">
      <c r="A26163" s="78">
        <v>42280.5</v>
      </c>
      <c r="B26163" s="3">
        <v>-7</v>
      </c>
      <c r="C26163" s="3">
        <v>13.78</v>
      </c>
    </row>
    <row r="26164" spans="1:3">
      <c r="A26164" s="78">
        <v>42280.510416666664</v>
      </c>
      <c r="B26164" s="3">
        <v>-7</v>
      </c>
      <c r="C26164" s="3">
        <v>13.85</v>
      </c>
    </row>
    <row r="26165" spans="1:3">
      <c r="A26165" s="78">
        <v>42280.520833333336</v>
      </c>
      <c r="B26165" s="3">
        <v>-7</v>
      </c>
      <c r="C26165" s="3">
        <v>13.95</v>
      </c>
    </row>
    <row r="26166" spans="1:3">
      <c r="A26166" s="78">
        <v>42280.53125</v>
      </c>
      <c r="B26166" s="3">
        <v>-7</v>
      </c>
      <c r="C26166" s="3">
        <v>14.01</v>
      </c>
    </row>
    <row r="26167" spans="1:3">
      <c r="A26167" s="78">
        <v>42280.541666666664</v>
      </c>
      <c r="B26167" s="3">
        <v>-7</v>
      </c>
      <c r="C26167" s="3">
        <v>14.08</v>
      </c>
    </row>
    <row r="26168" spans="1:3">
      <c r="A26168" s="78">
        <v>42280.552083333336</v>
      </c>
      <c r="B26168" s="3">
        <v>-7</v>
      </c>
      <c r="C26168" s="3">
        <v>14.15</v>
      </c>
    </row>
    <row r="26169" spans="1:3">
      <c r="A26169" s="78">
        <v>42280.5625</v>
      </c>
      <c r="B26169" s="3">
        <v>-7</v>
      </c>
      <c r="C26169" s="3">
        <v>14.21</v>
      </c>
    </row>
    <row r="26170" spans="1:3">
      <c r="A26170" s="78">
        <v>42280.572916666664</v>
      </c>
      <c r="B26170" s="3">
        <v>-7</v>
      </c>
      <c r="C26170" s="3">
        <v>14.27</v>
      </c>
    </row>
    <row r="26171" spans="1:3">
      <c r="A26171" s="78">
        <v>42280.583333333336</v>
      </c>
      <c r="B26171" s="3">
        <v>-7</v>
      </c>
      <c r="C26171" s="3">
        <v>14.35</v>
      </c>
    </row>
    <row r="26172" spans="1:3">
      <c r="A26172" s="78">
        <v>42280.59375</v>
      </c>
      <c r="B26172" s="3">
        <v>-7</v>
      </c>
      <c r="C26172" s="3">
        <v>14.44</v>
      </c>
    </row>
    <row r="26173" spans="1:3">
      <c r="A26173" s="78">
        <v>42280.604166666664</v>
      </c>
      <c r="B26173" s="3">
        <v>-7</v>
      </c>
      <c r="C26173" s="3">
        <v>14.51</v>
      </c>
    </row>
    <row r="26174" spans="1:3">
      <c r="A26174" s="78">
        <v>42280.614583333336</v>
      </c>
      <c r="B26174" s="3">
        <v>-7</v>
      </c>
      <c r="C26174" s="3">
        <v>14.56</v>
      </c>
    </row>
    <row r="26175" spans="1:3">
      <c r="A26175" s="78">
        <v>42280.625</v>
      </c>
      <c r="B26175" s="3">
        <v>-7</v>
      </c>
      <c r="C26175" s="3">
        <v>14.6</v>
      </c>
    </row>
    <row r="26176" spans="1:3">
      <c r="A26176" s="78">
        <v>42280.635416666664</v>
      </c>
      <c r="B26176" s="3">
        <v>-7</v>
      </c>
      <c r="C26176" s="3">
        <v>14.62</v>
      </c>
    </row>
    <row r="26177" spans="1:3">
      <c r="A26177" s="78">
        <v>42280.645833333336</v>
      </c>
      <c r="B26177" s="3">
        <v>-7</v>
      </c>
      <c r="C26177" s="3">
        <v>14.66</v>
      </c>
    </row>
    <row r="26178" spans="1:3">
      <c r="A26178" s="78">
        <v>42280.65625</v>
      </c>
      <c r="B26178" s="3">
        <v>-7</v>
      </c>
      <c r="C26178" s="3">
        <v>14.67</v>
      </c>
    </row>
    <row r="26179" spans="1:3">
      <c r="A26179" s="78">
        <v>42280.666666666664</v>
      </c>
      <c r="B26179" s="3">
        <v>-7</v>
      </c>
      <c r="C26179" s="3">
        <v>14.69</v>
      </c>
    </row>
    <row r="26180" spans="1:3">
      <c r="A26180" s="78">
        <v>42280.677083333336</v>
      </c>
      <c r="B26180" s="3">
        <v>-7</v>
      </c>
      <c r="C26180" s="3">
        <v>14.69</v>
      </c>
    </row>
    <row r="26181" spans="1:3">
      <c r="A26181" s="78">
        <v>42280.6875</v>
      </c>
      <c r="B26181" s="3">
        <v>-7</v>
      </c>
      <c r="C26181" s="3">
        <v>14.67</v>
      </c>
    </row>
    <row r="26182" spans="1:3">
      <c r="A26182" s="78">
        <v>42280.697916666664</v>
      </c>
      <c r="B26182" s="3">
        <v>-7</v>
      </c>
      <c r="C26182" s="3">
        <v>14.64</v>
      </c>
    </row>
    <row r="26183" spans="1:3">
      <c r="A26183" s="78">
        <v>42280.708333333336</v>
      </c>
      <c r="B26183" s="3">
        <v>-7</v>
      </c>
      <c r="C26183" s="3">
        <v>14.63</v>
      </c>
    </row>
    <row r="26184" spans="1:3">
      <c r="A26184" s="78">
        <v>42280.71875</v>
      </c>
      <c r="B26184" s="3">
        <v>-7</v>
      </c>
      <c r="C26184" s="3">
        <v>14.62</v>
      </c>
    </row>
    <row r="26185" spans="1:3">
      <c r="A26185" s="78">
        <v>42280.729166666664</v>
      </c>
      <c r="B26185" s="3">
        <v>-7</v>
      </c>
      <c r="C26185" s="3">
        <v>14.61</v>
      </c>
    </row>
    <row r="26186" spans="1:3">
      <c r="A26186" s="78">
        <v>42280.739583333336</v>
      </c>
      <c r="B26186" s="3">
        <v>-7</v>
      </c>
      <c r="C26186" s="3">
        <v>14.6</v>
      </c>
    </row>
    <row r="26187" spans="1:3">
      <c r="A26187" s="78">
        <v>42280.75</v>
      </c>
      <c r="B26187" s="3">
        <v>-7</v>
      </c>
      <c r="C26187" s="3">
        <v>14.59</v>
      </c>
    </row>
    <row r="26188" spans="1:3">
      <c r="A26188" s="78">
        <v>42280.760416666664</v>
      </c>
      <c r="B26188" s="3">
        <v>-7</v>
      </c>
      <c r="C26188" s="3">
        <v>14.58</v>
      </c>
    </row>
    <row r="26189" spans="1:3">
      <c r="A26189" s="78">
        <v>42280.770833333336</v>
      </c>
      <c r="B26189" s="3">
        <v>-7</v>
      </c>
      <c r="C26189" s="3">
        <v>14.59</v>
      </c>
    </row>
    <row r="26190" spans="1:3">
      <c r="A26190" s="78">
        <v>42280.78125</v>
      </c>
      <c r="B26190" s="3">
        <v>-7</v>
      </c>
      <c r="C26190" s="3">
        <v>14.59</v>
      </c>
    </row>
    <row r="26191" spans="1:3">
      <c r="A26191" s="78">
        <v>42280.791666666664</v>
      </c>
      <c r="B26191" s="3">
        <v>-7</v>
      </c>
      <c r="C26191" s="3">
        <v>14.6</v>
      </c>
    </row>
    <row r="26192" spans="1:3">
      <c r="A26192" s="78">
        <v>42280.802083333336</v>
      </c>
      <c r="B26192" s="3">
        <v>-7</v>
      </c>
      <c r="C26192" s="3">
        <v>14.61</v>
      </c>
    </row>
    <row r="26193" spans="1:3">
      <c r="A26193" s="78">
        <v>42280.8125</v>
      </c>
      <c r="B26193" s="3">
        <v>-7</v>
      </c>
      <c r="C26193" s="3">
        <v>14.61</v>
      </c>
    </row>
    <row r="26194" spans="1:3">
      <c r="A26194" s="78">
        <v>42280.822916666664</v>
      </c>
      <c r="B26194" s="3">
        <v>-7</v>
      </c>
      <c r="C26194" s="3">
        <v>14.62</v>
      </c>
    </row>
    <row r="26195" spans="1:3">
      <c r="A26195" s="78">
        <v>42280.833333333336</v>
      </c>
      <c r="B26195" s="3">
        <v>-7</v>
      </c>
      <c r="C26195" s="3">
        <v>14.63</v>
      </c>
    </row>
    <row r="26196" spans="1:3">
      <c r="A26196" s="78">
        <v>42280.84375</v>
      </c>
      <c r="B26196" s="3">
        <v>-7</v>
      </c>
      <c r="C26196" s="3">
        <v>14.63</v>
      </c>
    </row>
    <row r="26197" spans="1:3">
      <c r="A26197" s="78">
        <v>42280.854166666664</v>
      </c>
      <c r="B26197" s="3">
        <v>-7</v>
      </c>
      <c r="C26197" s="3">
        <v>14.63</v>
      </c>
    </row>
    <row r="26198" spans="1:3">
      <c r="A26198" s="78">
        <v>42280.864583333336</v>
      </c>
      <c r="B26198" s="3">
        <v>-7</v>
      </c>
      <c r="C26198" s="3">
        <v>14.64</v>
      </c>
    </row>
    <row r="26199" spans="1:3">
      <c r="A26199" s="78">
        <v>42280.875</v>
      </c>
      <c r="B26199" s="3">
        <v>-7</v>
      </c>
      <c r="C26199" s="3">
        <v>14.65</v>
      </c>
    </row>
    <row r="26200" spans="1:3">
      <c r="A26200" s="78">
        <v>42280.885416666664</v>
      </c>
      <c r="B26200" s="3">
        <v>-7</v>
      </c>
      <c r="C26200" s="3">
        <v>14.65</v>
      </c>
    </row>
    <row r="26201" spans="1:3">
      <c r="A26201" s="78">
        <v>42280.895833333336</v>
      </c>
      <c r="B26201" s="3">
        <v>-7</v>
      </c>
      <c r="C26201" s="3">
        <v>14.64</v>
      </c>
    </row>
    <row r="26202" spans="1:3">
      <c r="A26202" s="78">
        <v>42280.90625</v>
      </c>
      <c r="B26202" s="3">
        <v>-7</v>
      </c>
      <c r="C26202" s="3">
        <v>14.62</v>
      </c>
    </row>
    <row r="26203" spans="1:3">
      <c r="A26203" s="78">
        <v>42280.916666666664</v>
      </c>
      <c r="B26203" s="3">
        <v>-7</v>
      </c>
      <c r="C26203" s="3">
        <v>14.59</v>
      </c>
    </row>
    <row r="26204" spans="1:3">
      <c r="A26204" s="78">
        <v>42280.927083333336</v>
      </c>
      <c r="B26204" s="3">
        <v>-7</v>
      </c>
      <c r="C26204" s="3">
        <v>14.54</v>
      </c>
    </row>
    <row r="26205" spans="1:3">
      <c r="A26205" s="78">
        <v>42280.9375</v>
      </c>
      <c r="B26205" s="3">
        <v>-7</v>
      </c>
      <c r="C26205" s="3">
        <v>14.49</v>
      </c>
    </row>
    <row r="26206" spans="1:3">
      <c r="A26206" s="78">
        <v>42280.947916666664</v>
      </c>
      <c r="B26206" s="3">
        <v>-7</v>
      </c>
      <c r="C26206" s="3">
        <v>14.42</v>
      </c>
    </row>
    <row r="26207" spans="1:3">
      <c r="A26207" s="78">
        <v>42280.958333333336</v>
      </c>
      <c r="B26207" s="3">
        <v>-7</v>
      </c>
      <c r="C26207" s="3">
        <v>14.35</v>
      </c>
    </row>
    <row r="26208" spans="1:3">
      <c r="A26208" s="78">
        <v>42280.96875</v>
      </c>
      <c r="B26208" s="3">
        <v>-7</v>
      </c>
      <c r="C26208" s="3">
        <v>14.29</v>
      </c>
    </row>
    <row r="26209" spans="1:3">
      <c r="A26209" s="78">
        <v>42280.979166666664</v>
      </c>
      <c r="B26209" s="3">
        <v>-7</v>
      </c>
      <c r="C26209" s="3">
        <v>14.21</v>
      </c>
    </row>
    <row r="26210" spans="1:3">
      <c r="A26210" s="78">
        <v>42280.989583333336</v>
      </c>
      <c r="B26210" s="3">
        <v>-7</v>
      </c>
      <c r="C26210" s="3">
        <v>14.14</v>
      </c>
    </row>
    <row r="26211" spans="1:3">
      <c r="A26211" s="78">
        <v>42281</v>
      </c>
      <c r="B26211" s="3">
        <v>-7</v>
      </c>
      <c r="C26211" s="3">
        <v>14.07</v>
      </c>
    </row>
    <row r="26212" spans="1:3">
      <c r="A26212" s="78">
        <v>42281.010416666664</v>
      </c>
      <c r="B26212" s="3">
        <v>-7</v>
      </c>
      <c r="C26212" s="3">
        <v>13.98</v>
      </c>
    </row>
    <row r="26213" spans="1:3">
      <c r="A26213" s="78">
        <v>42281.020833333336</v>
      </c>
      <c r="B26213" s="3">
        <v>-7</v>
      </c>
      <c r="C26213" s="3">
        <v>13.89</v>
      </c>
    </row>
    <row r="26214" spans="1:3">
      <c r="A26214" s="78">
        <v>42281.03125</v>
      </c>
      <c r="B26214" s="3">
        <v>-7</v>
      </c>
      <c r="C26214" s="3">
        <v>13.79</v>
      </c>
    </row>
    <row r="26215" spans="1:3">
      <c r="A26215" s="78">
        <v>42281.041666666664</v>
      </c>
      <c r="B26215" s="3">
        <v>-7</v>
      </c>
      <c r="C26215" s="3">
        <v>13.72</v>
      </c>
    </row>
    <row r="26216" spans="1:3">
      <c r="A26216" s="78">
        <v>42281.052083333336</v>
      </c>
      <c r="B26216" s="3">
        <v>-7</v>
      </c>
      <c r="C26216" s="3">
        <v>13.65</v>
      </c>
    </row>
    <row r="26217" spans="1:3">
      <c r="A26217" s="78">
        <v>42281.0625</v>
      </c>
      <c r="B26217" s="3">
        <v>-7</v>
      </c>
      <c r="C26217" s="3">
        <v>13.58</v>
      </c>
    </row>
    <row r="26218" spans="1:3">
      <c r="A26218" s="78">
        <v>42281.072916666664</v>
      </c>
      <c r="B26218" s="3">
        <v>-7</v>
      </c>
      <c r="C26218" s="3">
        <v>13.52</v>
      </c>
    </row>
    <row r="26219" spans="1:3">
      <c r="A26219" s="78">
        <v>42281.083333333336</v>
      </c>
      <c r="B26219" s="3">
        <v>-7</v>
      </c>
      <c r="C26219" s="3">
        <v>13.45</v>
      </c>
    </row>
    <row r="26220" spans="1:3">
      <c r="A26220" s="78">
        <v>42281.09375</v>
      </c>
      <c r="B26220" s="3">
        <v>-7</v>
      </c>
      <c r="C26220" s="3">
        <v>13.4</v>
      </c>
    </row>
    <row r="26221" spans="1:3">
      <c r="A26221" s="78">
        <v>42281.104166666664</v>
      </c>
      <c r="B26221" s="3">
        <v>-7</v>
      </c>
      <c r="C26221" s="3">
        <v>13.35</v>
      </c>
    </row>
    <row r="26222" spans="1:3">
      <c r="A26222" s="78">
        <v>42281.114583333336</v>
      </c>
      <c r="B26222" s="3">
        <v>-7</v>
      </c>
      <c r="C26222" s="3">
        <v>13.29</v>
      </c>
    </row>
    <row r="26223" spans="1:3">
      <c r="A26223" s="78">
        <v>42281.125</v>
      </c>
      <c r="B26223" s="3">
        <v>-7</v>
      </c>
      <c r="C26223" s="3">
        <v>13.24</v>
      </c>
    </row>
    <row r="26224" spans="1:3">
      <c r="A26224" s="78">
        <v>42281.135416666664</v>
      </c>
      <c r="B26224" s="3">
        <v>-7</v>
      </c>
      <c r="C26224" s="3">
        <v>13.17</v>
      </c>
    </row>
    <row r="26225" spans="1:3">
      <c r="A26225" s="78">
        <v>42281.145833333336</v>
      </c>
      <c r="B26225" s="3">
        <v>-7</v>
      </c>
      <c r="C26225" s="3">
        <v>13.12</v>
      </c>
    </row>
    <row r="26226" spans="1:3">
      <c r="A26226" s="78">
        <v>42281.15625</v>
      </c>
      <c r="B26226" s="3">
        <v>-7</v>
      </c>
      <c r="C26226" s="3">
        <v>13.07</v>
      </c>
    </row>
    <row r="26227" spans="1:3">
      <c r="A26227" s="78">
        <v>42281.166666666664</v>
      </c>
      <c r="B26227" s="3">
        <v>-7</v>
      </c>
      <c r="C26227" s="3">
        <v>13.03</v>
      </c>
    </row>
    <row r="26228" spans="1:3">
      <c r="A26228" s="78">
        <v>42281.177083333336</v>
      </c>
      <c r="B26228" s="3">
        <v>-7</v>
      </c>
      <c r="C26228" s="3">
        <v>12.98</v>
      </c>
    </row>
    <row r="26229" spans="1:3">
      <c r="A26229" s="78">
        <v>42281.1875</v>
      </c>
      <c r="B26229" s="3">
        <v>-7</v>
      </c>
      <c r="C26229" s="3">
        <v>12.94</v>
      </c>
    </row>
    <row r="26230" spans="1:3">
      <c r="A26230" s="78">
        <v>42281.197916666664</v>
      </c>
      <c r="B26230" s="3">
        <v>-7</v>
      </c>
      <c r="C26230" s="3">
        <v>12.89</v>
      </c>
    </row>
    <row r="26231" spans="1:3">
      <c r="A26231" s="78">
        <v>42281.208333333336</v>
      </c>
      <c r="B26231" s="3">
        <v>-7</v>
      </c>
      <c r="C26231" s="3">
        <v>12.84</v>
      </c>
    </row>
    <row r="26232" spans="1:3">
      <c r="A26232" s="78">
        <v>42281.21875</v>
      </c>
      <c r="B26232" s="3">
        <v>-7</v>
      </c>
      <c r="C26232" s="3">
        <v>12.79</v>
      </c>
    </row>
    <row r="26233" spans="1:3">
      <c r="A26233" s="78">
        <v>42281.229166666664</v>
      </c>
      <c r="B26233" s="3">
        <v>-7</v>
      </c>
      <c r="C26233" s="3">
        <v>12.75</v>
      </c>
    </row>
    <row r="26234" spans="1:3">
      <c r="A26234" s="78">
        <v>42281.239583333336</v>
      </c>
      <c r="B26234" s="3">
        <v>-7</v>
      </c>
      <c r="C26234" s="3">
        <v>12.7</v>
      </c>
    </row>
    <row r="26235" spans="1:3">
      <c r="A26235" s="78">
        <v>42281.25</v>
      </c>
      <c r="B26235" s="3">
        <v>-7</v>
      </c>
      <c r="C26235" s="3">
        <v>12.66</v>
      </c>
    </row>
    <row r="26236" spans="1:3">
      <c r="A26236" s="78">
        <v>42281.260416666664</v>
      </c>
      <c r="B26236" s="3">
        <v>-7</v>
      </c>
      <c r="C26236" s="3">
        <v>12.61</v>
      </c>
    </row>
    <row r="26237" spans="1:3">
      <c r="A26237" s="78">
        <v>42281.270833333336</v>
      </c>
      <c r="B26237" s="3">
        <v>-7</v>
      </c>
      <c r="C26237" s="3">
        <v>12.57</v>
      </c>
    </row>
    <row r="26238" spans="1:3">
      <c r="A26238" s="78">
        <v>42281.28125</v>
      </c>
      <c r="B26238" s="3">
        <v>-7</v>
      </c>
      <c r="C26238" s="3">
        <v>12.53</v>
      </c>
    </row>
    <row r="26239" spans="1:3">
      <c r="A26239" s="78">
        <v>42281.291666666664</v>
      </c>
      <c r="B26239" s="3">
        <v>-7</v>
      </c>
      <c r="C26239" s="3">
        <v>12.48</v>
      </c>
    </row>
    <row r="26240" spans="1:3">
      <c r="A26240" s="78">
        <v>42281.302083333336</v>
      </c>
      <c r="B26240" s="3">
        <v>-7</v>
      </c>
      <c r="C26240" s="3">
        <v>12.44</v>
      </c>
    </row>
    <row r="26241" spans="1:3">
      <c r="A26241" s="78">
        <v>42281.3125</v>
      </c>
      <c r="B26241" s="3">
        <v>-7</v>
      </c>
      <c r="C26241" s="3">
        <v>12.4</v>
      </c>
    </row>
    <row r="26242" spans="1:3">
      <c r="A26242" s="78">
        <v>42281.322916666664</v>
      </c>
      <c r="B26242" s="3">
        <v>-7</v>
      </c>
      <c r="C26242" s="3">
        <v>12.36</v>
      </c>
    </row>
    <row r="26243" spans="1:3">
      <c r="A26243" s="78">
        <v>42281.333333333336</v>
      </c>
      <c r="B26243" s="3">
        <v>-7</v>
      </c>
      <c r="C26243" s="3">
        <v>12.34</v>
      </c>
    </row>
    <row r="26244" spans="1:3">
      <c r="A26244" s="78">
        <v>42281.34375</v>
      </c>
      <c r="B26244" s="3">
        <v>-7</v>
      </c>
      <c r="C26244" s="3">
        <v>12.32</v>
      </c>
    </row>
    <row r="26245" spans="1:3">
      <c r="A26245" s="78">
        <v>42281.354166666664</v>
      </c>
      <c r="B26245" s="3">
        <v>-7</v>
      </c>
      <c r="C26245" s="3">
        <v>12.31</v>
      </c>
    </row>
    <row r="26246" spans="1:3">
      <c r="A26246" s="78">
        <v>42281.364583333336</v>
      </c>
      <c r="B26246" s="3">
        <v>-7</v>
      </c>
      <c r="C26246" s="3">
        <v>12.31</v>
      </c>
    </row>
    <row r="26247" spans="1:3">
      <c r="A26247" s="78">
        <v>42281.375</v>
      </c>
      <c r="B26247" s="3">
        <v>-7</v>
      </c>
      <c r="C26247" s="3">
        <v>12.33</v>
      </c>
    </row>
    <row r="26248" spans="1:3">
      <c r="A26248" s="78">
        <v>42281.385416666664</v>
      </c>
      <c r="B26248" s="3">
        <v>-7</v>
      </c>
      <c r="C26248" s="3">
        <v>12.35</v>
      </c>
    </row>
    <row r="26249" spans="1:3">
      <c r="A26249" s="78">
        <v>42281.395833333336</v>
      </c>
      <c r="B26249" s="3">
        <v>-7</v>
      </c>
      <c r="C26249" s="3">
        <v>12.36</v>
      </c>
    </row>
    <row r="26250" spans="1:3">
      <c r="A26250" s="78">
        <v>42281.40625</v>
      </c>
      <c r="B26250" s="3">
        <v>-7</v>
      </c>
      <c r="C26250" s="3">
        <v>12.37</v>
      </c>
    </row>
    <row r="26251" spans="1:3">
      <c r="A26251" s="78">
        <v>42281.416666666664</v>
      </c>
      <c r="B26251" s="3">
        <v>-7</v>
      </c>
      <c r="C26251" s="3">
        <v>12.43</v>
      </c>
    </row>
    <row r="26252" spans="1:3">
      <c r="A26252" s="78">
        <v>42281.427083333336</v>
      </c>
      <c r="B26252" s="3">
        <v>-7</v>
      </c>
      <c r="C26252" s="3">
        <v>12.54</v>
      </c>
    </row>
    <row r="26253" spans="1:3">
      <c r="A26253" s="78">
        <v>42281.4375</v>
      </c>
      <c r="B26253" s="3">
        <v>-7</v>
      </c>
      <c r="C26253" s="3">
        <v>12.64</v>
      </c>
    </row>
    <row r="26254" spans="1:3">
      <c r="A26254" s="78">
        <v>42281.447916666664</v>
      </c>
      <c r="B26254" s="3">
        <v>-7</v>
      </c>
      <c r="C26254" s="3">
        <v>12.75</v>
      </c>
    </row>
    <row r="26255" spans="1:3">
      <c r="A26255" s="78">
        <v>42281.458333333336</v>
      </c>
      <c r="B26255" s="3">
        <v>-7</v>
      </c>
      <c r="C26255" s="3">
        <v>12.82</v>
      </c>
    </row>
    <row r="26256" spans="1:3">
      <c r="A26256" s="78">
        <v>42281.46875</v>
      </c>
      <c r="B26256" s="3">
        <v>-7</v>
      </c>
      <c r="C26256" s="3">
        <v>12.9</v>
      </c>
    </row>
    <row r="26257" spans="1:3">
      <c r="A26257" s="78">
        <v>42281.479166666664</v>
      </c>
      <c r="B26257" s="3">
        <v>-7</v>
      </c>
      <c r="C26257" s="3">
        <v>13</v>
      </c>
    </row>
    <row r="26258" spans="1:3">
      <c r="A26258" s="78">
        <v>42281.489583333336</v>
      </c>
      <c r="B26258" s="3">
        <v>-7</v>
      </c>
      <c r="C26258" s="3">
        <v>13.08</v>
      </c>
    </row>
    <row r="26259" spans="1:3">
      <c r="A26259" s="78">
        <v>42281.5</v>
      </c>
      <c r="B26259" s="3">
        <v>-7</v>
      </c>
      <c r="C26259" s="3">
        <v>13.18</v>
      </c>
    </row>
    <row r="26260" spans="1:3">
      <c r="A26260" s="78">
        <v>42281.510416666664</v>
      </c>
      <c r="B26260" s="3">
        <v>-7</v>
      </c>
      <c r="C26260" s="3">
        <v>13.27</v>
      </c>
    </row>
    <row r="26261" spans="1:3">
      <c r="A26261" s="78">
        <v>42281.520833333336</v>
      </c>
      <c r="B26261" s="3">
        <v>-7</v>
      </c>
      <c r="C26261" s="3">
        <v>13.37</v>
      </c>
    </row>
    <row r="26262" spans="1:3">
      <c r="A26262" s="78">
        <v>42281.53125</v>
      </c>
      <c r="B26262" s="3">
        <v>-7</v>
      </c>
      <c r="C26262" s="3">
        <v>13.46</v>
      </c>
    </row>
    <row r="26263" spans="1:3">
      <c r="A26263" s="78">
        <v>42281.541666666664</v>
      </c>
      <c r="B26263" s="3">
        <v>-7</v>
      </c>
      <c r="C26263" s="3">
        <v>13.57</v>
      </c>
    </row>
    <row r="26264" spans="1:3">
      <c r="A26264" s="78">
        <v>42281.552083333336</v>
      </c>
      <c r="B26264" s="3">
        <v>-7</v>
      </c>
      <c r="C26264" s="3">
        <v>13.65</v>
      </c>
    </row>
    <row r="26265" spans="1:3">
      <c r="A26265" s="78">
        <v>42281.5625</v>
      </c>
      <c r="B26265" s="3">
        <v>-7</v>
      </c>
      <c r="C26265" s="3">
        <v>13.7</v>
      </c>
    </row>
    <row r="26266" spans="1:3">
      <c r="A26266" s="78">
        <v>42281.572916666664</v>
      </c>
      <c r="B26266" s="3">
        <v>-7</v>
      </c>
      <c r="C26266" s="3">
        <v>13.81</v>
      </c>
    </row>
    <row r="26267" spans="1:3">
      <c r="A26267" s="78">
        <v>42281.583333333336</v>
      </c>
      <c r="B26267" s="3">
        <v>-7</v>
      </c>
      <c r="C26267" s="3">
        <v>13.89</v>
      </c>
    </row>
    <row r="26268" spans="1:3">
      <c r="A26268" s="78">
        <v>42281.59375</v>
      </c>
      <c r="B26268" s="3">
        <v>-7</v>
      </c>
      <c r="C26268" s="3">
        <v>13.95</v>
      </c>
    </row>
    <row r="26269" spans="1:3">
      <c r="A26269" s="78">
        <v>42281.604166666664</v>
      </c>
      <c r="B26269" s="3">
        <v>-7</v>
      </c>
      <c r="C26269" s="3">
        <v>14.05</v>
      </c>
    </row>
    <row r="26270" spans="1:3">
      <c r="A26270" s="78">
        <v>42281.614583333336</v>
      </c>
      <c r="B26270" s="3">
        <v>-7</v>
      </c>
      <c r="C26270" s="3">
        <v>14.11</v>
      </c>
    </row>
    <row r="26271" spans="1:3">
      <c r="A26271" s="78">
        <v>42281.625</v>
      </c>
      <c r="B26271" s="3">
        <v>-7</v>
      </c>
      <c r="C26271" s="3">
        <v>14.16</v>
      </c>
    </row>
    <row r="26272" spans="1:3">
      <c r="A26272" s="78">
        <v>42281.635416666664</v>
      </c>
      <c r="B26272" s="3">
        <v>-7</v>
      </c>
      <c r="C26272" s="3">
        <v>14.2</v>
      </c>
    </row>
    <row r="26273" spans="1:3">
      <c r="A26273" s="78">
        <v>42281.645833333336</v>
      </c>
      <c r="B26273" s="3">
        <v>-7</v>
      </c>
      <c r="C26273" s="3">
        <v>14.24</v>
      </c>
    </row>
    <row r="26274" spans="1:3">
      <c r="A26274" s="78">
        <v>42281.65625</v>
      </c>
      <c r="B26274" s="3">
        <v>-7</v>
      </c>
      <c r="C26274" s="3">
        <v>14.28</v>
      </c>
    </row>
    <row r="26275" spans="1:3">
      <c r="A26275" s="78">
        <v>42281.666666666664</v>
      </c>
      <c r="B26275" s="3">
        <v>-7</v>
      </c>
      <c r="C26275" s="3">
        <v>14.31</v>
      </c>
    </row>
    <row r="26276" spans="1:3">
      <c r="A26276" s="78">
        <v>42281.677083333336</v>
      </c>
      <c r="B26276" s="3">
        <v>-7</v>
      </c>
      <c r="C26276" s="3">
        <v>14.33</v>
      </c>
    </row>
    <row r="26277" spans="1:3">
      <c r="A26277" s="78">
        <v>42281.6875</v>
      </c>
      <c r="B26277" s="3">
        <v>-7</v>
      </c>
      <c r="C26277" s="3">
        <v>14.33</v>
      </c>
    </row>
    <row r="26278" spans="1:3">
      <c r="A26278" s="78">
        <v>42281.697916666664</v>
      </c>
      <c r="B26278" s="3">
        <v>-7</v>
      </c>
      <c r="C26278" s="3">
        <v>14.34</v>
      </c>
    </row>
    <row r="26279" spans="1:3">
      <c r="A26279" s="78">
        <v>42281.708333333336</v>
      </c>
      <c r="B26279" s="3">
        <v>-7</v>
      </c>
      <c r="C26279" s="3">
        <v>14.35</v>
      </c>
    </row>
    <row r="26280" spans="1:3">
      <c r="A26280" s="78">
        <v>42281.71875</v>
      </c>
      <c r="B26280" s="3">
        <v>-7</v>
      </c>
      <c r="C26280" s="3">
        <v>14.36</v>
      </c>
    </row>
    <row r="26281" spans="1:3">
      <c r="A26281" s="78">
        <v>42281.729166666664</v>
      </c>
      <c r="B26281" s="3">
        <v>-7</v>
      </c>
      <c r="C26281" s="3">
        <v>14.37</v>
      </c>
    </row>
    <row r="26282" spans="1:3">
      <c r="A26282" s="78">
        <v>42281.739583333336</v>
      </c>
      <c r="B26282" s="3">
        <v>-7</v>
      </c>
      <c r="C26282" s="3">
        <v>14.36</v>
      </c>
    </row>
    <row r="26283" spans="1:3">
      <c r="A26283" s="78">
        <v>42281.75</v>
      </c>
      <c r="B26283" s="3">
        <v>-7</v>
      </c>
      <c r="C26283" s="3">
        <v>14.34</v>
      </c>
    </row>
    <row r="26284" spans="1:3">
      <c r="A26284" s="78">
        <v>42281.760416666664</v>
      </c>
      <c r="B26284" s="3">
        <v>-7</v>
      </c>
      <c r="C26284" s="3">
        <v>14.32</v>
      </c>
    </row>
    <row r="26285" spans="1:3">
      <c r="A26285" s="78">
        <v>42281.770833333336</v>
      </c>
      <c r="B26285" s="3">
        <v>-7</v>
      </c>
      <c r="C26285" s="3">
        <v>14.3</v>
      </c>
    </row>
    <row r="26286" spans="1:3">
      <c r="A26286" s="78">
        <v>42281.78125</v>
      </c>
      <c r="B26286" s="3">
        <v>-7</v>
      </c>
      <c r="C26286" s="3">
        <v>14.29</v>
      </c>
    </row>
    <row r="26287" spans="1:3">
      <c r="A26287" s="78">
        <v>42281.791666666664</v>
      </c>
      <c r="B26287" s="3">
        <v>-7</v>
      </c>
      <c r="C26287" s="3">
        <v>14.28</v>
      </c>
    </row>
    <row r="26288" spans="1:3">
      <c r="A26288" s="78">
        <v>42281.802083333336</v>
      </c>
      <c r="B26288" s="3">
        <v>-7</v>
      </c>
      <c r="C26288" s="3">
        <v>14.29</v>
      </c>
    </row>
    <row r="26289" spans="1:3">
      <c r="A26289" s="78">
        <v>42281.8125</v>
      </c>
      <c r="B26289" s="3">
        <v>-7</v>
      </c>
      <c r="C26289" s="3">
        <v>14.3</v>
      </c>
    </row>
    <row r="26290" spans="1:3">
      <c r="A26290" s="78">
        <v>42281.822916666664</v>
      </c>
      <c r="B26290" s="3">
        <v>-7</v>
      </c>
      <c r="C26290" s="3">
        <v>14.31</v>
      </c>
    </row>
    <row r="26291" spans="1:3">
      <c r="A26291" s="78">
        <v>42281.833333333336</v>
      </c>
      <c r="B26291" s="3">
        <v>-7</v>
      </c>
      <c r="C26291" s="3">
        <v>14.33</v>
      </c>
    </row>
    <row r="26292" spans="1:3">
      <c r="A26292" s="78">
        <v>42281.84375</v>
      </c>
      <c r="B26292" s="3">
        <v>-7</v>
      </c>
      <c r="C26292" s="3">
        <v>14.34</v>
      </c>
    </row>
    <row r="26293" spans="1:3">
      <c r="A26293" s="78">
        <v>42281.854166666664</v>
      </c>
      <c r="B26293" s="3">
        <v>-7</v>
      </c>
      <c r="C26293" s="3">
        <v>14.36</v>
      </c>
    </row>
    <row r="26294" spans="1:3">
      <c r="A26294" s="78">
        <v>42281.864583333336</v>
      </c>
      <c r="B26294" s="3">
        <v>-7</v>
      </c>
      <c r="C26294" s="3">
        <v>14.38</v>
      </c>
    </row>
    <row r="26295" spans="1:3">
      <c r="A26295" s="78">
        <v>42281.875</v>
      </c>
      <c r="B26295" s="3">
        <v>-7</v>
      </c>
      <c r="C26295" s="3">
        <v>14.39</v>
      </c>
    </row>
    <row r="26296" spans="1:3">
      <c r="A26296" s="78">
        <v>42281.885416666664</v>
      </c>
      <c r="B26296" s="3">
        <v>-7</v>
      </c>
      <c r="C26296" s="3">
        <v>14.4</v>
      </c>
    </row>
    <row r="26297" spans="1:3">
      <c r="A26297" s="78">
        <v>42281.895833333336</v>
      </c>
      <c r="B26297" s="3">
        <v>-7</v>
      </c>
      <c r="C26297" s="3">
        <v>14.4</v>
      </c>
    </row>
    <row r="26298" spans="1:3">
      <c r="A26298" s="78">
        <v>42281.90625</v>
      </c>
      <c r="B26298" s="3">
        <v>-7</v>
      </c>
      <c r="C26298" s="3">
        <v>14.4</v>
      </c>
    </row>
    <row r="26299" spans="1:3">
      <c r="A26299" s="78">
        <v>42281.916666666664</v>
      </c>
      <c r="B26299" s="3">
        <v>-7</v>
      </c>
      <c r="C26299" s="3">
        <v>14.39</v>
      </c>
    </row>
    <row r="26300" spans="1:3">
      <c r="A26300" s="78">
        <v>42281.927083333336</v>
      </c>
      <c r="B26300" s="3">
        <v>-7</v>
      </c>
      <c r="C26300" s="3">
        <v>14.38</v>
      </c>
    </row>
    <row r="26301" spans="1:3">
      <c r="A26301" s="78">
        <v>42281.9375</v>
      </c>
      <c r="B26301" s="3">
        <v>-7</v>
      </c>
      <c r="C26301" s="3">
        <v>14.36</v>
      </c>
    </row>
    <row r="26302" spans="1:3">
      <c r="A26302" s="78">
        <v>42281.947916666664</v>
      </c>
      <c r="B26302" s="3">
        <v>-7</v>
      </c>
      <c r="C26302" s="3">
        <v>14.33</v>
      </c>
    </row>
    <row r="26303" spans="1:3">
      <c r="A26303" s="78">
        <v>42281.958333333336</v>
      </c>
      <c r="B26303" s="3">
        <v>-7</v>
      </c>
      <c r="C26303" s="3">
        <v>14.31</v>
      </c>
    </row>
    <row r="26304" spans="1:3">
      <c r="A26304" s="78">
        <v>42281.96875</v>
      </c>
      <c r="B26304" s="3">
        <v>-7</v>
      </c>
      <c r="C26304" s="3">
        <v>14.27</v>
      </c>
    </row>
    <row r="26305" spans="1:3">
      <c r="A26305" s="78">
        <v>42281.979166666664</v>
      </c>
      <c r="B26305" s="3">
        <v>-7</v>
      </c>
      <c r="C26305" s="3">
        <v>14.23</v>
      </c>
    </row>
    <row r="26306" spans="1:3">
      <c r="A26306" s="78">
        <v>42281.989583333336</v>
      </c>
      <c r="B26306" s="3">
        <v>-7</v>
      </c>
      <c r="C26306" s="3">
        <v>14.18</v>
      </c>
    </row>
    <row r="26307" spans="1:3">
      <c r="A26307" s="78">
        <v>42282</v>
      </c>
      <c r="B26307" s="3">
        <v>-7</v>
      </c>
      <c r="C26307" s="3">
        <v>14.13</v>
      </c>
    </row>
    <row r="26308" spans="1:3">
      <c r="A26308" s="78">
        <v>42282.010416666664</v>
      </c>
      <c r="B26308" s="3">
        <v>-7</v>
      </c>
      <c r="C26308" s="3">
        <v>14.07</v>
      </c>
    </row>
    <row r="26309" spans="1:3">
      <c r="A26309" s="78">
        <v>42282.020833333336</v>
      </c>
      <c r="B26309" s="3">
        <v>-7</v>
      </c>
      <c r="C26309" s="3">
        <v>14.02</v>
      </c>
    </row>
    <row r="26310" spans="1:3">
      <c r="A26310" s="78">
        <v>42282.03125</v>
      </c>
      <c r="B26310" s="3">
        <v>-7</v>
      </c>
      <c r="C26310" s="3">
        <v>13.96</v>
      </c>
    </row>
    <row r="26311" spans="1:3">
      <c r="A26311" s="78">
        <v>42282.041666666664</v>
      </c>
      <c r="B26311" s="3">
        <v>-7</v>
      </c>
      <c r="C26311" s="3">
        <v>13.91</v>
      </c>
    </row>
    <row r="26312" spans="1:3">
      <c r="A26312" s="78">
        <v>42282.052083333336</v>
      </c>
      <c r="B26312" s="3">
        <v>-7</v>
      </c>
      <c r="C26312" s="3">
        <v>13.84</v>
      </c>
    </row>
    <row r="26313" spans="1:3">
      <c r="A26313" s="78">
        <v>42282.0625</v>
      </c>
      <c r="B26313" s="3">
        <v>-7</v>
      </c>
      <c r="C26313" s="3">
        <v>13.77</v>
      </c>
    </row>
    <row r="26314" spans="1:3">
      <c r="A26314" s="78">
        <v>42282.072916666664</v>
      </c>
      <c r="B26314" s="3">
        <v>-7</v>
      </c>
      <c r="C26314" s="3">
        <v>13.7</v>
      </c>
    </row>
    <row r="26315" spans="1:3">
      <c r="A26315" s="78">
        <v>42282.083333333336</v>
      </c>
      <c r="B26315" s="3">
        <v>-7</v>
      </c>
      <c r="C26315" s="3">
        <v>13.63</v>
      </c>
    </row>
    <row r="26316" spans="1:3">
      <c r="A26316" s="78">
        <v>42282.09375</v>
      </c>
      <c r="B26316" s="3">
        <v>-7</v>
      </c>
      <c r="C26316" s="3">
        <v>13.56</v>
      </c>
    </row>
    <row r="26317" spans="1:3">
      <c r="A26317" s="78">
        <v>42282.104166666664</v>
      </c>
      <c r="B26317" s="3">
        <v>-7</v>
      </c>
      <c r="C26317" s="3">
        <v>13.49</v>
      </c>
    </row>
    <row r="26318" spans="1:3">
      <c r="A26318" s="78">
        <v>42282.114583333336</v>
      </c>
      <c r="B26318" s="3">
        <v>-7</v>
      </c>
      <c r="C26318" s="3">
        <v>13.43</v>
      </c>
    </row>
    <row r="26319" spans="1:3">
      <c r="A26319" s="78">
        <v>42282.125</v>
      </c>
      <c r="B26319" s="3">
        <v>-7</v>
      </c>
      <c r="C26319" s="3">
        <v>13.37</v>
      </c>
    </row>
    <row r="26320" spans="1:3">
      <c r="A26320" s="78">
        <v>42282.135416666664</v>
      </c>
      <c r="B26320" s="3">
        <v>-7</v>
      </c>
      <c r="C26320" s="3">
        <v>13.3</v>
      </c>
    </row>
    <row r="26321" spans="1:3">
      <c r="A26321" s="78">
        <v>42282.145833333336</v>
      </c>
      <c r="B26321" s="3">
        <v>-7</v>
      </c>
      <c r="C26321" s="3">
        <v>13.24</v>
      </c>
    </row>
    <row r="26322" spans="1:3">
      <c r="A26322" s="78">
        <v>42282.15625</v>
      </c>
      <c r="B26322" s="3">
        <v>-7</v>
      </c>
      <c r="C26322" s="3">
        <v>13.16</v>
      </c>
    </row>
    <row r="26323" spans="1:3">
      <c r="A26323" s="78">
        <v>42282.166666666664</v>
      </c>
      <c r="B26323" s="3">
        <v>-7</v>
      </c>
      <c r="C26323" s="3">
        <v>13.09</v>
      </c>
    </row>
    <row r="26324" spans="1:3">
      <c r="A26324" s="78">
        <v>42282.177083333336</v>
      </c>
      <c r="B26324" s="3">
        <v>-7</v>
      </c>
      <c r="C26324" s="3">
        <v>13.03</v>
      </c>
    </row>
    <row r="26325" spans="1:3">
      <c r="A26325" s="78">
        <v>42282.1875</v>
      </c>
      <c r="B26325" s="3">
        <v>-7</v>
      </c>
      <c r="C26325" s="3">
        <v>12.96</v>
      </c>
    </row>
    <row r="26326" spans="1:3">
      <c r="A26326" s="78">
        <v>42282.197916666664</v>
      </c>
      <c r="B26326" s="3">
        <v>-7</v>
      </c>
      <c r="C26326" s="3">
        <v>12.88</v>
      </c>
    </row>
    <row r="26327" spans="1:3">
      <c r="A26327" s="78">
        <v>42282.208333333336</v>
      </c>
      <c r="B26327" s="3">
        <v>-7</v>
      </c>
      <c r="C26327" s="3">
        <v>12.81</v>
      </c>
    </row>
    <row r="26328" spans="1:3">
      <c r="A26328" s="78">
        <v>42282.21875</v>
      </c>
      <c r="B26328" s="3">
        <v>-7</v>
      </c>
      <c r="C26328" s="3">
        <v>12.75</v>
      </c>
    </row>
    <row r="26329" spans="1:3">
      <c r="A26329" s="78">
        <v>42282.229166666664</v>
      </c>
      <c r="B26329" s="3">
        <v>-7</v>
      </c>
      <c r="C26329" s="3">
        <v>12.68</v>
      </c>
    </row>
    <row r="26330" spans="1:3">
      <c r="A26330" s="78">
        <v>42282.239583333336</v>
      </c>
      <c r="B26330" s="3">
        <v>-7</v>
      </c>
      <c r="C26330" s="3">
        <v>12.62</v>
      </c>
    </row>
    <row r="26331" spans="1:3">
      <c r="A26331" s="78">
        <v>42282.25</v>
      </c>
      <c r="B26331" s="3">
        <v>-7</v>
      </c>
      <c r="C26331" s="3">
        <v>12.55</v>
      </c>
    </row>
    <row r="26332" spans="1:3">
      <c r="A26332" s="78">
        <v>42282.260416666664</v>
      </c>
      <c r="B26332" s="3">
        <v>-7</v>
      </c>
      <c r="C26332" s="3">
        <v>12.49</v>
      </c>
    </row>
    <row r="26333" spans="1:3">
      <c r="A26333" s="78">
        <v>42282.270833333336</v>
      </c>
      <c r="B26333" s="3">
        <v>-7</v>
      </c>
      <c r="C26333" s="3">
        <v>12.43</v>
      </c>
    </row>
    <row r="26334" spans="1:3">
      <c r="A26334" s="78">
        <v>42282.28125</v>
      </c>
      <c r="B26334" s="3">
        <v>-7</v>
      </c>
      <c r="C26334" s="3">
        <v>12.38</v>
      </c>
    </row>
    <row r="26335" spans="1:3">
      <c r="A26335" s="78">
        <v>42282.291666666664</v>
      </c>
      <c r="B26335" s="3">
        <v>-7</v>
      </c>
      <c r="C26335" s="3">
        <v>12.32</v>
      </c>
    </row>
    <row r="26336" spans="1:3">
      <c r="A26336" s="78">
        <v>42282.302083333336</v>
      </c>
      <c r="B26336" s="3">
        <v>-7</v>
      </c>
      <c r="C26336" s="3">
        <v>12.27</v>
      </c>
    </row>
    <row r="26337" spans="1:3">
      <c r="A26337" s="78">
        <v>42282.3125</v>
      </c>
      <c r="B26337" s="3">
        <v>-7</v>
      </c>
      <c r="C26337" s="3">
        <v>12.22</v>
      </c>
    </row>
    <row r="26338" spans="1:3">
      <c r="A26338" s="78">
        <v>42282.322916666664</v>
      </c>
      <c r="B26338" s="3">
        <v>-7</v>
      </c>
      <c r="C26338" s="3">
        <v>12.18</v>
      </c>
    </row>
    <row r="26339" spans="1:3">
      <c r="A26339" s="78">
        <v>42282.333333333336</v>
      </c>
      <c r="B26339" s="3">
        <v>-7</v>
      </c>
      <c r="C26339" s="3">
        <v>12.14</v>
      </c>
    </row>
    <row r="26340" spans="1:3">
      <c r="A26340" s="78">
        <v>42282.34375</v>
      </c>
      <c r="B26340" s="3">
        <v>-7</v>
      </c>
      <c r="C26340" s="3">
        <v>12.1</v>
      </c>
    </row>
    <row r="26341" spans="1:3">
      <c r="A26341" s="78">
        <v>42282.354166666664</v>
      </c>
      <c r="B26341" s="3">
        <v>-7</v>
      </c>
      <c r="C26341" s="3">
        <v>12.09</v>
      </c>
    </row>
    <row r="26342" spans="1:3">
      <c r="A26342" s="78">
        <v>42282.364583333336</v>
      </c>
      <c r="B26342" s="3">
        <v>-7</v>
      </c>
      <c r="C26342" s="3">
        <v>12.09</v>
      </c>
    </row>
    <row r="26343" spans="1:3">
      <c r="A26343" s="78">
        <v>42282.375</v>
      </c>
      <c r="B26343" s="3">
        <v>-7</v>
      </c>
      <c r="C26343" s="3">
        <v>12.1</v>
      </c>
    </row>
    <row r="26344" spans="1:3">
      <c r="A26344" s="78">
        <v>42282.385416666664</v>
      </c>
      <c r="B26344" s="3">
        <v>-7</v>
      </c>
      <c r="C26344" s="3">
        <v>12.12</v>
      </c>
    </row>
    <row r="26345" spans="1:3">
      <c r="A26345" s="78">
        <v>42282.395833333336</v>
      </c>
      <c r="B26345" s="3">
        <v>-7</v>
      </c>
      <c r="C26345" s="3">
        <v>12.14</v>
      </c>
    </row>
    <row r="26346" spans="1:3">
      <c r="A26346" s="78">
        <v>42282.40625</v>
      </c>
      <c r="B26346" s="3">
        <v>-7</v>
      </c>
      <c r="C26346" s="3">
        <v>12.17</v>
      </c>
    </row>
    <row r="26347" spans="1:3">
      <c r="A26347" s="78">
        <v>42282.416666666664</v>
      </c>
      <c r="B26347" s="3">
        <v>-7</v>
      </c>
      <c r="C26347" s="3">
        <v>12.21</v>
      </c>
    </row>
    <row r="26348" spans="1:3">
      <c r="A26348" s="78">
        <v>42282.427083333336</v>
      </c>
      <c r="B26348" s="3">
        <v>-7</v>
      </c>
      <c r="C26348" s="3">
        <v>12.29</v>
      </c>
    </row>
    <row r="26349" spans="1:3">
      <c r="A26349" s="78">
        <v>42282.4375</v>
      </c>
      <c r="B26349" s="3">
        <v>-7</v>
      </c>
      <c r="C26349" s="3">
        <v>12.37</v>
      </c>
    </row>
    <row r="26350" spans="1:3">
      <c r="A26350" s="78">
        <v>42282.447916666664</v>
      </c>
      <c r="B26350" s="3">
        <v>-7</v>
      </c>
      <c r="C26350" s="3">
        <v>12.47</v>
      </c>
    </row>
    <row r="26351" spans="1:3">
      <c r="A26351" s="78">
        <v>42282.458333333336</v>
      </c>
      <c r="B26351" s="3">
        <v>-7</v>
      </c>
      <c r="C26351" s="3">
        <v>12.54</v>
      </c>
    </row>
    <row r="26352" spans="1:3">
      <c r="A26352" s="78">
        <v>42282.46875</v>
      </c>
      <c r="B26352" s="3">
        <v>-7</v>
      </c>
      <c r="C26352" s="3">
        <v>12.66</v>
      </c>
    </row>
    <row r="26353" spans="1:3">
      <c r="A26353" s="78">
        <v>42282.479166666664</v>
      </c>
      <c r="B26353" s="3">
        <v>-7</v>
      </c>
      <c r="C26353" s="3">
        <v>12.76</v>
      </c>
    </row>
    <row r="26354" spans="1:3">
      <c r="A26354" s="78">
        <v>42282.489583333336</v>
      </c>
      <c r="B26354" s="3">
        <v>-7</v>
      </c>
      <c r="C26354" s="3">
        <v>12.85</v>
      </c>
    </row>
    <row r="26355" spans="1:3">
      <c r="A26355" s="78">
        <v>42282.5</v>
      </c>
      <c r="B26355" s="3">
        <v>-7</v>
      </c>
      <c r="C26355" s="3">
        <v>12.99</v>
      </c>
    </row>
    <row r="26356" spans="1:3">
      <c r="A26356" s="78">
        <v>42282.510416666664</v>
      </c>
      <c r="B26356" s="3">
        <v>-7</v>
      </c>
      <c r="C26356" s="3">
        <v>13.09</v>
      </c>
    </row>
    <row r="26357" spans="1:3">
      <c r="A26357" s="78">
        <v>42282.520833333336</v>
      </c>
      <c r="B26357" s="3">
        <v>-7</v>
      </c>
      <c r="C26357" s="3">
        <v>13.18</v>
      </c>
    </row>
    <row r="26358" spans="1:3">
      <c r="A26358" s="78">
        <v>42282.53125</v>
      </c>
      <c r="B26358" s="3">
        <v>-7</v>
      </c>
      <c r="C26358" s="3">
        <v>13.3</v>
      </c>
    </row>
    <row r="26359" spans="1:3">
      <c r="A26359" s="78">
        <v>42282.541666666664</v>
      </c>
      <c r="B26359" s="3">
        <v>-7</v>
      </c>
      <c r="C26359" s="3">
        <v>13.42</v>
      </c>
    </row>
    <row r="26360" spans="1:3">
      <c r="A26360" s="78">
        <v>42282.552083333336</v>
      </c>
      <c r="B26360" s="3">
        <v>-7</v>
      </c>
      <c r="C26360" s="3">
        <v>13.48</v>
      </c>
    </row>
    <row r="26361" spans="1:3">
      <c r="A26361" s="78">
        <v>42282.5625</v>
      </c>
      <c r="B26361" s="3">
        <v>-7</v>
      </c>
      <c r="C26361" s="3">
        <v>13.58</v>
      </c>
    </row>
    <row r="26362" spans="1:3">
      <c r="A26362" s="78">
        <v>42282.572916666664</v>
      </c>
      <c r="B26362" s="3">
        <v>-7</v>
      </c>
      <c r="C26362" s="3">
        <v>13.64</v>
      </c>
    </row>
    <row r="26363" spans="1:3">
      <c r="A26363" s="78">
        <v>42282.583333333336</v>
      </c>
      <c r="B26363" s="3">
        <v>-7</v>
      </c>
      <c r="C26363" s="3">
        <v>13.71</v>
      </c>
    </row>
    <row r="26364" spans="1:3">
      <c r="A26364" s="78">
        <v>42282.59375</v>
      </c>
      <c r="B26364" s="3">
        <v>-7</v>
      </c>
      <c r="C26364" s="3">
        <v>13.77</v>
      </c>
    </row>
    <row r="26365" spans="1:3">
      <c r="A26365" s="78">
        <v>42282.604166666664</v>
      </c>
      <c r="B26365" s="3">
        <v>-7</v>
      </c>
      <c r="C26365" s="3">
        <v>13.8</v>
      </c>
    </row>
    <row r="26366" spans="1:3">
      <c r="A26366" s="78">
        <v>42282.614583333336</v>
      </c>
      <c r="B26366" s="3">
        <v>-7</v>
      </c>
      <c r="C26366" s="3">
        <v>13.82</v>
      </c>
    </row>
    <row r="26367" spans="1:3">
      <c r="A26367" s="78">
        <v>42282.625</v>
      </c>
      <c r="B26367" s="3">
        <v>-7</v>
      </c>
      <c r="C26367" s="3">
        <v>13.84</v>
      </c>
    </row>
    <row r="26368" spans="1:3">
      <c r="A26368" s="78">
        <v>42282.635416666664</v>
      </c>
      <c r="B26368" s="3">
        <v>-7</v>
      </c>
      <c r="C26368" s="3">
        <v>13.85</v>
      </c>
    </row>
    <row r="26369" spans="1:3">
      <c r="A26369" s="78">
        <v>42282.645833333336</v>
      </c>
      <c r="B26369" s="3">
        <v>-7</v>
      </c>
      <c r="C26369" s="3">
        <v>13.89</v>
      </c>
    </row>
    <row r="26370" spans="1:3">
      <c r="A26370" s="78">
        <v>42282.65625</v>
      </c>
      <c r="B26370" s="3">
        <v>-7</v>
      </c>
      <c r="C26370" s="3">
        <v>13.93</v>
      </c>
    </row>
    <row r="26371" spans="1:3">
      <c r="A26371" s="78">
        <v>42282.666666666664</v>
      </c>
      <c r="B26371" s="3">
        <v>-7</v>
      </c>
      <c r="C26371" s="3">
        <v>13.97</v>
      </c>
    </row>
    <row r="26372" spans="1:3">
      <c r="A26372" s="78">
        <v>42282.677083333336</v>
      </c>
      <c r="B26372" s="3">
        <v>-7</v>
      </c>
      <c r="C26372" s="3">
        <v>14.03</v>
      </c>
    </row>
    <row r="26373" spans="1:3">
      <c r="A26373" s="78">
        <v>42282.6875</v>
      </c>
      <c r="B26373" s="3">
        <v>-7</v>
      </c>
      <c r="C26373" s="3">
        <v>14.06</v>
      </c>
    </row>
    <row r="26374" spans="1:3">
      <c r="A26374" s="78">
        <v>42282.697916666664</v>
      </c>
      <c r="B26374" s="3">
        <v>-7</v>
      </c>
      <c r="C26374" s="3">
        <v>14.09</v>
      </c>
    </row>
    <row r="26375" spans="1:3">
      <c r="A26375" s="78">
        <v>42282.708333333336</v>
      </c>
      <c r="B26375" s="3">
        <v>-7</v>
      </c>
      <c r="C26375" s="3">
        <v>14.1</v>
      </c>
    </row>
    <row r="26376" spans="1:3">
      <c r="A26376" s="78">
        <v>42282.71875</v>
      </c>
      <c r="B26376" s="3">
        <v>-7</v>
      </c>
      <c r="C26376" s="3">
        <v>14.11</v>
      </c>
    </row>
    <row r="26377" spans="1:3">
      <c r="A26377" s="78">
        <v>42282.729166666664</v>
      </c>
      <c r="B26377" s="3">
        <v>-7</v>
      </c>
      <c r="C26377" s="3">
        <v>14.11</v>
      </c>
    </row>
    <row r="26378" spans="1:3">
      <c r="A26378" s="78">
        <v>42282.739583333336</v>
      </c>
      <c r="B26378" s="3">
        <v>-7</v>
      </c>
      <c r="C26378" s="3">
        <v>14.12</v>
      </c>
    </row>
    <row r="26379" spans="1:3">
      <c r="A26379" s="78">
        <v>42282.75</v>
      </c>
      <c r="B26379" s="3">
        <v>-7</v>
      </c>
      <c r="C26379" s="3">
        <v>14.13</v>
      </c>
    </row>
    <row r="26380" spans="1:3">
      <c r="A26380" s="78">
        <v>42282.760416666664</v>
      </c>
      <c r="B26380" s="3">
        <v>-7</v>
      </c>
      <c r="C26380" s="3">
        <v>14.14</v>
      </c>
    </row>
    <row r="26381" spans="1:3">
      <c r="A26381" s="78">
        <v>42282.770833333336</v>
      </c>
      <c r="B26381" s="3">
        <v>-7</v>
      </c>
      <c r="C26381" s="3">
        <v>14.15</v>
      </c>
    </row>
    <row r="26382" spans="1:3">
      <c r="A26382" s="78">
        <v>42282.78125</v>
      </c>
      <c r="B26382" s="3">
        <v>-7</v>
      </c>
      <c r="C26382" s="3">
        <v>14.16</v>
      </c>
    </row>
    <row r="26383" spans="1:3">
      <c r="A26383" s="78">
        <v>42282.791666666664</v>
      </c>
      <c r="B26383" s="3">
        <v>-7</v>
      </c>
      <c r="C26383" s="3">
        <v>14.18</v>
      </c>
    </row>
    <row r="26384" spans="1:3">
      <c r="A26384" s="78">
        <v>42282.802083333336</v>
      </c>
      <c r="B26384" s="3">
        <v>-7</v>
      </c>
      <c r="C26384" s="3">
        <v>14.19</v>
      </c>
    </row>
    <row r="26385" spans="1:3">
      <c r="A26385" s="78">
        <v>42282.8125</v>
      </c>
      <c r="B26385" s="3">
        <v>-7</v>
      </c>
      <c r="C26385" s="3">
        <v>14.21</v>
      </c>
    </row>
    <row r="26386" spans="1:3">
      <c r="A26386" s="78">
        <v>42282.822916666664</v>
      </c>
      <c r="B26386" s="3">
        <v>-7</v>
      </c>
      <c r="C26386" s="3">
        <v>14.23</v>
      </c>
    </row>
    <row r="26387" spans="1:3">
      <c r="A26387" s="78">
        <v>42282.833333333336</v>
      </c>
      <c r="B26387" s="3">
        <v>-7</v>
      </c>
      <c r="C26387" s="3">
        <v>14.25</v>
      </c>
    </row>
    <row r="26388" spans="1:3">
      <c r="A26388" s="78">
        <v>42282.84375</v>
      </c>
      <c r="B26388" s="3">
        <v>-7</v>
      </c>
      <c r="C26388" s="3">
        <v>14.27</v>
      </c>
    </row>
    <row r="26389" spans="1:3">
      <c r="A26389" s="78">
        <v>42282.854166666664</v>
      </c>
      <c r="B26389" s="3">
        <v>-7</v>
      </c>
      <c r="C26389" s="3">
        <v>14.3</v>
      </c>
    </row>
    <row r="26390" spans="1:3">
      <c r="A26390" s="78">
        <v>42282.864583333336</v>
      </c>
      <c r="B26390" s="3">
        <v>-7</v>
      </c>
      <c r="C26390" s="3">
        <v>14.32</v>
      </c>
    </row>
    <row r="26391" spans="1:3">
      <c r="A26391" s="78">
        <v>42282.875</v>
      </c>
      <c r="B26391" s="3">
        <v>-7</v>
      </c>
      <c r="C26391" s="3">
        <v>14.34</v>
      </c>
    </row>
    <row r="26392" spans="1:3">
      <c r="A26392" s="78">
        <v>42282.885416666664</v>
      </c>
      <c r="B26392" s="3">
        <v>-7</v>
      </c>
      <c r="C26392" s="3">
        <v>14.36</v>
      </c>
    </row>
    <row r="26393" spans="1:3">
      <c r="A26393" s="78">
        <v>42282.895833333336</v>
      </c>
      <c r="B26393" s="3">
        <v>-7</v>
      </c>
      <c r="C26393" s="3">
        <v>14.38</v>
      </c>
    </row>
    <row r="26394" spans="1:3">
      <c r="A26394" s="78">
        <v>42282.90625</v>
      </c>
      <c r="B26394" s="3">
        <v>-7</v>
      </c>
      <c r="C26394" s="3">
        <v>14.4</v>
      </c>
    </row>
    <row r="26395" spans="1:3">
      <c r="A26395" s="78">
        <v>42282.916666666664</v>
      </c>
      <c r="B26395" s="3">
        <v>-7</v>
      </c>
      <c r="C26395" s="3">
        <v>14.41</v>
      </c>
    </row>
    <row r="26396" spans="1:3">
      <c r="A26396" s="78">
        <v>42282.927083333336</v>
      </c>
      <c r="B26396" s="3">
        <v>-7</v>
      </c>
      <c r="C26396" s="3">
        <v>14.41</v>
      </c>
    </row>
    <row r="26397" spans="1:3">
      <c r="A26397" s="78">
        <v>42282.9375</v>
      </c>
      <c r="B26397" s="3">
        <v>-7</v>
      </c>
      <c r="C26397" s="3">
        <v>14.4</v>
      </c>
    </row>
    <row r="26398" spans="1:3">
      <c r="A26398" s="78">
        <v>42282.947916666664</v>
      </c>
      <c r="B26398" s="3">
        <v>-7</v>
      </c>
      <c r="C26398" s="3">
        <v>14.39</v>
      </c>
    </row>
    <row r="26399" spans="1:3">
      <c r="A26399" s="78">
        <v>42282.958333333336</v>
      </c>
      <c r="B26399" s="3">
        <v>-7</v>
      </c>
      <c r="C26399" s="3">
        <v>14.37</v>
      </c>
    </row>
    <row r="26400" spans="1:3">
      <c r="A26400" s="78">
        <v>42282.96875</v>
      </c>
      <c r="B26400" s="3">
        <v>-7</v>
      </c>
      <c r="C26400" s="3">
        <v>14.34</v>
      </c>
    </row>
    <row r="26401" spans="1:3">
      <c r="A26401" s="78">
        <v>42282.979166666664</v>
      </c>
      <c r="B26401" s="3">
        <v>-7</v>
      </c>
      <c r="C26401" s="3">
        <v>14.32</v>
      </c>
    </row>
    <row r="26402" spans="1:3">
      <c r="A26402" s="78">
        <v>42282.989583333336</v>
      </c>
      <c r="B26402" s="3">
        <v>-7</v>
      </c>
      <c r="C26402" s="3">
        <v>14.29</v>
      </c>
    </row>
    <row r="26403" spans="1:3">
      <c r="A26403" s="78">
        <v>42283</v>
      </c>
      <c r="B26403" s="3">
        <v>-7</v>
      </c>
      <c r="C26403" s="3">
        <v>14.25</v>
      </c>
    </row>
    <row r="26404" spans="1:3">
      <c r="A26404" s="78">
        <v>42283.010416666664</v>
      </c>
      <c r="B26404" s="3">
        <v>-7</v>
      </c>
      <c r="C26404" s="3">
        <v>14.21</v>
      </c>
    </row>
    <row r="26405" spans="1:3">
      <c r="A26405" s="78">
        <v>42283.020833333336</v>
      </c>
      <c r="B26405" s="3">
        <v>-7</v>
      </c>
      <c r="C26405" s="3">
        <v>14.17</v>
      </c>
    </row>
    <row r="26406" spans="1:3">
      <c r="A26406" s="78">
        <v>42283.03125</v>
      </c>
      <c r="B26406" s="3">
        <v>-7</v>
      </c>
      <c r="C26406" s="3">
        <v>14.12</v>
      </c>
    </row>
    <row r="26407" spans="1:3">
      <c r="A26407" s="78">
        <v>42283.041666666664</v>
      </c>
      <c r="B26407" s="3">
        <v>-7</v>
      </c>
      <c r="C26407" s="3">
        <v>14.08</v>
      </c>
    </row>
    <row r="26408" spans="1:3">
      <c r="A26408" s="78">
        <v>42283.052083333336</v>
      </c>
      <c r="B26408" s="3">
        <v>-7</v>
      </c>
      <c r="C26408" s="3">
        <v>14.02</v>
      </c>
    </row>
    <row r="26409" spans="1:3">
      <c r="A26409" s="78">
        <v>42283.0625</v>
      </c>
      <c r="B26409" s="3">
        <v>-7</v>
      </c>
      <c r="C26409" s="3">
        <v>13.97</v>
      </c>
    </row>
    <row r="26410" spans="1:3">
      <c r="A26410" s="78">
        <v>42283.072916666664</v>
      </c>
      <c r="B26410" s="3">
        <v>-7</v>
      </c>
      <c r="C26410" s="3">
        <v>13.92</v>
      </c>
    </row>
    <row r="26411" spans="1:3">
      <c r="A26411" s="78">
        <v>42283.083333333336</v>
      </c>
      <c r="B26411" s="3">
        <v>-7</v>
      </c>
      <c r="C26411" s="3">
        <v>13.87</v>
      </c>
    </row>
    <row r="26412" spans="1:3">
      <c r="A26412" s="78">
        <v>42283.09375</v>
      </c>
      <c r="B26412" s="3">
        <v>-7</v>
      </c>
      <c r="C26412" s="3">
        <v>13.81</v>
      </c>
    </row>
    <row r="26413" spans="1:3">
      <c r="A26413" s="78">
        <v>42283.104166666664</v>
      </c>
      <c r="B26413" s="3">
        <v>-7</v>
      </c>
      <c r="C26413" s="3">
        <v>13.77</v>
      </c>
    </row>
    <row r="26414" spans="1:3">
      <c r="A26414" s="78">
        <v>42283.114583333336</v>
      </c>
      <c r="B26414" s="3">
        <v>-7</v>
      </c>
      <c r="C26414" s="3">
        <v>13.71</v>
      </c>
    </row>
    <row r="26415" spans="1:3">
      <c r="A26415" s="78">
        <v>42283.125</v>
      </c>
      <c r="B26415" s="3">
        <v>-7</v>
      </c>
      <c r="C26415" s="3">
        <v>13.66</v>
      </c>
    </row>
    <row r="26416" spans="1:3">
      <c r="A26416" s="78">
        <v>42283.135416666664</v>
      </c>
      <c r="B26416" s="3">
        <v>-7</v>
      </c>
      <c r="C26416" s="3">
        <v>13.62</v>
      </c>
    </row>
    <row r="26417" spans="1:3">
      <c r="A26417" s="78">
        <v>42283.145833333336</v>
      </c>
      <c r="B26417" s="3">
        <v>-7</v>
      </c>
      <c r="C26417" s="3">
        <v>13.57</v>
      </c>
    </row>
    <row r="26418" spans="1:3">
      <c r="A26418" s="78">
        <v>42283.15625</v>
      </c>
      <c r="B26418" s="3">
        <v>-7</v>
      </c>
      <c r="C26418" s="3">
        <v>13.52</v>
      </c>
    </row>
    <row r="26419" spans="1:3">
      <c r="A26419" s="78">
        <v>42283.166666666664</v>
      </c>
      <c r="B26419" s="3">
        <v>-7</v>
      </c>
      <c r="C26419" s="3">
        <v>13.48</v>
      </c>
    </row>
    <row r="26420" spans="1:3">
      <c r="A26420" s="78">
        <v>42283.177083333336</v>
      </c>
      <c r="B26420" s="3">
        <v>-7</v>
      </c>
      <c r="C26420" s="3">
        <v>13.43</v>
      </c>
    </row>
    <row r="26421" spans="1:3">
      <c r="A26421" s="78">
        <v>42283.1875</v>
      </c>
      <c r="B26421" s="3">
        <v>-7</v>
      </c>
      <c r="C26421" s="3">
        <v>13.39</v>
      </c>
    </row>
    <row r="26422" spans="1:3">
      <c r="A26422" s="78">
        <v>42283.197916666664</v>
      </c>
      <c r="B26422" s="3">
        <v>-7</v>
      </c>
      <c r="C26422" s="3">
        <v>13.34</v>
      </c>
    </row>
    <row r="26423" spans="1:3">
      <c r="A26423" s="78">
        <v>42283.208333333336</v>
      </c>
      <c r="B26423" s="3">
        <v>-7</v>
      </c>
      <c r="C26423" s="3">
        <v>13.3</v>
      </c>
    </row>
    <row r="26424" spans="1:3">
      <c r="A26424" s="78">
        <v>42283.21875</v>
      </c>
      <c r="B26424" s="3">
        <v>-7</v>
      </c>
      <c r="C26424" s="3">
        <v>13.26</v>
      </c>
    </row>
    <row r="26425" spans="1:3">
      <c r="A26425" s="78">
        <v>42283.229166666664</v>
      </c>
      <c r="B26425" s="3">
        <v>-7</v>
      </c>
      <c r="C26425" s="3">
        <v>13.22</v>
      </c>
    </row>
    <row r="26426" spans="1:3">
      <c r="A26426" s="78">
        <v>42283.239583333336</v>
      </c>
      <c r="B26426" s="3">
        <v>-7</v>
      </c>
      <c r="C26426" s="3">
        <v>13.17</v>
      </c>
    </row>
    <row r="26427" spans="1:3">
      <c r="A26427" s="78">
        <v>42283.25</v>
      </c>
      <c r="B26427" s="3">
        <v>-7</v>
      </c>
      <c r="C26427" s="3">
        <v>13.13</v>
      </c>
    </row>
    <row r="26428" spans="1:3">
      <c r="A26428" s="78">
        <v>42283.260416666664</v>
      </c>
      <c r="B26428" s="3">
        <v>-7</v>
      </c>
      <c r="C26428" s="3">
        <v>13.08</v>
      </c>
    </row>
    <row r="26429" spans="1:3">
      <c r="A26429" s="78">
        <v>42283.270833333336</v>
      </c>
      <c r="B26429" s="3">
        <v>-7</v>
      </c>
      <c r="C26429" s="3">
        <v>13.05</v>
      </c>
    </row>
    <row r="26430" spans="1:3">
      <c r="A26430" s="78">
        <v>42283.28125</v>
      </c>
      <c r="B26430" s="3">
        <v>-7</v>
      </c>
      <c r="C26430" s="3">
        <v>13</v>
      </c>
    </row>
    <row r="26431" spans="1:3">
      <c r="A26431" s="78">
        <v>42283.291666666664</v>
      </c>
      <c r="B26431" s="3">
        <v>-7</v>
      </c>
      <c r="C26431" s="3">
        <v>12.97</v>
      </c>
    </row>
    <row r="26432" spans="1:3">
      <c r="A26432" s="78">
        <v>42283.302083333336</v>
      </c>
      <c r="B26432" s="3">
        <v>-7</v>
      </c>
      <c r="C26432" s="3">
        <v>12.95</v>
      </c>
    </row>
    <row r="26433" spans="1:3">
      <c r="A26433" s="78">
        <v>42283.3125</v>
      </c>
      <c r="B26433" s="3">
        <v>-7</v>
      </c>
      <c r="C26433" s="3">
        <v>12.93</v>
      </c>
    </row>
    <row r="26434" spans="1:3">
      <c r="A26434" s="78">
        <v>42283.322916666664</v>
      </c>
      <c r="B26434" s="3">
        <v>-7</v>
      </c>
      <c r="C26434" s="3">
        <v>12.92</v>
      </c>
    </row>
    <row r="26435" spans="1:3">
      <c r="A26435" s="78">
        <v>42283.333333333336</v>
      </c>
      <c r="B26435" s="3">
        <v>-7</v>
      </c>
      <c r="C26435" s="3">
        <v>12.91</v>
      </c>
    </row>
    <row r="26436" spans="1:3">
      <c r="A26436" s="78">
        <v>42283.34375</v>
      </c>
      <c r="B26436" s="3">
        <v>-7</v>
      </c>
      <c r="C26436" s="3">
        <v>12.91</v>
      </c>
    </row>
    <row r="26437" spans="1:3">
      <c r="A26437" s="78">
        <v>42283.354166666664</v>
      </c>
      <c r="B26437" s="3">
        <v>-7</v>
      </c>
      <c r="C26437" s="3">
        <v>12.92</v>
      </c>
    </row>
    <row r="26438" spans="1:3">
      <c r="A26438" s="78">
        <v>42283.364583333336</v>
      </c>
      <c r="B26438" s="3">
        <v>-7</v>
      </c>
      <c r="C26438" s="3">
        <v>12.93</v>
      </c>
    </row>
    <row r="26439" spans="1:3">
      <c r="A26439" s="78">
        <v>42283.375</v>
      </c>
      <c r="B26439" s="3">
        <v>-7</v>
      </c>
      <c r="C26439" s="3">
        <v>12.93</v>
      </c>
    </row>
    <row r="26440" spans="1:3">
      <c r="A26440" s="78">
        <v>42283.385416666664</v>
      </c>
      <c r="B26440" s="3">
        <v>-7</v>
      </c>
      <c r="C26440" s="3">
        <v>12.94</v>
      </c>
    </row>
    <row r="26441" spans="1:3">
      <c r="A26441" s="78">
        <v>42283.395833333336</v>
      </c>
      <c r="B26441" s="3">
        <v>-7</v>
      </c>
      <c r="C26441" s="3">
        <v>12.96</v>
      </c>
    </row>
    <row r="26442" spans="1:3">
      <c r="A26442" s="78">
        <v>42283.40625</v>
      </c>
      <c r="B26442" s="3">
        <v>-7</v>
      </c>
      <c r="C26442" s="3">
        <v>13</v>
      </c>
    </row>
    <row r="26443" spans="1:3">
      <c r="A26443" s="78">
        <v>42283.416666666664</v>
      </c>
      <c r="B26443" s="3">
        <v>-7</v>
      </c>
      <c r="C26443" s="3">
        <v>13.05</v>
      </c>
    </row>
    <row r="26444" spans="1:3">
      <c r="A26444" s="78">
        <v>42283.427083333336</v>
      </c>
      <c r="B26444" s="3">
        <v>-7</v>
      </c>
      <c r="C26444" s="3">
        <v>13.11</v>
      </c>
    </row>
    <row r="26445" spans="1:3">
      <c r="A26445" s="78">
        <v>42283.4375</v>
      </c>
      <c r="B26445" s="3">
        <v>-7</v>
      </c>
      <c r="C26445" s="3">
        <v>13.19</v>
      </c>
    </row>
    <row r="26446" spans="1:3">
      <c r="A26446" s="78">
        <v>42283.447916666664</v>
      </c>
      <c r="B26446" s="3">
        <v>-7</v>
      </c>
      <c r="C26446" s="3">
        <v>13.28</v>
      </c>
    </row>
    <row r="26447" spans="1:3">
      <c r="A26447" s="78">
        <v>42283.458333333336</v>
      </c>
      <c r="B26447" s="3">
        <v>-7</v>
      </c>
      <c r="C26447" s="3">
        <v>13.39</v>
      </c>
    </row>
    <row r="26448" spans="1:3">
      <c r="A26448" s="78">
        <v>42283.46875</v>
      </c>
      <c r="B26448" s="3">
        <v>-7</v>
      </c>
      <c r="C26448" s="3">
        <v>13.47</v>
      </c>
    </row>
    <row r="26449" spans="1:3">
      <c r="A26449" s="78">
        <v>42283.479166666664</v>
      </c>
      <c r="B26449" s="3">
        <v>-7</v>
      </c>
      <c r="C26449" s="3">
        <v>13.6</v>
      </c>
    </row>
    <row r="26450" spans="1:3">
      <c r="A26450" s="78">
        <v>42283.489583333336</v>
      </c>
      <c r="B26450" s="3">
        <v>-7</v>
      </c>
      <c r="C26450" s="3">
        <v>13.73</v>
      </c>
    </row>
    <row r="26451" spans="1:3">
      <c r="A26451" s="78">
        <v>42283.5</v>
      </c>
      <c r="B26451" s="3">
        <v>-7</v>
      </c>
      <c r="C26451" s="3">
        <v>13.83</v>
      </c>
    </row>
    <row r="26452" spans="1:3">
      <c r="A26452" s="78">
        <v>42283.510416666664</v>
      </c>
      <c r="B26452" s="3">
        <v>-7</v>
      </c>
      <c r="C26452" s="3">
        <v>13.96</v>
      </c>
    </row>
    <row r="26453" spans="1:3">
      <c r="A26453" s="78">
        <v>42283.520833333336</v>
      </c>
      <c r="B26453" s="3">
        <v>-7</v>
      </c>
      <c r="C26453" s="3">
        <v>14.08</v>
      </c>
    </row>
    <row r="26454" spans="1:3">
      <c r="A26454" s="78">
        <v>42283.53125</v>
      </c>
      <c r="B26454" s="3">
        <v>-7</v>
      </c>
      <c r="C26454" s="3">
        <v>14.2</v>
      </c>
    </row>
    <row r="26455" spans="1:3">
      <c r="A26455" s="78">
        <v>42283.541666666664</v>
      </c>
      <c r="B26455" s="3">
        <v>-7</v>
      </c>
      <c r="C26455" s="3">
        <v>14.31</v>
      </c>
    </row>
    <row r="26456" spans="1:3">
      <c r="A26456" s="78">
        <v>42283.552083333336</v>
      </c>
      <c r="B26456" s="3">
        <v>-7</v>
      </c>
      <c r="C26456" s="3">
        <v>14.38</v>
      </c>
    </row>
    <row r="26457" spans="1:3">
      <c r="A26457" s="78">
        <v>42283.5625</v>
      </c>
      <c r="B26457" s="3">
        <v>-7</v>
      </c>
      <c r="C26457" s="3">
        <v>14.46</v>
      </c>
    </row>
    <row r="26458" spans="1:3">
      <c r="A26458" s="78">
        <v>42283.572916666664</v>
      </c>
      <c r="B26458" s="3">
        <v>-7</v>
      </c>
      <c r="C26458" s="3">
        <v>14.58</v>
      </c>
    </row>
    <row r="26459" spans="1:3">
      <c r="A26459" s="78">
        <v>42283.583333333336</v>
      </c>
      <c r="B26459" s="3">
        <v>-7</v>
      </c>
      <c r="C26459" s="3">
        <v>14.67</v>
      </c>
    </row>
    <row r="26460" spans="1:3">
      <c r="A26460" s="78">
        <v>42283.59375</v>
      </c>
      <c r="B26460" s="3">
        <v>-7</v>
      </c>
      <c r="C26460" s="3">
        <v>14.76</v>
      </c>
    </row>
    <row r="26461" spans="1:3">
      <c r="A26461" s="78">
        <v>42283.604166666664</v>
      </c>
      <c r="B26461" s="3">
        <v>-7</v>
      </c>
      <c r="C26461" s="3">
        <v>14.82</v>
      </c>
    </row>
    <row r="26462" spans="1:3">
      <c r="A26462" s="78">
        <v>42283.614583333336</v>
      </c>
      <c r="B26462" s="3">
        <v>-7</v>
      </c>
      <c r="C26462" s="3">
        <v>14.86</v>
      </c>
    </row>
    <row r="26463" spans="1:3">
      <c r="A26463" s="78">
        <v>42283.625</v>
      </c>
      <c r="B26463" s="3">
        <v>-7</v>
      </c>
      <c r="C26463" s="3">
        <v>14.9</v>
      </c>
    </row>
    <row r="26464" spans="1:3">
      <c r="A26464" s="78">
        <v>42283.635416666664</v>
      </c>
      <c r="B26464" s="3">
        <v>-7</v>
      </c>
      <c r="C26464" s="3">
        <v>14.92</v>
      </c>
    </row>
    <row r="26465" spans="1:3">
      <c r="A26465" s="78">
        <v>42283.645833333336</v>
      </c>
      <c r="B26465" s="3">
        <v>-7</v>
      </c>
      <c r="C26465" s="3">
        <v>14.95</v>
      </c>
    </row>
    <row r="26466" spans="1:3">
      <c r="A26466" s="78">
        <v>42283.65625</v>
      </c>
      <c r="B26466" s="3">
        <v>-7</v>
      </c>
      <c r="C26466" s="3">
        <v>14.97</v>
      </c>
    </row>
    <row r="26467" spans="1:3">
      <c r="A26467" s="78">
        <v>42283.666666666664</v>
      </c>
      <c r="B26467" s="3">
        <v>-7</v>
      </c>
      <c r="C26467" s="3">
        <v>14.98</v>
      </c>
    </row>
    <row r="26468" spans="1:3">
      <c r="A26468" s="78">
        <v>42283.677083333336</v>
      </c>
      <c r="B26468" s="3">
        <v>-7</v>
      </c>
      <c r="C26468" s="3">
        <v>14.96</v>
      </c>
    </row>
    <row r="26469" spans="1:3">
      <c r="A26469" s="78">
        <v>42283.6875</v>
      </c>
      <c r="B26469" s="3">
        <v>-7</v>
      </c>
      <c r="C26469" s="3">
        <v>14.95</v>
      </c>
    </row>
    <row r="26470" spans="1:3">
      <c r="A26470" s="78">
        <v>42283.697916666664</v>
      </c>
      <c r="B26470" s="3">
        <v>-7</v>
      </c>
      <c r="C26470" s="3">
        <v>14.92</v>
      </c>
    </row>
    <row r="26471" spans="1:3">
      <c r="A26471" s="78">
        <v>42283.708333333336</v>
      </c>
      <c r="B26471" s="3">
        <v>-7</v>
      </c>
      <c r="C26471" s="3">
        <v>14.91</v>
      </c>
    </row>
    <row r="26472" spans="1:3">
      <c r="A26472" s="78">
        <v>42283.71875</v>
      </c>
      <c r="B26472" s="3">
        <v>-7</v>
      </c>
      <c r="C26472" s="3">
        <v>14.89</v>
      </c>
    </row>
    <row r="26473" spans="1:3">
      <c r="A26473" s="78">
        <v>42283.729166666664</v>
      </c>
      <c r="B26473" s="3">
        <v>-7</v>
      </c>
      <c r="C26473" s="3">
        <v>14.86</v>
      </c>
    </row>
    <row r="26474" spans="1:3">
      <c r="A26474" s="78">
        <v>42283.739583333336</v>
      </c>
      <c r="B26474" s="3">
        <v>-7</v>
      </c>
      <c r="C26474" s="3">
        <v>14.84</v>
      </c>
    </row>
    <row r="26475" spans="1:3">
      <c r="A26475" s="78">
        <v>42283.75</v>
      </c>
      <c r="B26475" s="3">
        <v>-7</v>
      </c>
      <c r="C26475" s="3">
        <v>14.82</v>
      </c>
    </row>
    <row r="26476" spans="1:3">
      <c r="A26476" s="78">
        <v>42283.760416666664</v>
      </c>
      <c r="B26476" s="3">
        <v>-7</v>
      </c>
      <c r="C26476" s="3">
        <v>14.8</v>
      </c>
    </row>
    <row r="26477" spans="1:3">
      <c r="A26477" s="78">
        <v>42283.770833333336</v>
      </c>
      <c r="B26477" s="3">
        <v>-7</v>
      </c>
      <c r="C26477" s="3">
        <v>14.78</v>
      </c>
    </row>
    <row r="26478" spans="1:3">
      <c r="A26478" s="78">
        <v>42283.78125</v>
      </c>
      <c r="B26478" s="3">
        <v>-7</v>
      </c>
      <c r="C26478" s="3">
        <v>14.77</v>
      </c>
    </row>
    <row r="26479" spans="1:3">
      <c r="A26479" s="78">
        <v>42283.791666666664</v>
      </c>
      <c r="B26479" s="3">
        <v>-7</v>
      </c>
      <c r="C26479" s="3">
        <v>14.77</v>
      </c>
    </row>
    <row r="26480" spans="1:3">
      <c r="A26480" s="78">
        <v>42283.802083333336</v>
      </c>
      <c r="B26480" s="3">
        <v>-7</v>
      </c>
      <c r="C26480" s="3">
        <v>14.78</v>
      </c>
    </row>
    <row r="26481" spans="1:3">
      <c r="A26481" s="78">
        <v>42283.8125</v>
      </c>
      <c r="B26481" s="3">
        <v>-7</v>
      </c>
      <c r="C26481" s="3">
        <v>14.8</v>
      </c>
    </row>
    <row r="26482" spans="1:3">
      <c r="A26482" s="78">
        <v>42283.822916666664</v>
      </c>
      <c r="B26482" s="3">
        <v>-7</v>
      </c>
      <c r="C26482" s="3">
        <v>14.81</v>
      </c>
    </row>
    <row r="26483" spans="1:3">
      <c r="A26483" s="78">
        <v>42283.833333333336</v>
      </c>
      <c r="B26483" s="3">
        <v>-7</v>
      </c>
      <c r="C26483" s="3">
        <v>14.82</v>
      </c>
    </row>
    <row r="26484" spans="1:3">
      <c r="A26484" s="78">
        <v>42283.84375</v>
      </c>
      <c r="B26484" s="3">
        <v>-7</v>
      </c>
      <c r="C26484" s="3">
        <v>14.83</v>
      </c>
    </row>
    <row r="26485" spans="1:3">
      <c r="A26485" s="78">
        <v>42283.854166666664</v>
      </c>
      <c r="B26485" s="3">
        <v>-7</v>
      </c>
      <c r="C26485" s="3">
        <v>14.83</v>
      </c>
    </row>
    <row r="26486" spans="1:3">
      <c r="A26486" s="78">
        <v>42283.864583333336</v>
      </c>
      <c r="B26486" s="3">
        <v>-7</v>
      </c>
      <c r="C26486" s="3">
        <v>14.83</v>
      </c>
    </row>
    <row r="26487" spans="1:3">
      <c r="A26487" s="78">
        <v>42283.875</v>
      </c>
      <c r="B26487" s="3">
        <v>-7</v>
      </c>
      <c r="C26487" s="3">
        <v>14.81</v>
      </c>
    </row>
    <row r="26488" spans="1:3">
      <c r="A26488" s="78">
        <v>42283.885416666664</v>
      </c>
      <c r="B26488" s="3">
        <v>-7</v>
      </c>
      <c r="C26488" s="3">
        <v>14.79</v>
      </c>
    </row>
    <row r="26489" spans="1:3">
      <c r="A26489" s="78">
        <v>42283.895833333336</v>
      </c>
      <c r="B26489" s="3">
        <v>-7</v>
      </c>
      <c r="C26489" s="3">
        <v>14.76</v>
      </c>
    </row>
    <row r="26490" spans="1:3">
      <c r="A26490" s="78">
        <v>42283.90625</v>
      </c>
      <c r="B26490" s="3">
        <v>-7</v>
      </c>
      <c r="C26490" s="3">
        <v>14.72</v>
      </c>
    </row>
    <row r="26491" spans="1:3">
      <c r="A26491" s="78">
        <v>42283.916666666664</v>
      </c>
      <c r="B26491" s="3">
        <v>-7</v>
      </c>
      <c r="C26491" s="3">
        <v>14.68</v>
      </c>
    </row>
    <row r="26492" spans="1:3">
      <c r="A26492" s="78">
        <v>42283.927083333336</v>
      </c>
      <c r="B26492" s="3">
        <v>-7</v>
      </c>
      <c r="C26492" s="3">
        <v>14.64</v>
      </c>
    </row>
    <row r="26493" spans="1:3">
      <c r="A26493" s="78">
        <v>42283.9375</v>
      </c>
      <c r="B26493" s="3">
        <v>-7</v>
      </c>
      <c r="C26493" s="3">
        <v>14.57</v>
      </c>
    </row>
    <row r="26494" spans="1:3">
      <c r="A26494" s="78">
        <v>42283.947916666664</v>
      </c>
      <c r="B26494" s="3">
        <v>-7</v>
      </c>
      <c r="C26494" s="3">
        <v>14.51</v>
      </c>
    </row>
    <row r="26495" spans="1:3">
      <c r="A26495" s="78">
        <v>42283.958333333336</v>
      </c>
      <c r="B26495" s="3">
        <v>-7</v>
      </c>
      <c r="C26495" s="3">
        <v>14.44</v>
      </c>
    </row>
    <row r="26496" spans="1:3">
      <c r="A26496" s="78">
        <v>42283.96875</v>
      </c>
      <c r="B26496" s="3">
        <v>-7</v>
      </c>
      <c r="C26496" s="3">
        <v>14.37</v>
      </c>
    </row>
    <row r="26497" spans="1:3">
      <c r="A26497" s="78">
        <v>42283.979166666664</v>
      </c>
      <c r="B26497" s="3">
        <v>-7</v>
      </c>
      <c r="C26497" s="3">
        <v>14.3</v>
      </c>
    </row>
    <row r="26498" spans="1:3">
      <c r="A26498" s="78">
        <v>42283.989583333336</v>
      </c>
      <c r="B26498" s="3">
        <v>-7</v>
      </c>
      <c r="C26498" s="3">
        <v>14.23</v>
      </c>
    </row>
    <row r="26499" spans="1:3">
      <c r="A26499" s="78">
        <v>42284</v>
      </c>
      <c r="B26499" s="3">
        <v>-7</v>
      </c>
      <c r="C26499" s="3">
        <v>14.17</v>
      </c>
    </row>
    <row r="26500" spans="1:3">
      <c r="A26500" s="78">
        <v>42284.010416666664</v>
      </c>
      <c r="B26500" s="3">
        <v>-7</v>
      </c>
      <c r="C26500" s="3">
        <v>14.09</v>
      </c>
    </row>
    <row r="26501" spans="1:3">
      <c r="A26501" s="78">
        <v>42284.020833333336</v>
      </c>
      <c r="B26501" s="3">
        <v>-7</v>
      </c>
      <c r="C26501" s="3">
        <v>14.02</v>
      </c>
    </row>
    <row r="26502" spans="1:3">
      <c r="A26502" s="78">
        <v>42284.03125</v>
      </c>
      <c r="B26502" s="3">
        <v>-7</v>
      </c>
      <c r="C26502" s="3">
        <v>13.95</v>
      </c>
    </row>
    <row r="26503" spans="1:3">
      <c r="A26503" s="78">
        <v>42284.041666666664</v>
      </c>
      <c r="B26503" s="3">
        <v>-7</v>
      </c>
      <c r="C26503" s="3">
        <v>13.9</v>
      </c>
    </row>
    <row r="26504" spans="1:3">
      <c r="A26504" s="78">
        <v>42284.052083333336</v>
      </c>
      <c r="B26504" s="3">
        <v>-7</v>
      </c>
      <c r="C26504" s="3">
        <v>13.82</v>
      </c>
    </row>
    <row r="26505" spans="1:3">
      <c r="A26505" s="78">
        <v>42284.0625</v>
      </c>
      <c r="B26505" s="3">
        <v>-7</v>
      </c>
      <c r="C26505" s="3">
        <v>13.76</v>
      </c>
    </row>
    <row r="26506" spans="1:3">
      <c r="A26506" s="78">
        <v>42284.072916666664</v>
      </c>
      <c r="B26506" s="3">
        <v>-7</v>
      </c>
      <c r="C26506" s="3">
        <v>13.68</v>
      </c>
    </row>
    <row r="26507" spans="1:3">
      <c r="A26507" s="78">
        <v>42284.083333333336</v>
      </c>
      <c r="B26507" s="3">
        <v>-7</v>
      </c>
      <c r="C26507" s="3">
        <v>13.62</v>
      </c>
    </row>
    <row r="26508" spans="1:3">
      <c r="A26508" s="78">
        <v>42284.09375</v>
      </c>
      <c r="B26508" s="3">
        <v>-7</v>
      </c>
      <c r="C26508" s="3">
        <v>13.55</v>
      </c>
    </row>
    <row r="26509" spans="1:3">
      <c r="A26509" s="78">
        <v>42284.104166666664</v>
      </c>
      <c r="B26509" s="3">
        <v>-7</v>
      </c>
      <c r="C26509" s="3">
        <v>13.46</v>
      </c>
    </row>
    <row r="26510" spans="1:3">
      <c r="A26510" s="78">
        <v>42284.114583333336</v>
      </c>
      <c r="B26510" s="3">
        <v>-7</v>
      </c>
      <c r="C26510" s="3">
        <v>13.38</v>
      </c>
    </row>
    <row r="26511" spans="1:3">
      <c r="A26511" s="78">
        <v>42284.125</v>
      </c>
      <c r="B26511" s="3">
        <v>-7</v>
      </c>
      <c r="C26511" s="3">
        <v>13.31</v>
      </c>
    </row>
    <row r="26512" spans="1:3">
      <c r="A26512" s="78">
        <v>42284.135416666664</v>
      </c>
      <c r="B26512" s="3">
        <v>-7</v>
      </c>
      <c r="C26512" s="3">
        <v>13.23</v>
      </c>
    </row>
    <row r="26513" spans="1:3">
      <c r="A26513" s="78">
        <v>42284.145833333336</v>
      </c>
      <c r="B26513" s="3">
        <v>-7</v>
      </c>
      <c r="C26513" s="3">
        <v>13.16</v>
      </c>
    </row>
    <row r="26514" spans="1:3">
      <c r="A26514" s="78">
        <v>42284.15625</v>
      </c>
      <c r="B26514" s="3">
        <v>-7</v>
      </c>
      <c r="C26514" s="3">
        <v>13.08</v>
      </c>
    </row>
    <row r="26515" spans="1:3">
      <c r="A26515" s="78">
        <v>42284.166666666664</v>
      </c>
      <c r="B26515" s="3">
        <v>-7</v>
      </c>
      <c r="C26515" s="3">
        <v>13.01</v>
      </c>
    </row>
    <row r="26516" spans="1:3">
      <c r="A26516" s="78">
        <v>42284.177083333336</v>
      </c>
      <c r="B26516" s="3">
        <v>-7</v>
      </c>
      <c r="C26516" s="3">
        <v>12.92</v>
      </c>
    </row>
    <row r="26517" spans="1:3">
      <c r="A26517" s="78">
        <v>42284.1875</v>
      </c>
      <c r="B26517" s="3">
        <v>-7</v>
      </c>
      <c r="C26517" s="3">
        <v>12.85</v>
      </c>
    </row>
    <row r="26518" spans="1:3">
      <c r="A26518" s="78">
        <v>42284.197916666664</v>
      </c>
      <c r="B26518" s="3">
        <v>-7</v>
      </c>
      <c r="C26518" s="3">
        <v>12.78</v>
      </c>
    </row>
    <row r="26519" spans="1:3">
      <c r="A26519" s="78">
        <v>42284.208333333336</v>
      </c>
      <c r="B26519" s="3">
        <v>-7</v>
      </c>
      <c r="C26519" s="3">
        <v>12.72</v>
      </c>
    </row>
    <row r="26520" spans="1:3">
      <c r="A26520" s="78">
        <v>42284.21875</v>
      </c>
      <c r="B26520" s="3">
        <v>-7</v>
      </c>
      <c r="C26520" s="3">
        <v>12.66</v>
      </c>
    </row>
    <row r="26521" spans="1:3">
      <c r="A26521" s="78">
        <v>42284.229166666664</v>
      </c>
      <c r="B26521" s="3">
        <v>-7</v>
      </c>
      <c r="C26521" s="3">
        <v>12.58</v>
      </c>
    </row>
    <row r="26522" spans="1:3">
      <c r="A26522" s="78">
        <v>42284.239583333336</v>
      </c>
      <c r="B26522" s="3">
        <v>-7</v>
      </c>
      <c r="C26522" s="3">
        <v>12.52</v>
      </c>
    </row>
    <row r="26523" spans="1:3">
      <c r="A26523" s="78">
        <v>42284.25</v>
      </c>
      <c r="B26523" s="3">
        <v>-7</v>
      </c>
      <c r="C26523" s="3">
        <v>12.45</v>
      </c>
    </row>
    <row r="26524" spans="1:3">
      <c r="A26524" s="78">
        <v>42284.260416666664</v>
      </c>
      <c r="B26524" s="3">
        <v>-7</v>
      </c>
      <c r="C26524" s="3">
        <v>12.39</v>
      </c>
    </row>
    <row r="26525" spans="1:3">
      <c r="A26525" s="78">
        <v>42284.270833333336</v>
      </c>
      <c r="B26525" s="3">
        <v>-7</v>
      </c>
      <c r="C26525" s="3">
        <v>12.32</v>
      </c>
    </row>
    <row r="26526" spans="1:3">
      <c r="A26526" s="78">
        <v>42284.28125</v>
      </c>
      <c r="B26526" s="3">
        <v>-7</v>
      </c>
      <c r="C26526" s="3">
        <v>12.26</v>
      </c>
    </row>
    <row r="26527" spans="1:3">
      <c r="A26527" s="78">
        <v>42284.291666666664</v>
      </c>
      <c r="B26527" s="3">
        <v>-7</v>
      </c>
      <c r="C26527" s="3">
        <v>12.21</v>
      </c>
    </row>
    <row r="26528" spans="1:3">
      <c r="A26528" s="78">
        <v>42284.302083333336</v>
      </c>
      <c r="B26528" s="3">
        <v>-7</v>
      </c>
      <c r="C26528" s="3">
        <v>12.15</v>
      </c>
    </row>
    <row r="26529" spans="1:3">
      <c r="A26529" s="78">
        <v>42284.3125</v>
      </c>
      <c r="B26529" s="3">
        <v>-7</v>
      </c>
      <c r="C26529" s="3">
        <v>12.11</v>
      </c>
    </row>
    <row r="26530" spans="1:3">
      <c r="A26530" s="78">
        <v>42284.322916666664</v>
      </c>
      <c r="B26530" s="3">
        <v>-7</v>
      </c>
      <c r="C26530" s="3">
        <v>12.07</v>
      </c>
    </row>
    <row r="26531" spans="1:3">
      <c r="A26531" s="78">
        <v>42284.333333333336</v>
      </c>
      <c r="B26531" s="3">
        <v>-7</v>
      </c>
      <c r="C26531" s="3">
        <v>12.03</v>
      </c>
    </row>
    <row r="26532" spans="1:3">
      <c r="A26532" s="78">
        <v>42284.34375</v>
      </c>
      <c r="B26532" s="3">
        <v>-7</v>
      </c>
      <c r="C26532" s="3">
        <v>12.01</v>
      </c>
    </row>
    <row r="26533" spans="1:3">
      <c r="A26533" s="78">
        <v>42284.354166666664</v>
      </c>
      <c r="B26533" s="3">
        <v>-7</v>
      </c>
      <c r="C26533" s="3">
        <v>11.99</v>
      </c>
    </row>
    <row r="26534" spans="1:3">
      <c r="A26534" s="78">
        <v>42284.364583333336</v>
      </c>
      <c r="B26534" s="3">
        <v>-7</v>
      </c>
      <c r="C26534" s="3">
        <v>11.99</v>
      </c>
    </row>
    <row r="26535" spans="1:3">
      <c r="A26535" s="78">
        <v>42284.375</v>
      </c>
      <c r="B26535" s="3">
        <v>-7</v>
      </c>
      <c r="C26535" s="3">
        <v>11.99</v>
      </c>
    </row>
    <row r="26536" spans="1:3">
      <c r="A26536" s="78">
        <v>42284.385416666664</v>
      </c>
      <c r="B26536" s="3">
        <v>-7</v>
      </c>
      <c r="C26536" s="3">
        <v>12</v>
      </c>
    </row>
    <row r="26537" spans="1:3">
      <c r="A26537" s="78">
        <v>42284.395833333336</v>
      </c>
      <c r="B26537" s="3">
        <v>-7</v>
      </c>
      <c r="C26537" s="3">
        <v>12.03</v>
      </c>
    </row>
    <row r="26538" spans="1:3">
      <c r="A26538" s="78">
        <v>42284.40625</v>
      </c>
      <c r="B26538" s="3">
        <v>-7</v>
      </c>
      <c r="C26538" s="3">
        <v>12.07</v>
      </c>
    </row>
    <row r="26539" spans="1:3">
      <c r="A26539" s="78">
        <v>42284.416666666664</v>
      </c>
      <c r="B26539" s="3">
        <v>-7</v>
      </c>
      <c r="C26539" s="3">
        <v>12.13</v>
      </c>
    </row>
    <row r="26540" spans="1:3">
      <c r="A26540" s="78">
        <v>42284.427083333336</v>
      </c>
      <c r="B26540" s="3">
        <v>-7</v>
      </c>
      <c r="C26540" s="3">
        <v>12.19</v>
      </c>
    </row>
    <row r="26541" spans="1:3">
      <c r="A26541" s="78">
        <v>42284.4375</v>
      </c>
      <c r="B26541" s="3">
        <v>-7</v>
      </c>
      <c r="C26541" s="3">
        <v>12.28</v>
      </c>
    </row>
    <row r="26542" spans="1:3">
      <c r="A26542" s="78">
        <v>42284.447916666664</v>
      </c>
      <c r="B26542" s="3">
        <v>-7</v>
      </c>
      <c r="C26542" s="3">
        <v>12.34</v>
      </c>
    </row>
    <row r="26543" spans="1:3">
      <c r="A26543" s="78">
        <v>42284.458333333336</v>
      </c>
      <c r="B26543" s="3">
        <v>-7</v>
      </c>
      <c r="C26543" s="3">
        <v>12.46</v>
      </c>
    </row>
    <row r="26544" spans="1:3">
      <c r="A26544" s="78">
        <v>42284.46875</v>
      </c>
      <c r="B26544" s="3">
        <v>-7</v>
      </c>
      <c r="C26544" s="3">
        <v>12.52</v>
      </c>
    </row>
    <row r="26545" spans="1:3">
      <c r="A26545" s="78">
        <v>42284.479166666664</v>
      </c>
      <c r="B26545" s="3">
        <v>-7</v>
      </c>
      <c r="C26545" s="3">
        <v>12.65</v>
      </c>
    </row>
    <row r="26546" spans="1:3">
      <c r="A26546" s="78">
        <v>42284.489583333336</v>
      </c>
      <c r="B26546" s="3">
        <v>-7</v>
      </c>
      <c r="C26546" s="3">
        <v>12.75</v>
      </c>
    </row>
    <row r="26547" spans="1:3">
      <c r="A26547" s="78">
        <v>42284.5</v>
      </c>
      <c r="B26547" s="3">
        <v>-7</v>
      </c>
      <c r="C26547" s="3">
        <v>12.84</v>
      </c>
    </row>
    <row r="26548" spans="1:3">
      <c r="A26548" s="78">
        <v>42284.510416666664</v>
      </c>
      <c r="B26548" s="3">
        <v>-7</v>
      </c>
      <c r="C26548" s="3">
        <v>12.97</v>
      </c>
    </row>
    <row r="26549" spans="1:3">
      <c r="A26549" s="78">
        <v>42284.520833333336</v>
      </c>
      <c r="B26549" s="3">
        <v>-7</v>
      </c>
      <c r="C26549" s="3">
        <v>13.04</v>
      </c>
    </row>
    <row r="26550" spans="1:3">
      <c r="A26550" s="78">
        <v>42284.53125</v>
      </c>
      <c r="B26550" s="3">
        <v>-7</v>
      </c>
      <c r="C26550" s="3">
        <v>13.13</v>
      </c>
    </row>
    <row r="26551" spans="1:3">
      <c r="A26551" s="78">
        <v>42284.541666666664</v>
      </c>
      <c r="B26551" s="3">
        <v>-7</v>
      </c>
      <c r="C26551" s="3">
        <v>13.28</v>
      </c>
    </row>
    <row r="26552" spans="1:3">
      <c r="A26552" s="78">
        <v>42284.552083333336</v>
      </c>
      <c r="B26552" s="3">
        <v>-7</v>
      </c>
      <c r="C26552" s="3">
        <v>13.39</v>
      </c>
    </row>
    <row r="26553" spans="1:3">
      <c r="A26553" s="78">
        <v>42284.5625</v>
      </c>
      <c r="B26553" s="3">
        <v>-7</v>
      </c>
      <c r="C26553" s="3">
        <v>13.47</v>
      </c>
    </row>
    <row r="26554" spans="1:3">
      <c r="A26554" s="78">
        <v>42284.572916666664</v>
      </c>
      <c r="B26554" s="3">
        <v>-7</v>
      </c>
      <c r="C26554" s="3">
        <v>13.58</v>
      </c>
    </row>
    <row r="26555" spans="1:3">
      <c r="A26555" s="78">
        <v>42284.583333333336</v>
      </c>
      <c r="B26555" s="3">
        <v>-7</v>
      </c>
      <c r="C26555" s="3">
        <v>13.65</v>
      </c>
    </row>
    <row r="26556" spans="1:3">
      <c r="A26556" s="78">
        <v>42284.59375</v>
      </c>
      <c r="B26556" s="3">
        <v>-7</v>
      </c>
      <c r="C26556" s="3">
        <v>13.73</v>
      </c>
    </row>
    <row r="26557" spans="1:3">
      <c r="A26557" s="78">
        <v>42284.604166666664</v>
      </c>
      <c r="B26557" s="3">
        <v>-7</v>
      </c>
      <c r="C26557" s="3">
        <v>13.79</v>
      </c>
    </row>
    <row r="26558" spans="1:3">
      <c r="A26558" s="78">
        <v>42284.614583333336</v>
      </c>
      <c r="B26558" s="3">
        <v>-7</v>
      </c>
      <c r="C26558" s="3">
        <v>13.83</v>
      </c>
    </row>
    <row r="26559" spans="1:3">
      <c r="A26559" s="78">
        <v>42284.625</v>
      </c>
      <c r="B26559" s="3">
        <v>-7</v>
      </c>
      <c r="C26559" s="3">
        <v>13.89</v>
      </c>
    </row>
    <row r="26560" spans="1:3">
      <c r="A26560" s="78">
        <v>42284.635416666664</v>
      </c>
      <c r="B26560" s="3">
        <v>-7</v>
      </c>
      <c r="C26560" s="3">
        <v>13.93</v>
      </c>
    </row>
    <row r="26561" spans="1:3">
      <c r="A26561" s="78">
        <v>42284.645833333336</v>
      </c>
      <c r="B26561" s="3">
        <v>-7</v>
      </c>
      <c r="C26561" s="3">
        <v>13.96</v>
      </c>
    </row>
    <row r="26562" spans="1:3">
      <c r="A26562" s="78">
        <v>42284.65625</v>
      </c>
      <c r="B26562" s="3">
        <v>-7</v>
      </c>
      <c r="C26562" s="3">
        <v>13.97</v>
      </c>
    </row>
    <row r="26563" spans="1:3">
      <c r="A26563" s="78">
        <v>42284.666666666664</v>
      </c>
      <c r="B26563" s="3">
        <v>-7</v>
      </c>
      <c r="C26563" s="3">
        <v>13.99</v>
      </c>
    </row>
    <row r="26564" spans="1:3">
      <c r="A26564" s="78">
        <v>42284.677083333336</v>
      </c>
      <c r="B26564" s="3">
        <v>-7</v>
      </c>
      <c r="C26564" s="3">
        <v>13.99</v>
      </c>
    </row>
    <row r="26565" spans="1:3">
      <c r="A26565" s="78">
        <v>42284.6875</v>
      </c>
      <c r="B26565" s="3">
        <v>-7</v>
      </c>
      <c r="C26565" s="3">
        <v>13.98</v>
      </c>
    </row>
    <row r="26566" spans="1:3">
      <c r="A26566" s="78">
        <v>42284.697916666664</v>
      </c>
      <c r="B26566" s="3">
        <v>-7</v>
      </c>
      <c r="C26566" s="3">
        <v>13.97</v>
      </c>
    </row>
    <row r="26567" spans="1:3">
      <c r="A26567" s="78">
        <v>42284.708333333336</v>
      </c>
      <c r="B26567" s="3">
        <v>-7</v>
      </c>
      <c r="C26567" s="3">
        <v>13.96</v>
      </c>
    </row>
    <row r="26568" spans="1:3">
      <c r="A26568" s="78">
        <v>42284.71875</v>
      </c>
      <c r="B26568" s="3">
        <v>-7</v>
      </c>
      <c r="C26568" s="3">
        <v>13.95</v>
      </c>
    </row>
    <row r="26569" spans="1:3">
      <c r="A26569" s="78">
        <v>42284.729166666664</v>
      </c>
      <c r="B26569" s="3">
        <v>-7</v>
      </c>
      <c r="C26569" s="3">
        <v>13.95</v>
      </c>
    </row>
    <row r="26570" spans="1:3">
      <c r="A26570" s="78">
        <v>42284.739583333336</v>
      </c>
      <c r="B26570" s="3">
        <v>-7</v>
      </c>
      <c r="C26570" s="3">
        <v>13.94</v>
      </c>
    </row>
    <row r="26571" spans="1:3">
      <c r="A26571" s="78">
        <v>42284.75</v>
      </c>
      <c r="B26571" s="3">
        <v>-7</v>
      </c>
      <c r="C26571" s="3">
        <v>13.94</v>
      </c>
    </row>
    <row r="26572" spans="1:3">
      <c r="A26572" s="78">
        <v>42284.760416666664</v>
      </c>
      <c r="B26572" s="3">
        <v>-7</v>
      </c>
      <c r="C26572" s="3">
        <v>13.93</v>
      </c>
    </row>
    <row r="26573" spans="1:3">
      <c r="A26573" s="78">
        <v>42284.770833333336</v>
      </c>
      <c r="B26573" s="3">
        <v>-7</v>
      </c>
      <c r="C26573" s="3">
        <v>13.94</v>
      </c>
    </row>
    <row r="26574" spans="1:3">
      <c r="A26574" s="78">
        <v>42284.78125</v>
      </c>
      <c r="B26574" s="3">
        <v>-7</v>
      </c>
      <c r="C26574" s="3">
        <v>13.94</v>
      </c>
    </row>
    <row r="26575" spans="1:3">
      <c r="A26575" s="78">
        <v>42284.791666666664</v>
      </c>
      <c r="B26575" s="3">
        <v>-7</v>
      </c>
      <c r="C26575" s="3">
        <v>13.95</v>
      </c>
    </row>
    <row r="26576" spans="1:3">
      <c r="A26576" s="78">
        <v>42284.802083333336</v>
      </c>
      <c r="B26576" s="3">
        <v>-7</v>
      </c>
      <c r="C26576" s="3">
        <v>13.96</v>
      </c>
    </row>
    <row r="26577" spans="1:3">
      <c r="A26577" s="78">
        <v>42284.8125</v>
      </c>
      <c r="B26577" s="3">
        <v>-7</v>
      </c>
      <c r="C26577" s="3">
        <v>13.98</v>
      </c>
    </row>
    <row r="26578" spans="1:3">
      <c r="A26578" s="78">
        <v>42284.822916666664</v>
      </c>
      <c r="B26578" s="3">
        <v>-7</v>
      </c>
      <c r="C26578" s="3">
        <v>14.01</v>
      </c>
    </row>
    <row r="26579" spans="1:3">
      <c r="A26579" s="78">
        <v>42284.833333333336</v>
      </c>
      <c r="B26579" s="3">
        <v>-7</v>
      </c>
      <c r="C26579" s="3">
        <v>14.04</v>
      </c>
    </row>
    <row r="26580" spans="1:3">
      <c r="A26580" s="78">
        <v>42284.84375</v>
      </c>
      <c r="B26580" s="3">
        <v>-7</v>
      </c>
      <c r="C26580" s="3">
        <v>14.07</v>
      </c>
    </row>
    <row r="26581" spans="1:3">
      <c r="A26581" s="78">
        <v>42284.854166666664</v>
      </c>
      <c r="B26581" s="3">
        <v>-7</v>
      </c>
      <c r="C26581" s="3">
        <v>14.09</v>
      </c>
    </row>
    <row r="26582" spans="1:3">
      <c r="A26582" s="78">
        <v>42284.864583333336</v>
      </c>
      <c r="B26582" s="3">
        <v>-7</v>
      </c>
      <c r="C26582" s="3">
        <v>14.12</v>
      </c>
    </row>
    <row r="26583" spans="1:3">
      <c r="A26583" s="78">
        <v>42284.875</v>
      </c>
      <c r="B26583" s="3">
        <v>-7</v>
      </c>
      <c r="C26583" s="3">
        <v>14.14</v>
      </c>
    </row>
    <row r="26584" spans="1:3">
      <c r="A26584" s="78">
        <v>42284.885416666664</v>
      </c>
      <c r="B26584" s="3">
        <v>-7</v>
      </c>
      <c r="C26584" s="3">
        <v>14.16</v>
      </c>
    </row>
    <row r="26585" spans="1:3">
      <c r="A26585" s="78">
        <v>42284.895833333336</v>
      </c>
      <c r="B26585" s="3">
        <v>-7</v>
      </c>
      <c r="C26585" s="3">
        <v>14.17</v>
      </c>
    </row>
    <row r="26586" spans="1:3">
      <c r="A26586" s="78">
        <v>42284.90625</v>
      </c>
      <c r="B26586" s="3">
        <v>-7</v>
      </c>
      <c r="C26586" s="3">
        <v>14.17</v>
      </c>
    </row>
    <row r="26587" spans="1:3">
      <c r="A26587" s="78">
        <v>42284.916666666664</v>
      </c>
      <c r="B26587" s="3">
        <v>-7</v>
      </c>
      <c r="C26587" s="3">
        <v>14.17</v>
      </c>
    </row>
    <row r="26588" spans="1:3">
      <c r="A26588" s="78">
        <v>42284.927083333336</v>
      </c>
      <c r="B26588" s="3">
        <v>-7</v>
      </c>
      <c r="C26588" s="3">
        <v>14.15</v>
      </c>
    </row>
    <row r="26589" spans="1:3">
      <c r="A26589" s="78">
        <v>42284.9375</v>
      </c>
      <c r="B26589" s="3">
        <v>-7</v>
      </c>
      <c r="C26589" s="3">
        <v>14.14</v>
      </c>
    </row>
    <row r="26590" spans="1:3">
      <c r="A26590" s="78">
        <v>42284.947916666664</v>
      </c>
      <c r="B26590" s="3">
        <v>-7</v>
      </c>
      <c r="C26590" s="3">
        <v>14.12</v>
      </c>
    </row>
    <row r="26591" spans="1:3">
      <c r="A26591" s="78">
        <v>42284.958333333336</v>
      </c>
      <c r="B26591" s="3">
        <v>-7</v>
      </c>
      <c r="C26591" s="3">
        <v>14.1</v>
      </c>
    </row>
    <row r="26592" spans="1:3">
      <c r="A26592" s="78">
        <v>42284.96875</v>
      </c>
      <c r="B26592" s="3">
        <v>-7</v>
      </c>
      <c r="C26592" s="3">
        <v>14.08</v>
      </c>
    </row>
    <row r="26593" spans="1:3">
      <c r="A26593" s="78">
        <v>42284.979166666664</v>
      </c>
      <c r="B26593" s="3">
        <v>-7</v>
      </c>
      <c r="C26593" s="3">
        <v>14.06</v>
      </c>
    </row>
    <row r="26594" spans="1:3">
      <c r="A26594" s="78">
        <v>42284.989583333336</v>
      </c>
      <c r="B26594" s="3">
        <v>-7</v>
      </c>
      <c r="C26594" s="3">
        <v>14.03</v>
      </c>
    </row>
    <row r="26595" spans="1:3">
      <c r="A26595" s="78">
        <v>42285</v>
      </c>
      <c r="B26595" s="3">
        <v>-7</v>
      </c>
      <c r="C26595" s="3">
        <v>13.99</v>
      </c>
    </row>
    <row r="26596" spans="1:3">
      <c r="A26596" s="78">
        <v>42285.010416666664</v>
      </c>
      <c r="B26596" s="3">
        <v>-7</v>
      </c>
      <c r="C26596" s="3">
        <v>13.95</v>
      </c>
    </row>
    <row r="26597" spans="1:3">
      <c r="A26597" s="78">
        <v>42285.020833333336</v>
      </c>
      <c r="B26597" s="3">
        <v>-7</v>
      </c>
      <c r="C26597" s="3">
        <v>13.89</v>
      </c>
    </row>
    <row r="26598" spans="1:3">
      <c r="A26598" s="78">
        <v>42285.03125</v>
      </c>
      <c r="B26598" s="3">
        <v>-7</v>
      </c>
      <c r="C26598" s="3">
        <v>13.84</v>
      </c>
    </row>
    <row r="26599" spans="1:3">
      <c r="A26599" s="78">
        <v>42285.041666666664</v>
      </c>
      <c r="B26599" s="3">
        <v>-7</v>
      </c>
      <c r="C26599" s="3">
        <v>13.79</v>
      </c>
    </row>
    <row r="26600" spans="1:3">
      <c r="A26600" s="78">
        <v>42285.052083333336</v>
      </c>
      <c r="B26600" s="3">
        <v>-7</v>
      </c>
      <c r="C26600" s="3">
        <v>13.73</v>
      </c>
    </row>
    <row r="26601" spans="1:3">
      <c r="A26601" s="78">
        <v>42285.0625</v>
      </c>
      <c r="B26601" s="3">
        <v>-7</v>
      </c>
      <c r="C26601" s="3">
        <v>13.68</v>
      </c>
    </row>
    <row r="26602" spans="1:3">
      <c r="A26602" s="78">
        <v>42285.072916666664</v>
      </c>
      <c r="B26602" s="3">
        <v>-7</v>
      </c>
      <c r="C26602" s="3">
        <v>13.63</v>
      </c>
    </row>
    <row r="26603" spans="1:3">
      <c r="A26603" s="78">
        <v>42285.083333333336</v>
      </c>
      <c r="B26603" s="3">
        <v>-7</v>
      </c>
      <c r="C26603" s="3">
        <v>13.57</v>
      </c>
    </row>
    <row r="26604" spans="1:3">
      <c r="A26604" s="78">
        <v>42285.09375</v>
      </c>
      <c r="B26604" s="3">
        <v>-7</v>
      </c>
      <c r="C26604" s="3">
        <v>13.52</v>
      </c>
    </row>
    <row r="26605" spans="1:3">
      <c r="A26605" s="78">
        <v>42285.104166666664</v>
      </c>
      <c r="B26605" s="3">
        <v>-7</v>
      </c>
      <c r="C26605" s="3">
        <v>13.48</v>
      </c>
    </row>
    <row r="26606" spans="1:3">
      <c r="A26606" s="78">
        <v>42285.114583333336</v>
      </c>
      <c r="B26606" s="3">
        <v>-7</v>
      </c>
      <c r="C26606" s="3">
        <v>13.44</v>
      </c>
    </row>
    <row r="26607" spans="1:3">
      <c r="A26607" s="78">
        <v>42285.125</v>
      </c>
      <c r="B26607" s="3">
        <v>-7</v>
      </c>
      <c r="C26607" s="3">
        <v>13.38</v>
      </c>
    </row>
    <row r="26608" spans="1:3">
      <c r="A26608" s="78">
        <v>42285.135416666664</v>
      </c>
      <c r="B26608" s="3">
        <v>-7</v>
      </c>
      <c r="C26608" s="3">
        <v>13.32</v>
      </c>
    </row>
    <row r="26609" spans="1:3">
      <c r="A26609" s="78">
        <v>42285.145833333336</v>
      </c>
      <c r="B26609" s="3">
        <v>-7</v>
      </c>
      <c r="C26609" s="3">
        <v>13.26</v>
      </c>
    </row>
    <row r="26610" spans="1:3">
      <c r="A26610" s="78">
        <v>42285.15625</v>
      </c>
      <c r="B26610" s="3">
        <v>-7</v>
      </c>
      <c r="C26610" s="3">
        <v>13.2</v>
      </c>
    </row>
    <row r="26611" spans="1:3">
      <c r="A26611" s="78">
        <v>42285.166666666664</v>
      </c>
      <c r="B26611" s="3">
        <v>-7</v>
      </c>
      <c r="C26611" s="3">
        <v>13.12</v>
      </c>
    </row>
    <row r="26612" spans="1:3">
      <c r="A26612" s="78">
        <v>42285.177083333336</v>
      </c>
      <c r="B26612" s="3">
        <v>-7</v>
      </c>
      <c r="C26612" s="3">
        <v>13.07</v>
      </c>
    </row>
    <row r="26613" spans="1:3">
      <c r="A26613" s="78">
        <v>42285.1875</v>
      </c>
      <c r="B26613" s="3">
        <v>-7</v>
      </c>
      <c r="C26613" s="3">
        <v>12.99</v>
      </c>
    </row>
    <row r="26614" spans="1:3">
      <c r="A26614" s="78">
        <v>42285.197916666664</v>
      </c>
      <c r="B26614" s="3">
        <v>-7</v>
      </c>
      <c r="C26614" s="3">
        <v>12.92</v>
      </c>
    </row>
    <row r="26615" spans="1:3">
      <c r="A26615" s="78">
        <v>42285.208333333336</v>
      </c>
      <c r="B26615" s="3">
        <v>-7</v>
      </c>
      <c r="C26615" s="3">
        <v>12.85</v>
      </c>
    </row>
    <row r="26616" spans="1:3">
      <c r="A26616" s="78">
        <v>42285.21875</v>
      </c>
      <c r="B26616" s="3">
        <v>-7</v>
      </c>
      <c r="C26616" s="3">
        <v>12.79</v>
      </c>
    </row>
    <row r="26617" spans="1:3">
      <c r="A26617" s="78">
        <v>42285.229166666664</v>
      </c>
      <c r="B26617" s="3">
        <v>-7</v>
      </c>
      <c r="C26617" s="3">
        <v>12.72</v>
      </c>
    </row>
    <row r="26618" spans="1:3">
      <c r="A26618" s="78">
        <v>42285.239583333336</v>
      </c>
      <c r="B26618" s="3">
        <v>-7</v>
      </c>
      <c r="C26618" s="3">
        <v>12.66</v>
      </c>
    </row>
    <row r="26619" spans="1:3">
      <c r="A26619" s="78">
        <v>42285.25</v>
      </c>
      <c r="B26619" s="3">
        <v>-7</v>
      </c>
      <c r="C26619" s="3">
        <v>12.6</v>
      </c>
    </row>
    <row r="26620" spans="1:3">
      <c r="A26620" s="78">
        <v>42285.260416666664</v>
      </c>
      <c r="B26620" s="3">
        <v>-7</v>
      </c>
      <c r="C26620" s="3">
        <v>12.55</v>
      </c>
    </row>
    <row r="26621" spans="1:3">
      <c r="A26621" s="78">
        <v>42285.270833333336</v>
      </c>
      <c r="B26621" s="3">
        <v>-7</v>
      </c>
      <c r="C26621" s="3">
        <v>12.49</v>
      </c>
    </row>
    <row r="26622" spans="1:3">
      <c r="A26622" s="78">
        <v>42285.28125</v>
      </c>
      <c r="B26622" s="3">
        <v>-7</v>
      </c>
      <c r="C26622" s="3">
        <v>12.44</v>
      </c>
    </row>
    <row r="26623" spans="1:3">
      <c r="A26623" s="78">
        <v>42285.291666666664</v>
      </c>
      <c r="B26623" s="3">
        <v>-7</v>
      </c>
      <c r="C26623" s="3">
        <v>12.4</v>
      </c>
    </row>
    <row r="26624" spans="1:3">
      <c r="A26624" s="78">
        <v>42285.302083333336</v>
      </c>
      <c r="B26624" s="3">
        <v>-7</v>
      </c>
      <c r="C26624" s="3">
        <v>12.35</v>
      </c>
    </row>
    <row r="26625" spans="1:3">
      <c r="A26625" s="78">
        <v>42285.3125</v>
      </c>
      <c r="B26625" s="3">
        <v>-7</v>
      </c>
      <c r="C26625" s="3">
        <v>12.31</v>
      </c>
    </row>
    <row r="26626" spans="1:3">
      <c r="A26626" s="78">
        <v>42285.322916666664</v>
      </c>
      <c r="B26626" s="3">
        <v>-7</v>
      </c>
      <c r="C26626" s="3">
        <v>12.27</v>
      </c>
    </row>
    <row r="26627" spans="1:3">
      <c r="A26627" s="78">
        <v>42285.333333333336</v>
      </c>
      <c r="B26627" s="3">
        <v>-7</v>
      </c>
      <c r="C26627" s="3">
        <v>12.24</v>
      </c>
    </row>
    <row r="26628" spans="1:3">
      <c r="A26628" s="78">
        <v>42285.34375</v>
      </c>
      <c r="B26628" s="3">
        <v>-7</v>
      </c>
      <c r="C26628" s="3">
        <v>12.22</v>
      </c>
    </row>
    <row r="26629" spans="1:3">
      <c r="A26629" s="78">
        <v>42285.354166666664</v>
      </c>
      <c r="B26629" s="3">
        <v>-7</v>
      </c>
      <c r="C26629" s="3">
        <v>12.21</v>
      </c>
    </row>
    <row r="26630" spans="1:3">
      <c r="A26630" s="78">
        <v>42285.364583333336</v>
      </c>
      <c r="B26630" s="3">
        <v>-7</v>
      </c>
      <c r="C26630" s="3">
        <v>12.21</v>
      </c>
    </row>
    <row r="26631" spans="1:3">
      <c r="A26631" s="78">
        <v>42285.375</v>
      </c>
      <c r="B26631" s="3">
        <v>-7</v>
      </c>
      <c r="C26631" s="3">
        <v>12.22</v>
      </c>
    </row>
    <row r="26632" spans="1:3">
      <c r="A26632" s="78">
        <v>42285.385416666664</v>
      </c>
      <c r="B26632" s="3">
        <v>-7</v>
      </c>
      <c r="C26632" s="3">
        <v>12.23</v>
      </c>
    </row>
    <row r="26633" spans="1:3">
      <c r="A26633" s="78">
        <v>42285.395833333336</v>
      </c>
      <c r="B26633" s="3">
        <v>-7</v>
      </c>
      <c r="C26633" s="3">
        <v>12.25</v>
      </c>
    </row>
    <row r="26634" spans="1:3">
      <c r="A26634" s="78">
        <v>42285.40625</v>
      </c>
      <c r="B26634" s="3">
        <v>-7</v>
      </c>
      <c r="C26634" s="3">
        <v>12.28</v>
      </c>
    </row>
    <row r="26635" spans="1:3">
      <c r="A26635" s="78">
        <v>42285.416666666664</v>
      </c>
      <c r="B26635" s="3">
        <v>-7</v>
      </c>
      <c r="C26635" s="3">
        <v>12.32</v>
      </c>
    </row>
    <row r="26636" spans="1:3">
      <c r="A26636" s="78">
        <v>42285.427083333336</v>
      </c>
      <c r="B26636" s="3">
        <v>-7</v>
      </c>
      <c r="C26636" s="3">
        <v>12.39</v>
      </c>
    </row>
    <row r="26637" spans="1:3">
      <c r="A26637" s="78">
        <v>42285.4375</v>
      </c>
      <c r="B26637" s="3">
        <v>-7</v>
      </c>
      <c r="C26637" s="3">
        <v>12.47</v>
      </c>
    </row>
    <row r="26638" spans="1:3">
      <c r="A26638" s="78">
        <v>42285.447916666664</v>
      </c>
      <c r="B26638" s="3">
        <v>-7</v>
      </c>
      <c r="C26638" s="3">
        <v>12.55</v>
      </c>
    </row>
    <row r="26639" spans="1:3">
      <c r="A26639" s="78">
        <v>42285.458333333336</v>
      </c>
      <c r="B26639" s="3">
        <v>-7</v>
      </c>
      <c r="C26639" s="3">
        <v>12.65</v>
      </c>
    </row>
    <row r="26640" spans="1:3">
      <c r="A26640" s="78">
        <v>42285.46875</v>
      </c>
      <c r="B26640" s="3">
        <v>-7</v>
      </c>
      <c r="C26640" s="3">
        <v>12.74</v>
      </c>
    </row>
    <row r="26641" spans="1:3">
      <c r="A26641" s="78">
        <v>42285.479166666664</v>
      </c>
      <c r="B26641" s="3">
        <v>-7</v>
      </c>
      <c r="C26641" s="3">
        <v>12.85</v>
      </c>
    </row>
    <row r="26642" spans="1:3">
      <c r="A26642" s="78">
        <v>42285.489583333336</v>
      </c>
      <c r="B26642" s="3">
        <v>-7</v>
      </c>
      <c r="C26642" s="3">
        <v>12.98</v>
      </c>
    </row>
    <row r="26643" spans="1:3">
      <c r="A26643" s="78">
        <v>42285.5</v>
      </c>
      <c r="B26643" s="3">
        <v>-7</v>
      </c>
      <c r="C26643" s="3">
        <v>13.08</v>
      </c>
    </row>
    <row r="26644" spans="1:3">
      <c r="A26644" s="78">
        <v>42285.510416666664</v>
      </c>
      <c r="B26644" s="3">
        <v>-7</v>
      </c>
      <c r="C26644" s="3">
        <v>13.23</v>
      </c>
    </row>
    <row r="26645" spans="1:3">
      <c r="A26645" s="78">
        <v>42285.520833333336</v>
      </c>
      <c r="B26645" s="3">
        <v>-7</v>
      </c>
      <c r="C26645" s="3">
        <v>13.34</v>
      </c>
    </row>
    <row r="26646" spans="1:3">
      <c r="A26646" s="78">
        <v>42285.53125</v>
      </c>
      <c r="B26646" s="3">
        <v>-7</v>
      </c>
      <c r="C26646" s="3">
        <v>13.44</v>
      </c>
    </row>
    <row r="26647" spans="1:3">
      <c r="A26647" s="78">
        <v>42285.541666666664</v>
      </c>
      <c r="B26647" s="3">
        <v>-7</v>
      </c>
      <c r="C26647" s="3">
        <v>13.46</v>
      </c>
    </row>
    <row r="26648" spans="1:3">
      <c r="A26648" s="78">
        <v>42285.552083333336</v>
      </c>
      <c r="B26648" s="3">
        <v>-7</v>
      </c>
      <c r="C26648" s="3">
        <v>13.6</v>
      </c>
    </row>
    <row r="26649" spans="1:3">
      <c r="A26649" s="78">
        <v>42285.5625</v>
      </c>
      <c r="B26649" s="3">
        <v>-7</v>
      </c>
      <c r="C26649" s="3">
        <v>13.71</v>
      </c>
    </row>
    <row r="26650" spans="1:3">
      <c r="A26650" s="78">
        <v>42285.572916666664</v>
      </c>
      <c r="B26650" s="3">
        <v>-7</v>
      </c>
      <c r="C26650" s="3">
        <v>13.78</v>
      </c>
    </row>
    <row r="26651" spans="1:3">
      <c r="A26651" s="78">
        <v>42285.583333333336</v>
      </c>
      <c r="B26651" s="3">
        <v>-7</v>
      </c>
      <c r="C26651" s="3">
        <v>13.96</v>
      </c>
    </row>
    <row r="26652" spans="1:3">
      <c r="A26652" s="78">
        <v>42285.59375</v>
      </c>
      <c r="B26652" s="3">
        <v>-7</v>
      </c>
      <c r="C26652" s="3">
        <v>14.01</v>
      </c>
    </row>
    <row r="26653" spans="1:3">
      <c r="A26653" s="78">
        <v>42285.604166666664</v>
      </c>
      <c r="B26653" s="3">
        <v>-7</v>
      </c>
      <c r="C26653" s="3">
        <v>14.07</v>
      </c>
    </row>
    <row r="26654" spans="1:3">
      <c r="A26654" s="78">
        <v>42285.614583333336</v>
      </c>
      <c r="B26654" s="3">
        <v>-7</v>
      </c>
      <c r="C26654" s="3">
        <v>14.11</v>
      </c>
    </row>
    <row r="26655" spans="1:3">
      <c r="A26655" s="78">
        <v>42285.625</v>
      </c>
      <c r="B26655" s="3">
        <v>-7</v>
      </c>
      <c r="C26655" s="3">
        <v>14.14</v>
      </c>
    </row>
    <row r="26656" spans="1:3">
      <c r="A26656" s="78">
        <v>42285.635416666664</v>
      </c>
      <c r="B26656" s="3">
        <v>-7</v>
      </c>
      <c r="C26656" s="3">
        <v>14.16</v>
      </c>
    </row>
    <row r="26657" spans="1:3">
      <c r="A26657" s="78">
        <v>42285.645833333336</v>
      </c>
      <c r="B26657" s="3">
        <v>-7</v>
      </c>
      <c r="C26657" s="3">
        <v>14.18</v>
      </c>
    </row>
    <row r="26658" spans="1:3">
      <c r="A26658" s="78">
        <v>42285.65625</v>
      </c>
      <c r="B26658" s="3">
        <v>-7</v>
      </c>
      <c r="C26658" s="3">
        <v>14.18</v>
      </c>
    </row>
    <row r="26659" spans="1:3">
      <c r="A26659" s="78">
        <v>42285.666666666664</v>
      </c>
      <c r="B26659" s="3">
        <v>-7</v>
      </c>
      <c r="C26659" s="3">
        <v>14.18</v>
      </c>
    </row>
    <row r="26660" spans="1:3">
      <c r="A26660" s="78">
        <v>42285.677083333336</v>
      </c>
      <c r="B26660" s="3">
        <v>-7</v>
      </c>
      <c r="C26660" s="3">
        <v>14.16</v>
      </c>
    </row>
    <row r="26661" spans="1:3">
      <c r="A26661" s="78">
        <v>42285.6875</v>
      </c>
      <c r="B26661" s="3">
        <v>-7</v>
      </c>
      <c r="C26661" s="3">
        <v>14.14</v>
      </c>
    </row>
    <row r="26662" spans="1:3">
      <c r="A26662" s="78">
        <v>42285.697916666664</v>
      </c>
      <c r="B26662" s="3">
        <v>-7</v>
      </c>
      <c r="C26662" s="3">
        <v>14.13</v>
      </c>
    </row>
    <row r="26663" spans="1:3">
      <c r="A26663" s="78">
        <v>42285.708333333336</v>
      </c>
      <c r="B26663" s="3">
        <v>-7</v>
      </c>
      <c r="C26663" s="3">
        <v>14.12</v>
      </c>
    </row>
    <row r="26664" spans="1:3">
      <c r="A26664" s="78">
        <v>42285.71875</v>
      </c>
      <c r="B26664" s="3">
        <v>-7</v>
      </c>
      <c r="C26664" s="3">
        <v>14.12</v>
      </c>
    </row>
    <row r="26665" spans="1:3">
      <c r="A26665" s="78">
        <v>42285.729166666664</v>
      </c>
      <c r="B26665" s="3">
        <v>-7</v>
      </c>
      <c r="C26665" s="3">
        <v>14.12</v>
      </c>
    </row>
    <row r="26666" spans="1:3">
      <c r="A26666" s="78">
        <v>42285.739583333336</v>
      </c>
      <c r="B26666" s="3">
        <v>-7</v>
      </c>
      <c r="C26666" s="3">
        <v>14.13</v>
      </c>
    </row>
    <row r="26667" spans="1:3">
      <c r="A26667" s="78">
        <v>42285.75</v>
      </c>
      <c r="B26667" s="3">
        <v>-7</v>
      </c>
      <c r="C26667" s="3">
        <v>14.13</v>
      </c>
    </row>
    <row r="26668" spans="1:3">
      <c r="A26668" s="78">
        <v>42285.760416666664</v>
      </c>
      <c r="B26668" s="3">
        <v>-7</v>
      </c>
      <c r="C26668" s="3">
        <v>14.13</v>
      </c>
    </row>
    <row r="26669" spans="1:3">
      <c r="A26669" s="78">
        <v>42285.770833333336</v>
      </c>
      <c r="B26669" s="3">
        <v>-7</v>
      </c>
      <c r="C26669" s="3">
        <v>14.14</v>
      </c>
    </row>
    <row r="26670" spans="1:3">
      <c r="A26670" s="78">
        <v>42285.78125</v>
      </c>
      <c r="B26670" s="3">
        <v>-7</v>
      </c>
      <c r="C26670" s="3">
        <v>14.14</v>
      </c>
    </row>
    <row r="26671" spans="1:3">
      <c r="A26671" s="78">
        <v>42285.791666666664</v>
      </c>
      <c r="B26671" s="3">
        <v>-7</v>
      </c>
      <c r="C26671" s="3">
        <v>14.15</v>
      </c>
    </row>
    <row r="26672" spans="1:3">
      <c r="A26672" s="78">
        <v>42285.802083333336</v>
      </c>
      <c r="B26672" s="3">
        <v>-7</v>
      </c>
      <c r="C26672" s="3">
        <v>14.15</v>
      </c>
    </row>
    <row r="26673" spans="1:3">
      <c r="A26673" s="78">
        <v>42285.8125</v>
      </c>
      <c r="B26673" s="3">
        <v>-7</v>
      </c>
      <c r="C26673" s="3">
        <v>14.16</v>
      </c>
    </row>
    <row r="26674" spans="1:3">
      <c r="A26674" s="78">
        <v>42285.822916666664</v>
      </c>
      <c r="B26674" s="3">
        <v>-7</v>
      </c>
      <c r="C26674" s="3">
        <v>14.18</v>
      </c>
    </row>
    <row r="26675" spans="1:3">
      <c r="A26675" s="78">
        <v>42285.833333333336</v>
      </c>
      <c r="B26675" s="3">
        <v>-7</v>
      </c>
      <c r="C26675" s="3">
        <v>14.19</v>
      </c>
    </row>
    <row r="26676" spans="1:3">
      <c r="A26676" s="78">
        <v>42285.84375</v>
      </c>
      <c r="B26676" s="3">
        <v>-7</v>
      </c>
      <c r="C26676" s="3">
        <v>14.2</v>
      </c>
    </row>
    <row r="26677" spans="1:3">
      <c r="A26677" s="78">
        <v>42285.854166666664</v>
      </c>
      <c r="B26677" s="3">
        <v>-7</v>
      </c>
      <c r="C26677" s="3">
        <v>14.22</v>
      </c>
    </row>
    <row r="26678" spans="1:3">
      <c r="A26678" s="78">
        <v>42285.864583333336</v>
      </c>
      <c r="B26678" s="3">
        <v>-7</v>
      </c>
      <c r="C26678" s="3">
        <v>14.24</v>
      </c>
    </row>
    <row r="26679" spans="1:3">
      <c r="A26679" s="78">
        <v>42285.875</v>
      </c>
      <c r="B26679" s="3">
        <v>-7</v>
      </c>
      <c r="C26679" s="3">
        <v>14.24</v>
      </c>
    </row>
    <row r="26680" spans="1:3">
      <c r="A26680" s="78">
        <v>42285.885416666664</v>
      </c>
      <c r="B26680" s="3">
        <v>-7</v>
      </c>
      <c r="C26680" s="3">
        <v>14.26</v>
      </c>
    </row>
    <row r="26681" spans="1:3">
      <c r="A26681" s="78">
        <v>42285.895833333336</v>
      </c>
      <c r="B26681" s="3">
        <v>-7</v>
      </c>
      <c r="C26681" s="3">
        <v>14.26</v>
      </c>
    </row>
    <row r="26682" spans="1:3">
      <c r="A26682" s="78">
        <v>42285.90625</v>
      </c>
      <c r="B26682" s="3">
        <v>-7</v>
      </c>
      <c r="C26682" s="3">
        <v>14.26</v>
      </c>
    </row>
    <row r="26683" spans="1:3">
      <c r="A26683" s="78">
        <v>42285.916666666664</v>
      </c>
      <c r="B26683" s="3">
        <v>-7</v>
      </c>
      <c r="C26683" s="3">
        <v>14.25</v>
      </c>
    </row>
    <row r="26684" spans="1:3">
      <c r="A26684" s="78">
        <v>42285.927083333336</v>
      </c>
      <c r="B26684" s="3">
        <v>-7</v>
      </c>
      <c r="C26684" s="3">
        <v>14.23</v>
      </c>
    </row>
    <row r="26685" spans="1:3">
      <c r="A26685" s="78">
        <v>42285.9375</v>
      </c>
      <c r="B26685" s="3">
        <v>-7</v>
      </c>
      <c r="C26685" s="3">
        <v>14.21</v>
      </c>
    </row>
    <row r="26686" spans="1:3">
      <c r="A26686" s="78">
        <v>42285.947916666664</v>
      </c>
      <c r="B26686" s="3">
        <v>-7</v>
      </c>
      <c r="C26686" s="3">
        <v>14.17</v>
      </c>
    </row>
    <row r="26687" spans="1:3">
      <c r="A26687" s="78">
        <v>42285.958333333336</v>
      </c>
      <c r="B26687" s="3">
        <v>-7</v>
      </c>
      <c r="C26687" s="3">
        <v>14.13</v>
      </c>
    </row>
    <row r="26688" spans="1:3">
      <c r="A26688" s="78">
        <v>42285.96875</v>
      </c>
      <c r="B26688" s="3">
        <v>-7</v>
      </c>
      <c r="C26688" s="3">
        <v>14.09</v>
      </c>
    </row>
    <row r="26689" spans="1:3">
      <c r="A26689" s="78">
        <v>42285.979166666664</v>
      </c>
      <c r="B26689" s="3">
        <v>-7</v>
      </c>
      <c r="C26689" s="3">
        <v>14.05</v>
      </c>
    </row>
    <row r="26690" spans="1:3">
      <c r="A26690" s="78">
        <v>42285.989583333336</v>
      </c>
      <c r="B26690" s="3">
        <v>-7</v>
      </c>
      <c r="C26690" s="3">
        <v>13.99</v>
      </c>
    </row>
    <row r="26691" spans="1:3">
      <c r="A26691" s="78">
        <v>42286</v>
      </c>
      <c r="B26691" s="3">
        <v>-7</v>
      </c>
      <c r="C26691" s="3">
        <v>13.94</v>
      </c>
    </row>
    <row r="26692" spans="1:3">
      <c r="A26692" s="78">
        <v>42286.010416666664</v>
      </c>
      <c r="B26692" s="3">
        <v>-7</v>
      </c>
      <c r="C26692" s="3">
        <v>13.89</v>
      </c>
    </row>
    <row r="26693" spans="1:3">
      <c r="A26693" s="78">
        <v>42286.020833333336</v>
      </c>
      <c r="B26693" s="3">
        <v>-7</v>
      </c>
      <c r="C26693" s="3">
        <v>13.84</v>
      </c>
    </row>
    <row r="26694" spans="1:3">
      <c r="A26694" s="78">
        <v>42286.03125</v>
      </c>
      <c r="B26694" s="3">
        <v>-7</v>
      </c>
      <c r="C26694" s="3">
        <v>13.79</v>
      </c>
    </row>
    <row r="26695" spans="1:3">
      <c r="A26695" s="78">
        <v>42286.041666666664</v>
      </c>
      <c r="B26695" s="3">
        <v>-7</v>
      </c>
      <c r="C26695" s="3">
        <v>13.73</v>
      </c>
    </row>
    <row r="26696" spans="1:3">
      <c r="A26696" s="78">
        <v>42286.052083333336</v>
      </c>
      <c r="B26696" s="3">
        <v>-7</v>
      </c>
      <c r="C26696" s="3">
        <v>13.66</v>
      </c>
    </row>
    <row r="26697" spans="1:3">
      <c r="A26697" s="78">
        <v>42286.0625</v>
      </c>
      <c r="B26697" s="3">
        <v>-7</v>
      </c>
      <c r="C26697" s="3">
        <v>13.59</v>
      </c>
    </row>
    <row r="26698" spans="1:3">
      <c r="A26698" s="78">
        <v>42286.072916666664</v>
      </c>
      <c r="B26698" s="3">
        <v>-7</v>
      </c>
      <c r="C26698" s="3">
        <v>13.53</v>
      </c>
    </row>
    <row r="26699" spans="1:3">
      <c r="A26699" s="78">
        <v>42286.083333333336</v>
      </c>
      <c r="B26699" s="3">
        <v>-7</v>
      </c>
      <c r="C26699" s="3">
        <v>13.46</v>
      </c>
    </row>
    <row r="26700" spans="1:3">
      <c r="A26700" s="78">
        <v>42286.09375</v>
      </c>
      <c r="B26700" s="3">
        <v>-7</v>
      </c>
      <c r="C26700" s="3">
        <v>13.39</v>
      </c>
    </row>
    <row r="26701" spans="1:3">
      <c r="A26701" s="78">
        <v>42286.104166666664</v>
      </c>
      <c r="B26701" s="3">
        <v>-7</v>
      </c>
      <c r="C26701" s="3">
        <v>13.31</v>
      </c>
    </row>
    <row r="26702" spans="1:3">
      <c r="A26702" s="78">
        <v>42286.114583333336</v>
      </c>
      <c r="B26702" s="3">
        <v>-7</v>
      </c>
      <c r="C26702" s="3">
        <v>13.24</v>
      </c>
    </row>
    <row r="26703" spans="1:3">
      <c r="A26703" s="78">
        <v>42286.125</v>
      </c>
      <c r="B26703" s="3">
        <v>-7</v>
      </c>
      <c r="C26703" s="3">
        <v>13.16</v>
      </c>
    </row>
    <row r="26704" spans="1:3">
      <c r="A26704" s="78">
        <v>42286.135416666664</v>
      </c>
      <c r="B26704" s="3">
        <v>-7</v>
      </c>
      <c r="C26704" s="3">
        <v>13.09</v>
      </c>
    </row>
    <row r="26705" spans="1:3">
      <c r="A26705" s="78">
        <v>42286.145833333336</v>
      </c>
      <c r="B26705" s="3">
        <v>-7</v>
      </c>
      <c r="C26705" s="3">
        <v>13.01</v>
      </c>
    </row>
    <row r="26706" spans="1:3">
      <c r="A26706" s="78">
        <v>42286.15625</v>
      </c>
      <c r="B26706" s="3">
        <v>-7</v>
      </c>
      <c r="C26706" s="3">
        <v>12.95</v>
      </c>
    </row>
    <row r="26707" spans="1:3">
      <c r="A26707" s="78">
        <v>42286.166666666664</v>
      </c>
      <c r="B26707" s="3">
        <v>-7</v>
      </c>
      <c r="C26707" s="3">
        <v>12.87</v>
      </c>
    </row>
    <row r="26708" spans="1:3">
      <c r="A26708" s="78">
        <v>42286.177083333336</v>
      </c>
      <c r="B26708" s="3">
        <v>-7</v>
      </c>
      <c r="C26708" s="3">
        <v>12.8</v>
      </c>
    </row>
    <row r="26709" spans="1:3">
      <c r="A26709" s="78">
        <v>42286.1875</v>
      </c>
      <c r="B26709" s="3">
        <v>-7</v>
      </c>
      <c r="C26709" s="3">
        <v>12.73</v>
      </c>
    </row>
    <row r="26710" spans="1:3">
      <c r="A26710" s="78">
        <v>42286.197916666664</v>
      </c>
      <c r="B26710" s="3">
        <v>-7</v>
      </c>
      <c r="C26710" s="3">
        <v>12.65</v>
      </c>
    </row>
    <row r="26711" spans="1:3">
      <c r="A26711" s="78">
        <v>42286.208333333336</v>
      </c>
      <c r="B26711" s="3">
        <v>-7</v>
      </c>
      <c r="C26711" s="3">
        <v>12.58</v>
      </c>
    </row>
    <row r="26712" spans="1:3">
      <c r="A26712" s="78">
        <v>42286.21875</v>
      </c>
      <c r="B26712" s="3">
        <v>-7</v>
      </c>
      <c r="C26712" s="3">
        <v>12.5</v>
      </c>
    </row>
    <row r="26713" spans="1:3">
      <c r="A26713" s="78">
        <v>42286.229166666664</v>
      </c>
      <c r="B26713" s="3">
        <v>-7</v>
      </c>
      <c r="C26713" s="3">
        <v>12.44</v>
      </c>
    </row>
    <row r="26714" spans="1:3">
      <c r="A26714" s="78">
        <v>42286.239583333336</v>
      </c>
      <c r="B26714" s="3">
        <v>-7</v>
      </c>
      <c r="C26714" s="3">
        <v>12.36</v>
      </c>
    </row>
    <row r="26715" spans="1:3">
      <c r="A26715" s="78">
        <v>42286.25</v>
      </c>
      <c r="B26715" s="3">
        <v>-7</v>
      </c>
      <c r="C26715" s="3">
        <v>12.27</v>
      </c>
    </row>
    <row r="26716" spans="1:3">
      <c r="A26716" s="78">
        <v>42286.260416666664</v>
      </c>
      <c r="B26716" s="3">
        <v>-7</v>
      </c>
      <c r="C26716" s="3">
        <v>12.2</v>
      </c>
    </row>
    <row r="26717" spans="1:3">
      <c r="A26717" s="78">
        <v>42286.270833333336</v>
      </c>
      <c r="B26717" s="3">
        <v>-7</v>
      </c>
      <c r="C26717" s="3">
        <v>12.11</v>
      </c>
    </row>
    <row r="26718" spans="1:3">
      <c r="A26718" s="78">
        <v>42286.28125</v>
      </c>
      <c r="B26718" s="3">
        <v>-7</v>
      </c>
      <c r="C26718" s="3">
        <v>12.04</v>
      </c>
    </row>
    <row r="26719" spans="1:3">
      <c r="A26719" s="78">
        <v>42286.291666666664</v>
      </c>
      <c r="B26719" s="3">
        <v>-7</v>
      </c>
      <c r="C26719" s="3">
        <v>11.97</v>
      </c>
    </row>
    <row r="26720" spans="1:3">
      <c r="A26720" s="78">
        <v>42286.302083333336</v>
      </c>
      <c r="B26720" s="3">
        <v>-7</v>
      </c>
      <c r="C26720" s="3">
        <v>11.92</v>
      </c>
    </row>
    <row r="26721" spans="1:3">
      <c r="A26721" s="78">
        <v>42286.3125</v>
      </c>
      <c r="B26721" s="3">
        <v>-7</v>
      </c>
      <c r="C26721" s="3">
        <v>11.85</v>
      </c>
    </row>
    <row r="26722" spans="1:3">
      <c r="A26722" s="78">
        <v>42286.322916666664</v>
      </c>
      <c r="B26722" s="3">
        <v>-7</v>
      </c>
      <c r="C26722" s="3">
        <v>11.81</v>
      </c>
    </row>
    <row r="26723" spans="1:3">
      <c r="A26723" s="78">
        <v>42286.333333333336</v>
      </c>
      <c r="B26723" s="3">
        <v>-7</v>
      </c>
      <c r="C26723" s="3">
        <v>11.77</v>
      </c>
    </row>
    <row r="26724" spans="1:3">
      <c r="A26724" s="78">
        <v>42286.34375</v>
      </c>
      <c r="B26724" s="3">
        <v>-7</v>
      </c>
      <c r="C26724" s="3">
        <v>11.75</v>
      </c>
    </row>
    <row r="26725" spans="1:3">
      <c r="A26725" s="78">
        <v>42286.354166666664</v>
      </c>
      <c r="B26725" s="3">
        <v>-7</v>
      </c>
      <c r="C26725" s="3">
        <v>11.74</v>
      </c>
    </row>
    <row r="26726" spans="1:3">
      <c r="A26726" s="78">
        <v>42286.364583333336</v>
      </c>
      <c r="B26726" s="3">
        <v>-7</v>
      </c>
      <c r="C26726" s="3">
        <v>11.73</v>
      </c>
    </row>
    <row r="26727" spans="1:3">
      <c r="A26727" s="78">
        <v>42286.375</v>
      </c>
      <c r="B26727" s="3">
        <v>-7</v>
      </c>
      <c r="C26727" s="3">
        <v>11.73</v>
      </c>
    </row>
    <row r="26728" spans="1:3">
      <c r="A26728" s="78">
        <v>42286.385416666664</v>
      </c>
      <c r="B26728" s="3">
        <v>-7</v>
      </c>
      <c r="C26728" s="3">
        <v>11.74</v>
      </c>
    </row>
    <row r="26729" spans="1:3">
      <c r="A26729" s="78">
        <v>42286.395833333336</v>
      </c>
      <c r="B26729" s="3">
        <v>-7</v>
      </c>
      <c r="C26729" s="3">
        <v>11.77</v>
      </c>
    </row>
    <row r="26730" spans="1:3">
      <c r="A26730" s="78">
        <v>42286.40625</v>
      </c>
      <c r="B26730" s="3">
        <v>-7</v>
      </c>
      <c r="C26730" s="3">
        <v>11.82</v>
      </c>
    </row>
    <row r="26731" spans="1:3">
      <c r="A26731" s="78">
        <v>42286.416666666664</v>
      </c>
      <c r="B26731" s="3">
        <v>-7</v>
      </c>
      <c r="C26731" s="3">
        <v>11.88</v>
      </c>
    </row>
    <row r="26732" spans="1:3">
      <c r="A26732" s="78">
        <v>42286.427083333336</v>
      </c>
      <c r="B26732" s="3">
        <v>-7</v>
      </c>
      <c r="C26732" s="3">
        <v>11.94</v>
      </c>
    </row>
    <row r="26733" spans="1:3">
      <c r="A26733" s="78">
        <v>42286.4375</v>
      </c>
      <c r="B26733" s="3">
        <v>-7</v>
      </c>
      <c r="C26733" s="3">
        <v>12</v>
      </c>
    </row>
    <row r="26734" spans="1:3">
      <c r="A26734" s="78">
        <v>42286.447916666664</v>
      </c>
      <c r="B26734" s="3">
        <v>-7</v>
      </c>
      <c r="C26734" s="3">
        <v>12.07</v>
      </c>
    </row>
    <row r="26735" spans="1:3">
      <c r="A26735" s="78">
        <v>42286.458333333336</v>
      </c>
      <c r="B26735" s="3">
        <v>-7</v>
      </c>
      <c r="C26735" s="3">
        <v>12.1</v>
      </c>
    </row>
    <row r="26736" spans="1:3">
      <c r="A26736" s="78">
        <v>42286.46875</v>
      </c>
      <c r="B26736" s="3">
        <v>-7</v>
      </c>
      <c r="C26736" s="3">
        <v>12.15</v>
      </c>
    </row>
    <row r="26737" spans="1:3">
      <c r="A26737" s="78">
        <v>42286.479166666664</v>
      </c>
      <c r="B26737" s="3">
        <v>-7</v>
      </c>
      <c r="C26737" s="3">
        <v>12.19</v>
      </c>
    </row>
    <row r="26738" spans="1:3">
      <c r="A26738" s="78">
        <v>42286.489583333336</v>
      </c>
      <c r="B26738" s="3">
        <v>-7</v>
      </c>
      <c r="C26738" s="3">
        <v>12.22</v>
      </c>
    </row>
    <row r="26739" spans="1:3">
      <c r="A26739" s="78">
        <v>42286.5</v>
      </c>
      <c r="B26739" s="3">
        <v>-7</v>
      </c>
      <c r="C26739" s="3">
        <v>12.25</v>
      </c>
    </row>
    <row r="26740" spans="1:3">
      <c r="A26740" s="78">
        <v>42286.510416666664</v>
      </c>
      <c r="B26740" s="3">
        <v>-7</v>
      </c>
      <c r="C26740" s="3">
        <v>12.28</v>
      </c>
    </row>
    <row r="26741" spans="1:3">
      <c r="A26741" s="78">
        <v>42286.520833333336</v>
      </c>
      <c r="B26741" s="3">
        <v>-7</v>
      </c>
      <c r="C26741" s="3">
        <v>12.32</v>
      </c>
    </row>
    <row r="26742" spans="1:3">
      <c r="A26742" s="78">
        <v>42286.53125</v>
      </c>
      <c r="B26742" s="3">
        <v>-7</v>
      </c>
      <c r="C26742" s="3">
        <v>12.36</v>
      </c>
    </row>
    <row r="26743" spans="1:3">
      <c r="A26743" s="78">
        <v>42286.541666666664</v>
      </c>
      <c r="B26743" s="3">
        <v>-7</v>
      </c>
      <c r="C26743" s="3">
        <v>12.39</v>
      </c>
    </row>
    <row r="26744" spans="1:3">
      <c r="A26744" s="78">
        <v>42286.552083333336</v>
      </c>
      <c r="B26744" s="3">
        <v>-7</v>
      </c>
      <c r="C26744" s="3">
        <v>12.44</v>
      </c>
    </row>
    <row r="26745" spans="1:3">
      <c r="A26745" s="78">
        <v>42286.5625</v>
      </c>
      <c r="B26745" s="3">
        <v>-7</v>
      </c>
      <c r="C26745" s="3">
        <v>12.49</v>
      </c>
    </row>
    <row r="26746" spans="1:3">
      <c r="A26746" s="78">
        <v>42286.572916666664</v>
      </c>
      <c r="B26746" s="3">
        <v>-7</v>
      </c>
      <c r="C26746" s="3">
        <v>12.54</v>
      </c>
    </row>
    <row r="26747" spans="1:3">
      <c r="A26747" s="78">
        <v>42286.583333333336</v>
      </c>
      <c r="B26747" s="3">
        <v>-7</v>
      </c>
      <c r="C26747" s="3">
        <v>12.61</v>
      </c>
    </row>
    <row r="26748" spans="1:3">
      <c r="A26748" s="78">
        <v>42286.59375</v>
      </c>
      <c r="B26748" s="3">
        <v>-7</v>
      </c>
      <c r="C26748" s="3">
        <v>12.67</v>
      </c>
    </row>
    <row r="26749" spans="1:3">
      <c r="A26749" s="78">
        <v>42286.604166666664</v>
      </c>
      <c r="B26749" s="3">
        <v>-7</v>
      </c>
      <c r="C26749" s="3">
        <v>12.72</v>
      </c>
    </row>
    <row r="26750" spans="1:3">
      <c r="A26750" s="78">
        <v>42286.614583333336</v>
      </c>
      <c r="B26750" s="3">
        <v>-7</v>
      </c>
      <c r="C26750" s="3">
        <v>12.75</v>
      </c>
    </row>
    <row r="26751" spans="1:3">
      <c r="A26751" s="78">
        <v>42286.625</v>
      </c>
      <c r="B26751" s="3">
        <v>-7</v>
      </c>
      <c r="C26751" s="3">
        <v>12.78</v>
      </c>
    </row>
    <row r="26752" spans="1:3">
      <c r="A26752" s="78">
        <v>42286.635416666664</v>
      </c>
      <c r="B26752" s="3">
        <v>-7</v>
      </c>
      <c r="C26752" s="3">
        <v>12.81</v>
      </c>
    </row>
    <row r="26753" spans="1:3">
      <c r="A26753" s="78">
        <v>42286.645833333336</v>
      </c>
      <c r="B26753" s="3">
        <v>-7</v>
      </c>
      <c r="C26753" s="3">
        <v>12.87</v>
      </c>
    </row>
    <row r="26754" spans="1:3">
      <c r="A26754" s="78">
        <v>42286.65625</v>
      </c>
      <c r="B26754" s="3">
        <v>-7</v>
      </c>
      <c r="C26754" s="3">
        <v>12.91</v>
      </c>
    </row>
    <row r="26755" spans="1:3">
      <c r="A26755" s="78">
        <v>42286.666666666664</v>
      </c>
      <c r="B26755" s="3">
        <v>-7</v>
      </c>
      <c r="C26755" s="3">
        <v>12.97</v>
      </c>
    </row>
    <row r="26756" spans="1:3">
      <c r="A26756" s="78">
        <v>42286.677083333336</v>
      </c>
      <c r="B26756" s="3">
        <v>-7</v>
      </c>
      <c r="C26756" s="3">
        <v>13.02</v>
      </c>
    </row>
    <row r="26757" spans="1:3">
      <c r="A26757" s="78">
        <v>42286.6875</v>
      </c>
      <c r="B26757" s="3">
        <v>-7</v>
      </c>
      <c r="C26757" s="3">
        <v>13.05</v>
      </c>
    </row>
    <row r="26758" spans="1:3">
      <c r="A26758" s="78">
        <v>42286.697916666664</v>
      </c>
      <c r="B26758" s="3">
        <v>-7</v>
      </c>
      <c r="C26758" s="3">
        <v>13.07</v>
      </c>
    </row>
    <row r="26759" spans="1:3">
      <c r="A26759" s="78">
        <v>42286.708333333336</v>
      </c>
      <c r="B26759" s="3">
        <v>-7</v>
      </c>
      <c r="C26759" s="3">
        <v>13.08</v>
      </c>
    </row>
    <row r="26760" spans="1:3">
      <c r="A26760" s="78">
        <v>42286.71875</v>
      </c>
      <c r="B26760" s="3">
        <v>-7</v>
      </c>
      <c r="C26760" s="3">
        <v>13.08</v>
      </c>
    </row>
    <row r="26761" spans="1:3">
      <c r="A26761" s="78">
        <v>42286.729166666664</v>
      </c>
      <c r="B26761" s="3">
        <v>-7</v>
      </c>
      <c r="C26761" s="3">
        <v>13.08</v>
      </c>
    </row>
    <row r="26762" spans="1:3">
      <c r="A26762" s="78">
        <v>42286.739583333336</v>
      </c>
      <c r="B26762" s="3">
        <v>-7</v>
      </c>
      <c r="C26762" s="3">
        <v>13.07</v>
      </c>
    </row>
    <row r="26763" spans="1:3">
      <c r="A26763" s="78">
        <v>42286.75</v>
      </c>
      <c r="B26763" s="3">
        <v>-7</v>
      </c>
      <c r="C26763" s="3">
        <v>13.06</v>
      </c>
    </row>
    <row r="26764" spans="1:3">
      <c r="A26764" s="78">
        <v>42286.760416666664</v>
      </c>
      <c r="B26764" s="3">
        <v>-7</v>
      </c>
      <c r="C26764" s="3">
        <v>13.05</v>
      </c>
    </row>
    <row r="26765" spans="1:3">
      <c r="A26765" s="78">
        <v>42286.770833333336</v>
      </c>
      <c r="B26765" s="3">
        <v>-7</v>
      </c>
      <c r="C26765" s="3">
        <v>13.03</v>
      </c>
    </row>
    <row r="26766" spans="1:3">
      <c r="A26766" s="78">
        <v>42286.78125</v>
      </c>
      <c r="B26766" s="3">
        <v>-7</v>
      </c>
      <c r="C26766" s="3">
        <v>13.01</v>
      </c>
    </row>
    <row r="26767" spans="1:3">
      <c r="A26767" s="78">
        <v>42286.791666666664</v>
      </c>
      <c r="B26767" s="3">
        <v>-7</v>
      </c>
      <c r="C26767" s="3">
        <v>12.99</v>
      </c>
    </row>
    <row r="26768" spans="1:3">
      <c r="A26768" s="78">
        <v>42286.802083333336</v>
      </c>
      <c r="B26768" s="3">
        <v>-7</v>
      </c>
      <c r="C26768" s="3">
        <v>12.99</v>
      </c>
    </row>
    <row r="26769" spans="1:3">
      <c r="A26769" s="78">
        <v>42286.8125</v>
      </c>
      <c r="B26769" s="3">
        <v>-7</v>
      </c>
      <c r="C26769" s="3">
        <v>12.98</v>
      </c>
    </row>
    <row r="26770" spans="1:3">
      <c r="A26770" s="78">
        <v>42286.822916666664</v>
      </c>
      <c r="B26770" s="3">
        <v>-7</v>
      </c>
      <c r="C26770" s="3">
        <v>12.97</v>
      </c>
    </row>
    <row r="26771" spans="1:3">
      <c r="A26771" s="78">
        <v>42286.833333333336</v>
      </c>
      <c r="B26771" s="3">
        <v>-7</v>
      </c>
      <c r="C26771" s="3">
        <v>12.97</v>
      </c>
    </row>
    <row r="26772" spans="1:3">
      <c r="A26772" s="78">
        <v>42286.84375</v>
      </c>
      <c r="B26772" s="3">
        <v>-7</v>
      </c>
      <c r="C26772" s="3">
        <v>12.97</v>
      </c>
    </row>
    <row r="26773" spans="1:3">
      <c r="A26773" s="78">
        <v>42286.854166666664</v>
      </c>
      <c r="B26773" s="3">
        <v>-7</v>
      </c>
      <c r="C26773" s="3">
        <v>12.98</v>
      </c>
    </row>
    <row r="26774" spans="1:3">
      <c r="A26774" s="78">
        <v>42286.864583333336</v>
      </c>
      <c r="B26774" s="3">
        <v>-7</v>
      </c>
      <c r="C26774" s="3">
        <v>12.98</v>
      </c>
    </row>
    <row r="26775" spans="1:3">
      <c r="A26775" s="78">
        <v>42286.875</v>
      </c>
      <c r="B26775" s="3">
        <v>-7</v>
      </c>
      <c r="C26775" s="3">
        <v>12.99</v>
      </c>
    </row>
    <row r="26776" spans="1:3">
      <c r="A26776" s="78">
        <v>42286.885416666664</v>
      </c>
      <c r="B26776" s="3">
        <v>-7</v>
      </c>
      <c r="C26776" s="3">
        <v>12.98</v>
      </c>
    </row>
    <row r="26777" spans="1:3">
      <c r="A26777" s="78">
        <v>42286.895833333336</v>
      </c>
      <c r="B26777" s="3">
        <v>-7</v>
      </c>
      <c r="C26777" s="3">
        <v>12.98</v>
      </c>
    </row>
    <row r="26778" spans="1:3">
      <c r="A26778" s="78">
        <v>42286.90625</v>
      </c>
      <c r="B26778" s="3">
        <v>-7</v>
      </c>
      <c r="C26778" s="3">
        <v>12.97</v>
      </c>
    </row>
    <row r="26779" spans="1:3">
      <c r="A26779" s="78">
        <v>42286.916666666664</v>
      </c>
      <c r="B26779" s="3">
        <v>-7</v>
      </c>
      <c r="C26779" s="3">
        <v>12.96</v>
      </c>
    </row>
    <row r="26780" spans="1:3">
      <c r="A26780" s="78">
        <v>42286.927083333336</v>
      </c>
      <c r="B26780" s="3">
        <v>-7</v>
      </c>
      <c r="C26780" s="3">
        <v>12.94</v>
      </c>
    </row>
    <row r="26781" spans="1:3">
      <c r="A26781" s="78">
        <v>42286.9375</v>
      </c>
      <c r="B26781" s="3">
        <v>-7</v>
      </c>
      <c r="C26781" s="3">
        <v>12.92</v>
      </c>
    </row>
    <row r="26782" spans="1:3">
      <c r="A26782" s="78">
        <v>42286.947916666664</v>
      </c>
      <c r="B26782" s="3">
        <v>-7</v>
      </c>
      <c r="C26782" s="3">
        <v>12.91</v>
      </c>
    </row>
    <row r="26783" spans="1:3">
      <c r="A26783" s="78">
        <v>42286.958333333336</v>
      </c>
      <c r="B26783" s="3">
        <v>-7</v>
      </c>
      <c r="C26783" s="3">
        <v>12.89</v>
      </c>
    </row>
    <row r="26784" spans="1:3">
      <c r="A26784" s="78">
        <v>42286.96875</v>
      </c>
      <c r="B26784" s="3">
        <v>-7</v>
      </c>
      <c r="C26784" s="3">
        <v>12.87</v>
      </c>
    </row>
    <row r="26785" spans="1:3">
      <c r="A26785" s="78">
        <v>42286.979166666664</v>
      </c>
      <c r="B26785" s="3">
        <v>-7</v>
      </c>
      <c r="C26785" s="3">
        <v>12.84</v>
      </c>
    </row>
    <row r="26786" spans="1:3">
      <c r="A26786" s="78">
        <v>42286.989583333336</v>
      </c>
      <c r="B26786" s="3">
        <v>-7</v>
      </c>
      <c r="C26786" s="3">
        <v>12.82</v>
      </c>
    </row>
    <row r="26787" spans="1:3">
      <c r="A26787" s="78">
        <v>42287</v>
      </c>
      <c r="B26787" s="3">
        <v>-7</v>
      </c>
      <c r="C26787" s="3">
        <v>12.77</v>
      </c>
    </row>
    <row r="26788" spans="1:3">
      <c r="A26788" s="78">
        <v>42287.010416666664</v>
      </c>
      <c r="B26788" s="3">
        <v>-7</v>
      </c>
      <c r="C26788" s="3">
        <v>12.71</v>
      </c>
    </row>
    <row r="26789" spans="1:3">
      <c r="A26789" s="78">
        <v>42287.020833333336</v>
      </c>
      <c r="B26789" s="3">
        <v>-7</v>
      </c>
      <c r="C26789" s="3">
        <v>12.67</v>
      </c>
    </row>
    <row r="26790" spans="1:3">
      <c r="A26790" s="78">
        <v>42287.03125</v>
      </c>
      <c r="B26790" s="3">
        <v>-7</v>
      </c>
      <c r="C26790" s="3">
        <v>12.6</v>
      </c>
    </row>
    <row r="26791" spans="1:3">
      <c r="A26791" s="78">
        <v>42287.041666666664</v>
      </c>
      <c r="B26791" s="3">
        <v>-7</v>
      </c>
      <c r="C26791" s="3">
        <v>12.55</v>
      </c>
    </row>
    <row r="26792" spans="1:3">
      <c r="A26792" s="78">
        <v>42287.052083333336</v>
      </c>
      <c r="B26792" s="3">
        <v>-7</v>
      </c>
      <c r="C26792" s="3">
        <v>12.49</v>
      </c>
    </row>
    <row r="26793" spans="1:3">
      <c r="A26793" s="78">
        <v>42287.0625</v>
      </c>
      <c r="B26793" s="3">
        <v>-7</v>
      </c>
      <c r="C26793" s="3">
        <v>12.43</v>
      </c>
    </row>
    <row r="26794" spans="1:3">
      <c r="A26794" s="78">
        <v>42287.072916666664</v>
      </c>
      <c r="B26794" s="3">
        <v>-7</v>
      </c>
      <c r="C26794" s="3">
        <v>12.36</v>
      </c>
    </row>
    <row r="26795" spans="1:3">
      <c r="A26795" s="78">
        <v>42287.083333333336</v>
      </c>
      <c r="B26795" s="3">
        <v>-7</v>
      </c>
      <c r="C26795" s="3">
        <v>12.28</v>
      </c>
    </row>
    <row r="26796" spans="1:3">
      <c r="A26796" s="78">
        <v>42287.09375</v>
      </c>
      <c r="B26796" s="3">
        <v>-7</v>
      </c>
      <c r="C26796" s="3">
        <v>12.22</v>
      </c>
    </row>
    <row r="26797" spans="1:3">
      <c r="A26797" s="78">
        <v>42287.104166666664</v>
      </c>
      <c r="B26797" s="3">
        <v>-7</v>
      </c>
      <c r="C26797" s="3">
        <v>12.15</v>
      </c>
    </row>
    <row r="26798" spans="1:3">
      <c r="A26798" s="78">
        <v>42287.114583333336</v>
      </c>
      <c r="B26798" s="3">
        <v>-7</v>
      </c>
      <c r="C26798" s="3">
        <v>12.07</v>
      </c>
    </row>
    <row r="26799" spans="1:3">
      <c r="A26799" s="78">
        <v>42287.125</v>
      </c>
      <c r="B26799" s="3">
        <v>-7</v>
      </c>
      <c r="C26799" s="3">
        <v>12</v>
      </c>
    </row>
    <row r="26800" spans="1:3">
      <c r="A26800" s="78">
        <v>42287.135416666664</v>
      </c>
      <c r="B26800" s="3">
        <v>-7</v>
      </c>
      <c r="C26800" s="3">
        <v>11.92</v>
      </c>
    </row>
    <row r="26801" spans="1:3">
      <c r="A26801" s="78">
        <v>42287.145833333336</v>
      </c>
      <c r="B26801" s="3">
        <v>-7</v>
      </c>
      <c r="C26801" s="3">
        <v>11.84</v>
      </c>
    </row>
    <row r="26802" spans="1:3">
      <c r="A26802" s="78">
        <v>42287.15625</v>
      </c>
      <c r="B26802" s="3">
        <v>-7</v>
      </c>
      <c r="C26802" s="3">
        <v>11.76</v>
      </c>
    </row>
    <row r="26803" spans="1:3">
      <c r="A26803" s="78">
        <v>42287.166666666664</v>
      </c>
      <c r="B26803" s="3">
        <v>-7</v>
      </c>
      <c r="C26803" s="3">
        <v>11.69</v>
      </c>
    </row>
    <row r="26804" spans="1:3">
      <c r="A26804" s="78">
        <v>42287.177083333336</v>
      </c>
      <c r="B26804" s="3">
        <v>-7</v>
      </c>
      <c r="C26804" s="3">
        <v>11.63</v>
      </c>
    </row>
    <row r="26805" spans="1:3">
      <c r="A26805" s="78">
        <v>42287.1875</v>
      </c>
      <c r="B26805" s="3">
        <v>-7</v>
      </c>
      <c r="C26805" s="3">
        <v>11.55</v>
      </c>
    </row>
    <row r="26806" spans="1:3">
      <c r="A26806" s="78">
        <v>42287.197916666664</v>
      </c>
      <c r="B26806" s="3">
        <v>-7</v>
      </c>
      <c r="C26806" s="3">
        <v>11.47</v>
      </c>
    </row>
    <row r="26807" spans="1:3">
      <c r="A26807" s="78">
        <v>42287.208333333336</v>
      </c>
      <c r="B26807" s="3">
        <v>-7</v>
      </c>
      <c r="C26807" s="3">
        <v>11.41</v>
      </c>
    </row>
    <row r="26808" spans="1:3">
      <c r="A26808" s="78">
        <v>42287.21875</v>
      </c>
      <c r="B26808" s="3">
        <v>-7</v>
      </c>
      <c r="C26808" s="3">
        <v>11.33</v>
      </c>
    </row>
    <row r="26809" spans="1:3">
      <c r="A26809" s="78">
        <v>42287.229166666664</v>
      </c>
      <c r="B26809" s="3">
        <v>-7</v>
      </c>
      <c r="C26809" s="3">
        <v>11.26</v>
      </c>
    </row>
    <row r="26810" spans="1:3">
      <c r="A26810" s="78">
        <v>42287.239583333336</v>
      </c>
      <c r="B26810" s="3">
        <v>-7</v>
      </c>
      <c r="C26810" s="3">
        <v>11.18</v>
      </c>
    </row>
    <row r="26811" spans="1:3">
      <c r="A26811" s="78">
        <v>42287.25</v>
      </c>
      <c r="B26811" s="3">
        <v>-7</v>
      </c>
      <c r="C26811" s="3">
        <v>11.11</v>
      </c>
    </row>
    <row r="26812" spans="1:3">
      <c r="A26812" s="78">
        <v>42287.260416666664</v>
      </c>
      <c r="B26812" s="3">
        <v>-7</v>
      </c>
      <c r="C26812" s="3">
        <v>11.04</v>
      </c>
    </row>
    <row r="26813" spans="1:3">
      <c r="A26813" s="78">
        <v>42287.270833333336</v>
      </c>
      <c r="B26813" s="3">
        <v>-7</v>
      </c>
      <c r="C26813" s="3">
        <v>10.97</v>
      </c>
    </row>
    <row r="26814" spans="1:3">
      <c r="A26814" s="78">
        <v>42287.28125</v>
      </c>
      <c r="B26814" s="3">
        <v>-7</v>
      </c>
      <c r="C26814" s="3">
        <v>10.9</v>
      </c>
    </row>
    <row r="26815" spans="1:3">
      <c r="A26815" s="78">
        <v>42287.291666666664</v>
      </c>
      <c r="B26815" s="3">
        <v>-7</v>
      </c>
      <c r="C26815" s="3">
        <v>10.84</v>
      </c>
    </row>
    <row r="26816" spans="1:3">
      <c r="A26816" s="78">
        <v>42287.302083333336</v>
      </c>
      <c r="B26816" s="3">
        <v>-7</v>
      </c>
      <c r="C26816" s="3">
        <v>10.78</v>
      </c>
    </row>
    <row r="26817" spans="1:3">
      <c r="A26817" s="78">
        <v>42287.3125</v>
      </c>
      <c r="B26817" s="3">
        <v>-7</v>
      </c>
      <c r="C26817" s="3">
        <v>10.73</v>
      </c>
    </row>
    <row r="26818" spans="1:3">
      <c r="A26818" s="78">
        <v>42287.322916666664</v>
      </c>
      <c r="B26818" s="3">
        <v>-7</v>
      </c>
      <c r="C26818" s="3">
        <v>10.69</v>
      </c>
    </row>
    <row r="26819" spans="1:3">
      <c r="A26819" s="78">
        <v>42287.333333333336</v>
      </c>
      <c r="B26819" s="3">
        <v>-7</v>
      </c>
      <c r="C26819" s="3">
        <v>10.65</v>
      </c>
    </row>
    <row r="26820" spans="1:3">
      <c r="A26820" s="78">
        <v>42287.34375</v>
      </c>
      <c r="B26820" s="3">
        <v>-7</v>
      </c>
      <c r="C26820" s="3">
        <v>10.62</v>
      </c>
    </row>
    <row r="26821" spans="1:3">
      <c r="A26821" s="78">
        <v>42287.354166666664</v>
      </c>
      <c r="B26821" s="3">
        <v>-7</v>
      </c>
      <c r="C26821" s="3">
        <v>10.61</v>
      </c>
    </row>
    <row r="26822" spans="1:3">
      <c r="A26822" s="78">
        <v>42287.364583333336</v>
      </c>
      <c r="B26822" s="3">
        <v>-7</v>
      </c>
      <c r="C26822" s="3">
        <v>10.61</v>
      </c>
    </row>
    <row r="26823" spans="1:3">
      <c r="A26823" s="78">
        <v>42287.375</v>
      </c>
      <c r="B26823" s="3">
        <v>-7</v>
      </c>
      <c r="C26823" s="3">
        <v>10.62</v>
      </c>
    </row>
    <row r="26824" spans="1:3">
      <c r="A26824" s="78">
        <v>42287.385416666664</v>
      </c>
      <c r="B26824" s="3">
        <v>-7</v>
      </c>
      <c r="C26824" s="3">
        <v>10.63</v>
      </c>
    </row>
    <row r="26825" spans="1:3">
      <c r="A26825" s="78">
        <v>42287.395833333336</v>
      </c>
      <c r="B26825" s="3">
        <v>-7</v>
      </c>
      <c r="C26825" s="3">
        <v>10.66</v>
      </c>
    </row>
    <row r="26826" spans="1:3">
      <c r="A26826" s="78">
        <v>42287.40625</v>
      </c>
      <c r="B26826" s="3">
        <v>-7</v>
      </c>
      <c r="C26826" s="3">
        <v>10.7</v>
      </c>
    </row>
    <row r="26827" spans="1:3">
      <c r="A26827" s="78">
        <v>42287.416666666664</v>
      </c>
      <c r="B26827" s="3">
        <v>-7</v>
      </c>
      <c r="C26827" s="3">
        <v>10.76</v>
      </c>
    </row>
    <row r="26828" spans="1:3">
      <c r="A26828" s="78">
        <v>42287.427083333336</v>
      </c>
      <c r="B26828" s="3">
        <v>-7</v>
      </c>
      <c r="C26828" s="3">
        <v>10.83</v>
      </c>
    </row>
    <row r="26829" spans="1:3">
      <c r="A26829" s="78">
        <v>42287.4375</v>
      </c>
      <c r="B26829" s="3">
        <v>-7</v>
      </c>
      <c r="C26829" s="3">
        <v>10.92</v>
      </c>
    </row>
    <row r="26830" spans="1:3">
      <c r="A26830" s="78">
        <v>42287.447916666664</v>
      </c>
      <c r="B26830" s="3">
        <v>-7</v>
      </c>
      <c r="C26830" s="3">
        <v>11.01</v>
      </c>
    </row>
    <row r="26831" spans="1:3">
      <c r="A26831" s="78">
        <v>42287.458333333336</v>
      </c>
      <c r="B26831" s="3">
        <v>-7</v>
      </c>
      <c r="C26831" s="3">
        <v>11.1</v>
      </c>
    </row>
    <row r="26832" spans="1:3">
      <c r="A26832" s="78">
        <v>42287.46875</v>
      </c>
      <c r="B26832" s="3">
        <v>-7</v>
      </c>
      <c r="C26832" s="3">
        <v>11.19</v>
      </c>
    </row>
    <row r="26833" spans="1:3">
      <c r="A26833" s="78">
        <v>42287.479166666664</v>
      </c>
      <c r="B26833" s="3">
        <v>-7</v>
      </c>
      <c r="C26833" s="3">
        <v>11.31</v>
      </c>
    </row>
    <row r="26834" spans="1:3">
      <c r="A26834" s="78">
        <v>42287.489583333336</v>
      </c>
      <c r="B26834" s="3">
        <v>-7</v>
      </c>
      <c r="C26834" s="3">
        <v>11.4</v>
      </c>
    </row>
    <row r="26835" spans="1:3">
      <c r="A26835" s="78">
        <v>42287.5</v>
      </c>
      <c r="B26835" s="3">
        <v>-7</v>
      </c>
      <c r="C26835" s="3">
        <v>11.53</v>
      </c>
    </row>
    <row r="26836" spans="1:3">
      <c r="A26836" s="78">
        <v>42287.510416666664</v>
      </c>
      <c r="B26836" s="3">
        <v>-7</v>
      </c>
      <c r="C26836" s="3">
        <v>11.63</v>
      </c>
    </row>
    <row r="26837" spans="1:3">
      <c r="A26837" s="78">
        <v>42287.520833333336</v>
      </c>
      <c r="B26837" s="3">
        <v>-7</v>
      </c>
      <c r="C26837" s="3">
        <v>11.76</v>
      </c>
    </row>
    <row r="26838" spans="1:3">
      <c r="A26838" s="78">
        <v>42287.53125</v>
      </c>
      <c r="B26838" s="3">
        <v>-7</v>
      </c>
      <c r="C26838" s="3">
        <v>11.85</v>
      </c>
    </row>
    <row r="26839" spans="1:3">
      <c r="A26839" s="78">
        <v>42287.541666666664</v>
      </c>
      <c r="B26839" s="3">
        <v>-7</v>
      </c>
      <c r="C26839" s="3">
        <v>11.99</v>
      </c>
    </row>
    <row r="26840" spans="1:3">
      <c r="A26840" s="78">
        <v>42287.552083333336</v>
      </c>
      <c r="B26840" s="3">
        <v>-7</v>
      </c>
      <c r="C26840" s="3">
        <v>12.08</v>
      </c>
    </row>
    <row r="26841" spans="1:3">
      <c r="A26841" s="78">
        <v>42287.5625</v>
      </c>
      <c r="B26841" s="3">
        <v>-7</v>
      </c>
      <c r="C26841" s="3">
        <v>12.2</v>
      </c>
    </row>
    <row r="26842" spans="1:3">
      <c r="A26842" s="78">
        <v>42287.572916666664</v>
      </c>
      <c r="B26842" s="3">
        <v>-7</v>
      </c>
      <c r="C26842" s="3">
        <v>12.29</v>
      </c>
    </row>
    <row r="26843" spans="1:3">
      <c r="A26843" s="78">
        <v>42287.583333333336</v>
      </c>
      <c r="B26843" s="3">
        <v>-7</v>
      </c>
      <c r="C26843" s="3">
        <v>12.4</v>
      </c>
    </row>
    <row r="26844" spans="1:3">
      <c r="A26844" s="78">
        <v>42287.59375</v>
      </c>
      <c r="B26844" s="3">
        <v>-7</v>
      </c>
      <c r="C26844" s="3">
        <v>12.48</v>
      </c>
    </row>
    <row r="26845" spans="1:3">
      <c r="A26845" s="78">
        <v>42287.604166666664</v>
      </c>
      <c r="B26845" s="3">
        <v>-7</v>
      </c>
      <c r="C26845" s="3">
        <v>12.55</v>
      </c>
    </row>
    <row r="26846" spans="1:3">
      <c r="A26846" s="78">
        <v>42287.614583333336</v>
      </c>
      <c r="B26846" s="3">
        <v>-7</v>
      </c>
      <c r="C26846" s="3">
        <v>12.65</v>
      </c>
    </row>
    <row r="26847" spans="1:3">
      <c r="A26847" s="78">
        <v>42287.625</v>
      </c>
      <c r="B26847" s="3">
        <v>-7</v>
      </c>
      <c r="C26847" s="3">
        <v>12.7</v>
      </c>
    </row>
    <row r="26848" spans="1:3">
      <c r="A26848" s="78">
        <v>42287.635416666664</v>
      </c>
      <c r="B26848" s="3">
        <v>-7</v>
      </c>
      <c r="C26848" s="3">
        <v>12.76</v>
      </c>
    </row>
    <row r="26849" spans="1:3">
      <c r="A26849" s="78">
        <v>42287.645833333336</v>
      </c>
      <c r="B26849" s="3">
        <v>-7</v>
      </c>
      <c r="C26849" s="3">
        <v>12.81</v>
      </c>
    </row>
    <row r="26850" spans="1:3">
      <c r="A26850" s="78">
        <v>42287.65625</v>
      </c>
      <c r="B26850" s="3">
        <v>-7</v>
      </c>
      <c r="C26850" s="3">
        <v>12.85</v>
      </c>
    </row>
    <row r="26851" spans="1:3">
      <c r="A26851" s="78">
        <v>42287.666666666664</v>
      </c>
      <c r="B26851" s="3">
        <v>-7</v>
      </c>
      <c r="C26851" s="3">
        <v>12.88</v>
      </c>
    </row>
    <row r="26852" spans="1:3">
      <c r="A26852" s="78">
        <v>42287.677083333336</v>
      </c>
      <c r="B26852" s="3">
        <v>-7</v>
      </c>
      <c r="C26852" s="3">
        <v>12.91</v>
      </c>
    </row>
    <row r="26853" spans="1:3">
      <c r="A26853" s="78">
        <v>42287.6875</v>
      </c>
      <c r="B26853" s="3">
        <v>-7</v>
      </c>
      <c r="C26853" s="3">
        <v>12.93</v>
      </c>
    </row>
    <row r="26854" spans="1:3">
      <c r="A26854" s="78">
        <v>42287.697916666664</v>
      </c>
      <c r="B26854" s="3">
        <v>-7</v>
      </c>
      <c r="C26854" s="3">
        <v>12.94</v>
      </c>
    </row>
    <row r="26855" spans="1:3">
      <c r="A26855" s="78">
        <v>42287.708333333336</v>
      </c>
      <c r="B26855" s="3">
        <v>-7</v>
      </c>
      <c r="C26855" s="3">
        <v>12.94</v>
      </c>
    </row>
    <row r="26856" spans="1:3">
      <c r="A26856" s="78">
        <v>42287.71875</v>
      </c>
      <c r="B26856" s="3">
        <v>-7</v>
      </c>
      <c r="C26856" s="3">
        <v>12.94</v>
      </c>
    </row>
    <row r="26857" spans="1:3">
      <c r="A26857" s="78">
        <v>42287.729166666664</v>
      </c>
      <c r="B26857" s="3">
        <v>-7</v>
      </c>
      <c r="C26857" s="3">
        <v>12.94</v>
      </c>
    </row>
    <row r="26858" spans="1:3">
      <c r="A26858" s="78">
        <v>42287.739583333336</v>
      </c>
      <c r="B26858" s="3">
        <v>-7</v>
      </c>
      <c r="C26858" s="3">
        <v>12.94</v>
      </c>
    </row>
    <row r="26859" spans="1:3">
      <c r="A26859" s="78">
        <v>42287.75</v>
      </c>
      <c r="B26859" s="3">
        <v>-7</v>
      </c>
      <c r="C26859" s="3">
        <v>12.95</v>
      </c>
    </row>
    <row r="26860" spans="1:3">
      <c r="A26860" s="78">
        <v>42287.760416666664</v>
      </c>
      <c r="B26860" s="3">
        <v>-7</v>
      </c>
      <c r="C26860" s="3">
        <v>12.96</v>
      </c>
    </row>
    <row r="26861" spans="1:3">
      <c r="A26861" s="78">
        <v>42287.770833333336</v>
      </c>
      <c r="B26861" s="3">
        <v>-7</v>
      </c>
      <c r="C26861" s="3">
        <v>12.97</v>
      </c>
    </row>
    <row r="26862" spans="1:3">
      <c r="A26862" s="78">
        <v>42287.78125</v>
      </c>
      <c r="B26862" s="3">
        <v>-7</v>
      </c>
      <c r="C26862" s="3">
        <v>13</v>
      </c>
    </row>
    <row r="26863" spans="1:3">
      <c r="A26863" s="78">
        <v>42287.791666666664</v>
      </c>
      <c r="B26863" s="3">
        <v>-7</v>
      </c>
      <c r="C26863" s="3">
        <v>13.02</v>
      </c>
    </row>
    <row r="26864" spans="1:3">
      <c r="A26864" s="78">
        <v>42287.802083333336</v>
      </c>
      <c r="B26864" s="3">
        <v>-7</v>
      </c>
      <c r="C26864" s="3">
        <v>13.05</v>
      </c>
    </row>
    <row r="26865" spans="1:3">
      <c r="A26865" s="78">
        <v>42287.8125</v>
      </c>
      <c r="B26865" s="3">
        <v>-7</v>
      </c>
      <c r="C26865" s="3">
        <v>13.08</v>
      </c>
    </row>
    <row r="26866" spans="1:3">
      <c r="A26866" s="78">
        <v>42287.822916666664</v>
      </c>
      <c r="B26866" s="3">
        <v>-7</v>
      </c>
      <c r="C26866" s="3">
        <v>13.13</v>
      </c>
    </row>
    <row r="26867" spans="1:3">
      <c r="A26867" s="78">
        <v>42287.833333333336</v>
      </c>
      <c r="B26867" s="3">
        <v>-7</v>
      </c>
      <c r="C26867" s="3">
        <v>13.18</v>
      </c>
    </row>
    <row r="26868" spans="1:3">
      <c r="A26868" s="78">
        <v>42287.84375</v>
      </c>
      <c r="B26868" s="3">
        <v>-7</v>
      </c>
      <c r="C26868" s="3">
        <v>13.22</v>
      </c>
    </row>
    <row r="26869" spans="1:3">
      <c r="A26869" s="78">
        <v>42287.854166666664</v>
      </c>
      <c r="B26869" s="3">
        <v>-7</v>
      </c>
      <c r="C26869" s="3">
        <v>13.26</v>
      </c>
    </row>
    <row r="26870" spans="1:3">
      <c r="A26870" s="78">
        <v>42287.864583333336</v>
      </c>
      <c r="B26870" s="3">
        <v>-7</v>
      </c>
      <c r="C26870" s="3">
        <v>13.31</v>
      </c>
    </row>
    <row r="26871" spans="1:3">
      <c r="A26871" s="78">
        <v>42287.875</v>
      </c>
      <c r="B26871" s="3">
        <v>-7</v>
      </c>
      <c r="C26871" s="3">
        <v>13.35</v>
      </c>
    </row>
    <row r="26872" spans="1:3">
      <c r="A26872" s="78">
        <v>42287.885416666664</v>
      </c>
      <c r="B26872" s="3">
        <v>-7</v>
      </c>
      <c r="C26872" s="3">
        <v>13.39</v>
      </c>
    </row>
    <row r="26873" spans="1:3">
      <c r="A26873" s="78">
        <v>42287.895833333336</v>
      </c>
      <c r="B26873" s="3">
        <v>-7</v>
      </c>
      <c r="C26873" s="3">
        <v>13.43</v>
      </c>
    </row>
    <row r="26874" spans="1:3">
      <c r="A26874" s="78">
        <v>42287.90625</v>
      </c>
      <c r="B26874" s="3">
        <v>-7</v>
      </c>
      <c r="C26874" s="3">
        <v>13.47</v>
      </c>
    </row>
    <row r="26875" spans="1:3">
      <c r="A26875" s="78">
        <v>42287.916666666664</v>
      </c>
      <c r="B26875" s="3">
        <v>-7</v>
      </c>
      <c r="C26875" s="3">
        <v>13.49</v>
      </c>
    </row>
    <row r="26876" spans="1:3">
      <c r="A26876" s="78">
        <v>42287.927083333336</v>
      </c>
      <c r="B26876" s="3">
        <v>-7</v>
      </c>
      <c r="C26876" s="3">
        <v>13.5</v>
      </c>
    </row>
    <row r="26877" spans="1:3">
      <c r="A26877" s="78">
        <v>42287.9375</v>
      </c>
      <c r="B26877" s="3">
        <v>-7</v>
      </c>
      <c r="C26877" s="3">
        <v>13.51</v>
      </c>
    </row>
    <row r="26878" spans="1:3">
      <c r="A26878" s="78">
        <v>42287.947916666664</v>
      </c>
      <c r="B26878" s="3">
        <v>-7</v>
      </c>
      <c r="C26878" s="3">
        <v>13.51</v>
      </c>
    </row>
    <row r="26879" spans="1:3">
      <c r="A26879" s="78">
        <v>42287.958333333336</v>
      </c>
      <c r="B26879" s="3">
        <v>-7</v>
      </c>
      <c r="C26879" s="3">
        <v>13.51</v>
      </c>
    </row>
    <row r="26880" spans="1:3">
      <c r="A26880" s="78">
        <v>42287.96875</v>
      </c>
      <c r="B26880" s="3">
        <v>-7</v>
      </c>
      <c r="C26880" s="3">
        <v>13.5</v>
      </c>
    </row>
    <row r="26881" spans="1:3">
      <c r="A26881" s="78">
        <v>42287.979166666664</v>
      </c>
      <c r="B26881" s="3">
        <v>-7</v>
      </c>
      <c r="C26881" s="3">
        <v>13.49</v>
      </c>
    </row>
    <row r="26882" spans="1:3">
      <c r="A26882" s="78">
        <v>42287.989583333336</v>
      </c>
      <c r="B26882" s="3">
        <v>-7</v>
      </c>
      <c r="C26882" s="3">
        <v>13.47</v>
      </c>
    </row>
    <row r="26883" spans="1:3">
      <c r="A26883" s="78">
        <v>42288</v>
      </c>
      <c r="B26883" s="3">
        <v>-7</v>
      </c>
      <c r="C26883" s="3">
        <v>13.44</v>
      </c>
    </row>
    <row r="26884" spans="1:3">
      <c r="A26884" s="78">
        <v>42288.010416666664</v>
      </c>
      <c r="B26884" s="3">
        <v>-7</v>
      </c>
      <c r="C26884" s="3">
        <v>13.41</v>
      </c>
    </row>
    <row r="26885" spans="1:3">
      <c r="A26885" s="78">
        <v>42288.020833333336</v>
      </c>
      <c r="B26885" s="3">
        <v>-7</v>
      </c>
      <c r="C26885" s="3">
        <v>13.35</v>
      </c>
    </row>
    <row r="26886" spans="1:3">
      <c r="A26886" s="78">
        <v>42288.03125</v>
      </c>
      <c r="B26886" s="3">
        <v>-7</v>
      </c>
      <c r="C26886" s="3">
        <v>13.3</v>
      </c>
    </row>
    <row r="26887" spans="1:3">
      <c r="A26887" s="78">
        <v>42288.041666666664</v>
      </c>
      <c r="B26887" s="3">
        <v>-7</v>
      </c>
      <c r="C26887" s="3">
        <v>13.25</v>
      </c>
    </row>
    <row r="26888" spans="1:3">
      <c r="A26888" s="78">
        <v>42288.052083333336</v>
      </c>
      <c r="B26888" s="3">
        <v>-7</v>
      </c>
      <c r="C26888" s="3">
        <v>13.18</v>
      </c>
    </row>
    <row r="26889" spans="1:3">
      <c r="A26889" s="78">
        <v>42288.0625</v>
      </c>
      <c r="B26889" s="3">
        <v>-7</v>
      </c>
      <c r="C26889" s="3">
        <v>13.1</v>
      </c>
    </row>
    <row r="26890" spans="1:3">
      <c r="A26890" s="78">
        <v>42288.072916666664</v>
      </c>
      <c r="B26890" s="3">
        <v>-7</v>
      </c>
      <c r="C26890" s="3">
        <v>13.02</v>
      </c>
    </row>
    <row r="26891" spans="1:3">
      <c r="A26891" s="78">
        <v>42288.083333333336</v>
      </c>
      <c r="B26891" s="3">
        <v>-7</v>
      </c>
      <c r="C26891" s="3">
        <v>12.93</v>
      </c>
    </row>
    <row r="26892" spans="1:3">
      <c r="A26892" s="78">
        <v>42288.09375</v>
      </c>
      <c r="B26892" s="3">
        <v>-7</v>
      </c>
      <c r="C26892" s="3">
        <v>12.85</v>
      </c>
    </row>
    <row r="26893" spans="1:3">
      <c r="A26893" s="78">
        <v>42288.104166666664</v>
      </c>
      <c r="B26893" s="3">
        <v>-7</v>
      </c>
      <c r="C26893" s="3">
        <v>12.76</v>
      </c>
    </row>
    <row r="26894" spans="1:3">
      <c r="A26894" s="78">
        <v>42288.114583333336</v>
      </c>
      <c r="B26894" s="3">
        <v>-7</v>
      </c>
      <c r="C26894" s="3">
        <v>12.68</v>
      </c>
    </row>
    <row r="26895" spans="1:3">
      <c r="A26895" s="78">
        <v>42288.125</v>
      </c>
      <c r="B26895" s="3">
        <v>-7</v>
      </c>
      <c r="C26895" s="3">
        <v>12.59</v>
      </c>
    </row>
    <row r="26896" spans="1:3">
      <c r="A26896" s="78">
        <v>42288.135416666664</v>
      </c>
      <c r="B26896" s="3">
        <v>-7</v>
      </c>
      <c r="C26896" s="3">
        <v>12.5</v>
      </c>
    </row>
    <row r="26897" spans="1:3">
      <c r="A26897" s="78">
        <v>42288.145833333336</v>
      </c>
      <c r="B26897" s="3">
        <v>-7</v>
      </c>
      <c r="C26897" s="3">
        <v>12.43</v>
      </c>
    </row>
    <row r="26898" spans="1:3">
      <c r="A26898" s="78">
        <v>42288.15625</v>
      </c>
      <c r="B26898" s="3">
        <v>-7</v>
      </c>
      <c r="C26898" s="3">
        <v>12.36</v>
      </c>
    </row>
    <row r="26899" spans="1:3">
      <c r="A26899" s="78">
        <v>42288.166666666664</v>
      </c>
      <c r="B26899" s="3">
        <v>-7</v>
      </c>
      <c r="C26899" s="3">
        <v>12.3</v>
      </c>
    </row>
    <row r="26900" spans="1:3">
      <c r="A26900" s="78">
        <v>42288.177083333336</v>
      </c>
      <c r="B26900" s="3">
        <v>-7</v>
      </c>
      <c r="C26900" s="3">
        <v>12.25</v>
      </c>
    </row>
    <row r="26901" spans="1:3">
      <c r="A26901" s="78">
        <v>42288.1875</v>
      </c>
      <c r="B26901" s="3">
        <v>-7</v>
      </c>
      <c r="C26901" s="3">
        <v>12.19</v>
      </c>
    </row>
    <row r="26902" spans="1:3">
      <c r="A26902" s="78">
        <v>42288.197916666664</v>
      </c>
      <c r="B26902" s="3">
        <v>-7</v>
      </c>
      <c r="C26902" s="3">
        <v>12.14</v>
      </c>
    </row>
    <row r="26903" spans="1:3">
      <c r="A26903" s="78">
        <v>42288.208333333336</v>
      </c>
      <c r="B26903" s="3">
        <v>-7</v>
      </c>
      <c r="C26903" s="3">
        <v>12.1</v>
      </c>
    </row>
    <row r="26904" spans="1:3">
      <c r="A26904" s="78">
        <v>42288.21875</v>
      </c>
      <c r="B26904" s="3">
        <v>-7</v>
      </c>
      <c r="C26904" s="3">
        <v>12.07</v>
      </c>
    </row>
    <row r="26905" spans="1:3">
      <c r="A26905" s="78">
        <v>42288.229166666664</v>
      </c>
      <c r="B26905" s="3">
        <v>-7</v>
      </c>
      <c r="C26905" s="3">
        <v>12.05</v>
      </c>
    </row>
    <row r="26906" spans="1:3">
      <c r="A26906" s="78">
        <v>42288.239583333336</v>
      </c>
      <c r="B26906" s="3">
        <v>-7</v>
      </c>
      <c r="C26906" s="3">
        <v>12.02</v>
      </c>
    </row>
    <row r="26907" spans="1:3">
      <c r="A26907" s="78">
        <v>42288.25</v>
      </c>
      <c r="B26907" s="3">
        <v>-7</v>
      </c>
      <c r="C26907" s="3">
        <v>12</v>
      </c>
    </row>
    <row r="26908" spans="1:3">
      <c r="A26908" s="78">
        <v>42288.260416666664</v>
      </c>
      <c r="B26908" s="3">
        <v>-7</v>
      </c>
      <c r="C26908" s="3">
        <v>11.98</v>
      </c>
    </row>
    <row r="26909" spans="1:3">
      <c r="A26909" s="78">
        <v>42288.270833333336</v>
      </c>
      <c r="B26909" s="3">
        <v>-7</v>
      </c>
      <c r="C26909" s="3">
        <v>11.97</v>
      </c>
    </row>
    <row r="26910" spans="1:3">
      <c r="A26910" s="78">
        <v>42288.28125</v>
      </c>
      <c r="B26910" s="3">
        <v>-7</v>
      </c>
      <c r="C26910" s="3">
        <v>11.96</v>
      </c>
    </row>
    <row r="26911" spans="1:3">
      <c r="A26911" s="78">
        <v>42288.291666666664</v>
      </c>
      <c r="B26911" s="3">
        <v>-7</v>
      </c>
      <c r="C26911" s="3">
        <v>11.95</v>
      </c>
    </row>
    <row r="26912" spans="1:3">
      <c r="A26912" s="78">
        <v>42288.302083333336</v>
      </c>
      <c r="B26912" s="3">
        <v>-7</v>
      </c>
      <c r="C26912" s="3">
        <v>11.94</v>
      </c>
    </row>
    <row r="26913" spans="1:3">
      <c r="A26913" s="78">
        <v>42288.3125</v>
      </c>
      <c r="B26913" s="3">
        <v>-7</v>
      </c>
      <c r="C26913" s="3">
        <v>11.93</v>
      </c>
    </row>
    <row r="26914" spans="1:3">
      <c r="A26914" s="78">
        <v>42288.322916666664</v>
      </c>
      <c r="B26914" s="3">
        <v>-7</v>
      </c>
      <c r="C26914" s="3">
        <v>11.93</v>
      </c>
    </row>
    <row r="26915" spans="1:3">
      <c r="A26915" s="78">
        <v>42288.333333333336</v>
      </c>
      <c r="B26915" s="3">
        <v>-7</v>
      </c>
      <c r="C26915" s="3">
        <v>11.93</v>
      </c>
    </row>
    <row r="26916" spans="1:3">
      <c r="A26916" s="78">
        <v>42288.34375</v>
      </c>
      <c r="B26916" s="3">
        <v>-7</v>
      </c>
      <c r="C26916" s="3">
        <v>11.93</v>
      </c>
    </row>
    <row r="26917" spans="1:3">
      <c r="A26917" s="78">
        <v>42288.354166666664</v>
      </c>
      <c r="B26917" s="3">
        <v>-7</v>
      </c>
      <c r="C26917" s="3">
        <v>11.95</v>
      </c>
    </row>
    <row r="26918" spans="1:3">
      <c r="A26918" s="78">
        <v>42288.364583333336</v>
      </c>
      <c r="B26918" s="3">
        <v>-7</v>
      </c>
      <c r="C26918" s="3">
        <v>11.97</v>
      </c>
    </row>
    <row r="26919" spans="1:3">
      <c r="A26919" s="78">
        <v>42288.375</v>
      </c>
      <c r="B26919" s="3">
        <v>-7</v>
      </c>
      <c r="C26919" s="3">
        <v>11.99</v>
      </c>
    </row>
    <row r="26920" spans="1:3">
      <c r="A26920" s="78">
        <v>42288.385416666664</v>
      </c>
      <c r="B26920" s="3">
        <v>-7</v>
      </c>
      <c r="C26920" s="3">
        <v>12.01</v>
      </c>
    </row>
    <row r="26921" spans="1:3">
      <c r="A26921" s="78">
        <v>42288.395833333336</v>
      </c>
      <c r="B26921" s="3">
        <v>-7</v>
      </c>
      <c r="C26921" s="3">
        <v>12.03</v>
      </c>
    </row>
    <row r="26922" spans="1:3">
      <c r="A26922" s="78">
        <v>42288.40625</v>
      </c>
      <c r="B26922" s="3">
        <v>-7</v>
      </c>
      <c r="C26922" s="3">
        <v>12.06</v>
      </c>
    </row>
    <row r="26923" spans="1:3">
      <c r="A26923" s="78">
        <v>42288.416666666664</v>
      </c>
      <c r="B26923" s="3">
        <v>-7</v>
      </c>
      <c r="C26923" s="3">
        <v>12.09</v>
      </c>
    </row>
    <row r="26924" spans="1:3">
      <c r="A26924" s="78">
        <v>42288.427083333336</v>
      </c>
      <c r="B26924" s="3">
        <v>-7</v>
      </c>
      <c r="C26924" s="3">
        <v>12.15</v>
      </c>
    </row>
    <row r="26925" spans="1:3">
      <c r="A26925" s="78">
        <v>42288.4375</v>
      </c>
      <c r="B26925" s="3">
        <v>-7</v>
      </c>
      <c r="C26925" s="3">
        <v>12.23</v>
      </c>
    </row>
    <row r="26926" spans="1:3">
      <c r="A26926" s="78">
        <v>42288.447916666664</v>
      </c>
      <c r="B26926" s="3">
        <v>-7</v>
      </c>
      <c r="C26926" s="3">
        <v>12.32</v>
      </c>
    </row>
    <row r="26927" spans="1:3">
      <c r="A26927" s="78">
        <v>42288.458333333336</v>
      </c>
      <c r="B26927" s="3">
        <v>-7</v>
      </c>
      <c r="C26927" s="3">
        <v>12.38</v>
      </c>
    </row>
    <row r="26928" spans="1:3">
      <c r="A26928" s="78">
        <v>42288.46875</v>
      </c>
      <c r="B26928" s="3">
        <v>-7</v>
      </c>
      <c r="C26928" s="3">
        <v>12.47</v>
      </c>
    </row>
    <row r="26929" spans="1:3">
      <c r="A26929" s="78">
        <v>42288.479166666664</v>
      </c>
      <c r="B26929" s="3">
        <v>-7</v>
      </c>
      <c r="C26929" s="3">
        <v>12.57</v>
      </c>
    </row>
    <row r="26930" spans="1:3">
      <c r="A26930" s="78">
        <v>42288.489583333336</v>
      </c>
      <c r="B26930" s="3">
        <v>-7</v>
      </c>
      <c r="C26930" s="3">
        <v>12.67</v>
      </c>
    </row>
    <row r="26931" spans="1:3">
      <c r="A26931" s="78">
        <v>42288.5</v>
      </c>
      <c r="B26931" s="3">
        <v>-7</v>
      </c>
      <c r="C26931" s="3">
        <v>12.78</v>
      </c>
    </row>
    <row r="26932" spans="1:3">
      <c r="A26932" s="78">
        <v>42288.510416666664</v>
      </c>
      <c r="B26932" s="3">
        <v>-7</v>
      </c>
      <c r="C26932" s="3">
        <v>12.88</v>
      </c>
    </row>
    <row r="26933" spans="1:3">
      <c r="A26933" s="78">
        <v>42288.520833333336</v>
      </c>
      <c r="B26933" s="3">
        <v>-7</v>
      </c>
      <c r="C26933" s="3">
        <v>12.98</v>
      </c>
    </row>
    <row r="26934" spans="1:3">
      <c r="A26934" s="78">
        <v>42288.53125</v>
      </c>
      <c r="B26934" s="3">
        <v>-7</v>
      </c>
      <c r="C26934" s="3">
        <v>13.04</v>
      </c>
    </row>
    <row r="26935" spans="1:3">
      <c r="A26935" s="78">
        <v>42288.541666666664</v>
      </c>
      <c r="B26935" s="3">
        <v>-7</v>
      </c>
      <c r="C26935" s="3">
        <v>13.15</v>
      </c>
    </row>
    <row r="26936" spans="1:3">
      <c r="A26936" s="78">
        <v>42288.552083333336</v>
      </c>
      <c r="B26936" s="3">
        <v>-7</v>
      </c>
      <c r="C26936" s="3">
        <v>13.21</v>
      </c>
    </row>
    <row r="26937" spans="1:3">
      <c r="A26937" s="78">
        <v>42288.5625</v>
      </c>
      <c r="B26937" s="3">
        <v>-7</v>
      </c>
      <c r="C26937" s="3">
        <v>13.3</v>
      </c>
    </row>
    <row r="26938" spans="1:3">
      <c r="A26938" s="78">
        <v>42288.572916666664</v>
      </c>
      <c r="B26938" s="3">
        <v>-7</v>
      </c>
      <c r="C26938" s="3">
        <v>13.38</v>
      </c>
    </row>
    <row r="26939" spans="1:3">
      <c r="A26939" s="78">
        <v>42288.583333333336</v>
      </c>
      <c r="B26939" s="3">
        <v>-7</v>
      </c>
      <c r="C26939" s="3">
        <v>13.44</v>
      </c>
    </row>
    <row r="26940" spans="1:3">
      <c r="A26940" s="78">
        <v>42288.59375</v>
      </c>
      <c r="B26940" s="3">
        <v>-7</v>
      </c>
      <c r="C26940" s="3">
        <v>13.49</v>
      </c>
    </row>
    <row r="26941" spans="1:3">
      <c r="A26941" s="78">
        <v>42288.604166666664</v>
      </c>
      <c r="B26941" s="3">
        <v>-7</v>
      </c>
      <c r="C26941" s="3">
        <v>13.53</v>
      </c>
    </row>
    <row r="26942" spans="1:3">
      <c r="A26942" s="78">
        <v>42288.614583333336</v>
      </c>
      <c r="B26942" s="3">
        <v>-7</v>
      </c>
      <c r="C26942" s="3">
        <v>13.57</v>
      </c>
    </row>
    <row r="26943" spans="1:3">
      <c r="A26943" s="78">
        <v>42288.625</v>
      </c>
      <c r="B26943" s="3">
        <v>-7</v>
      </c>
      <c r="C26943" s="3">
        <v>13.6</v>
      </c>
    </row>
    <row r="26944" spans="1:3">
      <c r="A26944" s="78">
        <v>42288.635416666664</v>
      </c>
      <c r="B26944" s="3">
        <v>-7</v>
      </c>
      <c r="C26944" s="3">
        <v>13.62</v>
      </c>
    </row>
    <row r="26945" spans="1:3">
      <c r="A26945" s="78">
        <v>42288.645833333336</v>
      </c>
      <c r="B26945" s="3">
        <v>-7</v>
      </c>
      <c r="C26945" s="3">
        <v>13.63</v>
      </c>
    </row>
    <row r="26946" spans="1:3">
      <c r="A26946" s="78">
        <v>42288.65625</v>
      </c>
      <c r="B26946" s="3">
        <v>-7</v>
      </c>
      <c r="C26946" s="3">
        <v>13.65</v>
      </c>
    </row>
    <row r="26947" spans="1:3">
      <c r="A26947" s="78">
        <v>42288.666666666664</v>
      </c>
      <c r="B26947" s="3">
        <v>-7</v>
      </c>
      <c r="C26947" s="3">
        <v>13.65</v>
      </c>
    </row>
    <row r="26948" spans="1:3">
      <c r="A26948" s="78">
        <v>42288.677083333336</v>
      </c>
      <c r="B26948" s="3">
        <v>-7</v>
      </c>
      <c r="C26948" s="3">
        <v>13.64</v>
      </c>
    </row>
    <row r="26949" spans="1:3">
      <c r="A26949" s="78">
        <v>42288.6875</v>
      </c>
      <c r="B26949" s="3">
        <v>-7</v>
      </c>
      <c r="C26949" s="3">
        <v>13.63</v>
      </c>
    </row>
    <row r="26950" spans="1:3">
      <c r="A26950" s="78">
        <v>42288.697916666664</v>
      </c>
      <c r="B26950" s="3">
        <v>-7</v>
      </c>
      <c r="C26950" s="3">
        <v>13.61</v>
      </c>
    </row>
    <row r="26951" spans="1:3">
      <c r="A26951" s="78">
        <v>42288.708333333336</v>
      </c>
      <c r="B26951" s="3">
        <v>-7</v>
      </c>
      <c r="C26951" s="3">
        <v>13.59</v>
      </c>
    </row>
    <row r="26952" spans="1:3">
      <c r="A26952" s="78">
        <v>42288.71875</v>
      </c>
      <c r="B26952" s="3">
        <v>-7</v>
      </c>
      <c r="C26952" s="3">
        <v>13.55</v>
      </c>
    </row>
    <row r="26953" spans="1:3">
      <c r="A26953" s="78">
        <v>42288.729166666664</v>
      </c>
      <c r="B26953" s="3">
        <v>-7</v>
      </c>
      <c r="C26953" s="3">
        <v>13.51</v>
      </c>
    </row>
    <row r="26954" spans="1:3">
      <c r="A26954" s="78">
        <v>42288.739583333336</v>
      </c>
      <c r="B26954" s="3">
        <v>-7</v>
      </c>
      <c r="C26954" s="3">
        <v>13.49</v>
      </c>
    </row>
    <row r="26955" spans="1:3">
      <c r="A26955" s="78">
        <v>42288.75</v>
      </c>
      <c r="B26955" s="3">
        <v>-7</v>
      </c>
      <c r="C26955" s="3">
        <v>13.46</v>
      </c>
    </row>
    <row r="26956" spans="1:3">
      <c r="A26956" s="78">
        <v>42288.760416666664</v>
      </c>
      <c r="B26956" s="3">
        <v>-7</v>
      </c>
      <c r="C26956" s="3">
        <v>13.43</v>
      </c>
    </row>
    <row r="26957" spans="1:3">
      <c r="A26957" s="78">
        <v>42288.770833333336</v>
      </c>
      <c r="B26957" s="3">
        <v>-7</v>
      </c>
      <c r="C26957" s="3">
        <v>13.4</v>
      </c>
    </row>
    <row r="26958" spans="1:3">
      <c r="A26958" s="78">
        <v>42288.78125</v>
      </c>
      <c r="B26958" s="3">
        <v>-7</v>
      </c>
      <c r="C26958" s="3">
        <v>13.38</v>
      </c>
    </row>
    <row r="26959" spans="1:3">
      <c r="A26959" s="78">
        <v>42288.791666666664</v>
      </c>
      <c r="B26959" s="3">
        <v>-7</v>
      </c>
      <c r="C26959" s="3">
        <v>13.36</v>
      </c>
    </row>
    <row r="26960" spans="1:3">
      <c r="A26960" s="78">
        <v>42288.802083333336</v>
      </c>
      <c r="B26960" s="3">
        <v>-7</v>
      </c>
      <c r="C26960" s="3">
        <v>13.36</v>
      </c>
    </row>
    <row r="26961" spans="1:3">
      <c r="A26961" s="78">
        <v>42288.8125</v>
      </c>
      <c r="B26961" s="3">
        <v>-7</v>
      </c>
      <c r="C26961" s="3">
        <v>13.35</v>
      </c>
    </row>
    <row r="26962" spans="1:3">
      <c r="A26962" s="78">
        <v>42288.822916666664</v>
      </c>
      <c r="B26962" s="3">
        <v>-7</v>
      </c>
      <c r="C26962" s="3">
        <v>13.34</v>
      </c>
    </row>
    <row r="26963" spans="1:3">
      <c r="A26963" s="78">
        <v>42288.833333333336</v>
      </c>
      <c r="B26963" s="3">
        <v>-7</v>
      </c>
      <c r="C26963" s="3">
        <v>13.34</v>
      </c>
    </row>
    <row r="26964" spans="1:3">
      <c r="A26964" s="78">
        <v>42288.84375</v>
      </c>
      <c r="B26964" s="3">
        <v>-7</v>
      </c>
      <c r="C26964" s="3">
        <v>13.34</v>
      </c>
    </row>
    <row r="26965" spans="1:3">
      <c r="A26965" s="78">
        <v>42288.854166666664</v>
      </c>
      <c r="B26965" s="3">
        <v>-7</v>
      </c>
      <c r="C26965" s="3">
        <v>13.35</v>
      </c>
    </row>
    <row r="26966" spans="1:3">
      <c r="A26966" s="78">
        <v>42288.864583333336</v>
      </c>
      <c r="B26966" s="3">
        <v>-7</v>
      </c>
      <c r="C26966" s="3">
        <v>13.35</v>
      </c>
    </row>
    <row r="26967" spans="1:3">
      <c r="A26967" s="78">
        <v>42288.875</v>
      </c>
      <c r="B26967" s="3">
        <v>-7</v>
      </c>
      <c r="C26967" s="3">
        <v>13.35</v>
      </c>
    </row>
    <row r="26968" spans="1:3">
      <c r="A26968" s="78">
        <v>42288.885416666664</v>
      </c>
      <c r="B26968" s="3">
        <v>-7</v>
      </c>
      <c r="C26968" s="3">
        <v>13.34</v>
      </c>
    </row>
    <row r="26969" spans="1:3">
      <c r="A26969" s="78">
        <v>42288.895833333336</v>
      </c>
      <c r="B26969" s="3">
        <v>-7</v>
      </c>
      <c r="C26969" s="3">
        <v>13.34</v>
      </c>
    </row>
    <row r="26970" spans="1:3">
      <c r="A26970" s="78">
        <v>42288.90625</v>
      </c>
      <c r="B26970" s="3">
        <v>-7</v>
      </c>
      <c r="C26970" s="3">
        <v>13.32</v>
      </c>
    </row>
    <row r="26971" spans="1:3">
      <c r="A26971" s="78">
        <v>42288.916666666664</v>
      </c>
      <c r="B26971" s="3">
        <v>-7</v>
      </c>
      <c r="C26971" s="3">
        <v>13.29</v>
      </c>
    </row>
    <row r="26972" spans="1:3">
      <c r="A26972" s="78">
        <v>42288.927083333336</v>
      </c>
      <c r="B26972" s="3">
        <v>-7</v>
      </c>
      <c r="C26972" s="3">
        <v>13.27</v>
      </c>
    </row>
    <row r="26973" spans="1:3">
      <c r="A26973" s="78">
        <v>42288.9375</v>
      </c>
      <c r="B26973" s="3">
        <v>-7</v>
      </c>
      <c r="C26973" s="3">
        <v>13.23</v>
      </c>
    </row>
    <row r="26974" spans="1:3">
      <c r="A26974" s="78">
        <v>42288.947916666664</v>
      </c>
      <c r="B26974" s="3">
        <v>-7</v>
      </c>
      <c r="C26974" s="3">
        <v>13.19</v>
      </c>
    </row>
    <row r="26975" spans="1:3">
      <c r="A26975" s="78">
        <v>42288.958333333336</v>
      </c>
      <c r="B26975" s="3">
        <v>-7</v>
      </c>
      <c r="C26975" s="3">
        <v>13.14</v>
      </c>
    </row>
    <row r="26976" spans="1:3">
      <c r="A26976" s="78">
        <v>42288.96875</v>
      </c>
      <c r="B26976" s="3">
        <v>-7</v>
      </c>
      <c r="C26976" s="3">
        <v>13.09</v>
      </c>
    </row>
    <row r="26977" spans="1:3">
      <c r="A26977" s="78">
        <v>42288.979166666664</v>
      </c>
      <c r="B26977" s="3">
        <v>-7</v>
      </c>
      <c r="C26977" s="3">
        <v>13.02</v>
      </c>
    </row>
    <row r="26978" spans="1:3">
      <c r="A26978" s="78">
        <v>42288.989583333336</v>
      </c>
      <c r="B26978" s="3">
        <v>-7</v>
      </c>
      <c r="C26978" s="3">
        <v>12.96</v>
      </c>
    </row>
    <row r="26979" spans="1:3">
      <c r="A26979" s="78">
        <v>42289</v>
      </c>
      <c r="B26979" s="3">
        <v>-7</v>
      </c>
      <c r="C26979" s="3">
        <v>12.89</v>
      </c>
    </row>
    <row r="26980" spans="1:3">
      <c r="A26980" s="78">
        <v>42289.010416666664</v>
      </c>
      <c r="B26980" s="3">
        <v>-7</v>
      </c>
      <c r="C26980" s="3">
        <v>12.82</v>
      </c>
    </row>
    <row r="26981" spans="1:3">
      <c r="A26981" s="78">
        <v>42289.020833333336</v>
      </c>
      <c r="B26981" s="3">
        <v>-7</v>
      </c>
      <c r="C26981" s="3">
        <v>12.74</v>
      </c>
    </row>
    <row r="26982" spans="1:3">
      <c r="A26982" s="78">
        <v>42289.03125</v>
      </c>
      <c r="B26982" s="3">
        <v>-7</v>
      </c>
      <c r="C26982" s="3">
        <v>12.66</v>
      </c>
    </row>
    <row r="26983" spans="1:3">
      <c r="A26983" s="78">
        <v>42289.041666666664</v>
      </c>
      <c r="B26983" s="3">
        <v>-7</v>
      </c>
      <c r="C26983" s="3">
        <v>12.58</v>
      </c>
    </row>
    <row r="26984" spans="1:3">
      <c r="A26984" s="78">
        <v>42289.052083333336</v>
      </c>
      <c r="B26984" s="3">
        <v>-7</v>
      </c>
      <c r="C26984" s="3">
        <v>12.5</v>
      </c>
    </row>
    <row r="26985" spans="1:3">
      <c r="A26985" s="78">
        <v>42289.0625</v>
      </c>
      <c r="B26985" s="3">
        <v>-7</v>
      </c>
      <c r="C26985" s="3">
        <v>12.43</v>
      </c>
    </row>
    <row r="26986" spans="1:3">
      <c r="A26986" s="78">
        <v>42289.072916666664</v>
      </c>
      <c r="B26986" s="3">
        <v>-7</v>
      </c>
      <c r="C26986" s="3">
        <v>12.36</v>
      </c>
    </row>
    <row r="26987" spans="1:3">
      <c r="A26987" s="78">
        <v>42289.083333333336</v>
      </c>
      <c r="B26987" s="3">
        <v>-7</v>
      </c>
      <c r="C26987" s="3">
        <v>12.29</v>
      </c>
    </row>
    <row r="26988" spans="1:3">
      <c r="A26988" s="78">
        <v>42289.09375</v>
      </c>
      <c r="B26988" s="3">
        <v>-7</v>
      </c>
      <c r="C26988" s="3">
        <v>12.2</v>
      </c>
    </row>
    <row r="26989" spans="1:3">
      <c r="A26989" s="78">
        <v>42289.104166666664</v>
      </c>
      <c r="B26989" s="3">
        <v>-7</v>
      </c>
      <c r="C26989" s="3">
        <v>12.12</v>
      </c>
    </row>
    <row r="26990" spans="1:3">
      <c r="A26990" s="78">
        <v>42289.114583333336</v>
      </c>
      <c r="B26990" s="3">
        <v>-7</v>
      </c>
      <c r="C26990" s="3">
        <v>12.06</v>
      </c>
    </row>
    <row r="26991" spans="1:3">
      <c r="A26991" s="78">
        <v>42289.125</v>
      </c>
      <c r="B26991" s="3">
        <v>-7</v>
      </c>
      <c r="C26991" s="3">
        <v>11.97</v>
      </c>
    </row>
    <row r="26992" spans="1:3">
      <c r="A26992" s="78">
        <v>42289.135416666664</v>
      </c>
      <c r="B26992" s="3">
        <v>-7</v>
      </c>
      <c r="C26992" s="3">
        <v>11.88</v>
      </c>
    </row>
    <row r="26993" spans="1:3">
      <c r="A26993" s="78">
        <v>42289.145833333336</v>
      </c>
      <c r="B26993" s="3">
        <v>-7</v>
      </c>
      <c r="C26993" s="3">
        <v>11.79</v>
      </c>
    </row>
    <row r="26994" spans="1:3">
      <c r="A26994" s="78">
        <v>42289.15625</v>
      </c>
      <c r="B26994" s="3">
        <v>-7</v>
      </c>
      <c r="C26994" s="3">
        <v>11.71</v>
      </c>
    </row>
    <row r="26995" spans="1:3">
      <c r="A26995" s="78">
        <v>42289.166666666664</v>
      </c>
      <c r="B26995" s="3">
        <v>-7</v>
      </c>
      <c r="C26995" s="3">
        <v>11.62</v>
      </c>
    </row>
    <row r="26996" spans="1:3">
      <c r="A26996" s="78">
        <v>42289.177083333336</v>
      </c>
      <c r="B26996" s="3">
        <v>-7</v>
      </c>
      <c r="C26996" s="3">
        <v>11.53</v>
      </c>
    </row>
    <row r="26997" spans="1:3">
      <c r="A26997" s="78">
        <v>42289.1875</v>
      </c>
      <c r="B26997" s="3">
        <v>-7</v>
      </c>
      <c r="C26997" s="3">
        <v>11.43</v>
      </c>
    </row>
    <row r="26998" spans="1:3">
      <c r="A26998" s="78">
        <v>42289.197916666664</v>
      </c>
      <c r="B26998" s="3">
        <v>-7</v>
      </c>
      <c r="C26998" s="3">
        <v>11.34</v>
      </c>
    </row>
    <row r="26999" spans="1:3">
      <c r="A26999" s="78">
        <v>42289.208333333336</v>
      </c>
      <c r="B26999" s="3">
        <v>-7</v>
      </c>
      <c r="C26999" s="3">
        <v>11.24</v>
      </c>
    </row>
    <row r="27000" spans="1:3">
      <c r="A27000" s="78">
        <v>42289.21875</v>
      </c>
      <c r="B27000" s="3">
        <v>-7</v>
      </c>
      <c r="C27000" s="3">
        <v>11.15</v>
      </c>
    </row>
    <row r="27001" spans="1:3">
      <c r="A27001" s="78">
        <v>42289.229166666664</v>
      </c>
      <c r="B27001" s="3">
        <v>-7</v>
      </c>
      <c r="C27001" s="3">
        <v>11.07</v>
      </c>
    </row>
    <row r="27002" spans="1:3">
      <c r="A27002" s="78">
        <v>42289.239583333336</v>
      </c>
      <c r="B27002" s="3">
        <v>-7</v>
      </c>
      <c r="C27002" s="3">
        <v>10.97</v>
      </c>
    </row>
    <row r="27003" spans="1:3">
      <c r="A27003" s="78">
        <v>42289.25</v>
      </c>
      <c r="B27003" s="3">
        <v>-7</v>
      </c>
      <c r="C27003" s="3">
        <v>10.89</v>
      </c>
    </row>
    <row r="27004" spans="1:3">
      <c r="A27004" s="78">
        <v>42289.260416666664</v>
      </c>
      <c r="B27004" s="3">
        <v>-7</v>
      </c>
      <c r="C27004" s="3">
        <v>10.8</v>
      </c>
    </row>
    <row r="27005" spans="1:3">
      <c r="A27005" s="78">
        <v>42289.270833333336</v>
      </c>
      <c r="B27005" s="3">
        <v>-7</v>
      </c>
      <c r="C27005" s="3">
        <v>10.73</v>
      </c>
    </row>
    <row r="27006" spans="1:3">
      <c r="A27006" s="78">
        <v>42289.28125</v>
      </c>
      <c r="B27006" s="3">
        <v>-7</v>
      </c>
      <c r="C27006" s="3">
        <v>10.66</v>
      </c>
    </row>
    <row r="27007" spans="1:3">
      <c r="A27007" s="78">
        <v>42289.291666666664</v>
      </c>
      <c r="B27007" s="3">
        <v>-7</v>
      </c>
      <c r="C27007" s="3">
        <v>10.59</v>
      </c>
    </row>
    <row r="27008" spans="1:3">
      <c r="A27008" s="78">
        <v>42289.302083333336</v>
      </c>
      <c r="B27008" s="3">
        <v>-7</v>
      </c>
      <c r="C27008" s="3">
        <v>10.53</v>
      </c>
    </row>
    <row r="27009" spans="1:3">
      <c r="A27009" s="78">
        <v>42289.3125</v>
      </c>
      <c r="B27009" s="3">
        <v>-7</v>
      </c>
      <c r="C27009" s="3">
        <v>10.47</v>
      </c>
    </row>
    <row r="27010" spans="1:3">
      <c r="A27010" s="78">
        <v>42289.322916666664</v>
      </c>
      <c r="B27010" s="3">
        <v>-7</v>
      </c>
      <c r="C27010" s="3">
        <v>10.41</v>
      </c>
    </row>
    <row r="27011" spans="1:3">
      <c r="A27011" s="78">
        <v>42289.333333333336</v>
      </c>
      <c r="B27011" s="3">
        <v>-7</v>
      </c>
      <c r="C27011" s="3">
        <v>10.36</v>
      </c>
    </row>
    <row r="27012" spans="1:3">
      <c r="A27012" s="78">
        <v>42289.34375</v>
      </c>
      <c r="B27012" s="3">
        <v>-7</v>
      </c>
      <c r="C27012" s="3">
        <v>10.33</v>
      </c>
    </row>
    <row r="27013" spans="1:3">
      <c r="A27013" s="78">
        <v>42289.354166666664</v>
      </c>
      <c r="B27013" s="3">
        <v>-7</v>
      </c>
      <c r="C27013" s="3">
        <v>10.3</v>
      </c>
    </row>
    <row r="27014" spans="1:3">
      <c r="A27014" s="78">
        <v>42289.364583333336</v>
      </c>
      <c r="B27014" s="3">
        <v>-7</v>
      </c>
      <c r="C27014" s="3">
        <v>10.28</v>
      </c>
    </row>
    <row r="27015" spans="1:3">
      <c r="A27015" s="78">
        <v>42289.375</v>
      </c>
      <c r="B27015" s="3">
        <v>-7</v>
      </c>
      <c r="C27015" s="3">
        <v>10.27</v>
      </c>
    </row>
    <row r="27016" spans="1:3">
      <c r="A27016" s="78">
        <v>42289.385416666664</v>
      </c>
      <c r="B27016" s="3">
        <v>-7</v>
      </c>
      <c r="C27016" s="3">
        <v>10.27</v>
      </c>
    </row>
    <row r="27017" spans="1:3">
      <c r="A27017" s="78">
        <v>42289.395833333336</v>
      </c>
      <c r="B27017" s="3">
        <v>-7</v>
      </c>
      <c r="C27017" s="3">
        <v>10.29</v>
      </c>
    </row>
    <row r="27018" spans="1:3">
      <c r="A27018" s="78">
        <v>42289.40625</v>
      </c>
      <c r="B27018" s="3">
        <v>-7</v>
      </c>
      <c r="C27018" s="3">
        <v>10.32</v>
      </c>
    </row>
    <row r="27019" spans="1:3">
      <c r="A27019" s="78">
        <v>42289.416666666664</v>
      </c>
      <c r="B27019" s="3">
        <v>-7</v>
      </c>
      <c r="C27019" s="3">
        <v>10.36</v>
      </c>
    </row>
    <row r="27020" spans="1:3">
      <c r="A27020" s="78">
        <v>42289.427083333336</v>
      </c>
      <c r="B27020" s="3">
        <v>-7</v>
      </c>
      <c r="C27020" s="3">
        <v>10.41</v>
      </c>
    </row>
    <row r="27021" spans="1:3">
      <c r="A27021" s="78">
        <v>42289.4375</v>
      </c>
      <c r="B27021" s="3">
        <v>-7</v>
      </c>
      <c r="C27021" s="3">
        <v>10.47</v>
      </c>
    </row>
    <row r="27022" spans="1:3">
      <c r="A27022" s="78">
        <v>42289.447916666664</v>
      </c>
      <c r="B27022" s="3">
        <v>-7</v>
      </c>
      <c r="C27022" s="3">
        <v>10.53</v>
      </c>
    </row>
    <row r="27023" spans="1:3">
      <c r="A27023" s="78">
        <v>42289.458333333336</v>
      </c>
      <c r="B27023" s="3">
        <v>-7</v>
      </c>
      <c r="C27023" s="3">
        <v>10.63</v>
      </c>
    </row>
    <row r="27024" spans="1:3">
      <c r="A27024" s="78">
        <v>42289.46875</v>
      </c>
      <c r="B27024" s="3">
        <v>-7</v>
      </c>
      <c r="C27024" s="3">
        <v>10.73</v>
      </c>
    </row>
    <row r="27025" spans="1:3">
      <c r="A27025" s="78">
        <v>42289.479166666664</v>
      </c>
      <c r="B27025" s="3">
        <v>-7</v>
      </c>
      <c r="C27025" s="3">
        <v>10.83</v>
      </c>
    </row>
    <row r="27026" spans="1:3">
      <c r="A27026" s="78">
        <v>42289.489583333336</v>
      </c>
      <c r="B27026" s="3">
        <v>-7</v>
      </c>
      <c r="C27026" s="3">
        <v>10.96</v>
      </c>
    </row>
    <row r="27027" spans="1:3">
      <c r="A27027" s="78">
        <v>42289.5</v>
      </c>
      <c r="B27027" s="3">
        <v>-7</v>
      </c>
      <c r="C27027" s="3">
        <v>11.01</v>
      </c>
    </row>
    <row r="27028" spans="1:3">
      <c r="A27028" s="78">
        <v>42289.510416666664</v>
      </c>
      <c r="B27028" s="3">
        <v>-7</v>
      </c>
      <c r="C27028" s="3">
        <v>11.14</v>
      </c>
    </row>
    <row r="27029" spans="1:3">
      <c r="A27029" s="78">
        <v>42289.520833333336</v>
      </c>
      <c r="B27029" s="3">
        <v>-7</v>
      </c>
      <c r="C27029" s="3">
        <v>11.25</v>
      </c>
    </row>
    <row r="27030" spans="1:3">
      <c r="A27030" s="78">
        <v>42289.53125</v>
      </c>
      <c r="B27030" s="3">
        <v>-7</v>
      </c>
      <c r="C27030" s="3">
        <v>11.36</v>
      </c>
    </row>
    <row r="27031" spans="1:3">
      <c r="A27031" s="78">
        <v>42289.541666666664</v>
      </c>
      <c r="B27031" s="3">
        <v>-7</v>
      </c>
      <c r="C27031" s="3">
        <v>11.46</v>
      </c>
    </row>
    <row r="27032" spans="1:3">
      <c r="A27032" s="78">
        <v>42289.552083333336</v>
      </c>
      <c r="B27032" s="3">
        <v>-7</v>
      </c>
      <c r="C27032" s="3">
        <v>11.57</v>
      </c>
    </row>
    <row r="27033" spans="1:3">
      <c r="A27033" s="78">
        <v>42289.5625</v>
      </c>
      <c r="B27033" s="3">
        <v>-7</v>
      </c>
      <c r="C27033" s="3">
        <v>11.65</v>
      </c>
    </row>
    <row r="27034" spans="1:3">
      <c r="A27034" s="78">
        <v>42289.572916666664</v>
      </c>
      <c r="B27034" s="3">
        <v>-7</v>
      </c>
      <c r="C27034" s="3">
        <v>11.73</v>
      </c>
    </row>
    <row r="27035" spans="1:3">
      <c r="A27035" s="78">
        <v>42289.583333333336</v>
      </c>
      <c r="B27035" s="3">
        <v>-7</v>
      </c>
      <c r="C27035" s="3">
        <v>11.81</v>
      </c>
    </row>
    <row r="27036" spans="1:3">
      <c r="A27036" s="78">
        <v>42289.59375</v>
      </c>
      <c r="B27036" s="3">
        <v>-7</v>
      </c>
      <c r="C27036" s="3">
        <v>11.9</v>
      </c>
    </row>
    <row r="27037" spans="1:3">
      <c r="A27037" s="78">
        <v>42289.604166666664</v>
      </c>
      <c r="B27037" s="3">
        <v>-7</v>
      </c>
      <c r="C27037" s="3">
        <v>11.96</v>
      </c>
    </row>
    <row r="27038" spans="1:3">
      <c r="A27038" s="78">
        <v>42289.614583333336</v>
      </c>
      <c r="B27038" s="3">
        <v>-7</v>
      </c>
      <c r="C27038" s="3">
        <v>12.02</v>
      </c>
    </row>
    <row r="27039" spans="1:3">
      <c r="A27039" s="78">
        <v>42289.625</v>
      </c>
      <c r="B27039" s="3">
        <v>-7</v>
      </c>
      <c r="C27039" s="3">
        <v>12.07</v>
      </c>
    </row>
    <row r="27040" spans="1:3">
      <c r="A27040" s="78">
        <v>42289.635416666664</v>
      </c>
      <c r="B27040" s="3">
        <v>-7</v>
      </c>
      <c r="C27040" s="3">
        <v>12.1</v>
      </c>
    </row>
    <row r="27041" spans="1:3">
      <c r="A27041" s="78">
        <v>42289.645833333336</v>
      </c>
      <c r="B27041" s="3">
        <v>-7</v>
      </c>
      <c r="C27041" s="3">
        <v>12.13</v>
      </c>
    </row>
    <row r="27042" spans="1:3">
      <c r="A27042" s="78">
        <v>42289.65625</v>
      </c>
      <c r="B27042" s="3">
        <v>-7</v>
      </c>
      <c r="C27042" s="3">
        <v>12.15</v>
      </c>
    </row>
    <row r="27043" spans="1:3">
      <c r="A27043" s="78">
        <v>42289.666666666664</v>
      </c>
      <c r="B27043" s="3">
        <v>-7</v>
      </c>
      <c r="C27043" s="3">
        <v>12.16</v>
      </c>
    </row>
    <row r="27044" spans="1:3">
      <c r="A27044" s="78">
        <v>42289.677083333336</v>
      </c>
      <c r="B27044" s="3">
        <v>-7</v>
      </c>
      <c r="C27044" s="3">
        <v>12.16</v>
      </c>
    </row>
    <row r="27045" spans="1:3">
      <c r="A27045" s="78">
        <v>42289.6875</v>
      </c>
      <c r="B27045" s="3">
        <v>-7</v>
      </c>
      <c r="C27045" s="3">
        <v>12.16</v>
      </c>
    </row>
    <row r="27046" spans="1:3">
      <c r="A27046" s="78">
        <v>42289.697916666664</v>
      </c>
      <c r="B27046" s="3">
        <v>-7</v>
      </c>
      <c r="C27046" s="3">
        <v>12.16</v>
      </c>
    </row>
    <row r="27047" spans="1:3">
      <c r="A27047" s="78">
        <v>42289.708333333336</v>
      </c>
      <c r="B27047" s="3">
        <v>-7</v>
      </c>
      <c r="C27047" s="3">
        <v>12.16</v>
      </c>
    </row>
    <row r="27048" spans="1:3">
      <c r="A27048" s="78">
        <v>42289.71875</v>
      </c>
      <c r="B27048" s="3">
        <v>-7</v>
      </c>
      <c r="C27048" s="3">
        <v>12.16</v>
      </c>
    </row>
    <row r="27049" spans="1:3">
      <c r="A27049" s="78">
        <v>42289.729166666664</v>
      </c>
      <c r="B27049" s="3">
        <v>-7</v>
      </c>
      <c r="C27049" s="3">
        <v>12.15</v>
      </c>
    </row>
    <row r="27050" spans="1:3">
      <c r="A27050" s="78">
        <v>42289.739583333336</v>
      </c>
      <c r="B27050" s="3">
        <v>-7</v>
      </c>
      <c r="C27050" s="3">
        <v>12.15</v>
      </c>
    </row>
    <row r="27051" spans="1:3">
      <c r="A27051" s="78">
        <v>42289.75</v>
      </c>
      <c r="B27051" s="3">
        <v>-7</v>
      </c>
      <c r="C27051" s="3">
        <v>12.15</v>
      </c>
    </row>
    <row r="27052" spans="1:3">
      <c r="A27052" s="78">
        <v>42289.760416666664</v>
      </c>
      <c r="B27052" s="3">
        <v>-7</v>
      </c>
      <c r="C27052" s="3">
        <v>12.16</v>
      </c>
    </row>
    <row r="27053" spans="1:3">
      <c r="A27053" s="78">
        <v>42289.770833333336</v>
      </c>
      <c r="B27053" s="3">
        <v>-7</v>
      </c>
      <c r="C27053" s="3">
        <v>12.17</v>
      </c>
    </row>
    <row r="27054" spans="1:3">
      <c r="A27054" s="78">
        <v>42289.78125</v>
      </c>
      <c r="B27054" s="3">
        <v>-7</v>
      </c>
      <c r="C27054" s="3">
        <v>12.19</v>
      </c>
    </row>
    <row r="27055" spans="1:3">
      <c r="A27055" s="78">
        <v>42289.791666666664</v>
      </c>
      <c r="B27055" s="3">
        <v>-7</v>
      </c>
      <c r="C27055" s="3">
        <v>12.21</v>
      </c>
    </row>
    <row r="27056" spans="1:3">
      <c r="A27056" s="78">
        <v>42289.802083333336</v>
      </c>
      <c r="B27056" s="3">
        <v>-7</v>
      </c>
      <c r="C27056" s="3">
        <v>12.24</v>
      </c>
    </row>
    <row r="27057" spans="1:3">
      <c r="A27057" s="78">
        <v>42289.8125</v>
      </c>
      <c r="B27057" s="3">
        <v>-7</v>
      </c>
      <c r="C27057" s="3">
        <v>12.27</v>
      </c>
    </row>
    <row r="27058" spans="1:3">
      <c r="A27058" s="78">
        <v>42289.822916666664</v>
      </c>
      <c r="B27058" s="3">
        <v>-7</v>
      </c>
      <c r="C27058" s="3">
        <v>12.3</v>
      </c>
    </row>
    <row r="27059" spans="1:3">
      <c r="A27059" s="78">
        <v>42289.833333333336</v>
      </c>
      <c r="B27059" s="3">
        <v>-7</v>
      </c>
      <c r="C27059" s="3">
        <v>12.33</v>
      </c>
    </row>
    <row r="27060" spans="1:3">
      <c r="A27060" s="78">
        <v>42289.84375</v>
      </c>
      <c r="B27060" s="3">
        <v>-7</v>
      </c>
      <c r="C27060" s="3">
        <v>12.36</v>
      </c>
    </row>
    <row r="27061" spans="1:3">
      <c r="A27061" s="78">
        <v>42289.854166666664</v>
      </c>
      <c r="B27061" s="3">
        <v>-7</v>
      </c>
      <c r="C27061" s="3">
        <v>12.39</v>
      </c>
    </row>
    <row r="27062" spans="1:3">
      <c r="A27062" s="78">
        <v>42289.864583333336</v>
      </c>
      <c r="B27062" s="3">
        <v>-7</v>
      </c>
      <c r="C27062" s="3">
        <v>12.41</v>
      </c>
    </row>
    <row r="27063" spans="1:3">
      <c r="A27063" s="78">
        <v>42289.875</v>
      </c>
      <c r="B27063" s="3">
        <v>-7</v>
      </c>
      <c r="C27063" s="3">
        <v>12.43</v>
      </c>
    </row>
    <row r="27064" spans="1:3">
      <c r="A27064" s="78">
        <v>42289.885416666664</v>
      </c>
      <c r="B27064" s="3">
        <v>-7</v>
      </c>
      <c r="C27064" s="3">
        <v>12.44</v>
      </c>
    </row>
    <row r="27065" spans="1:3">
      <c r="A27065" s="78">
        <v>42289.895833333336</v>
      </c>
      <c r="B27065" s="3">
        <v>-7</v>
      </c>
      <c r="C27065" s="3">
        <v>12.45</v>
      </c>
    </row>
    <row r="27066" spans="1:3">
      <c r="A27066" s="78">
        <v>42289.90625</v>
      </c>
      <c r="B27066" s="3">
        <v>-7</v>
      </c>
      <c r="C27066" s="3">
        <v>12.45</v>
      </c>
    </row>
    <row r="27067" spans="1:3">
      <c r="A27067" s="78">
        <v>42289.916666666664</v>
      </c>
      <c r="B27067" s="3">
        <v>-7</v>
      </c>
      <c r="C27067" s="3">
        <v>12.45</v>
      </c>
    </row>
    <row r="27068" spans="1:3">
      <c r="A27068" s="78">
        <v>42289.927083333336</v>
      </c>
      <c r="B27068" s="3">
        <v>-7</v>
      </c>
      <c r="C27068" s="3">
        <v>12.44</v>
      </c>
    </row>
    <row r="27069" spans="1:3">
      <c r="A27069" s="78">
        <v>42289.9375</v>
      </c>
      <c r="B27069" s="3">
        <v>-7</v>
      </c>
      <c r="C27069" s="3">
        <v>12.42</v>
      </c>
    </row>
    <row r="27070" spans="1:3">
      <c r="A27070" s="78">
        <v>42289.947916666664</v>
      </c>
      <c r="B27070" s="3">
        <v>-7</v>
      </c>
      <c r="C27070" s="3">
        <v>12.39</v>
      </c>
    </row>
    <row r="27071" spans="1:3">
      <c r="A27071" s="78">
        <v>42289.958333333336</v>
      </c>
      <c r="B27071" s="3">
        <v>-7</v>
      </c>
      <c r="C27071" s="3">
        <v>12.36</v>
      </c>
    </row>
    <row r="27072" spans="1:3">
      <c r="A27072" s="78">
        <v>42289.96875</v>
      </c>
      <c r="B27072" s="3">
        <v>-7</v>
      </c>
      <c r="C27072" s="3">
        <v>12.31</v>
      </c>
    </row>
    <row r="27073" spans="1:3">
      <c r="A27073" s="78">
        <v>42289.979166666664</v>
      </c>
      <c r="B27073" s="3">
        <v>-7</v>
      </c>
      <c r="C27073" s="3">
        <v>12.27</v>
      </c>
    </row>
    <row r="27074" spans="1:3">
      <c r="A27074" s="78">
        <v>42289.989583333336</v>
      </c>
      <c r="B27074" s="3">
        <v>-7</v>
      </c>
      <c r="C27074" s="3">
        <v>12.22</v>
      </c>
    </row>
    <row r="27075" spans="1:3">
      <c r="A27075" s="78">
        <v>42290</v>
      </c>
      <c r="B27075" s="3">
        <v>-7</v>
      </c>
      <c r="C27075" s="3">
        <v>12.16</v>
      </c>
    </row>
    <row r="27076" spans="1:3">
      <c r="A27076" s="78">
        <v>42290.010416666664</v>
      </c>
      <c r="B27076" s="3">
        <v>-7</v>
      </c>
      <c r="C27076" s="3">
        <v>12.11</v>
      </c>
    </row>
    <row r="27077" spans="1:3">
      <c r="A27077" s="78">
        <v>42290.020833333336</v>
      </c>
      <c r="B27077" s="3">
        <v>-7</v>
      </c>
      <c r="C27077" s="3">
        <v>12.05</v>
      </c>
    </row>
    <row r="27078" spans="1:3">
      <c r="A27078" s="78">
        <v>42290.03125</v>
      </c>
      <c r="B27078" s="3">
        <v>-7</v>
      </c>
      <c r="C27078" s="3">
        <v>12</v>
      </c>
    </row>
    <row r="27079" spans="1:3">
      <c r="A27079" s="78">
        <v>42290.041666666664</v>
      </c>
      <c r="B27079" s="3">
        <v>-7</v>
      </c>
      <c r="C27079" s="3">
        <v>11.94</v>
      </c>
    </row>
    <row r="27080" spans="1:3">
      <c r="A27080" s="78">
        <v>42290.052083333336</v>
      </c>
      <c r="B27080" s="3">
        <v>-7</v>
      </c>
      <c r="C27080" s="3">
        <v>11.88</v>
      </c>
    </row>
    <row r="27081" spans="1:3">
      <c r="A27081" s="78">
        <v>42290.0625</v>
      </c>
      <c r="B27081" s="3">
        <v>-7</v>
      </c>
      <c r="C27081" s="3">
        <v>11.82</v>
      </c>
    </row>
    <row r="27082" spans="1:3">
      <c r="A27082" s="78">
        <v>42290.072916666664</v>
      </c>
      <c r="B27082" s="3">
        <v>-7</v>
      </c>
      <c r="C27082" s="3">
        <v>11.75</v>
      </c>
    </row>
    <row r="27083" spans="1:3">
      <c r="A27083" s="78">
        <v>42290.083333333336</v>
      </c>
      <c r="B27083" s="3">
        <v>-7</v>
      </c>
      <c r="C27083" s="3">
        <v>11.69</v>
      </c>
    </row>
    <row r="27084" spans="1:3">
      <c r="A27084" s="78">
        <v>42290.09375</v>
      </c>
      <c r="B27084" s="3">
        <v>-7</v>
      </c>
      <c r="C27084" s="3">
        <v>11.61</v>
      </c>
    </row>
    <row r="27085" spans="1:3">
      <c r="A27085" s="78">
        <v>42290.104166666664</v>
      </c>
      <c r="B27085" s="3">
        <v>-7</v>
      </c>
      <c r="C27085" s="3">
        <v>11.54</v>
      </c>
    </row>
    <row r="27086" spans="1:3">
      <c r="A27086" s="78">
        <v>42290.114583333336</v>
      </c>
      <c r="B27086" s="3">
        <v>-7</v>
      </c>
      <c r="C27086" s="3">
        <v>11.46</v>
      </c>
    </row>
    <row r="27087" spans="1:3">
      <c r="A27087" s="78">
        <v>42290.125</v>
      </c>
      <c r="B27087" s="3">
        <v>-7</v>
      </c>
      <c r="C27087" s="3">
        <v>11.36</v>
      </c>
    </row>
    <row r="27088" spans="1:3">
      <c r="A27088" s="78">
        <v>42290.135416666664</v>
      </c>
      <c r="B27088" s="3">
        <v>-7</v>
      </c>
      <c r="C27088" s="3">
        <v>11.27</v>
      </c>
    </row>
    <row r="27089" spans="1:3">
      <c r="A27089" s="78">
        <v>42290.145833333336</v>
      </c>
      <c r="B27089" s="3">
        <v>-7</v>
      </c>
      <c r="C27089" s="3">
        <v>11.19</v>
      </c>
    </row>
    <row r="27090" spans="1:3">
      <c r="A27090" s="78">
        <v>42290.15625</v>
      </c>
      <c r="B27090" s="3">
        <v>-7</v>
      </c>
      <c r="C27090" s="3">
        <v>11.13</v>
      </c>
    </row>
    <row r="27091" spans="1:3">
      <c r="A27091" s="78">
        <v>42290.166666666664</v>
      </c>
      <c r="B27091" s="3">
        <v>-7</v>
      </c>
      <c r="C27091" s="3">
        <v>11.04</v>
      </c>
    </row>
    <row r="27092" spans="1:3">
      <c r="A27092" s="78">
        <v>42290.177083333336</v>
      </c>
      <c r="B27092" s="3">
        <v>-7</v>
      </c>
      <c r="C27092" s="3">
        <v>10.95</v>
      </c>
    </row>
    <row r="27093" spans="1:3">
      <c r="A27093" s="78">
        <v>42290.1875</v>
      </c>
      <c r="B27093" s="3">
        <v>-7</v>
      </c>
      <c r="C27093" s="3">
        <v>10.87</v>
      </c>
    </row>
    <row r="27094" spans="1:3">
      <c r="A27094" s="78">
        <v>42290.197916666664</v>
      </c>
      <c r="B27094" s="3">
        <v>-7</v>
      </c>
      <c r="C27094" s="3">
        <v>10.79</v>
      </c>
    </row>
    <row r="27095" spans="1:3">
      <c r="A27095" s="78">
        <v>42290.208333333336</v>
      </c>
      <c r="B27095" s="3">
        <v>-7</v>
      </c>
      <c r="C27095" s="3">
        <v>10.72</v>
      </c>
    </row>
    <row r="27096" spans="1:3">
      <c r="A27096" s="78">
        <v>42290.21875</v>
      </c>
      <c r="B27096" s="3">
        <v>-7</v>
      </c>
      <c r="C27096" s="3">
        <v>10.64</v>
      </c>
    </row>
    <row r="27097" spans="1:3">
      <c r="A27097" s="78">
        <v>42290.229166666664</v>
      </c>
      <c r="B27097" s="3">
        <v>-7</v>
      </c>
      <c r="C27097" s="3">
        <v>10.57</v>
      </c>
    </row>
    <row r="27098" spans="1:3">
      <c r="A27098" s="78">
        <v>42290.239583333336</v>
      </c>
      <c r="B27098" s="3">
        <v>-7</v>
      </c>
      <c r="C27098" s="3">
        <v>10.49</v>
      </c>
    </row>
    <row r="27099" spans="1:3">
      <c r="A27099" s="78">
        <v>42290.25</v>
      </c>
      <c r="B27099" s="3">
        <v>-7</v>
      </c>
      <c r="C27099" s="3">
        <v>10.41</v>
      </c>
    </row>
    <row r="27100" spans="1:3">
      <c r="A27100" s="78">
        <v>42290.260416666664</v>
      </c>
      <c r="B27100" s="3">
        <v>-7</v>
      </c>
      <c r="C27100" s="3">
        <v>10.33</v>
      </c>
    </row>
    <row r="27101" spans="1:3">
      <c r="A27101" s="78">
        <v>42290.270833333336</v>
      </c>
      <c r="B27101" s="3">
        <v>-7</v>
      </c>
      <c r="C27101" s="3">
        <v>10.25</v>
      </c>
    </row>
    <row r="27102" spans="1:3">
      <c r="A27102" s="78">
        <v>42290.28125</v>
      </c>
      <c r="B27102" s="3">
        <v>-7</v>
      </c>
      <c r="C27102" s="3">
        <v>10.18</v>
      </c>
    </row>
    <row r="27103" spans="1:3">
      <c r="A27103" s="78">
        <v>42290.291666666664</v>
      </c>
      <c r="B27103" s="3">
        <v>-7</v>
      </c>
      <c r="C27103" s="3">
        <v>10.11</v>
      </c>
    </row>
    <row r="27104" spans="1:3">
      <c r="A27104" s="78">
        <v>42290.302083333336</v>
      </c>
      <c r="B27104" s="3">
        <v>-7</v>
      </c>
      <c r="C27104" s="3">
        <v>10.039999999999999</v>
      </c>
    </row>
    <row r="27105" spans="1:3">
      <c r="A27105" s="78">
        <v>42290.3125</v>
      </c>
      <c r="B27105" s="3">
        <v>-7</v>
      </c>
      <c r="C27105" s="3">
        <v>9.98</v>
      </c>
    </row>
    <row r="27106" spans="1:3">
      <c r="A27106" s="78">
        <v>42290.322916666664</v>
      </c>
      <c r="B27106" s="3">
        <v>-7</v>
      </c>
      <c r="C27106" s="3">
        <v>9.92</v>
      </c>
    </row>
    <row r="27107" spans="1:3">
      <c r="A27107" s="78">
        <v>42290.333333333336</v>
      </c>
      <c r="B27107" s="3">
        <v>-7</v>
      </c>
      <c r="C27107" s="3">
        <v>9.8699999999999992</v>
      </c>
    </row>
    <row r="27108" spans="1:3">
      <c r="A27108" s="78">
        <v>42290.34375</v>
      </c>
      <c r="B27108" s="3">
        <v>-7</v>
      </c>
      <c r="C27108" s="3">
        <v>9.84</v>
      </c>
    </row>
    <row r="27109" spans="1:3">
      <c r="A27109" s="78">
        <v>42290.354166666664</v>
      </c>
      <c r="B27109" s="3">
        <v>-7</v>
      </c>
      <c r="C27109" s="3">
        <v>9.83</v>
      </c>
    </row>
    <row r="27110" spans="1:3">
      <c r="A27110" s="78">
        <v>42290.364583333336</v>
      </c>
      <c r="B27110" s="3">
        <v>-7</v>
      </c>
      <c r="C27110" s="3">
        <v>9.83</v>
      </c>
    </row>
    <row r="27111" spans="1:3">
      <c r="A27111" s="78">
        <v>42290.375</v>
      </c>
      <c r="B27111" s="3">
        <v>-7</v>
      </c>
      <c r="C27111" s="3">
        <v>9.83</v>
      </c>
    </row>
    <row r="27112" spans="1:3">
      <c r="A27112" s="78">
        <v>42290.385416666664</v>
      </c>
      <c r="B27112" s="3">
        <v>-7</v>
      </c>
      <c r="C27112" s="3">
        <v>9.84</v>
      </c>
    </row>
    <row r="27113" spans="1:3">
      <c r="A27113" s="78">
        <v>42290.395833333336</v>
      </c>
      <c r="B27113" s="3">
        <v>-7</v>
      </c>
      <c r="C27113" s="3">
        <v>9.8699999999999992</v>
      </c>
    </row>
    <row r="27114" spans="1:3">
      <c r="A27114" s="78">
        <v>42290.40625</v>
      </c>
      <c r="B27114" s="3">
        <v>-7</v>
      </c>
      <c r="C27114" s="3">
        <v>9.9</v>
      </c>
    </row>
    <row r="27115" spans="1:3">
      <c r="A27115" s="78">
        <v>42290.416666666664</v>
      </c>
      <c r="B27115" s="3">
        <v>-7</v>
      </c>
      <c r="C27115" s="3">
        <v>9.9600000000000009</v>
      </c>
    </row>
    <row r="27116" spans="1:3">
      <c r="A27116" s="78">
        <v>42290.427083333336</v>
      </c>
      <c r="B27116" s="3">
        <v>-7</v>
      </c>
      <c r="C27116" s="3">
        <v>10.029999999999999</v>
      </c>
    </row>
    <row r="27117" spans="1:3">
      <c r="A27117" s="78">
        <v>42290.4375</v>
      </c>
      <c r="B27117" s="3">
        <v>-7</v>
      </c>
      <c r="C27117" s="3">
        <v>10.08</v>
      </c>
    </row>
    <row r="27118" spans="1:3">
      <c r="A27118" s="78">
        <v>42290.447916666664</v>
      </c>
      <c r="B27118" s="3">
        <v>-7</v>
      </c>
      <c r="C27118" s="3">
        <v>10.199999999999999</v>
      </c>
    </row>
    <row r="27119" spans="1:3">
      <c r="A27119" s="78">
        <v>42290.458333333336</v>
      </c>
      <c r="B27119" s="3">
        <v>-7</v>
      </c>
      <c r="C27119" s="3">
        <v>10.29</v>
      </c>
    </row>
    <row r="27120" spans="1:3">
      <c r="A27120" s="78">
        <v>42290.46875</v>
      </c>
      <c r="B27120" s="3">
        <v>-7</v>
      </c>
      <c r="C27120" s="3">
        <v>10.38</v>
      </c>
    </row>
    <row r="27121" spans="1:3">
      <c r="A27121" s="78">
        <v>42290.479166666664</v>
      </c>
      <c r="B27121" s="3">
        <v>-7</v>
      </c>
      <c r="C27121" s="3">
        <v>10.5</v>
      </c>
    </row>
    <row r="27122" spans="1:3">
      <c r="A27122" s="78">
        <v>42290.489583333336</v>
      </c>
      <c r="B27122" s="3">
        <v>-7</v>
      </c>
      <c r="C27122" s="3">
        <v>10.63</v>
      </c>
    </row>
    <row r="27123" spans="1:3">
      <c r="A27123" s="78">
        <v>42290.5</v>
      </c>
      <c r="B27123" s="3">
        <v>-7</v>
      </c>
      <c r="C27123" s="3">
        <v>10.72</v>
      </c>
    </row>
    <row r="27124" spans="1:3">
      <c r="A27124" s="78">
        <v>42290.510416666664</v>
      </c>
      <c r="B27124" s="3">
        <v>-7</v>
      </c>
      <c r="C27124" s="3">
        <v>10.84</v>
      </c>
    </row>
    <row r="27125" spans="1:3">
      <c r="A27125" s="78">
        <v>42290.520833333336</v>
      </c>
      <c r="B27125" s="3">
        <v>-7</v>
      </c>
      <c r="C27125" s="3">
        <v>10.95</v>
      </c>
    </row>
    <row r="27126" spans="1:3">
      <c r="A27126" s="78">
        <v>42290.53125</v>
      </c>
      <c r="B27126" s="3">
        <v>-7</v>
      </c>
      <c r="C27126" s="3">
        <v>11.06</v>
      </c>
    </row>
    <row r="27127" spans="1:3">
      <c r="A27127" s="78">
        <v>42290.541666666664</v>
      </c>
      <c r="B27127" s="3">
        <v>-7</v>
      </c>
      <c r="C27127" s="3">
        <v>11.15</v>
      </c>
    </row>
    <row r="27128" spans="1:3">
      <c r="A27128" s="78">
        <v>42290.552083333336</v>
      </c>
      <c r="B27128" s="3">
        <v>-7</v>
      </c>
      <c r="C27128" s="3">
        <v>11.27</v>
      </c>
    </row>
    <row r="27129" spans="1:3">
      <c r="A27129" s="78">
        <v>42290.5625</v>
      </c>
      <c r="B27129" s="3">
        <v>-7</v>
      </c>
      <c r="C27129" s="3">
        <v>11.34</v>
      </c>
    </row>
    <row r="27130" spans="1:3">
      <c r="A27130" s="78">
        <v>42290.572916666664</v>
      </c>
      <c r="B27130" s="3">
        <v>-7</v>
      </c>
      <c r="C27130" s="3">
        <v>11.42</v>
      </c>
    </row>
    <row r="27131" spans="1:3">
      <c r="A27131" s="78">
        <v>42290.583333333336</v>
      </c>
      <c r="B27131" s="3">
        <v>-7</v>
      </c>
      <c r="C27131" s="3">
        <v>11.5</v>
      </c>
    </row>
    <row r="27132" spans="1:3">
      <c r="A27132" s="78">
        <v>42290.59375</v>
      </c>
      <c r="B27132" s="3">
        <v>-7</v>
      </c>
      <c r="C27132" s="3">
        <v>11.58</v>
      </c>
    </row>
    <row r="27133" spans="1:3">
      <c r="A27133" s="78">
        <v>42290.604166666664</v>
      </c>
      <c r="B27133" s="3">
        <v>-7</v>
      </c>
      <c r="C27133" s="3">
        <v>11.63</v>
      </c>
    </row>
    <row r="27134" spans="1:3">
      <c r="A27134" s="78">
        <v>42290.614583333336</v>
      </c>
      <c r="B27134" s="3">
        <v>-7</v>
      </c>
      <c r="C27134" s="3">
        <v>11.68</v>
      </c>
    </row>
    <row r="27135" spans="1:3">
      <c r="A27135" s="78">
        <v>42290.625</v>
      </c>
      <c r="B27135" s="3">
        <v>-7</v>
      </c>
      <c r="C27135" s="3">
        <v>11.74</v>
      </c>
    </row>
    <row r="27136" spans="1:3">
      <c r="A27136" s="78">
        <v>42290.635416666664</v>
      </c>
      <c r="B27136" s="3">
        <v>-7</v>
      </c>
      <c r="C27136" s="3">
        <v>11.78</v>
      </c>
    </row>
    <row r="27137" spans="1:3">
      <c r="A27137" s="78">
        <v>42290.645833333336</v>
      </c>
      <c r="B27137" s="3">
        <v>-7</v>
      </c>
      <c r="C27137" s="3">
        <v>11.81</v>
      </c>
    </row>
    <row r="27138" spans="1:3">
      <c r="A27138" s="78">
        <v>42290.65625</v>
      </c>
      <c r="B27138" s="3">
        <v>-7</v>
      </c>
      <c r="C27138" s="3">
        <v>11.84</v>
      </c>
    </row>
    <row r="27139" spans="1:3">
      <c r="A27139" s="78">
        <v>42290.666666666664</v>
      </c>
      <c r="B27139" s="3">
        <v>-7</v>
      </c>
      <c r="C27139" s="3">
        <v>11.86</v>
      </c>
    </row>
    <row r="27140" spans="1:3">
      <c r="A27140" s="78">
        <v>42290.677083333336</v>
      </c>
      <c r="B27140" s="3">
        <v>-7</v>
      </c>
      <c r="C27140" s="3">
        <v>11.88</v>
      </c>
    </row>
    <row r="27141" spans="1:3">
      <c r="A27141" s="78">
        <v>42290.6875</v>
      </c>
      <c r="B27141" s="3">
        <v>-7</v>
      </c>
      <c r="C27141" s="3">
        <v>11.89</v>
      </c>
    </row>
    <row r="27142" spans="1:3">
      <c r="A27142" s="78">
        <v>42290.697916666664</v>
      </c>
      <c r="B27142" s="3">
        <v>-7</v>
      </c>
      <c r="C27142" s="3">
        <v>11.89</v>
      </c>
    </row>
    <row r="27143" spans="1:3">
      <c r="A27143" s="78">
        <v>42290.708333333336</v>
      </c>
      <c r="B27143" s="3">
        <v>-7</v>
      </c>
      <c r="C27143" s="3">
        <v>11.89</v>
      </c>
    </row>
    <row r="27144" spans="1:3">
      <c r="A27144" s="78">
        <v>42290.71875</v>
      </c>
      <c r="B27144" s="3">
        <v>-7</v>
      </c>
      <c r="C27144" s="3">
        <v>11.89</v>
      </c>
    </row>
    <row r="27145" spans="1:3">
      <c r="A27145" s="78">
        <v>42290.729166666664</v>
      </c>
      <c r="B27145" s="3">
        <v>-7</v>
      </c>
      <c r="C27145" s="3">
        <v>11.89</v>
      </c>
    </row>
    <row r="27146" spans="1:3">
      <c r="A27146" s="78">
        <v>42290.739583333336</v>
      </c>
      <c r="B27146" s="3">
        <v>-7</v>
      </c>
      <c r="C27146" s="3">
        <v>11.89</v>
      </c>
    </row>
    <row r="27147" spans="1:3">
      <c r="A27147" s="78">
        <v>42290.75</v>
      </c>
      <c r="B27147" s="3">
        <v>-7</v>
      </c>
      <c r="C27147" s="3">
        <v>11.9</v>
      </c>
    </row>
    <row r="27148" spans="1:3">
      <c r="A27148" s="78">
        <v>42290.760416666664</v>
      </c>
      <c r="B27148" s="3">
        <v>-7</v>
      </c>
      <c r="C27148" s="3">
        <v>11.92</v>
      </c>
    </row>
    <row r="27149" spans="1:3">
      <c r="A27149" s="78">
        <v>42290.770833333336</v>
      </c>
      <c r="B27149" s="3">
        <v>-7</v>
      </c>
      <c r="C27149" s="3">
        <v>11.94</v>
      </c>
    </row>
    <row r="27150" spans="1:3">
      <c r="A27150" s="78">
        <v>42290.78125</v>
      </c>
      <c r="B27150" s="3">
        <v>-7</v>
      </c>
      <c r="C27150" s="3">
        <v>11.96</v>
      </c>
    </row>
    <row r="27151" spans="1:3">
      <c r="A27151" s="78">
        <v>42290.791666666664</v>
      </c>
      <c r="B27151" s="3">
        <v>-7</v>
      </c>
      <c r="C27151" s="3">
        <v>11.99</v>
      </c>
    </row>
    <row r="27152" spans="1:3">
      <c r="A27152" s="78">
        <v>42290.802083333336</v>
      </c>
      <c r="B27152" s="3">
        <v>-7</v>
      </c>
      <c r="C27152" s="3">
        <v>12.02</v>
      </c>
    </row>
    <row r="27153" spans="1:3">
      <c r="A27153" s="78">
        <v>42290.8125</v>
      </c>
      <c r="B27153" s="3">
        <v>-7</v>
      </c>
      <c r="C27153" s="3">
        <v>12.05</v>
      </c>
    </row>
    <row r="27154" spans="1:3">
      <c r="A27154" s="78">
        <v>42290.822916666664</v>
      </c>
      <c r="B27154" s="3">
        <v>-7</v>
      </c>
      <c r="C27154" s="3">
        <v>12.09</v>
      </c>
    </row>
    <row r="27155" spans="1:3">
      <c r="A27155" s="78">
        <v>42290.833333333336</v>
      </c>
      <c r="B27155" s="3">
        <v>-7</v>
      </c>
      <c r="C27155" s="3">
        <v>12.12</v>
      </c>
    </row>
    <row r="27156" spans="1:3">
      <c r="A27156" s="78">
        <v>42290.84375</v>
      </c>
      <c r="B27156" s="3">
        <v>-7</v>
      </c>
      <c r="C27156" s="3">
        <v>12.14</v>
      </c>
    </row>
    <row r="27157" spans="1:3">
      <c r="A27157" s="78">
        <v>42290.854166666664</v>
      </c>
      <c r="B27157" s="3">
        <v>-7</v>
      </c>
      <c r="C27157" s="3">
        <v>12.18</v>
      </c>
    </row>
    <row r="27158" spans="1:3">
      <c r="A27158" s="78">
        <v>42290.864583333336</v>
      </c>
      <c r="B27158" s="3">
        <v>-7</v>
      </c>
      <c r="C27158" s="3">
        <v>12.22</v>
      </c>
    </row>
    <row r="27159" spans="1:3">
      <c r="A27159" s="78">
        <v>42290.875</v>
      </c>
      <c r="B27159" s="3">
        <v>-7</v>
      </c>
      <c r="C27159" s="3">
        <v>12.25</v>
      </c>
    </row>
    <row r="27160" spans="1:3">
      <c r="A27160" s="78">
        <v>42290.885416666664</v>
      </c>
      <c r="B27160" s="3">
        <v>-7</v>
      </c>
      <c r="C27160" s="3">
        <v>12.27</v>
      </c>
    </row>
    <row r="27161" spans="1:3">
      <c r="A27161" s="78">
        <v>42290.895833333336</v>
      </c>
      <c r="B27161" s="3">
        <v>-7</v>
      </c>
      <c r="C27161" s="3">
        <v>12.29</v>
      </c>
    </row>
    <row r="27162" spans="1:3">
      <c r="A27162" s="78">
        <v>42290.90625</v>
      </c>
      <c r="B27162" s="3">
        <v>-7</v>
      </c>
      <c r="C27162" s="3">
        <v>12.3</v>
      </c>
    </row>
    <row r="27163" spans="1:3">
      <c r="A27163" s="78">
        <v>42290.916666666664</v>
      </c>
      <c r="B27163" s="3">
        <v>-7</v>
      </c>
      <c r="C27163" s="3">
        <v>12.3</v>
      </c>
    </row>
    <row r="27164" spans="1:3">
      <c r="A27164" s="78">
        <v>42290.927083333336</v>
      </c>
      <c r="B27164" s="3">
        <v>-7</v>
      </c>
      <c r="C27164" s="3">
        <v>12.3</v>
      </c>
    </row>
    <row r="27165" spans="1:3">
      <c r="A27165" s="78">
        <v>42290.9375</v>
      </c>
      <c r="B27165" s="3">
        <v>-7</v>
      </c>
      <c r="C27165" s="3">
        <v>12.29</v>
      </c>
    </row>
    <row r="27166" spans="1:3">
      <c r="A27166" s="78">
        <v>42290.947916666664</v>
      </c>
      <c r="B27166" s="3">
        <v>-7</v>
      </c>
      <c r="C27166" s="3">
        <v>12.27</v>
      </c>
    </row>
    <row r="27167" spans="1:3">
      <c r="A27167" s="78">
        <v>42290.958333333336</v>
      </c>
      <c r="B27167" s="3">
        <v>-7</v>
      </c>
      <c r="C27167" s="3">
        <v>12.24</v>
      </c>
    </row>
    <row r="27168" spans="1:3">
      <c r="A27168" s="78">
        <v>42290.96875</v>
      </c>
      <c r="B27168" s="3">
        <v>-7</v>
      </c>
      <c r="C27168" s="3">
        <v>12.2</v>
      </c>
    </row>
    <row r="27169" spans="1:3">
      <c r="A27169" s="78">
        <v>42290.979166666664</v>
      </c>
      <c r="B27169" s="3">
        <v>-7</v>
      </c>
      <c r="C27169" s="3">
        <v>12.17</v>
      </c>
    </row>
    <row r="27170" spans="1:3">
      <c r="A27170" s="78">
        <v>42290.989583333336</v>
      </c>
      <c r="B27170" s="3">
        <v>-7</v>
      </c>
      <c r="C27170" s="3">
        <v>12.13</v>
      </c>
    </row>
    <row r="27171" spans="1:3">
      <c r="A27171" s="78">
        <v>42291</v>
      </c>
      <c r="B27171" s="3">
        <v>-7</v>
      </c>
      <c r="C27171" s="3">
        <v>12.08</v>
      </c>
    </row>
    <row r="27172" spans="1:3">
      <c r="A27172" s="78">
        <v>42291.010416666664</v>
      </c>
      <c r="B27172" s="3">
        <v>-7</v>
      </c>
      <c r="C27172" s="3">
        <v>12.03</v>
      </c>
    </row>
    <row r="27173" spans="1:3">
      <c r="A27173" s="78">
        <v>42291.020833333336</v>
      </c>
      <c r="B27173" s="3">
        <v>-7</v>
      </c>
      <c r="C27173" s="3">
        <v>11.99</v>
      </c>
    </row>
    <row r="27174" spans="1:3">
      <c r="A27174" s="78">
        <v>42291.03125</v>
      </c>
      <c r="B27174" s="3">
        <v>-7</v>
      </c>
      <c r="C27174" s="3">
        <v>11.93</v>
      </c>
    </row>
    <row r="27175" spans="1:3">
      <c r="A27175" s="78">
        <v>42291.041666666664</v>
      </c>
      <c r="B27175" s="3">
        <v>-7</v>
      </c>
      <c r="C27175" s="3">
        <v>11.87</v>
      </c>
    </row>
    <row r="27176" spans="1:3">
      <c r="A27176" s="78">
        <v>42291.052083333336</v>
      </c>
      <c r="B27176" s="3">
        <v>-7</v>
      </c>
      <c r="C27176" s="3">
        <v>11.81</v>
      </c>
    </row>
    <row r="27177" spans="1:3">
      <c r="A27177" s="78">
        <v>42291.0625</v>
      </c>
      <c r="B27177" s="3">
        <v>-7</v>
      </c>
      <c r="C27177" s="3">
        <v>11.75</v>
      </c>
    </row>
    <row r="27178" spans="1:3">
      <c r="A27178" s="78">
        <v>42291.072916666664</v>
      </c>
      <c r="B27178" s="3">
        <v>-7</v>
      </c>
      <c r="C27178" s="3">
        <v>11.69</v>
      </c>
    </row>
    <row r="27179" spans="1:3">
      <c r="A27179" s="78">
        <v>42291.083333333336</v>
      </c>
      <c r="B27179" s="3">
        <v>-7</v>
      </c>
      <c r="C27179" s="3">
        <v>11.62</v>
      </c>
    </row>
    <row r="27180" spans="1:3">
      <c r="A27180" s="78">
        <v>42291.09375</v>
      </c>
      <c r="B27180" s="3">
        <v>-7</v>
      </c>
      <c r="C27180" s="3">
        <v>11.54</v>
      </c>
    </row>
    <row r="27181" spans="1:3">
      <c r="A27181" s="78">
        <v>42291.104166666664</v>
      </c>
      <c r="B27181" s="3">
        <v>-7</v>
      </c>
      <c r="C27181" s="3">
        <v>11.46</v>
      </c>
    </row>
    <row r="27182" spans="1:3">
      <c r="A27182" s="78">
        <v>42291.114583333336</v>
      </c>
      <c r="B27182" s="3">
        <v>-7</v>
      </c>
      <c r="C27182" s="3">
        <v>11.39</v>
      </c>
    </row>
    <row r="27183" spans="1:3">
      <c r="A27183" s="78">
        <v>42291.125</v>
      </c>
      <c r="B27183" s="3">
        <v>-7</v>
      </c>
      <c r="C27183" s="3">
        <v>11.31</v>
      </c>
    </row>
    <row r="27184" spans="1:3">
      <c r="A27184" s="78">
        <v>42291.135416666664</v>
      </c>
      <c r="B27184" s="3">
        <v>-7</v>
      </c>
      <c r="C27184" s="3">
        <v>11.22</v>
      </c>
    </row>
    <row r="27185" spans="1:3">
      <c r="A27185" s="78">
        <v>42291.145833333336</v>
      </c>
      <c r="B27185" s="3">
        <v>-7</v>
      </c>
      <c r="C27185" s="3">
        <v>11.15</v>
      </c>
    </row>
    <row r="27186" spans="1:3">
      <c r="A27186" s="78">
        <v>42291.15625</v>
      </c>
      <c r="B27186" s="3">
        <v>-7</v>
      </c>
      <c r="C27186" s="3">
        <v>11.05</v>
      </c>
    </row>
    <row r="27187" spans="1:3">
      <c r="A27187" s="78">
        <v>42291.166666666664</v>
      </c>
      <c r="B27187" s="3">
        <v>-7</v>
      </c>
      <c r="C27187" s="3">
        <v>10.98</v>
      </c>
    </row>
    <row r="27188" spans="1:3">
      <c r="A27188" s="78">
        <v>42291.177083333336</v>
      </c>
      <c r="B27188" s="3">
        <v>-7</v>
      </c>
      <c r="C27188" s="3">
        <v>10.89</v>
      </c>
    </row>
    <row r="27189" spans="1:3">
      <c r="A27189" s="78">
        <v>42291.1875</v>
      </c>
      <c r="B27189" s="3">
        <v>-7</v>
      </c>
      <c r="C27189" s="3">
        <v>10.82</v>
      </c>
    </row>
    <row r="27190" spans="1:3">
      <c r="A27190" s="78">
        <v>42291.197916666664</v>
      </c>
      <c r="B27190" s="3">
        <v>-7</v>
      </c>
      <c r="C27190" s="3">
        <v>10.74</v>
      </c>
    </row>
    <row r="27191" spans="1:3">
      <c r="A27191" s="78">
        <v>42291.208333333336</v>
      </c>
      <c r="B27191" s="3">
        <v>-7</v>
      </c>
      <c r="C27191" s="3">
        <v>10.65</v>
      </c>
    </row>
    <row r="27192" spans="1:3">
      <c r="A27192" s="78">
        <v>42291.21875</v>
      </c>
      <c r="B27192" s="3">
        <v>-7</v>
      </c>
      <c r="C27192" s="3">
        <v>10.58</v>
      </c>
    </row>
    <row r="27193" spans="1:3">
      <c r="A27193" s="78">
        <v>42291.229166666664</v>
      </c>
      <c r="B27193" s="3">
        <v>-7</v>
      </c>
      <c r="C27193" s="3">
        <v>10.51</v>
      </c>
    </row>
    <row r="27194" spans="1:3">
      <c r="A27194" s="78">
        <v>42291.239583333336</v>
      </c>
      <c r="B27194" s="3">
        <v>-7</v>
      </c>
      <c r="C27194" s="3">
        <v>10.43</v>
      </c>
    </row>
    <row r="27195" spans="1:3">
      <c r="A27195" s="78">
        <v>42291.25</v>
      </c>
      <c r="B27195" s="3">
        <v>-7</v>
      </c>
      <c r="C27195" s="3">
        <v>10.37</v>
      </c>
    </row>
    <row r="27196" spans="1:3">
      <c r="A27196" s="78">
        <v>42291.260416666664</v>
      </c>
      <c r="B27196" s="3">
        <v>-7</v>
      </c>
      <c r="C27196" s="3">
        <v>10.3</v>
      </c>
    </row>
    <row r="27197" spans="1:3">
      <c r="A27197" s="78">
        <v>42291.270833333336</v>
      </c>
      <c r="B27197" s="3">
        <v>-7</v>
      </c>
      <c r="C27197" s="3">
        <v>10.24</v>
      </c>
    </row>
    <row r="27198" spans="1:3">
      <c r="A27198" s="78">
        <v>42291.28125</v>
      </c>
      <c r="B27198" s="3">
        <v>-7</v>
      </c>
      <c r="C27198" s="3">
        <v>10.17</v>
      </c>
    </row>
    <row r="27199" spans="1:3">
      <c r="A27199" s="78">
        <v>42291.291666666664</v>
      </c>
      <c r="B27199" s="3">
        <v>-7</v>
      </c>
      <c r="C27199" s="3">
        <v>10.11</v>
      </c>
    </row>
    <row r="27200" spans="1:3">
      <c r="A27200" s="78">
        <v>42291.302083333336</v>
      </c>
      <c r="B27200" s="3">
        <v>-7</v>
      </c>
      <c r="C27200" s="3">
        <v>10.050000000000001</v>
      </c>
    </row>
    <row r="27201" spans="1:3">
      <c r="A27201" s="78">
        <v>42291.3125</v>
      </c>
      <c r="B27201" s="3">
        <v>-7</v>
      </c>
      <c r="C27201" s="3">
        <v>10</v>
      </c>
    </row>
    <row r="27202" spans="1:3">
      <c r="A27202" s="78">
        <v>42291.322916666664</v>
      </c>
      <c r="B27202" s="3">
        <v>-7</v>
      </c>
      <c r="C27202" s="3">
        <v>9.9499999999999993</v>
      </c>
    </row>
    <row r="27203" spans="1:3">
      <c r="A27203" s="78">
        <v>42291.333333333336</v>
      </c>
      <c r="B27203" s="3">
        <v>-7</v>
      </c>
      <c r="C27203" s="3">
        <v>9.92</v>
      </c>
    </row>
    <row r="27204" spans="1:3">
      <c r="A27204" s="78">
        <v>42291.34375</v>
      </c>
      <c r="B27204" s="3">
        <v>-7</v>
      </c>
      <c r="C27204" s="3">
        <v>9.9</v>
      </c>
    </row>
    <row r="27205" spans="1:3">
      <c r="A27205" s="78">
        <v>42291.354166666664</v>
      </c>
      <c r="B27205" s="3">
        <v>-7</v>
      </c>
      <c r="C27205" s="3">
        <v>9.89</v>
      </c>
    </row>
    <row r="27206" spans="1:3">
      <c r="A27206" s="78">
        <v>42291.364583333336</v>
      </c>
      <c r="B27206" s="3">
        <v>-7</v>
      </c>
      <c r="C27206" s="3">
        <v>9.9</v>
      </c>
    </row>
    <row r="27207" spans="1:3">
      <c r="A27207" s="78">
        <v>42291.375</v>
      </c>
      <c r="B27207" s="3">
        <v>-7</v>
      </c>
      <c r="C27207" s="3">
        <v>9.91</v>
      </c>
    </row>
    <row r="27208" spans="1:3">
      <c r="A27208" s="78">
        <v>42291.385416666664</v>
      </c>
      <c r="B27208" s="3">
        <v>-7</v>
      </c>
      <c r="C27208" s="3">
        <v>9.94</v>
      </c>
    </row>
    <row r="27209" spans="1:3">
      <c r="A27209" s="78">
        <v>42291.395833333336</v>
      </c>
      <c r="B27209" s="3">
        <v>-7</v>
      </c>
      <c r="C27209" s="3">
        <v>9.98</v>
      </c>
    </row>
    <row r="27210" spans="1:3">
      <c r="A27210" s="78">
        <v>42291.40625</v>
      </c>
      <c r="B27210" s="3">
        <v>-7</v>
      </c>
      <c r="C27210" s="3">
        <v>10.029999999999999</v>
      </c>
    </row>
    <row r="27211" spans="1:3">
      <c r="A27211" s="78">
        <v>42291.416666666664</v>
      </c>
      <c r="B27211" s="3">
        <v>-7</v>
      </c>
      <c r="C27211" s="3">
        <v>10.1</v>
      </c>
    </row>
    <row r="27212" spans="1:3">
      <c r="A27212" s="78">
        <v>42291.427083333336</v>
      </c>
      <c r="B27212" s="3">
        <v>-7</v>
      </c>
      <c r="C27212" s="3">
        <v>10.17</v>
      </c>
    </row>
    <row r="27213" spans="1:3">
      <c r="A27213" s="78">
        <v>42291.4375</v>
      </c>
      <c r="B27213" s="3">
        <v>-7</v>
      </c>
      <c r="C27213" s="3">
        <v>10.25</v>
      </c>
    </row>
    <row r="27214" spans="1:3">
      <c r="A27214" s="78">
        <v>42291.447916666664</v>
      </c>
      <c r="B27214" s="3">
        <v>-7</v>
      </c>
      <c r="C27214" s="3">
        <v>10.36</v>
      </c>
    </row>
    <row r="27215" spans="1:3">
      <c r="A27215" s="78">
        <v>42291.458333333336</v>
      </c>
      <c r="B27215" s="3">
        <v>-7</v>
      </c>
      <c r="C27215" s="3">
        <v>10.45</v>
      </c>
    </row>
    <row r="27216" spans="1:3">
      <c r="A27216" s="78">
        <v>42291.46875</v>
      </c>
      <c r="B27216" s="3">
        <v>-7</v>
      </c>
      <c r="C27216" s="3">
        <v>10.57</v>
      </c>
    </row>
    <row r="27217" spans="1:3">
      <c r="A27217" s="78">
        <v>42291.479166666664</v>
      </c>
      <c r="B27217" s="3">
        <v>-7</v>
      </c>
      <c r="C27217" s="3">
        <v>10.66</v>
      </c>
    </row>
    <row r="27218" spans="1:3">
      <c r="A27218" s="78">
        <v>42291.489583333336</v>
      </c>
      <c r="B27218" s="3">
        <v>-7</v>
      </c>
      <c r="C27218" s="3">
        <v>10.74</v>
      </c>
    </row>
    <row r="27219" spans="1:3">
      <c r="A27219" s="78">
        <v>42291.5</v>
      </c>
      <c r="B27219" s="3">
        <v>-7</v>
      </c>
      <c r="C27219" s="3">
        <v>10.88</v>
      </c>
    </row>
    <row r="27220" spans="1:3">
      <c r="A27220" s="78">
        <v>42291.510416666664</v>
      </c>
      <c r="B27220" s="3">
        <v>-7</v>
      </c>
      <c r="C27220" s="3">
        <v>10.99</v>
      </c>
    </row>
    <row r="27221" spans="1:3">
      <c r="A27221" s="78">
        <v>42291.520833333336</v>
      </c>
      <c r="B27221" s="3">
        <v>-7</v>
      </c>
      <c r="C27221" s="3">
        <v>11.1</v>
      </c>
    </row>
    <row r="27222" spans="1:3">
      <c r="A27222" s="78">
        <v>42291.53125</v>
      </c>
      <c r="B27222" s="3">
        <v>-7</v>
      </c>
      <c r="C27222" s="3">
        <v>11.19</v>
      </c>
    </row>
    <row r="27223" spans="1:3">
      <c r="A27223" s="78">
        <v>42291.541666666664</v>
      </c>
      <c r="B27223" s="3">
        <v>-7</v>
      </c>
      <c r="C27223" s="3">
        <v>11.31</v>
      </c>
    </row>
    <row r="27224" spans="1:3">
      <c r="A27224" s="78">
        <v>42291.552083333336</v>
      </c>
      <c r="B27224" s="3">
        <v>-7</v>
      </c>
      <c r="C27224" s="3">
        <v>11.41</v>
      </c>
    </row>
    <row r="27225" spans="1:3">
      <c r="A27225" s="78">
        <v>42291.5625</v>
      </c>
      <c r="B27225" s="3">
        <v>-7</v>
      </c>
      <c r="C27225" s="3">
        <v>11.49</v>
      </c>
    </row>
    <row r="27226" spans="1:3">
      <c r="A27226" s="78">
        <v>42291.572916666664</v>
      </c>
      <c r="B27226" s="3">
        <v>-7</v>
      </c>
      <c r="C27226" s="3">
        <v>11.57</v>
      </c>
    </row>
    <row r="27227" spans="1:3">
      <c r="A27227" s="78">
        <v>42291.583333333336</v>
      </c>
      <c r="B27227" s="3">
        <v>-7</v>
      </c>
      <c r="C27227" s="3">
        <v>11.66</v>
      </c>
    </row>
    <row r="27228" spans="1:3">
      <c r="A27228" s="78">
        <v>42291.59375</v>
      </c>
      <c r="B27228" s="3">
        <v>-7</v>
      </c>
      <c r="C27228" s="3">
        <v>11.73</v>
      </c>
    </row>
    <row r="27229" spans="1:3">
      <c r="A27229" s="78">
        <v>42291.604166666664</v>
      </c>
      <c r="B27229" s="3">
        <v>-7</v>
      </c>
      <c r="C27229" s="3">
        <v>11.8</v>
      </c>
    </row>
    <row r="27230" spans="1:3">
      <c r="A27230" s="78">
        <v>42291.614583333336</v>
      </c>
      <c r="B27230" s="3">
        <v>-7</v>
      </c>
      <c r="C27230" s="3">
        <v>11.85</v>
      </c>
    </row>
    <row r="27231" spans="1:3">
      <c r="A27231" s="78">
        <v>42291.625</v>
      </c>
      <c r="B27231" s="3">
        <v>-7</v>
      </c>
      <c r="C27231" s="3">
        <v>11.9</v>
      </c>
    </row>
    <row r="27232" spans="1:3">
      <c r="A27232" s="78">
        <v>42291.635416666664</v>
      </c>
      <c r="B27232" s="3">
        <v>-7</v>
      </c>
      <c r="C27232" s="3">
        <v>11.94</v>
      </c>
    </row>
    <row r="27233" spans="1:3">
      <c r="A27233" s="78">
        <v>42291.645833333336</v>
      </c>
      <c r="B27233" s="3">
        <v>-7</v>
      </c>
      <c r="C27233" s="3">
        <v>11.99</v>
      </c>
    </row>
    <row r="27234" spans="1:3">
      <c r="A27234" s="78">
        <v>42291.65625</v>
      </c>
      <c r="B27234" s="3">
        <v>-7</v>
      </c>
      <c r="C27234" s="3">
        <v>12.01</v>
      </c>
    </row>
    <row r="27235" spans="1:3">
      <c r="A27235" s="78">
        <v>42291.666666666664</v>
      </c>
      <c r="B27235" s="3">
        <v>-7</v>
      </c>
      <c r="C27235" s="3">
        <v>12.04</v>
      </c>
    </row>
    <row r="27236" spans="1:3">
      <c r="A27236" s="78">
        <v>42291.677083333336</v>
      </c>
      <c r="B27236" s="3">
        <v>-7</v>
      </c>
      <c r="C27236" s="3">
        <v>12.07</v>
      </c>
    </row>
    <row r="27237" spans="1:3">
      <c r="A27237" s="78">
        <v>42291.6875</v>
      </c>
      <c r="B27237" s="3">
        <v>-7</v>
      </c>
      <c r="C27237" s="3">
        <v>12.08</v>
      </c>
    </row>
    <row r="27238" spans="1:3">
      <c r="A27238" s="78">
        <v>42291.697916666664</v>
      </c>
      <c r="B27238" s="3">
        <v>-7</v>
      </c>
      <c r="C27238" s="3">
        <v>12.09</v>
      </c>
    </row>
    <row r="27239" spans="1:3">
      <c r="A27239" s="78">
        <v>42291.708333333336</v>
      </c>
      <c r="B27239" s="3">
        <v>-7</v>
      </c>
      <c r="C27239" s="3">
        <v>12.1</v>
      </c>
    </row>
    <row r="27240" spans="1:3">
      <c r="A27240" s="78">
        <v>42291.71875</v>
      </c>
      <c r="B27240" s="3">
        <v>-7</v>
      </c>
      <c r="C27240" s="3">
        <v>12.09</v>
      </c>
    </row>
    <row r="27241" spans="1:3">
      <c r="A27241" s="78">
        <v>42291.729166666664</v>
      </c>
      <c r="B27241" s="3">
        <v>-7</v>
      </c>
      <c r="C27241" s="3">
        <v>12.08</v>
      </c>
    </row>
    <row r="27242" spans="1:3">
      <c r="A27242" s="78">
        <v>42291.739583333336</v>
      </c>
      <c r="B27242" s="3">
        <v>-7</v>
      </c>
      <c r="C27242" s="3">
        <v>12.08</v>
      </c>
    </row>
    <row r="27243" spans="1:3">
      <c r="A27243" s="78">
        <v>42291.75</v>
      </c>
      <c r="B27243" s="3">
        <v>-7</v>
      </c>
      <c r="C27243" s="3">
        <v>12.08</v>
      </c>
    </row>
    <row r="27244" spans="1:3">
      <c r="A27244" s="78">
        <v>42291.760416666664</v>
      </c>
      <c r="B27244" s="3">
        <v>-7</v>
      </c>
      <c r="C27244" s="3">
        <v>12.08</v>
      </c>
    </row>
    <row r="27245" spans="1:3">
      <c r="A27245" s="78">
        <v>42291.770833333336</v>
      </c>
      <c r="B27245" s="3">
        <v>-7</v>
      </c>
      <c r="C27245" s="3">
        <v>12.1</v>
      </c>
    </row>
    <row r="27246" spans="1:3">
      <c r="A27246" s="78">
        <v>42291.78125</v>
      </c>
      <c r="B27246" s="3">
        <v>-7</v>
      </c>
      <c r="C27246" s="3">
        <v>12.12</v>
      </c>
    </row>
    <row r="27247" spans="1:3">
      <c r="A27247" s="78">
        <v>42291.791666666664</v>
      </c>
      <c r="B27247" s="3">
        <v>-7</v>
      </c>
      <c r="C27247" s="3">
        <v>12.15</v>
      </c>
    </row>
    <row r="27248" spans="1:3">
      <c r="A27248" s="78">
        <v>42291.802083333336</v>
      </c>
      <c r="B27248" s="3">
        <v>-7</v>
      </c>
      <c r="C27248" s="3">
        <v>12.19</v>
      </c>
    </row>
    <row r="27249" spans="1:3">
      <c r="A27249" s="78">
        <v>42291.8125</v>
      </c>
      <c r="B27249" s="3">
        <v>-7</v>
      </c>
      <c r="C27249" s="3">
        <v>12.23</v>
      </c>
    </row>
    <row r="27250" spans="1:3">
      <c r="A27250" s="78">
        <v>42291.822916666664</v>
      </c>
      <c r="B27250" s="3">
        <v>-7</v>
      </c>
      <c r="C27250" s="3">
        <v>12.26</v>
      </c>
    </row>
    <row r="27251" spans="1:3">
      <c r="A27251" s="78">
        <v>42291.833333333336</v>
      </c>
      <c r="B27251" s="3">
        <v>-7</v>
      </c>
      <c r="C27251" s="3">
        <v>12.29</v>
      </c>
    </row>
    <row r="27252" spans="1:3">
      <c r="A27252" s="78">
        <v>42291.84375</v>
      </c>
      <c r="B27252" s="3">
        <v>-7</v>
      </c>
      <c r="C27252" s="3">
        <v>12.32</v>
      </c>
    </row>
    <row r="27253" spans="1:3">
      <c r="A27253" s="78">
        <v>42291.854166666664</v>
      </c>
      <c r="B27253" s="3">
        <v>-7</v>
      </c>
      <c r="C27253" s="3">
        <v>12.35</v>
      </c>
    </row>
    <row r="27254" spans="1:3">
      <c r="A27254" s="78">
        <v>42291.864583333336</v>
      </c>
      <c r="B27254" s="3">
        <v>-7</v>
      </c>
      <c r="C27254" s="3">
        <v>12.37</v>
      </c>
    </row>
    <row r="27255" spans="1:3">
      <c r="A27255" s="78">
        <v>42291.875</v>
      </c>
      <c r="B27255" s="3">
        <v>-7</v>
      </c>
      <c r="C27255" s="3">
        <v>12.39</v>
      </c>
    </row>
    <row r="27256" spans="1:3">
      <c r="A27256" s="78">
        <v>42291.885416666664</v>
      </c>
      <c r="B27256" s="3">
        <v>-7</v>
      </c>
      <c r="C27256" s="3">
        <v>12.41</v>
      </c>
    </row>
    <row r="27257" spans="1:3">
      <c r="A27257" s="78">
        <v>42291.895833333336</v>
      </c>
      <c r="B27257" s="3">
        <v>-7</v>
      </c>
      <c r="C27257" s="3">
        <v>12.43</v>
      </c>
    </row>
    <row r="27258" spans="1:3">
      <c r="A27258" s="78">
        <v>42291.90625</v>
      </c>
      <c r="B27258" s="3">
        <v>-7</v>
      </c>
      <c r="C27258" s="3">
        <v>12.44</v>
      </c>
    </row>
    <row r="27259" spans="1:3">
      <c r="A27259" s="78">
        <v>42291.916666666664</v>
      </c>
      <c r="B27259" s="3">
        <v>-7</v>
      </c>
      <c r="C27259" s="3">
        <v>12.44</v>
      </c>
    </row>
    <row r="27260" spans="1:3">
      <c r="A27260" s="78">
        <v>42291.927083333336</v>
      </c>
      <c r="B27260" s="3">
        <v>-7</v>
      </c>
      <c r="C27260" s="3">
        <v>12.44</v>
      </c>
    </row>
    <row r="27261" spans="1:3">
      <c r="A27261" s="78">
        <v>42291.9375</v>
      </c>
      <c r="B27261" s="3">
        <v>-7</v>
      </c>
      <c r="C27261" s="3">
        <v>12.42</v>
      </c>
    </row>
    <row r="27262" spans="1:3">
      <c r="A27262" s="78">
        <v>42291.947916666664</v>
      </c>
      <c r="B27262" s="3">
        <v>-7</v>
      </c>
      <c r="C27262" s="3">
        <v>12.4</v>
      </c>
    </row>
    <row r="27263" spans="1:3">
      <c r="A27263" s="78">
        <v>42291.958333333336</v>
      </c>
      <c r="B27263" s="3">
        <v>-7</v>
      </c>
      <c r="C27263" s="3">
        <v>12.37</v>
      </c>
    </row>
    <row r="27264" spans="1:3">
      <c r="A27264" s="78">
        <v>42291.96875</v>
      </c>
      <c r="B27264" s="3">
        <v>-7</v>
      </c>
      <c r="C27264" s="3">
        <v>12.33</v>
      </c>
    </row>
    <row r="27265" spans="1:3">
      <c r="A27265" s="78">
        <v>42291.979166666664</v>
      </c>
      <c r="B27265" s="3">
        <v>-7</v>
      </c>
      <c r="C27265" s="3">
        <v>12.28</v>
      </c>
    </row>
    <row r="27266" spans="1:3">
      <c r="A27266" s="78">
        <v>42291.989583333336</v>
      </c>
      <c r="B27266" s="3">
        <v>-7</v>
      </c>
      <c r="C27266" s="3">
        <v>12.24</v>
      </c>
    </row>
    <row r="27267" spans="1:3">
      <c r="A27267" s="78">
        <v>42292</v>
      </c>
      <c r="B27267" s="3">
        <v>-7</v>
      </c>
      <c r="C27267" s="3">
        <v>12.19</v>
      </c>
    </row>
    <row r="27268" spans="1:3">
      <c r="A27268" s="78">
        <v>42292.010416666664</v>
      </c>
      <c r="B27268" s="3">
        <v>-7</v>
      </c>
      <c r="C27268" s="3">
        <v>12.13</v>
      </c>
    </row>
    <row r="27269" spans="1:3">
      <c r="A27269" s="78">
        <v>42292.020833333336</v>
      </c>
      <c r="B27269" s="3">
        <v>-7</v>
      </c>
      <c r="C27269" s="3">
        <v>12.08</v>
      </c>
    </row>
    <row r="27270" spans="1:3">
      <c r="A27270" s="78">
        <v>42292.03125</v>
      </c>
      <c r="B27270" s="3">
        <v>-7</v>
      </c>
      <c r="C27270" s="3">
        <v>12.01</v>
      </c>
    </row>
    <row r="27271" spans="1:3">
      <c r="A27271" s="78">
        <v>42292.041666666664</v>
      </c>
      <c r="B27271" s="3">
        <v>-7</v>
      </c>
      <c r="C27271" s="3">
        <v>11.95</v>
      </c>
    </row>
    <row r="27272" spans="1:3">
      <c r="A27272" s="78">
        <v>42292.052083333336</v>
      </c>
      <c r="B27272" s="3">
        <v>-7</v>
      </c>
      <c r="C27272" s="3">
        <v>11.88</v>
      </c>
    </row>
    <row r="27273" spans="1:3">
      <c r="A27273" s="78">
        <v>42292.0625</v>
      </c>
      <c r="B27273" s="3">
        <v>-7</v>
      </c>
      <c r="C27273" s="3">
        <v>11.82</v>
      </c>
    </row>
    <row r="27274" spans="1:3">
      <c r="A27274" s="78">
        <v>42292.072916666664</v>
      </c>
      <c r="B27274" s="3">
        <v>-7</v>
      </c>
      <c r="C27274" s="3">
        <v>11.75</v>
      </c>
    </row>
    <row r="27275" spans="1:3">
      <c r="A27275" s="78">
        <v>42292.083333333336</v>
      </c>
      <c r="B27275" s="3">
        <v>-7</v>
      </c>
      <c r="C27275" s="3">
        <v>11.66</v>
      </c>
    </row>
    <row r="27276" spans="1:3">
      <c r="A27276" s="78">
        <v>42292.09375</v>
      </c>
      <c r="B27276" s="3">
        <v>-7</v>
      </c>
      <c r="C27276" s="3">
        <v>11.59</v>
      </c>
    </row>
    <row r="27277" spans="1:3">
      <c r="A27277" s="78">
        <v>42292.104166666664</v>
      </c>
      <c r="B27277" s="3">
        <v>-7</v>
      </c>
      <c r="C27277" s="3">
        <v>11.52</v>
      </c>
    </row>
    <row r="27278" spans="1:3">
      <c r="A27278" s="78">
        <v>42292.114583333336</v>
      </c>
      <c r="B27278" s="3">
        <v>-7</v>
      </c>
      <c r="C27278" s="3">
        <v>11.44</v>
      </c>
    </row>
    <row r="27279" spans="1:3">
      <c r="A27279" s="78">
        <v>42292.125</v>
      </c>
      <c r="B27279" s="3">
        <v>-7</v>
      </c>
      <c r="C27279" s="3">
        <v>11.36</v>
      </c>
    </row>
    <row r="27280" spans="1:3">
      <c r="A27280" s="78">
        <v>42292.135416666664</v>
      </c>
      <c r="B27280" s="3">
        <v>-7</v>
      </c>
      <c r="C27280" s="3">
        <v>11.26</v>
      </c>
    </row>
    <row r="27281" spans="1:3">
      <c r="A27281" s="78">
        <v>42292.145833333336</v>
      </c>
      <c r="B27281" s="3">
        <v>-7</v>
      </c>
      <c r="C27281" s="3">
        <v>11.17</v>
      </c>
    </row>
    <row r="27282" spans="1:3">
      <c r="A27282" s="78">
        <v>42292.15625</v>
      </c>
      <c r="B27282" s="3">
        <v>-7</v>
      </c>
      <c r="C27282" s="3">
        <v>11.1</v>
      </c>
    </row>
    <row r="27283" spans="1:3">
      <c r="A27283" s="78">
        <v>42292.166666666664</v>
      </c>
      <c r="B27283" s="3">
        <v>-7</v>
      </c>
      <c r="C27283" s="3">
        <v>11.01</v>
      </c>
    </row>
    <row r="27284" spans="1:3">
      <c r="A27284" s="78">
        <v>42292.177083333336</v>
      </c>
      <c r="B27284" s="3">
        <v>-7</v>
      </c>
      <c r="C27284" s="3">
        <v>10.94</v>
      </c>
    </row>
    <row r="27285" spans="1:3">
      <c r="A27285" s="78">
        <v>42292.1875</v>
      </c>
      <c r="B27285" s="3">
        <v>-7</v>
      </c>
      <c r="C27285" s="3">
        <v>10.86</v>
      </c>
    </row>
    <row r="27286" spans="1:3">
      <c r="A27286" s="78">
        <v>42292.197916666664</v>
      </c>
      <c r="B27286" s="3">
        <v>-7</v>
      </c>
      <c r="C27286" s="3">
        <v>10.78</v>
      </c>
    </row>
    <row r="27287" spans="1:3">
      <c r="A27287" s="78">
        <v>42292.208333333336</v>
      </c>
      <c r="B27287" s="3">
        <v>-7</v>
      </c>
      <c r="C27287" s="3">
        <v>10.71</v>
      </c>
    </row>
    <row r="27288" spans="1:3">
      <c r="A27288" s="78">
        <v>42292.21875</v>
      </c>
      <c r="B27288" s="3">
        <v>-7</v>
      </c>
      <c r="C27288" s="3">
        <v>10.64</v>
      </c>
    </row>
    <row r="27289" spans="1:3">
      <c r="A27289" s="78">
        <v>42292.229166666664</v>
      </c>
      <c r="B27289" s="3">
        <v>-7</v>
      </c>
      <c r="C27289" s="3">
        <v>10.57</v>
      </c>
    </row>
    <row r="27290" spans="1:3">
      <c r="A27290" s="78">
        <v>42292.239583333336</v>
      </c>
      <c r="B27290" s="3">
        <v>-7</v>
      </c>
      <c r="C27290" s="3">
        <v>10.49</v>
      </c>
    </row>
    <row r="27291" spans="1:3">
      <c r="A27291" s="78">
        <v>42292.25</v>
      </c>
      <c r="B27291" s="3">
        <v>-7</v>
      </c>
      <c r="C27291" s="3">
        <v>10.42</v>
      </c>
    </row>
    <row r="27292" spans="1:3">
      <c r="A27292" s="78">
        <v>42292.260416666664</v>
      </c>
      <c r="B27292" s="3">
        <v>-7</v>
      </c>
      <c r="C27292" s="3">
        <v>10.35</v>
      </c>
    </row>
    <row r="27293" spans="1:3">
      <c r="A27293" s="78">
        <v>42292.270833333336</v>
      </c>
      <c r="B27293" s="3">
        <v>-7</v>
      </c>
      <c r="C27293" s="3">
        <v>10.29</v>
      </c>
    </row>
    <row r="27294" spans="1:3">
      <c r="A27294" s="78">
        <v>42292.28125</v>
      </c>
      <c r="B27294" s="3">
        <v>-7</v>
      </c>
      <c r="C27294" s="3">
        <v>10.23</v>
      </c>
    </row>
    <row r="27295" spans="1:3">
      <c r="A27295" s="78">
        <v>42292.291666666664</v>
      </c>
      <c r="B27295" s="3">
        <v>-7</v>
      </c>
      <c r="C27295" s="3">
        <v>10.17</v>
      </c>
    </row>
    <row r="27296" spans="1:3">
      <c r="A27296" s="78">
        <v>42292.302083333336</v>
      </c>
      <c r="B27296" s="3">
        <v>-7</v>
      </c>
      <c r="C27296" s="3">
        <v>10.11</v>
      </c>
    </row>
    <row r="27297" spans="1:3">
      <c r="A27297" s="78">
        <v>42292.3125</v>
      </c>
      <c r="B27297" s="3">
        <v>-7</v>
      </c>
      <c r="C27297" s="3">
        <v>10.06</v>
      </c>
    </row>
    <row r="27298" spans="1:3">
      <c r="A27298" s="78">
        <v>42292.322916666664</v>
      </c>
      <c r="B27298" s="3">
        <v>-7</v>
      </c>
      <c r="C27298" s="3">
        <v>10.02</v>
      </c>
    </row>
    <row r="27299" spans="1:3">
      <c r="A27299" s="78">
        <v>42292.333333333336</v>
      </c>
      <c r="B27299" s="3">
        <v>-7</v>
      </c>
      <c r="C27299" s="3">
        <v>10</v>
      </c>
    </row>
    <row r="27300" spans="1:3">
      <c r="A27300" s="78">
        <v>42292.34375</v>
      </c>
      <c r="B27300" s="3">
        <v>-7</v>
      </c>
      <c r="C27300" s="3">
        <v>9.98</v>
      </c>
    </row>
    <row r="27301" spans="1:3">
      <c r="A27301" s="78">
        <v>42292.354166666664</v>
      </c>
      <c r="B27301" s="3">
        <v>-7</v>
      </c>
      <c r="C27301" s="3">
        <v>9.98</v>
      </c>
    </row>
    <row r="27302" spans="1:3">
      <c r="A27302" s="78">
        <v>42292.364583333336</v>
      </c>
      <c r="B27302" s="3">
        <v>-7</v>
      </c>
      <c r="C27302" s="3">
        <v>9.98</v>
      </c>
    </row>
    <row r="27303" spans="1:3">
      <c r="A27303" s="78">
        <v>42292.375</v>
      </c>
      <c r="B27303" s="3">
        <v>-7</v>
      </c>
      <c r="C27303" s="3">
        <v>10</v>
      </c>
    </row>
    <row r="27304" spans="1:3">
      <c r="A27304" s="78">
        <v>42292.385416666664</v>
      </c>
      <c r="B27304" s="3">
        <v>-7</v>
      </c>
      <c r="C27304" s="3">
        <v>10.029999999999999</v>
      </c>
    </row>
    <row r="27305" spans="1:3">
      <c r="A27305" s="78">
        <v>42292.395833333336</v>
      </c>
      <c r="B27305" s="3">
        <v>-7</v>
      </c>
      <c r="C27305" s="3">
        <v>10.06</v>
      </c>
    </row>
    <row r="27306" spans="1:3">
      <c r="A27306" s="78">
        <v>42292.40625</v>
      </c>
      <c r="B27306" s="3">
        <v>-7</v>
      </c>
      <c r="C27306" s="3">
        <v>10.11</v>
      </c>
    </row>
    <row r="27307" spans="1:3">
      <c r="A27307" s="78">
        <v>42292.416666666664</v>
      </c>
      <c r="B27307" s="3">
        <v>-7</v>
      </c>
      <c r="C27307" s="3">
        <v>10.16</v>
      </c>
    </row>
    <row r="27308" spans="1:3">
      <c r="A27308" s="78">
        <v>42292.427083333336</v>
      </c>
      <c r="B27308" s="3">
        <v>-7</v>
      </c>
      <c r="C27308" s="3">
        <v>10.210000000000001</v>
      </c>
    </row>
    <row r="27309" spans="1:3">
      <c r="A27309" s="78">
        <v>42292.4375</v>
      </c>
      <c r="B27309" s="3">
        <v>-7</v>
      </c>
      <c r="C27309" s="3">
        <v>10.29</v>
      </c>
    </row>
    <row r="27310" spans="1:3">
      <c r="A27310" s="78">
        <v>42292.447916666664</v>
      </c>
      <c r="B27310" s="3">
        <v>-7</v>
      </c>
      <c r="C27310" s="3">
        <v>10.38</v>
      </c>
    </row>
    <row r="27311" spans="1:3">
      <c r="A27311" s="78">
        <v>42292.458333333336</v>
      </c>
      <c r="B27311" s="3">
        <v>-7</v>
      </c>
      <c r="C27311" s="3">
        <v>10.45</v>
      </c>
    </row>
    <row r="27312" spans="1:3">
      <c r="A27312" s="78">
        <v>42292.46875</v>
      </c>
      <c r="B27312" s="3">
        <v>-7</v>
      </c>
      <c r="C27312" s="3">
        <v>10.55</v>
      </c>
    </row>
    <row r="27313" spans="1:3">
      <c r="A27313" s="78">
        <v>42292.479166666664</v>
      </c>
      <c r="B27313" s="3">
        <v>-7</v>
      </c>
      <c r="C27313" s="3">
        <v>10.66</v>
      </c>
    </row>
    <row r="27314" spans="1:3">
      <c r="A27314" s="78">
        <v>42292.489583333336</v>
      </c>
      <c r="B27314" s="3">
        <v>-7</v>
      </c>
      <c r="C27314" s="3">
        <v>10.77</v>
      </c>
    </row>
    <row r="27315" spans="1:3">
      <c r="A27315" s="78">
        <v>42292.5</v>
      </c>
      <c r="B27315" s="3">
        <v>-7</v>
      </c>
      <c r="C27315" s="3">
        <v>10.9</v>
      </c>
    </row>
    <row r="27316" spans="1:3">
      <c r="A27316" s="78">
        <v>42292.510416666664</v>
      </c>
      <c r="B27316" s="3">
        <v>-7</v>
      </c>
      <c r="C27316" s="3">
        <v>10.98</v>
      </c>
    </row>
    <row r="27317" spans="1:3">
      <c r="A27317" s="78">
        <v>42292.520833333336</v>
      </c>
      <c r="B27317" s="3">
        <v>-7</v>
      </c>
      <c r="C27317" s="3">
        <v>11.08</v>
      </c>
    </row>
    <row r="27318" spans="1:3">
      <c r="A27318" s="78">
        <v>42292.53125</v>
      </c>
      <c r="B27318" s="3">
        <v>-7</v>
      </c>
      <c r="C27318" s="3">
        <v>11.18</v>
      </c>
    </row>
    <row r="27319" spans="1:3">
      <c r="A27319" s="78">
        <v>42292.541666666664</v>
      </c>
      <c r="B27319" s="3">
        <v>-7</v>
      </c>
      <c r="C27319" s="3">
        <v>11.29</v>
      </c>
    </row>
    <row r="27320" spans="1:3">
      <c r="A27320" s="78">
        <v>42292.552083333336</v>
      </c>
      <c r="B27320" s="3">
        <v>-7</v>
      </c>
      <c r="C27320" s="3">
        <v>11.37</v>
      </c>
    </row>
    <row r="27321" spans="1:3">
      <c r="A27321" s="78">
        <v>42292.5625</v>
      </c>
      <c r="B27321" s="3">
        <v>-7</v>
      </c>
      <c r="C27321" s="3">
        <v>11.47</v>
      </c>
    </row>
    <row r="27322" spans="1:3">
      <c r="A27322" s="78">
        <v>42292.572916666664</v>
      </c>
      <c r="B27322" s="3">
        <v>-7</v>
      </c>
      <c r="C27322" s="3">
        <v>11.56</v>
      </c>
    </row>
    <row r="27323" spans="1:3">
      <c r="A27323" s="78">
        <v>42292.583333333336</v>
      </c>
      <c r="B27323" s="3">
        <v>-7</v>
      </c>
      <c r="C27323" s="3">
        <v>11.64</v>
      </c>
    </row>
    <row r="27324" spans="1:3">
      <c r="A27324" s="78">
        <v>42292.59375</v>
      </c>
      <c r="B27324" s="3">
        <v>-7</v>
      </c>
      <c r="C27324" s="3">
        <v>11.71</v>
      </c>
    </row>
    <row r="27325" spans="1:3">
      <c r="A27325" s="78">
        <v>42292.604166666664</v>
      </c>
      <c r="B27325" s="3">
        <v>-7</v>
      </c>
      <c r="C27325" s="3">
        <v>11.78</v>
      </c>
    </row>
    <row r="27326" spans="1:3">
      <c r="A27326" s="78">
        <v>42292.614583333336</v>
      </c>
      <c r="B27326" s="3">
        <v>-7</v>
      </c>
      <c r="C27326" s="3">
        <v>11.84</v>
      </c>
    </row>
    <row r="27327" spans="1:3">
      <c r="A27327" s="78">
        <v>42292.625</v>
      </c>
      <c r="B27327" s="3">
        <v>-7</v>
      </c>
      <c r="C27327" s="3">
        <v>11.88</v>
      </c>
    </row>
    <row r="27328" spans="1:3">
      <c r="A27328" s="78">
        <v>42292.635416666664</v>
      </c>
      <c r="B27328" s="3">
        <v>-7</v>
      </c>
      <c r="C27328" s="3">
        <v>11.92</v>
      </c>
    </row>
    <row r="27329" spans="1:3">
      <c r="A27329" s="78">
        <v>42292.645833333336</v>
      </c>
      <c r="B27329" s="3">
        <v>-7</v>
      </c>
      <c r="C27329" s="3">
        <v>11.96</v>
      </c>
    </row>
    <row r="27330" spans="1:3">
      <c r="A27330" s="78">
        <v>42292.65625</v>
      </c>
      <c r="B27330" s="3">
        <v>-7</v>
      </c>
      <c r="C27330" s="3">
        <v>11.99</v>
      </c>
    </row>
    <row r="27331" spans="1:3">
      <c r="A27331" s="78">
        <v>42292.666666666664</v>
      </c>
      <c r="B27331" s="3">
        <v>-7</v>
      </c>
      <c r="C27331" s="3">
        <v>12.02</v>
      </c>
    </row>
    <row r="27332" spans="1:3">
      <c r="A27332" s="78">
        <v>42292.677083333336</v>
      </c>
      <c r="B27332" s="3">
        <v>-7</v>
      </c>
      <c r="C27332" s="3">
        <v>12.04</v>
      </c>
    </row>
    <row r="27333" spans="1:3">
      <c r="A27333" s="78">
        <v>42292.6875</v>
      </c>
      <c r="B27333" s="3">
        <v>-7</v>
      </c>
      <c r="C27333" s="3">
        <v>12.06</v>
      </c>
    </row>
    <row r="27334" spans="1:3">
      <c r="A27334" s="78">
        <v>42292.697916666664</v>
      </c>
      <c r="B27334" s="3">
        <v>-7</v>
      </c>
      <c r="C27334" s="3">
        <v>12.08</v>
      </c>
    </row>
    <row r="27335" spans="1:3">
      <c r="A27335" s="78">
        <v>42292.708333333336</v>
      </c>
      <c r="B27335" s="3">
        <v>-7</v>
      </c>
      <c r="C27335" s="3">
        <v>12.09</v>
      </c>
    </row>
    <row r="27336" spans="1:3">
      <c r="A27336" s="78">
        <v>42292.71875</v>
      </c>
      <c r="B27336" s="3">
        <v>-7</v>
      </c>
      <c r="C27336" s="3">
        <v>12.09</v>
      </c>
    </row>
    <row r="27337" spans="1:3">
      <c r="A27337" s="78">
        <v>42292.729166666664</v>
      </c>
      <c r="B27337" s="3">
        <v>-7</v>
      </c>
      <c r="C27337" s="3">
        <v>12.1</v>
      </c>
    </row>
    <row r="27338" spans="1:3">
      <c r="A27338" s="78">
        <v>42292.739583333336</v>
      </c>
      <c r="B27338" s="3">
        <v>-7</v>
      </c>
      <c r="C27338" s="3">
        <v>12.1</v>
      </c>
    </row>
    <row r="27339" spans="1:3">
      <c r="A27339" s="78">
        <v>42292.75</v>
      </c>
      <c r="B27339" s="3">
        <v>-7</v>
      </c>
      <c r="C27339" s="3">
        <v>12.1</v>
      </c>
    </row>
    <row r="27340" spans="1:3">
      <c r="A27340" s="78">
        <v>42292.760416666664</v>
      </c>
      <c r="B27340" s="3">
        <v>-7</v>
      </c>
      <c r="C27340" s="3">
        <v>12.1</v>
      </c>
    </row>
    <row r="27341" spans="1:3">
      <c r="A27341" s="78">
        <v>42292.770833333336</v>
      </c>
      <c r="B27341" s="3">
        <v>-7</v>
      </c>
      <c r="C27341" s="3">
        <v>12.1</v>
      </c>
    </row>
    <row r="27342" spans="1:3">
      <c r="A27342" s="78">
        <v>42292.78125</v>
      </c>
      <c r="B27342" s="3">
        <v>-7</v>
      </c>
      <c r="C27342" s="3">
        <v>12.11</v>
      </c>
    </row>
    <row r="27343" spans="1:3">
      <c r="A27343" s="78">
        <v>42292.791666666664</v>
      </c>
      <c r="B27343" s="3">
        <v>-7</v>
      </c>
      <c r="C27343" s="3">
        <v>12.11</v>
      </c>
    </row>
    <row r="27344" spans="1:3">
      <c r="A27344" s="78">
        <v>42292.802083333336</v>
      </c>
      <c r="B27344" s="3">
        <v>-7</v>
      </c>
      <c r="C27344" s="3">
        <v>12.13</v>
      </c>
    </row>
    <row r="27345" spans="1:3">
      <c r="A27345" s="78">
        <v>42292.8125</v>
      </c>
      <c r="B27345" s="3">
        <v>-7</v>
      </c>
      <c r="C27345" s="3">
        <v>12.14</v>
      </c>
    </row>
    <row r="27346" spans="1:3">
      <c r="A27346" s="78">
        <v>42292.822916666664</v>
      </c>
      <c r="B27346" s="3">
        <v>-7</v>
      </c>
      <c r="C27346" s="3">
        <v>12.16</v>
      </c>
    </row>
    <row r="27347" spans="1:3">
      <c r="A27347" s="78">
        <v>42292.833333333336</v>
      </c>
      <c r="B27347" s="3">
        <v>-7</v>
      </c>
      <c r="C27347" s="3">
        <v>12.19</v>
      </c>
    </row>
    <row r="27348" spans="1:3">
      <c r="A27348" s="78">
        <v>42292.84375</v>
      </c>
      <c r="B27348" s="3">
        <v>-7</v>
      </c>
      <c r="C27348" s="3">
        <v>12.22</v>
      </c>
    </row>
    <row r="27349" spans="1:3">
      <c r="A27349" s="78">
        <v>42292.854166666664</v>
      </c>
      <c r="B27349" s="3">
        <v>-7</v>
      </c>
      <c r="C27349" s="3">
        <v>12.24</v>
      </c>
    </row>
    <row r="27350" spans="1:3">
      <c r="A27350" s="78">
        <v>42292.864583333336</v>
      </c>
      <c r="B27350" s="3">
        <v>-7</v>
      </c>
      <c r="C27350" s="3">
        <v>12.27</v>
      </c>
    </row>
    <row r="27351" spans="1:3">
      <c r="A27351" s="78">
        <v>42292.875</v>
      </c>
      <c r="B27351" s="3">
        <v>-7</v>
      </c>
      <c r="C27351" s="3">
        <v>12.29</v>
      </c>
    </row>
    <row r="27352" spans="1:3">
      <c r="A27352" s="78">
        <v>42292.885416666664</v>
      </c>
      <c r="B27352" s="3">
        <v>-7</v>
      </c>
      <c r="C27352" s="3">
        <v>12.31</v>
      </c>
    </row>
    <row r="27353" spans="1:3">
      <c r="A27353" s="78">
        <v>42292.895833333336</v>
      </c>
      <c r="B27353" s="3">
        <v>-7</v>
      </c>
      <c r="C27353" s="3">
        <v>12.32</v>
      </c>
    </row>
    <row r="27354" spans="1:3">
      <c r="A27354" s="78">
        <v>42292.90625</v>
      </c>
      <c r="B27354" s="3">
        <v>-7</v>
      </c>
      <c r="C27354" s="3">
        <v>12.33</v>
      </c>
    </row>
    <row r="27355" spans="1:3">
      <c r="A27355" s="78">
        <v>42292.916666666664</v>
      </c>
      <c r="B27355" s="3">
        <v>-7</v>
      </c>
      <c r="C27355" s="3">
        <v>12.33</v>
      </c>
    </row>
    <row r="27356" spans="1:3">
      <c r="A27356" s="78">
        <v>42292.927083333336</v>
      </c>
      <c r="B27356" s="3">
        <v>-7</v>
      </c>
      <c r="C27356" s="3">
        <v>12.32</v>
      </c>
    </row>
    <row r="27357" spans="1:3">
      <c r="A27357" s="78">
        <v>42292.9375</v>
      </c>
      <c r="B27357" s="3">
        <v>-7</v>
      </c>
      <c r="C27357" s="3">
        <v>12.3</v>
      </c>
    </row>
    <row r="27358" spans="1:3">
      <c r="A27358" s="78">
        <v>42292.947916666664</v>
      </c>
      <c r="B27358" s="3">
        <v>-7</v>
      </c>
      <c r="C27358" s="3">
        <v>12.28</v>
      </c>
    </row>
    <row r="27359" spans="1:3">
      <c r="A27359" s="78">
        <v>42292.958333333336</v>
      </c>
      <c r="B27359" s="3">
        <v>-7</v>
      </c>
      <c r="C27359" s="3">
        <v>12.25</v>
      </c>
    </row>
    <row r="27360" spans="1:3">
      <c r="A27360" s="78">
        <v>42292.96875</v>
      </c>
      <c r="B27360" s="3">
        <v>-7</v>
      </c>
      <c r="C27360" s="3">
        <v>12.22</v>
      </c>
    </row>
    <row r="27361" spans="1:3">
      <c r="A27361" s="78">
        <v>42292.979166666664</v>
      </c>
      <c r="B27361" s="3">
        <v>-7</v>
      </c>
      <c r="C27361" s="3">
        <v>12.18</v>
      </c>
    </row>
    <row r="27362" spans="1:3">
      <c r="A27362" s="78">
        <v>42292.989583333336</v>
      </c>
      <c r="B27362" s="3">
        <v>-7</v>
      </c>
      <c r="C27362" s="3">
        <v>12.14</v>
      </c>
    </row>
    <row r="27363" spans="1:3">
      <c r="A27363" s="78">
        <v>42293</v>
      </c>
      <c r="B27363" s="3">
        <v>-7</v>
      </c>
      <c r="C27363" s="3">
        <v>12.09</v>
      </c>
    </row>
    <row r="27364" spans="1:3">
      <c r="A27364" s="78">
        <v>42293.010416666664</v>
      </c>
      <c r="B27364" s="3">
        <v>-7</v>
      </c>
      <c r="C27364" s="3">
        <v>12.04</v>
      </c>
    </row>
    <row r="27365" spans="1:3">
      <c r="A27365" s="78">
        <v>42293.020833333336</v>
      </c>
      <c r="B27365" s="3">
        <v>-7</v>
      </c>
      <c r="C27365" s="3">
        <v>11.99</v>
      </c>
    </row>
    <row r="27366" spans="1:3">
      <c r="A27366" s="78">
        <v>42293.03125</v>
      </c>
      <c r="B27366" s="3">
        <v>-7</v>
      </c>
      <c r="C27366" s="3">
        <v>11.92</v>
      </c>
    </row>
    <row r="27367" spans="1:3">
      <c r="A27367" s="78">
        <v>42293.041666666664</v>
      </c>
      <c r="B27367" s="3">
        <v>-7</v>
      </c>
      <c r="C27367" s="3">
        <v>11.85</v>
      </c>
    </row>
    <row r="27368" spans="1:3">
      <c r="A27368" s="78">
        <v>42293.052083333336</v>
      </c>
      <c r="B27368" s="3">
        <v>-7</v>
      </c>
      <c r="C27368" s="3">
        <v>11.78</v>
      </c>
    </row>
    <row r="27369" spans="1:3">
      <c r="A27369" s="78">
        <v>42293.0625</v>
      </c>
      <c r="B27369" s="3">
        <v>-7</v>
      </c>
      <c r="C27369" s="3">
        <v>11.69</v>
      </c>
    </row>
    <row r="27370" spans="1:3">
      <c r="A27370" s="78">
        <v>42293.072916666664</v>
      </c>
      <c r="B27370" s="3">
        <v>-7</v>
      </c>
      <c r="C27370" s="3">
        <v>11.62</v>
      </c>
    </row>
    <row r="27371" spans="1:3">
      <c r="A27371" s="78">
        <v>42293.083333333336</v>
      </c>
      <c r="B27371" s="3">
        <v>-7</v>
      </c>
      <c r="C27371" s="3">
        <v>11.55</v>
      </c>
    </row>
    <row r="27372" spans="1:3">
      <c r="A27372" s="78">
        <v>42293.09375</v>
      </c>
      <c r="B27372" s="3">
        <v>-7</v>
      </c>
      <c r="C27372" s="3">
        <v>11.47</v>
      </c>
    </row>
    <row r="27373" spans="1:3">
      <c r="A27373" s="78">
        <v>42293.104166666664</v>
      </c>
      <c r="B27373" s="3">
        <v>-7</v>
      </c>
      <c r="C27373" s="3">
        <v>11.39</v>
      </c>
    </row>
    <row r="27374" spans="1:3">
      <c r="A27374" s="78">
        <v>42293.114583333336</v>
      </c>
      <c r="B27374" s="3">
        <v>-7</v>
      </c>
      <c r="C27374" s="3">
        <v>11.3</v>
      </c>
    </row>
    <row r="27375" spans="1:3">
      <c r="A27375" s="78">
        <v>42293.125</v>
      </c>
      <c r="B27375" s="3">
        <v>-7</v>
      </c>
      <c r="C27375" s="3">
        <v>11.2</v>
      </c>
    </row>
    <row r="27376" spans="1:3">
      <c r="A27376" s="78">
        <v>42293.135416666664</v>
      </c>
      <c r="B27376" s="3">
        <v>-7</v>
      </c>
      <c r="C27376" s="3">
        <v>11.11</v>
      </c>
    </row>
    <row r="27377" spans="1:3">
      <c r="A27377" s="78">
        <v>42293.145833333336</v>
      </c>
      <c r="B27377" s="3">
        <v>-7</v>
      </c>
      <c r="C27377" s="3">
        <v>11.03</v>
      </c>
    </row>
    <row r="27378" spans="1:3">
      <c r="A27378" s="78">
        <v>42293.15625</v>
      </c>
      <c r="B27378" s="3">
        <v>-7</v>
      </c>
      <c r="C27378" s="3">
        <v>10.94</v>
      </c>
    </row>
    <row r="27379" spans="1:3">
      <c r="A27379" s="78">
        <v>42293.166666666664</v>
      </c>
      <c r="B27379" s="3">
        <v>-7</v>
      </c>
      <c r="C27379" s="3">
        <v>10.85</v>
      </c>
    </row>
    <row r="27380" spans="1:3">
      <c r="A27380" s="78">
        <v>42293.177083333336</v>
      </c>
      <c r="B27380" s="3">
        <v>-7</v>
      </c>
      <c r="C27380" s="3">
        <v>10.76</v>
      </c>
    </row>
    <row r="27381" spans="1:3">
      <c r="A27381" s="78">
        <v>42293.1875</v>
      </c>
      <c r="B27381" s="3">
        <v>-7</v>
      </c>
      <c r="C27381" s="3">
        <v>10.69</v>
      </c>
    </row>
    <row r="27382" spans="1:3">
      <c r="A27382" s="78">
        <v>42293.197916666664</v>
      </c>
      <c r="B27382" s="3">
        <v>-7</v>
      </c>
      <c r="C27382" s="3">
        <v>10.61</v>
      </c>
    </row>
    <row r="27383" spans="1:3">
      <c r="A27383" s="78">
        <v>42293.208333333336</v>
      </c>
      <c r="B27383" s="3">
        <v>-7</v>
      </c>
      <c r="C27383" s="3">
        <v>10.54</v>
      </c>
    </row>
    <row r="27384" spans="1:3">
      <c r="A27384" s="78">
        <v>42293.21875</v>
      </c>
      <c r="B27384" s="3">
        <v>-7</v>
      </c>
      <c r="C27384" s="3">
        <v>10.47</v>
      </c>
    </row>
    <row r="27385" spans="1:3">
      <c r="A27385" s="78">
        <v>42293.229166666664</v>
      </c>
      <c r="B27385" s="3">
        <v>-7</v>
      </c>
      <c r="C27385" s="3">
        <v>10.41</v>
      </c>
    </row>
    <row r="27386" spans="1:3">
      <c r="A27386" s="78">
        <v>42293.239583333336</v>
      </c>
      <c r="B27386" s="3">
        <v>-7</v>
      </c>
      <c r="C27386" s="3">
        <v>10.34</v>
      </c>
    </row>
    <row r="27387" spans="1:3">
      <c r="A27387" s="78">
        <v>42293.25</v>
      </c>
      <c r="B27387" s="3">
        <v>-7</v>
      </c>
      <c r="C27387" s="3">
        <v>10.29</v>
      </c>
    </row>
    <row r="27388" spans="1:3">
      <c r="A27388" s="78">
        <v>42293.260416666664</v>
      </c>
      <c r="B27388" s="3">
        <v>-7</v>
      </c>
      <c r="C27388" s="3">
        <v>10.24</v>
      </c>
    </row>
    <row r="27389" spans="1:3">
      <c r="A27389" s="78">
        <v>42293.270833333336</v>
      </c>
      <c r="B27389" s="3">
        <v>-7</v>
      </c>
      <c r="C27389" s="3">
        <v>10.17</v>
      </c>
    </row>
    <row r="27390" spans="1:3">
      <c r="A27390" s="78">
        <v>42293.28125</v>
      </c>
      <c r="B27390" s="3">
        <v>-7</v>
      </c>
      <c r="C27390" s="3">
        <v>10.119999999999999</v>
      </c>
    </row>
    <row r="27391" spans="1:3">
      <c r="A27391" s="78">
        <v>42293.291666666664</v>
      </c>
      <c r="B27391" s="3">
        <v>-7</v>
      </c>
      <c r="C27391" s="3">
        <v>10.06</v>
      </c>
    </row>
    <row r="27392" spans="1:3">
      <c r="A27392" s="78">
        <v>42293.302083333336</v>
      </c>
      <c r="B27392" s="3">
        <v>-7</v>
      </c>
      <c r="C27392" s="3">
        <v>10.01</v>
      </c>
    </row>
    <row r="27393" spans="1:3">
      <c r="A27393" s="78">
        <v>42293.3125</v>
      </c>
      <c r="B27393" s="3">
        <v>-7</v>
      </c>
      <c r="C27393" s="3">
        <v>9.9600000000000009</v>
      </c>
    </row>
    <row r="27394" spans="1:3">
      <c r="A27394" s="78">
        <v>42293.322916666664</v>
      </c>
      <c r="B27394" s="3">
        <v>-7</v>
      </c>
      <c r="C27394" s="3">
        <v>9.92</v>
      </c>
    </row>
    <row r="27395" spans="1:3">
      <c r="A27395" s="78">
        <v>42293.333333333336</v>
      </c>
      <c r="B27395" s="3">
        <v>-7</v>
      </c>
      <c r="C27395" s="3">
        <v>9.89</v>
      </c>
    </row>
    <row r="27396" spans="1:3">
      <c r="A27396" s="78">
        <v>42293.34375</v>
      </c>
      <c r="B27396" s="3">
        <v>-7</v>
      </c>
      <c r="C27396" s="3">
        <v>9.8800000000000008</v>
      </c>
    </row>
    <row r="27397" spans="1:3">
      <c r="A27397" s="78">
        <v>42293.354166666664</v>
      </c>
      <c r="B27397" s="3">
        <v>-7</v>
      </c>
      <c r="C27397" s="3">
        <v>9.8699999999999992</v>
      </c>
    </row>
    <row r="27398" spans="1:3">
      <c r="A27398" s="78">
        <v>42293.364583333336</v>
      </c>
      <c r="B27398" s="3">
        <v>-7</v>
      </c>
      <c r="C27398" s="3">
        <v>9.8699999999999992</v>
      </c>
    </row>
    <row r="27399" spans="1:3">
      <c r="A27399" s="78">
        <v>42293.375</v>
      </c>
      <c r="B27399" s="3">
        <v>-7</v>
      </c>
      <c r="C27399" s="3">
        <v>9.89</v>
      </c>
    </row>
    <row r="27400" spans="1:3">
      <c r="A27400" s="78">
        <v>42293.385416666664</v>
      </c>
      <c r="B27400" s="3">
        <v>-7</v>
      </c>
      <c r="C27400" s="3">
        <v>9.91</v>
      </c>
    </row>
    <row r="27401" spans="1:3">
      <c r="A27401" s="78">
        <v>42293.395833333336</v>
      </c>
      <c r="B27401" s="3">
        <v>-7</v>
      </c>
      <c r="C27401" s="3">
        <v>9.94</v>
      </c>
    </row>
    <row r="27402" spans="1:3">
      <c r="A27402" s="78">
        <v>42293.40625</v>
      </c>
      <c r="B27402" s="3">
        <v>-7</v>
      </c>
      <c r="C27402" s="3">
        <v>9.98</v>
      </c>
    </row>
    <row r="27403" spans="1:3">
      <c r="A27403" s="78">
        <v>42293.416666666664</v>
      </c>
      <c r="B27403" s="3">
        <v>-7</v>
      </c>
      <c r="C27403" s="3">
        <v>10.039999999999999</v>
      </c>
    </row>
    <row r="27404" spans="1:3">
      <c r="A27404" s="78">
        <v>42293.427083333336</v>
      </c>
      <c r="B27404" s="3">
        <v>-7</v>
      </c>
      <c r="C27404" s="3">
        <v>10.1</v>
      </c>
    </row>
    <row r="27405" spans="1:3">
      <c r="A27405" s="78">
        <v>42293.4375</v>
      </c>
      <c r="B27405" s="3">
        <v>-7</v>
      </c>
      <c r="C27405" s="3">
        <v>10.18</v>
      </c>
    </row>
    <row r="27406" spans="1:3">
      <c r="A27406" s="78">
        <v>42293.447916666664</v>
      </c>
      <c r="B27406" s="3">
        <v>-7</v>
      </c>
      <c r="C27406" s="3">
        <v>10.28</v>
      </c>
    </row>
    <row r="27407" spans="1:3">
      <c r="A27407" s="78">
        <v>42293.458333333336</v>
      </c>
      <c r="B27407" s="3">
        <v>-7</v>
      </c>
      <c r="C27407" s="3">
        <v>10.38</v>
      </c>
    </row>
    <row r="27408" spans="1:3">
      <c r="A27408" s="78">
        <v>42293.46875</v>
      </c>
      <c r="B27408" s="3">
        <v>-7</v>
      </c>
      <c r="C27408" s="3">
        <v>10.5</v>
      </c>
    </row>
    <row r="27409" spans="1:3">
      <c r="A27409" s="78">
        <v>42293.479166666664</v>
      </c>
      <c r="B27409" s="3">
        <v>-7</v>
      </c>
      <c r="C27409" s="3">
        <v>10.58</v>
      </c>
    </row>
    <row r="27410" spans="1:3">
      <c r="A27410" s="78">
        <v>42293.489583333336</v>
      </c>
      <c r="B27410" s="3">
        <v>-7</v>
      </c>
      <c r="C27410" s="3">
        <v>10.69</v>
      </c>
    </row>
    <row r="27411" spans="1:3">
      <c r="A27411" s="78">
        <v>42293.5</v>
      </c>
      <c r="B27411" s="3">
        <v>-7</v>
      </c>
      <c r="C27411" s="3">
        <v>10.81</v>
      </c>
    </row>
    <row r="27412" spans="1:3">
      <c r="A27412" s="78">
        <v>42293.510416666664</v>
      </c>
      <c r="B27412" s="3">
        <v>-7</v>
      </c>
      <c r="C27412" s="3">
        <v>10.92</v>
      </c>
    </row>
    <row r="27413" spans="1:3">
      <c r="A27413" s="78">
        <v>42293.520833333336</v>
      </c>
      <c r="B27413" s="3">
        <v>-7</v>
      </c>
      <c r="C27413" s="3">
        <v>11.03</v>
      </c>
    </row>
    <row r="27414" spans="1:3">
      <c r="A27414" s="78">
        <v>42293.53125</v>
      </c>
      <c r="B27414" s="3">
        <v>-7</v>
      </c>
      <c r="C27414" s="3">
        <v>11.14</v>
      </c>
    </row>
    <row r="27415" spans="1:3">
      <c r="A27415" s="78">
        <v>42293.541666666664</v>
      </c>
      <c r="B27415" s="3">
        <v>-7</v>
      </c>
      <c r="C27415" s="3">
        <v>11.24</v>
      </c>
    </row>
    <row r="27416" spans="1:3">
      <c r="A27416" s="78">
        <v>42293.552083333336</v>
      </c>
      <c r="B27416" s="3">
        <v>-7</v>
      </c>
      <c r="C27416" s="3">
        <v>11.34</v>
      </c>
    </row>
    <row r="27417" spans="1:3">
      <c r="A27417" s="78">
        <v>42293.5625</v>
      </c>
      <c r="B27417" s="3">
        <v>-7</v>
      </c>
      <c r="C27417" s="3">
        <v>11.43</v>
      </c>
    </row>
    <row r="27418" spans="1:3">
      <c r="A27418" s="78">
        <v>42293.572916666664</v>
      </c>
      <c r="B27418" s="3">
        <v>-7</v>
      </c>
      <c r="C27418" s="3">
        <v>11.51</v>
      </c>
    </row>
    <row r="27419" spans="1:3">
      <c r="A27419" s="78">
        <v>42293.583333333336</v>
      </c>
      <c r="B27419" s="3">
        <v>-7</v>
      </c>
      <c r="C27419" s="3">
        <v>11.59</v>
      </c>
    </row>
    <row r="27420" spans="1:3">
      <c r="A27420" s="78">
        <v>42293.59375</v>
      </c>
      <c r="B27420" s="3">
        <v>-7</v>
      </c>
      <c r="C27420" s="3">
        <v>11.67</v>
      </c>
    </row>
    <row r="27421" spans="1:3">
      <c r="A27421" s="78">
        <v>42293.604166666664</v>
      </c>
      <c r="B27421" s="3">
        <v>-7</v>
      </c>
      <c r="C27421" s="3">
        <v>11.72</v>
      </c>
    </row>
    <row r="27422" spans="1:3">
      <c r="A27422" s="78">
        <v>42293.614583333336</v>
      </c>
      <c r="B27422" s="3">
        <v>-7</v>
      </c>
      <c r="C27422" s="3">
        <v>11.77</v>
      </c>
    </row>
    <row r="27423" spans="1:3">
      <c r="A27423" s="78">
        <v>42293.625</v>
      </c>
      <c r="B27423" s="3">
        <v>-7</v>
      </c>
      <c r="C27423" s="3">
        <v>11.81</v>
      </c>
    </row>
    <row r="27424" spans="1:3">
      <c r="A27424" s="78">
        <v>42293.635416666664</v>
      </c>
      <c r="B27424" s="3">
        <v>-7</v>
      </c>
      <c r="C27424" s="3">
        <v>11.84</v>
      </c>
    </row>
    <row r="27425" spans="1:3">
      <c r="A27425" s="78">
        <v>42293.645833333336</v>
      </c>
      <c r="B27425" s="3">
        <v>-7</v>
      </c>
      <c r="C27425" s="3">
        <v>11.88</v>
      </c>
    </row>
    <row r="27426" spans="1:3">
      <c r="A27426" s="78">
        <v>42293.65625</v>
      </c>
      <c r="B27426" s="3">
        <v>-7</v>
      </c>
      <c r="C27426" s="3">
        <v>11.92</v>
      </c>
    </row>
    <row r="27427" spans="1:3">
      <c r="A27427" s="78">
        <v>42293.666666666664</v>
      </c>
      <c r="B27427" s="3">
        <v>-7</v>
      </c>
      <c r="C27427" s="3">
        <v>11.96</v>
      </c>
    </row>
    <row r="27428" spans="1:3">
      <c r="A27428" s="78">
        <v>42293.677083333336</v>
      </c>
      <c r="B27428" s="3">
        <v>-7</v>
      </c>
      <c r="C27428" s="3">
        <v>12</v>
      </c>
    </row>
    <row r="27429" spans="1:3">
      <c r="A27429" s="78">
        <v>42293.6875</v>
      </c>
      <c r="B27429" s="3">
        <v>-7</v>
      </c>
      <c r="C27429" s="3">
        <v>12.02</v>
      </c>
    </row>
    <row r="27430" spans="1:3">
      <c r="A27430" s="78">
        <v>42293.697916666664</v>
      </c>
      <c r="B27430" s="3">
        <v>-7</v>
      </c>
      <c r="C27430" s="3">
        <v>12.05</v>
      </c>
    </row>
    <row r="27431" spans="1:3">
      <c r="A27431" s="78">
        <v>42293.708333333336</v>
      </c>
      <c r="B27431" s="3">
        <v>-7</v>
      </c>
      <c r="C27431" s="3">
        <v>12.06</v>
      </c>
    </row>
    <row r="27432" spans="1:3">
      <c r="A27432" s="78">
        <v>42293.71875</v>
      </c>
      <c r="B27432" s="3">
        <v>-7</v>
      </c>
      <c r="C27432" s="3">
        <v>12.07</v>
      </c>
    </row>
    <row r="27433" spans="1:3">
      <c r="A27433" s="78">
        <v>42293.729166666664</v>
      </c>
      <c r="B27433" s="3">
        <v>-7</v>
      </c>
      <c r="C27433" s="3">
        <v>12.08</v>
      </c>
    </row>
    <row r="27434" spans="1:3">
      <c r="A27434" s="78">
        <v>42293.739583333336</v>
      </c>
      <c r="B27434" s="3">
        <v>-7</v>
      </c>
      <c r="C27434" s="3">
        <v>12.08</v>
      </c>
    </row>
    <row r="27435" spans="1:3">
      <c r="A27435" s="78">
        <v>42293.75</v>
      </c>
      <c r="B27435" s="3">
        <v>-7</v>
      </c>
      <c r="C27435" s="3">
        <v>12.08</v>
      </c>
    </row>
    <row r="27436" spans="1:3">
      <c r="A27436" s="78">
        <v>42293.760416666664</v>
      </c>
      <c r="B27436" s="3">
        <v>-7</v>
      </c>
      <c r="C27436" s="3">
        <v>12.09</v>
      </c>
    </row>
    <row r="27437" spans="1:3">
      <c r="A27437" s="78">
        <v>42293.770833333336</v>
      </c>
      <c r="B27437" s="3">
        <v>-7</v>
      </c>
      <c r="C27437" s="3">
        <v>12.1</v>
      </c>
    </row>
    <row r="27438" spans="1:3">
      <c r="A27438" s="78">
        <v>42293.78125</v>
      </c>
      <c r="B27438" s="3">
        <v>-7</v>
      </c>
      <c r="C27438" s="3">
        <v>12.11</v>
      </c>
    </row>
    <row r="27439" spans="1:3">
      <c r="A27439" s="78">
        <v>42293.791666666664</v>
      </c>
      <c r="B27439" s="3">
        <v>-7</v>
      </c>
      <c r="C27439" s="3">
        <v>12.13</v>
      </c>
    </row>
    <row r="27440" spans="1:3">
      <c r="A27440" s="78">
        <v>42293.802083333336</v>
      </c>
      <c r="B27440" s="3">
        <v>-7</v>
      </c>
      <c r="C27440" s="3">
        <v>12.15</v>
      </c>
    </row>
    <row r="27441" spans="1:3">
      <c r="A27441" s="78">
        <v>42293.8125</v>
      </c>
      <c r="B27441" s="3">
        <v>-7</v>
      </c>
      <c r="C27441" s="3">
        <v>12.18</v>
      </c>
    </row>
    <row r="27442" spans="1:3">
      <c r="A27442" s="78">
        <v>42293.822916666664</v>
      </c>
      <c r="B27442" s="3">
        <v>-7</v>
      </c>
      <c r="C27442" s="3">
        <v>12.21</v>
      </c>
    </row>
    <row r="27443" spans="1:3">
      <c r="A27443" s="78">
        <v>42293.833333333336</v>
      </c>
      <c r="B27443" s="3">
        <v>-7</v>
      </c>
      <c r="C27443" s="3">
        <v>12.25</v>
      </c>
    </row>
    <row r="27444" spans="1:3">
      <c r="A27444" s="78">
        <v>42293.84375</v>
      </c>
      <c r="B27444" s="3">
        <v>-7</v>
      </c>
      <c r="C27444" s="3">
        <v>12.27</v>
      </c>
    </row>
    <row r="27445" spans="1:3">
      <c r="A27445" s="78">
        <v>42293.854166666664</v>
      </c>
      <c r="B27445" s="3">
        <v>-7</v>
      </c>
      <c r="C27445" s="3">
        <v>12.3</v>
      </c>
    </row>
    <row r="27446" spans="1:3">
      <c r="A27446" s="78">
        <v>42293.864583333336</v>
      </c>
      <c r="B27446" s="3">
        <v>-7</v>
      </c>
      <c r="C27446" s="3">
        <v>12.31</v>
      </c>
    </row>
    <row r="27447" spans="1:3">
      <c r="A27447" s="78">
        <v>42293.875</v>
      </c>
      <c r="B27447" s="3">
        <v>-7</v>
      </c>
      <c r="C27447" s="3">
        <v>12.32</v>
      </c>
    </row>
    <row r="27448" spans="1:3">
      <c r="A27448" s="78">
        <v>42293.885416666664</v>
      </c>
      <c r="B27448" s="3">
        <v>-7</v>
      </c>
      <c r="C27448" s="3">
        <v>12.33</v>
      </c>
    </row>
    <row r="27449" spans="1:3">
      <c r="A27449" s="78">
        <v>42293.895833333336</v>
      </c>
      <c r="B27449" s="3">
        <v>-7</v>
      </c>
      <c r="C27449" s="3">
        <v>12.33</v>
      </c>
    </row>
    <row r="27450" spans="1:3">
      <c r="A27450" s="78">
        <v>42293.90625</v>
      </c>
      <c r="B27450" s="3">
        <v>-7</v>
      </c>
      <c r="C27450" s="3">
        <v>12.32</v>
      </c>
    </row>
    <row r="27451" spans="1:3">
      <c r="A27451" s="78">
        <v>42293.916666666664</v>
      </c>
      <c r="B27451" s="3">
        <v>-7</v>
      </c>
      <c r="C27451" s="3">
        <v>12.31</v>
      </c>
    </row>
    <row r="27452" spans="1:3">
      <c r="A27452" s="78">
        <v>42293.927083333336</v>
      </c>
      <c r="B27452" s="3">
        <v>-7</v>
      </c>
      <c r="C27452" s="3">
        <v>12.29</v>
      </c>
    </row>
    <row r="27453" spans="1:3">
      <c r="A27453" s="78">
        <v>42293.9375</v>
      </c>
      <c r="B27453" s="3">
        <v>-7</v>
      </c>
      <c r="C27453" s="3">
        <v>12.26</v>
      </c>
    </row>
    <row r="27454" spans="1:3">
      <c r="A27454" s="78">
        <v>42293.947916666664</v>
      </c>
      <c r="B27454" s="3">
        <v>-7</v>
      </c>
      <c r="C27454" s="3">
        <v>12.23</v>
      </c>
    </row>
    <row r="27455" spans="1:3">
      <c r="A27455" s="78">
        <v>42293.958333333336</v>
      </c>
      <c r="B27455" s="3">
        <v>-7</v>
      </c>
      <c r="C27455" s="3">
        <v>12.2</v>
      </c>
    </row>
    <row r="27456" spans="1:3">
      <c r="A27456" s="78">
        <v>42293.96875</v>
      </c>
      <c r="B27456" s="3">
        <v>-7</v>
      </c>
      <c r="C27456" s="3">
        <v>12.16</v>
      </c>
    </row>
    <row r="27457" spans="1:3">
      <c r="A27457" s="78">
        <v>42293.979166666664</v>
      </c>
      <c r="B27457" s="3">
        <v>-7</v>
      </c>
      <c r="C27457" s="3">
        <v>12.12</v>
      </c>
    </row>
    <row r="27458" spans="1:3">
      <c r="A27458" s="78">
        <v>42293.989583333336</v>
      </c>
      <c r="B27458" s="3">
        <v>-7</v>
      </c>
      <c r="C27458" s="3">
        <v>12.07</v>
      </c>
    </row>
    <row r="27459" spans="1:3">
      <c r="A27459" s="78">
        <v>42294</v>
      </c>
      <c r="B27459" s="3">
        <v>-7</v>
      </c>
      <c r="C27459" s="3">
        <v>12.01</v>
      </c>
    </row>
    <row r="27460" spans="1:3">
      <c r="A27460" s="78">
        <v>42294.010416666664</v>
      </c>
      <c r="B27460" s="3">
        <v>-7</v>
      </c>
      <c r="C27460" s="3">
        <v>11.95</v>
      </c>
    </row>
    <row r="27461" spans="1:3">
      <c r="A27461" s="78">
        <v>42294.020833333336</v>
      </c>
      <c r="B27461" s="3">
        <v>-7</v>
      </c>
      <c r="C27461" s="3">
        <v>11.89</v>
      </c>
    </row>
    <row r="27462" spans="1:3">
      <c r="A27462" s="78">
        <v>42294.03125</v>
      </c>
      <c r="B27462" s="3">
        <v>-7</v>
      </c>
      <c r="C27462" s="3">
        <v>11.83</v>
      </c>
    </row>
    <row r="27463" spans="1:3">
      <c r="A27463" s="78">
        <v>42294.041666666664</v>
      </c>
      <c r="B27463" s="3">
        <v>-7</v>
      </c>
      <c r="C27463" s="3">
        <v>11.76</v>
      </c>
    </row>
    <row r="27464" spans="1:3">
      <c r="A27464" s="78">
        <v>42294.052083333336</v>
      </c>
      <c r="B27464" s="3">
        <v>-7</v>
      </c>
      <c r="C27464" s="3">
        <v>11.69</v>
      </c>
    </row>
    <row r="27465" spans="1:3">
      <c r="A27465" s="78">
        <v>42294.0625</v>
      </c>
      <c r="B27465" s="3">
        <v>-7</v>
      </c>
      <c r="C27465" s="3">
        <v>11.62</v>
      </c>
    </row>
    <row r="27466" spans="1:3">
      <c r="A27466" s="78">
        <v>42294.072916666664</v>
      </c>
      <c r="B27466" s="3">
        <v>-7</v>
      </c>
      <c r="C27466" s="3">
        <v>11.53</v>
      </c>
    </row>
    <row r="27467" spans="1:3">
      <c r="A27467" s="78">
        <v>42294.083333333336</v>
      </c>
      <c r="B27467" s="3">
        <v>-7</v>
      </c>
      <c r="C27467" s="3">
        <v>11.46</v>
      </c>
    </row>
    <row r="27468" spans="1:3">
      <c r="A27468" s="78">
        <v>42294.09375</v>
      </c>
      <c r="B27468" s="3">
        <v>-7</v>
      </c>
      <c r="C27468" s="3">
        <v>11.38</v>
      </c>
    </row>
    <row r="27469" spans="1:3">
      <c r="A27469" s="78">
        <v>42294.104166666664</v>
      </c>
      <c r="B27469" s="3">
        <v>-7</v>
      </c>
      <c r="C27469" s="3">
        <v>11.3</v>
      </c>
    </row>
    <row r="27470" spans="1:3">
      <c r="A27470" s="78">
        <v>42294.114583333336</v>
      </c>
      <c r="B27470" s="3">
        <v>-7</v>
      </c>
      <c r="C27470" s="3">
        <v>11.22</v>
      </c>
    </row>
    <row r="27471" spans="1:3">
      <c r="A27471" s="78">
        <v>42294.125</v>
      </c>
      <c r="B27471" s="3">
        <v>-7</v>
      </c>
      <c r="C27471" s="3">
        <v>11.13</v>
      </c>
    </row>
    <row r="27472" spans="1:3">
      <c r="A27472" s="78">
        <v>42294.135416666664</v>
      </c>
      <c r="B27472" s="3">
        <v>-7</v>
      </c>
      <c r="C27472" s="3">
        <v>11.06</v>
      </c>
    </row>
    <row r="27473" spans="1:3">
      <c r="A27473" s="78">
        <v>42294.145833333336</v>
      </c>
      <c r="B27473" s="3">
        <v>-7</v>
      </c>
      <c r="C27473" s="3">
        <v>10.98</v>
      </c>
    </row>
    <row r="27474" spans="1:3">
      <c r="A27474" s="78">
        <v>42294.15625</v>
      </c>
      <c r="B27474" s="3">
        <v>-7</v>
      </c>
      <c r="C27474" s="3">
        <v>10.92</v>
      </c>
    </row>
    <row r="27475" spans="1:3">
      <c r="A27475" s="78">
        <v>42294.166666666664</v>
      </c>
      <c r="B27475" s="3">
        <v>-7</v>
      </c>
      <c r="C27475" s="3">
        <v>10.83</v>
      </c>
    </row>
    <row r="27476" spans="1:3">
      <c r="A27476" s="78">
        <v>42294.177083333336</v>
      </c>
      <c r="B27476" s="3">
        <v>-7</v>
      </c>
      <c r="C27476" s="3">
        <v>10.76</v>
      </c>
    </row>
    <row r="27477" spans="1:3">
      <c r="A27477" s="78">
        <v>42294.1875</v>
      </c>
      <c r="B27477" s="3">
        <v>-7</v>
      </c>
      <c r="C27477" s="3">
        <v>10.69</v>
      </c>
    </row>
    <row r="27478" spans="1:3">
      <c r="A27478" s="78">
        <v>42294.197916666664</v>
      </c>
      <c r="B27478" s="3">
        <v>-7</v>
      </c>
      <c r="C27478" s="3">
        <v>10.62</v>
      </c>
    </row>
    <row r="27479" spans="1:3">
      <c r="A27479" s="78">
        <v>42294.208333333336</v>
      </c>
      <c r="B27479" s="3">
        <v>-7</v>
      </c>
      <c r="C27479" s="3">
        <v>10.56</v>
      </c>
    </row>
    <row r="27480" spans="1:3">
      <c r="A27480" s="78">
        <v>42294.21875</v>
      </c>
      <c r="B27480" s="3">
        <v>-7</v>
      </c>
      <c r="C27480" s="3">
        <v>10.48</v>
      </c>
    </row>
    <row r="27481" spans="1:3">
      <c r="A27481" s="78">
        <v>42294.229166666664</v>
      </c>
      <c r="B27481" s="3">
        <v>-7</v>
      </c>
      <c r="C27481" s="3">
        <v>10.42</v>
      </c>
    </row>
    <row r="27482" spans="1:3">
      <c r="A27482" s="78">
        <v>42294.239583333336</v>
      </c>
      <c r="B27482" s="3">
        <v>-7</v>
      </c>
      <c r="C27482" s="3">
        <v>10.35</v>
      </c>
    </row>
    <row r="27483" spans="1:3">
      <c r="A27483" s="78">
        <v>42294.25</v>
      </c>
      <c r="B27483" s="3">
        <v>-7</v>
      </c>
      <c r="C27483" s="3">
        <v>10.28</v>
      </c>
    </row>
    <row r="27484" spans="1:3">
      <c r="A27484" s="78">
        <v>42294.260416666664</v>
      </c>
      <c r="B27484" s="3">
        <v>-7</v>
      </c>
      <c r="C27484" s="3">
        <v>10.210000000000001</v>
      </c>
    </row>
    <row r="27485" spans="1:3">
      <c r="A27485" s="78">
        <v>42294.270833333336</v>
      </c>
      <c r="B27485" s="3">
        <v>-7</v>
      </c>
      <c r="C27485" s="3">
        <v>10.14</v>
      </c>
    </row>
    <row r="27486" spans="1:3">
      <c r="A27486" s="78">
        <v>42294.28125</v>
      </c>
      <c r="B27486" s="3">
        <v>-7</v>
      </c>
      <c r="C27486" s="3">
        <v>10.08</v>
      </c>
    </row>
    <row r="27487" spans="1:3">
      <c r="A27487" s="78">
        <v>42294.291666666664</v>
      </c>
      <c r="B27487" s="3">
        <v>-7</v>
      </c>
      <c r="C27487" s="3">
        <v>10.029999999999999</v>
      </c>
    </row>
    <row r="27488" spans="1:3">
      <c r="A27488" s="78">
        <v>42294.302083333336</v>
      </c>
      <c r="B27488" s="3">
        <v>-7</v>
      </c>
      <c r="C27488" s="3">
        <v>9.99</v>
      </c>
    </row>
    <row r="27489" spans="1:3">
      <c r="A27489" s="78">
        <v>42294.3125</v>
      </c>
      <c r="B27489" s="3">
        <v>-7</v>
      </c>
      <c r="C27489" s="3">
        <v>9.9499999999999993</v>
      </c>
    </row>
    <row r="27490" spans="1:3">
      <c r="A27490" s="78">
        <v>42294.322916666664</v>
      </c>
      <c r="B27490" s="3">
        <v>-7</v>
      </c>
      <c r="C27490" s="3">
        <v>9.93</v>
      </c>
    </row>
    <row r="27491" spans="1:3">
      <c r="A27491" s="78">
        <v>42294.333333333336</v>
      </c>
      <c r="B27491" s="3">
        <v>-7</v>
      </c>
      <c r="C27491" s="3">
        <v>9.92</v>
      </c>
    </row>
    <row r="27492" spans="1:3">
      <c r="A27492" s="78">
        <v>42294.34375</v>
      </c>
      <c r="B27492" s="3">
        <v>-7</v>
      </c>
      <c r="C27492" s="3">
        <v>9.91</v>
      </c>
    </row>
    <row r="27493" spans="1:3">
      <c r="A27493" s="78">
        <v>42294.354166666664</v>
      </c>
      <c r="B27493" s="3">
        <v>-7</v>
      </c>
      <c r="C27493" s="3">
        <v>9.91</v>
      </c>
    </row>
    <row r="27494" spans="1:3">
      <c r="A27494" s="78">
        <v>42294.364583333336</v>
      </c>
      <c r="B27494" s="3">
        <v>-7</v>
      </c>
      <c r="C27494" s="3">
        <v>9.9</v>
      </c>
    </row>
    <row r="27495" spans="1:3">
      <c r="A27495" s="78">
        <v>42294.375</v>
      </c>
      <c r="B27495" s="3">
        <v>-7</v>
      </c>
      <c r="C27495" s="3">
        <v>9.9</v>
      </c>
    </row>
    <row r="27496" spans="1:3">
      <c r="A27496" s="78">
        <v>42294.385416666664</v>
      </c>
      <c r="B27496" s="3">
        <v>-7</v>
      </c>
      <c r="C27496" s="3">
        <v>9.92</v>
      </c>
    </row>
    <row r="27497" spans="1:3">
      <c r="A27497" s="78">
        <v>42294.395833333336</v>
      </c>
      <c r="B27497" s="3">
        <v>-7</v>
      </c>
      <c r="C27497" s="3">
        <v>9.9600000000000009</v>
      </c>
    </row>
    <row r="27498" spans="1:3">
      <c r="A27498" s="78">
        <v>42294.40625</v>
      </c>
      <c r="B27498" s="3">
        <v>-7</v>
      </c>
      <c r="C27498" s="3">
        <v>-9999</v>
      </c>
    </row>
    <row r="27499" spans="1:3">
      <c r="A27499" s="78">
        <v>42294.416666666664</v>
      </c>
      <c r="B27499" s="3">
        <v>-7</v>
      </c>
      <c r="C27499" s="3">
        <v>-9999</v>
      </c>
    </row>
    <row r="27500" spans="1:3">
      <c r="A27500" s="78">
        <v>42294.427083333336</v>
      </c>
      <c r="B27500" s="3">
        <v>-7</v>
      </c>
      <c r="C27500" s="3">
        <v>10.14</v>
      </c>
    </row>
    <row r="27501" spans="1:3">
      <c r="A27501" s="78">
        <v>42294.4375</v>
      </c>
      <c r="B27501" s="3">
        <v>-7</v>
      </c>
      <c r="C27501" s="3">
        <v>10.17</v>
      </c>
    </row>
    <row r="27502" spans="1:3">
      <c r="A27502" s="78">
        <v>42294.447916666664</v>
      </c>
      <c r="B27502" s="3">
        <v>-7</v>
      </c>
      <c r="C27502" s="3">
        <v>10.25</v>
      </c>
    </row>
    <row r="27503" spans="1:3">
      <c r="A27503" s="78">
        <v>42294.458333333336</v>
      </c>
      <c r="B27503" s="3">
        <v>-7</v>
      </c>
      <c r="C27503" s="3">
        <v>10.33</v>
      </c>
    </row>
    <row r="27504" spans="1:3">
      <c r="A27504" s="78">
        <v>42294.46875</v>
      </c>
      <c r="B27504" s="3">
        <v>-7</v>
      </c>
      <c r="C27504" s="3">
        <v>10.41</v>
      </c>
    </row>
    <row r="27505" spans="1:3">
      <c r="A27505" s="78">
        <v>42294.479166666664</v>
      </c>
      <c r="B27505" s="3">
        <v>-7</v>
      </c>
      <c r="C27505" s="3">
        <v>10.46</v>
      </c>
    </row>
    <row r="27506" spans="1:3">
      <c r="A27506" s="78">
        <v>42294.489583333336</v>
      </c>
      <c r="B27506" s="3">
        <v>-7</v>
      </c>
      <c r="C27506" s="3">
        <v>10.52</v>
      </c>
    </row>
    <row r="27507" spans="1:3">
      <c r="A27507" s="78">
        <v>42294.5</v>
      </c>
      <c r="B27507" s="3">
        <v>-7</v>
      </c>
      <c r="C27507" s="3">
        <v>10.56</v>
      </c>
    </row>
    <row r="27508" spans="1:3">
      <c r="A27508" s="78">
        <v>42294.510416666664</v>
      </c>
      <c r="B27508" s="3">
        <v>-7</v>
      </c>
      <c r="C27508" s="3">
        <v>10.61</v>
      </c>
    </row>
    <row r="27509" spans="1:3">
      <c r="A27509" s="78">
        <v>42294.520833333336</v>
      </c>
      <c r="B27509" s="3">
        <v>-7</v>
      </c>
      <c r="C27509" s="3">
        <v>10.68</v>
      </c>
    </row>
    <row r="27510" spans="1:3">
      <c r="A27510" s="78">
        <v>42294.53125</v>
      </c>
      <c r="B27510" s="3">
        <v>-7</v>
      </c>
      <c r="C27510" s="3">
        <v>10.79</v>
      </c>
    </row>
    <row r="27511" spans="1:3">
      <c r="A27511" s="78">
        <v>42294.541666666664</v>
      </c>
      <c r="B27511" s="3">
        <v>-7</v>
      </c>
      <c r="C27511" s="3">
        <v>10.89</v>
      </c>
    </row>
    <row r="27512" spans="1:3">
      <c r="A27512" s="78">
        <v>42294.552083333336</v>
      </c>
      <c r="B27512" s="3">
        <v>-7</v>
      </c>
      <c r="C27512" s="3">
        <v>11.03</v>
      </c>
    </row>
    <row r="27513" spans="1:3">
      <c r="A27513" s="78">
        <v>42294.5625</v>
      </c>
      <c r="B27513" s="3">
        <v>-7</v>
      </c>
      <c r="C27513" s="3">
        <v>11.13</v>
      </c>
    </row>
    <row r="27514" spans="1:3">
      <c r="A27514" s="78">
        <v>42294.572916666664</v>
      </c>
      <c r="B27514" s="3">
        <v>-7</v>
      </c>
      <c r="C27514" s="3">
        <v>11.23</v>
      </c>
    </row>
    <row r="27515" spans="1:3">
      <c r="A27515" s="78">
        <v>42294.583333333336</v>
      </c>
      <c r="B27515" s="3">
        <v>-7</v>
      </c>
      <c r="C27515" s="3">
        <v>11.29</v>
      </c>
    </row>
    <row r="27516" spans="1:3">
      <c r="A27516" s="78">
        <v>42294.59375</v>
      </c>
      <c r="B27516" s="3">
        <v>-7</v>
      </c>
      <c r="C27516" s="3">
        <v>11.35</v>
      </c>
    </row>
    <row r="27517" spans="1:3">
      <c r="A27517" s="78">
        <v>42294.604166666664</v>
      </c>
      <c r="B27517" s="3">
        <v>-7</v>
      </c>
      <c r="C27517" s="3">
        <v>11.37</v>
      </c>
    </row>
    <row r="27518" spans="1:3">
      <c r="A27518" s="78">
        <v>42294.614583333336</v>
      </c>
      <c r="B27518" s="3">
        <v>-7</v>
      </c>
      <c r="C27518" s="3">
        <v>11.38</v>
      </c>
    </row>
    <row r="27519" spans="1:3">
      <c r="A27519" s="78">
        <v>42294.625</v>
      </c>
      <c r="B27519" s="3">
        <v>-7</v>
      </c>
      <c r="C27519" s="3">
        <v>11.39</v>
      </c>
    </row>
    <row r="27520" spans="1:3">
      <c r="A27520" s="78">
        <v>42294.635416666664</v>
      </c>
      <c r="B27520" s="3">
        <v>-7</v>
      </c>
      <c r="C27520" s="3">
        <v>11.4</v>
      </c>
    </row>
    <row r="27521" spans="1:3">
      <c r="A27521" s="78">
        <v>42294.645833333336</v>
      </c>
      <c r="B27521" s="3">
        <v>-7</v>
      </c>
      <c r="C27521" s="3">
        <v>11.42</v>
      </c>
    </row>
    <row r="27522" spans="1:3">
      <c r="A27522" s="78">
        <v>42294.65625</v>
      </c>
      <c r="B27522" s="3">
        <v>-7</v>
      </c>
      <c r="C27522" s="3">
        <v>11.43</v>
      </c>
    </row>
    <row r="27523" spans="1:3">
      <c r="A27523" s="78">
        <v>42294.666666666664</v>
      </c>
      <c r="B27523" s="3">
        <v>-7</v>
      </c>
      <c r="C27523" s="3">
        <v>11.45</v>
      </c>
    </row>
    <row r="27524" spans="1:3">
      <c r="A27524" s="78">
        <v>42294.677083333336</v>
      </c>
      <c r="B27524" s="3">
        <v>-7</v>
      </c>
      <c r="C27524" s="3">
        <v>11.47</v>
      </c>
    </row>
    <row r="27525" spans="1:3">
      <c r="A27525" s="78">
        <v>42294.6875</v>
      </c>
      <c r="B27525" s="3">
        <v>-7</v>
      </c>
      <c r="C27525" s="3">
        <v>11.5</v>
      </c>
    </row>
    <row r="27526" spans="1:3">
      <c r="A27526" s="78">
        <v>42294.697916666664</v>
      </c>
      <c r="B27526" s="3">
        <v>-7</v>
      </c>
      <c r="C27526" s="3">
        <v>11.52</v>
      </c>
    </row>
    <row r="27527" spans="1:3">
      <c r="A27527" s="78">
        <v>42294.708333333336</v>
      </c>
      <c r="B27527" s="3">
        <v>-7</v>
      </c>
      <c r="C27527" s="3">
        <v>11.55</v>
      </c>
    </row>
    <row r="27528" spans="1:3">
      <c r="A27528" s="78">
        <v>42294.71875</v>
      </c>
      <c r="B27528" s="3">
        <v>-7</v>
      </c>
      <c r="C27528" s="3">
        <v>11.58</v>
      </c>
    </row>
    <row r="27529" spans="1:3">
      <c r="A27529" s="78">
        <v>42294.729166666664</v>
      </c>
      <c r="B27529" s="3">
        <v>-7</v>
      </c>
      <c r="C27529" s="3">
        <v>11.62</v>
      </c>
    </row>
    <row r="27530" spans="1:3">
      <c r="A27530" s="78">
        <v>42294.739583333336</v>
      </c>
      <c r="B27530" s="3">
        <v>-7</v>
      </c>
      <c r="C27530" s="3">
        <v>11.65</v>
      </c>
    </row>
    <row r="27531" spans="1:3">
      <c r="A27531" s="78">
        <v>42294.75</v>
      </c>
      <c r="B27531" s="3">
        <v>-7</v>
      </c>
      <c r="C27531" s="3">
        <v>11.7</v>
      </c>
    </row>
    <row r="27532" spans="1:3">
      <c r="A27532" s="78">
        <v>42294.760416666664</v>
      </c>
      <c r="B27532" s="3">
        <v>-7</v>
      </c>
      <c r="C27532" s="3">
        <v>11.74</v>
      </c>
    </row>
    <row r="27533" spans="1:3">
      <c r="A27533" s="78">
        <v>42294.770833333336</v>
      </c>
      <c r="B27533" s="3">
        <v>-7</v>
      </c>
      <c r="C27533" s="3">
        <v>11.77</v>
      </c>
    </row>
    <row r="27534" spans="1:3">
      <c r="A27534" s="78">
        <v>42294.78125</v>
      </c>
      <c r="B27534" s="3">
        <v>-7</v>
      </c>
      <c r="C27534" s="3">
        <v>11.82</v>
      </c>
    </row>
    <row r="27535" spans="1:3">
      <c r="A27535" s="78">
        <v>42294.791666666664</v>
      </c>
      <c r="B27535" s="3">
        <v>-7</v>
      </c>
      <c r="C27535" s="3">
        <v>11.86</v>
      </c>
    </row>
    <row r="27536" spans="1:3">
      <c r="A27536" s="78">
        <v>42294.802083333336</v>
      </c>
      <c r="B27536" s="3">
        <v>-7</v>
      </c>
      <c r="C27536" s="3">
        <v>11.9</v>
      </c>
    </row>
    <row r="27537" spans="1:3">
      <c r="A27537" s="78">
        <v>42294.8125</v>
      </c>
      <c r="B27537" s="3">
        <v>-7</v>
      </c>
      <c r="C27537" s="3">
        <v>11.93</v>
      </c>
    </row>
    <row r="27538" spans="1:3">
      <c r="A27538" s="78">
        <v>42294.822916666664</v>
      </c>
      <c r="B27538" s="3">
        <v>-7</v>
      </c>
      <c r="C27538" s="3">
        <v>11.96</v>
      </c>
    </row>
    <row r="27539" spans="1:3">
      <c r="A27539" s="78">
        <v>42294.833333333336</v>
      </c>
      <c r="B27539" s="3">
        <v>-7</v>
      </c>
      <c r="C27539" s="3">
        <v>11.98</v>
      </c>
    </row>
    <row r="27540" spans="1:3">
      <c r="A27540" s="78">
        <v>42294.84375</v>
      </c>
      <c r="B27540" s="3">
        <v>-7</v>
      </c>
      <c r="C27540" s="3">
        <v>12.01</v>
      </c>
    </row>
    <row r="27541" spans="1:3">
      <c r="A27541" s="78">
        <v>42294.854166666664</v>
      </c>
      <c r="B27541" s="3">
        <v>-7</v>
      </c>
      <c r="C27541" s="3">
        <v>12.03</v>
      </c>
    </row>
    <row r="27542" spans="1:3">
      <c r="A27542" s="78">
        <v>42294.864583333336</v>
      </c>
      <c r="B27542" s="3">
        <v>-7</v>
      </c>
      <c r="C27542" s="3">
        <v>12.04</v>
      </c>
    </row>
    <row r="27543" spans="1:3">
      <c r="A27543" s="78">
        <v>42294.875</v>
      </c>
      <c r="B27543" s="3">
        <v>-7</v>
      </c>
      <c r="C27543" s="3">
        <v>12.04</v>
      </c>
    </row>
    <row r="27544" spans="1:3">
      <c r="A27544" s="78">
        <v>42294.885416666664</v>
      </c>
      <c r="B27544" s="3">
        <v>-7</v>
      </c>
      <c r="C27544" s="3">
        <v>12.04</v>
      </c>
    </row>
    <row r="27545" spans="1:3">
      <c r="A27545" s="78">
        <v>42294.895833333336</v>
      </c>
      <c r="B27545" s="3">
        <v>-7</v>
      </c>
      <c r="C27545" s="3">
        <v>12.03</v>
      </c>
    </row>
    <row r="27546" spans="1:3">
      <c r="A27546" s="78">
        <v>42294.90625</v>
      </c>
      <c r="B27546" s="3">
        <v>-7</v>
      </c>
      <c r="C27546" s="3">
        <v>12.01</v>
      </c>
    </row>
    <row r="27547" spans="1:3">
      <c r="A27547" s="78">
        <v>42294.916666666664</v>
      </c>
      <c r="B27547" s="3">
        <v>-7</v>
      </c>
      <c r="C27547" s="3">
        <v>12</v>
      </c>
    </row>
    <row r="27548" spans="1:3">
      <c r="A27548" s="78">
        <v>42294.927083333336</v>
      </c>
      <c r="B27548" s="3">
        <v>-7</v>
      </c>
      <c r="C27548" s="3">
        <v>11.98</v>
      </c>
    </row>
    <row r="27549" spans="1:3">
      <c r="A27549" s="78">
        <v>42294.9375</v>
      </c>
      <c r="B27549" s="3">
        <v>-7</v>
      </c>
      <c r="C27549" s="3">
        <v>11.97</v>
      </c>
    </row>
    <row r="27550" spans="1:3">
      <c r="A27550" s="78">
        <v>42294.947916666664</v>
      </c>
      <c r="B27550" s="3">
        <v>-7</v>
      </c>
      <c r="C27550" s="3">
        <v>11.96</v>
      </c>
    </row>
    <row r="27551" spans="1:3">
      <c r="A27551" s="78">
        <v>42294.958333333336</v>
      </c>
      <c r="B27551" s="3">
        <v>-7</v>
      </c>
      <c r="C27551" s="3">
        <v>11.94</v>
      </c>
    </row>
    <row r="27552" spans="1:3">
      <c r="A27552" s="78">
        <v>42294.96875</v>
      </c>
      <c r="B27552" s="3">
        <v>-7</v>
      </c>
      <c r="C27552" s="3">
        <v>11.93</v>
      </c>
    </row>
    <row r="27553" spans="1:3">
      <c r="A27553" s="78">
        <v>42294.979166666664</v>
      </c>
      <c r="B27553" s="3">
        <v>-7</v>
      </c>
      <c r="C27553" s="3">
        <v>11.91</v>
      </c>
    </row>
    <row r="27554" spans="1:3">
      <c r="A27554" s="78">
        <v>42294.989583333336</v>
      </c>
      <c r="B27554" s="3">
        <v>-7</v>
      </c>
      <c r="C27554" s="3">
        <v>11.89</v>
      </c>
    </row>
    <row r="27555" spans="1:3">
      <c r="A27555" s="78">
        <v>42295</v>
      </c>
      <c r="B27555" s="3">
        <v>-7</v>
      </c>
      <c r="C27555" s="3">
        <v>11.87</v>
      </c>
    </row>
    <row r="27556" spans="1:3">
      <c r="A27556" s="78">
        <v>42295.010416666664</v>
      </c>
      <c r="B27556" s="3">
        <v>-7</v>
      </c>
      <c r="C27556" s="3">
        <v>11.85</v>
      </c>
    </row>
    <row r="27557" spans="1:3">
      <c r="A27557" s="78">
        <v>42295.020833333336</v>
      </c>
      <c r="B27557" s="3">
        <v>-7</v>
      </c>
      <c r="C27557" s="3">
        <v>11.82</v>
      </c>
    </row>
    <row r="27558" spans="1:3">
      <c r="A27558" s="78">
        <v>42295.03125</v>
      </c>
      <c r="B27558" s="3">
        <v>-7</v>
      </c>
      <c r="C27558" s="3">
        <v>11.8</v>
      </c>
    </row>
    <row r="27559" spans="1:3">
      <c r="A27559" s="78">
        <v>42295.041666666664</v>
      </c>
      <c r="B27559" s="3">
        <v>-7</v>
      </c>
      <c r="C27559" s="3">
        <v>11.77</v>
      </c>
    </row>
    <row r="27560" spans="1:3">
      <c r="A27560" s="78">
        <v>42295.052083333336</v>
      </c>
      <c r="B27560" s="3">
        <v>-7</v>
      </c>
      <c r="C27560" s="3">
        <v>11.75</v>
      </c>
    </row>
    <row r="27561" spans="1:3">
      <c r="A27561" s="78">
        <v>42295.0625</v>
      </c>
      <c r="B27561" s="3">
        <v>-7</v>
      </c>
      <c r="C27561" s="3">
        <v>11.72</v>
      </c>
    </row>
    <row r="27562" spans="1:3">
      <c r="A27562" s="78">
        <v>42295.072916666664</v>
      </c>
      <c r="B27562" s="3">
        <v>-7</v>
      </c>
      <c r="C27562" s="3">
        <v>11.7</v>
      </c>
    </row>
    <row r="27563" spans="1:3">
      <c r="A27563" s="78">
        <v>42295.083333333336</v>
      </c>
      <c r="B27563" s="3">
        <v>-7</v>
      </c>
      <c r="C27563" s="3">
        <v>11.67</v>
      </c>
    </row>
    <row r="27564" spans="1:3">
      <c r="A27564" s="78">
        <v>42295.09375</v>
      </c>
      <c r="B27564" s="3">
        <v>-7</v>
      </c>
      <c r="C27564" s="3">
        <v>11.65</v>
      </c>
    </row>
    <row r="27565" spans="1:3">
      <c r="A27565" s="78">
        <v>42295.104166666664</v>
      </c>
      <c r="B27565" s="3">
        <v>-7</v>
      </c>
      <c r="C27565" s="3">
        <v>11.63</v>
      </c>
    </row>
    <row r="27566" spans="1:3">
      <c r="A27566" s="78">
        <v>42295.114583333336</v>
      </c>
      <c r="B27566" s="3">
        <v>-7</v>
      </c>
      <c r="C27566" s="3">
        <v>11.6</v>
      </c>
    </row>
    <row r="27567" spans="1:3">
      <c r="A27567" s="78">
        <v>42295.125</v>
      </c>
      <c r="B27567" s="3">
        <v>-7</v>
      </c>
      <c r="C27567" s="3">
        <v>11.58</v>
      </c>
    </row>
    <row r="27568" spans="1:3">
      <c r="A27568" s="78">
        <v>42295.135416666664</v>
      </c>
      <c r="B27568" s="3">
        <v>-7</v>
      </c>
      <c r="C27568" s="3">
        <v>11.56</v>
      </c>
    </row>
    <row r="27569" spans="1:3">
      <c r="A27569" s="78">
        <v>42295.145833333336</v>
      </c>
      <c r="B27569" s="3">
        <v>-7</v>
      </c>
      <c r="C27569" s="3">
        <v>11.53</v>
      </c>
    </row>
    <row r="27570" spans="1:3">
      <c r="A27570" s="78">
        <v>42295.15625</v>
      </c>
      <c r="B27570" s="3">
        <v>-7</v>
      </c>
      <c r="C27570" s="3">
        <v>11.51</v>
      </c>
    </row>
    <row r="27571" spans="1:3">
      <c r="A27571" s="78">
        <v>42295.166666666664</v>
      </c>
      <c r="B27571" s="3">
        <v>-7</v>
      </c>
      <c r="C27571" s="3">
        <v>11.48</v>
      </c>
    </row>
    <row r="27572" spans="1:3">
      <c r="A27572" s="78">
        <v>42295.177083333336</v>
      </c>
      <c r="B27572" s="3">
        <v>-7</v>
      </c>
      <c r="C27572" s="3">
        <v>11.45</v>
      </c>
    </row>
    <row r="27573" spans="1:3">
      <c r="A27573" s="78">
        <v>42295.1875</v>
      </c>
      <c r="B27573" s="3">
        <v>-7</v>
      </c>
      <c r="C27573" s="3">
        <v>11.43</v>
      </c>
    </row>
    <row r="27574" spans="1:3">
      <c r="A27574" s="78">
        <v>42295.197916666664</v>
      </c>
      <c r="B27574" s="3">
        <v>-7</v>
      </c>
      <c r="C27574" s="3">
        <v>11.4</v>
      </c>
    </row>
    <row r="27575" spans="1:3">
      <c r="A27575" s="78">
        <v>42295.208333333336</v>
      </c>
      <c r="B27575" s="3">
        <v>-7</v>
      </c>
      <c r="C27575" s="3">
        <v>11.37</v>
      </c>
    </row>
    <row r="27576" spans="1:3">
      <c r="A27576" s="78">
        <v>42295.21875</v>
      </c>
      <c r="B27576" s="3">
        <v>-7</v>
      </c>
      <c r="C27576" s="3">
        <v>11.35</v>
      </c>
    </row>
    <row r="27577" spans="1:3">
      <c r="A27577" s="78">
        <v>42295.229166666664</v>
      </c>
      <c r="B27577" s="3">
        <v>-7</v>
      </c>
      <c r="C27577" s="3">
        <v>11.32</v>
      </c>
    </row>
    <row r="27578" spans="1:3">
      <c r="A27578" s="78">
        <v>42295.239583333336</v>
      </c>
      <c r="B27578" s="3">
        <v>-7</v>
      </c>
      <c r="C27578" s="3">
        <v>11.3</v>
      </c>
    </row>
    <row r="27579" spans="1:3">
      <c r="A27579" s="78">
        <v>42295.25</v>
      </c>
      <c r="B27579" s="3">
        <v>-7</v>
      </c>
      <c r="C27579" s="3">
        <v>11.28</v>
      </c>
    </row>
    <row r="27580" spans="1:3">
      <c r="A27580" s="78">
        <v>42295.260416666664</v>
      </c>
      <c r="B27580" s="3">
        <v>-7</v>
      </c>
      <c r="C27580" s="3">
        <v>11.26</v>
      </c>
    </row>
    <row r="27581" spans="1:3">
      <c r="A27581" s="78">
        <v>42295.270833333336</v>
      </c>
      <c r="B27581" s="3">
        <v>-7</v>
      </c>
      <c r="C27581" s="3">
        <v>11.25</v>
      </c>
    </row>
    <row r="27582" spans="1:3">
      <c r="A27582" s="78">
        <v>42295.28125</v>
      </c>
      <c r="B27582" s="3">
        <v>-7</v>
      </c>
      <c r="C27582" s="3">
        <v>11.23</v>
      </c>
    </row>
    <row r="27583" spans="1:3">
      <c r="A27583" s="78">
        <v>42295.291666666664</v>
      </c>
      <c r="B27583" s="3">
        <v>-7</v>
      </c>
      <c r="C27583" s="3">
        <v>11.22</v>
      </c>
    </row>
    <row r="27584" spans="1:3">
      <c r="A27584" s="78">
        <v>42295.302083333336</v>
      </c>
      <c r="B27584" s="3">
        <v>-7</v>
      </c>
      <c r="C27584" s="3">
        <v>11.21</v>
      </c>
    </row>
    <row r="27585" spans="1:3">
      <c r="A27585" s="78">
        <v>42295.3125</v>
      </c>
      <c r="B27585" s="3">
        <v>-7</v>
      </c>
      <c r="C27585" s="3">
        <v>11.21</v>
      </c>
    </row>
    <row r="27586" spans="1:3">
      <c r="A27586" s="78">
        <v>42295.322916666664</v>
      </c>
      <c r="B27586" s="3">
        <v>-7</v>
      </c>
      <c r="C27586" s="3">
        <v>11.21</v>
      </c>
    </row>
    <row r="27587" spans="1:3">
      <c r="A27587" s="78">
        <v>42295.333333333336</v>
      </c>
      <c r="B27587" s="3">
        <v>-7</v>
      </c>
      <c r="C27587" s="3">
        <v>11.22</v>
      </c>
    </row>
    <row r="27588" spans="1:3">
      <c r="A27588" s="78">
        <v>42295.34375</v>
      </c>
      <c r="B27588" s="3">
        <v>-7</v>
      </c>
      <c r="C27588" s="3">
        <v>11.23</v>
      </c>
    </row>
    <row r="27589" spans="1:3">
      <c r="A27589" s="78">
        <v>42295.354166666664</v>
      </c>
      <c r="B27589" s="3">
        <v>-7</v>
      </c>
      <c r="C27589" s="3">
        <v>11.25</v>
      </c>
    </row>
    <row r="27590" spans="1:3">
      <c r="A27590" s="78">
        <v>42295.364583333336</v>
      </c>
      <c r="B27590" s="3">
        <v>-7</v>
      </c>
      <c r="C27590" s="3">
        <v>11.27</v>
      </c>
    </row>
    <row r="27591" spans="1:3">
      <c r="A27591" s="78">
        <v>42295.375</v>
      </c>
      <c r="B27591" s="3">
        <v>-7</v>
      </c>
      <c r="C27591" s="3">
        <v>11.3</v>
      </c>
    </row>
    <row r="27592" spans="1:3">
      <c r="A27592" s="78">
        <v>42295.385416666664</v>
      </c>
      <c r="B27592" s="3">
        <v>-7</v>
      </c>
      <c r="C27592" s="3">
        <v>11.33</v>
      </c>
    </row>
    <row r="27593" spans="1:3">
      <c r="A27593" s="78">
        <v>42295.395833333336</v>
      </c>
      <c r="B27593" s="3">
        <v>-7</v>
      </c>
      <c r="C27593" s="3">
        <v>11.38</v>
      </c>
    </row>
    <row r="27594" spans="1:3">
      <c r="A27594" s="78">
        <v>42295.40625</v>
      </c>
      <c r="B27594" s="3">
        <v>-7</v>
      </c>
      <c r="C27594" s="3">
        <v>11.44</v>
      </c>
    </row>
    <row r="27595" spans="1:3">
      <c r="A27595" s="78">
        <v>42295.416666666664</v>
      </c>
      <c r="B27595" s="3">
        <v>-7</v>
      </c>
      <c r="C27595" s="3">
        <v>11.51</v>
      </c>
    </row>
    <row r="27596" spans="1:3">
      <c r="A27596" s="78">
        <v>42295.427083333336</v>
      </c>
      <c r="B27596" s="3">
        <v>-7</v>
      </c>
      <c r="C27596" s="3">
        <v>11.57</v>
      </c>
    </row>
    <row r="27597" spans="1:3">
      <c r="A27597" s="78">
        <v>42295.4375</v>
      </c>
      <c r="B27597" s="3">
        <v>-7</v>
      </c>
      <c r="C27597" s="3">
        <v>11.67</v>
      </c>
    </row>
    <row r="27598" spans="1:3">
      <c r="A27598" s="78">
        <v>42295.447916666664</v>
      </c>
      <c r="B27598" s="3">
        <v>-7</v>
      </c>
      <c r="C27598" s="3">
        <v>11.77</v>
      </c>
    </row>
    <row r="27599" spans="1:3">
      <c r="A27599" s="78">
        <v>42295.458333333336</v>
      </c>
      <c r="B27599" s="3">
        <v>-7</v>
      </c>
      <c r="C27599" s="3">
        <v>11.88</v>
      </c>
    </row>
    <row r="27600" spans="1:3">
      <c r="A27600" s="78">
        <v>42295.46875</v>
      </c>
      <c r="B27600" s="3">
        <v>-7</v>
      </c>
      <c r="C27600" s="3">
        <v>11.97</v>
      </c>
    </row>
    <row r="27601" spans="1:3">
      <c r="A27601" s="78">
        <v>42295.479166666664</v>
      </c>
      <c r="B27601" s="3">
        <v>-7</v>
      </c>
      <c r="C27601" s="3">
        <v>12.06</v>
      </c>
    </row>
    <row r="27602" spans="1:3">
      <c r="A27602" s="78">
        <v>42295.489583333336</v>
      </c>
      <c r="B27602" s="3">
        <v>-7</v>
      </c>
      <c r="C27602" s="3">
        <v>12.12</v>
      </c>
    </row>
    <row r="27603" spans="1:3">
      <c r="A27603" s="78">
        <v>42295.5</v>
      </c>
      <c r="B27603" s="3">
        <v>-7</v>
      </c>
      <c r="C27603" s="3">
        <v>12.19</v>
      </c>
    </row>
    <row r="27604" spans="1:3">
      <c r="A27604" s="78">
        <v>42295.510416666664</v>
      </c>
      <c r="B27604" s="3">
        <v>-7</v>
      </c>
      <c r="C27604" s="3">
        <v>12.21</v>
      </c>
    </row>
    <row r="27605" spans="1:3">
      <c r="A27605" s="78">
        <v>42295.520833333336</v>
      </c>
      <c r="B27605" s="3">
        <v>-7</v>
      </c>
      <c r="C27605" s="3">
        <v>12.23</v>
      </c>
    </row>
    <row r="27606" spans="1:3">
      <c r="A27606" s="78">
        <v>42295.53125</v>
      </c>
      <c r="B27606" s="3">
        <v>-7</v>
      </c>
      <c r="C27606" s="3">
        <v>12.28</v>
      </c>
    </row>
    <row r="27607" spans="1:3">
      <c r="A27607" s="78">
        <v>42295.541666666664</v>
      </c>
      <c r="B27607" s="3">
        <v>-7</v>
      </c>
      <c r="C27607" s="3">
        <v>12.35</v>
      </c>
    </row>
    <row r="27608" spans="1:3">
      <c r="A27608" s="78">
        <v>42295.552083333336</v>
      </c>
      <c r="B27608" s="3">
        <v>-7</v>
      </c>
      <c r="C27608" s="3">
        <v>12.42</v>
      </c>
    </row>
    <row r="27609" spans="1:3">
      <c r="A27609" s="78">
        <v>42295.5625</v>
      </c>
      <c r="B27609" s="3">
        <v>-7</v>
      </c>
      <c r="C27609" s="3">
        <v>12.5</v>
      </c>
    </row>
    <row r="27610" spans="1:3">
      <c r="A27610" s="78">
        <v>42295.572916666664</v>
      </c>
      <c r="B27610" s="3">
        <v>-7</v>
      </c>
      <c r="C27610" s="3">
        <v>12.63</v>
      </c>
    </row>
    <row r="27611" spans="1:3">
      <c r="A27611" s="78">
        <v>42295.583333333336</v>
      </c>
      <c r="B27611" s="3">
        <v>-7</v>
      </c>
      <c r="C27611" s="3">
        <v>12.71</v>
      </c>
    </row>
    <row r="27612" spans="1:3">
      <c r="A27612" s="78">
        <v>42295.59375</v>
      </c>
      <c r="B27612" s="3">
        <v>-7</v>
      </c>
      <c r="C27612" s="3">
        <v>12.74</v>
      </c>
    </row>
    <row r="27613" spans="1:3">
      <c r="A27613" s="78">
        <v>42295.604166666664</v>
      </c>
      <c r="B27613" s="3">
        <v>-7</v>
      </c>
      <c r="C27613" s="3">
        <v>12.79</v>
      </c>
    </row>
    <row r="27614" spans="1:3">
      <c r="A27614" s="78">
        <v>42295.614583333336</v>
      </c>
      <c r="B27614" s="3">
        <v>-7</v>
      </c>
      <c r="C27614" s="3">
        <v>12.84</v>
      </c>
    </row>
    <row r="27615" spans="1:3">
      <c r="A27615" s="78">
        <v>42295.625</v>
      </c>
      <c r="B27615" s="3">
        <v>-7</v>
      </c>
      <c r="C27615" s="3">
        <v>12.92</v>
      </c>
    </row>
    <row r="27616" spans="1:3">
      <c r="A27616" s="78">
        <v>42295.635416666664</v>
      </c>
      <c r="B27616" s="3">
        <v>-7</v>
      </c>
      <c r="C27616" s="3">
        <v>12.97</v>
      </c>
    </row>
    <row r="27617" spans="1:3">
      <c r="A27617" s="78">
        <v>42295.645833333336</v>
      </c>
      <c r="B27617" s="3">
        <v>-7</v>
      </c>
      <c r="C27617" s="3">
        <v>13</v>
      </c>
    </row>
    <row r="27618" spans="1:3">
      <c r="A27618" s="78">
        <v>42295.65625</v>
      </c>
      <c r="B27618" s="3">
        <v>-7</v>
      </c>
      <c r="C27618" s="3">
        <v>13.03</v>
      </c>
    </row>
    <row r="27619" spans="1:3">
      <c r="A27619" s="78">
        <v>42295.666666666664</v>
      </c>
      <c r="B27619" s="3">
        <v>-7</v>
      </c>
      <c r="C27619" s="3">
        <v>13.05</v>
      </c>
    </row>
    <row r="27620" spans="1:3">
      <c r="A27620" s="78">
        <v>42295.677083333336</v>
      </c>
      <c r="B27620" s="3">
        <v>-7</v>
      </c>
      <c r="C27620" s="3">
        <v>13.06</v>
      </c>
    </row>
    <row r="27621" spans="1:3">
      <c r="A27621" s="78">
        <v>42295.6875</v>
      </c>
      <c r="B27621" s="3">
        <v>-7</v>
      </c>
      <c r="C27621" s="3">
        <v>13.05</v>
      </c>
    </row>
    <row r="27622" spans="1:3">
      <c r="A27622" s="78">
        <v>42295.697916666664</v>
      </c>
      <c r="B27622" s="3">
        <v>-7</v>
      </c>
      <c r="C27622" s="3">
        <v>13.04</v>
      </c>
    </row>
    <row r="27623" spans="1:3">
      <c r="A27623" s="78">
        <v>42295.708333333336</v>
      </c>
      <c r="B27623" s="3">
        <v>-7</v>
      </c>
      <c r="C27623" s="3">
        <v>13.01</v>
      </c>
    </row>
    <row r="27624" spans="1:3">
      <c r="A27624" s="78">
        <v>42295.71875</v>
      </c>
      <c r="B27624" s="3">
        <v>-7</v>
      </c>
      <c r="C27624" s="3">
        <v>13</v>
      </c>
    </row>
    <row r="27625" spans="1:3">
      <c r="A27625" s="78">
        <v>42295.729166666664</v>
      </c>
      <c r="B27625" s="3">
        <v>-7</v>
      </c>
      <c r="C27625" s="3">
        <v>13</v>
      </c>
    </row>
    <row r="27626" spans="1:3">
      <c r="A27626" s="78">
        <v>42295.739583333336</v>
      </c>
      <c r="B27626" s="3">
        <v>-7</v>
      </c>
      <c r="C27626" s="3">
        <v>13.01</v>
      </c>
    </row>
    <row r="27627" spans="1:3">
      <c r="A27627" s="78">
        <v>42295.75</v>
      </c>
      <c r="B27627" s="3">
        <v>-7</v>
      </c>
      <c r="C27627" s="3">
        <v>13.02</v>
      </c>
    </row>
    <row r="27628" spans="1:3">
      <c r="A27628" s="78">
        <v>42295.760416666664</v>
      </c>
      <c r="B27628" s="3">
        <v>-7</v>
      </c>
      <c r="C27628" s="3">
        <v>13.03</v>
      </c>
    </row>
    <row r="27629" spans="1:3">
      <c r="A27629" s="78">
        <v>42295.770833333336</v>
      </c>
      <c r="B27629" s="3">
        <v>-7</v>
      </c>
      <c r="C27629" s="3">
        <v>13.05</v>
      </c>
    </row>
    <row r="27630" spans="1:3">
      <c r="A27630" s="78">
        <v>42295.78125</v>
      </c>
      <c r="B27630" s="3">
        <v>-7</v>
      </c>
      <c r="C27630" s="3">
        <v>13.08</v>
      </c>
    </row>
    <row r="27631" spans="1:3">
      <c r="A27631" s="78">
        <v>42295.791666666664</v>
      </c>
      <c r="B27631" s="3">
        <v>-7</v>
      </c>
      <c r="C27631" s="3">
        <v>13.09</v>
      </c>
    </row>
    <row r="27632" spans="1:3">
      <c r="A27632" s="78">
        <v>42295.802083333336</v>
      </c>
      <c r="B27632" s="3">
        <v>-7</v>
      </c>
      <c r="C27632" s="3">
        <v>13.1</v>
      </c>
    </row>
    <row r="27633" spans="1:3">
      <c r="A27633" s="78">
        <v>42295.8125</v>
      </c>
      <c r="B27633" s="3">
        <v>-7</v>
      </c>
      <c r="C27633" s="3">
        <v>13.11</v>
      </c>
    </row>
    <row r="27634" spans="1:3">
      <c r="A27634" s="78">
        <v>42295.822916666664</v>
      </c>
      <c r="B27634" s="3">
        <v>-7</v>
      </c>
      <c r="C27634" s="3">
        <v>13.11</v>
      </c>
    </row>
    <row r="27635" spans="1:3">
      <c r="A27635" s="78">
        <v>42295.833333333336</v>
      </c>
      <c r="B27635" s="3">
        <v>-7</v>
      </c>
      <c r="C27635" s="3">
        <v>13.11</v>
      </c>
    </row>
    <row r="27636" spans="1:3">
      <c r="A27636" s="78">
        <v>42295.84375</v>
      </c>
      <c r="B27636" s="3">
        <v>-7</v>
      </c>
      <c r="C27636" s="3">
        <v>13.1</v>
      </c>
    </row>
    <row r="27637" spans="1:3">
      <c r="A27637" s="78">
        <v>42295.854166666664</v>
      </c>
      <c r="B27637" s="3">
        <v>-7</v>
      </c>
      <c r="C27637" s="3">
        <v>13.09</v>
      </c>
    </row>
    <row r="27638" spans="1:3">
      <c r="A27638" s="78">
        <v>42295.864583333336</v>
      </c>
      <c r="B27638" s="3">
        <v>-7</v>
      </c>
      <c r="C27638" s="3">
        <v>13.08</v>
      </c>
    </row>
    <row r="27639" spans="1:3">
      <c r="A27639" s="78">
        <v>42295.875</v>
      </c>
      <c r="B27639" s="3">
        <v>-7</v>
      </c>
      <c r="C27639" s="3">
        <v>13.06</v>
      </c>
    </row>
    <row r="27640" spans="1:3">
      <c r="A27640" s="78">
        <v>42295.885416666664</v>
      </c>
      <c r="B27640" s="3">
        <v>-7</v>
      </c>
      <c r="C27640" s="3">
        <v>13.04</v>
      </c>
    </row>
    <row r="27641" spans="1:3">
      <c r="A27641" s="78">
        <v>42295.895833333336</v>
      </c>
      <c r="B27641" s="3">
        <v>-7</v>
      </c>
      <c r="C27641" s="3">
        <v>13.02</v>
      </c>
    </row>
    <row r="27642" spans="1:3">
      <c r="A27642" s="78">
        <v>42295.90625</v>
      </c>
      <c r="B27642" s="3">
        <v>-7</v>
      </c>
      <c r="C27642" s="3">
        <v>13</v>
      </c>
    </row>
    <row r="27643" spans="1:3">
      <c r="A27643" s="78">
        <v>42295.916666666664</v>
      </c>
      <c r="B27643" s="3">
        <v>-7</v>
      </c>
      <c r="C27643" s="3">
        <v>12.97</v>
      </c>
    </row>
    <row r="27644" spans="1:3">
      <c r="A27644" s="78">
        <v>42295.927083333336</v>
      </c>
      <c r="B27644" s="3">
        <v>-7</v>
      </c>
      <c r="C27644" s="3">
        <v>12.93</v>
      </c>
    </row>
    <row r="27645" spans="1:3">
      <c r="A27645" s="78">
        <v>42295.9375</v>
      </c>
      <c r="B27645" s="3">
        <v>-7</v>
      </c>
      <c r="C27645" s="3">
        <v>12.88</v>
      </c>
    </row>
    <row r="27646" spans="1:3">
      <c r="A27646" s="78">
        <v>42295.947916666664</v>
      </c>
      <c r="B27646" s="3">
        <v>-7</v>
      </c>
      <c r="C27646" s="3">
        <v>12.84</v>
      </c>
    </row>
    <row r="27647" spans="1:3">
      <c r="A27647" s="78">
        <v>42295.958333333336</v>
      </c>
      <c r="B27647" s="3">
        <v>-7</v>
      </c>
      <c r="C27647" s="3">
        <v>12.8</v>
      </c>
    </row>
    <row r="27648" spans="1:3">
      <c r="A27648" s="78">
        <v>42295.96875</v>
      </c>
      <c r="B27648" s="3">
        <v>-7</v>
      </c>
      <c r="C27648" s="3">
        <v>12.77</v>
      </c>
    </row>
    <row r="27649" spans="1:3">
      <c r="A27649" s="78">
        <v>42295.979166666664</v>
      </c>
      <c r="B27649" s="3">
        <v>-7</v>
      </c>
      <c r="C27649" s="3">
        <v>12.73</v>
      </c>
    </row>
    <row r="27650" spans="1:3">
      <c r="A27650" s="78">
        <v>42295.989583333336</v>
      </c>
      <c r="B27650" s="3">
        <v>-7</v>
      </c>
      <c r="C27650" s="3">
        <v>12.69</v>
      </c>
    </row>
    <row r="27651" spans="1:3">
      <c r="A27651" s="78">
        <v>42296</v>
      </c>
      <c r="B27651" s="3">
        <v>-7</v>
      </c>
      <c r="C27651" s="3">
        <v>12.66</v>
      </c>
    </row>
    <row r="27652" spans="1:3">
      <c r="A27652" s="78">
        <v>42296.010416666664</v>
      </c>
      <c r="B27652" s="3">
        <v>-7</v>
      </c>
      <c r="C27652" s="3">
        <v>12.61</v>
      </c>
    </row>
    <row r="27653" spans="1:3">
      <c r="A27653" s="78">
        <v>42296.020833333336</v>
      </c>
      <c r="B27653" s="3">
        <v>-7</v>
      </c>
      <c r="C27653" s="3">
        <v>12.57</v>
      </c>
    </row>
    <row r="27654" spans="1:3">
      <c r="A27654" s="78">
        <v>42296.03125</v>
      </c>
      <c r="B27654" s="3">
        <v>-7</v>
      </c>
      <c r="C27654" s="3">
        <v>12.52</v>
      </c>
    </row>
    <row r="27655" spans="1:3">
      <c r="A27655" s="78">
        <v>42296.041666666664</v>
      </c>
      <c r="B27655" s="3">
        <v>-7</v>
      </c>
      <c r="C27655" s="3">
        <v>12.46</v>
      </c>
    </row>
    <row r="27656" spans="1:3">
      <c r="A27656" s="78">
        <v>42296.052083333336</v>
      </c>
      <c r="B27656" s="3">
        <v>-7</v>
      </c>
      <c r="C27656" s="3">
        <v>12.4</v>
      </c>
    </row>
    <row r="27657" spans="1:3">
      <c r="A27657" s="78">
        <v>42296.0625</v>
      </c>
      <c r="B27657" s="3">
        <v>-7</v>
      </c>
      <c r="C27657" s="3">
        <v>12.34</v>
      </c>
    </row>
    <row r="27658" spans="1:3">
      <c r="A27658" s="78">
        <v>42296.072916666664</v>
      </c>
      <c r="B27658" s="3">
        <v>-7</v>
      </c>
      <c r="C27658" s="3">
        <v>12.27</v>
      </c>
    </row>
    <row r="27659" spans="1:3">
      <c r="A27659" s="78">
        <v>42296.083333333336</v>
      </c>
      <c r="B27659" s="3">
        <v>-7</v>
      </c>
      <c r="C27659" s="3">
        <v>12.23</v>
      </c>
    </row>
    <row r="27660" spans="1:3">
      <c r="A27660" s="78">
        <v>42296.09375</v>
      </c>
      <c r="B27660" s="3">
        <v>-7</v>
      </c>
      <c r="C27660" s="3">
        <v>12.18</v>
      </c>
    </row>
    <row r="27661" spans="1:3">
      <c r="A27661" s="78">
        <v>42296.104166666664</v>
      </c>
      <c r="B27661" s="3">
        <v>-7</v>
      </c>
      <c r="C27661" s="3">
        <v>12.14</v>
      </c>
    </row>
    <row r="27662" spans="1:3">
      <c r="A27662" s="78">
        <v>42296.114583333336</v>
      </c>
      <c r="B27662" s="3">
        <v>-7</v>
      </c>
      <c r="C27662" s="3">
        <v>12.1</v>
      </c>
    </row>
    <row r="27663" spans="1:3">
      <c r="A27663" s="78">
        <v>42296.125</v>
      </c>
      <c r="B27663" s="3">
        <v>-7</v>
      </c>
      <c r="C27663" s="3">
        <v>12.06</v>
      </c>
    </row>
    <row r="27664" spans="1:3">
      <c r="A27664" s="78">
        <v>42296.135416666664</v>
      </c>
      <c r="B27664" s="3">
        <v>-7</v>
      </c>
      <c r="C27664" s="3">
        <v>12.03</v>
      </c>
    </row>
    <row r="27665" spans="1:3">
      <c r="A27665" s="78">
        <v>42296.145833333336</v>
      </c>
      <c r="B27665" s="3">
        <v>-7</v>
      </c>
      <c r="C27665" s="3">
        <v>12</v>
      </c>
    </row>
    <row r="27666" spans="1:3">
      <c r="A27666" s="78">
        <v>42296.15625</v>
      </c>
      <c r="B27666" s="3">
        <v>-7</v>
      </c>
      <c r="C27666" s="3">
        <v>11.96</v>
      </c>
    </row>
    <row r="27667" spans="1:3">
      <c r="A27667" s="78">
        <v>42296.166666666664</v>
      </c>
      <c r="B27667" s="3">
        <v>-7</v>
      </c>
      <c r="C27667" s="3">
        <v>11.93</v>
      </c>
    </row>
    <row r="27668" spans="1:3">
      <c r="A27668" s="78">
        <v>42296.177083333336</v>
      </c>
      <c r="B27668" s="3">
        <v>-7</v>
      </c>
      <c r="C27668" s="3">
        <v>11.91</v>
      </c>
    </row>
    <row r="27669" spans="1:3">
      <c r="A27669" s="78">
        <v>42296.1875</v>
      </c>
      <c r="B27669" s="3">
        <v>-7</v>
      </c>
      <c r="C27669" s="3">
        <v>11.89</v>
      </c>
    </row>
    <row r="27670" spans="1:3">
      <c r="A27670" s="78">
        <v>42296.197916666664</v>
      </c>
      <c r="B27670" s="3">
        <v>-7</v>
      </c>
      <c r="C27670" s="3">
        <v>11.87</v>
      </c>
    </row>
    <row r="27671" spans="1:3">
      <c r="A27671" s="78">
        <v>42296.208333333336</v>
      </c>
      <c r="B27671" s="3">
        <v>-7</v>
      </c>
      <c r="C27671" s="3">
        <v>11.85</v>
      </c>
    </row>
    <row r="27672" spans="1:3">
      <c r="A27672" s="78">
        <v>42296.21875</v>
      </c>
      <c r="B27672" s="3">
        <v>-7</v>
      </c>
      <c r="C27672" s="3">
        <v>11.84</v>
      </c>
    </row>
    <row r="27673" spans="1:3">
      <c r="A27673" s="78">
        <v>42296.229166666664</v>
      </c>
      <c r="B27673" s="3">
        <v>-7</v>
      </c>
      <c r="C27673" s="3">
        <v>11.83</v>
      </c>
    </row>
    <row r="27674" spans="1:3">
      <c r="A27674" s="78">
        <v>42296.239583333336</v>
      </c>
      <c r="B27674" s="3">
        <v>-7</v>
      </c>
      <c r="C27674" s="3">
        <v>11.82</v>
      </c>
    </row>
    <row r="27675" spans="1:3">
      <c r="A27675" s="78">
        <v>42296.25</v>
      </c>
      <c r="B27675" s="3">
        <v>-7</v>
      </c>
      <c r="C27675" s="3">
        <v>11.81</v>
      </c>
    </row>
    <row r="27676" spans="1:3">
      <c r="A27676" s="78">
        <v>42296.260416666664</v>
      </c>
      <c r="B27676" s="3">
        <v>-7</v>
      </c>
      <c r="C27676" s="3">
        <v>11.79</v>
      </c>
    </row>
    <row r="27677" spans="1:3">
      <c r="A27677" s="78">
        <v>42296.270833333336</v>
      </c>
      <c r="B27677" s="3">
        <v>-7</v>
      </c>
      <c r="C27677" s="3">
        <v>11.78</v>
      </c>
    </row>
    <row r="27678" spans="1:3">
      <c r="A27678" s="78">
        <v>42296.28125</v>
      </c>
      <c r="B27678" s="3">
        <v>-7</v>
      </c>
      <c r="C27678" s="3">
        <v>11.76</v>
      </c>
    </row>
    <row r="27679" spans="1:3">
      <c r="A27679" s="78">
        <v>42296.291666666664</v>
      </c>
      <c r="B27679" s="3">
        <v>-7</v>
      </c>
      <c r="C27679" s="3">
        <v>11.75</v>
      </c>
    </row>
    <row r="27680" spans="1:3">
      <c r="A27680" s="78">
        <v>42296.302083333336</v>
      </c>
      <c r="B27680" s="3">
        <v>-7</v>
      </c>
      <c r="C27680" s="3">
        <v>11.73</v>
      </c>
    </row>
    <row r="27681" spans="1:3">
      <c r="A27681" s="78">
        <v>42296.3125</v>
      </c>
      <c r="B27681" s="3">
        <v>-7</v>
      </c>
      <c r="C27681" s="3">
        <v>11.71</v>
      </c>
    </row>
    <row r="27682" spans="1:3">
      <c r="A27682" s="78">
        <v>42296.322916666664</v>
      </c>
      <c r="B27682" s="3">
        <v>-7</v>
      </c>
      <c r="C27682" s="3">
        <v>11.7</v>
      </c>
    </row>
    <row r="27683" spans="1:3">
      <c r="A27683" s="78">
        <v>42296.333333333336</v>
      </c>
      <c r="B27683" s="3">
        <v>-7</v>
      </c>
      <c r="C27683" s="3">
        <v>11.69</v>
      </c>
    </row>
    <row r="27684" spans="1:3">
      <c r="A27684" s="78">
        <v>42296.34375</v>
      </c>
      <c r="B27684" s="3">
        <v>-7</v>
      </c>
      <c r="C27684" s="3">
        <v>11.68</v>
      </c>
    </row>
    <row r="27685" spans="1:3">
      <c r="A27685" s="78">
        <v>42296.354166666664</v>
      </c>
      <c r="B27685" s="3">
        <v>-7</v>
      </c>
      <c r="C27685" s="3">
        <v>11.68</v>
      </c>
    </row>
    <row r="27686" spans="1:3">
      <c r="A27686" s="78">
        <v>42296.364583333336</v>
      </c>
      <c r="B27686" s="3">
        <v>-7</v>
      </c>
      <c r="C27686" s="3">
        <v>11.69</v>
      </c>
    </row>
    <row r="27687" spans="1:3">
      <c r="A27687" s="78">
        <v>42296.375</v>
      </c>
      <c r="B27687" s="3">
        <v>-7</v>
      </c>
      <c r="C27687" s="3">
        <v>11.71</v>
      </c>
    </row>
    <row r="27688" spans="1:3">
      <c r="A27688" s="78">
        <v>42296.385416666664</v>
      </c>
      <c r="B27688" s="3">
        <v>-7</v>
      </c>
      <c r="C27688" s="3">
        <v>11.73</v>
      </c>
    </row>
    <row r="27689" spans="1:3">
      <c r="A27689" s="78">
        <v>42296.395833333336</v>
      </c>
      <c r="B27689" s="3">
        <v>-7</v>
      </c>
      <c r="C27689" s="3">
        <v>11.76</v>
      </c>
    </row>
    <row r="27690" spans="1:3">
      <c r="A27690" s="78">
        <v>42296.40625</v>
      </c>
      <c r="B27690" s="3">
        <v>-7</v>
      </c>
      <c r="C27690" s="3">
        <v>11.77</v>
      </c>
    </row>
    <row r="27691" spans="1:3">
      <c r="A27691" s="78">
        <v>42296.416666666664</v>
      </c>
      <c r="B27691" s="3">
        <v>-7</v>
      </c>
      <c r="C27691" s="3">
        <v>11.79</v>
      </c>
    </row>
    <row r="27692" spans="1:3">
      <c r="A27692" s="78">
        <v>42296.427083333336</v>
      </c>
      <c r="B27692" s="3">
        <v>-7</v>
      </c>
      <c r="C27692" s="3">
        <v>11.85</v>
      </c>
    </row>
    <row r="27693" spans="1:3">
      <c r="A27693" s="78">
        <v>42296.4375</v>
      </c>
      <c r="B27693" s="3">
        <v>-7</v>
      </c>
      <c r="C27693" s="3">
        <v>11.92</v>
      </c>
    </row>
    <row r="27694" spans="1:3">
      <c r="A27694" s="78">
        <v>42296.447916666664</v>
      </c>
      <c r="B27694" s="3">
        <v>-7</v>
      </c>
      <c r="C27694" s="3">
        <v>11.98</v>
      </c>
    </row>
    <row r="27695" spans="1:3">
      <c r="A27695" s="78">
        <v>42296.458333333336</v>
      </c>
      <c r="B27695" s="3">
        <v>-7</v>
      </c>
      <c r="C27695" s="3">
        <v>12.06</v>
      </c>
    </row>
    <row r="27696" spans="1:3">
      <c r="A27696" s="78">
        <v>42296.46875</v>
      </c>
      <c r="B27696" s="3">
        <v>-7</v>
      </c>
      <c r="C27696" s="3">
        <v>12.12</v>
      </c>
    </row>
    <row r="27697" spans="1:3">
      <c r="A27697" s="78">
        <v>42296.479166666664</v>
      </c>
      <c r="B27697" s="3">
        <v>-7</v>
      </c>
      <c r="C27697" s="3">
        <v>12.2</v>
      </c>
    </row>
    <row r="27698" spans="1:3">
      <c r="A27698" s="78">
        <v>42296.489583333336</v>
      </c>
      <c r="B27698" s="3">
        <v>-7</v>
      </c>
      <c r="C27698" s="3">
        <v>12.27</v>
      </c>
    </row>
    <row r="27699" spans="1:3">
      <c r="A27699" s="78">
        <v>42296.5</v>
      </c>
      <c r="B27699" s="3">
        <v>-7</v>
      </c>
      <c r="C27699" s="3">
        <v>12.36</v>
      </c>
    </row>
    <row r="27700" spans="1:3">
      <c r="A27700" s="78">
        <v>42296.510416666664</v>
      </c>
      <c r="B27700" s="3">
        <v>-7</v>
      </c>
      <c r="C27700" s="3">
        <v>12.46</v>
      </c>
    </row>
    <row r="27701" spans="1:3">
      <c r="A27701" s="78">
        <v>42296.520833333336</v>
      </c>
      <c r="B27701" s="3">
        <v>-7</v>
      </c>
      <c r="C27701" s="3">
        <v>12.58</v>
      </c>
    </row>
    <row r="27702" spans="1:3">
      <c r="A27702" s="78">
        <v>42296.53125</v>
      </c>
      <c r="B27702" s="3">
        <v>-7</v>
      </c>
      <c r="C27702" s="3">
        <v>12.67</v>
      </c>
    </row>
    <row r="27703" spans="1:3">
      <c r="A27703" s="78">
        <v>42296.541666666664</v>
      </c>
      <c r="B27703" s="3">
        <v>-7</v>
      </c>
      <c r="C27703" s="3">
        <v>12.76</v>
      </c>
    </row>
    <row r="27704" spans="1:3">
      <c r="A27704" s="78">
        <v>42296.552083333336</v>
      </c>
      <c r="B27704" s="3">
        <v>-7</v>
      </c>
      <c r="C27704" s="3">
        <v>12.84</v>
      </c>
    </row>
    <row r="27705" spans="1:3">
      <c r="A27705" s="78">
        <v>42296.5625</v>
      </c>
      <c r="B27705" s="3">
        <v>-7</v>
      </c>
      <c r="C27705" s="3">
        <v>12.89</v>
      </c>
    </row>
    <row r="27706" spans="1:3">
      <c r="A27706" s="78">
        <v>42296.572916666664</v>
      </c>
      <c r="B27706" s="3">
        <v>-7</v>
      </c>
      <c r="C27706" s="3">
        <v>12.92</v>
      </c>
    </row>
    <row r="27707" spans="1:3">
      <c r="A27707" s="78">
        <v>42296.583333333336</v>
      </c>
      <c r="B27707" s="3">
        <v>-7</v>
      </c>
      <c r="C27707" s="3">
        <v>12.94</v>
      </c>
    </row>
    <row r="27708" spans="1:3">
      <c r="A27708" s="78">
        <v>42296.59375</v>
      </c>
      <c r="B27708" s="3">
        <v>-7</v>
      </c>
      <c r="C27708" s="3">
        <v>12.95</v>
      </c>
    </row>
    <row r="27709" spans="1:3">
      <c r="A27709" s="78">
        <v>42296.604166666664</v>
      </c>
      <c r="B27709" s="3">
        <v>-7</v>
      </c>
      <c r="C27709" s="3">
        <v>12.96</v>
      </c>
    </row>
    <row r="27710" spans="1:3">
      <c r="A27710" s="78">
        <v>42296.614583333336</v>
      </c>
      <c r="B27710" s="3">
        <v>-7</v>
      </c>
      <c r="C27710" s="3">
        <v>12.98</v>
      </c>
    </row>
    <row r="27711" spans="1:3">
      <c r="A27711" s="78">
        <v>42296.625</v>
      </c>
      <c r="B27711" s="3">
        <v>-7</v>
      </c>
      <c r="C27711" s="3">
        <v>12.99</v>
      </c>
    </row>
    <row r="27712" spans="1:3">
      <c r="A27712" s="78">
        <v>42296.635416666664</v>
      </c>
      <c r="B27712" s="3">
        <v>-7</v>
      </c>
      <c r="C27712" s="3">
        <v>12.99</v>
      </c>
    </row>
    <row r="27713" spans="1:3">
      <c r="A27713" s="78">
        <v>42296.645833333336</v>
      </c>
      <c r="B27713" s="3">
        <v>-7</v>
      </c>
      <c r="C27713" s="3">
        <v>12.99</v>
      </c>
    </row>
    <row r="27714" spans="1:3">
      <c r="A27714" s="78">
        <v>42296.65625</v>
      </c>
      <c r="B27714" s="3">
        <v>-7</v>
      </c>
      <c r="C27714" s="3">
        <v>12.99</v>
      </c>
    </row>
    <row r="27715" spans="1:3">
      <c r="A27715" s="78">
        <v>42296.666666666664</v>
      </c>
      <c r="B27715" s="3">
        <v>-7</v>
      </c>
      <c r="C27715" s="3">
        <v>12.97</v>
      </c>
    </row>
    <row r="27716" spans="1:3">
      <c r="A27716" s="78">
        <v>42296.677083333336</v>
      </c>
      <c r="B27716" s="3">
        <v>-7</v>
      </c>
      <c r="C27716" s="3">
        <v>12.95</v>
      </c>
    </row>
    <row r="27717" spans="1:3">
      <c r="A27717" s="78">
        <v>42296.6875</v>
      </c>
      <c r="B27717" s="3">
        <v>-7</v>
      </c>
      <c r="C27717" s="3">
        <v>12.94</v>
      </c>
    </row>
    <row r="27718" spans="1:3">
      <c r="A27718" s="78">
        <v>42296.697916666664</v>
      </c>
      <c r="B27718" s="3">
        <v>-7</v>
      </c>
      <c r="C27718" s="3">
        <v>12.95</v>
      </c>
    </row>
    <row r="27719" spans="1:3">
      <c r="A27719" s="78">
        <v>42296.708333333336</v>
      </c>
      <c r="B27719" s="3">
        <v>-7</v>
      </c>
      <c r="C27719" s="3">
        <v>12.95</v>
      </c>
    </row>
    <row r="27720" spans="1:3">
      <c r="A27720" s="78">
        <v>42296.71875</v>
      </c>
      <c r="B27720" s="3">
        <v>-7</v>
      </c>
      <c r="C27720" s="3">
        <v>12.95</v>
      </c>
    </row>
    <row r="27721" spans="1:3">
      <c r="A27721" s="78">
        <v>42296.729166666664</v>
      </c>
      <c r="B27721" s="3">
        <v>-7</v>
      </c>
      <c r="C27721" s="3">
        <v>12.93</v>
      </c>
    </row>
    <row r="27722" spans="1:3">
      <c r="A27722" s="78">
        <v>42296.739583333336</v>
      </c>
      <c r="B27722" s="3">
        <v>-7</v>
      </c>
      <c r="C27722" s="3">
        <v>12.9</v>
      </c>
    </row>
    <row r="27723" spans="1:3">
      <c r="A27723" s="78">
        <v>42296.75</v>
      </c>
      <c r="B27723" s="3">
        <v>-7</v>
      </c>
      <c r="C27723" s="3">
        <v>12.87</v>
      </c>
    </row>
    <row r="27724" spans="1:3">
      <c r="A27724" s="78">
        <v>42296.760416666664</v>
      </c>
      <c r="B27724" s="3">
        <v>-7</v>
      </c>
      <c r="C27724" s="3">
        <v>12.84</v>
      </c>
    </row>
    <row r="27725" spans="1:3">
      <c r="A27725" s="78">
        <v>42296.770833333336</v>
      </c>
      <c r="B27725" s="3">
        <v>-7</v>
      </c>
      <c r="C27725" s="3">
        <v>12.79</v>
      </c>
    </row>
    <row r="27726" spans="1:3">
      <c r="A27726" s="78">
        <v>42296.78125</v>
      </c>
      <c r="B27726" s="3">
        <v>-7</v>
      </c>
      <c r="C27726" s="3">
        <v>12.73</v>
      </c>
    </row>
    <row r="27727" spans="1:3">
      <c r="A27727" s="78">
        <v>42296.791666666664</v>
      </c>
      <c r="B27727" s="3">
        <v>-7</v>
      </c>
      <c r="C27727" s="3">
        <v>12.67</v>
      </c>
    </row>
    <row r="27728" spans="1:3">
      <c r="A27728" s="78">
        <v>42296.802083333336</v>
      </c>
      <c r="B27728" s="3">
        <v>-7</v>
      </c>
      <c r="C27728" s="3">
        <v>12.6</v>
      </c>
    </row>
    <row r="27729" spans="1:3">
      <c r="A27729" s="78">
        <v>42296.8125</v>
      </c>
      <c r="B27729" s="3">
        <v>-7</v>
      </c>
      <c r="C27729" s="3">
        <v>12.54</v>
      </c>
    </row>
    <row r="27730" spans="1:3">
      <c r="A27730" s="78">
        <v>42296.822916666664</v>
      </c>
      <c r="B27730" s="3">
        <v>-7</v>
      </c>
      <c r="C27730" s="3">
        <v>12.5</v>
      </c>
    </row>
    <row r="27731" spans="1:3">
      <c r="A27731" s="78">
        <v>42296.833333333336</v>
      </c>
      <c r="B27731" s="3">
        <v>-7</v>
      </c>
      <c r="C27731" s="3">
        <v>12.48</v>
      </c>
    </row>
    <row r="27732" spans="1:3">
      <c r="A27732" s="78">
        <v>42296.84375</v>
      </c>
      <c r="B27732" s="3">
        <v>-7</v>
      </c>
      <c r="C27732" s="3">
        <v>12.48</v>
      </c>
    </row>
    <row r="27733" spans="1:3">
      <c r="A27733" s="78">
        <v>42296.854166666664</v>
      </c>
      <c r="B27733" s="3">
        <v>-7</v>
      </c>
      <c r="C27733" s="3">
        <v>12.48</v>
      </c>
    </row>
    <row r="27734" spans="1:3">
      <c r="A27734" s="78">
        <v>42296.864583333336</v>
      </c>
      <c r="B27734" s="3">
        <v>-7</v>
      </c>
      <c r="C27734" s="3">
        <v>12.48</v>
      </c>
    </row>
    <row r="27735" spans="1:3">
      <c r="A27735" s="78">
        <v>42296.875</v>
      </c>
      <c r="B27735" s="3">
        <v>-7</v>
      </c>
      <c r="C27735" s="3">
        <v>12.47</v>
      </c>
    </row>
    <row r="27736" spans="1:3">
      <c r="A27736" s="78">
        <v>42296.885416666664</v>
      </c>
      <c r="B27736" s="3">
        <v>-7</v>
      </c>
      <c r="C27736" s="3">
        <v>12.44</v>
      </c>
    </row>
    <row r="27737" spans="1:3">
      <c r="A27737" s="78">
        <v>42296.895833333336</v>
      </c>
      <c r="B27737" s="3">
        <v>-7</v>
      </c>
      <c r="C27737" s="3">
        <v>12.38</v>
      </c>
    </row>
    <row r="27738" spans="1:3">
      <c r="A27738" s="78">
        <v>42296.90625</v>
      </c>
      <c r="B27738" s="3">
        <v>-7</v>
      </c>
      <c r="C27738" s="3">
        <v>12.31</v>
      </c>
    </row>
    <row r="27739" spans="1:3">
      <c r="A27739" s="78">
        <v>42296.916666666664</v>
      </c>
      <c r="B27739" s="3">
        <v>-7</v>
      </c>
      <c r="C27739" s="3">
        <v>12.22</v>
      </c>
    </row>
    <row r="27740" spans="1:3">
      <c r="A27740" s="78">
        <v>42296.927083333336</v>
      </c>
      <c r="B27740" s="3">
        <v>-7</v>
      </c>
      <c r="C27740" s="3">
        <v>12.14</v>
      </c>
    </row>
    <row r="27741" spans="1:3">
      <c r="A27741" s="78">
        <v>42296.9375</v>
      </c>
      <c r="B27741" s="3">
        <v>-7</v>
      </c>
      <c r="C27741" s="3">
        <v>12.08</v>
      </c>
    </row>
    <row r="27742" spans="1:3">
      <c r="A27742" s="78">
        <v>42296.947916666664</v>
      </c>
      <c r="B27742" s="3">
        <v>-7</v>
      </c>
      <c r="C27742" s="3">
        <v>12.03</v>
      </c>
    </row>
    <row r="27743" spans="1:3">
      <c r="A27743" s="78">
        <v>42296.958333333336</v>
      </c>
      <c r="B27743" s="3">
        <v>-7</v>
      </c>
      <c r="C27743" s="3">
        <v>11.98</v>
      </c>
    </row>
    <row r="27744" spans="1:3">
      <c r="A27744" s="78">
        <v>42296.96875</v>
      </c>
      <c r="B27744" s="3">
        <v>-7</v>
      </c>
      <c r="C27744" s="3">
        <v>11.93</v>
      </c>
    </row>
    <row r="27745" spans="1:3">
      <c r="A27745" s="78">
        <v>42296.979166666664</v>
      </c>
      <c r="B27745" s="3">
        <v>-7</v>
      </c>
      <c r="C27745" s="3">
        <v>11.86</v>
      </c>
    </row>
    <row r="27746" spans="1:3">
      <c r="A27746" s="78">
        <v>42296.989583333336</v>
      </c>
      <c r="B27746" s="3">
        <v>-7</v>
      </c>
      <c r="C27746" s="3">
        <v>11.79</v>
      </c>
    </row>
    <row r="27747" spans="1:3">
      <c r="A27747" s="78">
        <v>42297</v>
      </c>
      <c r="B27747" s="3">
        <v>-7</v>
      </c>
      <c r="C27747" s="3">
        <v>11.71</v>
      </c>
    </row>
    <row r="27748" spans="1:3">
      <c r="A27748" s="78">
        <v>42297.010416666664</v>
      </c>
      <c r="B27748" s="3">
        <v>-7</v>
      </c>
      <c r="C27748" s="3">
        <v>11.63</v>
      </c>
    </row>
    <row r="27749" spans="1:3">
      <c r="A27749" s="78">
        <v>42297.020833333336</v>
      </c>
      <c r="B27749" s="3">
        <v>-7</v>
      </c>
      <c r="C27749" s="3">
        <v>11.56</v>
      </c>
    </row>
    <row r="27750" spans="1:3">
      <c r="A27750" s="78">
        <v>42297.03125</v>
      </c>
      <c r="B27750" s="3">
        <v>-7</v>
      </c>
      <c r="C27750" s="3">
        <v>11.49</v>
      </c>
    </row>
    <row r="27751" spans="1:3">
      <c r="A27751" s="78">
        <v>42297.041666666664</v>
      </c>
      <c r="B27751" s="3">
        <v>-7</v>
      </c>
      <c r="C27751" s="3">
        <v>11.44</v>
      </c>
    </row>
    <row r="27752" spans="1:3">
      <c r="A27752" s="78">
        <v>42297.052083333336</v>
      </c>
      <c r="B27752" s="3">
        <v>-7</v>
      </c>
      <c r="C27752" s="3">
        <v>11.38</v>
      </c>
    </row>
    <row r="27753" spans="1:3">
      <c r="A27753" s="78">
        <v>42297.0625</v>
      </c>
      <c r="B27753" s="3">
        <v>-7</v>
      </c>
      <c r="C27753" s="3">
        <v>11.34</v>
      </c>
    </row>
    <row r="27754" spans="1:3">
      <c r="A27754" s="78">
        <v>42297.072916666664</v>
      </c>
      <c r="B27754" s="3">
        <v>-7</v>
      </c>
      <c r="C27754" s="3">
        <v>11.29</v>
      </c>
    </row>
    <row r="27755" spans="1:3">
      <c r="A27755" s="78">
        <v>42297.083333333336</v>
      </c>
      <c r="B27755" s="3">
        <v>-7</v>
      </c>
      <c r="C27755" s="3">
        <v>11.25</v>
      </c>
    </row>
    <row r="27756" spans="1:3">
      <c r="A27756" s="78">
        <v>42297.09375</v>
      </c>
      <c r="B27756" s="3">
        <v>-7</v>
      </c>
      <c r="C27756" s="3">
        <v>11.21</v>
      </c>
    </row>
    <row r="27757" spans="1:3">
      <c r="A27757" s="78">
        <v>42297.104166666664</v>
      </c>
      <c r="B27757" s="3">
        <v>-7</v>
      </c>
      <c r="C27757" s="3">
        <v>11.18</v>
      </c>
    </row>
    <row r="27758" spans="1:3">
      <c r="A27758" s="78">
        <v>42297.114583333336</v>
      </c>
      <c r="B27758" s="3">
        <v>-7</v>
      </c>
      <c r="C27758" s="3">
        <v>11.15</v>
      </c>
    </row>
    <row r="27759" spans="1:3">
      <c r="A27759" s="78">
        <v>42297.125</v>
      </c>
      <c r="B27759" s="3">
        <v>-7</v>
      </c>
      <c r="C27759" s="3">
        <v>11.12</v>
      </c>
    </row>
    <row r="27760" spans="1:3">
      <c r="A27760" s="78">
        <v>42297.135416666664</v>
      </c>
      <c r="B27760" s="3">
        <v>-7</v>
      </c>
      <c r="C27760" s="3">
        <v>11.1</v>
      </c>
    </row>
    <row r="27761" spans="1:3">
      <c r="A27761" s="78">
        <v>42297.145833333336</v>
      </c>
      <c r="B27761" s="3">
        <v>-7</v>
      </c>
      <c r="C27761" s="3">
        <v>11.07</v>
      </c>
    </row>
    <row r="27762" spans="1:3">
      <c r="A27762" s="78">
        <v>42297.15625</v>
      </c>
      <c r="B27762" s="3">
        <v>-7</v>
      </c>
      <c r="C27762" s="3">
        <v>11.04</v>
      </c>
    </row>
    <row r="27763" spans="1:3">
      <c r="A27763" s="78">
        <v>42297.166666666664</v>
      </c>
      <c r="B27763" s="3">
        <v>-7</v>
      </c>
      <c r="C27763" s="3">
        <v>11</v>
      </c>
    </row>
    <row r="27764" spans="1:3">
      <c r="A27764" s="78">
        <v>42297.177083333336</v>
      </c>
      <c r="B27764" s="3">
        <v>-7</v>
      </c>
      <c r="C27764" s="3">
        <v>10.98</v>
      </c>
    </row>
    <row r="27765" spans="1:3">
      <c r="A27765" s="78">
        <v>42297.1875</v>
      </c>
      <c r="B27765" s="3">
        <v>-7</v>
      </c>
      <c r="C27765" s="3">
        <v>10.95</v>
      </c>
    </row>
    <row r="27766" spans="1:3">
      <c r="A27766" s="78">
        <v>42297.197916666664</v>
      </c>
      <c r="B27766" s="3">
        <v>-7</v>
      </c>
      <c r="C27766" s="3">
        <v>10.92</v>
      </c>
    </row>
    <row r="27767" spans="1:3">
      <c r="A27767" s="78">
        <v>42297.208333333336</v>
      </c>
      <c r="B27767" s="3">
        <v>-7</v>
      </c>
      <c r="C27767" s="3">
        <v>10.89</v>
      </c>
    </row>
    <row r="27768" spans="1:3">
      <c r="A27768" s="78">
        <v>42297.21875</v>
      </c>
      <c r="B27768" s="3">
        <v>-7</v>
      </c>
      <c r="C27768" s="3">
        <v>10.86</v>
      </c>
    </row>
    <row r="27769" spans="1:3">
      <c r="A27769" s="78">
        <v>42297.229166666664</v>
      </c>
      <c r="B27769" s="3">
        <v>-7</v>
      </c>
      <c r="C27769" s="3">
        <v>10.82</v>
      </c>
    </row>
    <row r="27770" spans="1:3">
      <c r="A27770" s="78">
        <v>42297.239583333336</v>
      </c>
      <c r="B27770" s="3">
        <v>-7</v>
      </c>
      <c r="C27770" s="3">
        <v>10.77</v>
      </c>
    </row>
    <row r="27771" spans="1:3">
      <c r="A27771" s="78">
        <v>42297.25</v>
      </c>
      <c r="B27771" s="3">
        <v>-7</v>
      </c>
      <c r="C27771" s="3">
        <v>10.73</v>
      </c>
    </row>
    <row r="27772" spans="1:3">
      <c r="A27772" s="78">
        <v>42297.260416666664</v>
      </c>
      <c r="B27772" s="3">
        <v>-7</v>
      </c>
      <c r="C27772" s="3">
        <v>10.69</v>
      </c>
    </row>
    <row r="27773" spans="1:3">
      <c r="A27773" s="78">
        <v>42297.270833333336</v>
      </c>
      <c r="B27773" s="3">
        <v>-7</v>
      </c>
      <c r="C27773" s="3">
        <v>10.65</v>
      </c>
    </row>
    <row r="27774" spans="1:3">
      <c r="A27774" s="78">
        <v>42297.28125</v>
      </c>
      <c r="B27774" s="3">
        <v>-7</v>
      </c>
      <c r="C27774" s="3">
        <v>10.61</v>
      </c>
    </row>
    <row r="27775" spans="1:3">
      <c r="A27775" s="78">
        <v>42297.291666666664</v>
      </c>
      <c r="B27775" s="3">
        <v>-7</v>
      </c>
      <c r="C27775" s="3">
        <v>10.58</v>
      </c>
    </row>
    <row r="27776" spans="1:3">
      <c r="A27776" s="78">
        <v>42297.302083333336</v>
      </c>
      <c r="B27776" s="3">
        <v>-7</v>
      </c>
      <c r="C27776" s="3">
        <v>10.56</v>
      </c>
    </row>
    <row r="27777" spans="1:3">
      <c r="A27777" s="78">
        <v>42297.3125</v>
      </c>
      <c r="B27777" s="3">
        <v>-7</v>
      </c>
      <c r="C27777" s="3">
        <v>10.53</v>
      </c>
    </row>
    <row r="27778" spans="1:3">
      <c r="A27778" s="78">
        <v>42297.322916666664</v>
      </c>
      <c r="B27778" s="3">
        <v>-7</v>
      </c>
      <c r="C27778" s="3">
        <v>10.52</v>
      </c>
    </row>
    <row r="27779" spans="1:3">
      <c r="A27779" s="78">
        <v>42297.333333333336</v>
      </c>
      <c r="B27779" s="3">
        <v>-7</v>
      </c>
      <c r="C27779" s="3">
        <v>10.51</v>
      </c>
    </row>
    <row r="27780" spans="1:3">
      <c r="A27780" s="78">
        <v>42297.34375</v>
      </c>
      <c r="B27780" s="3">
        <v>-7</v>
      </c>
      <c r="C27780" s="3">
        <v>10.5</v>
      </c>
    </row>
    <row r="27781" spans="1:3">
      <c r="A27781" s="78">
        <v>42297.354166666664</v>
      </c>
      <c r="B27781" s="3">
        <v>-7</v>
      </c>
      <c r="C27781" s="3">
        <v>10.47</v>
      </c>
    </row>
    <row r="27782" spans="1:3">
      <c r="A27782" s="78">
        <v>42297.364583333336</v>
      </c>
      <c r="B27782" s="3">
        <v>-7</v>
      </c>
      <c r="C27782" s="3">
        <v>10.45</v>
      </c>
    </row>
    <row r="27783" spans="1:3">
      <c r="A27783" s="78">
        <v>42297.375</v>
      </c>
      <c r="B27783" s="3">
        <v>-7</v>
      </c>
      <c r="C27783" s="3">
        <v>10.44</v>
      </c>
    </row>
    <row r="27784" spans="1:3">
      <c r="A27784" s="78">
        <v>42297.385416666664</v>
      </c>
      <c r="B27784" s="3">
        <v>-7</v>
      </c>
      <c r="C27784" s="3">
        <v>10.46</v>
      </c>
    </row>
    <row r="27785" spans="1:3">
      <c r="A27785" s="78">
        <v>42297.395833333336</v>
      </c>
      <c r="B27785" s="3">
        <v>-7</v>
      </c>
      <c r="C27785" s="3">
        <v>10.49</v>
      </c>
    </row>
    <row r="27786" spans="1:3">
      <c r="A27786" s="78">
        <v>42297.40625</v>
      </c>
      <c r="B27786" s="3">
        <v>-7</v>
      </c>
      <c r="C27786" s="3">
        <v>10.52</v>
      </c>
    </row>
    <row r="27787" spans="1:3">
      <c r="A27787" s="78">
        <v>42297.416666666664</v>
      </c>
      <c r="B27787" s="3">
        <v>-7</v>
      </c>
      <c r="C27787" s="3">
        <v>10.52</v>
      </c>
    </row>
    <row r="27788" spans="1:3">
      <c r="A27788" s="78">
        <v>42297.427083333336</v>
      </c>
      <c r="B27788" s="3">
        <v>-7</v>
      </c>
      <c r="C27788" s="3">
        <v>10.56</v>
      </c>
    </row>
    <row r="27789" spans="1:3">
      <c r="A27789" s="78">
        <v>42297.4375</v>
      </c>
      <c r="B27789" s="3">
        <v>-7</v>
      </c>
      <c r="C27789" s="3">
        <v>10.62</v>
      </c>
    </row>
    <row r="27790" spans="1:3">
      <c r="A27790" s="78">
        <v>42297.447916666664</v>
      </c>
      <c r="B27790" s="3">
        <v>-7</v>
      </c>
      <c r="C27790" s="3">
        <v>10.69</v>
      </c>
    </row>
    <row r="27791" spans="1:3">
      <c r="A27791" s="78">
        <v>42297.458333333336</v>
      </c>
      <c r="B27791" s="3">
        <v>-7</v>
      </c>
      <c r="C27791" s="3">
        <v>10.75</v>
      </c>
    </row>
    <row r="27792" spans="1:3">
      <c r="A27792" s="78">
        <v>42297.46875</v>
      </c>
      <c r="B27792" s="3">
        <v>-7</v>
      </c>
      <c r="C27792" s="3">
        <v>10.84</v>
      </c>
    </row>
    <row r="27793" spans="1:3">
      <c r="A27793" s="78">
        <v>42297.479166666664</v>
      </c>
      <c r="B27793" s="3">
        <v>-7</v>
      </c>
      <c r="C27793" s="3">
        <v>10.93</v>
      </c>
    </row>
    <row r="27794" spans="1:3">
      <c r="A27794" s="78">
        <v>42297.489583333336</v>
      </c>
      <c r="B27794" s="3">
        <v>-7</v>
      </c>
      <c r="C27794" s="3">
        <v>11</v>
      </c>
    </row>
    <row r="27795" spans="1:3">
      <c r="A27795" s="78">
        <v>42297.5</v>
      </c>
      <c r="B27795" s="3">
        <v>-7</v>
      </c>
      <c r="C27795" s="3">
        <v>11.08</v>
      </c>
    </row>
    <row r="27796" spans="1:3">
      <c r="A27796" s="78">
        <v>42297.510416666664</v>
      </c>
      <c r="B27796" s="3">
        <v>-7</v>
      </c>
      <c r="C27796" s="3">
        <v>11.16</v>
      </c>
    </row>
    <row r="27797" spans="1:3">
      <c r="A27797" s="78">
        <v>42297.520833333336</v>
      </c>
      <c r="B27797" s="3">
        <v>-7</v>
      </c>
      <c r="C27797" s="3">
        <v>11.24</v>
      </c>
    </row>
    <row r="27798" spans="1:3">
      <c r="A27798" s="78">
        <v>42297.53125</v>
      </c>
      <c r="B27798" s="3">
        <v>-7</v>
      </c>
      <c r="C27798" s="3">
        <v>11.31</v>
      </c>
    </row>
    <row r="27799" spans="1:3">
      <c r="A27799" s="78">
        <v>42297.541666666664</v>
      </c>
      <c r="B27799" s="3">
        <v>-7</v>
      </c>
      <c r="C27799" s="3">
        <v>11.4</v>
      </c>
    </row>
    <row r="27800" spans="1:3">
      <c r="A27800" s="78">
        <v>42297.552083333336</v>
      </c>
      <c r="B27800" s="3">
        <v>-7</v>
      </c>
      <c r="C27800" s="3">
        <v>11.47</v>
      </c>
    </row>
    <row r="27801" spans="1:3">
      <c r="A27801" s="78">
        <v>42297.5625</v>
      </c>
      <c r="B27801" s="3">
        <v>-7</v>
      </c>
      <c r="C27801" s="3">
        <v>11.53</v>
      </c>
    </row>
    <row r="27802" spans="1:3">
      <c r="A27802" s="78">
        <v>42297.572916666664</v>
      </c>
      <c r="B27802" s="3">
        <v>-7</v>
      </c>
      <c r="C27802" s="3">
        <v>11.59</v>
      </c>
    </row>
    <row r="27803" spans="1:3">
      <c r="A27803" s="78">
        <v>42297.583333333336</v>
      </c>
      <c r="B27803" s="3">
        <v>-7</v>
      </c>
      <c r="C27803" s="3">
        <v>11.64</v>
      </c>
    </row>
    <row r="27804" spans="1:3">
      <c r="A27804" s="78">
        <v>42297.59375</v>
      </c>
      <c r="B27804" s="3">
        <v>-7</v>
      </c>
      <c r="C27804" s="3">
        <v>11.69</v>
      </c>
    </row>
    <row r="27805" spans="1:3">
      <c r="A27805" s="78">
        <v>42297.604166666664</v>
      </c>
      <c r="B27805" s="3">
        <v>-7</v>
      </c>
      <c r="C27805" s="3">
        <v>11.74</v>
      </c>
    </row>
    <row r="27806" spans="1:3">
      <c r="A27806" s="78">
        <v>42297.614583333336</v>
      </c>
      <c r="B27806" s="3">
        <v>-7</v>
      </c>
      <c r="C27806" s="3">
        <v>11.76</v>
      </c>
    </row>
    <row r="27807" spans="1:3">
      <c r="A27807" s="78">
        <v>42297.625</v>
      </c>
      <c r="B27807" s="3">
        <v>-7</v>
      </c>
      <c r="C27807" s="3">
        <v>11.77</v>
      </c>
    </row>
    <row r="27808" spans="1:3">
      <c r="A27808" s="78">
        <v>42297.635416666664</v>
      </c>
      <c r="B27808" s="3">
        <v>-7</v>
      </c>
      <c r="C27808" s="3">
        <v>11.78</v>
      </c>
    </row>
    <row r="27809" spans="1:3">
      <c r="A27809" s="78">
        <v>42297.645833333336</v>
      </c>
      <c r="B27809" s="3">
        <v>-7</v>
      </c>
      <c r="C27809" s="3">
        <v>11.79</v>
      </c>
    </row>
    <row r="27810" spans="1:3">
      <c r="A27810" s="78">
        <v>42297.65625</v>
      </c>
      <c r="B27810" s="3">
        <v>-7</v>
      </c>
      <c r="C27810" s="3">
        <v>11.8</v>
      </c>
    </row>
    <row r="27811" spans="1:3">
      <c r="A27811" s="78">
        <v>42297.666666666664</v>
      </c>
      <c r="B27811" s="3">
        <v>-7</v>
      </c>
      <c r="C27811" s="3">
        <v>11.83</v>
      </c>
    </row>
    <row r="27812" spans="1:3">
      <c r="A27812" s="78">
        <v>42297.677083333336</v>
      </c>
      <c r="B27812" s="3">
        <v>-7</v>
      </c>
      <c r="C27812" s="3">
        <v>11.85</v>
      </c>
    </row>
    <row r="27813" spans="1:3">
      <c r="A27813" s="78">
        <v>42297.6875</v>
      </c>
      <c r="B27813" s="3">
        <v>-7</v>
      </c>
      <c r="C27813" s="3">
        <v>11.84</v>
      </c>
    </row>
    <row r="27814" spans="1:3">
      <c r="A27814" s="78">
        <v>42297.697916666664</v>
      </c>
      <c r="B27814" s="3">
        <v>-7</v>
      </c>
      <c r="C27814" s="3">
        <v>11.84</v>
      </c>
    </row>
    <row r="27815" spans="1:3">
      <c r="A27815" s="78">
        <v>42297.708333333336</v>
      </c>
      <c r="B27815" s="3">
        <v>-7</v>
      </c>
      <c r="C27815" s="3">
        <v>11.82</v>
      </c>
    </row>
    <row r="27816" spans="1:3">
      <c r="A27816" s="78">
        <v>42297.71875</v>
      </c>
      <c r="B27816" s="3">
        <v>-7</v>
      </c>
      <c r="C27816" s="3">
        <v>11.82</v>
      </c>
    </row>
    <row r="27817" spans="1:3">
      <c r="A27817" s="78">
        <v>42297.729166666664</v>
      </c>
      <c r="B27817" s="3">
        <v>-7</v>
      </c>
      <c r="C27817" s="3">
        <v>11.81</v>
      </c>
    </row>
    <row r="27818" spans="1:3">
      <c r="A27818" s="78">
        <v>42297.739583333336</v>
      </c>
      <c r="B27818" s="3">
        <v>-7</v>
      </c>
      <c r="C27818" s="3">
        <v>11.81</v>
      </c>
    </row>
    <row r="27819" spans="1:3">
      <c r="A27819" s="78">
        <v>42297.75</v>
      </c>
      <c r="B27819" s="3">
        <v>-7</v>
      </c>
      <c r="C27819" s="3">
        <v>11.82</v>
      </c>
    </row>
    <row r="27820" spans="1:3">
      <c r="A27820" s="78">
        <v>42297.760416666664</v>
      </c>
      <c r="B27820" s="3">
        <v>-7</v>
      </c>
      <c r="C27820" s="3">
        <v>11.84</v>
      </c>
    </row>
    <row r="27821" spans="1:3">
      <c r="A27821" s="78">
        <v>42297.770833333336</v>
      </c>
      <c r="B27821" s="3">
        <v>-7</v>
      </c>
      <c r="C27821" s="3">
        <v>11.87</v>
      </c>
    </row>
    <row r="27822" spans="1:3">
      <c r="A27822" s="78">
        <v>42297.78125</v>
      </c>
      <c r="B27822" s="3">
        <v>-7</v>
      </c>
      <c r="C27822" s="3">
        <v>11.9</v>
      </c>
    </row>
    <row r="27823" spans="1:3">
      <c r="A27823" s="78">
        <v>42297.791666666664</v>
      </c>
      <c r="B27823" s="3">
        <v>-7</v>
      </c>
      <c r="C27823" s="3">
        <v>11.93</v>
      </c>
    </row>
    <row r="27824" spans="1:3">
      <c r="A27824" s="78">
        <v>42297.802083333336</v>
      </c>
      <c r="B27824" s="3">
        <v>-7</v>
      </c>
      <c r="C27824" s="3">
        <v>11.94</v>
      </c>
    </row>
    <row r="27825" spans="1:3">
      <c r="A27825" s="78">
        <v>42297.8125</v>
      </c>
      <c r="B27825" s="3">
        <v>-7</v>
      </c>
      <c r="C27825" s="3">
        <v>11.94</v>
      </c>
    </row>
    <row r="27826" spans="1:3">
      <c r="A27826" s="78">
        <v>42297.822916666664</v>
      </c>
      <c r="B27826" s="3">
        <v>-7</v>
      </c>
      <c r="C27826" s="3">
        <v>11.94</v>
      </c>
    </row>
    <row r="27827" spans="1:3">
      <c r="A27827" s="78">
        <v>42297.833333333336</v>
      </c>
      <c r="B27827" s="3">
        <v>-7</v>
      </c>
      <c r="C27827" s="3">
        <v>11.92</v>
      </c>
    </row>
    <row r="27828" spans="1:3">
      <c r="A27828" s="78">
        <v>42297.84375</v>
      </c>
      <c r="B27828" s="3">
        <v>-7</v>
      </c>
      <c r="C27828" s="3">
        <v>11.9</v>
      </c>
    </row>
    <row r="27829" spans="1:3">
      <c r="A27829" s="78">
        <v>42297.854166666664</v>
      </c>
      <c r="B27829" s="3">
        <v>-7</v>
      </c>
      <c r="C27829" s="3">
        <v>11.87</v>
      </c>
    </row>
    <row r="27830" spans="1:3">
      <c r="A27830" s="78">
        <v>42297.864583333336</v>
      </c>
      <c r="B27830" s="3">
        <v>-7</v>
      </c>
      <c r="C27830" s="3">
        <v>11.82</v>
      </c>
    </row>
    <row r="27831" spans="1:3">
      <c r="A27831" s="78">
        <v>42297.875</v>
      </c>
      <c r="B27831" s="3">
        <v>-7</v>
      </c>
      <c r="C27831" s="3">
        <v>11.77</v>
      </c>
    </row>
    <row r="27832" spans="1:3">
      <c r="A27832" s="78">
        <v>42297.885416666664</v>
      </c>
      <c r="B27832" s="3">
        <v>-7</v>
      </c>
      <c r="C27832" s="3">
        <v>11.7</v>
      </c>
    </row>
    <row r="27833" spans="1:3">
      <c r="A27833" s="78">
        <v>42297.895833333336</v>
      </c>
      <c r="B27833" s="3">
        <v>-7</v>
      </c>
      <c r="C27833" s="3">
        <v>11.64</v>
      </c>
    </row>
    <row r="27834" spans="1:3">
      <c r="A27834" s="78">
        <v>42297.90625</v>
      </c>
      <c r="B27834" s="3">
        <v>-7</v>
      </c>
      <c r="C27834" s="3">
        <v>11.56</v>
      </c>
    </row>
    <row r="27835" spans="1:3">
      <c r="A27835" s="78">
        <v>42297.916666666664</v>
      </c>
      <c r="B27835" s="3">
        <v>-7</v>
      </c>
      <c r="C27835" s="3">
        <v>11.49</v>
      </c>
    </row>
    <row r="27836" spans="1:3">
      <c r="A27836" s="78">
        <v>42297.927083333336</v>
      </c>
      <c r="B27836" s="3">
        <v>-7</v>
      </c>
      <c r="C27836" s="3">
        <v>11.41</v>
      </c>
    </row>
    <row r="27837" spans="1:3">
      <c r="A27837" s="78">
        <v>42297.9375</v>
      </c>
      <c r="B27837" s="3">
        <v>-7</v>
      </c>
      <c r="C27837" s="3">
        <v>11.34</v>
      </c>
    </row>
    <row r="27838" spans="1:3">
      <c r="A27838" s="78">
        <v>42297.947916666664</v>
      </c>
      <c r="B27838" s="3">
        <v>-7</v>
      </c>
      <c r="C27838" s="3">
        <v>11.26</v>
      </c>
    </row>
    <row r="27839" spans="1:3">
      <c r="A27839" s="78">
        <v>42297.958333333336</v>
      </c>
      <c r="B27839" s="3">
        <v>-7</v>
      </c>
      <c r="C27839" s="3">
        <v>11.17</v>
      </c>
    </row>
    <row r="27840" spans="1:3">
      <c r="A27840" s="78">
        <v>42297.96875</v>
      </c>
      <c r="B27840" s="3">
        <v>-7</v>
      </c>
      <c r="C27840" s="3">
        <v>11.09</v>
      </c>
    </row>
    <row r="27841" spans="1:3">
      <c r="A27841" s="78">
        <v>42297.979166666664</v>
      </c>
      <c r="B27841" s="3">
        <v>-7</v>
      </c>
      <c r="C27841" s="3">
        <v>11.01</v>
      </c>
    </row>
    <row r="27842" spans="1:3">
      <c r="A27842" s="78">
        <v>42297.989583333336</v>
      </c>
      <c r="B27842" s="3">
        <v>-7</v>
      </c>
      <c r="C27842" s="3">
        <v>10.93</v>
      </c>
    </row>
    <row r="27843" spans="1:3">
      <c r="A27843" s="78">
        <v>42298</v>
      </c>
      <c r="B27843" s="3">
        <v>-7</v>
      </c>
      <c r="C27843" s="3">
        <v>10.84</v>
      </c>
    </row>
    <row r="27844" spans="1:3">
      <c r="A27844" s="78">
        <v>42298.010416666664</v>
      </c>
      <c r="B27844" s="3">
        <v>-7</v>
      </c>
      <c r="C27844" s="3">
        <v>10.76</v>
      </c>
    </row>
    <row r="27845" spans="1:3">
      <c r="A27845" s="78">
        <v>42298.020833333336</v>
      </c>
      <c r="B27845" s="3">
        <v>-7</v>
      </c>
      <c r="C27845" s="3">
        <v>10.69</v>
      </c>
    </row>
    <row r="27846" spans="1:3">
      <c r="A27846" s="78">
        <v>42298.03125</v>
      </c>
      <c r="B27846" s="3">
        <v>-7</v>
      </c>
      <c r="C27846" s="3">
        <v>10.62</v>
      </c>
    </row>
    <row r="27847" spans="1:3">
      <c r="A27847" s="78">
        <v>42298.041666666664</v>
      </c>
      <c r="B27847" s="3">
        <v>-7</v>
      </c>
      <c r="C27847" s="3">
        <v>10.55</v>
      </c>
    </row>
    <row r="27848" spans="1:3">
      <c r="A27848" s="78">
        <v>42298.052083333336</v>
      </c>
      <c r="B27848" s="3">
        <v>-7</v>
      </c>
      <c r="C27848" s="3">
        <v>10.49</v>
      </c>
    </row>
    <row r="27849" spans="1:3">
      <c r="A27849" s="78">
        <v>42298.0625</v>
      </c>
      <c r="B27849" s="3">
        <v>-7</v>
      </c>
      <c r="C27849" s="3">
        <v>10.43</v>
      </c>
    </row>
    <row r="27850" spans="1:3">
      <c r="A27850" s="78">
        <v>42298.072916666664</v>
      </c>
      <c r="B27850" s="3">
        <v>-7</v>
      </c>
      <c r="C27850" s="3">
        <v>10.37</v>
      </c>
    </row>
    <row r="27851" spans="1:3">
      <c r="A27851" s="78">
        <v>42298.083333333336</v>
      </c>
      <c r="B27851" s="3">
        <v>-7</v>
      </c>
      <c r="C27851" s="3">
        <v>10.31</v>
      </c>
    </row>
    <row r="27852" spans="1:3">
      <c r="A27852" s="78">
        <v>42298.09375</v>
      </c>
      <c r="B27852" s="3">
        <v>-7</v>
      </c>
      <c r="C27852" s="3">
        <v>10.25</v>
      </c>
    </row>
    <row r="27853" spans="1:3">
      <c r="A27853" s="78">
        <v>42298.104166666664</v>
      </c>
      <c r="B27853" s="3">
        <v>-7</v>
      </c>
      <c r="C27853" s="3">
        <v>10.199999999999999</v>
      </c>
    </row>
    <row r="27854" spans="1:3">
      <c r="A27854" s="78">
        <v>42298.114583333336</v>
      </c>
      <c r="B27854" s="3">
        <v>-7</v>
      </c>
      <c r="C27854" s="3">
        <v>10.14</v>
      </c>
    </row>
    <row r="27855" spans="1:3">
      <c r="A27855" s="78">
        <v>42298.125</v>
      </c>
      <c r="B27855" s="3">
        <v>-7</v>
      </c>
      <c r="C27855" s="3">
        <v>10.09</v>
      </c>
    </row>
    <row r="27856" spans="1:3">
      <c r="A27856" s="78">
        <v>42298.135416666664</v>
      </c>
      <c r="B27856" s="3">
        <v>-7</v>
      </c>
      <c r="C27856" s="3">
        <v>10.029999999999999</v>
      </c>
    </row>
    <row r="27857" spans="1:3">
      <c r="A27857" s="78">
        <v>42298.145833333336</v>
      </c>
      <c r="B27857" s="3">
        <v>-7</v>
      </c>
      <c r="C27857" s="3">
        <v>9.98</v>
      </c>
    </row>
    <row r="27858" spans="1:3">
      <c r="A27858" s="78">
        <v>42298.15625</v>
      </c>
      <c r="B27858" s="3">
        <v>-7</v>
      </c>
      <c r="C27858" s="3">
        <v>9.93</v>
      </c>
    </row>
    <row r="27859" spans="1:3">
      <c r="A27859" s="78">
        <v>42298.166666666664</v>
      </c>
      <c r="B27859" s="3">
        <v>-7</v>
      </c>
      <c r="C27859" s="3">
        <v>9.8699999999999992</v>
      </c>
    </row>
    <row r="27860" spans="1:3">
      <c r="A27860" s="78">
        <v>42298.177083333336</v>
      </c>
      <c r="B27860" s="3">
        <v>-7</v>
      </c>
      <c r="C27860" s="3">
        <v>9.82</v>
      </c>
    </row>
    <row r="27861" spans="1:3">
      <c r="A27861" s="78">
        <v>42298.1875</v>
      </c>
      <c r="B27861" s="3">
        <v>-7</v>
      </c>
      <c r="C27861" s="3">
        <v>9.76</v>
      </c>
    </row>
    <row r="27862" spans="1:3">
      <c r="A27862" s="78">
        <v>42298.197916666664</v>
      </c>
      <c r="B27862" s="3">
        <v>-7</v>
      </c>
      <c r="C27862" s="3">
        <v>9.6999999999999993</v>
      </c>
    </row>
    <row r="27863" spans="1:3">
      <c r="A27863" s="78">
        <v>42298.208333333336</v>
      </c>
      <c r="B27863" s="3">
        <v>-7</v>
      </c>
      <c r="C27863" s="3">
        <v>9.65</v>
      </c>
    </row>
    <row r="27864" spans="1:3">
      <c r="A27864" s="78">
        <v>42298.21875</v>
      </c>
      <c r="B27864" s="3">
        <v>-7</v>
      </c>
      <c r="C27864" s="3">
        <v>9.6</v>
      </c>
    </row>
    <row r="27865" spans="1:3">
      <c r="A27865" s="78">
        <v>42298.229166666664</v>
      </c>
      <c r="B27865" s="3">
        <v>-7</v>
      </c>
      <c r="C27865" s="3">
        <v>9.5399999999999991</v>
      </c>
    </row>
    <row r="27866" spans="1:3">
      <c r="A27866" s="78">
        <v>42298.239583333336</v>
      </c>
      <c r="B27866" s="3">
        <v>-7</v>
      </c>
      <c r="C27866" s="3">
        <v>9.49</v>
      </c>
    </row>
    <row r="27867" spans="1:3">
      <c r="A27867" s="78">
        <v>42298.25</v>
      </c>
      <c r="B27867" s="3">
        <v>-7</v>
      </c>
      <c r="C27867" s="3">
        <v>9.43</v>
      </c>
    </row>
    <row r="27868" spans="1:3">
      <c r="A27868" s="78">
        <v>42298.260416666664</v>
      </c>
      <c r="B27868" s="3">
        <v>-7</v>
      </c>
      <c r="C27868" s="3">
        <v>9.3800000000000008</v>
      </c>
    </row>
    <row r="27869" spans="1:3">
      <c r="A27869" s="78">
        <v>42298.270833333336</v>
      </c>
      <c r="B27869" s="3">
        <v>-7</v>
      </c>
      <c r="C27869" s="3">
        <v>9.33</v>
      </c>
    </row>
    <row r="27870" spans="1:3">
      <c r="A27870" s="78">
        <v>42298.28125</v>
      </c>
      <c r="B27870" s="3">
        <v>-7</v>
      </c>
      <c r="C27870" s="3">
        <v>9.2899999999999991</v>
      </c>
    </row>
    <row r="27871" spans="1:3">
      <c r="A27871" s="78">
        <v>42298.291666666664</v>
      </c>
      <c r="B27871" s="3">
        <v>-7</v>
      </c>
      <c r="C27871" s="3">
        <v>9.25</v>
      </c>
    </row>
    <row r="27872" spans="1:3">
      <c r="A27872" s="78">
        <v>42298.302083333336</v>
      </c>
      <c r="B27872" s="3">
        <v>-7</v>
      </c>
      <c r="C27872" s="3">
        <v>9.2100000000000009</v>
      </c>
    </row>
    <row r="27873" spans="1:3">
      <c r="A27873" s="78">
        <v>42298.3125</v>
      </c>
      <c r="B27873" s="3">
        <v>-7</v>
      </c>
      <c r="C27873" s="3">
        <v>9.18</v>
      </c>
    </row>
    <row r="27874" spans="1:3">
      <c r="A27874" s="78">
        <v>42298.322916666664</v>
      </c>
      <c r="B27874" s="3">
        <v>-7</v>
      </c>
      <c r="C27874" s="3">
        <v>9.15</v>
      </c>
    </row>
    <row r="27875" spans="1:3">
      <c r="A27875" s="78">
        <v>42298.333333333336</v>
      </c>
      <c r="B27875" s="3">
        <v>-7</v>
      </c>
      <c r="C27875" s="3">
        <v>9.1199999999999992</v>
      </c>
    </row>
    <row r="27876" spans="1:3">
      <c r="A27876" s="78">
        <v>42298.34375</v>
      </c>
      <c r="B27876" s="3">
        <v>-7</v>
      </c>
      <c r="C27876" s="3">
        <v>9.1199999999999992</v>
      </c>
    </row>
    <row r="27877" spans="1:3">
      <c r="A27877" s="78">
        <v>42298.354166666664</v>
      </c>
      <c r="B27877" s="3">
        <v>-7</v>
      </c>
      <c r="C27877" s="3">
        <v>9.11</v>
      </c>
    </row>
    <row r="27878" spans="1:3">
      <c r="A27878" s="78">
        <v>42298.364583333336</v>
      </c>
      <c r="B27878" s="3">
        <v>-7</v>
      </c>
      <c r="C27878" s="3">
        <v>9.1199999999999992</v>
      </c>
    </row>
    <row r="27879" spans="1:3">
      <c r="A27879" s="78">
        <v>42298.375</v>
      </c>
      <c r="B27879" s="3">
        <v>-7</v>
      </c>
      <c r="C27879" s="3">
        <v>9.1300000000000008</v>
      </c>
    </row>
    <row r="27880" spans="1:3">
      <c r="A27880" s="78">
        <v>42298.385416666664</v>
      </c>
      <c r="B27880" s="3">
        <v>-7</v>
      </c>
      <c r="C27880" s="3">
        <v>9.15</v>
      </c>
    </row>
    <row r="27881" spans="1:3">
      <c r="A27881" s="78">
        <v>42298.395833333336</v>
      </c>
      <c r="B27881" s="3">
        <v>-7</v>
      </c>
      <c r="C27881" s="3">
        <v>9.19</v>
      </c>
    </row>
    <row r="27882" spans="1:3">
      <c r="A27882" s="78">
        <v>42298.40625</v>
      </c>
      <c r="B27882" s="3">
        <v>-7</v>
      </c>
      <c r="C27882" s="3">
        <v>9.23</v>
      </c>
    </row>
    <row r="27883" spans="1:3">
      <c r="A27883" s="78">
        <v>42298.416666666664</v>
      </c>
      <c r="B27883" s="3">
        <v>-7</v>
      </c>
      <c r="C27883" s="3">
        <v>9.2899999999999991</v>
      </c>
    </row>
    <row r="27884" spans="1:3">
      <c r="A27884" s="78">
        <v>42298.427083333336</v>
      </c>
      <c r="B27884" s="3">
        <v>-7</v>
      </c>
      <c r="C27884" s="3">
        <v>9.35</v>
      </c>
    </row>
    <row r="27885" spans="1:3">
      <c r="A27885" s="78">
        <v>42298.4375</v>
      </c>
      <c r="B27885" s="3">
        <v>-7</v>
      </c>
      <c r="C27885" s="3">
        <v>9.44</v>
      </c>
    </row>
    <row r="27886" spans="1:3">
      <c r="A27886" s="78">
        <v>42298.447916666664</v>
      </c>
      <c r="B27886" s="3">
        <v>-7</v>
      </c>
      <c r="C27886" s="3">
        <v>9.52</v>
      </c>
    </row>
    <row r="27887" spans="1:3">
      <c r="A27887" s="78">
        <v>42298.458333333336</v>
      </c>
      <c r="B27887" s="3">
        <v>-7</v>
      </c>
      <c r="C27887" s="3">
        <v>9.6</v>
      </c>
    </row>
    <row r="27888" spans="1:3">
      <c r="A27888" s="78">
        <v>42298.46875</v>
      </c>
      <c r="B27888" s="3">
        <v>-7</v>
      </c>
      <c r="C27888" s="3">
        <v>9.69</v>
      </c>
    </row>
    <row r="27889" spans="1:3">
      <c r="A27889" s="78">
        <v>42298.479166666664</v>
      </c>
      <c r="B27889" s="3">
        <v>-7</v>
      </c>
      <c r="C27889" s="3">
        <v>9.7899999999999991</v>
      </c>
    </row>
    <row r="27890" spans="1:3">
      <c r="A27890" s="78">
        <v>42298.489583333336</v>
      </c>
      <c r="B27890" s="3">
        <v>-7</v>
      </c>
      <c r="C27890" s="3">
        <v>9.8800000000000008</v>
      </c>
    </row>
    <row r="27891" spans="1:3">
      <c r="A27891" s="78">
        <v>42298.5</v>
      </c>
      <c r="B27891" s="3">
        <v>-7</v>
      </c>
      <c r="C27891" s="3">
        <v>9.9700000000000006</v>
      </c>
    </row>
    <row r="27892" spans="1:3">
      <c r="A27892" s="78">
        <v>42298.510416666664</v>
      </c>
      <c r="B27892" s="3">
        <v>-7</v>
      </c>
      <c r="C27892" s="3">
        <v>10.07</v>
      </c>
    </row>
    <row r="27893" spans="1:3">
      <c r="A27893" s="78">
        <v>42298.520833333336</v>
      </c>
      <c r="B27893" s="3">
        <v>-7</v>
      </c>
      <c r="C27893" s="3">
        <v>10.18</v>
      </c>
    </row>
    <row r="27894" spans="1:3">
      <c r="A27894" s="78">
        <v>42298.53125</v>
      </c>
      <c r="B27894" s="3">
        <v>-7</v>
      </c>
      <c r="C27894" s="3">
        <v>10.27</v>
      </c>
    </row>
    <row r="27895" spans="1:3">
      <c r="A27895" s="78">
        <v>42298.541666666664</v>
      </c>
      <c r="B27895" s="3">
        <v>-7</v>
      </c>
      <c r="C27895" s="3">
        <v>10.36</v>
      </c>
    </row>
    <row r="27896" spans="1:3">
      <c r="A27896" s="78">
        <v>42298.552083333336</v>
      </c>
      <c r="B27896" s="3">
        <v>-7</v>
      </c>
      <c r="C27896" s="3">
        <v>10.44</v>
      </c>
    </row>
    <row r="27897" spans="1:3">
      <c r="A27897" s="78">
        <v>42298.5625</v>
      </c>
      <c r="B27897" s="3">
        <v>-7</v>
      </c>
      <c r="C27897" s="3">
        <v>10.52</v>
      </c>
    </row>
    <row r="27898" spans="1:3">
      <c r="A27898" s="78">
        <v>42298.572916666664</v>
      </c>
      <c r="B27898" s="3">
        <v>-7</v>
      </c>
      <c r="C27898" s="3">
        <v>10.58</v>
      </c>
    </row>
    <row r="27899" spans="1:3">
      <c r="A27899" s="78">
        <v>42298.583333333336</v>
      </c>
      <c r="B27899" s="3">
        <v>-7</v>
      </c>
      <c r="C27899" s="3">
        <v>10.64</v>
      </c>
    </row>
    <row r="27900" spans="1:3">
      <c r="A27900" s="78">
        <v>42298.59375</v>
      </c>
      <c r="B27900" s="3">
        <v>-7</v>
      </c>
      <c r="C27900" s="3">
        <v>10.68</v>
      </c>
    </row>
    <row r="27901" spans="1:3">
      <c r="A27901" s="78">
        <v>42298.604166666664</v>
      </c>
      <c r="B27901" s="3">
        <v>-7</v>
      </c>
      <c r="C27901" s="3">
        <v>10.72</v>
      </c>
    </row>
    <row r="27902" spans="1:3">
      <c r="A27902" s="78">
        <v>42298.614583333336</v>
      </c>
      <c r="B27902" s="3">
        <v>-7</v>
      </c>
      <c r="C27902" s="3">
        <v>10.76</v>
      </c>
    </row>
    <row r="27903" spans="1:3">
      <c r="A27903" s="78">
        <v>42298.625</v>
      </c>
      <c r="B27903" s="3">
        <v>-7</v>
      </c>
      <c r="C27903" s="3">
        <v>10.81</v>
      </c>
    </row>
    <row r="27904" spans="1:3">
      <c r="A27904" s="78">
        <v>42298.635416666664</v>
      </c>
      <c r="B27904" s="3">
        <v>-7</v>
      </c>
      <c r="C27904" s="3">
        <v>10.85</v>
      </c>
    </row>
    <row r="27905" spans="1:3">
      <c r="A27905" s="78">
        <v>42298.645833333336</v>
      </c>
      <c r="B27905" s="3">
        <v>-7</v>
      </c>
      <c r="C27905" s="3">
        <v>10.92</v>
      </c>
    </row>
    <row r="27906" spans="1:3">
      <c r="A27906" s="78">
        <v>42298.65625</v>
      </c>
      <c r="B27906" s="3">
        <v>-7</v>
      </c>
      <c r="C27906" s="3">
        <v>10.98</v>
      </c>
    </row>
    <row r="27907" spans="1:3">
      <c r="A27907" s="78">
        <v>42298.666666666664</v>
      </c>
      <c r="B27907" s="3">
        <v>-7</v>
      </c>
      <c r="C27907" s="3">
        <v>11.04</v>
      </c>
    </row>
    <row r="27908" spans="1:3">
      <c r="A27908" s="78">
        <v>42298.677083333336</v>
      </c>
      <c r="B27908" s="3">
        <v>-7</v>
      </c>
      <c r="C27908" s="3">
        <v>11.08</v>
      </c>
    </row>
    <row r="27909" spans="1:3">
      <c r="A27909" s="78">
        <v>42298.6875</v>
      </c>
      <c r="B27909" s="3">
        <v>-7</v>
      </c>
      <c r="C27909" s="3">
        <v>11.11</v>
      </c>
    </row>
    <row r="27910" spans="1:3">
      <c r="A27910" s="78">
        <v>42298.697916666664</v>
      </c>
      <c r="B27910" s="3">
        <v>-7</v>
      </c>
      <c r="C27910" s="3">
        <v>11.15</v>
      </c>
    </row>
    <row r="27911" spans="1:3">
      <c r="A27911" s="78">
        <v>42298.708333333336</v>
      </c>
      <c r="B27911" s="3">
        <v>-7</v>
      </c>
      <c r="C27911" s="3">
        <v>11.2</v>
      </c>
    </row>
    <row r="27912" spans="1:3">
      <c r="A27912" s="78">
        <v>42298.71875</v>
      </c>
      <c r="B27912" s="3">
        <v>-7</v>
      </c>
      <c r="C27912" s="3">
        <v>11.23</v>
      </c>
    </row>
    <row r="27913" spans="1:3">
      <c r="A27913" s="78">
        <v>42298.729166666664</v>
      </c>
      <c r="B27913" s="3">
        <v>-7</v>
      </c>
      <c r="C27913" s="3">
        <v>11.25</v>
      </c>
    </row>
    <row r="27914" spans="1:3">
      <c r="A27914" s="78">
        <v>42298.739583333336</v>
      </c>
      <c r="B27914" s="3">
        <v>-7</v>
      </c>
      <c r="C27914" s="3">
        <v>11.28</v>
      </c>
    </row>
    <row r="27915" spans="1:3">
      <c r="A27915" s="78">
        <v>42298.75</v>
      </c>
      <c r="B27915" s="3">
        <v>-7</v>
      </c>
      <c r="C27915" s="3">
        <v>11.3</v>
      </c>
    </row>
    <row r="27916" spans="1:3">
      <c r="A27916" s="78">
        <v>42298.760416666664</v>
      </c>
      <c r="B27916" s="3">
        <v>-7</v>
      </c>
      <c r="C27916" s="3">
        <v>11.31</v>
      </c>
    </row>
    <row r="27917" spans="1:3">
      <c r="A27917" s="78">
        <v>42298.770833333336</v>
      </c>
      <c r="B27917" s="3">
        <v>-7</v>
      </c>
      <c r="C27917" s="3">
        <v>11.3</v>
      </c>
    </row>
    <row r="27918" spans="1:3">
      <c r="A27918" s="78">
        <v>42298.78125</v>
      </c>
      <c r="B27918" s="3">
        <v>-7</v>
      </c>
      <c r="C27918" s="3">
        <v>11.27</v>
      </c>
    </row>
    <row r="27919" spans="1:3">
      <c r="A27919" s="78">
        <v>42298.791666666664</v>
      </c>
      <c r="B27919" s="3">
        <v>-7</v>
      </c>
    </row>
    <row r="27920" spans="1:3">
      <c r="A27920" s="78">
        <v>42298.802083333336</v>
      </c>
      <c r="B27920" s="3">
        <v>-7</v>
      </c>
    </row>
    <row r="27921" spans="1:3">
      <c r="A27921" s="78">
        <v>42298.8125</v>
      </c>
      <c r="B27921" s="3">
        <v>-7</v>
      </c>
    </row>
    <row r="27922" spans="1:3">
      <c r="A27922" s="78">
        <v>42298.822916666664</v>
      </c>
      <c r="B27922" s="3">
        <v>-7</v>
      </c>
    </row>
    <row r="27923" spans="1:3">
      <c r="A27923" s="78">
        <v>42298.833333333336</v>
      </c>
      <c r="B27923" s="3">
        <v>-7</v>
      </c>
    </row>
    <row r="27924" spans="1:3">
      <c r="A27924" s="78">
        <v>42298.84375</v>
      </c>
      <c r="B27924" s="3">
        <v>-7</v>
      </c>
      <c r="C27924" s="3">
        <v>11.16</v>
      </c>
    </row>
    <row r="27925" spans="1:3">
      <c r="A27925" s="78">
        <v>42298.854166666664</v>
      </c>
      <c r="B27925" s="3">
        <v>-7</v>
      </c>
      <c r="C27925" s="3">
        <v>11.17</v>
      </c>
    </row>
    <row r="27926" spans="1:3">
      <c r="A27926" s="78">
        <v>42298.864583333336</v>
      </c>
      <c r="B27926" s="3">
        <v>-7</v>
      </c>
      <c r="C27926" s="3">
        <v>11.18</v>
      </c>
    </row>
    <row r="27927" spans="1:3">
      <c r="A27927" s="78">
        <v>42298.875</v>
      </c>
      <c r="B27927" s="3">
        <v>-7</v>
      </c>
      <c r="C27927" s="3">
        <v>11.19</v>
      </c>
    </row>
    <row r="27928" spans="1:3">
      <c r="A27928" s="78">
        <v>42298.885416666664</v>
      </c>
      <c r="B27928" s="3">
        <v>-7</v>
      </c>
      <c r="C27928" s="3">
        <v>11.19</v>
      </c>
    </row>
    <row r="27929" spans="1:3">
      <c r="A27929" s="78">
        <v>42298.895833333336</v>
      </c>
      <c r="B27929" s="3">
        <v>-7</v>
      </c>
      <c r="C27929" s="3">
        <v>11.19</v>
      </c>
    </row>
    <row r="27930" spans="1:3">
      <c r="A27930" s="78">
        <v>42298.90625</v>
      </c>
      <c r="B27930" s="3">
        <v>-7</v>
      </c>
      <c r="C27930" s="3">
        <v>11.18</v>
      </c>
    </row>
    <row r="27931" spans="1:3">
      <c r="A27931" s="78">
        <v>42298.916666666664</v>
      </c>
      <c r="B27931" s="3">
        <v>-7</v>
      </c>
      <c r="C27931" s="3">
        <v>11.16</v>
      </c>
    </row>
    <row r="27932" spans="1:3">
      <c r="A27932" s="78">
        <v>42298.927083333336</v>
      </c>
      <c r="B27932" s="3">
        <v>-7</v>
      </c>
      <c r="C27932" s="3">
        <v>11.14</v>
      </c>
    </row>
    <row r="27933" spans="1:3">
      <c r="A27933" s="78">
        <v>42298.9375</v>
      </c>
      <c r="B27933" s="3">
        <v>-7</v>
      </c>
      <c r="C27933" s="3">
        <v>11.11</v>
      </c>
    </row>
    <row r="27934" spans="1:3">
      <c r="A27934" s="78">
        <v>42298.947916666664</v>
      </c>
      <c r="B27934" s="3">
        <v>-7</v>
      </c>
      <c r="C27934" s="3">
        <v>11.08</v>
      </c>
    </row>
    <row r="27935" spans="1:3">
      <c r="A27935" s="78">
        <v>42298.958333333336</v>
      </c>
      <c r="B27935" s="3">
        <v>-7</v>
      </c>
      <c r="C27935" s="3">
        <v>11.03</v>
      </c>
    </row>
    <row r="27936" spans="1:3">
      <c r="A27936" s="78">
        <v>42298.96875</v>
      </c>
      <c r="B27936" s="3">
        <v>-7</v>
      </c>
      <c r="C27936" s="3">
        <v>10.99</v>
      </c>
    </row>
    <row r="27937" spans="1:3">
      <c r="A27937" s="78">
        <v>42298.979166666664</v>
      </c>
      <c r="B27937" s="3">
        <v>-7</v>
      </c>
      <c r="C27937" s="3">
        <v>10.93</v>
      </c>
    </row>
    <row r="27938" spans="1:3">
      <c r="A27938" s="78">
        <v>42298.989583333336</v>
      </c>
      <c r="B27938" s="3">
        <v>-7</v>
      </c>
      <c r="C27938" s="3">
        <v>10.89</v>
      </c>
    </row>
    <row r="27939" spans="1:3">
      <c r="A27939" s="78">
        <v>42299</v>
      </c>
      <c r="B27939" s="3">
        <v>-7</v>
      </c>
      <c r="C27939" s="3">
        <v>10.84</v>
      </c>
    </row>
    <row r="27940" spans="1:3">
      <c r="A27940" s="78">
        <v>42299.010416666664</v>
      </c>
      <c r="B27940" s="3">
        <v>-7</v>
      </c>
      <c r="C27940" s="3">
        <v>10.78</v>
      </c>
    </row>
    <row r="27941" spans="1:3">
      <c r="A27941" s="78">
        <v>42299.020833333336</v>
      </c>
      <c r="B27941" s="3">
        <v>-7</v>
      </c>
      <c r="C27941" s="3">
        <v>10.7</v>
      </c>
    </row>
    <row r="27942" spans="1:3">
      <c r="A27942" s="78">
        <v>42299.03125</v>
      </c>
      <c r="B27942" s="3">
        <v>-7</v>
      </c>
      <c r="C27942" s="3">
        <v>10.63</v>
      </c>
    </row>
    <row r="27943" spans="1:3">
      <c r="A27943" s="78">
        <v>42299.041666666664</v>
      </c>
      <c r="B27943" s="3">
        <v>-7</v>
      </c>
      <c r="C27943" s="3">
        <v>10.56</v>
      </c>
    </row>
    <row r="27944" spans="1:3">
      <c r="A27944" s="78">
        <v>42299.052083333336</v>
      </c>
      <c r="B27944" s="3">
        <v>-7</v>
      </c>
      <c r="C27944" s="3">
        <v>10.48</v>
      </c>
    </row>
    <row r="27945" spans="1:3">
      <c r="A27945" s="78">
        <v>42299.0625</v>
      </c>
      <c r="B27945" s="3">
        <v>-7</v>
      </c>
      <c r="C27945" s="3">
        <v>10.41</v>
      </c>
    </row>
    <row r="27946" spans="1:3">
      <c r="A27946" s="78">
        <v>42299.072916666664</v>
      </c>
      <c r="B27946" s="3">
        <v>-7</v>
      </c>
      <c r="C27946" s="3">
        <v>10.34</v>
      </c>
    </row>
    <row r="27947" spans="1:3">
      <c r="A27947" s="78">
        <v>42299.083333333336</v>
      </c>
      <c r="B27947" s="3">
        <v>-7</v>
      </c>
      <c r="C27947" s="3">
        <v>10.27</v>
      </c>
    </row>
    <row r="27948" spans="1:3">
      <c r="A27948" s="78">
        <v>42299.09375</v>
      </c>
      <c r="B27948" s="3">
        <v>-7</v>
      </c>
      <c r="C27948" s="3">
        <v>10.199999999999999</v>
      </c>
    </row>
    <row r="27949" spans="1:3">
      <c r="A27949" s="78">
        <v>42299.104166666664</v>
      </c>
      <c r="B27949" s="3">
        <v>-7</v>
      </c>
      <c r="C27949" s="3">
        <v>10.119999999999999</v>
      </c>
    </row>
    <row r="27950" spans="1:3">
      <c r="A27950" s="78">
        <v>42299.114583333336</v>
      </c>
      <c r="B27950" s="3">
        <v>-7</v>
      </c>
      <c r="C27950" s="3">
        <v>10.06</v>
      </c>
    </row>
    <row r="27951" spans="1:3">
      <c r="A27951" s="78">
        <v>42299.125</v>
      </c>
      <c r="B27951" s="3">
        <v>-7</v>
      </c>
      <c r="C27951" s="3">
        <v>9.99</v>
      </c>
    </row>
    <row r="27952" spans="1:3">
      <c r="A27952" s="78">
        <v>42299.135416666664</v>
      </c>
      <c r="B27952" s="3">
        <v>-7</v>
      </c>
      <c r="C27952" s="3">
        <v>9.92</v>
      </c>
    </row>
    <row r="27953" spans="1:3">
      <c r="A27953" s="78">
        <v>42299.145833333336</v>
      </c>
      <c r="B27953" s="3">
        <v>-7</v>
      </c>
      <c r="C27953" s="3">
        <v>9.85</v>
      </c>
    </row>
    <row r="27954" spans="1:3">
      <c r="A27954" s="78">
        <v>42299.15625</v>
      </c>
      <c r="B27954" s="3">
        <v>-7</v>
      </c>
      <c r="C27954" s="3">
        <v>9.7799999999999994</v>
      </c>
    </row>
    <row r="27955" spans="1:3">
      <c r="A27955" s="78">
        <v>42299.166666666664</v>
      </c>
      <c r="B27955" s="3">
        <v>-7</v>
      </c>
      <c r="C27955" s="3">
        <v>9.7200000000000006</v>
      </c>
    </row>
    <row r="27956" spans="1:3">
      <c r="A27956" s="78">
        <v>42299.177083333336</v>
      </c>
      <c r="B27956" s="3">
        <v>-7</v>
      </c>
      <c r="C27956" s="3">
        <v>9.66</v>
      </c>
    </row>
    <row r="27957" spans="1:3">
      <c r="A27957" s="78">
        <v>42299.1875</v>
      </c>
      <c r="B27957" s="3">
        <v>-7</v>
      </c>
      <c r="C27957" s="3">
        <v>9.6</v>
      </c>
    </row>
    <row r="27958" spans="1:3">
      <c r="A27958" s="78">
        <v>42299.197916666664</v>
      </c>
      <c r="B27958" s="3">
        <v>-7</v>
      </c>
      <c r="C27958" s="3">
        <v>9.5399999999999991</v>
      </c>
    </row>
    <row r="27959" spans="1:3">
      <c r="A27959" s="78">
        <v>42299.208333333336</v>
      </c>
      <c r="B27959" s="3">
        <v>-7</v>
      </c>
      <c r="C27959" s="3">
        <v>9.48</v>
      </c>
    </row>
    <row r="27960" spans="1:3">
      <c r="A27960" s="78">
        <v>42299.21875</v>
      </c>
      <c r="B27960" s="3">
        <v>-7</v>
      </c>
      <c r="C27960" s="3">
        <v>9.43</v>
      </c>
    </row>
    <row r="27961" spans="1:3">
      <c r="A27961" s="78">
        <v>42299.229166666664</v>
      </c>
      <c r="B27961" s="3">
        <v>-7</v>
      </c>
      <c r="C27961" s="3">
        <v>9.3699999999999992</v>
      </c>
    </row>
    <row r="27962" spans="1:3">
      <c r="A27962" s="78">
        <v>42299.239583333336</v>
      </c>
      <c r="B27962" s="3">
        <v>-7</v>
      </c>
      <c r="C27962" s="3">
        <v>9.32</v>
      </c>
    </row>
    <row r="27963" spans="1:3">
      <c r="A27963" s="78">
        <v>42299.25</v>
      </c>
      <c r="B27963" s="3">
        <v>-7</v>
      </c>
      <c r="C27963" s="3">
        <v>9.27</v>
      </c>
    </row>
    <row r="27964" spans="1:3">
      <c r="A27964" s="78">
        <v>42299.260416666664</v>
      </c>
      <c r="B27964" s="3">
        <v>-7</v>
      </c>
      <c r="C27964" s="3">
        <v>9.23</v>
      </c>
    </row>
    <row r="27965" spans="1:3">
      <c r="A27965" s="78">
        <v>42299.270833333336</v>
      </c>
      <c r="B27965" s="3">
        <v>-7</v>
      </c>
      <c r="C27965" s="3">
        <v>9.17</v>
      </c>
    </row>
    <row r="27966" spans="1:3">
      <c r="A27966" s="78">
        <v>42299.28125</v>
      </c>
      <c r="B27966" s="3">
        <v>-7</v>
      </c>
      <c r="C27966" s="3">
        <v>9.1199999999999992</v>
      </c>
    </row>
    <row r="27967" spans="1:3">
      <c r="A27967" s="78">
        <v>42299.291666666664</v>
      </c>
      <c r="B27967" s="3">
        <v>-7</v>
      </c>
      <c r="C27967" s="3">
        <v>9.08</v>
      </c>
    </row>
    <row r="27968" spans="1:3">
      <c r="A27968" s="78">
        <v>42299.302083333336</v>
      </c>
      <c r="B27968" s="3">
        <v>-7</v>
      </c>
      <c r="C27968" s="3">
        <v>9.0500000000000007</v>
      </c>
    </row>
    <row r="27969" spans="1:3">
      <c r="A27969" s="78">
        <v>42299.3125</v>
      </c>
      <c r="B27969" s="3">
        <v>-7</v>
      </c>
      <c r="C27969" s="3">
        <v>9.01</v>
      </c>
    </row>
    <row r="27970" spans="1:3">
      <c r="A27970" s="78">
        <v>42299.322916666664</v>
      </c>
      <c r="B27970" s="3">
        <v>-7</v>
      </c>
      <c r="C27970" s="3">
        <v>8.98</v>
      </c>
    </row>
    <row r="27971" spans="1:3">
      <c r="A27971" s="78">
        <v>42299.333333333336</v>
      </c>
      <c r="B27971" s="3">
        <v>-7</v>
      </c>
      <c r="C27971" s="3">
        <v>8.9600000000000009</v>
      </c>
    </row>
    <row r="27972" spans="1:3">
      <c r="A27972" s="78">
        <v>42299.34375</v>
      </c>
      <c r="B27972" s="3">
        <v>-7</v>
      </c>
      <c r="C27972" s="3">
        <v>8.94</v>
      </c>
    </row>
    <row r="27973" spans="1:3">
      <c r="A27973" s="78">
        <v>42299.354166666664</v>
      </c>
      <c r="B27973" s="3">
        <v>-7</v>
      </c>
      <c r="C27973" s="3">
        <v>8.94</v>
      </c>
    </row>
    <row r="27974" spans="1:3">
      <c r="A27974" s="78">
        <v>42299.364583333336</v>
      </c>
      <c r="B27974" s="3">
        <v>-7</v>
      </c>
      <c r="C27974" s="3">
        <v>8.93</v>
      </c>
    </row>
    <row r="27975" spans="1:3">
      <c r="A27975" s="78">
        <v>42299.375</v>
      </c>
      <c r="B27975" s="3">
        <v>-7</v>
      </c>
      <c r="C27975" s="3">
        <v>8.94</v>
      </c>
    </row>
    <row r="27976" spans="1:3">
      <c r="A27976" s="78">
        <v>42299.385416666664</v>
      </c>
      <c r="B27976" s="3">
        <v>-7</v>
      </c>
      <c r="C27976" s="3">
        <v>8.9600000000000009</v>
      </c>
    </row>
    <row r="27977" spans="1:3">
      <c r="A27977" s="78">
        <v>42299.395833333336</v>
      </c>
      <c r="B27977" s="3">
        <v>-7</v>
      </c>
      <c r="C27977" s="3">
        <v>8.99</v>
      </c>
    </row>
    <row r="27978" spans="1:3">
      <c r="A27978" s="78">
        <v>42299.40625</v>
      </c>
      <c r="B27978" s="3">
        <v>-7</v>
      </c>
      <c r="C27978" s="3">
        <v>9.0299999999999994</v>
      </c>
    </row>
    <row r="27979" spans="1:3">
      <c r="A27979" s="78">
        <v>42299.416666666664</v>
      </c>
      <c r="B27979" s="3">
        <v>-7</v>
      </c>
      <c r="C27979" s="3">
        <v>9.07</v>
      </c>
    </row>
    <row r="27980" spans="1:3">
      <c r="A27980" s="78">
        <v>42299.427083333336</v>
      </c>
      <c r="B27980" s="3">
        <v>-7</v>
      </c>
      <c r="C27980" s="3">
        <v>9.14</v>
      </c>
    </row>
    <row r="27981" spans="1:3">
      <c r="A27981" s="78">
        <v>42299.4375</v>
      </c>
      <c r="B27981" s="3">
        <v>-7</v>
      </c>
      <c r="C27981" s="3">
        <v>9.1999999999999993</v>
      </c>
    </row>
    <row r="27982" spans="1:3">
      <c r="A27982" s="78">
        <v>42299.447916666664</v>
      </c>
      <c r="B27982" s="3">
        <v>-7</v>
      </c>
      <c r="C27982" s="3">
        <v>9.2799999999999994</v>
      </c>
    </row>
    <row r="27983" spans="1:3">
      <c r="A27983" s="78">
        <v>42299.458333333336</v>
      </c>
      <c r="B27983" s="3">
        <v>-7</v>
      </c>
      <c r="C27983" s="3">
        <v>9.3699999999999992</v>
      </c>
    </row>
    <row r="27984" spans="1:3">
      <c r="A27984" s="78">
        <v>42299.46875</v>
      </c>
      <c r="B27984" s="3">
        <v>-7</v>
      </c>
      <c r="C27984" s="3">
        <v>9.44</v>
      </c>
    </row>
    <row r="27985" spans="1:3">
      <c r="A27985" s="78">
        <v>42299.479166666664</v>
      </c>
      <c r="B27985" s="3">
        <v>-7</v>
      </c>
      <c r="C27985" s="3">
        <v>9.5399999999999991</v>
      </c>
    </row>
    <row r="27986" spans="1:3">
      <c r="A27986" s="78">
        <v>42299.489583333336</v>
      </c>
      <c r="B27986" s="3">
        <v>-7</v>
      </c>
      <c r="C27986" s="3">
        <v>9.64</v>
      </c>
    </row>
    <row r="27987" spans="1:3">
      <c r="A27987" s="78">
        <v>42299.5</v>
      </c>
      <c r="B27987" s="3">
        <v>-7</v>
      </c>
      <c r="C27987" s="3">
        <v>9.7100000000000009</v>
      </c>
    </row>
    <row r="27988" spans="1:3">
      <c r="A27988" s="78">
        <v>42299.510416666664</v>
      </c>
      <c r="B27988" s="3">
        <v>-7</v>
      </c>
      <c r="C27988" s="3">
        <v>9.81</v>
      </c>
    </row>
    <row r="27989" spans="1:3">
      <c r="A27989" s="78">
        <v>42299.520833333336</v>
      </c>
      <c r="B27989" s="3">
        <v>-7</v>
      </c>
      <c r="C27989" s="3">
        <v>9.91</v>
      </c>
    </row>
    <row r="27990" spans="1:3">
      <c r="A27990" s="78">
        <v>42299.53125</v>
      </c>
      <c r="B27990" s="3">
        <v>-7</v>
      </c>
      <c r="C27990" s="3">
        <v>9.99</v>
      </c>
    </row>
    <row r="27991" spans="1:3">
      <c r="A27991" s="78">
        <v>42299.541666666664</v>
      </c>
      <c r="B27991" s="3">
        <v>-7</v>
      </c>
      <c r="C27991" s="3">
        <v>10.09</v>
      </c>
    </row>
    <row r="27992" spans="1:3">
      <c r="A27992" s="78">
        <v>42299.552083333336</v>
      </c>
      <c r="B27992" s="3">
        <v>-7</v>
      </c>
      <c r="C27992" s="3">
        <v>10.16</v>
      </c>
    </row>
    <row r="27993" spans="1:3">
      <c r="A27993" s="78">
        <v>42299.5625</v>
      </c>
      <c r="B27993" s="3">
        <v>-7</v>
      </c>
      <c r="C27993" s="3">
        <v>10.24</v>
      </c>
    </row>
    <row r="27994" spans="1:3">
      <c r="A27994" s="78">
        <v>42299.572916666664</v>
      </c>
      <c r="B27994" s="3">
        <v>-7</v>
      </c>
      <c r="C27994" s="3">
        <v>10.32</v>
      </c>
    </row>
    <row r="27995" spans="1:3">
      <c r="A27995" s="78">
        <v>42299.583333333336</v>
      </c>
      <c r="B27995" s="3">
        <v>-7</v>
      </c>
      <c r="C27995" s="3">
        <v>10.4</v>
      </c>
    </row>
    <row r="27996" spans="1:3">
      <c r="A27996" s="78">
        <v>42299.59375</v>
      </c>
      <c r="B27996" s="3">
        <v>-7</v>
      </c>
      <c r="C27996" s="3">
        <v>10.47</v>
      </c>
    </row>
    <row r="27997" spans="1:3">
      <c r="A27997" s="78">
        <v>42299.604166666664</v>
      </c>
      <c r="B27997" s="3">
        <v>-7</v>
      </c>
      <c r="C27997" s="3">
        <v>10.55</v>
      </c>
    </row>
    <row r="27998" spans="1:3">
      <c r="A27998" s="78">
        <v>42299.614583333336</v>
      </c>
      <c r="B27998" s="3">
        <v>-7</v>
      </c>
      <c r="C27998" s="3">
        <v>10.65</v>
      </c>
    </row>
    <row r="27999" spans="1:3">
      <c r="A27999" s="78">
        <v>42299.625</v>
      </c>
      <c r="B27999" s="3">
        <v>-7</v>
      </c>
      <c r="C27999" s="3">
        <v>10.71</v>
      </c>
    </row>
    <row r="28000" spans="1:3">
      <c r="A28000" s="78">
        <v>42299.635416666664</v>
      </c>
      <c r="B28000" s="3">
        <v>-7</v>
      </c>
      <c r="C28000" s="3">
        <v>10.74</v>
      </c>
    </row>
    <row r="28001" spans="1:3">
      <c r="A28001" s="78">
        <v>42299.645833333336</v>
      </c>
      <c r="B28001" s="3">
        <v>-7</v>
      </c>
      <c r="C28001" s="3">
        <v>10.78</v>
      </c>
    </row>
    <row r="28002" spans="1:3">
      <c r="A28002" s="78">
        <v>42299.65625</v>
      </c>
      <c r="B28002" s="3">
        <v>-7</v>
      </c>
      <c r="C28002" s="3">
        <v>10.8</v>
      </c>
    </row>
    <row r="28003" spans="1:3">
      <c r="A28003" s="78">
        <v>42299.666666666664</v>
      </c>
      <c r="B28003" s="3">
        <v>-7</v>
      </c>
      <c r="C28003" s="3">
        <v>10.82</v>
      </c>
    </row>
    <row r="28004" spans="1:3">
      <c r="A28004" s="78">
        <v>42299.677083333336</v>
      </c>
      <c r="B28004" s="3">
        <v>-7</v>
      </c>
      <c r="C28004" s="3">
        <v>10.85</v>
      </c>
    </row>
    <row r="28005" spans="1:3">
      <c r="A28005" s="78">
        <v>42299.6875</v>
      </c>
      <c r="B28005" s="3">
        <v>-7</v>
      </c>
      <c r="C28005" s="3">
        <v>10.87</v>
      </c>
    </row>
    <row r="28006" spans="1:3">
      <c r="A28006" s="78">
        <v>42299.697916666664</v>
      </c>
      <c r="B28006" s="3">
        <v>-7</v>
      </c>
      <c r="C28006" s="3">
        <v>10.9</v>
      </c>
    </row>
    <row r="28007" spans="1:3">
      <c r="A28007" s="78">
        <v>42299.708333333336</v>
      </c>
      <c r="B28007" s="3">
        <v>-7</v>
      </c>
      <c r="C28007" s="3">
        <v>10.93</v>
      </c>
    </row>
    <row r="28008" spans="1:3">
      <c r="A28008" s="78">
        <v>42299.71875</v>
      </c>
      <c r="B28008" s="3">
        <v>-7</v>
      </c>
      <c r="C28008" s="3">
        <v>10.96</v>
      </c>
    </row>
    <row r="28009" spans="1:3">
      <c r="A28009" s="78">
        <v>42299.729166666664</v>
      </c>
      <c r="B28009" s="3">
        <v>-7</v>
      </c>
      <c r="C28009" s="3">
        <v>10.99</v>
      </c>
    </row>
    <row r="28010" spans="1:3">
      <c r="A28010" s="78">
        <v>42299.739583333336</v>
      </c>
      <c r="B28010" s="3">
        <v>-7</v>
      </c>
      <c r="C28010" s="3">
        <v>11.03</v>
      </c>
    </row>
    <row r="28011" spans="1:3">
      <c r="A28011" s="78">
        <v>42299.75</v>
      </c>
      <c r="B28011" s="3">
        <v>-7</v>
      </c>
      <c r="C28011" s="3">
        <v>11.09</v>
      </c>
    </row>
    <row r="28012" spans="1:3">
      <c r="A28012" s="78">
        <v>42299.760416666664</v>
      </c>
      <c r="B28012" s="3">
        <v>-7</v>
      </c>
      <c r="C28012" s="3">
        <v>11.17</v>
      </c>
    </row>
    <row r="28013" spans="1:3">
      <c r="A28013" s="78">
        <v>42299.770833333336</v>
      </c>
      <c r="B28013" s="3">
        <v>-7</v>
      </c>
      <c r="C28013" s="3">
        <v>11.24</v>
      </c>
    </row>
    <row r="28014" spans="1:3">
      <c r="A28014" s="78">
        <v>42299.78125</v>
      </c>
      <c r="B28014" s="3">
        <v>-7</v>
      </c>
      <c r="C28014" s="3">
        <v>11.3</v>
      </c>
    </row>
    <row r="28015" spans="1:3">
      <c r="A28015" s="78">
        <v>42299.791666666664</v>
      </c>
      <c r="B28015" s="3">
        <v>-7</v>
      </c>
      <c r="C28015" s="3">
        <v>11.34</v>
      </c>
    </row>
    <row r="28016" spans="1:3">
      <c r="A28016" s="78">
        <v>42299.802083333336</v>
      </c>
      <c r="B28016" s="3">
        <v>-7</v>
      </c>
      <c r="C28016" s="3">
        <v>11.37</v>
      </c>
    </row>
    <row r="28017" spans="1:3">
      <c r="A28017" s="78">
        <v>42299.8125</v>
      </c>
      <c r="B28017" s="3">
        <v>-7</v>
      </c>
      <c r="C28017" s="3">
        <v>11.39</v>
      </c>
    </row>
    <row r="28018" spans="1:3">
      <c r="A28018" s="78">
        <v>42299.822916666664</v>
      </c>
      <c r="B28018" s="3">
        <v>-7</v>
      </c>
      <c r="C28018" s="3">
        <v>11.4</v>
      </c>
    </row>
    <row r="28019" spans="1:3">
      <c r="A28019" s="78">
        <v>42299.833333333336</v>
      </c>
      <c r="B28019" s="3">
        <v>-7</v>
      </c>
      <c r="C28019" s="3">
        <v>11.39</v>
      </c>
    </row>
    <row r="28020" spans="1:3">
      <c r="A28020" s="78">
        <v>42299.84375</v>
      </c>
      <c r="B28020" s="3">
        <v>-7</v>
      </c>
      <c r="C28020" s="3">
        <v>11.37</v>
      </c>
    </row>
    <row r="28021" spans="1:3">
      <c r="A28021" s="78">
        <v>42299.854166666664</v>
      </c>
      <c r="B28021" s="3">
        <v>-7</v>
      </c>
      <c r="C28021" s="3">
        <v>11.33</v>
      </c>
    </row>
    <row r="28022" spans="1:3">
      <c r="A28022" s="78">
        <v>42299.864583333336</v>
      </c>
      <c r="B28022" s="3">
        <v>-7</v>
      </c>
      <c r="C28022" s="3">
        <v>11.28</v>
      </c>
    </row>
    <row r="28023" spans="1:3">
      <c r="A28023" s="78">
        <v>42299.875</v>
      </c>
      <c r="B28023" s="3">
        <v>-7</v>
      </c>
      <c r="C28023" s="3">
        <v>11.22</v>
      </c>
    </row>
    <row r="28024" spans="1:3">
      <c r="A28024" s="78">
        <v>42299.885416666664</v>
      </c>
      <c r="B28024" s="3">
        <v>-7</v>
      </c>
      <c r="C28024" s="3">
        <v>11.15</v>
      </c>
    </row>
    <row r="28025" spans="1:3">
      <c r="A28025" s="78">
        <v>42299.895833333336</v>
      </c>
      <c r="B28025" s="3">
        <v>-7</v>
      </c>
      <c r="C28025" s="3">
        <v>11.07</v>
      </c>
    </row>
    <row r="28026" spans="1:3">
      <c r="A28026" s="78">
        <v>42299.90625</v>
      </c>
      <c r="B28026" s="3">
        <v>-7</v>
      </c>
      <c r="C28026" s="3">
        <v>11</v>
      </c>
    </row>
    <row r="28027" spans="1:3">
      <c r="A28027" s="78">
        <v>42299.916666666664</v>
      </c>
      <c r="B28027" s="3">
        <v>-7</v>
      </c>
      <c r="C28027" s="3">
        <v>10.94</v>
      </c>
    </row>
    <row r="28028" spans="1:3">
      <c r="A28028" s="78">
        <v>42299.927083333336</v>
      </c>
      <c r="B28028" s="3">
        <v>-7</v>
      </c>
      <c r="C28028" s="3">
        <v>10.89</v>
      </c>
    </row>
    <row r="28029" spans="1:3">
      <c r="A28029" s="78">
        <v>42299.9375</v>
      </c>
      <c r="B28029" s="3">
        <v>-7</v>
      </c>
      <c r="C28029" s="3">
        <v>10.84</v>
      </c>
    </row>
    <row r="28030" spans="1:3">
      <c r="A28030" s="78">
        <v>42299.947916666664</v>
      </c>
      <c r="B28030" s="3">
        <v>-7</v>
      </c>
      <c r="C28030" s="3">
        <v>10.79</v>
      </c>
    </row>
    <row r="28031" spans="1:3">
      <c r="A28031" s="78">
        <v>42299.958333333336</v>
      </c>
      <c r="B28031" s="3">
        <v>-7</v>
      </c>
      <c r="C28031" s="3">
        <v>10.74</v>
      </c>
    </row>
    <row r="28032" spans="1:3">
      <c r="A28032" s="78">
        <v>42299.96875</v>
      </c>
      <c r="B28032" s="3">
        <v>-7</v>
      </c>
      <c r="C28032" s="3">
        <v>10.69</v>
      </c>
    </row>
    <row r="28033" spans="1:3">
      <c r="A28033" s="78">
        <v>42299.979166666664</v>
      </c>
      <c r="B28033" s="3">
        <v>-7</v>
      </c>
      <c r="C28033" s="3">
        <v>10.62</v>
      </c>
    </row>
    <row r="28034" spans="1:3">
      <c r="A28034" s="78">
        <v>42299.989583333336</v>
      </c>
      <c r="B28034" s="3">
        <v>-7</v>
      </c>
      <c r="C28034" s="3">
        <v>10.57</v>
      </c>
    </row>
    <row r="28035" spans="1:3">
      <c r="A28035" s="78">
        <v>42300</v>
      </c>
      <c r="B28035" s="3">
        <v>-7</v>
      </c>
      <c r="C28035" s="3">
        <v>10.5</v>
      </c>
    </row>
    <row r="28036" spans="1:3">
      <c r="A28036" s="78">
        <v>42300.010416666664</v>
      </c>
      <c r="B28036" s="3">
        <v>-7</v>
      </c>
      <c r="C28036" s="3">
        <v>10.45</v>
      </c>
    </row>
    <row r="28037" spans="1:3">
      <c r="A28037" s="78">
        <v>42300.020833333336</v>
      </c>
      <c r="B28037" s="3">
        <v>-7</v>
      </c>
      <c r="C28037" s="3">
        <v>10.38</v>
      </c>
    </row>
    <row r="28038" spans="1:3">
      <c r="A28038" s="78">
        <v>42300.03125</v>
      </c>
      <c r="B28038" s="3">
        <v>-7</v>
      </c>
      <c r="C28038" s="3">
        <v>10.33</v>
      </c>
    </row>
    <row r="28039" spans="1:3">
      <c r="A28039" s="78">
        <v>42300.041666666664</v>
      </c>
      <c r="B28039" s="3">
        <v>-7</v>
      </c>
      <c r="C28039" s="3">
        <v>10.27</v>
      </c>
    </row>
    <row r="28040" spans="1:3">
      <c r="A28040" s="78">
        <v>42300.052083333336</v>
      </c>
      <c r="B28040" s="3">
        <v>-7</v>
      </c>
      <c r="C28040" s="3">
        <v>10.210000000000001</v>
      </c>
    </row>
    <row r="28041" spans="1:3">
      <c r="A28041" s="78">
        <v>42300.0625</v>
      </c>
      <c r="B28041" s="3">
        <v>-7</v>
      </c>
      <c r="C28041" s="3">
        <v>10.15</v>
      </c>
    </row>
    <row r="28042" spans="1:3">
      <c r="A28042" s="78">
        <v>42300.072916666664</v>
      </c>
      <c r="B28042" s="3">
        <v>-7</v>
      </c>
      <c r="C28042" s="3">
        <v>10.09</v>
      </c>
    </row>
    <row r="28043" spans="1:3">
      <c r="A28043" s="78">
        <v>42300.083333333336</v>
      </c>
      <c r="B28043" s="3">
        <v>-7</v>
      </c>
      <c r="C28043" s="3">
        <v>10.039999999999999</v>
      </c>
    </row>
    <row r="28044" spans="1:3">
      <c r="A28044" s="78">
        <v>42300.09375</v>
      </c>
      <c r="B28044" s="3">
        <v>-7</v>
      </c>
      <c r="C28044" s="3">
        <v>9.99</v>
      </c>
    </row>
    <row r="28045" spans="1:3">
      <c r="A28045" s="78">
        <v>42300.104166666664</v>
      </c>
      <c r="B28045" s="3">
        <v>-7</v>
      </c>
      <c r="C28045" s="3">
        <v>9.93</v>
      </c>
    </row>
    <row r="28046" spans="1:3">
      <c r="A28046" s="78">
        <v>42300.114583333336</v>
      </c>
      <c r="B28046" s="3">
        <v>-7</v>
      </c>
      <c r="C28046" s="3">
        <v>9.8699999999999992</v>
      </c>
    </row>
    <row r="28047" spans="1:3">
      <c r="A28047" s="78">
        <v>42300.125</v>
      </c>
      <c r="B28047" s="3">
        <v>-7</v>
      </c>
      <c r="C28047" s="3">
        <v>9.82</v>
      </c>
    </row>
    <row r="28048" spans="1:3">
      <c r="A28048" s="78">
        <v>42300.135416666664</v>
      </c>
      <c r="B28048" s="3">
        <v>-7</v>
      </c>
      <c r="C28048" s="3">
        <v>9.77</v>
      </c>
    </row>
    <row r="28049" spans="1:3">
      <c r="A28049" s="78">
        <v>42300.145833333336</v>
      </c>
      <c r="B28049" s="3">
        <v>-7</v>
      </c>
      <c r="C28049" s="3">
        <v>9.7200000000000006</v>
      </c>
    </row>
    <row r="28050" spans="1:3">
      <c r="A28050" s="78">
        <v>42300.15625</v>
      </c>
      <c r="B28050" s="3">
        <v>-7</v>
      </c>
      <c r="C28050" s="3">
        <v>9.66</v>
      </c>
    </row>
    <row r="28051" spans="1:3">
      <c r="A28051" s="78">
        <v>42300.166666666664</v>
      </c>
      <c r="B28051" s="3">
        <v>-7</v>
      </c>
      <c r="C28051" s="3">
        <v>9.6</v>
      </c>
    </row>
    <row r="28052" spans="1:3">
      <c r="A28052" s="78">
        <v>42300.177083333336</v>
      </c>
      <c r="B28052" s="3">
        <v>-7</v>
      </c>
      <c r="C28052" s="3">
        <v>9.52</v>
      </c>
    </row>
    <row r="28053" spans="1:3">
      <c r="A28053" s="78">
        <v>42300.1875</v>
      </c>
      <c r="B28053" s="3">
        <v>-7</v>
      </c>
      <c r="C28053" s="3">
        <v>9.4600000000000009</v>
      </c>
    </row>
    <row r="28054" spans="1:3">
      <c r="A28054" s="78">
        <v>42300.197916666664</v>
      </c>
      <c r="B28054" s="3">
        <v>-7</v>
      </c>
      <c r="C28054" s="3">
        <v>9.4</v>
      </c>
    </row>
    <row r="28055" spans="1:3">
      <c r="A28055" s="78">
        <v>42300.208333333336</v>
      </c>
      <c r="B28055" s="3">
        <v>-7</v>
      </c>
      <c r="C28055" s="3">
        <v>9.35</v>
      </c>
    </row>
    <row r="28056" spans="1:3">
      <c r="A28056" s="78">
        <v>42300.21875</v>
      </c>
      <c r="B28056" s="3">
        <v>-7</v>
      </c>
      <c r="C28056" s="3">
        <v>9.2799999999999994</v>
      </c>
    </row>
    <row r="28057" spans="1:3">
      <c r="A28057" s="78">
        <v>42300.229166666664</v>
      </c>
      <c r="B28057" s="3">
        <v>-7</v>
      </c>
      <c r="C28057" s="3">
        <v>9.23</v>
      </c>
    </row>
    <row r="28058" spans="1:3">
      <c r="A28058" s="78">
        <v>42300.239583333336</v>
      </c>
      <c r="B28058" s="3">
        <v>-7</v>
      </c>
      <c r="C28058" s="3">
        <v>9.17</v>
      </c>
    </row>
    <row r="28059" spans="1:3">
      <c r="A28059" s="78">
        <v>42300.25</v>
      </c>
      <c r="B28059" s="3">
        <v>-7</v>
      </c>
      <c r="C28059" s="3">
        <v>9.11</v>
      </c>
    </row>
    <row r="28060" spans="1:3">
      <c r="A28060" s="78">
        <v>42300.260416666664</v>
      </c>
      <c r="B28060" s="3">
        <v>-7</v>
      </c>
      <c r="C28060" s="3">
        <v>9.07</v>
      </c>
    </row>
    <row r="28061" spans="1:3">
      <c r="A28061" s="78">
        <v>42300.270833333336</v>
      </c>
      <c r="B28061" s="3">
        <v>-7</v>
      </c>
      <c r="C28061" s="3">
        <v>9.02</v>
      </c>
    </row>
    <row r="28062" spans="1:3">
      <c r="A28062" s="78">
        <v>42300.28125</v>
      </c>
      <c r="B28062" s="3">
        <v>-7</v>
      </c>
      <c r="C28062" s="3">
        <v>8.9600000000000009</v>
      </c>
    </row>
    <row r="28063" spans="1:3">
      <c r="A28063" s="78">
        <v>42300.291666666664</v>
      </c>
      <c r="B28063" s="3">
        <v>-7</v>
      </c>
      <c r="C28063" s="3">
        <v>8.92</v>
      </c>
    </row>
    <row r="28064" spans="1:3">
      <c r="A28064" s="78">
        <v>42300.302083333336</v>
      </c>
      <c r="B28064" s="3">
        <v>-7</v>
      </c>
      <c r="C28064" s="3">
        <v>8.8699999999999992</v>
      </c>
    </row>
    <row r="28065" spans="1:3">
      <c r="A28065" s="78">
        <v>42300.3125</v>
      </c>
      <c r="B28065" s="3">
        <v>-7</v>
      </c>
      <c r="C28065" s="3">
        <v>8.83</v>
      </c>
    </row>
    <row r="28066" spans="1:3">
      <c r="A28066" s="78">
        <v>42300.322916666664</v>
      </c>
      <c r="B28066" s="3">
        <v>-7</v>
      </c>
      <c r="C28066" s="3">
        <v>8.8000000000000007</v>
      </c>
    </row>
    <row r="28067" spans="1:3">
      <c r="A28067" s="78">
        <v>42300.333333333336</v>
      </c>
      <c r="B28067" s="3">
        <v>-7</v>
      </c>
      <c r="C28067" s="3">
        <v>8.76</v>
      </c>
    </row>
    <row r="28068" spans="1:3">
      <c r="A28068" s="78">
        <v>42300.34375</v>
      </c>
      <c r="B28068" s="3">
        <v>-7</v>
      </c>
      <c r="C28068" s="3">
        <v>8.74</v>
      </c>
    </row>
    <row r="28069" spans="1:3">
      <c r="A28069" s="78">
        <v>42300.354166666664</v>
      </c>
      <c r="B28069" s="3">
        <v>-7</v>
      </c>
      <c r="C28069" s="3">
        <v>8.7200000000000006</v>
      </c>
    </row>
    <row r="28070" spans="1:3">
      <c r="A28070" s="78">
        <v>42300.364583333336</v>
      </c>
      <c r="B28070" s="3">
        <v>-7</v>
      </c>
      <c r="C28070" s="3">
        <v>8.7100000000000009</v>
      </c>
    </row>
    <row r="28071" spans="1:3">
      <c r="A28071" s="78">
        <v>42300.375</v>
      </c>
      <c r="B28071" s="3">
        <v>-7</v>
      </c>
      <c r="C28071" s="3">
        <v>8.7200000000000006</v>
      </c>
    </row>
    <row r="28072" spans="1:3">
      <c r="A28072" s="78">
        <v>42300.385416666664</v>
      </c>
      <c r="B28072" s="3">
        <v>-7</v>
      </c>
      <c r="C28072" s="3">
        <v>8.73</v>
      </c>
    </row>
    <row r="28073" spans="1:3">
      <c r="A28073" s="78">
        <v>42300.395833333336</v>
      </c>
      <c r="B28073" s="3">
        <v>-7</v>
      </c>
      <c r="C28073" s="3">
        <v>8.75</v>
      </c>
    </row>
    <row r="28074" spans="1:3">
      <c r="A28074" s="78">
        <v>42300.40625</v>
      </c>
      <c r="B28074" s="3">
        <v>-7</v>
      </c>
      <c r="C28074" s="3">
        <v>8.7899999999999991</v>
      </c>
    </row>
    <row r="28075" spans="1:3">
      <c r="A28075" s="78">
        <v>42300.416666666664</v>
      </c>
      <c r="B28075" s="3">
        <v>-7</v>
      </c>
      <c r="C28075" s="3">
        <v>8.84</v>
      </c>
    </row>
    <row r="28076" spans="1:3">
      <c r="A28076" s="78">
        <v>42300.427083333336</v>
      </c>
      <c r="B28076" s="3">
        <v>-7</v>
      </c>
      <c r="C28076" s="3">
        <v>8.89</v>
      </c>
    </row>
    <row r="28077" spans="1:3">
      <c r="A28077" s="78">
        <v>42300.4375</v>
      </c>
      <c r="B28077" s="3">
        <v>-7</v>
      </c>
      <c r="C28077" s="3">
        <v>8.9600000000000009</v>
      </c>
    </row>
    <row r="28078" spans="1:3">
      <c r="A28078" s="78">
        <v>42300.447916666664</v>
      </c>
      <c r="B28078" s="3">
        <v>-7</v>
      </c>
      <c r="C28078" s="3">
        <v>9.0399999999999991</v>
      </c>
    </row>
    <row r="28079" spans="1:3">
      <c r="A28079" s="78">
        <v>42300.458333333336</v>
      </c>
      <c r="B28079" s="3">
        <v>-7</v>
      </c>
      <c r="C28079" s="3">
        <v>9.11</v>
      </c>
    </row>
    <row r="28080" spans="1:3">
      <c r="A28080" s="78">
        <v>42300.46875</v>
      </c>
      <c r="B28080" s="3">
        <v>-7</v>
      </c>
      <c r="C28080" s="3">
        <v>9.19</v>
      </c>
    </row>
    <row r="28081" spans="1:3">
      <c r="A28081" s="78">
        <v>42300.479166666664</v>
      </c>
      <c r="B28081" s="3">
        <v>-7</v>
      </c>
      <c r="C28081" s="3">
        <v>9.27</v>
      </c>
    </row>
    <row r="28082" spans="1:3">
      <c r="A28082" s="78">
        <v>42300.489583333336</v>
      </c>
      <c r="B28082" s="3">
        <v>-7</v>
      </c>
      <c r="C28082" s="3">
        <v>9.35</v>
      </c>
    </row>
    <row r="28083" spans="1:3">
      <c r="A28083" s="78">
        <v>42300.5</v>
      </c>
      <c r="B28083" s="3">
        <v>-7</v>
      </c>
      <c r="C28083" s="3">
        <v>9.44</v>
      </c>
    </row>
    <row r="28084" spans="1:3">
      <c r="A28084" s="78">
        <v>42300.510416666664</v>
      </c>
      <c r="B28084" s="3">
        <v>-7</v>
      </c>
      <c r="C28084" s="3">
        <v>9.5299999999999994</v>
      </c>
    </row>
    <row r="28085" spans="1:3">
      <c r="A28085" s="78">
        <v>42300.520833333336</v>
      </c>
      <c r="B28085" s="3">
        <v>-7</v>
      </c>
      <c r="C28085" s="3">
        <v>9.61</v>
      </c>
    </row>
    <row r="28086" spans="1:3">
      <c r="A28086" s="78">
        <v>42300.53125</v>
      </c>
      <c r="B28086" s="3">
        <v>-7</v>
      </c>
      <c r="C28086" s="3">
        <v>9.69</v>
      </c>
    </row>
    <row r="28087" spans="1:3">
      <c r="A28087" s="78">
        <v>42300.541666666664</v>
      </c>
      <c r="B28087" s="3">
        <v>-7</v>
      </c>
      <c r="C28087" s="3">
        <v>9.77</v>
      </c>
    </row>
    <row r="28088" spans="1:3">
      <c r="A28088" s="78">
        <v>42300.552083333336</v>
      </c>
      <c r="B28088" s="3">
        <v>-7</v>
      </c>
      <c r="C28088" s="3">
        <v>9.85</v>
      </c>
    </row>
    <row r="28089" spans="1:3">
      <c r="A28089" s="78">
        <v>42300.5625</v>
      </c>
      <c r="B28089" s="3">
        <v>-7</v>
      </c>
      <c r="C28089" s="3">
        <v>9.93</v>
      </c>
    </row>
    <row r="28090" spans="1:3">
      <c r="A28090" s="78">
        <v>42300.572916666664</v>
      </c>
      <c r="B28090" s="3">
        <v>-7</v>
      </c>
      <c r="C28090" s="3">
        <v>10</v>
      </c>
    </row>
    <row r="28091" spans="1:3">
      <c r="A28091" s="78">
        <v>42300.583333333336</v>
      </c>
      <c r="B28091" s="3">
        <v>-7</v>
      </c>
      <c r="C28091" s="3">
        <v>10.06</v>
      </c>
    </row>
    <row r="28092" spans="1:3">
      <c r="A28092" s="78">
        <v>42300.59375</v>
      </c>
      <c r="B28092" s="3">
        <v>-7</v>
      </c>
      <c r="C28092" s="3">
        <v>10.14</v>
      </c>
    </row>
    <row r="28093" spans="1:3">
      <c r="A28093" s="78">
        <v>42300.604166666664</v>
      </c>
      <c r="B28093" s="3">
        <v>-7</v>
      </c>
      <c r="C28093" s="3">
        <v>10.199999999999999</v>
      </c>
    </row>
    <row r="28094" spans="1:3">
      <c r="A28094" s="78">
        <v>42300.614583333336</v>
      </c>
      <c r="B28094" s="3">
        <v>-7</v>
      </c>
      <c r="C28094" s="3">
        <v>10.26</v>
      </c>
    </row>
    <row r="28095" spans="1:3">
      <c r="A28095" s="78">
        <v>42300.625</v>
      </c>
      <c r="B28095" s="3">
        <v>-7</v>
      </c>
      <c r="C28095" s="3">
        <v>10.3</v>
      </c>
    </row>
    <row r="28096" spans="1:3">
      <c r="A28096" s="78">
        <v>42300.635416666664</v>
      </c>
      <c r="B28096" s="3">
        <v>-7</v>
      </c>
      <c r="C28096" s="3">
        <v>10.35</v>
      </c>
    </row>
    <row r="28097" spans="1:3">
      <c r="A28097" s="78">
        <v>42300.645833333336</v>
      </c>
      <c r="B28097" s="3">
        <v>-7</v>
      </c>
      <c r="C28097" s="3">
        <v>10.39</v>
      </c>
    </row>
    <row r="28098" spans="1:3">
      <c r="A28098" s="78">
        <v>42300.65625</v>
      </c>
      <c r="B28098" s="3">
        <v>-7</v>
      </c>
      <c r="C28098" s="3">
        <v>10.42</v>
      </c>
    </row>
    <row r="28099" spans="1:3">
      <c r="A28099" s="78">
        <v>42300.666666666664</v>
      </c>
      <c r="B28099" s="3">
        <v>-7</v>
      </c>
      <c r="C28099" s="3">
        <v>10.44</v>
      </c>
    </row>
    <row r="28100" spans="1:3">
      <c r="A28100" s="78">
        <v>42300.677083333336</v>
      </c>
      <c r="B28100" s="3">
        <v>-7</v>
      </c>
      <c r="C28100" s="3">
        <v>10.47</v>
      </c>
    </row>
    <row r="28101" spans="1:3">
      <c r="A28101" s="78">
        <v>42300.6875</v>
      </c>
      <c r="B28101" s="3">
        <v>-7</v>
      </c>
      <c r="C28101" s="3">
        <v>10.49</v>
      </c>
    </row>
    <row r="28102" spans="1:3">
      <c r="A28102" s="78">
        <v>42300.697916666664</v>
      </c>
      <c r="B28102" s="3">
        <v>-7</v>
      </c>
      <c r="C28102" s="3">
        <v>10.51</v>
      </c>
    </row>
    <row r="28103" spans="1:3">
      <c r="A28103" s="78">
        <v>42300.708333333336</v>
      </c>
      <c r="B28103" s="3">
        <v>-7</v>
      </c>
      <c r="C28103" s="3">
        <v>10.53</v>
      </c>
    </row>
    <row r="28104" spans="1:3">
      <c r="A28104" s="78">
        <v>42300.71875</v>
      </c>
      <c r="B28104" s="3">
        <v>-7</v>
      </c>
      <c r="C28104" s="3">
        <v>10.54</v>
      </c>
    </row>
    <row r="28105" spans="1:3">
      <c r="A28105" s="78">
        <v>42300.729166666664</v>
      </c>
      <c r="B28105" s="3">
        <v>-7</v>
      </c>
      <c r="C28105" s="3">
        <v>10.57</v>
      </c>
    </row>
    <row r="28106" spans="1:3">
      <c r="A28106" s="78">
        <v>42300.739583333336</v>
      </c>
      <c r="B28106" s="3">
        <v>-7</v>
      </c>
      <c r="C28106" s="3">
        <v>10.59</v>
      </c>
    </row>
    <row r="28107" spans="1:3">
      <c r="A28107" s="78">
        <v>42300.75</v>
      </c>
      <c r="B28107" s="3">
        <v>-7</v>
      </c>
      <c r="C28107" s="3">
        <v>10.61</v>
      </c>
    </row>
    <row r="28108" spans="1:3">
      <c r="A28108" s="78">
        <v>42300.760416666664</v>
      </c>
      <c r="B28108" s="3">
        <v>-7</v>
      </c>
      <c r="C28108" s="3">
        <v>10.64</v>
      </c>
    </row>
    <row r="28109" spans="1:3">
      <c r="A28109" s="78">
        <v>42300.770833333336</v>
      </c>
      <c r="B28109" s="3">
        <v>-7</v>
      </c>
      <c r="C28109" s="3">
        <v>10.66</v>
      </c>
    </row>
    <row r="28110" spans="1:3">
      <c r="A28110" s="78">
        <v>42300.78125</v>
      </c>
      <c r="B28110" s="3">
        <v>-7</v>
      </c>
      <c r="C28110" s="3">
        <v>10.68</v>
      </c>
    </row>
    <row r="28111" spans="1:3">
      <c r="A28111" s="78">
        <v>42300.791666666664</v>
      </c>
      <c r="B28111" s="3">
        <v>-7</v>
      </c>
      <c r="C28111" s="3">
        <v>10.69</v>
      </c>
    </row>
    <row r="28112" spans="1:3">
      <c r="A28112" s="78">
        <v>42300.802083333336</v>
      </c>
      <c r="B28112" s="3">
        <v>-7</v>
      </c>
      <c r="C28112" s="3">
        <v>10.71</v>
      </c>
    </row>
    <row r="28113" spans="1:3">
      <c r="A28113" s="78">
        <v>42300.8125</v>
      </c>
      <c r="B28113" s="3">
        <v>-7</v>
      </c>
      <c r="C28113" s="3">
        <v>10.71</v>
      </c>
    </row>
    <row r="28114" spans="1:3">
      <c r="A28114" s="78">
        <v>42300.822916666664</v>
      </c>
      <c r="B28114" s="3">
        <v>-7</v>
      </c>
      <c r="C28114" s="3">
        <v>10.72</v>
      </c>
    </row>
    <row r="28115" spans="1:3">
      <c r="A28115" s="78">
        <v>42300.833333333336</v>
      </c>
      <c r="B28115" s="3">
        <v>-7</v>
      </c>
      <c r="C28115" s="3">
        <v>10.72</v>
      </c>
    </row>
    <row r="28116" spans="1:3">
      <c r="A28116" s="78">
        <v>42300.84375</v>
      </c>
      <c r="B28116" s="3">
        <v>-7</v>
      </c>
      <c r="C28116" s="3">
        <v>10.71</v>
      </c>
    </row>
    <row r="28117" spans="1:3">
      <c r="A28117" s="78">
        <v>42300.854166666664</v>
      </c>
      <c r="B28117" s="3">
        <v>-7</v>
      </c>
      <c r="C28117" s="3">
        <v>10.69</v>
      </c>
    </row>
    <row r="28118" spans="1:3">
      <c r="A28118" s="78">
        <v>42300.864583333336</v>
      </c>
      <c r="B28118" s="3">
        <v>-7</v>
      </c>
      <c r="C28118" s="3">
        <v>10.67</v>
      </c>
    </row>
    <row r="28119" spans="1:3">
      <c r="A28119" s="78">
        <v>42300.875</v>
      </c>
      <c r="B28119" s="3">
        <v>-7</v>
      </c>
      <c r="C28119" s="3">
        <v>10.63</v>
      </c>
    </row>
    <row r="28120" spans="1:3">
      <c r="A28120" s="78">
        <v>42300.885416666664</v>
      </c>
      <c r="B28120" s="3">
        <v>-7</v>
      </c>
      <c r="C28120" s="3">
        <v>10.59</v>
      </c>
    </row>
    <row r="28121" spans="1:3">
      <c r="A28121" s="78">
        <v>42300.895833333336</v>
      </c>
      <c r="B28121" s="3">
        <v>-7</v>
      </c>
      <c r="C28121" s="3">
        <v>10.55</v>
      </c>
    </row>
    <row r="28122" spans="1:3">
      <c r="A28122" s="78">
        <v>42300.90625</v>
      </c>
      <c r="B28122" s="3">
        <v>-7</v>
      </c>
      <c r="C28122" s="3">
        <v>10.49</v>
      </c>
    </row>
    <row r="28123" spans="1:3">
      <c r="A28123" s="78">
        <v>42300.916666666664</v>
      </c>
      <c r="B28123" s="3">
        <v>-7</v>
      </c>
      <c r="C28123" s="3">
        <v>10.42</v>
      </c>
    </row>
    <row r="28124" spans="1:3">
      <c r="A28124" s="78">
        <v>42300.927083333336</v>
      </c>
      <c r="B28124" s="3">
        <v>-7</v>
      </c>
      <c r="C28124" s="3">
        <v>10.36</v>
      </c>
    </row>
    <row r="28125" spans="1:3">
      <c r="A28125" s="78">
        <v>42300.9375</v>
      </c>
      <c r="B28125" s="3">
        <v>-7</v>
      </c>
      <c r="C28125" s="3">
        <v>10.31</v>
      </c>
    </row>
    <row r="28126" spans="1:3">
      <c r="A28126" s="78">
        <v>42300.947916666664</v>
      </c>
      <c r="B28126" s="3">
        <v>-7</v>
      </c>
      <c r="C28126" s="3">
        <v>10.23</v>
      </c>
    </row>
    <row r="28127" spans="1:3">
      <c r="A28127" s="78">
        <v>42300.958333333336</v>
      </c>
      <c r="B28127" s="3">
        <v>-7</v>
      </c>
      <c r="C28127" s="3">
        <v>10.17</v>
      </c>
    </row>
    <row r="28128" spans="1:3">
      <c r="A28128" s="78">
        <v>42300.96875</v>
      </c>
      <c r="B28128" s="3">
        <v>-7</v>
      </c>
      <c r="C28128" s="3">
        <v>10.11</v>
      </c>
    </row>
    <row r="28129" spans="1:3">
      <c r="A28129" s="78">
        <v>42300.979166666664</v>
      </c>
      <c r="B28129" s="3">
        <v>-7</v>
      </c>
      <c r="C28129" s="3">
        <v>10.02</v>
      </c>
    </row>
    <row r="28130" spans="1:3">
      <c r="A28130" s="78">
        <v>42300.989583333336</v>
      </c>
      <c r="B28130" s="3">
        <v>-7</v>
      </c>
      <c r="C28130" s="3">
        <v>9.9499999999999993</v>
      </c>
    </row>
    <row r="28131" spans="1:3">
      <c r="A28131" s="78">
        <v>42301</v>
      </c>
      <c r="B28131" s="3">
        <v>-7</v>
      </c>
      <c r="C28131" s="3">
        <v>9.8800000000000008</v>
      </c>
    </row>
    <row r="28132" spans="1:3">
      <c r="A28132" s="78">
        <v>42301.010416666664</v>
      </c>
      <c r="B28132" s="3">
        <v>-7</v>
      </c>
      <c r="C28132" s="3">
        <v>9.81</v>
      </c>
    </row>
    <row r="28133" spans="1:3">
      <c r="A28133" s="78">
        <v>42301.020833333336</v>
      </c>
      <c r="B28133" s="3">
        <v>-7</v>
      </c>
      <c r="C28133" s="3">
        <v>9.74</v>
      </c>
    </row>
    <row r="28134" spans="1:3">
      <c r="A28134" s="78">
        <v>42301.03125</v>
      </c>
      <c r="B28134" s="3">
        <v>-7</v>
      </c>
      <c r="C28134" s="3">
        <v>9.67</v>
      </c>
    </row>
    <row r="28135" spans="1:3">
      <c r="A28135" s="78">
        <v>42301.041666666664</v>
      </c>
      <c r="B28135" s="3">
        <v>-7</v>
      </c>
      <c r="C28135" s="3">
        <v>9.6</v>
      </c>
    </row>
    <row r="28136" spans="1:3">
      <c r="A28136" s="78">
        <v>42301.052083333336</v>
      </c>
      <c r="B28136" s="3">
        <v>-7</v>
      </c>
      <c r="C28136" s="3">
        <v>9.52</v>
      </c>
    </row>
    <row r="28137" spans="1:3">
      <c r="A28137" s="78">
        <v>42301.0625</v>
      </c>
      <c r="B28137" s="3">
        <v>-7</v>
      </c>
      <c r="C28137" s="3">
        <v>9.4600000000000009</v>
      </c>
    </row>
    <row r="28138" spans="1:3">
      <c r="A28138" s="78">
        <v>42301.072916666664</v>
      </c>
      <c r="B28138" s="3">
        <v>-7</v>
      </c>
      <c r="C28138" s="3">
        <v>9.39</v>
      </c>
    </row>
    <row r="28139" spans="1:3">
      <c r="A28139" s="78">
        <v>42301.083333333336</v>
      </c>
      <c r="B28139" s="3">
        <v>-7</v>
      </c>
      <c r="C28139" s="3">
        <v>9.32</v>
      </c>
    </row>
    <row r="28140" spans="1:3">
      <c r="A28140" s="78">
        <v>42301.09375</v>
      </c>
      <c r="B28140" s="3">
        <v>-7</v>
      </c>
      <c r="C28140" s="3">
        <v>9.27</v>
      </c>
    </row>
    <row r="28141" spans="1:3">
      <c r="A28141" s="78">
        <v>42301.104166666664</v>
      </c>
      <c r="B28141" s="3">
        <v>-7</v>
      </c>
      <c r="C28141" s="3">
        <v>9.2100000000000009</v>
      </c>
    </row>
    <row r="28142" spans="1:3">
      <c r="A28142" s="78">
        <v>42301.114583333336</v>
      </c>
      <c r="B28142" s="3">
        <v>-7</v>
      </c>
      <c r="C28142" s="3">
        <v>9.17</v>
      </c>
    </row>
    <row r="28143" spans="1:3">
      <c r="A28143" s="78">
        <v>42301.125</v>
      </c>
      <c r="B28143" s="3">
        <v>-7</v>
      </c>
      <c r="C28143" s="3">
        <v>9.11</v>
      </c>
    </row>
    <row r="28144" spans="1:3">
      <c r="A28144" s="78">
        <v>42301.135416666664</v>
      </c>
      <c r="B28144" s="3">
        <v>-7</v>
      </c>
      <c r="C28144" s="3">
        <v>9.07</v>
      </c>
    </row>
    <row r="28145" spans="1:3">
      <c r="A28145" s="78">
        <v>42301.145833333336</v>
      </c>
      <c r="B28145" s="3">
        <v>-7</v>
      </c>
      <c r="C28145" s="3">
        <v>9.02</v>
      </c>
    </row>
    <row r="28146" spans="1:3">
      <c r="A28146" s="78">
        <v>42301.15625</v>
      </c>
      <c r="B28146" s="3">
        <v>-7</v>
      </c>
      <c r="C28146" s="3">
        <v>8.9700000000000006</v>
      </c>
    </row>
    <row r="28147" spans="1:3">
      <c r="A28147" s="78">
        <v>42301.166666666664</v>
      </c>
      <c r="B28147" s="3">
        <v>-7</v>
      </c>
      <c r="C28147" s="3">
        <v>8.92</v>
      </c>
    </row>
    <row r="28148" spans="1:3">
      <c r="A28148" s="78">
        <v>42301.177083333336</v>
      </c>
      <c r="B28148" s="3">
        <v>-7</v>
      </c>
      <c r="C28148" s="3">
        <v>8.89</v>
      </c>
    </row>
    <row r="28149" spans="1:3">
      <c r="A28149" s="78">
        <v>42301.1875</v>
      </c>
      <c r="B28149" s="3">
        <v>-7</v>
      </c>
      <c r="C28149" s="3">
        <v>8.84</v>
      </c>
    </row>
    <row r="28150" spans="1:3">
      <c r="A28150" s="78">
        <v>42301.197916666664</v>
      </c>
      <c r="B28150" s="3">
        <v>-7</v>
      </c>
      <c r="C28150" s="3">
        <v>8.82</v>
      </c>
    </row>
    <row r="28151" spans="1:3">
      <c r="A28151" s="78">
        <v>42301.208333333336</v>
      </c>
      <c r="B28151" s="3">
        <v>-7</v>
      </c>
      <c r="C28151" s="3">
        <v>8.77</v>
      </c>
    </row>
    <row r="28152" spans="1:3">
      <c r="A28152" s="78">
        <v>42301.21875</v>
      </c>
      <c r="B28152" s="3">
        <v>-7</v>
      </c>
      <c r="C28152" s="3">
        <v>8.74</v>
      </c>
    </row>
    <row r="28153" spans="1:3">
      <c r="A28153" s="78">
        <v>42301.229166666664</v>
      </c>
      <c r="B28153" s="3">
        <v>-7</v>
      </c>
      <c r="C28153" s="3">
        <v>8.7100000000000009</v>
      </c>
    </row>
    <row r="28154" spans="1:3">
      <c r="A28154" s="78">
        <v>42301.239583333336</v>
      </c>
      <c r="B28154" s="3">
        <v>-7</v>
      </c>
      <c r="C28154" s="3">
        <v>8.68</v>
      </c>
    </row>
    <row r="28155" spans="1:3">
      <c r="A28155" s="78">
        <v>42301.25</v>
      </c>
      <c r="B28155" s="3">
        <v>-7</v>
      </c>
      <c r="C28155" s="3">
        <v>8.65</v>
      </c>
    </row>
    <row r="28156" spans="1:3">
      <c r="A28156" s="78">
        <v>42301.260416666664</v>
      </c>
      <c r="B28156" s="3">
        <v>-7</v>
      </c>
      <c r="C28156" s="3">
        <v>8.6199999999999992</v>
      </c>
    </row>
    <row r="28157" spans="1:3">
      <c r="A28157" s="78">
        <v>42301.270833333336</v>
      </c>
      <c r="B28157" s="3">
        <v>-7</v>
      </c>
      <c r="C28157" s="3">
        <v>8.58</v>
      </c>
    </row>
    <row r="28158" spans="1:3">
      <c r="A28158" s="78">
        <v>42301.28125</v>
      </c>
      <c r="B28158" s="3">
        <v>-7</v>
      </c>
      <c r="C28158" s="3">
        <v>8.5399999999999991</v>
      </c>
    </row>
    <row r="28159" spans="1:3">
      <c r="A28159" s="78">
        <v>42301.291666666664</v>
      </c>
      <c r="B28159" s="3">
        <v>-7</v>
      </c>
      <c r="C28159" s="3">
        <v>8.51</v>
      </c>
    </row>
    <row r="28160" spans="1:3">
      <c r="A28160" s="78">
        <v>42301.302083333336</v>
      </c>
      <c r="B28160" s="3">
        <v>-7</v>
      </c>
      <c r="C28160" s="3">
        <v>8.4700000000000006</v>
      </c>
    </row>
    <row r="28161" spans="1:3">
      <c r="A28161" s="78">
        <v>42301.3125</v>
      </c>
      <c r="B28161" s="3">
        <v>-7</v>
      </c>
      <c r="C28161" s="3">
        <v>8.43</v>
      </c>
    </row>
    <row r="28162" spans="1:3">
      <c r="A28162" s="78">
        <v>42301.322916666664</v>
      </c>
      <c r="B28162" s="3">
        <v>-7</v>
      </c>
      <c r="C28162" s="3">
        <v>8.39</v>
      </c>
    </row>
    <row r="28163" spans="1:3">
      <c r="A28163" s="78">
        <v>42301.333333333336</v>
      </c>
      <c r="B28163" s="3">
        <v>-7</v>
      </c>
      <c r="C28163" s="3">
        <v>8.36</v>
      </c>
    </row>
    <row r="28164" spans="1:3">
      <c r="A28164" s="78">
        <v>42301.34375</v>
      </c>
      <c r="B28164" s="3">
        <v>-7</v>
      </c>
      <c r="C28164" s="3">
        <v>8.32</v>
      </c>
    </row>
    <row r="28165" spans="1:3">
      <c r="A28165" s="78">
        <v>42301.354166666664</v>
      </c>
      <c r="B28165" s="3">
        <v>-7</v>
      </c>
      <c r="C28165" s="3">
        <v>8.2899999999999991</v>
      </c>
    </row>
    <row r="28166" spans="1:3">
      <c r="A28166" s="78">
        <v>42301.364583333336</v>
      </c>
      <c r="B28166" s="3">
        <v>-7</v>
      </c>
      <c r="C28166" s="3">
        <v>8.2799999999999994</v>
      </c>
    </row>
    <row r="28167" spans="1:3">
      <c r="A28167" s="78">
        <v>42301.375</v>
      </c>
      <c r="B28167" s="3">
        <v>-7</v>
      </c>
      <c r="C28167" s="3">
        <v>8.2799999999999994</v>
      </c>
    </row>
    <row r="28168" spans="1:3">
      <c r="A28168" s="78">
        <v>42301.385416666664</v>
      </c>
      <c r="B28168" s="3">
        <v>-7</v>
      </c>
      <c r="C28168" s="3">
        <v>8.2899999999999991</v>
      </c>
    </row>
    <row r="28169" spans="1:3">
      <c r="A28169" s="78">
        <v>42301.395833333336</v>
      </c>
      <c r="B28169" s="3">
        <v>-7</v>
      </c>
      <c r="C28169" s="3">
        <v>8.31</v>
      </c>
    </row>
    <row r="28170" spans="1:3">
      <c r="A28170" s="78">
        <v>42301.40625</v>
      </c>
      <c r="B28170" s="3">
        <v>-7</v>
      </c>
      <c r="C28170" s="3">
        <v>8.34</v>
      </c>
    </row>
    <row r="28171" spans="1:3">
      <c r="A28171" s="78">
        <v>42301.416666666664</v>
      </c>
      <c r="B28171" s="3">
        <v>-7</v>
      </c>
      <c r="C28171" s="3">
        <v>8.39</v>
      </c>
    </row>
    <row r="28172" spans="1:3">
      <c r="A28172" s="78">
        <v>42301.427083333336</v>
      </c>
      <c r="B28172" s="3">
        <v>-7</v>
      </c>
      <c r="C28172" s="3">
        <v>8.4499999999999993</v>
      </c>
    </row>
    <row r="28173" spans="1:3">
      <c r="A28173" s="78">
        <v>42301.4375</v>
      </c>
      <c r="B28173" s="3">
        <v>-7</v>
      </c>
      <c r="C28173" s="3">
        <v>8.52</v>
      </c>
    </row>
    <row r="28174" spans="1:3">
      <c r="A28174" s="78">
        <v>42301.447916666664</v>
      </c>
      <c r="B28174" s="3">
        <v>-7</v>
      </c>
      <c r="C28174" s="3">
        <v>8.6</v>
      </c>
    </row>
    <row r="28175" spans="1:3">
      <c r="A28175" s="78">
        <v>42301.458333333336</v>
      </c>
      <c r="B28175" s="3">
        <v>-7</v>
      </c>
      <c r="C28175" s="3">
        <v>8.68</v>
      </c>
    </row>
    <row r="28176" spans="1:3">
      <c r="A28176" s="78">
        <v>42301.46875</v>
      </c>
      <c r="B28176" s="3">
        <v>-7</v>
      </c>
      <c r="C28176" s="3">
        <v>8.77</v>
      </c>
    </row>
    <row r="28177" spans="1:3">
      <c r="A28177" s="78">
        <v>42301.479166666664</v>
      </c>
      <c r="B28177" s="3">
        <v>-7</v>
      </c>
      <c r="C28177" s="3">
        <v>8.86</v>
      </c>
    </row>
    <row r="28178" spans="1:3">
      <c r="A28178" s="78">
        <v>42301.489583333336</v>
      </c>
      <c r="B28178" s="3">
        <v>-7</v>
      </c>
      <c r="C28178" s="3">
        <v>8.9499999999999993</v>
      </c>
    </row>
    <row r="28179" spans="1:3">
      <c r="A28179" s="78">
        <v>42301.5</v>
      </c>
      <c r="B28179" s="3">
        <v>-7</v>
      </c>
      <c r="C28179" s="3">
        <v>9.0399999999999991</v>
      </c>
    </row>
    <row r="28180" spans="1:3">
      <c r="A28180" s="78">
        <v>42301.510416666664</v>
      </c>
      <c r="B28180" s="3">
        <v>-7</v>
      </c>
      <c r="C28180" s="3">
        <v>9.14</v>
      </c>
    </row>
    <row r="28181" spans="1:3">
      <c r="A28181" s="78">
        <v>42301.520833333336</v>
      </c>
      <c r="B28181" s="3">
        <v>-7</v>
      </c>
      <c r="C28181" s="3">
        <v>9.2200000000000006</v>
      </c>
    </row>
    <row r="28182" spans="1:3">
      <c r="A28182" s="78">
        <v>42301.53125</v>
      </c>
      <c r="B28182" s="3">
        <v>-7</v>
      </c>
      <c r="C28182" s="3">
        <v>9.31</v>
      </c>
    </row>
    <row r="28183" spans="1:3">
      <c r="A28183" s="78">
        <v>42301.541666666664</v>
      </c>
      <c r="B28183" s="3">
        <v>-7</v>
      </c>
      <c r="C28183" s="3">
        <v>9.41</v>
      </c>
    </row>
    <row r="28184" spans="1:3">
      <c r="A28184" s="78">
        <v>42301.552083333336</v>
      </c>
      <c r="B28184" s="3">
        <v>-7</v>
      </c>
      <c r="C28184" s="3">
        <v>9.49</v>
      </c>
    </row>
    <row r="28185" spans="1:3">
      <c r="A28185" s="78">
        <v>42301.5625</v>
      </c>
      <c r="B28185" s="3">
        <v>-7</v>
      </c>
      <c r="C28185" s="3">
        <v>9.56</v>
      </c>
    </row>
    <row r="28186" spans="1:3">
      <c r="A28186" s="78">
        <v>42301.572916666664</v>
      </c>
      <c r="B28186" s="3">
        <v>-7</v>
      </c>
      <c r="C28186" s="3">
        <v>9.61</v>
      </c>
    </row>
    <row r="28187" spans="1:3">
      <c r="A28187" s="78">
        <v>42301.583333333336</v>
      </c>
      <c r="B28187" s="3">
        <v>-7</v>
      </c>
      <c r="C28187" s="3">
        <v>9.67</v>
      </c>
    </row>
    <row r="28188" spans="1:3">
      <c r="A28188" s="78">
        <v>42301.59375</v>
      </c>
      <c r="B28188" s="3">
        <v>-7</v>
      </c>
      <c r="C28188" s="3">
        <v>9.7100000000000009</v>
      </c>
    </row>
    <row r="28189" spans="1:3">
      <c r="A28189" s="78">
        <v>42301.604166666664</v>
      </c>
      <c r="B28189" s="3">
        <v>-7</v>
      </c>
      <c r="C28189" s="3">
        <v>9.77</v>
      </c>
    </row>
    <row r="28190" spans="1:3">
      <c r="A28190" s="78">
        <v>42301.614583333336</v>
      </c>
      <c r="B28190" s="3">
        <v>-7</v>
      </c>
      <c r="C28190" s="3">
        <v>9.83</v>
      </c>
    </row>
    <row r="28191" spans="1:3">
      <c r="A28191" s="78">
        <v>42301.625</v>
      </c>
      <c r="B28191" s="3">
        <v>-7</v>
      </c>
      <c r="C28191" s="3">
        <v>9.9</v>
      </c>
    </row>
    <row r="28192" spans="1:3">
      <c r="A28192" s="78">
        <v>42301.635416666664</v>
      </c>
      <c r="B28192" s="3">
        <v>-7</v>
      </c>
      <c r="C28192" s="3">
        <v>9.9499999999999993</v>
      </c>
    </row>
    <row r="28193" spans="1:3">
      <c r="A28193" s="78">
        <v>42301.645833333336</v>
      </c>
      <c r="B28193" s="3">
        <v>-7</v>
      </c>
      <c r="C28193" s="3">
        <v>9.98</v>
      </c>
    </row>
    <row r="28194" spans="1:3">
      <c r="A28194" s="78">
        <v>42301.65625</v>
      </c>
      <c r="B28194" s="3">
        <v>-7</v>
      </c>
      <c r="C28194" s="3">
        <v>10.02</v>
      </c>
    </row>
    <row r="28195" spans="1:3">
      <c r="A28195" s="78">
        <v>42301.666666666664</v>
      </c>
      <c r="B28195" s="3">
        <v>-7</v>
      </c>
      <c r="C28195" s="3">
        <v>10.039999999999999</v>
      </c>
    </row>
    <row r="28196" spans="1:3">
      <c r="A28196" s="78">
        <v>42301.677083333336</v>
      </c>
      <c r="B28196" s="3">
        <v>-7</v>
      </c>
      <c r="C28196" s="3">
        <v>10.06</v>
      </c>
    </row>
    <row r="28197" spans="1:3">
      <c r="A28197" s="78">
        <v>42301.6875</v>
      </c>
      <c r="B28197" s="3">
        <v>-7</v>
      </c>
      <c r="C28197" s="3">
        <v>10.09</v>
      </c>
    </row>
    <row r="28198" spans="1:3">
      <c r="A28198" s="78">
        <v>42301.697916666664</v>
      </c>
      <c r="B28198" s="3">
        <v>-7</v>
      </c>
      <c r="C28198" s="3">
        <v>10.119999999999999</v>
      </c>
    </row>
    <row r="28199" spans="1:3">
      <c r="A28199" s="78">
        <v>42301.708333333336</v>
      </c>
      <c r="B28199" s="3">
        <v>-7</v>
      </c>
      <c r="C28199" s="3">
        <v>10.14</v>
      </c>
    </row>
    <row r="28200" spans="1:3">
      <c r="A28200" s="78">
        <v>42301.71875</v>
      </c>
      <c r="B28200" s="3">
        <v>-7</v>
      </c>
      <c r="C28200" s="3">
        <v>10.16</v>
      </c>
    </row>
    <row r="28201" spans="1:3">
      <c r="A28201" s="78">
        <v>42301.729166666664</v>
      </c>
      <c r="B28201" s="3">
        <v>-7</v>
      </c>
      <c r="C28201" s="3">
        <v>10.18</v>
      </c>
    </row>
    <row r="28202" spans="1:3">
      <c r="A28202" s="78">
        <v>42301.739583333336</v>
      </c>
      <c r="B28202" s="3">
        <v>-7</v>
      </c>
      <c r="C28202" s="3">
        <v>10.210000000000001</v>
      </c>
    </row>
    <row r="28203" spans="1:3">
      <c r="A28203" s="78">
        <v>42301.75</v>
      </c>
      <c r="B28203" s="3">
        <v>-7</v>
      </c>
      <c r="C28203" s="3">
        <v>10.23</v>
      </c>
    </row>
    <row r="28204" spans="1:3">
      <c r="A28204" s="78">
        <v>42301.760416666664</v>
      </c>
      <c r="B28204" s="3">
        <v>-7</v>
      </c>
      <c r="C28204" s="3">
        <v>10.26</v>
      </c>
    </row>
    <row r="28205" spans="1:3">
      <c r="A28205" s="78">
        <v>42301.770833333336</v>
      </c>
      <c r="B28205" s="3">
        <v>-7</v>
      </c>
      <c r="C28205" s="3">
        <v>10.29</v>
      </c>
    </row>
    <row r="28206" spans="1:3">
      <c r="A28206" s="78">
        <v>42301.78125</v>
      </c>
      <c r="B28206" s="3">
        <v>-7</v>
      </c>
      <c r="C28206" s="3">
        <v>10.31</v>
      </c>
    </row>
    <row r="28207" spans="1:3">
      <c r="A28207" s="78">
        <v>42301.791666666664</v>
      </c>
      <c r="B28207" s="3">
        <v>-7</v>
      </c>
      <c r="C28207" s="3">
        <v>10.33</v>
      </c>
    </row>
    <row r="28208" spans="1:3">
      <c r="A28208" s="78">
        <v>42301.802083333336</v>
      </c>
      <c r="B28208" s="3">
        <v>-7</v>
      </c>
      <c r="C28208" s="3">
        <v>10.34</v>
      </c>
    </row>
    <row r="28209" spans="1:3">
      <c r="A28209" s="78">
        <v>42301.8125</v>
      </c>
      <c r="B28209" s="3">
        <v>-7</v>
      </c>
      <c r="C28209" s="3">
        <v>10.35</v>
      </c>
    </row>
    <row r="28210" spans="1:3">
      <c r="A28210" s="78">
        <v>42301.822916666664</v>
      </c>
      <c r="B28210" s="3">
        <v>-7</v>
      </c>
      <c r="C28210" s="3">
        <v>10.35</v>
      </c>
    </row>
    <row r="28211" spans="1:3">
      <c r="A28211" s="78">
        <v>42301.833333333336</v>
      </c>
      <c r="B28211" s="3">
        <v>-7</v>
      </c>
      <c r="C28211" s="3">
        <v>10.36</v>
      </c>
    </row>
    <row r="28212" spans="1:3">
      <c r="A28212" s="78">
        <v>42301.84375</v>
      </c>
      <c r="B28212" s="3">
        <v>-7</v>
      </c>
      <c r="C28212" s="3">
        <v>10.36</v>
      </c>
    </row>
    <row r="28213" spans="1:3">
      <c r="A28213" s="78">
        <v>42301.854166666664</v>
      </c>
      <c r="B28213" s="3">
        <v>-7</v>
      </c>
      <c r="C28213" s="3">
        <v>10.36</v>
      </c>
    </row>
    <row r="28214" spans="1:3">
      <c r="A28214" s="78">
        <v>42301.864583333336</v>
      </c>
      <c r="B28214" s="3">
        <v>-7</v>
      </c>
      <c r="C28214" s="3">
        <v>10.36</v>
      </c>
    </row>
    <row r="28215" spans="1:3">
      <c r="A28215" s="78">
        <v>42301.875</v>
      </c>
      <c r="B28215" s="3">
        <v>-7</v>
      </c>
      <c r="C28215" s="3">
        <v>10.35</v>
      </c>
    </row>
    <row r="28216" spans="1:3">
      <c r="A28216" s="78">
        <v>42301.885416666664</v>
      </c>
      <c r="B28216" s="3">
        <v>-7</v>
      </c>
      <c r="C28216" s="3">
        <v>10.32</v>
      </c>
    </row>
    <row r="28217" spans="1:3">
      <c r="A28217" s="78">
        <v>42301.895833333336</v>
      </c>
      <c r="B28217" s="3">
        <v>-7</v>
      </c>
      <c r="C28217" s="3">
        <v>10.28</v>
      </c>
    </row>
    <row r="28218" spans="1:3">
      <c r="A28218" s="78">
        <v>42301.90625</v>
      </c>
      <c r="B28218" s="3">
        <v>-7</v>
      </c>
      <c r="C28218" s="3">
        <v>10.25</v>
      </c>
    </row>
    <row r="28219" spans="1:3">
      <c r="A28219" s="78">
        <v>42301.916666666664</v>
      </c>
      <c r="B28219" s="3">
        <v>-7</v>
      </c>
      <c r="C28219" s="3">
        <v>10.19</v>
      </c>
    </row>
    <row r="28220" spans="1:3">
      <c r="A28220" s="78">
        <v>42301.927083333336</v>
      </c>
      <c r="B28220" s="3">
        <v>-7</v>
      </c>
      <c r="C28220" s="3">
        <v>10.130000000000001</v>
      </c>
    </row>
    <row r="28221" spans="1:3">
      <c r="A28221" s="78">
        <v>42301.9375</v>
      </c>
      <c r="B28221" s="3">
        <v>-7</v>
      </c>
      <c r="C28221" s="3">
        <v>10.07</v>
      </c>
    </row>
    <row r="28222" spans="1:3">
      <c r="A28222" s="78">
        <v>42301.947916666664</v>
      </c>
      <c r="B28222" s="3">
        <v>-7</v>
      </c>
      <c r="C28222" s="3">
        <v>10</v>
      </c>
    </row>
    <row r="28223" spans="1:3">
      <c r="A28223" s="78">
        <v>42301.958333333336</v>
      </c>
      <c r="B28223" s="3">
        <v>-7</v>
      </c>
      <c r="C28223" s="3">
        <v>9.94</v>
      </c>
    </row>
    <row r="28224" spans="1:3">
      <c r="A28224" s="78">
        <v>42301.96875</v>
      </c>
      <c r="B28224" s="3">
        <v>-7</v>
      </c>
      <c r="C28224" s="3">
        <v>9.8800000000000008</v>
      </c>
    </row>
    <row r="28225" spans="1:3">
      <c r="A28225" s="78">
        <v>42301.979166666664</v>
      </c>
      <c r="B28225" s="3">
        <v>-7</v>
      </c>
      <c r="C28225" s="3">
        <v>9.82</v>
      </c>
    </row>
    <row r="28226" spans="1:3">
      <c r="A28226" s="78">
        <v>42301.989583333336</v>
      </c>
      <c r="B28226" s="3">
        <v>-7</v>
      </c>
      <c r="C28226" s="3">
        <v>9.76</v>
      </c>
    </row>
    <row r="28227" spans="1:3">
      <c r="A28227" s="78">
        <v>42302</v>
      </c>
      <c r="B28227" s="3">
        <v>-7</v>
      </c>
      <c r="C28227" s="3">
        <v>9.6999999999999993</v>
      </c>
    </row>
    <row r="28228" spans="1:3">
      <c r="A28228" s="78">
        <v>42302.010416666664</v>
      </c>
      <c r="B28228" s="3">
        <v>-7</v>
      </c>
      <c r="C28228" s="3">
        <v>9.64</v>
      </c>
    </row>
    <row r="28229" spans="1:3">
      <c r="A28229" s="78">
        <v>42302.020833333336</v>
      </c>
      <c r="B28229" s="3">
        <v>-7</v>
      </c>
      <c r="C28229" s="3">
        <v>9.59</v>
      </c>
    </row>
    <row r="28230" spans="1:3">
      <c r="A28230" s="78">
        <v>42302.03125</v>
      </c>
      <c r="B28230" s="3">
        <v>-7</v>
      </c>
      <c r="C28230" s="3">
        <v>9.5299999999999994</v>
      </c>
    </row>
    <row r="28231" spans="1:3">
      <c r="A28231" s="78">
        <v>42302.041666666664</v>
      </c>
      <c r="B28231" s="3">
        <v>-7</v>
      </c>
      <c r="C28231" s="3">
        <v>9.48</v>
      </c>
    </row>
    <row r="28232" spans="1:3">
      <c r="A28232" s="78">
        <v>42302.052083333336</v>
      </c>
      <c r="B28232" s="3">
        <v>-7</v>
      </c>
      <c r="C28232" s="3">
        <v>9.44</v>
      </c>
    </row>
    <row r="28233" spans="1:3">
      <c r="A28233" s="78">
        <v>42302.0625</v>
      </c>
      <c r="B28233" s="3">
        <v>-7</v>
      </c>
      <c r="C28233" s="3">
        <v>9.39</v>
      </c>
    </row>
    <row r="28234" spans="1:3">
      <c r="A28234" s="78">
        <v>42302.072916666664</v>
      </c>
      <c r="B28234" s="3">
        <v>-7</v>
      </c>
      <c r="C28234" s="3">
        <v>9.35</v>
      </c>
    </row>
    <row r="28235" spans="1:3">
      <c r="A28235" s="78">
        <v>42302.083333333336</v>
      </c>
      <c r="B28235" s="3">
        <v>-7</v>
      </c>
      <c r="C28235" s="3">
        <v>9.31</v>
      </c>
    </row>
    <row r="28236" spans="1:3">
      <c r="A28236" s="78">
        <v>42302.09375</v>
      </c>
      <c r="B28236" s="3">
        <v>-7</v>
      </c>
      <c r="C28236" s="3">
        <v>9.27</v>
      </c>
    </row>
    <row r="28237" spans="1:3">
      <c r="A28237" s="78">
        <v>42302.104166666664</v>
      </c>
      <c r="B28237" s="3">
        <v>-7</v>
      </c>
      <c r="C28237" s="3">
        <v>9.2200000000000006</v>
      </c>
    </row>
    <row r="28238" spans="1:3">
      <c r="A28238" s="78">
        <v>42302.114583333336</v>
      </c>
      <c r="B28238" s="3">
        <v>-7</v>
      </c>
      <c r="C28238" s="3">
        <v>9.18</v>
      </c>
    </row>
    <row r="28239" spans="1:3">
      <c r="A28239" s="78">
        <v>42302.125</v>
      </c>
      <c r="B28239" s="3">
        <v>-7</v>
      </c>
      <c r="C28239" s="3">
        <v>9.14</v>
      </c>
    </row>
    <row r="28240" spans="1:3">
      <c r="A28240" s="78">
        <v>42302.135416666664</v>
      </c>
      <c r="B28240" s="3">
        <v>-7</v>
      </c>
      <c r="C28240" s="3">
        <v>9.1</v>
      </c>
    </row>
    <row r="28241" spans="1:3">
      <c r="A28241" s="78">
        <v>42302.145833333336</v>
      </c>
      <c r="B28241" s="3">
        <v>-7</v>
      </c>
      <c r="C28241" s="3">
        <v>9.0500000000000007</v>
      </c>
    </row>
    <row r="28242" spans="1:3">
      <c r="A28242" s="78">
        <v>42302.15625</v>
      </c>
      <c r="B28242" s="3">
        <v>-7</v>
      </c>
      <c r="C28242" s="3">
        <v>9</v>
      </c>
    </row>
    <row r="28243" spans="1:3">
      <c r="A28243" s="78">
        <v>42302.166666666664</v>
      </c>
      <c r="B28243" s="3">
        <v>-7</v>
      </c>
      <c r="C28243" s="3">
        <v>8.9600000000000009</v>
      </c>
    </row>
    <row r="28244" spans="1:3">
      <c r="A28244" s="78">
        <v>42302.177083333336</v>
      </c>
      <c r="B28244" s="3">
        <v>-7</v>
      </c>
      <c r="C28244" s="3">
        <v>8.9</v>
      </c>
    </row>
    <row r="28245" spans="1:3">
      <c r="A28245" s="78">
        <v>42302.1875</v>
      </c>
      <c r="B28245" s="3">
        <v>-7</v>
      </c>
      <c r="C28245" s="3">
        <v>8.86</v>
      </c>
    </row>
    <row r="28246" spans="1:3">
      <c r="A28246" s="78">
        <v>42302.197916666664</v>
      </c>
      <c r="B28246" s="3">
        <v>-7</v>
      </c>
      <c r="C28246" s="3">
        <v>8.81</v>
      </c>
    </row>
    <row r="28247" spans="1:3">
      <c r="A28247" s="78">
        <v>42302.208333333336</v>
      </c>
      <c r="B28247" s="3">
        <v>-7</v>
      </c>
      <c r="C28247" s="3">
        <v>8.77</v>
      </c>
    </row>
    <row r="28248" spans="1:3">
      <c r="A28248" s="78">
        <v>42302.21875</v>
      </c>
      <c r="B28248" s="3">
        <v>-7</v>
      </c>
      <c r="C28248" s="3">
        <v>8.73</v>
      </c>
    </row>
    <row r="28249" spans="1:3">
      <c r="A28249" s="78">
        <v>42302.229166666664</v>
      </c>
      <c r="B28249" s="3">
        <v>-7</v>
      </c>
      <c r="C28249" s="3">
        <v>8.69</v>
      </c>
    </row>
    <row r="28250" spans="1:3">
      <c r="A28250" s="78">
        <v>42302.239583333336</v>
      </c>
      <c r="B28250" s="3">
        <v>-7</v>
      </c>
      <c r="C28250" s="3">
        <v>8.65</v>
      </c>
    </row>
    <row r="28251" spans="1:3">
      <c r="A28251" s="78">
        <v>42302.25</v>
      </c>
      <c r="B28251" s="3">
        <v>-7</v>
      </c>
      <c r="C28251" s="3">
        <v>8.61</v>
      </c>
    </row>
    <row r="28252" spans="1:3">
      <c r="A28252" s="78">
        <v>42302.260416666664</v>
      </c>
      <c r="B28252" s="3">
        <v>-7</v>
      </c>
      <c r="C28252" s="3">
        <v>8.56</v>
      </c>
    </row>
    <row r="28253" spans="1:3">
      <c r="A28253" s="78">
        <v>42302.270833333336</v>
      </c>
      <c r="B28253" s="3">
        <v>-7</v>
      </c>
      <c r="C28253" s="3">
        <v>8.5299999999999994</v>
      </c>
    </row>
    <row r="28254" spans="1:3">
      <c r="A28254" s="78">
        <v>42302.28125</v>
      </c>
      <c r="B28254" s="3">
        <v>-7</v>
      </c>
      <c r="C28254" s="3">
        <v>8.48</v>
      </c>
    </row>
    <row r="28255" spans="1:3">
      <c r="A28255" s="78">
        <v>42302.291666666664</v>
      </c>
      <c r="B28255" s="3">
        <v>-7</v>
      </c>
      <c r="C28255" s="3">
        <v>8.43</v>
      </c>
    </row>
    <row r="28256" spans="1:3">
      <c r="A28256" s="78">
        <v>42302.302083333336</v>
      </c>
      <c r="B28256" s="3">
        <v>-7</v>
      </c>
      <c r="C28256" s="3">
        <v>8.39</v>
      </c>
    </row>
    <row r="28257" spans="1:3">
      <c r="A28257" s="78">
        <v>42302.3125</v>
      </c>
      <c r="B28257" s="3">
        <v>-7</v>
      </c>
      <c r="C28257" s="3">
        <v>8.35</v>
      </c>
    </row>
    <row r="28258" spans="1:3">
      <c r="A28258" s="78">
        <v>42302.322916666664</v>
      </c>
      <c r="B28258" s="3">
        <v>-7</v>
      </c>
      <c r="C28258" s="3">
        <v>8.32</v>
      </c>
    </row>
    <row r="28259" spans="1:3">
      <c r="A28259" s="78">
        <v>42302.333333333336</v>
      </c>
      <c r="B28259" s="3">
        <v>-7</v>
      </c>
      <c r="C28259" s="3">
        <v>8.2899999999999991</v>
      </c>
    </row>
    <row r="28260" spans="1:3">
      <c r="A28260" s="78">
        <v>42302.34375</v>
      </c>
      <c r="B28260" s="3">
        <v>-7</v>
      </c>
      <c r="C28260" s="3">
        <v>8.27</v>
      </c>
    </row>
    <row r="28261" spans="1:3">
      <c r="A28261" s="78">
        <v>42302.354166666664</v>
      </c>
      <c r="B28261" s="3">
        <v>-7</v>
      </c>
      <c r="C28261" s="3">
        <v>8.26</v>
      </c>
    </row>
    <row r="28262" spans="1:3">
      <c r="A28262" s="78">
        <v>42302.364583333336</v>
      </c>
      <c r="B28262" s="3">
        <v>-7</v>
      </c>
      <c r="C28262" s="3">
        <v>8.26</v>
      </c>
    </row>
    <row r="28263" spans="1:3">
      <c r="A28263" s="78">
        <v>42302.375</v>
      </c>
      <c r="B28263" s="3">
        <v>-7</v>
      </c>
      <c r="C28263" s="3">
        <v>8.26</v>
      </c>
    </row>
    <row r="28264" spans="1:3">
      <c r="A28264" s="78">
        <v>42302.385416666664</v>
      </c>
      <c r="B28264" s="3">
        <v>-7</v>
      </c>
      <c r="C28264" s="3">
        <v>8.27</v>
      </c>
    </row>
    <row r="28265" spans="1:3">
      <c r="A28265" s="78">
        <v>42302.395833333336</v>
      </c>
      <c r="B28265" s="3">
        <v>-7</v>
      </c>
      <c r="C28265" s="3">
        <v>8.2899999999999991</v>
      </c>
    </row>
    <row r="28266" spans="1:3">
      <c r="A28266" s="78">
        <v>42302.40625</v>
      </c>
      <c r="B28266" s="3">
        <v>-7</v>
      </c>
      <c r="C28266" s="3">
        <v>8.32</v>
      </c>
    </row>
    <row r="28267" spans="1:3">
      <c r="A28267" s="78">
        <v>42302.416666666664</v>
      </c>
      <c r="B28267" s="3">
        <v>-7</v>
      </c>
      <c r="C28267" s="3">
        <v>8.34</v>
      </c>
    </row>
    <row r="28268" spans="1:3">
      <c r="A28268" s="78">
        <v>42302.427083333336</v>
      </c>
      <c r="B28268" s="3">
        <v>-7</v>
      </c>
      <c r="C28268" s="3">
        <v>8.39</v>
      </c>
    </row>
    <row r="28269" spans="1:3">
      <c r="A28269" s="78">
        <v>42302.4375</v>
      </c>
      <c r="B28269" s="3">
        <v>-7</v>
      </c>
      <c r="C28269" s="3">
        <v>8.44</v>
      </c>
    </row>
    <row r="28270" spans="1:3">
      <c r="A28270" s="78">
        <v>42302.447916666664</v>
      </c>
      <c r="B28270" s="3">
        <v>-7</v>
      </c>
      <c r="C28270" s="3">
        <v>8.49</v>
      </c>
    </row>
    <row r="28271" spans="1:3">
      <c r="A28271" s="78">
        <v>42302.458333333336</v>
      </c>
      <c r="B28271" s="3">
        <v>-7</v>
      </c>
      <c r="C28271" s="3">
        <v>8.5299999999999994</v>
      </c>
    </row>
    <row r="28272" spans="1:3">
      <c r="A28272" s="78">
        <v>42302.46875</v>
      </c>
      <c r="B28272" s="3">
        <v>-7</v>
      </c>
      <c r="C28272" s="3">
        <v>8.58</v>
      </c>
    </row>
    <row r="28273" spans="1:3">
      <c r="A28273" s="78">
        <v>42302.479166666664</v>
      </c>
      <c r="B28273" s="3">
        <v>-7</v>
      </c>
      <c r="C28273" s="3">
        <v>8.6300000000000008</v>
      </c>
    </row>
    <row r="28274" spans="1:3">
      <c r="A28274" s="78">
        <v>42302.489583333336</v>
      </c>
      <c r="B28274" s="3">
        <v>-7</v>
      </c>
      <c r="C28274" s="3">
        <v>8.67</v>
      </c>
    </row>
    <row r="28275" spans="1:3">
      <c r="A28275" s="78">
        <v>42302.5</v>
      </c>
      <c r="B28275" s="3">
        <v>-7</v>
      </c>
      <c r="C28275" s="3">
        <v>8.7200000000000006</v>
      </c>
    </row>
    <row r="28276" spans="1:3">
      <c r="A28276" s="78">
        <v>42302.510416666664</v>
      </c>
      <c r="B28276" s="3">
        <v>-7</v>
      </c>
      <c r="C28276" s="3">
        <v>8.7799999999999994</v>
      </c>
    </row>
    <row r="28277" spans="1:3">
      <c r="A28277" s="78">
        <v>42302.520833333336</v>
      </c>
      <c r="B28277" s="3">
        <v>-7</v>
      </c>
      <c r="C28277" s="3">
        <v>8.84</v>
      </c>
    </row>
    <row r="28278" spans="1:3">
      <c r="A28278" s="78">
        <v>42302.53125</v>
      </c>
      <c r="B28278" s="3">
        <v>-7</v>
      </c>
      <c r="C28278" s="3">
        <v>8.91</v>
      </c>
    </row>
    <row r="28279" spans="1:3">
      <c r="A28279" s="78">
        <v>42302.541666666664</v>
      </c>
      <c r="B28279" s="3">
        <v>-7</v>
      </c>
      <c r="C28279" s="3">
        <v>8.98</v>
      </c>
    </row>
    <row r="28280" spans="1:3">
      <c r="A28280" s="78">
        <v>42302.552083333336</v>
      </c>
      <c r="B28280" s="3">
        <v>-7</v>
      </c>
      <c r="C28280" s="3">
        <v>9.0399999999999991</v>
      </c>
    </row>
    <row r="28281" spans="1:3">
      <c r="A28281" s="78">
        <v>42302.5625</v>
      </c>
      <c r="B28281" s="3">
        <v>-7</v>
      </c>
      <c r="C28281" s="3">
        <v>9.08</v>
      </c>
    </row>
    <row r="28282" spans="1:3">
      <c r="A28282" s="78">
        <v>42302.572916666664</v>
      </c>
      <c r="B28282" s="3">
        <v>-7</v>
      </c>
      <c r="C28282" s="3">
        <v>9.1300000000000008</v>
      </c>
    </row>
    <row r="28283" spans="1:3">
      <c r="A28283" s="78">
        <v>42302.583333333336</v>
      </c>
      <c r="B28283" s="3">
        <v>-7</v>
      </c>
      <c r="C28283" s="3">
        <v>9.18</v>
      </c>
    </row>
    <row r="28284" spans="1:3">
      <c r="A28284" s="78">
        <v>42302.59375</v>
      </c>
      <c r="B28284" s="3">
        <v>-7</v>
      </c>
      <c r="C28284" s="3">
        <v>9.25</v>
      </c>
    </row>
    <row r="28285" spans="1:3">
      <c r="A28285" s="78">
        <v>42302.604166666664</v>
      </c>
      <c r="B28285" s="3">
        <v>-7</v>
      </c>
      <c r="C28285" s="3">
        <v>9.3000000000000007</v>
      </c>
    </row>
    <row r="28286" spans="1:3">
      <c r="A28286" s="78">
        <v>42302.614583333336</v>
      </c>
      <c r="B28286" s="3">
        <v>-7</v>
      </c>
      <c r="C28286" s="3">
        <v>9.35</v>
      </c>
    </row>
    <row r="28287" spans="1:3">
      <c r="A28287" s="78">
        <v>42302.625</v>
      </c>
      <c r="B28287" s="3">
        <v>-7</v>
      </c>
      <c r="C28287" s="3">
        <v>9.4</v>
      </c>
    </row>
    <row r="28288" spans="1:3">
      <c r="A28288" s="78">
        <v>42302.635416666664</v>
      </c>
      <c r="B28288" s="3">
        <v>-7</v>
      </c>
      <c r="C28288" s="3">
        <v>9.43</v>
      </c>
    </row>
    <row r="28289" spans="1:3">
      <c r="A28289" s="78">
        <v>42302.645833333336</v>
      </c>
      <c r="B28289" s="3">
        <v>-7</v>
      </c>
      <c r="C28289" s="3">
        <v>9.49</v>
      </c>
    </row>
    <row r="28290" spans="1:3">
      <c r="A28290" s="78">
        <v>42302.65625</v>
      </c>
      <c r="B28290" s="3">
        <v>-7</v>
      </c>
      <c r="C28290" s="3">
        <v>9.5399999999999991</v>
      </c>
    </row>
    <row r="28291" spans="1:3">
      <c r="A28291" s="78">
        <v>42302.666666666664</v>
      </c>
      <c r="B28291" s="3">
        <v>-7</v>
      </c>
      <c r="C28291" s="3">
        <v>9.61</v>
      </c>
    </row>
    <row r="28292" spans="1:3">
      <c r="A28292" s="78">
        <v>42302.677083333336</v>
      </c>
      <c r="B28292" s="3">
        <v>-7</v>
      </c>
      <c r="C28292" s="3">
        <v>9.65</v>
      </c>
    </row>
    <row r="28293" spans="1:3">
      <c r="A28293" s="78">
        <v>42302.6875</v>
      </c>
      <c r="B28293" s="3">
        <v>-7</v>
      </c>
      <c r="C28293" s="3">
        <v>9.6999999999999993</v>
      </c>
    </row>
    <row r="28294" spans="1:3">
      <c r="A28294" s="78">
        <v>42302.697916666664</v>
      </c>
      <c r="B28294" s="3">
        <v>-7</v>
      </c>
      <c r="C28294" s="3">
        <v>9.75</v>
      </c>
    </row>
    <row r="28295" spans="1:3">
      <c r="A28295" s="78">
        <v>42302.708333333336</v>
      </c>
      <c r="B28295" s="3">
        <v>-7</v>
      </c>
      <c r="C28295" s="3">
        <v>9.8000000000000007</v>
      </c>
    </row>
    <row r="28296" spans="1:3">
      <c r="A28296" s="78">
        <v>42302.71875</v>
      </c>
      <c r="B28296" s="3">
        <v>-7</v>
      </c>
      <c r="C28296" s="3">
        <v>9.84</v>
      </c>
    </row>
    <row r="28297" spans="1:3">
      <c r="A28297" s="78">
        <v>42302.729166666664</v>
      </c>
      <c r="B28297" s="3">
        <v>-7</v>
      </c>
      <c r="C28297" s="3">
        <v>9.89</v>
      </c>
    </row>
    <row r="28298" spans="1:3">
      <c r="A28298" s="78">
        <v>42302.739583333336</v>
      </c>
      <c r="B28298" s="3">
        <v>-7</v>
      </c>
      <c r="C28298" s="3">
        <v>9.92</v>
      </c>
    </row>
    <row r="28299" spans="1:3">
      <c r="A28299" s="78">
        <v>42302.75</v>
      </c>
      <c r="B28299" s="3">
        <v>-7</v>
      </c>
      <c r="C28299" s="3">
        <v>9.9700000000000006</v>
      </c>
    </row>
    <row r="28300" spans="1:3">
      <c r="A28300" s="78">
        <v>42302.760416666664</v>
      </c>
      <c r="B28300" s="3">
        <v>-7</v>
      </c>
      <c r="C28300" s="3">
        <v>10</v>
      </c>
    </row>
    <row r="28301" spans="1:3">
      <c r="A28301" s="78">
        <v>42302.770833333336</v>
      </c>
      <c r="B28301" s="3">
        <v>-7</v>
      </c>
      <c r="C28301" s="3">
        <v>10.029999999999999</v>
      </c>
    </row>
    <row r="28302" spans="1:3">
      <c r="A28302" s="78">
        <v>42302.78125</v>
      </c>
      <c r="B28302" s="3">
        <v>-7</v>
      </c>
      <c r="C28302" s="3">
        <v>10.050000000000001</v>
      </c>
    </row>
    <row r="28303" spans="1:3">
      <c r="A28303" s="78">
        <v>42302.791666666664</v>
      </c>
      <c r="B28303" s="3">
        <v>-7</v>
      </c>
      <c r="C28303" s="3">
        <v>10.06</v>
      </c>
    </row>
    <row r="28304" spans="1:3">
      <c r="A28304" s="78">
        <v>42302.802083333336</v>
      </c>
      <c r="B28304" s="3">
        <v>-7</v>
      </c>
      <c r="C28304" s="3">
        <v>10.06</v>
      </c>
    </row>
    <row r="28305" spans="1:3">
      <c r="A28305" s="78">
        <v>42302.8125</v>
      </c>
      <c r="B28305" s="3">
        <v>-7</v>
      </c>
      <c r="C28305" s="3">
        <v>10.07</v>
      </c>
    </row>
    <row r="28306" spans="1:3">
      <c r="A28306" s="78">
        <v>42302.822916666664</v>
      </c>
      <c r="B28306" s="3">
        <v>-7</v>
      </c>
      <c r="C28306" s="3">
        <v>10.07</v>
      </c>
    </row>
    <row r="28307" spans="1:3">
      <c r="A28307" s="78">
        <v>42302.833333333336</v>
      </c>
      <c r="B28307" s="3">
        <v>-7</v>
      </c>
      <c r="C28307" s="3">
        <v>10.07</v>
      </c>
    </row>
    <row r="28308" spans="1:3">
      <c r="A28308" s="78">
        <v>42302.84375</v>
      </c>
      <c r="B28308" s="3">
        <v>-7</v>
      </c>
      <c r="C28308" s="3">
        <v>10.07</v>
      </c>
    </row>
    <row r="28309" spans="1:3">
      <c r="A28309" s="78">
        <v>42302.854166666664</v>
      </c>
      <c r="B28309" s="3">
        <v>-7</v>
      </c>
      <c r="C28309" s="3">
        <v>10.06</v>
      </c>
    </row>
    <row r="28310" spans="1:3">
      <c r="A28310" s="78">
        <v>42302.864583333336</v>
      </c>
      <c r="B28310" s="3">
        <v>-7</v>
      </c>
      <c r="C28310" s="3">
        <v>10.050000000000001</v>
      </c>
    </row>
    <row r="28311" spans="1:3">
      <c r="A28311" s="78">
        <v>42302.875</v>
      </c>
      <c r="B28311" s="3">
        <v>-7</v>
      </c>
      <c r="C28311" s="3">
        <v>10.050000000000001</v>
      </c>
    </row>
    <row r="28312" spans="1:3">
      <c r="A28312" s="78">
        <v>42302.885416666664</v>
      </c>
      <c r="B28312" s="3">
        <v>-7</v>
      </c>
      <c r="C28312" s="3">
        <v>10.039999999999999</v>
      </c>
    </row>
    <row r="28313" spans="1:3">
      <c r="A28313" s="78">
        <v>42302.895833333336</v>
      </c>
      <c r="B28313" s="3">
        <v>-7</v>
      </c>
      <c r="C28313" s="3">
        <v>10.02</v>
      </c>
    </row>
    <row r="28314" spans="1:3">
      <c r="A28314" s="78">
        <v>42302.90625</v>
      </c>
      <c r="B28314" s="3">
        <v>-7</v>
      </c>
      <c r="C28314" s="3">
        <v>10</v>
      </c>
    </row>
    <row r="28315" spans="1:3">
      <c r="A28315" s="78">
        <v>42302.916666666664</v>
      </c>
      <c r="B28315" s="3">
        <v>-7</v>
      </c>
      <c r="C28315" s="3">
        <v>9.98</v>
      </c>
    </row>
    <row r="28316" spans="1:3">
      <c r="A28316" s="78">
        <v>42302.927083333336</v>
      </c>
      <c r="B28316" s="3">
        <v>-7</v>
      </c>
      <c r="C28316" s="3">
        <v>9.9499999999999993</v>
      </c>
    </row>
    <row r="28317" spans="1:3">
      <c r="A28317" s="78">
        <v>42302.9375</v>
      </c>
      <c r="B28317" s="3">
        <v>-7</v>
      </c>
      <c r="C28317" s="3">
        <v>9.93</v>
      </c>
    </row>
    <row r="28318" spans="1:3">
      <c r="A28318" s="78">
        <v>42302.947916666664</v>
      </c>
      <c r="B28318" s="3">
        <v>-7</v>
      </c>
      <c r="C28318" s="3">
        <v>9.89</v>
      </c>
    </row>
    <row r="28319" spans="1:3">
      <c r="A28319" s="78">
        <v>42302.958333333336</v>
      </c>
      <c r="B28319" s="3">
        <v>-7</v>
      </c>
      <c r="C28319" s="3">
        <v>9.86</v>
      </c>
    </row>
    <row r="28320" spans="1:3">
      <c r="A28320" s="78">
        <v>42302.96875</v>
      </c>
      <c r="B28320" s="3">
        <v>-7</v>
      </c>
      <c r="C28320" s="3">
        <v>9.81</v>
      </c>
    </row>
    <row r="28321" spans="1:3">
      <c r="A28321" s="78">
        <v>42302.979166666664</v>
      </c>
      <c r="B28321" s="3">
        <v>-7</v>
      </c>
      <c r="C28321" s="3">
        <v>9.7799999999999994</v>
      </c>
    </row>
    <row r="28322" spans="1:3">
      <c r="A28322" s="78">
        <v>42302.989583333336</v>
      </c>
      <c r="B28322" s="3">
        <v>-7</v>
      </c>
      <c r="C28322" s="3">
        <v>9.74</v>
      </c>
    </row>
    <row r="28323" spans="1:3">
      <c r="A28323" s="78">
        <v>42303</v>
      </c>
      <c r="B28323" s="3">
        <v>-7</v>
      </c>
      <c r="C28323" s="3">
        <v>9.6999999999999993</v>
      </c>
    </row>
    <row r="28324" spans="1:3">
      <c r="A28324" s="78">
        <v>42303.010416666664</v>
      </c>
      <c r="B28324" s="3">
        <v>-7</v>
      </c>
      <c r="C28324" s="3">
        <v>9.66</v>
      </c>
    </row>
    <row r="28325" spans="1:3">
      <c r="A28325" s="78">
        <v>42303.020833333336</v>
      </c>
      <c r="B28325" s="3">
        <v>-7</v>
      </c>
      <c r="C28325" s="3">
        <v>9.6300000000000008</v>
      </c>
    </row>
    <row r="28326" spans="1:3">
      <c r="A28326" s="78">
        <v>42303.03125</v>
      </c>
      <c r="B28326" s="3">
        <v>-7</v>
      </c>
      <c r="C28326" s="3">
        <v>9.59</v>
      </c>
    </row>
    <row r="28327" spans="1:3">
      <c r="A28327" s="78">
        <v>42303.041666666664</v>
      </c>
      <c r="B28327" s="3">
        <v>-7</v>
      </c>
      <c r="C28327" s="3">
        <v>9.56</v>
      </c>
    </row>
    <row r="28328" spans="1:3">
      <c r="A28328" s="78">
        <v>42303.052083333336</v>
      </c>
      <c r="B28328" s="3">
        <v>-7</v>
      </c>
      <c r="C28328" s="3">
        <v>9.52</v>
      </c>
    </row>
    <row r="28329" spans="1:3">
      <c r="A28329" s="78">
        <v>42303.0625</v>
      </c>
      <c r="B28329" s="3">
        <v>-7</v>
      </c>
      <c r="C28329" s="3">
        <v>9.48</v>
      </c>
    </row>
    <row r="28330" spans="1:3">
      <c r="A28330" s="78">
        <v>42303.072916666664</v>
      </c>
      <c r="B28330" s="3">
        <v>-7</v>
      </c>
      <c r="C28330" s="3">
        <v>9.4499999999999993</v>
      </c>
    </row>
    <row r="28331" spans="1:3">
      <c r="A28331" s="78">
        <v>42303.083333333336</v>
      </c>
      <c r="B28331" s="3">
        <v>-7</v>
      </c>
      <c r="C28331" s="3">
        <v>9.41</v>
      </c>
    </row>
    <row r="28332" spans="1:3">
      <c r="A28332" s="78">
        <v>42303.09375</v>
      </c>
      <c r="B28332" s="3">
        <v>-7</v>
      </c>
      <c r="C28332" s="3">
        <v>9.3699999999999992</v>
      </c>
    </row>
    <row r="28333" spans="1:3">
      <c r="A28333" s="78">
        <v>42303.104166666664</v>
      </c>
      <c r="B28333" s="3">
        <v>-7</v>
      </c>
      <c r="C28333" s="3">
        <v>9.32</v>
      </c>
    </row>
    <row r="28334" spans="1:3">
      <c r="A28334" s="78">
        <v>42303.114583333336</v>
      </c>
      <c r="B28334" s="3">
        <v>-7</v>
      </c>
      <c r="C28334" s="3">
        <v>9.2899999999999991</v>
      </c>
    </row>
    <row r="28335" spans="1:3">
      <c r="A28335" s="78">
        <v>42303.125</v>
      </c>
      <c r="B28335" s="3">
        <v>-7</v>
      </c>
      <c r="C28335" s="3">
        <v>9.24</v>
      </c>
    </row>
    <row r="28336" spans="1:3">
      <c r="A28336" s="78">
        <v>42303.135416666664</v>
      </c>
      <c r="B28336" s="3">
        <v>-7</v>
      </c>
      <c r="C28336" s="3">
        <v>9.1999999999999993</v>
      </c>
    </row>
    <row r="28337" spans="1:3">
      <c r="A28337" s="78">
        <v>42303.145833333336</v>
      </c>
      <c r="B28337" s="3">
        <v>-7</v>
      </c>
      <c r="C28337" s="3">
        <v>9.16</v>
      </c>
    </row>
    <row r="28338" spans="1:3">
      <c r="A28338" s="78">
        <v>42303.15625</v>
      </c>
      <c r="B28338" s="3">
        <v>-7</v>
      </c>
      <c r="C28338" s="3">
        <v>9.1199999999999992</v>
      </c>
    </row>
    <row r="28339" spans="1:3">
      <c r="A28339" s="78">
        <v>42303.166666666664</v>
      </c>
      <c r="B28339" s="3">
        <v>-7</v>
      </c>
      <c r="C28339" s="3">
        <v>9.08</v>
      </c>
    </row>
    <row r="28340" spans="1:3">
      <c r="A28340" s="78">
        <v>42303.177083333336</v>
      </c>
      <c r="B28340" s="3">
        <v>-7</v>
      </c>
      <c r="C28340" s="3">
        <v>9.0399999999999991</v>
      </c>
    </row>
    <row r="28341" spans="1:3">
      <c r="A28341" s="78">
        <v>42303.1875</v>
      </c>
      <c r="B28341" s="3">
        <v>-7</v>
      </c>
      <c r="C28341" s="3">
        <v>8.98</v>
      </c>
    </row>
    <row r="28342" spans="1:3">
      <c r="A28342" s="78">
        <v>42303.197916666664</v>
      </c>
      <c r="B28342" s="3">
        <v>-7</v>
      </c>
      <c r="C28342" s="3">
        <v>8.9499999999999993</v>
      </c>
    </row>
    <row r="28343" spans="1:3">
      <c r="A28343" s="78">
        <v>42303.208333333336</v>
      </c>
      <c r="B28343" s="3">
        <v>-7</v>
      </c>
      <c r="C28343" s="3">
        <v>8.91</v>
      </c>
    </row>
    <row r="28344" spans="1:3">
      <c r="A28344" s="78">
        <v>42303.21875</v>
      </c>
      <c r="B28344" s="3">
        <v>-7</v>
      </c>
      <c r="C28344" s="3">
        <v>8.8699999999999992</v>
      </c>
    </row>
    <row r="28345" spans="1:3">
      <c r="A28345" s="78">
        <v>42303.229166666664</v>
      </c>
      <c r="B28345" s="3">
        <v>-7</v>
      </c>
      <c r="C28345" s="3">
        <v>8.82</v>
      </c>
    </row>
    <row r="28346" spans="1:3">
      <c r="A28346" s="78">
        <v>42303.239583333336</v>
      </c>
      <c r="B28346" s="3">
        <v>-7</v>
      </c>
      <c r="C28346" s="3">
        <v>8.7899999999999991</v>
      </c>
    </row>
    <row r="28347" spans="1:3">
      <c r="A28347" s="78">
        <v>42303.25</v>
      </c>
      <c r="B28347" s="3">
        <v>-7</v>
      </c>
      <c r="C28347" s="3">
        <v>8.76</v>
      </c>
    </row>
    <row r="28348" spans="1:3">
      <c r="A28348" s="78">
        <v>42303.260416666664</v>
      </c>
      <c r="B28348" s="3">
        <v>-7</v>
      </c>
      <c r="C28348" s="3">
        <v>8.7100000000000009</v>
      </c>
    </row>
    <row r="28349" spans="1:3">
      <c r="A28349" s="78">
        <v>42303.270833333336</v>
      </c>
      <c r="B28349" s="3">
        <v>-7</v>
      </c>
      <c r="C28349" s="3">
        <v>8.68</v>
      </c>
    </row>
    <row r="28350" spans="1:3">
      <c r="A28350" s="78">
        <v>42303.28125</v>
      </c>
      <c r="B28350" s="3">
        <v>-7</v>
      </c>
      <c r="C28350" s="3">
        <v>8.64</v>
      </c>
    </row>
    <row r="28351" spans="1:3">
      <c r="A28351" s="78">
        <v>42303.291666666664</v>
      </c>
      <c r="B28351" s="3">
        <v>-7</v>
      </c>
      <c r="C28351" s="3">
        <v>8.61</v>
      </c>
    </row>
    <row r="28352" spans="1:3">
      <c r="A28352" s="78">
        <v>42303.302083333336</v>
      </c>
      <c r="B28352" s="3">
        <v>-7</v>
      </c>
      <c r="C28352" s="3">
        <v>8.57</v>
      </c>
    </row>
    <row r="28353" spans="1:3">
      <c r="A28353" s="78">
        <v>42303.3125</v>
      </c>
      <c r="B28353" s="3">
        <v>-7</v>
      </c>
      <c r="C28353" s="3">
        <v>8.5399999999999991</v>
      </c>
    </row>
    <row r="28354" spans="1:3">
      <c r="A28354" s="78">
        <v>42303.322916666664</v>
      </c>
      <c r="B28354" s="3">
        <v>-7</v>
      </c>
      <c r="C28354" s="3">
        <v>8.51</v>
      </c>
    </row>
    <row r="28355" spans="1:3">
      <c r="A28355" s="78">
        <v>42303.333333333336</v>
      </c>
      <c r="B28355" s="3">
        <v>-7</v>
      </c>
      <c r="C28355" s="3">
        <v>8.49</v>
      </c>
    </row>
    <row r="28356" spans="1:3">
      <c r="A28356" s="78">
        <v>42303.34375</v>
      </c>
      <c r="B28356" s="3">
        <v>-7</v>
      </c>
      <c r="C28356" s="3">
        <v>8.48</v>
      </c>
    </row>
    <row r="28357" spans="1:3">
      <c r="A28357" s="78">
        <v>42303.354166666664</v>
      </c>
      <c r="B28357" s="3">
        <v>-7</v>
      </c>
      <c r="C28357" s="3">
        <v>8.48</v>
      </c>
    </row>
    <row r="28358" spans="1:3">
      <c r="A28358" s="78">
        <v>42303.364583333336</v>
      </c>
      <c r="B28358" s="3">
        <v>-7</v>
      </c>
      <c r="C28358" s="3">
        <v>8.48</v>
      </c>
    </row>
    <row r="28359" spans="1:3">
      <c r="A28359" s="78">
        <v>42303.375</v>
      </c>
      <c r="B28359" s="3">
        <v>-7</v>
      </c>
      <c r="C28359" s="3">
        <v>8.49</v>
      </c>
    </row>
    <row r="28360" spans="1:3">
      <c r="A28360" s="78">
        <v>42303.385416666664</v>
      </c>
      <c r="B28360" s="3">
        <v>-7</v>
      </c>
      <c r="C28360" s="3">
        <v>8.51</v>
      </c>
    </row>
    <row r="28361" spans="1:3">
      <c r="A28361" s="78">
        <v>42303.395833333336</v>
      </c>
      <c r="B28361" s="3">
        <v>-7</v>
      </c>
      <c r="C28361" s="3">
        <v>8.5399999999999991</v>
      </c>
    </row>
    <row r="28362" spans="1:3">
      <c r="A28362" s="78">
        <v>42303.40625</v>
      </c>
      <c r="B28362" s="3">
        <v>-7</v>
      </c>
      <c r="C28362" s="3">
        <v>8.59</v>
      </c>
    </row>
    <row r="28363" spans="1:3">
      <c r="A28363" s="78">
        <v>42303.416666666664</v>
      </c>
      <c r="B28363" s="3">
        <v>-7</v>
      </c>
      <c r="C28363" s="3">
        <v>8.64</v>
      </c>
    </row>
    <row r="28364" spans="1:3">
      <c r="A28364" s="78">
        <v>42303.427083333336</v>
      </c>
      <c r="B28364" s="3">
        <v>-7</v>
      </c>
      <c r="C28364" s="3">
        <v>8.6999999999999993</v>
      </c>
    </row>
    <row r="28365" spans="1:3">
      <c r="A28365" s="78">
        <v>42303.4375</v>
      </c>
      <c r="B28365" s="3">
        <v>-7</v>
      </c>
      <c r="C28365" s="3">
        <v>8.77</v>
      </c>
    </row>
    <row r="28366" spans="1:3">
      <c r="A28366" s="78">
        <v>42303.447916666664</v>
      </c>
      <c r="B28366" s="3">
        <v>-7</v>
      </c>
      <c r="C28366" s="3">
        <v>8.86</v>
      </c>
    </row>
    <row r="28367" spans="1:3">
      <c r="A28367" s="78">
        <v>42303.458333333336</v>
      </c>
      <c r="B28367" s="3">
        <v>-7</v>
      </c>
      <c r="C28367" s="3">
        <v>8.94</v>
      </c>
    </row>
    <row r="28368" spans="1:3">
      <c r="A28368" s="78">
        <v>42303.46875</v>
      </c>
      <c r="B28368" s="3">
        <v>-7</v>
      </c>
      <c r="C28368" s="3">
        <v>9.0299999999999994</v>
      </c>
    </row>
    <row r="28369" spans="1:3">
      <c r="A28369" s="78">
        <v>42303.479166666664</v>
      </c>
      <c r="B28369" s="3">
        <v>-7</v>
      </c>
      <c r="C28369" s="3">
        <v>9.1199999999999992</v>
      </c>
    </row>
    <row r="28370" spans="1:3">
      <c r="A28370" s="78">
        <v>42303.489583333336</v>
      </c>
      <c r="B28370" s="3">
        <v>-7</v>
      </c>
      <c r="C28370" s="3">
        <v>9.2200000000000006</v>
      </c>
    </row>
    <row r="28371" spans="1:3">
      <c r="A28371" s="78">
        <v>42303.5</v>
      </c>
      <c r="B28371" s="3">
        <v>-7</v>
      </c>
      <c r="C28371" s="3">
        <v>9.31</v>
      </c>
    </row>
    <row r="28372" spans="1:3">
      <c r="A28372" s="78">
        <v>42303.510416666664</v>
      </c>
      <c r="B28372" s="3">
        <v>-7</v>
      </c>
      <c r="C28372" s="3">
        <v>9.4</v>
      </c>
    </row>
    <row r="28373" spans="1:3">
      <c r="A28373" s="78">
        <v>42303.520833333336</v>
      </c>
      <c r="B28373" s="3">
        <v>-7</v>
      </c>
      <c r="C28373" s="3">
        <v>9.49</v>
      </c>
    </row>
    <row r="28374" spans="1:3">
      <c r="A28374" s="78">
        <v>42303.53125</v>
      </c>
      <c r="B28374" s="3">
        <v>-7</v>
      </c>
      <c r="C28374" s="3">
        <v>9.58</v>
      </c>
    </row>
    <row r="28375" spans="1:3">
      <c r="A28375" s="78">
        <v>42303.541666666664</v>
      </c>
      <c r="B28375" s="3">
        <v>-7</v>
      </c>
      <c r="C28375" s="3">
        <v>9.66</v>
      </c>
    </row>
    <row r="28376" spans="1:3">
      <c r="A28376" s="78">
        <v>42303.552083333336</v>
      </c>
      <c r="B28376" s="3">
        <v>-7</v>
      </c>
      <c r="C28376" s="3">
        <v>9.75</v>
      </c>
    </row>
    <row r="28377" spans="1:3">
      <c r="A28377" s="78">
        <v>42303.5625</v>
      </c>
      <c r="B28377" s="3">
        <v>-7</v>
      </c>
      <c r="C28377" s="3">
        <v>9.83</v>
      </c>
    </row>
    <row r="28378" spans="1:3">
      <c r="A28378" s="78">
        <v>42303.572916666664</v>
      </c>
      <c r="B28378" s="3">
        <v>-7</v>
      </c>
      <c r="C28378" s="3">
        <v>9.9</v>
      </c>
    </row>
    <row r="28379" spans="1:3">
      <c r="A28379" s="78">
        <v>42303.583333333336</v>
      </c>
      <c r="B28379" s="3">
        <v>-7</v>
      </c>
      <c r="C28379" s="3">
        <v>9.98</v>
      </c>
    </row>
    <row r="28380" spans="1:3">
      <c r="A28380" s="78">
        <v>42303.59375</v>
      </c>
      <c r="B28380" s="3">
        <v>-7</v>
      </c>
      <c r="C28380" s="3">
        <v>10.050000000000001</v>
      </c>
    </row>
    <row r="28381" spans="1:3">
      <c r="A28381" s="78">
        <v>42303.604166666664</v>
      </c>
      <c r="B28381" s="3">
        <v>-7</v>
      </c>
      <c r="C28381" s="3">
        <v>10.119999999999999</v>
      </c>
    </row>
    <row r="28382" spans="1:3">
      <c r="A28382" s="78">
        <v>42303.614583333336</v>
      </c>
      <c r="B28382" s="3">
        <v>-7</v>
      </c>
      <c r="C28382" s="3">
        <v>10.17</v>
      </c>
    </row>
    <row r="28383" spans="1:3">
      <c r="A28383" s="78">
        <v>42303.625</v>
      </c>
      <c r="B28383" s="3">
        <v>-7</v>
      </c>
      <c r="C28383" s="3">
        <v>10.199999999999999</v>
      </c>
    </row>
    <row r="28384" spans="1:3">
      <c r="A28384" s="78">
        <v>42303.635416666664</v>
      </c>
      <c r="B28384" s="3">
        <v>-7</v>
      </c>
      <c r="C28384" s="3">
        <v>10.23</v>
      </c>
    </row>
    <row r="28385" spans="1:3">
      <c r="A28385" s="78">
        <v>42303.645833333336</v>
      </c>
      <c r="B28385" s="3">
        <v>-7</v>
      </c>
      <c r="C28385" s="3">
        <v>10.26</v>
      </c>
    </row>
    <row r="28386" spans="1:3">
      <c r="A28386" s="78">
        <v>42303.65625</v>
      </c>
      <c r="B28386" s="3">
        <v>-7</v>
      </c>
      <c r="C28386" s="3">
        <v>10.27</v>
      </c>
    </row>
    <row r="28387" spans="1:3">
      <c r="A28387" s="78">
        <v>42303.666666666664</v>
      </c>
      <c r="B28387" s="3">
        <v>-7</v>
      </c>
      <c r="C28387" s="3">
        <v>10.29</v>
      </c>
    </row>
    <row r="28388" spans="1:3">
      <c r="A28388" s="78">
        <v>42303.677083333336</v>
      </c>
      <c r="B28388" s="3">
        <v>-7</v>
      </c>
      <c r="C28388" s="3">
        <v>10.32</v>
      </c>
    </row>
    <row r="28389" spans="1:3">
      <c r="A28389" s="78">
        <v>42303.6875</v>
      </c>
      <c r="B28389" s="3">
        <v>-7</v>
      </c>
      <c r="C28389" s="3">
        <v>10.35</v>
      </c>
    </row>
    <row r="28390" spans="1:3">
      <c r="A28390" s="78">
        <v>42303.697916666664</v>
      </c>
      <c r="B28390" s="3">
        <v>-7</v>
      </c>
      <c r="C28390" s="3">
        <v>10.37</v>
      </c>
    </row>
    <row r="28391" spans="1:3">
      <c r="A28391" s="78">
        <v>42303.708333333336</v>
      </c>
      <c r="B28391" s="3">
        <v>-7</v>
      </c>
      <c r="C28391" s="3">
        <v>10.39</v>
      </c>
    </row>
    <row r="28392" spans="1:3">
      <c r="A28392" s="78">
        <v>42303.71875</v>
      </c>
      <c r="B28392" s="3">
        <v>-7</v>
      </c>
      <c r="C28392" s="3">
        <v>10.42</v>
      </c>
    </row>
    <row r="28393" spans="1:3">
      <c r="A28393" s="78">
        <v>42303.729166666664</v>
      </c>
      <c r="B28393" s="3">
        <v>-7</v>
      </c>
      <c r="C28393" s="3">
        <v>10.43</v>
      </c>
    </row>
    <row r="28394" spans="1:3">
      <c r="A28394" s="78">
        <v>42303.739583333336</v>
      </c>
      <c r="B28394" s="3">
        <v>-7</v>
      </c>
      <c r="C28394" s="3">
        <v>10.43</v>
      </c>
    </row>
    <row r="28395" spans="1:3">
      <c r="A28395" s="78">
        <v>42303.75</v>
      </c>
      <c r="B28395" s="3">
        <v>-7</v>
      </c>
      <c r="C28395" s="3">
        <v>10.43</v>
      </c>
    </row>
    <row r="28396" spans="1:3">
      <c r="A28396" s="78">
        <v>42303.760416666664</v>
      </c>
      <c r="B28396" s="3">
        <v>-7</v>
      </c>
      <c r="C28396" s="3">
        <v>10.43</v>
      </c>
    </row>
    <row r="28397" spans="1:3">
      <c r="A28397" s="78">
        <v>42303.770833333336</v>
      </c>
      <c r="B28397" s="3">
        <v>-7</v>
      </c>
      <c r="C28397" s="3">
        <v>10.41</v>
      </c>
    </row>
    <row r="28398" spans="1:3">
      <c r="A28398" s="78">
        <v>42303.78125</v>
      </c>
      <c r="B28398" s="3">
        <v>-7</v>
      </c>
      <c r="C28398" s="3">
        <v>10.39</v>
      </c>
    </row>
    <row r="28399" spans="1:3">
      <c r="A28399" s="78">
        <v>42303.791666666664</v>
      </c>
      <c r="B28399" s="3">
        <v>-7</v>
      </c>
      <c r="C28399" s="3">
        <v>10.36</v>
      </c>
    </row>
    <row r="28400" spans="1:3">
      <c r="A28400" s="78">
        <v>42303.802083333336</v>
      </c>
      <c r="B28400" s="3">
        <v>-7</v>
      </c>
      <c r="C28400" s="3">
        <v>10.32</v>
      </c>
    </row>
    <row r="28401" spans="1:3">
      <c r="A28401" s="78">
        <v>42303.8125</v>
      </c>
      <c r="B28401" s="3">
        <v>-7</v>
      </c>
      <c r="C28401" s="3">
        <v>10.28</v>
      </c>
    </row>
    <row r="28402" spans="1:3">
      <c r="A28402" s="78">
        <v>42303.822916666664</v>
      </c>
      <c r="B28402" s="3">
        <v>-7</v>
      </c>
      <c r="C28402" s="3">
        <v>10.23</v>
      </c>
    </row>
    <row r="28403" spans="1:3">
      <c r="A28403" s="78">
        <v>42303.833333333336</v>
      </c>
      <c r="B28403" s="3">
        <v>-7</v>
      </c>
      <c r="C28403" s="3">
        <v>10.18</v>
      </c>
    </row>
    <row r="28404" spans="1:3">
      <c r="A28404" s="78">
        <v>42303.84375</v>
      </c>
      <c r="B28404" s="3">
        <v>-7</v>
      </c>
      <c r="C28404" s="3">
        <v>10.119999999999999</v>
      </c>
    </row>
    <row r="28405" spans="1:3">
      <c r="A28405" s="78">
        <v>42303.854166666664</v>
      </c>
      <c r="B28405" s="3">
        <v>-7</v>
      </c>
      <c r="C28405" s="3">
        <v>10.07</v>
      </c>
    </row>
    <row r="28406" spans="1:3">
      <c r="A28406" s="78">
        <v>42303.864583333336</v>
      </c>
      <c r="B28406" s="3">
        <v>-7</v>
      </c>
      <c r="C28406" s="3">
        <v>10.02</v>
      </c>
    </row>
    <row r="28407" spans="1:3">
      <c r="A28407" s="78">
        <v>42303.875</v>
      </c>
      <c r="B28407" s="3">
        <v>-7</v>
      </c>
      <c r="C28407" s="3">
        <v>9.9700000000000006</v>
      </c>
    </row>
    <row r="28408" spans="1:3">
      <c r="A28408" s="78">
        <v>42303.885416666664</v>
      </c>
      <c r="B28408" s="3">
        <v>-7</v>
      </c>
      <c r="C28408" s="3">
        <v>9.92</v>
      </c>
    </row>
    <row r="28409" spans="1:3">
      <c r="A28409" s="78">
        <v>42303.895833333336</v>
      </c>
      <c r="B28409" s="3">
        <v>-7</v>
      </c>
      <c r="C28409" s="3">
        <v>9.86</v>
      </c>
    </row>
    <row r="28410" spans="1:3">
      <c r="A28410" s="78">
        <v>42303.90625</v>
      </c>
      <c r="B28410" s="3">
        <v>-7</v>
      </c>
      <c r="C28410" s="3">
        <v>9.7899999999999991</v>
      </c>
    </row>
    <row r="28411" spans="1:3">
      <c r="A28411" s="78">
        <v>42303.916666666664</v>
      </c>
      <c r="B28411" s="3">
        <v>-7</v>
      </c>
      <c r="C28411" s="3">
        <v>9.74</v>
      </c>
    </row>
    <row r="28412" spans="1:3">
      <c r="A28412" s="78">
        <v>42303.927083333336</v>
      </c>
      <c r="B28412" s="3">
        <v>-7</v>
      </c>
      <c r="C28412" s="3">
        <v>9.69</v>
      </c>
    </row>
    <row r="28413" spans="1:3">
      <c r="A28413" s="78">
        <v>42303.9375</v>
      </c>
      <c r="B28413" s="3">
        <v>-7</v>
      </c>
      <c r="C28413" s="3">
        <v>9.65</v>
      </c>
    </row>
    <row r="28414" spans="1:3">
      <c r="A28414" s="78">
        <v>42303.947916666664</v>
      </c>
      <c r="B28414" s="3">
        <v>-7</v>
      </c>
      <c r="C28414" s="3">
        <v>9.61</v>
      </c>
    </row>
    <row r="28415" spans="1:3">
      <c r="A28415" s="78">
        <v>42303.958333333336</v>
      </c>
      <c r="B28415" s="3">
        <v>-7</v>
      </c>
      <c r="C28415" s="3">
        <v>9.5500000000000007</v>
      </c>
    </row>
    <row r="28416" spans="1:3">
      <c r="A28416" s="78">
        <v>42303.96875</v>
      </c>
      <c r="B28416" s="3">
        <v>-7</v>
      </c>
      <c r="C28416" s="3">
        <v>9.51</v>
      </c>
    </row>
    <row r="28417" spans="1:3">
      <c r="A28417" s="78">
        <v>42303.979166666664</v>
      </c>
      <c r="B28417" s="3">
        <v>-7</v>
      </c>
      <c r="C28417" s="3">
        <v>9.4600000000000009</v>
      </c>
    </row>
    <row r="28418" spans="1:3">
      <c r="A28418" s="78">
        <v>42303.989583333336</v>
      </c>
      <c r="B28418" s="3">
        <v>-7</v>
      </c>
      <c r="C28418" s="3">
        <v>9.42</v>
      </c>
    </row>
    <row r="28419" spans="1:3">
      <c r="A28419" s="78">
        <v>42304</v>
      </c>
      <c r="B28419" s="3">
        <v>-7</v>
      </c>
      <c r="C28419" s="3">
        <v>9.3800000000000008</v>
      </c>
    </row>
    <row r="28420" spans="1:3">
      <c r="A28420" s="78">
        <v>42304.010416666664</v>
      </c>
      <c r="B28420" s="3">
        <v>-7</v>
      </c>
      <c r="C28420" s="3">
        <v>9.32</v>
      </c>
    </row>
    <row r="28421" spans="1:3">
      <c r="A28421" s="78">
        <v>42304.020833333336</v>
      </c>
      <c r="B28421" s="3">
        <v>-7</v>
      </c>
      <c r="C28421" s="3">
        <v>9.27</v>
      </c>
    </row>
    <row r="28422" spans="1:3">
      <c r="A28422" s="78">
        <v>42304.03125</v>
      </c>
      <c r="B28422" s="3">
        <v>-7</v>
      </c>
      <c r="C28422" s="3">
        <v>9.2200000000000006</v>
      </c>
    </row>
    <row r="28423" spans="1:3">
      <c r="A28423" s="78">
        <v>42304.041666666664</v>
      </c>
      <c r="B28423" s="3">
        <v>-7</v>
      </c>
      <c r="C28423" s="3">
        <v>9.17</v>
      </c>
    </row>
    <row r="28424" spans="1:3">
      <c r="A28424" s="78">
        <v>42304.052083333336</v>
      </c>
      <c r="B28424" s="3">
        <v>-7</v>
      </c>
      <c r="C28424" s="3">
        <v>9.1300000000000008</v>
      </c>
    </row>
    <row r="28425" spans="1:3">
      <c r="A28425" s="78">
        <v>42304.0625</v>
      </c>
      <c r="B28425" s="3">
        <v>-7</v>
      </c>
      <c r="C28425" s="3">
        <v>9.09</v>
      </c>
    </row>
    <row r="28426" spans="1:3">
      <c r="A28426" s="78">
        <v>42304.072916666664</v>
      </c>
      <c r="B28426" s="3">
        <v>-7</v>
      </c>
      <c r="C28426" s="3">
        <v>9.0500000000000007</v>
      </c>
    </row>
    <row r="28427" spans="1:3">
      <c r="A28427" s="78">
        <v>42304.083333333336</v>
      </c>
      <c r="B28427" s="3">
        <v>-7</v>
      </c>
      <c r="C28427" s="3">
        <v>9</v>
      </c>
    </row>
    <row r="28428" spans="1:3">
      <c r="A28428" s="78">
        <v>42304.09375</v>
      </c>
      <c r="B28428" s="3">
        <v>-7</v>
      </c>
      <c r="C28428" s="3">
        <v>8.9499999999999993</v>
      </c>
    </row>
    <row r="28429" spans="1:3">
      <c r="A28429" s="78">
        <v>42304.104166666664</v>
      </c>
      <c r="B28429" s="3">
        <v>-7</v>
      </c>
      <c r="C28429" s="3">
        <v>8.91</v>
      </c>
    </row>
    <row r="28430" spans="1:3">
      <c r="A28430" s="78">
        <v>42304.114583333336</v>
      </c>
      <c r="B28430" s="3">
        <v>-7</v>
      </c>
      <c r="C28430" s="3">
        <v>8.86</v>
      </c>
    </row>
    <row r="28431" spans="1:3">
      <c r="A28431" s="78">
        <v>42304.125</v>
      </c>
      <c r="B28431" s="3">
        <v>-7</v>
      </c>
      <c r="C28431" s="3">
        <v>8.83</v>
      </c>
    </row>
    <row r="28432" spans="1:3">
      <c r="A28432" s="78">
        <v>42304.135416666664</v>
      </c>
      <c r="B28432" s="3">
        <v>-7</v>
      </c>
      <c r="C28432" s="3">
        <v>8.8000000000000007</v>
      </c>
    </row>
    <row r="28433" spans="1:3">
      <c r="A28433" s="78">
        <v>42304.145833333336</v>
      </c>
      <c r="B28433" s="3">
        <v>-7</v>
      </c>
      <c r="C28433" s="3">
        <v>8.76</v>
      </c>
    </row>
    <row r="28434" spans="1:3">
      <c r="A28434" s="78">
        <v>42304.15625</v>
      </c>
      <c r="B28434" s="3">
        <v>-7</v>
      </c>
      <c r="C28434" s="3">
        <v>8.73</v>
      </c>
    </row>
    <row r="28435" spans="1:3">
      <c r="A28435" s="78">
        <v>42304.166666666664</v>
      </c>
      <c r="B28435" s="3">
        <v>-7</v>
      </c>
      <c r="C28435" s="3">
        <v>8.7100000000000009</v>
      </c>
    </row>
    <row r="28436" spans="1:3">
      <c r="A28436" s="78">
        <v>42304.177083333336</v>
      </c>
      <c r="B28436" s="3">
        <v>-7</v>
      </c>
      <c r="C28436" s="3">
        <v>8.68</v>
      </c>
    </row>
    <row r="28437" spans="1:3">
      <c r="A28437" s="78">
        <v>42304.1875</v>
      </c>
      <c r="B28437" s="3">
        <v>-7</v>
      </c>
      <c r="C28437" s="3">
        <v>8.65</v>
      </c>
    </row>
    <row r="28438" spans="1:3">
      <c r="A28438" s="78">
        <v>42304.197916666664</v>
      </c>
      <c r="B28438" s="3">
        <v>-7</v>
      </c>
      <c r="C28438" s="3">
        <v>8.6199999999999992</v>
      </c>
    </row>
    <row r="28439" spans="1:3">
      <c r="A28439" s="78">
        <v>42304.208333333336</v>
      </c>
      <c r="B28439" s="3">
        <v>-7</v>
      </c>
      <c r="C28439" s="3">
        <v>8.59</v>
      </c>
    </row>
    <row r="28440" spans="1:3">
      <c r="A28440" s="78">
        <v>42304.21875</v>
      </c>
      <c r="B28440" s="3">
        <v>-7</v>
      </c>
      <c r="C28440" s="3">
        <v>8.56</v>
      </c>
    </row>
    <row r="28441" spans="1:3">
      <c r="A28441" s="78">
        <v>42304.229166666664</v>
      </c>
      <c r="B28441" s="3">
        <v>-7</v>
      </c>
      <c r="C28441" s="3">
        <v>8.5299999999999994</v>
      </c>
    </row>
    <row r="28442" spans="1:3">
      <c r="A28442" s="78">
        <v>42304.239583333336</v>
      </c>
      <c r="B28442" s="3">
        <v>-7</v>
      </c>
      <c r="C28442" s="3">
        <v>8.49</v>
      </c>
    </row>
    <row r="28443" spans="1:3">
      <c r="A28443" s="78">
        <v>42304.25</v>
      </c>
      <c r="B28443" s="3">
        <v>-7</v>
      </c>
      <c r="C28443" s="3">
        <v>8.4499999999999993</v>
      </c>
    </row>
    <row r="28444" spans="1:3">
      <c r="A28444" s="78">
        <v>42304.260416666664</v>
      </c>
      <c r="B28444" s="3">
        <v>-7</v>
      </c>
      <c r="C28444" s="3">
        <v>8.41</v>
      </c>
    </row>
    <row r="28445" spans="1:3">
      <c r="A28445" s="78">
        <v>42304.270833333336</v>
      </c>
      <c r="B28445" s="3">
        <v>-7</v>
      </c>
      <c r="C28445" s="3">
        <v>8.3699999999999992</v>
      </c>
    </row>
    <row r="28446" spans="1:3">
      <c r="A28446" s="78">
        <v>42304.28125</v>
      </c>
      <c r="B28446" s="3">
        <v>-7</v>
      </c>
      <c r="C28446" s="3">
        <v>8.33</v>
      </c>
    </row>
    <row r="28447" spans="1:3">
      <c r="A28447" s="78">
        <v>42304.291666666664</v>
      </c>
      <c r="B28447" s="3">
        <v>-7</v>
      </c>
      <c r="C28447" s="3">
        <v>8.2899999999999991</v>
      </c>
    </row>
    <row r="28448" spans="1:3">
      <c r="A28448" s="78">
        <v>42304.302083333336</v>
      </c>
      <c r="B28448" s="3">
        <v>-7</v>
      </c>
      <c r="C28448" s="3">
        <v>8.24</v>
      </c>
    </row>
    <row r="28449" spans="1:3">
      <c r="A28449" s="78">
        <v>42304.3125</v>
      </c>
      <c r="B28449" s="3">
        <v>-7</v>
      </c>
      <c r="C28449" s="3">
        <v>8.2100000000000009</v>
      </c>
    </row>
    <row r="28450" spans="1:3">
      <c r="A28450" s="78">
        <v>42304.322916666664</v>
      </c>
      <c r="B28450" s="3">
        <v>-7</v>
      </c>
      <c r="C28450" s="3">
        <v>8.18</v>
      </c>
    </row>
    <row r="28451" spans="1:3">
      <c r="A28451" s="78">
        <v>42304.333333333336</v>
      </c>
      <c r="B28451" s="3">
        <v>-7</v>
      </c>
      <c r="C28451" s="3">
        <v>8.15</v>
      </c>
    </row>
    <row r="28452" spans="1:3">
      <c r="A28452" s="78">
        <v>42304.34375</v>
      </c>
      <c r="B28452" s="3">
        <v>-7</v>
      </c>
      <c r="C28452" s="3">
        <v>8.14</v>
      </c>
    </row>
    <row r="28453" spans="1:3">
      <c r="A28453" s="78">
        <v>42304.354166666664</v>
      </c>
      <c r="B28453" s="3">
        <v>-7</v>
      </c>
      <c r="C28453" s="3">
        <v>8.1300000000000008</v>
      </c>
    </row>
    <row r="28454" spans="1:3">
      <c r="A28454" s="78">
        <v>42304.364583333336</v>
      </c>
      <c r="B28454" s="3">
        <v>-7</v>
      </c>
      <c r="C28454" s="3">
        <v>8.1300000000000008</v>
      </c>
    </row>
    <row r="28455" spans="1:3">
      <c r="A28455" s="78">
        <v>42304.375</v>
      </c>
      <c r="B28455" s="3">
        <v>-7</v>
      </c>
      <c r="C28455" s="3">
        <v>8.14</v>
      </c>
    </row>
    <row r="28456" spans="1:3">
      <c r="A28456" s="78">
        <v>42304.385416666664</v>
      </c>
      <c r="B28456" s="3">
        <v>-7</v>
      </c>
      <c r="C28456" s="3">
        <v>8.14</v>
      </c>
    </row>
    <row r="28457" spans="1:3">
      <c r="A28457" s="78">
        <v>42304.395833333336</v>
      </c>
      <c r="B28457" s="3">
        <v>-7</v>
      </c>
      <c r="C28457" s="3">
        <v>8.15</v>
      </c>
    </row>
    <row r="28458" spans="1:3">
      <c r="A28458" s="78">
        <v>42304.40625</v>
      </c>
      <c r="B28458" s="3">
        <v>-7</v>
      </c>
      <c r="C28458" s="3">
        <v>8.15</v>
      </c>
    </row>
    <row r="28459" spans="1:3">
      <c r="A28459" s="78">
        <v>42304.416666666664</v>
      </c>
      <c r="B28459" s="3">
        <v>-7</v>
      </c>
      <c r="C28459" s="3">
        <v>8.14</v>
      </c>
    </row>
    <row r="28460" spans="1:3">
      <c r="A28460" s="78">
        <v>42304.427083333336</v>
      </c>
      <c r="B28460" s="3">
        <v>-7</v>
      </c>
      <c r="C28460" s="3">
        <v>8.14</v>
      </c>
    </row>
    <row r="28461" spans="1:3">
      <c r="A28461" s="78">
        <v>42304.4375</v>
      </c>
      <c r="B28461" s="3">
        <v>-7</v>
      </c>
      <c r="C28461" s="3">
        <v>8.15</v>
      </c>
    </row>
    <row r="28462" spans="1:3">
      <c r="A28462" s="78">
        <v>42304.447916666664</v>
      </c>
      <c r="B28462" s="3">
        <v>-7</v>
      </c>
      <c r="C28462" s="3">
        <v>8.1999999999999993</v>
      </c>
    </row>
    <row r="28463" spans="1:3">
      <c r="A28463" s="78">
        <v>42304.458333333336</v>
      </c>
      <c r="B28463" s="3">
        <v>-7</v>
      </c>
      <c r="C28463" s="3">
        <v>8.26</v>
      </c>
    </row>
    <row r="28464" spans="1:3">
      <c r="A28464" s="78">
        <v>42304.46875</v>
      </c>
      <c r="B28464" s="3">
        <v>-7</v>
      </c>
      <c r="C28464" s="3">
        <v>8.31</v>
      </c>
    </row>
    <row r="28465" spans="1:3">
      <c r="A28465" s="78">
        <v>42304.479166666664</v>
      </c>
      <c r="B28465" s="3">
        <v>-7</v>
      </c>
      <c r="C28465" s="3">
        <v>-9999</v>
      </c>
    </row>
    <row r="28466" spans="1:3">
      <c r="A28466" s="78">
        <v>42304.489583333336</v>
      </c>
      <c r="B28466" s="3">
        <v>-7</v>
      </c>
      <c r="C28466" s="3">
        <v>-9999</v>
      </c>
    </row>
    <row r="28467" spans="1:3">
      <c r="A28467" s="78">
        <v>42304.5</v>
      </c>
      <c r="B28467" s="3">
        <v>-7</v>
      </c>
      <c r="C28467" s="3">
        <v>8.6</v>
      </c>
    </row>
    <row r="28468" spans="1:3">
      <c r="A28468" s="78">
        <v>42304.510416666664</v>
      </c>
      <c r="B28468" s="3">
        <v>-7</v>
      </c>
      <c r="C28468" s="3">
        <v>8.68</v>
      </c>
    </row>
    <row r="28469" spans="1:3">
      <c r="A28469" s="78">
        <v>42304.520833333336</v>
      </c>
      <c r="B28469" s="3">
        <v>-7</v>
      </c>
      <c r="C28469" s="3">
        <v>8.76</v>
      </c>
    </row>
    <row r="28470" spans="1:3">
      <c r="A28470" s="78">
        <v>42304.53125</v>
      </c>
      <c r="B28470" s="3">
        <v>-7</v>
      </c>
      <c r="C28470" s="3">
        <v>8.83</v>
      </c>
    </row>
    <row r="28471" spans="1:3">
      <c r="A28471" s="78">
        <v>42304.541666666664</v>
      </c>
      <c r="B28471" s="3">
        <v>-7</v>
      </c>
      <c r="C28471" s="3">
        <v>8.9</v>
      </c>
    </row>
    <row r="28472" spans="1:3">
      <c r="A28472" s="78">
        <v>42304.552083333336</v>
      </c>
      <c r="B28472" s="3">
        <v>-7</v>
      </c>
      <c r="C28472" s="3">
        <v>8.94</v>
      </c>
    </row>
    <row r="28473" spans="1:3">
      <c r="A28473" s="78">
        <v>42304.5625</v>
      </c>
      <c r="B28473" s="3">
        <v>-7</v>
      </c>
      <c r="C28473" s="3">
        <v>8.98</v>
      </c>
    </row>
    <row r="28474" spans="1:3">
      <c r="A28474" s="78">
        <v>42304.572916666664</v>
      </c>
      <c r="B28474" s="3">
        <v>-7</v>
      </c>
      <c r="C28474" s="3">
        <v>9.0299999999999994</v>
      </c>
    </row>
    <row r="28475" spans="1:3">
      <c r="A28475" s="78">
        <v>42304.583333333336</v>
      </c>
      <c r="B28475" s="3">
        <v>-7</v>
      </c>
      <c r="C28475" s="3">
        <v>9.07</v>
      </c>
    </row>
    <row r="28476" spans="1:3">
      <c r="A28476" s="78">
        <v>42304.59375</v>
      </c>
      <c r="B28476" s="3">
        <v>-7</v>
      </c>
      <c r="C28476" s="3">
        <v>9.1</v>
      </c>
    </row>
    <row r="28477" spans="1:3">
      <c r="A28477" s="78">
        <v>42304.604166666664</v>
      </c>
      <c r="B28477" s="3">
        <v>-7</v>
      </c>
      <c r="C28477" s="3">
        <v>9.15</v>
      </c>
    </row>
    <row r="28478" spans="1:3">
      <c r="A28478" s="78">
        <v>42304.614583333336</v>
      </c>
      <c r="B28478" s="3">
        <v>-7</v>
      </c>
      <c r="C28478" s="3">
        <v>9.19</v>
      </c>
    </row>
    <row r="28479" spans="1:3">
      <c r="A28479" s="78">
        <v>42304.625</v>
      </c>
      <c r="B28479" s="3">
        <v>-7</v>
      </c>
      <c r="C28479" s="3">
        <v>9.24</v>
      </c>
    </row>
    <row r="28480" spans="1:3">
      <c r="A28480" s="78">
        <v>42304.635416666664</v>
      </c>
      <c r="B28480" s="3">
        <v>-7</v>
      </c>
      <c r="C28480" s="3">
        <v>9.2799999999999994</v>
      </c>
    </row>
    <row r="28481" spans="1:3">
      <c r="A28481" s="78">
        <v>42304.645833333336</v>
      </c>
      <c r="B28481" s="3">
        <v>-7</v>
      </c>
      <c r="C28481" s="3">
        <v>9.31</v>
      </c>
    </row>
    <row r="28482" spans="1:3">
      <c r="A28482" s="78">
        <v>42304.65625</v>
      </c>
      <c r="B28482" s="3">
        <v>-7</v>
      </c>
      <c r="C28482" s="3">
        <v>9.34</v>
      </c>
    </row>
    <row r="28483" spans="1:3">
      <c r="A28483" s="78">
        <v>42304.666666666664</v>
      </c>
      <c r="B28483" s="3">
        <v>-7</v>
      </c>
      <c r="C28483" s="3">
        <v>9.36</v>
      </c>
    </row>
    <row r="28484" spans="1:3">
      <c r="A28484" s="78">
        <v>42304.677083333336</v>
      </c>
      <c r="B28484" s="3">
        <v>-7</v>
      </c>
      <c r="C28484" s="3">
        <v>9.3699999999999992</v>
      </c>
    </row>
    <row r="28485" spans="1:3">
      <c r="A28485" s="78">
        <v>42304.6875</v>
      </c>
      <c r="B28485" s="3">
        <v>-7</v>
      </c>
      <c r="C28485" s="3">
        <v>9.3699999999999992</v>
      </c>
    </row>
    <row r="28486" spans="1:3">
      <c r="A28486" s="78">
        <v>42304.697916666664</v>
      </c>
      <c r="B28486" s="3">
        <v>-7</v>
      </c>
      <c r="C28486" s="3">
        <v>9.36</v>
      </c>
    </row>
    <row r="28487" spans="1:3">
      <c r="A28487" s="78">
        <v>42304.708333333336</v>
      </c>
      <c r="B28487" s="3">
        <v>-7</v>
      </c>
      <c r="C28487" s="3">
        <v>9.36</v>
      </c>
    </row>
    <row r="28488" spans="1:3">
      <c r="A28488" s="78">
        <v>42304.71875</v>
      </c>
      <c r="B28488" s="3">
        <v>-7</v>
      </c>
      <c r="C28488" s="3">
        <v>9.36</v>
      </c>
    </row>
    <row r="28489" spans="1:3">
      <c r="A28489" s="78">
        <v>42304.729166666664</v>
      </c>
      <c r="B28489" s="3">
        <v>-7</v>
      </c>
      <c r="C28489" s="3">
        <v>9.3699999999999992</v>
      </c>
    </row>
    <row r="28490" spans="1:3">
      <c r="A28490" s="78">
        <v>42304.739583333336</v>
      </c>
      <c r="B28490" s="3">
        <v>-7</v>
      </c>
      <c r="C28490" s="3">
        <v>9.39</v>
      </c>
    </row>
    <row r="28491" spans="1:3">
      <c r="A28491" s="78">
        <v>42304.75</v>
      </c>
      <c r="B28491" s="3">
        <v>-7</v>
      </c>
      <c r="C28491" s="3">
        <v>9.41</v>
      </c>
    </row>
    <row r="28492" spans="1:3">
      <c r="A28492" s="78">
        <v>42304.760416666664</v>
      </c>
      <c r="B28492" s="3">
        <v>-7</v>
      </c>
      <c r="C28492" s="3">
        <v>9.42</v>
      </c>
    </row>
    <row r="28493" spans="1:3">
      <c r="A28493" s="78">
        <v>42304.770833333336</v>
      </c>
      <c r="B28493" s="3">
        <v>-7</v>
      </c>
      <c r="C28493" s="3">
        <v>9.39</v>
      </c>
    </row>
    <row r="28494" spans="1:3">
      <c r="A28494" s="78">
        <v>42304.78125</v>
      </c>
      <c r="B28494" s="3">
        <v>-7</v>
      </c>
      <c r="C28494" s="3">
        <v>9.35</v>
      </c>
    </row>
    <row r="28495" spans="1:3">
      <c r="A28495" s="78">
        <v>42304.791666666664</v>
      </c>
      <c r="B28495" s="3">
        <v>-7</v>
      </c>
      <c r="C28495" s="3">
        <v>9.3000000000000007</v>
      </c>
    </row>
    <row r="28496" spans="1:3">
      <c r="A28496" s="78">
        <v>42304.802083333336</v>
      </c>
      <c r="B28496" s="3">
        <v>-7</v>
      </c>
      <c r="C28496" s="3">
        <v>9.26</v>
      </c>
    </row>
    <row r="28497" spans="1:3">
      <c r="A28497" s="78">
        <v>42304.8125</v>
      </c>
      <c r="B28497" s="3">
        <v>-7</v>
      </c>
      <c r="C28497" s="3">
        <v>9.2200000000000006</v>
      </c>
    </row>
    <row r="28498" spans="1:3">
      <c r="A28498" s="78">
        <v>42304.822916666664</v>
      </c>
      <c r="B28498" s="3">
        <v>-7</v>
      </c>
      <c r="C28498" s="3">
        <v>9.18</v>
      </c>
    </row>
    <row r="28499" spans="1:3">
      <c r="A28499" s="78">
        <v>42304.833333333336</v>
      </c>
      <c r="B28499" s="3">
        <v>-7</v>
      </c>
      <c r="C28499" s="3">
        <v>9.1199999999999992</v>
      </c>
    </row>
    <row r="28500" spans="1:3">
      <c r="A28500" s="78">
        <v>42304.84375</v>
      </c>
      <c r="B28500" s="3">
        <v>-7</v>
      </c>
      <c r="C28500" s="3">
        <v>9.0500000000000007</v>
      </c>
    </row>
    <row r="28501" spans="1:3">
      <c r="A28501" s="78">
        <v>42304.854166666664</v>
      </c>
      <c r="B28501" s="3">
        <v>-7</v>
      </c>
      <c r="C28501" s="3">
        <v>8.9700000000000006</v>
      </c>
    </row>
    <row r="28502" spans="1:3">
      <c r="A28502" s="78">
        <v>42304.864583333336</v>
      </c>
      <c r="B28502" s="3">
        <v>-7</v>
      </c>
      <c r="C28502" s="3">
        <v>8.89</v>
      </c>
    </row>
    <row r="28503" spans="1:3">
      <c r="A28503" s="78">
        <v>42304.875</v>
      </c>
      <c r="B28503" s="3">
        <v>-7</v>
      </c>
      <c r="C28503" s="3">
        <v>8.82</v>
      </c>
    </row>
    <row r="28504" spans="1:3">
      <c r="A28504" s="78">
        <v>42304.885416666664</v>
      </c>
      <c r="B28504" s="3">
        <v>-7</v>
      </c>
      <c r="C28504" s="3">
        <v>8.75</v>
      </c>
    </row>
    <row r="28505" spans="1:3">
      <c r="A28505" s="78">
        <v>42304.895833333336</v>
      </c>
      <c r="B28505" s="3">
        <v>-7</v>
      </c>
      <c r="C28505" s="3">
        <v>8.6999999999999993</v>
      </c>
    </row>
    <row r="28506" spans="1:3">
      <c r="A28506" s="78">
        <v>42304.90625</v>
      </c>
      <c r="B28506" s="3">
        <v>-7</v>
      </c>
      <c r="C28506" s="3">
        <v>8.66</v>
      </c>
    </row>
    <row r="28507" spans="1:3">
      <c r="A28507" s="78">
        <v>42304.916666666664</v>
      </c>
      <c r="B28507" s="3">
        <v>-7</v>
      </c>
      <c r="C28507" s="3">
        <v>8.6199999999999992</v>
      </c>
    </row>
    <row r="28508" spans="1:3">
      <c r="A28508" s="78">
        <v>42304.927083333336</v>
      </c>
      <c r="B28508" s="3">
        <v>-7</v>
      </c>
      <c r="C28508" s="3">
        <v>8.59</v>
      </c>
    </row>
    <row r="28509" spans="1:3">
      <c r="A28509" s="78">
        <v>42304.9375</v>
      </c>
      <c r="B28509" s="3">
        <v>-7</v>
      </c>
      <c r="C28509" s="3">
        <v>8.57</v>
      </c>
    </row>
    <row r="28510" spans="1:3">
      <c r="A28510" s="78">
        <v>42304.947916666664</v>
      </c>
      <c r="B28510" s="3">
        <v>-7</v>
      </c>
      <c r="C28510" s="3">
        <v>8.5500000000000007</v>
      </c>
    </row>
    <row r="28511" spans="1:3">
      <c r="A28511" s="78">
        <v>42304.958333333336</v>
      </c>
      <c r="B28511" s="3">
        <v>-7</v>
      </c>
      <c r="C28511" s="3">
        <v>8.52</v>
      </c>
    </row>
    <row r="28512" spans="1:3">
      <c r="A28512" s="78">
        <v>42304.96875</v>
      </c>
      <c r="B28512" s="3">
        <v>-7</v>
      </c>
      <c r="C28512" s="3">
        <v>8.48</v>
      </c>
    </row>
    <row r="28513" spans="1:3">
      <c r="A28513" s="78">
        <v>42304.979166666664</v>
      </c>
      <c r="B28513" s="3">
        <v>-7</v>
      </c>
      <c r="C28513" s="3">
        <v>8.41</v>
      </c>
    </row>
    <row r="28514" spans="1:3">
      <c r="A28514" s="78">
        <v>42304.989583333336</v>
      </c>
      <c r="B28514" s="3">
        <v>-7</v>
      </c>
      <c r="C28514" s="3">
        <v>8.33</v>
      </c>
    </row>
    <row r="28515" spans="1:3">
      <c r="A28515" s="78">
        <v>42305</v>
      </c>
      <c r="B28515" s="3">
        <v>-7</v>
      </c>
      <c r="C28515" s="3">
        <v>8.26</v>
      </c>
    </row>
    <row r="28516" spans="1:3">
      <c r="A28516" s="78">
        <v>42305.010416666664</v>
      </c>
      <c r="B28516" s="3">
        <v>-7</v>
      </c>
      <c r="C28516" s="3">
        <v>8.18</v>
      </c>
    </row>
    <row r="28517" spans="1:3">
      <c r="A28517" s="78">
        <v>42305.020833333336</v>
      </c>
      <c r="B28517" s="3">
        <v>-7</v>
      </c>
      <c r="C28517" s="3">
        <v>8.1</v>
      </c>
    </row>
    <row r="28518" spans="1:3">
      <c r="A28518" s="78">
        <v>42305.03125</v>
      </c>
      <c r="B28518" s="3">
        <v>-7</v>
      </c>
      <c r="C28518" s="3">
        <v>8.0299999999999994</v>
      </c>
    </row>
    <row r="28519" spans="1:3">
      <c r="A28519" s="78">
        <v>42305.041666666664</v>
      </c>
      <c r="B28519" s="3">
        <v>-7</v>
      </c>
      <c r="C28519" s="3">
        <v>7.96</v>
      </c>
    </row>
    <row r="28520" spans="1:3">
      <c r="A28520" s="78">
        <v>42305.052083333336</v>
      </c>
      <c r="B28520" s="3">
        <v>-7</v>
      </c>
      <c r="C28520" s="3">
        <v>7.89</v>
      </c>
    </row>
    <row r="28521" spans="1:3">
      <c r="A28521" s="78">
        <v>42305.0625</v>
      </c>
      <c r="B28521" s="3">
        <v>-7</v>
      </c>
      <c r="C28521" s="3">
        <v>7.84</v>
      </c>
    </row>
    <row r="28522" spans="1:3">
      <c r="A28522" s="78">
        <v>42305.072916666664</v>
      </c>
      <c r="B28522" s="3">
        <v>-7</v>
      </c>
      <c r="C28522" s="3">
        <v>7.77</v>
      </c>
    </row>
    <row r="28523" spans="1:3">
      <c r="A28523" s="78">
        <v>42305.083333333336</v>
      </c>
      <c r="B28523" s="3">
        <v>-7</v>
      </c>
      <c r="C28523" s="3">
        <v>7.72</v>
      </c>
    </row>
    <row r="28524" spans="1:3">
      <c r="A28524" s="78">
        <v>42305.09375</v>
      </c>
      <c r="B28524" s="3">
        <v>-7</v>
      </c>
      <c r="C28524" s="3">
        <v>7.68</v>
      </c>
    </row>
    <row r="28525" spans="1:3">
      <c r="A28525" s="78">
        <v>42305.104166666664</v>
      </c>
      <c r="B28525" s="3">
        <v>-7</v>
      </c>
      <c r="C28525" s="3">
        <v>7.63</v>
      </c>
    </row>
    <row r="28526" spans="1:3">
      <c r="A28526" s="78">
        <v>42305.114583333336</v>
      </c>
      <c r="B28526" s="3">
        <v>-7</v>
      </c>
      <c r="C28526" s="3">
        <v>7.59</v>
      </c>
    </row>
    <row r="28527" spans="1:3">
      <c r="A28527" s="78">
        <v>42305.125</v>
      </c>
      <c r="B28527" s="3">
        <v>-7</v>
      </c>
      <c r="C28527" s="3">
        <v>7.55</v>
      </c>
    </row>
    <row r="28528" spans="1:3">
      <c r="A28528" s="78">
        <v>42305.135416666664</v>
      </c>
      <c r="B28528" s="3">
        <v>-7</v>
      </c>
      <c r="C28528" s="3">
        <v>7.51</v>
      </c>
    </row>
    <row r="28529" spans="1:3">
      <c r="A28529" s="78">
        <v>42305.145833333336</v>
      </c>
      <c r="B28529" s="3">
        <v>-7</v>
      </c>
      <c r="C28529" s="3">
        <v>7.47</v>
      </c>
    </row>
    <row r="28530" spans="1:3">
      <c r="A28530" s="78">
        <v>42305.15625</v>
      </c>
      <c r="B28530" s="3">
        <v>-7</v>
      </c>
      <c r="C28530" s="3">
        <v>7.43</v>
      </c>
    </row>
    <row r="28531" spans="1:3">
      <c r="A28531" s="78">
        <v>42305.166666666664</v>
      </c>
      <c r="B28531" s="3">
        <v>-7</v>
      </c>
      <c r="C28531" s="3">
        <v>7.4</v>
      </c>
    </row>
    <row r="28532" spans="1:3">
      <c r="A28532" s="78">
        <v>42305.177083333336</v>
      </c>
      <c r="B28532" s="3">
        <v>-7</v>
      </c>
      <c r="C28532" s="3">
        <v>7.36</v>
      </c>
    </row>
    <row r="28533" spans="1:3">
      <c r="A28533" s="78">
        <v>42305.1875</v>
      </c>
      <c r="B28533" s="3">
        <v>-7</v>
      </c>
      <c r="C28533" s="3">
        <v>7.32</v>
      </c>
    </row>
    <row r="28534" spans="1:3">
      <c r="A28534" s="78">
        <v>42305.197916666664</v>
      </c>
      <c r="B28534" s="3">
        <v>-7</v>
      </c>
      <c r="C28534" s="3">
        <v>7.28</v>
      </c>
    </row>
    <row r="28535" spans="1:3">
      <c r="A28535" s="78">
        <v>42305.208333333336</v>
      </c>
      <c r="B28535" s="3">
        <v>-7</v>
      </c>
      <c r="C28535" s="3">
        <v>7.23</v>
      </c>
    </row>
    <row r="28536" spans="1:3">
      <c r="A28536" s="78">
        <v>42305.21875</v>
      </c>
      <c r="B28536" s="3">
        <v>-7</v>
      </c>
      <c r="C28536" s="3">
        <v>7.19</v>
      </c>
    </row>
    <row r="28537" spans="1:3">
      <c r="A28537" s="78">
        <v>42305.229166666664</v>
      </c>
      <c r="B28537" s="3">
        <v>-7</v>
      </c>
      <c r="C28537" s="3">
        <v>7.15</v>
      </c>
    </row>
    <row r="28538" spans="1:3">
      <c r="A28538" s="78">
        <v>42305.239583333336</v>
      </c>
      <c r="B28538" s="3">
        <v>-7</v>
      </c>
      <c r="C28538" s="3">
        <v>7.1</v>
      </c>
    </row>
    <row r="28539" spans="1:3">
      <c r="A28539" s="78">
        <v>42305.25</v>
      </c>
      <c r="B28539" s="3">
        <v>-7</v>
      </c>
      <c r="C28539" s="3">
        <v>7.06</v>
      </c>
    </row>
    <row r="28540" spans="1:3">
      <c r="A28540" s="78">
        <v>42305.260416666664</v>
      </c>
      <c r="B28540" s="3">
        <v>-7</v>
      </c>
      <c r="C28540" s="3">
        <v>7.02</v>
      </c>
    </row>
    <row r="28541" spans="1:3">
      <c r="A28541" s="78">
        <v>42305.270833333336</v>
      </c>
      <c r="B28541" s="3">
        <v>-7</v>
      </c>
      <c r="C28541" s="3">
        <v>6.99</v>
      </c>
    </row>
    <row r="28542" spans="1:3">
      <c r="A28542" s="78">
        <v>42305.28125</v>
      </c>
      <c r="B28542" s="3">
        <v>-7</v>
      </c>
      <c r="C28542" s="3">
        <v>6.95</v>
      </c>
    </row>
    <row r="28543" spans="1:3">
      <c r="A28543" s="78">
        <v>42305.291666666664</v>
      </c>
      <c r="B28543" s="3">
        <v>-7</v>
      </c>
      <c r="C28543" s="3">
        <v>6.91</v>
      </c>
    </row>
    <row r="28544" spans="1:3">
      <c r="A28544" s="78">
        <v>42305.302083333336</v>
      </c>
      <c r="B28544" s="3">
        <v>-7</v>
      </c>
      <c r="C28544" s="3">
        <v>6.88</v>
      </c>
    </row>
    <row r="28545" spans="1:3">
      <c r="A28545" s="78">
        <v>42305.3125</v>
      </c>
      <c r="B28545" s="3">
        <v>-7</v>
      </c>
      <c r="C28545" s="3">
        <v>6.84</v>
      </c>
    </row>
    <row r="28546" spans="1:3">
      <c r="A28546" s="78">
        <v>42305.322916666664</v>
      </c>
      <c r="B28546" s="3">
        <v>-7</v>
      </c>
      <c r="C28546" s="3">
        <v>6.82</v>
      </c>
    </row>
    <row r="28547" spans="1:3">
      <c r="A28547" s="78">
        <v>42305.333333333336</v>
      </c>
      <c r="B28547" s="3">
        <v>-7</v>
      </c>
      <c r="C28547" s="3">
        <v>6.79</v>
      </c>
    </row>
    <row r="28548" spans="1:3">
      <c r="A28548" s="78">
        <v>42305.34375</v>
      </c>
      <c r="B28548" s="3">
        <v>-7</v>
      </c>
      <c r="C28548" s="3">
        <v>6.77</v>
      </c>
    </row>
    <row r="28549" spans="1:3">
      <c r="A28549" s="78">
        <v>42305.354166666664</v>
      </c>
      <c r="B28549" s="3">
        <v>-7</v>
      </c>
      <c r="C28549" s="3">
        <v>6.76</v>
      </c>
    </row>
    <row r="28550" spans="1:3">
      <c r="A28550" s="78">
        <v>42305.364583333336</v>
      </c>
      <c r="B28550" s="3">
        <v>-7</v>
      </c>
      <c r="C28550" s="3">
        <v>6.76</v>
      </c>
    </row>
    <row r="28551" spans="1:3">
      <c r="A28551" s="78">
        <v>42305.375</v>
      </c>
      <c r="B28551" s="3">
        <v>-7</v>
      </c>
      <c r="C28551" s="3">
        <v>6.76</v>
      </c>
    </row>
    <row r="28552" spans="1:3">
      <c r="A28552" s="78">
        <v>42305.385416666664</v>
      </c>
      <c r="B28552" s="3">
        <v>-7</v>
      </c>
      <c r="C28552" s="3">
        <v>6.77</v>
      </c>
    </row>
    <row r="28553" spans="1:3">
      <c r="A28553" s="78">
        <v>42305.395833333336</v>
      </c>
      <c r="B28553" s="3">
        <v>-7</v>
      </c>
      <c r="C28553" s="3">
        <v>6.79</v>
      </c>
    </row>
    <row r="28554" spans="1:3">
      <c r="A28554" s="78">
        <v>42305.40625</v>
      </c>
      <c r="B28554" s="3">
        <v>-7</v>
      </c>
      <c r="C28554" s="3">
        <v>6.83</v>
      </c>
    </row>
    <row r="28555" spans="1:3">
      <c r="A28555" s="78">
        <v>42305.416666666664</v>
      </c>
      <c r="B28555" s="3">
        <v>-7</v>
      </c>
      <c r="C28555" s="3">
        <v>6.87</v>
      </c>
    </row>
    <row r="28556" spans="1:3">
      <c r="A28556" s="78">
        <v>42305.427083333336</v>
      </c>
      <c r="B28556" s="3">
        <v>-7</v>
      </c>
      <c r="C28556" s="3">
        <v>6.89</v>
      </c>
    </row>
    <row r="28557" spans="1:3">
      <c r="A28557" s="78">
        <v>42305.4375</v>
      </c>
      <c r="B28557" s="3">
        <v>-7</v>
      </c>
      <c r="C28557" s="3">
        <v>6.93</v>
      </c>
    </row>
    <row r="28558" spans="1:3">
      <c r="A28558" s="78">
        <v>42305.447916666664</v>
      </c>
      <c r="B28558" s="3">
        <v>-7</v>
      </c>
      <c r="C28558" s="3">
        <v>6.97</v>
      </c>
    </row>
    <row r="28559" spans="1:3">
      <c r="A28559" s="78">
        <v>42305.458333333336</v>
      </c>
      <c r="B28559" s="3">
        <v>-7</v>
      </c>
      <c r="C28559" s="3">
        <v>7.02</v>
      </c>
    </row>
    <row r="28560" spans="1:3">
      <c r="A28560" s="78">
        <v>42305.46875</v>
      </c>
      <c r="B28560" s="3">
        <v>-7</v>
      </c>
      <c r="C28560" s="3">
        <v>7.05</v>
      </c>
    </row>
    <row r="28561" spans="1:3">
      <c r="A28561" s="78">
        <v>42305.479166666664</v>
      </c>
      <c r="B28561" s="3">
        <v>-7</v>
      </c>
      <c r="C28561" s="3">
        <v>7.08</v>
      </c>
    </row>
    <row r="28562" spans="1:3">
      <c r="A28562" s="78">
        <v>42305.489583333336</v>
      </c>
      <c r="B28562" s="3">
        <v>-7</v>
      </c>
      <c r="C28562" s="3">
        <v>7.1</v>
      </c>
    </row>
    <row r="28563" spans="1:3">
      <c r="A28563" s="78">
        <v>42305.5</v>
      </c>
      <c r="B28563" s="3">
        <v>-7</v>
      </c>
      <c r="C28563" s="3">
        <v>7.12</v>
      </c>
    </row>
    <row r="28564" spans="1:3">
      <c r="A28564" s="78">
        <v>42305.510416666664</v>
      </c>
      <c r="B28564" s="3">
        <v>-7</v>
      </c>
      <c r="C28564" s="3">
        <v>7.14</v>
      </c>
    </row>
    <row r="28565" spans="1:3">
      <c r="A28565" s="78">
        <v>42305.520833333336</v>
      </c>
      <c r="B28565" s="3">
        <v>-7</v>
      </c>
      <c r="C28565" s="3">
        <v>7.16</v>
      </c>
    </row>
    <row r="28566" spans="1:3">
      <c r="A28566" s="78">
        <v>42305.53125</v>
      </c>
      <c r="B28566" s="3">
        <v>-7</v>
      </c>
      <c r="C28566" s="3">
        <v>7.19</v>
      </c>
    </row>
    <row r="28567" spans="1:3">
      <c r="A28567" s="78">
        <v>42305.541666666664</v>
      </c>
      <c r="B28567" s="3">
        <v>-7</v>
      </c>
      <c r="C28567" s="3">
        <v>7.21</v>
      </c>
    </row>
    <row r="28568" spans="1:3">
      <c r="A28568" s="78">
        <v>42305.552083333336</v>
      </c>
      <c r="B28568" s="3">
        <v>-7</v>
      </c>
      <c r="C28568" s="3">
        <v>7.24</v>
      </c>
    </row>
    <row r="28569" spans="1:3">
      <c r="A28569" s="78">
        <v>42305.5625</v>
      </c>
      <c r="B28569" s="3">
        <v>-7</v>
      </c>
      <c r="C28569" s="3">
        <v>7.29</v>
      </c>
    </row>
    <row r="28570" spans="1:3">
      <c r="A28570" s="78">
        <v>42305.572916666664</v>
      </c>
      <c r="B28570" s="3">
        <v>-7</v>
      </c>
      <c r="C28570" s="3">
        <v>7.35</v>
      </c>
    </row>
    <row r="28571" spans="1:3">
      <c r="A28571" s="78">
        <v>42305.583333333336</v>
      </c>
      <c r="B28571" s="3">
        <v>-7</v>
      </c>
      <c r="C28571" s="3">
        <v>7.41</v>
      </c>
    </row>
    <row r="28572" spans="1:3">
      <c r="A28572" s="78">
        <v>42305.59375</v>
      </c>
      <c r="B28572" s="3">
        <v>-7</v>
      </c>
      <c r="C28572" s="3">
        <v>7.47</v>
      </c>
    </row>
    <row r="28573" spans="1:3">
      <c r="A28573" s="78">
        <v>42305.604166666664</v>
      </c>
      <c r="B28573" s="3">
        <v>-7</v>
      </c>
      <c r="C28573" s="3">
        <v>7.53</v>
      </c>
    </row>
    <row r="28574" spans="1:3">
      <c r="A28574" s="78">
        <v>42305.614583333336</v>
      </c>
      <c r="B28574" s="3">
        <v>-7</v>
      </c>
      <c r="C28574" s="3">
        <v>7.58</v>
      </c>
    </row>
    <row r="28575" spans="1:3">
      <c r="A28575" s="78">
        <v>42305.625</v>
      </c>
      <c r="B28575" s="3">
        <v>-7</v>
      </c>
      <c r="C28575" s="3">
        <v>7.64</v>
      </c>
    </row>
    <row r="28576" spans="1:3">
      <c r="A28576" s="78">
        <v>42305.635416666664</v>
      </c>
      <c r="B28576" s="3">
        <v>-7</v>
      </c>
      <c r="C28576" s="3">
        <v>7.7</v>
      </c>
    </row>
    <row r="28577" spans="1:3">
      <c r="A28577" s="78">
        <v>42305.645833333336</v>
      </c>
      <c r="B28577" s="3">
        <v>-7</v>
      </c>
      <c r="C28577" s="3">
        <v>7.75</v>
      </c>
    </row>
    <row r="28578" spans="1:3">
      <c r="A28578" s="78">
        <v>42305.65625</v>
      </c>
      <c r="B28578" s="3">
        <v>-7</v>
      </c>
      <c r="C28578" s="3">
        <v>7.8</v>
      </c>
    </row>
    <row r="28579" spans="1:3">
      <c r="A28579" s="78">
        <v>42305.666666666664</v>
      </c>
      <c r="B28579" s="3">
        <v>-7</v>
      </c>
      <c r="C28579" s="3">
        <v>7.84</v>
      </c>
    </row>
    <row r="28580" spans="1:3">
      <c r="A28580" s="78">
        <v>42305.677083333336</v>
      </c>
      <c r="B28580" s="3">
        <v>-7</v>
      </c>
      <c r="C28580" s="3">
        <v>7.88</v>
      </c>
    </row>
    <row r="28581" spans="1:3">
      <c r="A28581" s="78">
        <v>42305.6875</v>
      </c>
      <c r="B28581" s="3">
        <v>-7</v>
      </c>
      <c r="C28581" s="3">
        <v>7.91</v>
      </c>
    </row>
    <row r="28582" spans="1:3">
      <c r="A28582" s="78">
        <v>42305.697916666664</v>
      </c>
      <c r="B28582" s="3">
        <v>-7</v>
      </c>
      <c r="C28582" s="3">
        <v>7.94</v>
      </c>
    </row>
    <row r="28583" spans="1:3">
      <c r="A28583" s="78">
        <v>42305.708333333336</v>
      </c>
      <c r="B28583" s="3">
        <v>-7</v>
      </c>
      <c r="C28583" s="3">
        <v>7.97</v>
      </c>
    </row>
    <row r="28584" spans="1:3">
      <c r="A28584" s="78">
        <v>42305.71875</v>
      </c>
      <c r="B28584" s="3">
        <v>-7</v>
      </c>
      <c r="C28584" s="3">
        <v>7.99</v>
      </c>
    </row>
    <row r="28585" spans="1:3">
      <c r="A28585" s="78">
        <v>42305.729166666664</v>
      </c>
      <c r="B28585" s="3">
        <v>-7</v>
      </c>
      <c r="C28585" s="3">
        <v>8</v>
      </c>
    </row>
    <row r="28586" spans="1:3">
      <c r="A28586" s="78">
        <v>42305.739583333336</v>
      </c>
      <c r="B28586" s="3">
        <v>-7</v>
      </c>
      <c r="C28586" s="3">
        <v>8.01</v>
      </c>
    </row>
    <row r="28587" spans="1:3">
      <c r="A28587" s="78">
        <v>42305.75</v>
      </c>
      <c r="B28587" s="3">
        <v>-7</v>
      </c>
      <c r="C28587" s="3">
        <v>8.0299999999999994</v>
      </c>
    </row>
    <row r="28588" spans="1:3">
      <c r="A28588" s="78">
        <v>42305.760416666664</v>
      </c>
      <c r="B28588" s="3">
        <v>-7</v>
      </c>
      <c r="C28588" s="3">
        <v>8.0500000000000007</v>
      </c>
    </row>
    <row r="28589" spans="1:3">
      <c r="A28589" s="78">
        <v>42305.770833333336</v>
      </c>
      <c r="B28589" s="3">
        <v>-7</v>
      </c>
      <c r="C28589" s="3">
        <v>8.08</v>
      </c>
    </row>
    <row r="28590" spans="1:3">
      <c r="A28590" s="78">
        <v>42305.78125</v>
      </c>
      <c r="B28590" s="3">
        <v>-7</v>
      </c>
      <c r="C28590" s="3">
        <v>8.11</v>
      </c>
    </row>
    <row r="28591" spans="1:3">
      <c r="A28591" s="78">
        <v>42305.791666666664</v>
      </c>
      <c r="B28591" s="3">
        <v>-7</v>
      </c>
      <c r="C28591" s="3">
        <v>8.14</v>
      </c>
    </row>
    <row r="28592" spans="1:3">
      <c r="A28592" s="78">
        <v>42305.802083333336</v>
      </c>
      <c r="B28592" s="3">
        <v>-7</v>
      </c>
      <c r="C28592" s="3">
        <v>8.17</v>
      </c>
    </row>
    <row r="28593" spans="1:3">
      <c r="A28593" s="78">
        <v>42305.8125</v>
      </c>
      <c r="B28593" s="3">
        <v>-7</v>
      </c>
      <c r="C28593" s="3">
        <v>8.1999999999999993</v>
      </c>
    </row>
    <row r="28594" spans="1:3">
      <c r="A28594" s="78">
        <v>42305.822916666664</v>
      </c>
      <c r="B28594" s="3">
        <v>-7</v>
      </c>
      <c r="C28594" s="3">
        <v>8.2200000000000006</v>
      </c>
    </row>
    <row r="28595" spans="1:3">
      <c r="A28595" s="78">
        <v>42305.833333333336</v>
      </c>
      <c r="B28595" s="3">
        <v>-7</v>
      </c>
      <c r="C28595" s="3">
        <v>8.23</v>
      </c>
    </row>
    <row r="28596" spans="1:3">
      <c r="A28596" s="78">
        <v>42305.84375</v>
      </c>
      <c r="B28596" s="3">
        <v>-7</v>
      </c>
      <c r="C28596" s="3">
        <v>8.23</v>
      </c>
    </row>
    <row r="28597" spans="1:3">
      <c r="A28597" s="78">
        <v>42305.854166666664</v>
      </c>
      <c r="B28597" s="3">
        <v>-7</v>
      </c>
      <c r="C28597" s="3">
        <v>8.24</v>
      </c>
    </row>
    <row r="28598" spans="1:3">
      <c r="A28598" s="78">
        <v>42305.864583333336</v>
      </c>
      <c r="B28598" s="3">
        <v>-7</v>
      </c>
      <c r="C28598" s="3">
        <v>8.24</v>
      </c>
    </row>
    <row r="28599" spans="1:3">
      <c r="A28599" s="78">
        <v>42305.875</v>
      </c>
      <c r="B28599" s="3">
        <v>-7</v>
      </c>
      <c r="C28599" s="3">
        <v>8.24</v>
      </c>
    </row>
    <row r="28600" spans="1:3">
      <c r="A28600" s="78">
        <v>42305.885416666664</v>
      </c>
      <c r="B28600" s="3">
        <v>-7</v>
      </c>
      <c r="C28600" s="3">
        <v>8.23</v>
      </c>
    </row>
    <row r="28601" spans="1:3">
      <c r="A28601" s="78">
        <v>42305.895833333336</v>
      </c>
      <c r="B28601" s="3">
        <v>-7</v>
      </c>
      <c r="C28601" s="3">
        <v>8.2200000000000006</v>
      </c>
    </row>
    <row r="28602" spans="1:3">
      <c r="A28602" s="78">
        <v>42305.90625</v>
      </c>
      <c r="B28602" s="3">
        <v>-7</v>
      </c>
      <c r="C28602" s="3">
        <v>8.1999999999999993</v>
      </c>
    </row>
    <row r="28603" spans="1:3">
      <c r="A28603" s="78">
        <v>42305.916666666664</v>
      </c>
      <c r="B28603" s="3">
        <v>-7</v>
      </c>
      <c r="C28603" s="3">
        <v>8.17</v>
      </c>
    </row>
    <row r="28604" spans="1:3">
      <c r="A28604" s="78">
        <v>42305.927083333336</v>
      </c>
      <c r="B28604" s="3">
        <v>-7</v>
      </c>
      <c r="C28604" s="3">
        <v>8.1199999999999992</v>
      </c>
    </row>
    <row r="28605" spans="1:3">
      <c r="A28605" s="78">
        <v>42305.9375</v>
      </c>
      <c r="B28605" s="3">
        <v>-7</v>
      </c>
      <c r="C28605" s="3">
        <v>8.07</v>
      </c>
    </row>
    <row r="28606" spans="1:3">
      <c r="A28606" s="78">
        <v>42305.947916666664</v>
      </c>
      <c r="B28606" s="3">
        <v>-7</v>
      </c>
      <c r="C28606" s="3">
        <v>8.02</v>
      </c>
    </row>
    <row r="28607" spans="1:3">
      <c r="A28607" s="78">
        <v>42305.958333333336</v>
      </c>
      <c r="B28607" s="3">
        <v>-7</v>
      </c>
      <c r="C28607" s="3">
        <v>7.96</v>
      </c>
    </row>
    <row r="28608" spans="1:3">
      <c r="A28608" s="78">
        <v>42305.96875</v>
      </c>
      <c r="B28608" s="3">
        <v>-7</v>
      </c>
      <c r="C28608" s="3">
        <v>7.92</v>
      </c>
    </row>
    <row r="28609" spans="1:3">
      <c r="A28609" s="78">
        <v>42305.979166666664</v>
      </c>
      <c r="B28609" s="3">
        <v>-7</v>
      </c>
      <c r="C28609" s="3">
        <v>7.88</v>
      </c>
    </row>
    <row r="28610" spans="1:3">
      <c r="A28610" s="78">
        <v>42305.989583333336</v>
      </c>
      <c r="B28610" s="3">
        <v>-7</v>
      </c>
      <c r="C28610" s="3">
        <v>7.84</v>
      </c>
    </row>
    <row r="28611" spans="1:3">
      <c r="A28611" s="78">
        <v>42306</v>
      </c>
      <c r="B28611" s="3">
        <v>-7</v>
      </c>
      <c r="C28611" s="3">
        <v>7.79</v>
      </c>
    </row>
    <row r="28612" spans="1:3">
      <c r="A28612" s="78">
        <v>42306.010416666664</v>
      </c>
      <c r="B28612" s="3">
        <v>-7</v>
      </c>
      <c r="C28612" s="3">
        <v>7.75</v>
      </c>
    </row>
    <row r="28613" spans="1:3">
      <c r="A28613" s="78">
        <v>42306.020833333336</v>
      </c>
      <c r="B28613" s="3">
        <v>-7</v>
      </c>
      <c r="C28613" s="3">
        <v>7.71</v>
      </c>
    </row>
    <row r="28614" spans="1:3">
      <c r="A28614" s="78">
        <v>42306.03125</v>
      </c>
      <c r="B28614" s="3">
        <v>-7</v>
      </c>
      <c r="C28614" s="3">
        <v>7.68</v>
      </c>
    </row>
    <row r="28615" spans="1:3">
      <c r="A28615" s="78">
        <v>42306.041666666664</v>
      </c>
      <c r="B28615" s="3">
        <v>-7</v>
      </c>
      <c r="C28615" s="3">
        <v>7.64</v>
      </c>
    </row>
    <row r="28616" spans="1:3">
      <c r="A28616" s="78">
        <v>42306.052083333336</v>
      </c>
      <c r="B28616" s="3">
        <v>-7</v>
      </c>
      <c r="C28616" s="3">
        <v>7.6</v>
      </c>
    </row>
    <row r="28617" spans="1:3">
      <c r="A28617" s="78">
        <v>42306.0625</v>
      </c>
      <c r="B28617" s="3">
        <v>-7</v>
      </c>
      <c r="C28617" s="3">
        <v>7.58</v>
      </c>
    </row>
    <row r="28618" spans="1:3">
      <c r="A28618" s="78">
        <v>42306.072916666664</v>
      </c>
      <c r="B28618" s="3">
        <v>-7</v>
      </c>
      <c r="C28618" s="3">
        <v>7.56</v>
      </c>
    </row>
    <row r="28619" spans="1:3">
      <c r="A28619" s="78">
        <v>42306.083333333336</v>
      </c>
      <c r="B28619" s="3">
        <v>-7</v>
      </c>
      <c r="C28619" s="3">
        <v>7.55</v>
      </c>
    </row>
    <row r="28620" spans="1:3">
      <c r="A28620" s="78">
        <v>42306.09375</v>
      </c>
      <c r="B28620" s="3">
        <v>-7</v>
      </c>
      <c r="C28620" s="3">
        <v>7.54</v>
      </c>
    </row>
    <row r="28621" spans="1:3">
      <c r="A28621" s="78">
        <v>42306.104166666664</v>
      </c>
      <c r="B28621" s="3">
        <v>-7</v>
      </c>
      <c r="C28621" s="3">
        <v>7.54</v>
      </c>
    </row>
    <row r="28622" spans="1:3">
      <c r="A28622" s="78">
        <v>42306.114583333336</v>
      </c>
      <c r="B28622" s="3">
        <v>-7</v>
      </c>
      <c r="C28622" s="3">
        <v>7.54</v>
      </c>
    </row>
    <row r="28623" spans="1:3">
      <c r="A28623" s="78">
        <v>42306.125</v>
      </c>
      <c r="B28623" s="3">
        <v>-7</v>
      </c>
      <c r="C28623" s="3">
        <v>7.54</v>
      </c>
    </row>
    <row r="28624" spans="1:3">
      <c r="A28624" s="78">
        <v>42306.135416666664</v>
      </c>
      <c r="B28624" s="3">
        <v>-7</v>
      </c>
      <c r="C28624" s="3">
        <v>7.53</v>
      </c>
    </row>
    <row r="28625" spans="1:3">
      <c r="A28625" s="78">
        <v>42306.145833333336</v>
      </c>
      <c r="B28625" s="3">
        <v>-7</v>
      </c>
      <c r="C28625" s="3">
        <v>7.53</v>
      </c>
    </row>
    <row r="28626" spans="1:3">
      <c r="A28626" s="78">
        <v>42306.15625</v>
      </c>
      <c r="B28626" s="3">
        <v>-7</v>
      </c>
      <c r="C28626" s="3">
        <v>7.53</v>
      </c>
    </row>
    <row r="28627" spans="1:3">
      <c r="A28627" s="78">
        <v>42306.166666666664</v>
      </c>
      <c r="B28627" s="3">
        <v>-7</v>
      </c>
      <c r="C28627" s="3">
        <v>7.52</v>
      </c>
    </row>
    <row r="28628" spans="1:3">
      <c r="A28628" s="78">
        <v>42306.177083333336</v>
      </c>
      <c r="B28628" s="3">
        <v>-7</v>
      </c>
      <c r="C28628" s="3">
        <v>7.51</v>
      </c>
    </row>
    <row r="28629" spans="1:3">
      <c r="A28629" s="78">
        <v>42306.1875</v>
      </c>
      <c r="B28629" s="3">
        <v>-7</v>
      </c>
      <c r="C28629" s="3">
        <v>7.51</v>
      </c>
    </row>
    <row r="28630" spans="1:3">
      <c r="A28630" s="78">
        <v>42306.197916666664</v>
      </c>
      <c r="B28630" s="3">
        <v>-7</v>
      </c>
      <c r="C28630" s="3">
        <v>7.5</v>
      </c>
    </row>
    <row r="28631" spans="1:3">
      <c r="A28631" s="78">
        <v>42306.208333333336</v>
      </c>
      <c r="B28631" s="3">
        <v>-7</v>
      </c>
      <c r="C28631" s="3">
        <v>7.49</v>
      </c>
    </row>
    <row r="28632" spans="1:3">
      <c r="A28632" s="78">
        <v>42306.21875</v>
      </c>
      <c r="B28632" s="3">
        <v>-7</v>
      </c>
      <c r="C28632" s="3">
        <v>7.48</v>
      </c>
    </row>
    <row r="28633" spans="1:3">
      <c r="A28633" s="78">
        <v>42306.229166666664</v>
      </c>
      <c r="B28633" s="3">
        <v>-7</v>
      </c>
      <c r="C28633" s="3">
        <v>7.48</v>
      </c>
    </row>
    <row r="28634" spans="1:3">
      <c r="A28634" s="78">
        <v>42306.239583333336</v>
      </c>
      <c r="B28634" s="3">
        <v>-7</v>
      </c>
      <c r="C28634" s="3">
        <v>7.47</v>
      </c>
    </row>
    <row r="28635" spans="1:3">
      <c r="A28635" s="78">
        <v>42306.25</v>
      </c>
      <c r="B28635" s="3">
        <v>-7</v>
      </c>
      <c r="C28635" s="3">
        <v>7.46</v>
      </c>
    </row>
    <row r="28636" spans="1:3">
      <c r="A28636" s="78">
        <v>42306.260416666664</v>
      </c>
      <c r="B28636" s="3">
        <v>-7</v>
      </c>
      <c r="C28636" s="3">
        <v>7.45</v>
      </c>
    </row>
    <row r="28637" spans="1:3">
      <c r="A28637" s="78">
        <v>42306.270833333336</v>
      </c>
      <c r="B28637" s="3">
        <v>-7</v>
      </c>
      <c r="C28637" s="3">
        <v>7.44</v>
      </c>
    </row>
    <row r="28638" spans="1:3">
      <c r="A28638" s="78">
        <v>42306.28125</v>
      </c>
      <c r="B28638" s="3">
        <v>-7</v>
      </c>
      <c r="C28638" s="3">
        <v>7.44</v>
      </c>
    </row>
    <row r="28639" spans="1:3">
      <c r="A28639" s="78">
        <v>42306.291666666664</v>
      </c>
      <c r="B28639" s="3">
        <v>-7</v>
      </c>
      <c r="C28639" s="3">
        <v>7.43</v>
      </c>
    </row>
    <row r="28640" spans="1:3">
      <c r="A28640" s="78">
        <v>42306.302083333336</v>
      </c>
      <c r="B28640" s="3">
        <v>-7</v>
      </c>
      <c r="C28640" s="3">
        <v>7.43</v>
      </c>
    </row>
    <row r="28641" spans="1:3">
      <c r="A28641" s="78">
        <v>42306.3125</v>
      </c>
      <c r="B28641" s="3">
        <v>-7</v>
      </c>
      <c r="C28641" s="3">
        <v>7.42</v>
      </c>
    </row>
    <row r="28642" spans="1:3">
      <c r="A28642" s="78">
        <v>42306.322916666664</v>
      </c>
      <c r="B28642" s="3">
        <v>-7</v>
      </c>
      <c r="C28642" s="3">
        <v>7.42</v>
      </c>
    </row>
    <row r="28643" spans="1:3">
      <c r="A28643" s="78">
        <v>42306.333333333336</v>
      </c>
      <c r="B28643" s="3">
        <v>-7</v>
      </c>
      <c r="C28643" s="3">
        <v>7.43</v>
      </c>
    </row>
    <row r="28644" spans="1:3">
      <c r="A28644" s="78">
        <v>42306.34375</v>
      </c>
      <c r="B28644" s="3">
        <v>-7</v>
      </c>
      <c r="C28644" s="3">
        <v>7.43</v>
      </c>
    </row>
    <row r="28645" spans="1:3">
      <c r="A28645" s="78">
        <v>42306.354166666664</v>
      </c>
      <c r="B28645" s="3">
        <v>-7</v>
      </c>
      <c r="C28645" s="3">
        <v>7.45</v>
      </c>
    </row>
    <row r="28646" spans="1:3">
      <c r="A28646" s="78">
        <v>42306.364583333336</v>
      </c>
      <c r="B28646" s="3">
        <v>-7</v>
      </c>
      <c r="C28646" s="3">
        <v>7.48</v>
      </c>
    </row>
    <row r="28647" spans="1:3">
      <c r="A28647" s="78">
        <v>42306.375</v>
      </c>
      <c r="B28647" s="3">
        <v>-7</v>
      </c>
      <c r="C28647" s="3">
        <v>7.5</v>
      </c>
    </row>
    <row r="28648" spans="1:3">
      <c r="A28648" s="78">
        <v>42306.385416666664</v>
      </c>
      <c r="B28648" s="3">
        <v>-7</v>
      </c>
      <c r="C28648" s="3">
        <v>7.53</v>
      </c>
    </row>
    <row r="28649" spans="1:3">
      <c r="A28649" s="78">
        <v>42306.395833333336</v>
      </c>
      <c r="B28649" s="3">
        <v>-7</v>
      </c>
      <c r="C28649" s="3">
        <v>7.56</v>
      </c>
    </row>
    <row r="28650" spans="1:3">
      <c r="A28650" s="78">
        <v>42306.40625</v>
      </c>
      <c r="B28650" s="3">
        <v>-7</v>
      </c>
      <c r="C28650" s="3">
        <v>7.61</v>
      </c>
    </row>
    <row r="28651" spans="1:3">
      <c r="A28651" s="78">
        <v>42306.416666666664</v>
      </c>
      <c r="B28651" s="3">
        <v>-7</v>
      </c>
      <c r="C28651" s="3">
        <v>7.64</v>
      </c>
    </row>
    <row r="28652" spans="1:3">
      <c r="A28652" s="78">
        <v>42306.427083333336</v>
      </c>
      <c r="B28652" s="3">
        <v>-7</v>
      </c>
      <c r="C28652" s="3">
        <v>7.69</v>
      </c>
    </row>
    <row r="28653" spans="1:3">
      <c r="A28653" s="78">
        <v>42306.4375</v>
      </c>
      <c r="B28653" s="3">
        <v>-7</v>
      </c>
      <c r="C28653" s="3">
        <v>7.75</v>
      </c>
    </row>
    <row r="28654" spans="1:3">
      <c r="A28654" s="78">
        <v>42306.447916666664</v>
      </c>
      <c r="B28654" s="3">
        <v>-7</v>
      </c>
      <c r="C28654" s="3">
        <v>7.81</v>
      </c>
    </row>
    <row r="28655" spans="1:3">
      <c r="A28655" s="78">
        <v>42306.458333333336</v>
      </c>
      <c r="B28655" s="3">
        <v>-7</v>
      </c>
      <c r="C28655" s="3">
        <v>7.87</v>
      </c>
    </row>
    <row r="28656" spans="1:3">
      <c r="A28656" s="78">
        <v>42306.46875</v>
      </c>
      <c r="B28656" s="3">
        <v>-7</v>
      </c>
      <c r="C28656" s="3">
        <v>7.93</v>
      </c>
    </row>
    <row r="28657" spans="1:3">
      <c r="A28657" s="78">
        <v>42306.479166666664</v>
      </c>
      <c r="B28657" s="3">
        <v>-7</v>
      </c>
      <c r="C28657" s="3">
        <v>7.98</v>
      </c>
    </row>
    <row r="28658" spans="1:3">
      <c r="A28658" s="78">
        <v>42306.489583333336</v>
      </c>
      <c r="B28658" s="3">
        <v>-7</v>
      </c>
      <c r="C28658" s="3">
        <v>8.0299999999999994</v>
      </c>
    </row>
    <row r="28659" spans="1:3">
      <c r="A28659" s="78">
        <v>42306.5</v>
      </c>
      <c r="B28659" s="3">
        <v>-7</v>
      </c>
      <c r="C28659" s="3">
        <v>8.06</v>
      </c>
    </row>
    <row r="28660" spans="1:3">
      <c r="A28660" s="78">
        <v>42306.510416666664</v>
      </c>
      <c r="B28660" s="3">
        <v>-7</v>
      </c>
      <c r="C28660" s="3">
        <v>8.09</v>
      </c>
    </row>
    <row r="28661" spans="1:3">
      <c r="A28661" s="78">
        <v>42306.520833333336</v>
      </c>
      <c r="B28661" s="3">
        <v>-7</v>
      </c>
      <c r="C28661" s="3">
        <v>8.1300000000000008</v>
      </c>
    </row>
    <row r="28662" spans="1:3">
      <c r="A28662" s="78">
        <v>42306.53125</v>
      </c>
      <c r="B28662" s="3">
        <v>-7</v>
      </c>
      <c r="C28662" s="3">
        <v>8.15</v>
      </c>
    </row>
    <row r="28663" spans="1:3">
      <c r="A28663" s="78">
        <v>42306.541666666664</v>
      </c>
      <c r="B28663" s="3">
        <v>-7</v>
      </c>
      <c r="C28663" s="3">
        <v>8.17</v>
      </c>
    </row>
    <row r="28664" spans="1:3">
      <c r="A28664" s="78">
        <v>42306.552083333336</v>
      </c>
      <c r="B28664" s="3">
        <v>-7</v>
      </c>
      <c r="C28664" s="3">
        <v>8.19</v>
      </c>
    </row>
    <row r="28665" spans="1:3">
      <c r="A28665" s="78">
        <v>42306.5625</v>
      </c>
      <c r="B28665" s="3">
        <v>-7</v>
      </c>
      <c r="C28665" s="3">
        <v>8.2100000000000009</v>
      </c>
    </row>
    <row r="28666" spans="1:3">
      <c r="A28666" s="78">
        <v>42306.572916666664</v>
      </c>
      <c r="B28666" s="3">
        <v>-7</v>
      </c>
      <c r="C28666" s="3">
        <v>8.24</v>
      </c>
    </row>
    <row r="28667" spans="1:3">
      <c r="A28667" s="78">
        <v>42306.583333333336</v>
      </c>
      <c r="B28667" s="3">
        <v>-7</v>
      </c>
      <c r="C28667" s="3">
        <v>8.27</v>
      </c>
    </row>
    <row r="28668" spans="1:3">
      <c r="A28668" s="78">
        <v>42306.59375</v>
      </c>
      <c r="B28668" s="3">
        <v>-7</v>
      </c>
      <c r="C28668" s="3">
        <v>8.32</v>
      </c>
    </row>
    <row r="28669" spans="1:3">
      <c r="A28669" s="78">
        <v>42306.604166666664</v>
      </c>
      <c r="B28669" s="3">
        <v>-7</v>
      </c>
      <c r="C28669" s="3">
        <v>8.36</v>
      </c>
    </row>
    <row r="28670" spans="1:3">
      <c r="A28670" s="78">
        <v>42306.614583333336</v>
      </c>
      <c r="B28670" s="3">
        <v>-7</v>
      </c>
      <c r="C28670" s="3">
        <v>8.4</v>
      </c>
    </row>
    <row r="28671" spans="1:3">
      <c r="A28671" s="78">
        <v>42306.625</v>
      </c>
      <c r="B28671" s="3">
        <v>-7</v>
      </c>
      <c r="C28671" s="3">
        <v>8.44</v>
      </c>
    </row>
    <row r="28672" spans="1:3">
      <c r="A28672" s="78">
        <v>42306.635416666664</v>
      </c>
      <c r="B28672" s="3">
        <v>-7</v>
      </c>
      <c r="C28672" s="3">
        <v>8.48</v>
      </c>
    </row>
    <row r="28673" spans="1:3">
      <c r="A28673" s="78">
        <v>42306.645833333336</v>
      </c>
      <c r="B28673" s="3">
        <v>-7</v>
      </c>
      <c r="C28673" s="3">
        <v>8.52</v>
      </c>
    </row>
    <row r="28674" spans="1:3">
      <c r="A28674" s="78">
        <v>42306.65625</v>
      </c>
      <c r="B28674" s="3">
        <v>-7</v>
      </c>
      <c r="C28674" s="3">
        <v>8.56</v>
      </c>
    </row>
    <row r="28675" spans="1:3">
      <c r="A28675" s="78">
        <v>42306.666666666664</v>
      </c>
      <c r="B28675" s="3">
        <v>-7</v>
      </c>
      <c r="C28675" s="3">
        <v>8.59</v>
      </c>
    </row>
    <row r="28676" spans="1:3">
      <c r="A28676" s="78">
        <v>42306.677083333336</v>
      </c>
      <c r="B28676" s="3">
        <v>-7</v>
      </c>
      <c r="C28676" s="3">
        <v>8.61</v>
      </c>
    </row>
    <row r="28677" spans="1:3">
      <c r="A28677" s="78">
        <v>42306.6875</v>
      </c>
      <c r="B28677" s="3">
        <v>-7</v>
      </c>
      <c r="C28677" s="3">
        <v>8.6199999999999992</v>
      </c>
    </row>
    <row r="28678" spans="1:3">
      <c r="A28678" s="78">
        <v>42306.697916666664</v>
      </c>
      <c r="B28678" s="3">
        <v>-7</v>
      </c>
      <c r="C28678" s="3">
        <v>8.64</v>
      </c>
    </row>
    <row r="28679" spans="1:3">
      <c r="A28679" s="78">
        <v>42306.708333333336</v>
      </c>
      <c r="B28679" s="3">
        <v>-7</v>
      </c>
      <c r="C28679" s="3">
        <v>8.65</v>
      </c>
    </row>
    <row r="28680" spans="1:3">
      <c r="A28680" s="78">
        <v>42306.71875</v>
      </c>
      <c r="B28680" s="3">
        <v>-7</v>
      </c>
      <c r="C28680" s="3">
        <v>8.66</v>
      </c>
    </row>
    <row r="28681" spans="1:3">
      <c r="A28681" s="78">
        <v>42306.729166666664</v>
      </c>
      <c r="B28681" s="3">
        <v>-7</v>
      </c>
      <c r="C28681" s="3">
        <v>8.65</v>
      </c>
    </row>
    <row r="28682" spans="1:3">
      <c r="A28682" s="78">
        <v>42306.739583333336</v>
      </c>
      <c r="B28682" s="3">
        <v>-7</v>
      </c>
      <c r="C28682" s="3">
        <v>8.65</v>
      </c>
    </row>
    <row r="28683" spans="1:3">
      <c r="A28683" s="78">
        <v>42306.75</v>
      </c>
      <c r="B28683" s="3">
        <v>-7</v>
      </c>
      <c r="C28683" s="3">
        <v>8.64</v>
      </c>
    </row>
    <row r="28684" spans="1:3">
      <c r="A28684" s="78">
        <v>42306.760416666664</v>
      </c>
      <c r="B28684" s="3">
        <v>-7</v>
      </c>
      <c r="C28684" s="3">
        <v>8.64</v>
      </c>
    </row>
    <row r="28685" spans="1:3">
      <c r="A28685" s="78">
        <v>42306.770833333336</v>
      </c>
      <c r="B28685" s="3">
        <v>-7</v>
      </c>
      <c r="C28685" s="3">
        <v>8.6300000000000008</v>
      </c>
    </row>
    <row r="28686" spans="1:3">
      <c r="A28686" s="78">
        <v>42306.78125</v>
      </c>
      <c r="B28686" s="3">
        <v>-7</v>
      </c>
      <c r="C28686" s="3">
        <v>8.6199999999999992</v>
      </c>
    </row>
    <row r="28687" spans="1:3">
      <c r="A28687" s="78">
        <v>42306.791666666664</v>
      </c>
      <c r="B28687" s="3">
        <v>-7</v>
      </c>
      <c r="C28687" s="3">
        <v>8.6</v>
      </c>
    </row>
    <row r="28688" spans="1:3">
      <c r="A28688" s="78">
        <v>42306.802083333336</v>
      </c>
      <c r="B28688" s="3">
        <v>-7</v>
      </c>
      <c r="C28688" s="3">
        <v>8.59</v>
      </c>
    </row>
    <row r="28689" spans="1:3">
      <c r="A28689" s="78">
        <v>42306.8125</v>
      </c>
      <c r="B28689" s="3">
        <v>-7</v>
      </c>
      <c r="C28689" s="3">
        <v>8.56</v>
      </c>
    </row>
    <row r="28690" spans="1:3">
      <c r="A28690" s="78">
        <v>42306.822916666664</v>
      </c>
      <c r="B28690" s="3">
        <v>-7</v>
      </c>
      <c r="C28690" s="3">
        <v>8.5399999999999991</v>
      </c>
    </row>
    <row r="28691" spans="1:3">
      <c r="A28691" s="78">
        <v>42306.833333333336</v>
      </c>
      <c r="B28691" s="3">
        <v>-7</v>
      </c>
      <c r="C28691" s="3">
        <v>8.52</v>
      </c>
    </row>
    <row r="28692" spans="1:3">
      <c r="A28692" s="78">
        <v>42306.84375</v>
      </c>
      <c r="B28692" s="3">
        <v>-7</v>
      </c>
      <c r="C28692" s="3">
        <v>8.5</v>
      </c>
    </row>
    <row r="28693" spans="1:3">
      <c r="A28693" s="78">
        <v>42306.854166666664</v>
      </c>
      <c r="B28693" s="3">
        <v>-7</v>
      </c>
      <c r="C28693" s="3">
        <v>8.4700000000000006</v>
      </c>
    </row>
    <row r="28694" spans="1:3">
      <c r="A28694" s="78">
        <v>42306.864583333336</v>
      </c>
      <c r="B28694" s="3">
        <v>-7</v>
      </c>
      <c r="C28694" s="3">
        <v>8.4499999999999993</v>
      </c>
    </row>
    <row r="28695" spans="1:3">
      <c r="A28695" s="78">
        <v>42306.875</v>
      </c>
      <c r="B28695" s="3">
        <v>-7</v>
      </c>
      <c r="C28695" s="3">
        <v>8.43</v>
      </c>
    </row>
    <row r="28696" spans="1:3">
      <c r="A28696" s="78">
        <v>42306.885416666664</v>
      </c>
      <c r="B28696" s="3">
        <v>-7</v>
      </c>
      <c r="C28696" s="3">
        <v>8.41</v>
      </c>
    </row>
    <row r="28697" spans="1:3">
      <c r="A28697" s="78">
        <v>42306.895833333336</v>
      </c>
      <c r="B28697" s="3">
        <v>-7</v>
      </c>
      <c r="C28697" s="3">
        <v>8.39</v>
      </c>
    </row>
    <row r="28698" spans="1:3">
      <c r="A28698" s="78">
        <v>42306.90625</v>
      </c>
      <c r="B28698" s="3">
        <v>-7</v>
      </c>
      <c r="C28698" s="3">
        <v>8.3800000000000008</v>
      </c>
    </row>
    <row r="28699" spans="1:3">
      <c r="A28699" s="78">
        <v>42306.916666666664</v>
      </c>
      <c r="B28699" s="3">
        <v>-7</v>
      </c>
      <c r="C28699" s="3">
        <v>8.3699999999999992</v>
      </c>
    </row>
    <row r="28700" spans="1:3">
      <c r="A28700" s="78">
        <v>42306.927083333336</v>
      </c>
      <c r="B28700" s="3">
        <v>-7</v>
      </c>
      <c r="C28700" s="3">
        <v>8.35</v>
      </c>
    </row>
    <row r="28701" spans="1:3">
      <c r="A28701" s="78">
        <v>42306.9375</v>
      </c>
      <c r="B28701" s="3">
        <v>-7</v>
      </c>
      <c r="C28701" s="3">
        <v>8.33</v>
      </c>
    </row>
    <row r="28702" spans="1:3">
      <c r="A28702" s="78">
        <v>42306.947916666664</v>
      </c>
      <c r="B28702" s="3">
        <v>-7</v>
      </c>
      <c r="C28702" s="3">
        <v>8.31</v>
      </c>
    </row>
    <row r="28703" spans="1:3">
      <c r="A28703" s="78">
        <v>42306.958333333336</v>
      </c>
      <c r="B28703" s="3">
        <v>-7</v>
      </c>
      <c r="C28703" s="3">
        <v>8.2799999999999994</v>
      </c>
    </row>
    <row r="28704" spans="1:3">
      <c r="A28704" s="78">
        <v>42306.96875</v>
      </c>
      <c r="B28704" s="3">
        <v>-7</v>
      </c>
      <c r="C28704" s="3">
        <v>8.26</v>
      </c>
    </row>
    <row r="28705" spans="1:3">
      <c r="A28705" s="78">
        <v>42306.979166666664</v>
      </c>
      <c r="B28705" s="3">
        <v>-7</v>
      </c>
      <c r="C28705" s="3">
        <v>8.24</v>
      </c>
    </row>
    <row r="28706" spans="1:3">
      <c r="A28706" s="78">
        <v>42306.989583333336</v>
      </c>
      <c r="B28706" s="3">
        <v>-7</v>
      </c>
      <c r="C28706" s="3">
        <v>8.2100000000000009</v>
      </c>
    </row>
    <row r="28707" spans="1:3">
      <c r="A28707" s="78">
        <v>42307</v>
      </c>
      <c r="B28707" s="3">
        <v>-7</v>
      </c>
      <c r="C28707" s="3">
        <v>8.18</v>
      </c>
    </row>
    <row r="28708" spans="1:3">
      <c r="A28708" s="78">
        <v>42307.010416666664</v>
      </c>
      <c r="B28708" s="3">
        <v>-7</v>
      </c>
      <c r="C28708" s="3">
        <v>8.16</v>
      </c>
    </row>
    <row r="28709" spans="1:3">
      <c r="A28709" s="78">
        <v>42307.020833333336</v>
      </c>
      <c r="B28709" s="3">
        <v>-7</v>
      </c>
      <c r="C28709" s="3">
        <v>8.1300000000000008</v>
      </c>
    </row>
    <row r="28710" spans="1:3">
      <c r="A28710" s="78">
        <v>42307.03125</v>
      </c>
      <c r="B28710" s="3">
        <v>-7</v>
      </c>
      <c r="C28710" s="3">
        <v>8.09</v>
      </c>
    </row>
    <row r="28711" spans="1:3">
      <c r="A28711" s="78">
        <v>42307.041666666664</v>
      </c>
      <c r="B28711" s="3">
        <v>-7</v>
      </c>
      <c r="C28711" s="3">
        <v>8.06</v>
      </c>
    </row>
    <row r="28712" spans="1:3">
      <c r="A28712" s="78">
        <v>42307.052083333336</v>
      </c>
      <c r="B28712" s="3">
        <v>-7</v>
      </c>
      <c r="C28712" s="3">
        <v>8.0299999999999994</v>
      </c>
    </row>
    <row r="28713" spans="1:3">
      <c r="A28713" s="78">
        <v>42307.0625</v>
      </c>
      <c r="B28713" s="3">
        <v>-7</v>
      </c>
      <c r="C28713" s="3">
        <v>8.01</v>
      </c>
    </row>
    <row r="28714" spans="1:3">
      <c r="A28714" s="78">
        <v>42307.072916666664</v>
      </c>
      <c r="B28714" s="3">
        <v>-7</v>
      </c>
      <c r="C28714" s="3">
        <v>7.99</v>
      </c>
    </row>
    <row r="28715" spans="1:3">
      <c r="A28715" s="78">
        <v>42307.083333333336</v>
      </c>
      <c r="B28715" s="3">
        <v>-7</v>
      </c>
      <c r="C28715" s="3">
        <v>7.97</v>
      </c>
    </row>
    <row r="28716" spans="1:3">
      <c r="A28716" s="78">
        <v>42307.09375</v>
      </c>
      <c r="B28716" s="3">
        <v>-7</v>
      </c>
      <c r="C28716" s="3">
        <v>7.95</v>
      </c>
    </row>
    <row r="28717" spans="1:3">
      <c r="A28717" s="78">
        <v>42307.104166666664</v>
      </c>
      <c r="B28717" s="3">
        <v>-7</v>
      </c>
      <c r="C28717" s="3">
        <v>7.92</v>
      </c>
    </row>
    <row r="28718" spans="1:3">
      <c r="A28718" s="78">
        <v>42307.114583333336</v>
      </c>
      <c r="B28718" s="3">
        <v>-7</v>
      </c>
      <c r="C28718" s="3">
        <v>7.89</v>
      </c>
    </row>
    <row r="28719" spans="1:3">
      <c r="A28719" s="78">
        <v>42307.125</v>
      </c>
      <c r="B28719" s="3">
        <v>-7</v>
      </c>
      <c r="C28719" s="3">
        <v>7.87</v>
      </c>
    </row>
    <row r="28720" spans="1:3">
      <c r="A28720" s="78">
        <v>42307.135416666664</v>
      </c>
      <c r="B28720" s="3">
        <v>-7</v>
      </c>
      <c r="C28720" s="3">
        <v>7.86</v>
      </c>
    </row>
    <row r="28721" spans="1:3">
      <c r="A28721" s="78">
        <v>42307.145833333336</v>
      </c>
      <c r="B28721" s="3">
        <v>-7</v>
      </c>
      <c r="C28721" s="3">
        <v>7.84</v>
      </c>
    </row>
    <row r="28722" spans="1:3">
      <c r="A28722" s="78">
        <v>42307.15625</v>
      </c>
      <c r="B28722" s="3">
        <v>-7</v>
      </c>
      <c r="C28722" s="3">
        <v>7.83</v>
      </c>
    </row>
    <row r="28723" spans="1:3">
      <c r="A28723" s="78">
        <v>42307.166666666664</v>
      </c>
      <c r="B28723" s="3">
        <v>-7</v>
      </c>
      <c r="C28723" s="3">
        <v>7.8</v>
      </c>
    </row>
    <row r="28724" spans="1:3">
      <c r="A28724" s="78">
        <v>42307.177083333336</v>
      </c>
      <c r="B28724" s="3">
        <v>-7</v>
      </c>
      <c r="C28724" s="3">
        <v>7.79</v>
      </c>
    </row>
    <row r="28725" spans="1:3">
      <c r="A28725" s="78">
        <v>42307.1875</v>
      </c>
      <c r="B28725" s="3">
        <v>-7</v>
      </c>
      <c r="C28725" s="3">
        <v>7.77</v>
      </c>
    </row>
    <row r="28726" spans="1:3">
      <c r="A28726" s="78">
        <v>42307.197916666664</v>
      </c>
      <c r="B28726" s="3">
        <v>-7</v>
      </c>
      <c r="C28726" s="3">
        <v>7.76</v>
      </c>
    </row>
    <row r="28727" spans="1:3">
      <c r="A28727" s="78">
        <v>42307.208333333336</v>
      </c>
      <c r="B28727" s="3">
        <v>-7</v>
      </c>
      <c r="C28727" s="3">
        <v>7.74</v>
      </c>
    </row>
    <row r="28728" spans="1:3">
      <c r="A28728" s="78">
        <v>42307.21875</v>
      </c>
      <c r="B28728" s="3">
        <v>-7</v>
      </c>
      <c r="C28728" s="3">
        <v>7.73</v>
      </c>
    </row>
    <row r="28729" spans="1:3">
      <c r="A28729" s="78">
        <v>42307.229166666664</v>
      </c>
      <c r="B28729" s="3">
        <v>-7</v>
      </c>
      <c r="C28729" s="3">
        <v>7.72</v>
      </c>
    </row>
    <row r="28730" spans="1:3">
      <c r="A28730" s="78">
        <v>42307.239583333336</v>
      </c>
      <c r="B28730" s="3">
        <v>-7</v>
      </c>
      <c r="C28730" s="3">
        <v>7.71</v>
      </c>
    </row>
    <row r="28731" spans="1:3">
      <c r="A28731" s="78">
        <v>42307.25</v>
      </c>
      <c r="B28731" s="3">
        <v>-7</v>
      </c>
      <c r="C28731" s="3">
        <v>7.7</v>
      </c>
    </row>
    <row r="28732" spans="1:3">
      <c r="A28732" s="78">
        <v>42307.260416666664</v>
      </c>
      <c r="B28732" s="3">
        <v>-7</v>
      </c>
      <c r="C28732" s="3">
        <v>7.68</v>
      </c>
    </row>
    <row r="28733" spans="1:3">
      <c r="A28733" s="78">
        <v>42307.270833333336</v>
      </c>
      <c r="B28733" s="3">
        <v>-7</v>
      </c>
      <c r="C28733" s="3">
        <v>7.67</v>
      </c>
    </row>
    <row r="28734" spans="1:3">
      <c r="A28734" s="78">
        <v>42307.28125</v>
      </c>
      <c r="B28734" s="3">
        <v>-7</v>
      </c>
      <c r="C28734" s="3">
        <v>7.66</v>
      </c>
    </row>
    <row r="28735" spans="1:3">
      <c r="A28735" s="78">
        <v>42307.291666666664</v>
      </c>
      <c r="B28735" s="3">
        <v>-7</v>
      </c>
      <c r="C28735" s="3">
        <v>7.65</v>
      </c>
    </row>
    <row r="28736" spans="1:3">
      <c r="A28736" s="78">
        <v>42307.302083333336</v>
      </c>
      <c r="B28736" s="3">
        <v>-7</v>
      </c>
      <c r="C28736" s="3">
        <v>7.64</v>
      </c>
    </row>
    <row r="28737" spans="1:3">
      <c r="A28737" s="78">
        <v>42307.3125</v>
      </c>
      <c r="B28737" s="3">
        <v>-7</v>
      </c>
      <c r="C28737" s="3">
        <v>7.63</v>
      </c>
    </row>
    <row r="28738" spans="1:3">
      <c r="A28738" s="78">
        <v>42307.322916666664</v>
      </c>
      <c r="B28738" s="3">
        <v>-7</v>
      </c>
      <c r="C28738" s="3">
        <v>7.62</v>
      </c>
    </row>
    <row r="28739" spans="1:3">
      <c r="A28739" s="78">
        <v>42307.333333333336</v>
      </c>
      <c r="B28739" s="3">
        <v>-7</v>
      </c>
      <c r="C28739" s="3">
        <v>7.61</v>
      </c>
    </row>
    <row r="28740" spans="1:3">
      <c r="A28740" s="78">
        <v>42307.34375</v>
      </c>
      <c r="B28740" s="3">
        <v>-7</v>
      </c>
      <c r="C28740" s="3">
        <v>7.61</v>
      </c>
    </row>
    <row r="28741" spans="1:3">
      <c r="A28741" s="78">
        <v>42307.354166666664</v>
      </c>
      <c r="B28741" s="3">
        <v>-7</v>
      </c>
      <c r="C28741" s="3">
        <v>7.61</v>
      </c>
    </row>
    <row r="28742" spans="1:3">
      <c r="A28742" s="78">
        <v>42307.364583333336</v>
      </c>
      <c r="B28742" s="3">
        <v>-7</v>
      </c>
      <c r="C28742" s="3">
        <v>7.62</v>
      </c>
    </row>
    <row r="28743" spans="1:3">
      <c r="A28743" s="78">
        <v>42307.375</v>
      </c>
      <c r="B28743" s="3">
        <v>-7</v>
      </c>
      <c r="C28743" s="3">
        <v>7.64</v>
      </c>
    </row>
    <row r="28744" spans="1:3">
      <c r="A28744" s="78">
        <v>42307.385416666664</v>
      </c>
      <c r="B28744" s="3">
        <v>-7</v>
      </c>
      <c r="C28744" s="3">
        <v>7.66</v>
      </c>
    </row>
    <row r="28745" spans="1:3">
      <c r="A28745" s="78">
        <v>42307.395833333336</v>
      </c>
      <c r="B28745" s="3">
        <v>-7</v>
      </c>
      <c r="C28745" s="3">
        <v>7.69</v>
      </c>
    </row>
    <row r="28746" spans="1:3">
      <c r="A28746" s="78">
        <v>42307.40625</v>
      </c>
      <c r="B28746" s="3">
        <v>-7</v>
      </c>
      <c r="C28746" s="3">
        <v>7.72</v>
      </c>
    </row>
    <row r="28747" spans="1:3">
      <c r="A28747" s="78">
        <v>42307.416666666664</v>
      </c>
      <c r="B28747" s="3">
        <v>-7</v>
      </c>
      <c r="C28747" s="3">
        <v>7.76</v>
      </c>
    </row>
    <row r="28748" spans="1:3">
      <c r="A28748" s="78">
        <v>42307.427083333336</v>
      </c>
      <c r="B28748" s="3">
        <v>-7</v>
      </c>
      <c r="C28748" s="3">
        <v>7.81</v>
      </c>
    </row>
    <row r="28749" spans="1:3">
      <c r="A28749" s="78">
        <v>42307.4375</v>
      </c>
      <c r="B28749" s="3">
        <v>-7</v>
      </c>
      <c r="C28749" s="3">
        <v>7.86</v>
      </c>
    </row>
    <row r="28750" spans="1:3">
      <c r="A28750" s="78">
        <v>42307.447916666664</v>
      </c>
      <c r="B28750" s="3">
        <v>-7</v>
      </c>
      <c r="C28750" s="3">
        <v>7.91</v>
      </c>
    </row>
    <row r="28751" spans="1:3">
      <c r="A28751" s="78">
        <v>42307.458333333336</v>
      </c>
      <c r="B28751" s="3">
        <v>-7</v>
      </c>
      <c r="C28751" s="3">
        <v>7.99</v>
      </c>
    </row>
    <row r="28752" spans="1:3">
      <c r="A28752" s="78">
        <v>42307.46875</v>
      </c>
      <c r="B28752" s="3">
        <v>-7</v>
      </c>
      <c r="C28752" s="3">
        <v>8.06</v>
      </c>
    </row>
    <row r="28753" spans="1:3">
      <c r="A28753" s="78">
        <v>42307.479166666664</v>
      </c>
      <c r="B28753" s="3">
        <v>-7</v>
      </c>
      <c r="C28753" s="3">
        <v>8.14</v>
      </c>
    </row>
    <row r="28754" spans="1:3">
      <c r="A28754" s="78">
        <v>42307.489583333336</v>
      </c>
      <c r="B28754" s="3">
        <v>-7</v>
      </c>
      <c r="C28754" s="3">
        <v>8.23</v>
      </c>
    </row>
    <row r="28755" spans="1:3">
      <c r="A28755" s="78">
        <v>42307.5</v>
      </c>
      <c r="B28755" s="3">
        <v>-7</v>
      </c>
      <c r="C28755" s="3">
        <v>8.31</v>
      </c>
    </row>
    <row r="28756" spans="1:3">
      <c r="A28756" s="78">
        <v>42307.510416666664</v>
      </c>
      <c r="B28756" s="3">
        <v>-7</v>
      </c>
      <c r="C28756" s="3">
        <v>8.3800000000000008</v>
      </c>
    </row>
    <row r="28757" spans="1:3">
      <c r="A28757" s="78">
        <v>42307.520833333336</v>
      </c>
      <c r="B28757" s="3">
        <v>-7</v>
      </c>
      <c r="C28757" s="3">
        <v>8.43</v>
      </c>
    </row>
    <row r="28758" spans="1:3">
      <c r="A28758" s="78">
        <v>42307.53125</v>
      </c>
      <c r="B28758" s="3">
        <v>-7</v>
      </c>
      <c r="C28758" s="3">
        <v>8.4700000000000006</v>
      </c>
    </row>
    <row r="28759" spans="1:3">
      <c r="A28759" s="78">
        <v>42307.541666666664</v>
      </c>
      <c r="B28759" s="3">
        <v>-7</v>
      </c>
      <c r="C28759" s="3">
        <v>8.5</v>
      </c>
    </row>
    <row r="28760" spans="1:3">
      <c r="A28760" s="78">
        <v>42307.552083333336</v>
      </c>
      <c r="B28760" s="3">
        <v>-7</v>
      </c>
      <c r="C28760" s="3">
        <v>8.5399999999999991</v>
      </c>
    </row>
    <row r="28761" spans="1:3">
      <c r="A28761" s="78">
        <v>42307.5625</v>
      </c>
      <c r="B28761" s="3">
        <v>-7</v>
      </c>
      <c r="C28761" s="3">
        <v>8.59</v>
      </c>
    </row>
    <row r="28762" spans="1:3">
      <c r="A28762" s="78">
        <v>42307.572916666664</v>
      </c>
      <c r="B28762" s="3">
        <v>-7</v>
      </c>
      <c r="C28762" s="3">
        <v>8.61</v>
      </c>
    </row>
    <row r="28763" spans="1:3">
      <c r="A28763" s="78">
        <v>42307.583333333336</v>
      </c>
      <c r="B28763" s="3">
        <v>-7</v>
      </c>
      <c r="C28763" s="3">
        <v>8.6199999999999992</v>
      </c>
    </row>
    <row r="28764" spans="1:3">
      <c r="A28764" s="78">
        <v>42307.59375</v>
      </c>
      <c r="B28764" s="3">
        <v>-7</v>
      </c>
      <c r="C28764" s="3">
        <v>8.6300000000000008</v>
      </c>
    </row>
    <row r="28765" spans="1:3">
      <c r="A28765" s="78">
        <v>42307.604166666664</v>
      </c>
      <c r="B28765" s="3">
        <v>-7</v>
      </c>
      <c r="C28765" s="3">
        <v>8.65</v>
      </c>
    </row>
    <row r="28766" spans="1:3">
      <c r="A28766" s="78">
        <v>42307.614583333336</v>
      </c>
      <c r="B28766" s="3">
        <v>-7</v>
      </c>
      <c r="C28766" s="3">
        <v>8.66</v>
      </c>
    </row>
    <row r="28767" spans="1:3">
      <c r="A28767" s="78">
        <v>42307.625</v>
      </c>
      <c r="B28767" s="3">
        <v>-7</v>
      </c>
      <c r="C28767" s="3">
        <v>8.68</v>
      </c>
    </row>
    <row r="28768" spans="1:3">
      <c r="A28768" s="78">
        <v>42307.635416666664</v>
      </c>
      <c r="B28768" s="3">
        <v>-7</v>
      </c>
      <c r="C28768" s="3">
        <v>8.6999999999999993</v>
      </c>
    </row>
    <row r="28769" spans="1:3">
      <c r="A28769" s="78">
        <v>42307.645833333336</v>
      </c>
      <c r="B28769" s="3">
        <v>-7</v>
      </c>
      <c r="C28769" s="3">
        <v>8.7100000000000009</v>
      </c>
    </row>
    <row r="28770" spans="1:3">
      <c r="A28770" s="78">
        <v>42307.65625</v>
      </c>
      <c r="B28770" s="3">
        <v>-7</v>
      </c>
      <c r="C28770" s="3">
        <v>8.73</v>
      </c>
    </row>
    <row r="28771" spans="1:3">
      <c r="A28771" s="78">
        <v>42307.666666666664</v>
      </c>
      <c r="B28771" s="3">
        <v>-7</v>
      </c>
      <c r="C28771" s="3">
        <v>8.75</v>
      </c>
    </row>
    <row r="28772" spans="1:3">
      <c r="A28772" s="78">
        <v>42307.677083333336</v>
      </c>
      <c r="B28772" s="3">
        <v>-7</v>
      </c>
      <c r="C28772" s="3">
        <v>8.77</v>
      </c>
    </row>
    <row r="28773" spans="1:3">
      <c r="A28773" s="78">
        <v>42307.6875</v>
      </c>
      <c r="B28773" s="3">
        <v>-7</v>
      </c>
      <c r="C28773" s="3">
        <v>8.7899999999999991</v>
      </c>
    </row>
    <row r="28774" spans="1:3">
      <c r="A28774" s="78">
        <v>42307.697916666664</v>
      </c>
      <c r="B28774" s="3">
        <v>-7</v>
      </c>
      <c r="C28774" s="3">
        <v>8.81</v>
      </c>
    </row>
    <row r="28775" spans="1:3">
      <c r="A28775" s="78">
        <v>42307.708333333336</v>
      </c>
      <c r="B28775" s="3">
        <v>-7</v>
      </c>
      <c r="C28775" s="3">
        <v>8.83</v>
      </c>
    </row>
    <row r="28776" spans="1:3">
      <c r="A28776" s="78">
        <v>42307.71875</v>
      </c>
      <c r="B28776" s="3">
        <v>-7</v>
      </c>
      <c r="C28776" s="3">
        <v>8.84</v>
      </c>
    </row>
    <row r="28777" spans="1:3">
      <c r="A28777" s="78">
        <v>42307.729166666664</v>
      </c>
      <c r="B28777" s="3">
        <v>-7</v>
      </c>
      <c r="C28777" s="3">
        <v>8.85</v>
      </c>
    </row>
    <row r="28778" spans="1:3">
      <c r="A28778" s="78">
        <v>42307.739583333336</v>
      </c>
      <c r="B28778" s="3">
        <v>-7</v>
      </c>
      <c r="C28778" s="3">
        <v>8.85</v>
      </c>
    </row>
    <row r="28779" spans="1:3">
      <c r="A28779" s="78">
        <v>42307.75</v>
      </c>
      <c r="B28779" s="3">
        <v>-7</v>
      </c>
      <c r="C28779" s="3">
        <v>8.84</v>
      </c>
    </row>
    <row r="28780" spans="1:3">
      <c r="A28780" s="78">
        <v>42307.760416666664</v>
      </c>
      <c r="B28780" s="3">
        <v>-7</v>
      </c>
      <c r="C28780" s="3">
        <v>8.84</v>
      </c>
    </row>
    <row r="28781" spans="1:3">
      <c r="A28781" s="78">
        <v>42307.770833333336</v>
      </c>
      <c r="B28781" s="3">
        <v>-7</v>
      </c>
      <c r="C28781" s="3">
        <v>8.82</v>
      </c>
    </row>
    <row r="28782" spans="1:3">
      <c r="A28782" s="78">
        <v>42307.78125</v>
      </c>
      <c r="B28782" s="3">
        <v>-7</v>
      </c>
      <c r="C28782" s="3">
        <v>8.81</v>
      </c>
    </row>
    <row r="28783" spans="1:3">
      <c r="A28783" s="78">
        <v>42307.791666666664</v>
      </c>
      <c r="B28783" s="3">
        <v>-7</v>
      </c>
      <c r="C28783" s="3">
        <v>8.7799999999999994</v>
      </c>
    </row>
    <row r="28784" spans="1:3">
      <c r="A28784" s="78">
        <v>42307.802083333336</v>
      </c>
      <c r="B28784" s="3">
        <v>-7</v>
      </c>
      <c r="C28784" s="3">
        <v>8.76</v>
      </c>
    </row>
    <row r="28785" spans="1:3">
      <c r="A28785" s="78">
        <v>42307.8125</v>
      </c>
      <c r="B28785" s="3">
        <v>-7</v>
      </c>
      <c r="C28785" s="3">
        <v>8.74</v>
      </c>
    </row>
    <row r="28786" spans="1:3">
      <c r="A28786" s="78">
        <v>42307.822916666664</v>
      </c>
      <c r="B28786" s="3">
        <v>-7</v>
      </c>
      <c r="C28786" s="3">
        <v>8.7100000000000009</v>
      </c>
    </row>
    <row r="28787" spans="1:3">
      <c r="A28787" s="78">
        <v>42307.833333333336</v>
      </c>
      <c r="B28787" s="3">
        <v>-7</v>
      </c>
      <c r="C28787" s="3">
        <v>8.68</v>
      </c>
    </row>
    <row r="28788" spans="1:3">
      <c r="A28788" s="78">
        <v>42307.84375</v>
      </c>
      <c r="B28788" s="3">
        <v>-7</v>
      </c>
      <c r="C28788" s="3">
        <v>8.65</v>
      </c>
    </row>
    <row r="28789" spans="1:3">
      <c r="A28789" s="78">
        <v>42307.854166666664</v>
      </c>
      <c r="B28789" s="3">
        <v>-7</v>
      </c>
      <c r="C28789" s="3">
        <v>8.61</v>
      </c>
    </row>
    <row r="28790" spans="1:3">
      <c r="A28790" s="78">
        <v>42307.864583333336</v>
      </c>
      <c r="B28790" s="3">
        <v>-7</v>
      </c>
      <c r="C28790" s="3">
        <v>8.58</v>
      </c>
    </row>
    <row r="28791" spans="1:3">
      <c r="A28791" s="78">
        <v>42307.875</v>
      </c>
      <c r="B28791" s="3">
        <v>-7</v>
      </c>
      <c r="C28791" s="3">
        <v>8.5399999999999991</v>
      </c>
    </row>
    <row r="28792" spans="1:3">
      <c r="A28792" s="78">
        <v>42307.885416666664</v>
      </c>
      <c r="B28792" s="3">
        <v>-7</v>
      </c>
      <c r="C28792" s="3">
        <v>8.5</v>
      </c>
    </row>
    <row r="28793" spans="1:3">
      <c r="A28793" s="78">
        <v>42307.895833333336</v>
      </c>
      <c r="B28793" s="3">
        <v>-7</v>
      </c>
      <c r="C28793" s="3">
        <v>8.4700000000000006</v>
      </c>
    </row>
    <row r="28794" spans="1:3">
      <c r="A28794" s="78">
        <v>42307.90625</v>
      </c>
      <c r="B28794" s="3">
        <v>-7</v>
      </c>
      <c r="C28794" s="3">
        <v>8.43</v>
      </c>
    </row>
    <row r="28795" spans="1:3">
      <c r="A28795" s="78">
        <v>42307.916666666664</v>
      </c>
      <c r="B28795" s="3">
        <v>-7</v>
      </c>
      <c r="C28795" s="3">
        <v>8.4</v>
      </c>
    </row>
    <row r="28796" spans="1:3">
      <c r="A28796" s="78">
        <v>42307.927083333336</v>
      </c>
      <c r="B28796" s="3">
        <v>-7</v>
      </c>
      <c r="C28796" s="3">
        <v>8.3699999999999992</v>
      </c>
    </row>
    <row r="28797" spans="1:3">
      <c r="A28797" s="78">
        <v>42307.9375</v>
      </c>
      <c r="B28797" s="3">
        <v>-7</v>
      </c>
      <c r="C28797" s="3">
        <v>8.35</v>
      </c>
    </row>
    <row r="28798" spans="1:3">
      <c r="A28798" s="78">
        <v>42307.947916666664</v>
      </c>
      <c r="B28798" s="3">
        <v>-7</v>
      </c>
      <c r="C28798" s="3">
        <v>8.33</v>
      </c>
    </row>
    <row r="28799" spans="1:3">
      <c r="A28799" s="78">
        <v>42307.958333333336</v>
      </c>
      <c r="B28799" s="3">
        <v>-7</v>
      </c>
      <c r="C28799" s="3">
        <v>8.31</v>
      </c>
    </row>
    <row r="28800" spans="1:3">
      <c r="A28800" s="78">
        <v>42307.96875</v>
      </c>
      <c r="B28800" s="3">
        <v>-7</v>
      </c>
      <c r="C28800" s="3">
        <v>8.2899999999999991</v>
      </c>
    </row>
    <row r="28801" spans="1:3">
      <c r="A28801" s="78">
        <v>42307.979166666664</v>
      </c>
      <c r="B28801" s="3">
        <v>-7</v>
      </c>
      <c r="C28801" s="3">
        <v>8.27</v>
      </c>
    </row>
    <row r="28802" spans="1:3">
      <c r="A28802" s="78">
        <v>42307.989583333336</v>
      </c>
      <c r="B28802" s="3">
        <v>-7</v>
      </c>
      <c r="C28802" s="3">
        <v>8.25</v>
      </c>
    </row>
    <row r="28803" spans="1:3">
      <c r="A28803" s="78">
        <v>42308</v>
      </c>
      <c r="B28803" s="3">
        <v>-7</v>
      </c>
      <c r="C28803" s="3">
        <v>8.24</v>
      </c>
    </row>
    <row r="28804" spans="1:3">
      <c r="A28804" s="78">
        <v>42308.010416666664</v>
      </c>
      <c r="B28804" s="3">
        <v>-7</v>
      </c>
      <c r="C28804" s="3">
        <v>8.23</v>
      </c>
    </row>
    <row r="28805" spans="1:3">
      <c r="A28805" s="78">
        <v>42308.020833333336</v>
      </c>
      <c r="B28805" s="3">
        <v>-7</v>
      </c>
      <c r="C28805" s="3">
        <v>8.2100000000000009</v>
      </c>
    </row>
    <row r="28806" spans="1:3">
      <c r="A28806" s="78">
        <v>42308.03125</v>
      </c>
      <c r="B28806" s="3">
        <v>-7</v>
      </c>
      <c r="C28806" s="3">
        <v>8.1999999999999993</v>
      </c>
    </row>
    <row r="28807" spans="1:3">
      <c r="A28807" s="78">
        <v>42308.041666666664</v>
      </c>
      <c r="B28807" s="3">
        <v>-7</v>
      </c>
      <c r="C28807" s="3">
        <v>8.19</v>
      </c>
    </row>
    <row r="28808" spans="1:3">
      <c r="A28808" s="78">
        <v>42308.052083333336</v>
      </c>
      <c r="B28808" s="3">
        <v>-7</v>
      </c>
      <c r="C28808" s="3">
        <v>8.17</v>
      </c>
    </row>
    <row r="28809" spans="1:3">
      <c r="A28809" s="78">
        <v>42308.0625</v>
      </c>
      <c r="B28809" s="3">
        <v>-7</v>
      </c>
      <c r="C28809" s="3">
        <v>8.16</v>
      </c>
    </row>
    <row r="28810" spans="1:3">
      <c r="A28810" s="78">
        <v>42308.072916666664</v>
      </c>
      <c r="B28810" s="3">
        <v>-7</v>
      </c>
      <c r="C28810" s="3">
        <v>8.15</v>
      </c>
    </row>
    <row r="28811" spans="1:3">
      <c r="A28811" s="78">
        <v>42308.083333333336</v>
      </c>
      <c r="B28811" s="3">
        <v>-7</v>
      </c>
      <c r="C28811" s="3">
        <v>8.1300000000000008</v>
      </c>
    </row>
    <row r="28812" spans="1:3">
      <c r="A28812" s="78">
        <v>42308.09375</v>
      </c>
      <c r="B28812" s="3">
        <v>-7</v>
      </c>
      <c r="C28812" s="3">
        <v>8.1199999999999992</v>
      </c>
    </row>
    <row r="28813" spans="1:3">
      <c r="A28813" s="78">
        <v>42308.104166666664</v>
      </c>
      <c r="B28813" s="3">
        <v>-7</v>
      </c>
      <c r="C28813" s="3">
        <v>8.11</v>
      </c>
    </row>
    <row r="28814" spans="1:3">
      <c r="A28814" s="78">
        <v>42308.114583333336</v>
      </c>
      <c r="B28814" s="3">
        <v>-7</v>
      </c>
      <c r="C28814" s="3">
        <v>8.1</v>
      </c>
    </row>
    <row r="28815" spans="1:3">
      <c r="A28815" s="78">
        <v>42308.125</v>
      </c>
      <c r="B28815" s="3">
        <v>-7</v>
      </c>
      <c r="C28815" s="3">
        <v>8.09</v>
      </c>
    </row>
    <row r="28816" spans="1:3">
      <c r="A28816" s="78">
        <v>42308.135416666664</v>
      </c>
      <c r="B28816" s="3">
        <v>-7</v>
      </c>
      <c r="C28816" s="3">
        <v>8.07</v>
      </c>
    </row>
    <row r="28817" spans="1:3">
      <c r="A28817" s="78">
        <v>42308.145833333336</v>
      </c>
      <c r="B28817" s="3">
        <v>-7</v>
      </c>
      <c r="C28817" s="3">
        <v>8.06</v>
      </c>
    </row>
    <row r="28818" spans="1:3">
      <c r="A28818" s="78">
        <v>42308.15625</v>
      </c>
      <c r="B28818" s="3">
        <v>-7</v>
      </c>
      <c r="C28818" s="3">
        <v>8.06</v>
      </c>
    </row>
    <row r="28819" spans="1:3">
      <c r="A28819" s="78">
        <v>42308.166666666664</v>
      </c>
      <c r="B28819" s="3">
        <v>-7</v>
      </c>
      <c r="C28819" s="3">
        <v>8.0500000000000007</v>
      </c>
    </row>
    <row r="28820" spans="1:3">
      <c r="A28820" s="78">
        <v>42308.177083333336</v>
      </c>
      <c r="B28820" s="3">
        <v>-7</v>
      </c>
      <c r="C28820" s="3">
        <v>8.0399999999999991</v>
      </c>
    </row>
    <row r="28821" spans="1:3">
      <c r="A28821" s="78">
        <v>42308.1875</v>
      </c>
      <c r="B28821" s="3">
        <v>-7</v>
      </c>
      <c r="C28821" s="3">
        <v>8.0299999999999994</v>
      </c>
    </row>
    <row r="28822" spans="1:3">
      <c r="A28822" s="78">
        <v>42308.197916666664</v>
      </c>
      <c r="B28822" s="3">
        <v>-7</v>
      </c>
      <c r="C28822" s="3">
        <v>8.02</v>
      </c>
    </row>
    <row r="28823" spans="1:3">
      <c r="A28823" s="78">
        <v>42308.208333333336</v>
      </c>
      <c r="B28823" s="3">
        <v>-7</v>
      </c>
      <c r="C28823" s="3">
        <v>8.01</v>
      </c>
    </row>
    <row r="28824" spans="1:3">
      <c r="A28824" s="78">
        <v>42308.21875</v>
      </c>
      <c r="B28824" s="3">
        <v>-7</v>
      </c>
      <c r="C28824" s="3">
        <v>8</v>
      </c>
    </row>
    <row r="28825" spans="1:3">
      <c r="A28825" s="78">
        <v>42308.229166666664</v>
      </c>
      <c r="B28825" s="3">
        <v>-7</v>
      </c>
      <c r="C28825" s="3">
        <v>8</v>
      </c>
    </row>
    <row r="28826" spans="1:3">
      <c r="A28826" s="78">
        <v>42308.239583333336</v>
      </c>
      <c r="B28826" s="3">
        <v>-7</v>
      </c>
      <c r="C28826" s="3">
        <v>7.99</v>
      </c>
    </row>
    <row r="28827" spans="1:3">
      <c r="A28827" s="78">
        <v>42308.25</v>
      </c>
      <c r="B28827" s="3">
        <v>-7</v>
      </c>
      <c r="C28827" s="3">
        <v>7.98</v>
      </c>
    </row>
    <row r="28828" spans="1:3">
      <c r="A28828" s="78">
        <v>42308.260416666664</v>
      </c>
      <c r="B28828" s="3">
        <v>-7</v>
      </c>
      <c r="C28828" s="3">
        <v>7.98</v>
      </c>
    </row>
    <row r="28829" spans="1:3">
      <c r="A28829" s="78">
        <v>42308.270833333336</v>
      </c>
      <c r="B28829" s="3">
        <v>-7</v>
      </c>
      <c r="C28829" s="3">
        <v>7.98</v>
      </c>
    </row>
    <row r="28830" spans="1:3">
      <c r="A28830" s="78">
        <v>42308.28125</v>
      </c>
      <c r="B28830" s="3">
        <v>-7</v>
      </c>
      <c r="C28830" s="3">
        <v>7.97</v>
      </c>
    </row>
    <row r="28831" spans="1:3">
      <c r="A28831" s="78">
        <v>42308.291666666664</v>
      </c>
      <c r="B28831" s="3">
        <v>-7</v>
      </c>
      <c r="C28831" s="3">
        <v>7.97</v>
      </c>
    </row>
    <row r="28832" spans="1:3">
      <c r="A28832" s="78">
        <v>42308.302083333336</v>
      </c>
      <c r="B28832" s="3">
        <v>-7</v>
      </c>
      <c r="C28832" s="3">
        <v>7.96</v>
      </c>
    </row>
    <row r="28833" spans="1:3">
      <c r="A28833" s="78">
        <v>42308.3125</v>
      </c>
      <c r="B28833" s="3">
        <v>-7</v>
      </c>
      <c r="C28833" s="3">
        <v>7.95</v>
      </c>
    </row>
    <row r="28834" spans="1:3">
      <c r="A28834" s="78">
        <v>42308.322916666664</v>
      </c>
      <c r="B28834" s="3">
        <v>-7</v>
      </c>
      <c r="C28834" s="3">
        <v>7.94</v>
      </c>
    </row>
    <row r="28835" spans="1:3">
      <c r="A28835" s="78">
        <v>42308.333333333336</v>
      </c>
      <c r="B28835" s="3">
        <v>-7</v>
      </c>
      <c r="C28835" s="3">
        <v>7.94</v>
      </c>
    </row>
    <row r="28836" spans="1:3">
      <c r="A28836" s="78">
        <v>42308.34375</v>
      </c>
      <c r="B28836" s="3">
        <v>-7</v>
      </c>
      <c r="C28836" s="3">
        <v>7.95</v>
      </c>
    </row>
    <row r="28837" spans="1:3">
      <c r="A28837" s="78">
        <v>42308.354166666664</v>
      </c>
      <c r="B28837" s="3">
        <v>-7</v>
      </c>
      <c r="C28837" s="3">
        <v>7.97</v>
      </c>
    </row>
    <row r="28838" spans="1:3">
      <c r="A28838" s="78">
        <v>42308.364583333336</v>
      </c>
      <c r="B28838" s="3">
        <v>-7</v>
      </c>
      <c r="C28838" s="3">
        <v>8.01</v>
      </c>
    </row>
    <row r="28839" spans="1:3">
      <c r="A28839" s="78">
        <v>42308.375</v>
      </c>
      <c r="B28839" s="3">
        <v>-7</v>
      </c>
      <c r="C28839" s="3">
        <v>8.0399999999999991</v>
      </c>
    </row>
    <row r="28840" spans="1:3">
      <c r="A28840" s="78">
        <v>42308.385416666664</v>
      </c>
      <c r="B28840" s="3">
        <v>-7</v>
      </c>
      <c r="C28840" s="3">
        <v>8.08</v>
      </c>
    </row>
    <row r="28841" spans="1:3">
      <c r="A28841" s="78">
        <v>42308.395833333336</v>
      </c>
      <c r="B28841" s="3">
        <v>-7</v>
      </c>
      <c r="C28841" s="3">
        <v>8.1199999999999992</v>
      </c>
    </row>
    <row r="28842" spans="1:3">
      <c r="A28842" s="78">
        <v>42308.40625</v>
      </c>
      <c r="B28842" s="3">
        <v>-7</v>
      </c>
      <c r="C28842" s="3">
        <v>8.16</v>
      </c>
    </row>
    <row r="28843" spans="1:3">
      <c r="A28843" s="78">
        <v>42308.416666666664</v>
      </c>
      <c r="B28843" s="3">
        <v>-7</v>
      </c>
      <c r="C28843" s="3">
        <v>8.1999999999999993</v>
      </c>
    </row>
    <row r="28844" spans="1:3">
      <c r="A28844" s="78">
        <v>42308.427083333336</v>
      </c>
      <c r="B28844" s="3">
        <v>-7</v>
      </c>
      <c r="C28844" s="3">
        <v>8.25</v>
      </c>
    </row>
    <row r="28845" spans="1:3">
      <c r="A28845" s="78">
        <v>42308.4375</v>
      </c>
      <c r="B28845" s="3">
        <v>-7</v>
      </c>
      <c r="C28845" s="3">
        <v>8.3000000000000007</v>
      </c>
    </row>
    <row r="28846" spans="1:3">
      <c r="A28846" s="78">
        <v>42308.447916666664</v>
      </c>
      <c r="B28846" s="3">
        <v>-7</v>
      </c>
      <c r="C28846" s="3">
        <v>8.34</v>
      </c>
    </row>
    <row r="28847" spans="1:3">
      <c r="A28847" s="78">
        <v>42308.458333333336</v>
      </c>
      <c r="B28847" s="3">
        <v>-7</v>
      </c>
      <c r="C28847" s="3">
        <v>8.39</v>
      </c>
    </row>
    <row r="28848" spans="1:3">
      <c r="A28848" s="78">
        <v>42308.46875</v>
      </c>
      <c r="B28848" s="3">
        <v>-7</v>
      </c>
      <c r="C28848" s="3">
        <v>8.44</v>
      </c>
    </row>
    <row r="28849" spans="1:3">
      <c r="A28849" s="78">
        <v>42308.479166666664</v>
      </c>
      <c r="B28849" s="3">
        <v>-7</v>
      </c>
      <c r="C28849" s="3">
        <v>8.49</v>
      </c>
    </row>
    <row r="28850" spans="1:3">
      <c r="A28850" s="78">
        <v>42308.489583333336</v>
      </c>
      <c r="B28850" s="3">
        <v>-7</v>
      </c>
      <c r="C28850" s="3">
        <v>8.5399999999999991</v>
      </c>
    </row>
    <row r="28851" spans="1:3">
      <c r="A28851" s="78">
        <v>42308.5</v>
      </c>
      <c r="B28851" s="3">
        <v>-7</v>
      </c>
      <c r="C28851" s="3">
        <v>8.59</v>
      </c>
    </row>
    <row r="28852" spans="1:3">
      <c r="A28852" s="78">
        <v>42308.510416666664</v>
      </c>
      <c r="B28852" s="3">
        <v>-7</v>
      </c>
      <c r="C28852" s="3">
        <v>8.66</v>
      </c>
    </row>
    <row r="28853" spans="1:3">
      <c r="A28853" s="78">
        <v>42308.520833333336</v>
      </c>
      <c r="B28853" s="3">
        <v>-7</v>
      </c>
      <c r="C28853" s="3">
        <v>8.73</v>
      </c>
    </row>
    <row r="28854" spans="1:3">
      <c r="A28854" s="78">
        <v>42308.53125</v>
      </c>
      <c r="B28854" s="3">
        <v>-7</v>
      </c>
      <c r="C28854" s="3">
        <v>8.8000000000000007</v>
      </c>
    </row>
    <row r="28855" spans="1:3">
      <c r="A28855" s="78">
        <v>42308.541666666664</v>
      </c>
      <c r="B28855" s="3">
        <v>-7</v>
      </c>
      <c r="C28855" s="3">
        <v>8.8699999999999992</v>
      </c>
    </row>
    <row r="28856" spans="1:3">
      <c r="A28856" s="78">
        <v>42308.552083333336</v>
      </c>
      <c r="B28856" s="3">
        <v>-7</v>
      </c>
      <c r="C28856" s="3">
        <v>8.94</v>
      </c>
    </row>
    <row r="28857" spans="1:3">
      <c r="A28857" s="78">
        <v>42308.5625</v>
      </c>
      <c r="B28857" s="3">
        <v>-7</v>
      </c>
      <c r="C28857" s="3">
        <v>9</v>
      </c>
    </row>
    <row r="28858" spans="1:3">
      <c r="A28858" s="78">
        <v>42308.572916666664</v>
      </c>
      <c r="B28858" s="3">
        <v>-7</v>
      </c>
      <c r="C28858" s="3">
        <v>9.07</v>
      </c>
    </row>
    <row r="28859" spans="1:3">
      <c r="A28859" s="78">
        <v>42308.583333333336</v>
      </c>
      <c r="B28859" s="3">
        <v>-7</v>
      </c>
      <c r="C28859" s="3">
        <v>-9999</v>
      </c>
    </row>
    <row r="28860" spans="1:3">
      <c r="A28860" s="78">
        <v>42308.59375</v>
      </c>
      <c r="B28860" s="3">
        <v>-7</v>
      </c>
      <c r="C28860" s="3">
        <v>9.24</v>
      </c>
    </row>
    <row r="28861" spans="1:3">
      <c r="A28861" s="78">
        <v>42308.604166666664</v>
      </c>
      <c r="B28861" s="3">
        <v>-7</v>
      </c>
      <c r="C28861" s="3">
        <v>9.26</v>
      </c>
    </row>
    <row r="28862" spans="1:3">
      <c r="A28862" s="78">
        <v>42308.614583333336</v>
      </c>
      <c r="B28862" s="3">
        <v>-7</v>
      </c>
      <c r="C28862" s="3">
        <v>9.31</v>
      </c>
    </row>
    <row r="28863" spans="1:3">
      <c r="A28863" s="78">
        <v>42308.625</v>
      </c>
      <c r="B28863" s="3">
        <v>-7</v>
      </c>
      <c r="C28863" s="3">
        <v>9.35</v>
      </c>
    </row>
    <row r="28864" spans="1:3">
      <c r="A28864" s="78">
        <v>42308.635416666664</v>
      </c>
      <c r="B28864" s="3">
        <v>-7</v>
      </c>
      <c r="C28864" s="3">
        <v>9.39</v>
      </c>
    </row>
    <row r="28865" spans="1:3">
      <c r="A28865" s="78">
        <v>42308.645833333336</v>
      </c>
      <c r="B28865" s="3">
        <v>-7</v>
      </c>
      <c r="C28865" s="3">
        <v>9.43</v>
      </c>
    </row>
    <row r="28866" spans="1:3">
      <c r="A28866" s="78">
        <v>42308.65625</v>
      </c>
      <c r="B28866" s="3">
        <v>-7</v>
      </c>
      <c r="C28866" s="3">
        <v>9.4700000000000006</v>
      </c>
    </row>
    <row r="28867" spans="1:3">
      <c r="A28867" s="78">
        <v>42308.666666666664</v>
      </c>
      <c r="B28867" s="3">
        <v>-7</v>
      </c>
      <c r="C28867" s="3">
        <v>9.51</v>
      </c>
    </row>
    <row r="28868" spans="1:3">
      <c r="A28868" s="78">
        <v>42308.677083333336</v>
      </c>
      <c r="B28868" s="3">
        <v>-7</v>
      </c>
      <c r="C28868" s="3">
        <v>9.56</v>
      </c>
    </row>
    <row r="28869" spans="1:3">
      <c r="A28869" s="78">
        <v>42308.6875</v>
      </c>
      <c r="B28869" s="3">
        <v>-7</v>
      </c>
      <c r="C28869" s="3">
        <v>9.59</v>
      </c>
    </row>
    <row r="28870" spans="1:3">
      <c r="A28870" s="78">
        <v>42308.697916666664</v>
      </c>
      <c r="B28870" s="3">
        <v>-7</v>
      </c>
      <c r="C28870" s="3">
        <v>9.6199999999999992</v>
      </c>
    </row>
    <row r="28871" spans="1:3">
      <c r="A28871" s="78">
        <v>42308.708333333336</v>
      </c>
      <c r="B28871" s="3">
        <v>-7</v>
      </c>
      <c r="C28871" s="3">
        <v>9.65</v>
      </c>
    </row>
    <row r="28872" spans="1:3">
      <c r="A28872" s="78">
        <v>42308.71875</v>
      </c>
      <c r="B28872" s="3">
        <v>-7</v>
      </c>
      <c r="C28872" s="3">
        <v>9.65</v>
      </c>
    </row>
    <row r="28873" spans="1:3">
      <c r="A28873" s="78">
        <v>42308.729166666664</v>
      </c>
      <c r="B28873" s="3">
        <v>-7</v>
      </c>
      <c r="C28873" s="3">
        <v>9.66</v>
      </c>
    </row>
    <row r="28874" spans="1:3">
      <c r="A28874" s="78">
        <v>42308.739583333336</v>
      </c>
      <c r="B28874" s="3">
        <v>-7</v>
      </c>
      <c r="C28874" s="3">
        <v>9.65</v>
      </c>
    </row>
    <row r="28875" spans="1:3">
      <c r="A28875" s="78">
        <v>42308.75</v>
      </c>
      <c r="B28875" s="3">
        <v>-7</v>
      </c>
      <c r="C28875" s="3">
        <v>9.64</v>
      </c>
    </row>
    <row r="28876" spans="1:3">
      <c r="A28876" s="78">
        <v>42308.760416666664</v>
      </c>
      <c r="B28876" s="3">
        <v>-7</v>
      </c>
      <c r="C28876" s="3">
        <v>9.64</v>
      </c>
    </row>
    <row r="28877" spans="1:3">
      <c r="A28877" s="78">
        <v>42308.770833333336</v>
      </c>
      <c r="B28877" s="3">
        <v>-7</v>
      </c>
      <c r="C28877" s="3">
        <v>9.6300000000000008</v>
      </c>
    </row>
    <row r="28878" spans="1:3">
      <c r="A28878" s="78">
        <v>42308.78125</v>
      </c>
      <c r="B28878" s="3">
        <v>-7</v>
      </c>
      <c r="C28878" s="3">
        <v>9.6300000000000008</v>
      </c>
    </row>
    <row r="28879" spans="1:3">
      <c r="A28879" s="78">
        <v>42308.791666666664</v>
      </c>
      <c r="B28879" s="3">
        <v>-7</v>
      </c>
      <c r="C28879" s="3">
        <v>9.6300000000000008</v>
      </c>
    </row>
    <row r="28880" spans="1:3">
      <c r="A28880" s="78">
        <v>42308.802083333336</v>
      </c>
      <c r="B28880" s="3">
        <v>-7</v>
      </c>
      <c r="C28880" s="3">
        <v>9.6300000000000008</v>
      </c>
    </row>
    <row r="28881" spans="1:3">
      <c r="A28881" s="78">
        <v>42308.8125</v>
      </c>
      <c r="B28881" s="3">
        <v>-7</v>
      </c>
      <c r="C28881" s="3">
        <v>9.6199999999999992</v>
      </c>
    </row>
    <row r="28882" spans="1:3">
      <c r="A28882" s="78">
        <v>42308.822916666664</v>
      </c>
      <c r="B28882" s="3">
        <v>-7</v>
      </c>
      <c r="C28882" s="3">
        <v>9.6199999999999992</v>
      </c>
    </row>
    <row r="28883" spans="1:3">
      <c r="A28883" s="78">
        <v>42308.833333333336</v>
      </c>
      <c r="B28883" s="3">
        <v>-7</v>
      </c>
      <c r="C28883" s="3">
        <v>9.6</v>
      </c>
    </row>
    <row r="28884" spans="1:3">
      <c r="A28884" s="78">
        <v>42308.84375</v>
      </c>
      <c r="B28884" s="3">
        <v>-7</v>
      </c>
      <c r="C28884" s="3">
        <v>9.59</v>
      </c>
    </row>
    <row r="28885" spans="1:3">
      <c r="A28885" s="78">
        <v>42308.854166666664</v>
      </c>
      <c r="B28885" s="3">
        <v>-7</v>
      </c>
      <c r="C28885" s="3">
        <v>9.57</v>
      </c>
    </row>
    <row r="28886" spans="1:3">
      <c r="A28886" s="78">
        <v>42308.864583333336</v>
      </c>
      <c r="B28886" s="3">
        <v>-7</v>
      </c>
      <c r="C28886" s="3">
        <v>9.5500000000000007</v>
      </c>
    </row>
    <row r="28887" spans="1:3">
      <c r="A28887" s="78">
        <v>42308.875</v>
      </c>
      <c r="B28887" s="3">
        <v>-7</v>
      </c>
      <c r="C28887" s="3">
        <v>9.52</v>
      </c>
    </row>
    <row r="28888" spans="1:3">
      <c r="A28888" s="78">
        <v>42308.885416666664</v>
      </c>
      <c r="B28888" s="3">
        <v>-7</v>
      </c>
      <c r="C28888" s="3">
        <v>9.49</v>
      </c>
    </row>
    <row r="28889" spans="1:3">
      <c r="A28889" s="78">
        <v>42308.895833333336</v>
      </c>
      <c r="B28889" s="3">
        <v>-7</v>
      </c>
      <c r="C28889" s="3">
        <v>9.4499999999999993</v>
      </c>
    </row>
    <row r="28890" spans="1:3">
      <c r="A28890" s="78">
        <v>42308.90625</v>
      </c>
      <c r="B28890" s="3">
        <v>-7</v>
      </c>
      <c r="C28890" s="3">
        <v>9.42</v>
      </c>
    </row>
    <row r="28891" spans="1:3">
      <c r="A28891" s="78">
        <v>42308.916666666664</v>
      </c>
      <c r="B28891" s="3">
        <v>-7</v>
      </c>
      <c r="C28891" s="3">
        <v>9.3800000000000008</v>
      </c>
    </row>
    <row r="28892" spans="1:3">
      <c r="A28892" s="78">
        <v>42308.927083333336</v>
      </c>
      <c r="B28892" s="3">
        <v>-7</v>
      </c>
      <c r="C28892" s="3">
        <v>9.33</v>
      </c>
    </row>
    <row r="28893" spans="1:3">
      <c r="A28893" s="78">
        <v>42308.9375</v>
      </c>
      <c r="B28893" s="3">
        <v>-7</v>
      </c>
      <c r="C28893" s="3">
        <v>9.3000000000000007</v>
      </c>
    </row>
    <row r="28894" spans="1:3">
      <c r="A28894" s="78">
        <v>42308.947916666664</v>
      </c>
      <c r="B28894" s="3">
        <v>-7</v>
      </c>
      <c r="C28894" s="3">
        <v>9.27</v>
      </c>
    </row>
    <row r="28895" spans="1:3">
      <c r="A28895" s="78">
        <v>42308.958333333336</v>
      </c>
      <c r="B28895" s="3">
        <v>-7</v>
      </c>
      <c r="C28895" s="3">
        <v>9.23</v>
      </c>
    </row>
    <row r="28896" spans="1:3">
      <c r="A28896" s="78">
        <v>42308.96875</v>
      </c>
      <c r="B28896" s="3">
        <v>-7</v>
      </c>
      <c r="C28896" s="3">
        <v>9.1999999999999993</v>
      </c>
    </row>
    <row r="28897" spans="1:3">
      <c r="A28897" s="78">
        <v>42308.979166666664</v>
      </c>
      <c r="B28897" s="3">
        <v>-7</v>
      </c>
      <c r="C28897" s="3">
        <v>9.16</v>
      </c>
    </row>
    <row r="28898" spans="1:3">
      <c r="A28898" s="78">
        <v>42308.989583333336</v>
      </c>
      <c r="B28898" s="3">
        <v>-7</v>
      </c>
      <c r="C28898" s="3">
        <v>9.1300000000000008</v>
      </c>
    </row>
    <row r="28899" spans="1:3">
      <c r="A28899" s="78">
        <v>42309</v>
      </c>
      <c r="B28899" s="3">
        <v>-7</v>
      </c>
      <c r="C28899" s="3">
        <v>9.1</v>
      </c>
    </row>
    <row r="28900" spans="1:3">
      <c r="A28900" s="78">
        <v>42309.010416666664</v>
      </c>
      <c r="B28900" s="3">
        <v>-7</v>
      </c>
      <c r="C28900" s="3">
        <v>9.06</v>
      </c>
    </row>
    <row r="28901" spans="1:3">
      <c r="A28901" s="78">
        <v>42309.020833333336</v>
      </c>
      <c r="B28901" s="3">
        <v>-7</v>
      </c>
      <c r="C28901" s="3">
        <v>9.0299999999999994</v>
      </c>
    </row>
    <row r="28902" spans="1:3">
      <c r="A28902" s="78">
        <v>42309.03125</v>
      </c>
      <c r="B28902" s="3">
        <v>-7</v>
      </c>
      <c r="C28902" s="3">
        <v>9.01</v>
      </c>
    </row>
    <row r="28903" spans="1:3">
      <c r="A28903" s="78">
        <v>42309.041666666664</v>
      </c>
      <c r="B28903" s="3">
        <v>-7</v>
      </c>
      <c r="C28903" s="3">
        <v>8.9700000000000006</v>
      </c>
    </row>
    <row r="28904" spans="1:3">
      <c r="A28904" s="78">
        <v>42309.052083333336</v>
      </c>
      <c r="B28904" s="3">
        <v>-7</v>
      </c>
      <c r="C28904" s="3">
        <v>8.9499999999999993</v>
      </c>
    </row>
    <row r="28905" spans="1:3">
      <c r="A28905" s="78">
        <v>42309.0625</v>
      </c>
      <c r="B28905" s="3">
        <v>-7</v>
      </c>
      <c r="C28905" s="3">
        <v>8.92</v>
      </c>
    </row>
    <row r="28906" spans="1:3">
      <c r="A28906" s="78">
        <v>42309.072916666664</v>
      </c>
      <c r="B28906" s="3">
        <v>-7</v>
      </c>
      <c r="C28906" s="3">
        <v>8.89</v>
      </c>
    </row>
    <row r="28907" spans="1:3">
      <c r="A28907" s="78">
        <v>42309.083333333336</v>
      </c>
      <c r="B28907" s="3">
        <v>-7</v>
      </c>
      <c r="C28907" s="3">
        <v>8.8699999999999992</v>
      </c>
    </row>
    <row r="28908" spans="1:3">
      <c r="A28908" s="78">
        <v>42309.09375</v>
      </c>
      <c r="B28908" s="3">
        <v>-7</v>
      </c>
      <c r="C28908" s="3">
        <v>8.84</v>
      </c>
    </row>
    <row r="28909" spans="1:3">
      <c r="A28909" s="78">
        <v>42309.104166666664</v>
      </c>
      <c r="B28909" s="3">
        <v>-7</v>
      </c>
      <c r="C28909" s="3">
        <v>8.82</v>
      </c>
    </row>
    <row r="28910" spans="1:3">
      <c r="A28910" s="78">
        <v>42309.114583333336</v>
      </c>
      <c r="B28910" s="3">
        <v>-7</v>
      </c>
      <c r="C28910" s="3">
        <v>8.81</v>
      </c>
    </row>
    <row r="28911" spans="1:3">
      <c r="A28911" s="78">
        <v>42309.125</v>
      </c>
      <c r="B28911" s="3">
        <v>-7</v>
      </c>
      <c r="C28911" s="3">
        <v>8.7899999999999991</v>
      </c>
    </row>
    <row r="28912" spans="1:3">
      <c r="A28912" s="78">
        <v>42309.135416666664</v>
      </c>
      <c r="B28912" s="3">
        <v>-7</v>
      </c>
      <c r="C28912" s="3">
        <v>8.7799999999999994</v>
      </c>
    </row>
    <row r="28913" spans="1:3">
      <c r="A28913" s="78">
        <v>42309.145833333336</v>
      </c>
      <c r="B28913" s="3">
        <v>-7</v>
      </c>
      <c r="C28913" s="3">
        <v>8.76</v>
      </c>
    </row>
    <row r="28914" spans="1:3">
      <c r="A28914" s="78">
        <v>42309.15625</v>
      </c>
      <c r="B28914" s="3">
        <v>-7</v>
      </c>
      <c r="C28914" s="3">
        <v>8.75</v>
      </c>
    </row>
    <row r="28915" spans="1:3">
      <c r="A28915" s="78">
        <v>42309.166666666664</v>
      </c>
      <c r="B28915" s="3">
        <v>-7</v>
      </c>
      <c r="C28915" s="3">
        <v>8.73</v>
      </c>
    </row>
    <row r="28916" spans="1:3">
      <c r="A28916" s="78">
        <v>42309.177083333336</v>
      </c>
      <c r="B28916" s="3">
        <v>-7</v>
      </c>
      <c r="C28916" s="3">
        <v>8.7200000000000006</v>
      </c>
    </row>
    <row r="28917" spans="1:3">
      <c r="A28917" s="78">
        <v>42309.1875</v>
      </c>
      <c r="B28917" s="3">
        <v>-7</v>
      </c>
      <c r="C28917" s="3">
        <v>8.7100000000000009</v>
      </c>
    </row>
    <row r="28918" spans="1:3">
      <c r="A28918" s="78">
        <v>42309.197916666664</v>
      </c>
      <c r="B28918" s="3">
        <v>-7</v>
      </c>
      <c r="C28918" s="3">
        <v>8.69</v>
      </c>
    </row>
    <row r="28919" spans="1:3">
      <c r="A28919" s="78">
        <v>42309.208333333336</v>
      </c>
      <c r="B28919" s="3">
        <v>-7</v>
      </c>
      <c r="C28919" s="3">
        <v>8.68</v>
      </c>
    </row>
    <row r="28920" spans="1:3">
      <c r="A28920" s="78">
        <v>42309.21875</v>
      </c>
      <c r="B28920" s="3">
        <v>-7</v>
      </c>
      <c r="C28920" s="3">
        <v>8.66</v>
      </c>
    </row>
    <row r="28921" spans="1:3">
      <c r="A28921" s="78">
        <v>42309.229166666664</v>
      </c>
      <c r="B28921" s="3">
        <v>-7</v>
      </c>
      <c r="C28921" s="3">
        <v>8.65</v>
      </c>
    </row>
    <row r="28922" spans="1:3">
      <c r="A28922" s="78">
        <v>42309.239583333336</v>
      </c>
      <c r="B28922" s="3">
        <v>-7</v>
      </c>
      <c r="C28922" s="3">
        <v>8.64</v>
      </c>
    </row>
    <row r="28923" spans="1:3">
      <c r="A28923" s="78">
        <v>42309.25</v>
      </c>
      <c r="B28923" s="3">
        <v>-7</v>
      </c>
      <c r="C28923" s="3">
        <v>8.64</v>
      </c>
    </row>
    <row r="28924" spans="1:3">
      <c r="A28924" s="78">
        <v>42309.260416666664</v>
      </c>
      <c r="B28924" s="3">
        <v>-7</v>
      </c>
      <c r="C28924" s="3">
        <v>8.64</v>
      </c>
    </row>
    <row r="28925" spans="1:3">
      <c r="A28925" s="78">
        <v>42309.270833333336</v>
      </c>
      <c r="B28925" s="3">
        <v>-7</v>
      </c>
      <c r="C28925" s="3">
        <v>8.64</v>
      </c>
    </row>
    <row r="28926" spans="1:3">
      <c r="A28926" s="78">
        <v>42309.28125</v>
      </c>
      <c r="B28926" s="3">
        <v>-7</v>
      </c>
      <c r="C28926" s="3">
        <v>8.64</v>
      </c>
    </row>
    <row r="28927" spans="1:3">
      <c r="A28927" s="78">
        <v>42309.291666666664</v>
      </c>
      <c r="B28927" s="3">
        <v>-7</v>
      </c>
      <c r="C28927" s="3">
        <v>8.64</v>
      </c>
    </row>
    <row r="28928" spans="1:3">
      <c r="A28928" s="78">
        <v>42309.302083333336</v>
      </c>
      <c r="B28928" s="3">
        <v>-7</v>
      </c>
      <c r="C28928" s="3">
        <v>8.64</v>
      </c>
    </row>
    <row r="28929" spans="1:3">
      <c r="A28929" s="78">
        <v>42309.3125</v>
      </c>
      <c r="B28929" s="3">
        <v>-7</v>
      </c>
      <c r="C28929" s="3">
        <v>8.64</v>
      </c>
    </row>
    <row r="28930" spans="1:3">
      <c r="A28930" s="78">
        <v>42309.322916666664</v>
      </c>
      <c r="B28930" s="3">
        <v>-7</v>
      </c>
      <c r="C28930" s="3">
        <v>8.64</v>
      </c>
    </row>
    <row r="28931" spans="1:3">
      <c r="A28931" s="78">
        <v>42309.333333333336</v>
      </c>
      <c r="B28931" s="3">
        <v>-7</v>
      </c>
      <c r="C28931" s="3">
        <v>8.65</v>
      </c>
    </row>
    <row r="28932" spans="1:3">
      <c r="A28932" s="78">
        <v>42309.34375</v>
      </c>
      <c r="B28932" s="3">
        <v>-7</v>
      </c>
      <c r="C28932" s="3">
        <v>8.66</v>
      </c>
    </row>
    <row r="28933" spans="1:3">
      <c r="A28933" s="78">
        <v>42309.354166666664</v>
      </c>
      <c r="B28933" s="3">
        <v>-7</v>
      </c>
      <c r="C28933" s="3">
        <v>8.68</v>
      </c>
    </row>
    <row r="28934" spans="1:3">
      <c r="A28934" s="78">
        <v>42309.364583333336</v>
      </c>
      <c r="B28934" s="3">
        <v>-7</v>
      </c>
      <c r="C28934" s="3">
        <v>8.7100000000000009</v>
      </c>
    </row>
    <row r="28935" spans="1:3">
      <c r="A28935" s="78">
        <v>42309.375</v>
      </c>
      <c r="B28935" s="3">
        <v>-7</v>
      </c>
      <c r="C28935" s="3">
        <v>8.74</v>
      </c>
    </row>
    <row r="28936" spans="1:3">
      <c r="A28936" s="78">
        <v>42309.385416666664</v>
      </c>
      <c r="B28936" s="3">
        <v>-7</v>
      </c>
      <c r="C28936" s="3">
        <v>8.7799999999999994</v>
      </c>
    </row>
    <row r="28937" spans="1:3">
      <c r="A28937" s="78">
        <v>42309.395833333336</v>
      </c>
      <c r="B28937" s="3">
        <v>-7</v>
      </c>
      <c r="C28937" s="3">
        <v>8.82</v>
      </c>
    </row>
    <row r="28938" spans="1:3">
      <c r="A28938" s="78">
        <v>42309.40625</v>
      </c>
      <c r="B28938" s="3">
        <v>-7</v>
      </c>
      <c r="C28938" s="3">
        <v>8.86</v>
      </c>
    </row>
    <row r="28939" spans="1:3">
      <c r="A28939" s="78">
        <v>42309.416666666664</v>
      </c>
      <c r="B28939" s="3">
        <v>-7</v>
      </c>
      <c r="C28939" s="3">
        <v>8.91</v>
      </c>
    </row>
    <row r="28940" spans="1:3">
      <c r="A28940" s="78">
        <v>42309.427083333336</v>
      </c>
      <c r="B28940" s="3">
        <v>-7</v>
      </c>
      <c r="C28940" s="3">
        <v>8.9499999999999993</v>
      </c>
    </row>
    <row r="28941" spans="1:3">
      <c r="A28941" s="78">
        <v>42309.4375</v>
      </c>
      <c r="B28941" s="3">
        <v>-7</v>
      </c>
      <c r="C28941" s="3">
        <v>9</v>
      </c>
    </row>
    <row r="28942" spans="1:3">
      <c r="A28942" s="78">
        <v>42309.447916666664</v>
      </c>
      <c r="B28942" s="3">
        <v>-7</v>
      </c>
      <c r="C28942" s="3">
        <v>9.0299999999999994</v>
      </c>
    </row>
    <row r="28943" spans="1:3">
      <c r="A28943" s="78">
        <v>42309.458333333336</v>
      </c>
      <c r="B28943" s="3">
        <v>-7</v>
      </c>
      <c r="C28943" s="3">
        <v>9.08</v>
      </c>
    </row>
    <row r="28944" spans="1:3">
      <c r="A28944" s="78">
        <v>42309.46875</v>
      </c>
      <c r="B28944" s="3">
        <v>-7</v>
      </c>
      <c r="C28944" s="3">
        <v>9.1300000000000008</v>
      </c>
    </row>
    <row r="28945" spans="1:3">
      <c r="A28945" s="78">
        <v>42309.479166666664</v>
      </c>
      <c r="B28945" s="3">
        <v>-7</v>
      </c>
      <c r="C28945" s="3">
        <v>9.18</v>
      </c>
    </row>
    <row r="28946" spans="1:3">
      <c r="A28946" s="78">
        <v>42309.489583333336</v>
      </c>
      <c r="B28946" s="3">
        <v>-7</v>
      </c>
      <c r="C28946" s="3">
        <v>9.2200000000000006</v>
      </c>
    </row>
    <row r="28947" spans="1:3">
      <c r="A28947" s="78">
        <v>42309.5</v>
      </c>
      <c r="B28947" s="3">
        <v>-7</v>
      </c>
      <c r="C28947" s="3">
        <v>9.2799999999999994</v>
      </c>
    </row>
    <row r="28948" spans="1:3">
      <c r="A28948" s="78">
        <v>42309.510416666664</v>
      </c>
      <c r="B28948" s="3">
        <v>-7</v>
      </c>
      <c r="C28948" s="3">
        <v>9.36</v>
      </c>
    </row>
    <row r="28949" spans="1:3">
      <c r="A28949" s="78">
        <v>42309.520833333336</v>
      </c>
      <c r="B28949" s="3">
        <v>-7</v>
      </c>
      <c r="C28949" s="3">
        <v>9.44</v>
      </c>
    </row>
    <row r="28950" spans="1:3">
      <c r="A28950" s="78">
        <v>42309.53125</v>
      </c>
      <c r="B28950" s="3">
        <v>-7</v>
      </c>
      <c r="C28950" s="3">
        <v>9.51</v>
      </c>
    </row>
    <row r="28951" spans="1:3">
      <c r="A28951" s="78">
        <v>42309.541666666664</v>
      </c>
      <c r="B28951" s="3">
        <v>-7</v>
      </c>
      <c r="C28951" s="3">
        <v>9.56</v>
      </c>
    </row>
    <row r="28952" spans="1:3">
      <c r="A28952" s="78">
        <v>42309.552083333336</v>
      </c>
      <c r="B28952" s="3">
        <v>-7</v>
      </c>
      <c r="C28952" s="3">
        <v>9.6199999999999992</v>
      </c>
    </row>
    <row r="28953" spans="1:3">
      <c r="A28953" s="78">
        <v>42309.5625</v>
      </c>
      <c r="B28953" s="3">
        <v>-7</v>
      </c>
      <c r="C28953" s="3">
        <v>9.66</v>
      </c>
    </row>
    <row r="28954" spans="1:3">
      <c r="A28954" s="78">
        <v>42309.572916666664</v>
      </c>
      <c r="B28954" s="3">
        <v>-7</v>
      </c>
      <c r="C28954" s="3">
        <v>9.69</v>
      </c>
    </row>
    <row r="28955" spans="1:3">
      <c r="A28955" s="78">
        <v>42309.583333333336</v>
      </c>
      <c r="B28955" s="3">
        <v>-7</v>
      </c>
      <c r="C28955" s="3">
        <v>9.7100000000000009</v>
      </c>
    </row>
    <row r="28956" spans="1:3">
      <c r="A28956" s="78">
        <v>42309.59375</v>
      </c>
      <c r="B28956" s="3">
        <v>-7</v>
      </c>
      <c r="C28956" s="3">
        <v>9.73</v>
      </c>
    </row>
    <row r="28957" spans="1:3">
      <c r="A28957" s="78">
        <v>42309.604166666664</v>
      </c>
      <c r="B28957" s="3">
        <v>-7</v>
      </c>
      <c r="C28957" s="3">
        <v>9.76</v>
      </c>
    </row>
    <row r="28958" spans="1:3">
      <c r="A28958" s="78">
        <v>42309.614583333336</v>
      </c>
      <c r="B28958" s="3">
        <v>-7</v>
      </c>
      <c r="C28958" s="3">
        <v>9.7799999999999994</v>
      </c>
    </row>
    <row r="28959" spans="1:3">
      <c r="A28959" s="78">
        <v>42309.625</v>
      </c>
      <c r="B28959" s="3">
        <v>-7</v>
      </c>
      <c r="C28959" s="3">
        <v>9.81</v>
      </c>
    </row>
    <row r="28960" spans="1:3">
      <c r="A28960" s="78">
        <v>42309.635416666664</v>
      </c>
      <c r="B28960" s="3">
        <v>-7</v>
      </c>
      <c r="C28960" s="3">
        <v>9.83</v>
      </c>
    </row>
    <row r="28961" spans="1:3">
      <c r="A28961" s="78">
        <v>42309.645833333336</v>
      </c>
      <c r="B28961" s="3">
        <v>-7</v>
      </c>
      <c r="C28961" s="3">
        <v>9.84</v>
      </c>
    </row>
    <row r="28962" spans="1:3">
      <c r="A28962" s="78">
        <v>42309.65625</v>
      </c>
      <c r="B28962" s="3">
        <v>-7</v>
      </c>
      <c r="C28962" s="3">
        <v>9.85</v>
      </c>
    </row>
    <row r="28963" spans="1:3">
      <c r="A28963" s="78">
        <v>42309.666666666664</v>
      </c>
      <c r="B28963" s="3">
        <v>-7</v>
      </c>
      <c r="C28963" s="3">
        <v>9.85</v>
      </c>
    </row>
    <row r="28964" spans="1:3">
      <c r="A28964" s="78">
        <v>42309.677083333336</v>
      </c>
      <c r="B28964" s="3">
        <v>-7</v>
      </c>
      <c r="C28964" s="3">
        <v>9.85</v>
      </c>
    </row>
    <row r="28965" spans="1:3">
      <c r="A28965" s="78">
        <v>42309.6875</v>
      </c>
      <c r="B28965" s="3">
        <v>-7</v>
      </c>
      <c r="C28965" s="3">
        <v>9.85</v>
      </c>
    </row>
    <row r="28966" spans="1:3">
      <c r="A28966" s="78">
        <v>42309.697916666664</v>
      </c>
      <c r="B28966" s="3">
        <v>-7</v>
      </c>
      <c r="C28966" s="3">
        <v>9.84</v>
      </c>
    </row>
    <row r="28967" spans="1:3">
      <c r="A28967" s="78">
        <v>42309.708333333336</v>
      </c>
      <c r="B28967" s="3">
        <v>-7</v>
      </c>
      <c r="C28967" s="3">
        <v>9.82</v>
      </c>
    </row>
    <row r="28968" spans="1:3">
      <c r="A28968" s="78">
        <v>42309.71875</v>
      </c>
      <c r="B28968" s="3">
        <v>-7</v>
      </c>
      <c r="C28968" s="3">
        <v>9.8000000000000007</v>
      </c>
    </row>
    <row r="28969" spans="1:3">
      <c r="A28969" s="78">
        <v>42309.729166666664</v>
      </c>
      <c r="B28969" s="3">
        <v>-7</v>
      </c>
      <c r="C28969" s="3">
        <v>9.7799999999999994</v>
      </c>
    </row>
    <row r="28970" spans="1:3">
      <c r="A28970" s="78">
        <v>42309.739583333336</v>
      </c>
      <c r="B28970" s="3">
        <v>-7</v>
      </c>
      <c r="C28970" s="3">
        <v>9.75</v>
      </c>
    </row>
    <row r="28971" spans="1:3">
      <c r="A28971" s="78">
        <v>42309.75</v>
      </c>
      <c r="B28971" s="3">
        <v>-7</v>
      </c>
      <c r="C28971" s="3">
        <v>9.7200000000000006</v>
      </c>
    </row>
    <row r="28972" spans="1:3">
      <c r="A28972" s="78">
        <v>42309.760416666664</v>
      </c>
      <c r="B28972" s="3">
        <v>-7</v>
      </c>
      <c r="C28972" s="3">
        <v>9.6999999999999993</v>
      </c>
    </row>
    <row r="28973" spans="1:3">
      <c r="A28973" s="78">
        <v>42309.770833333336</v>
      </c>
      <c r="B28973" s="3">
        <v>-7</v>
      </c>
      <c r="C28973" s="3">
        <v>9.68</v>
      </c>
    </row>
    <row r="28974" spans="1:3">
      <c r="A28974" s="78">
        <v>42309.78125</v>
      </c>
      <c r="B28974" s="3">
        <v>-7</v>
      </c>
      <c r="C28974" s="3">
        <v>9.66</v>
      </c>
    </row>
    <row r="28975" spans="1:3">
      <c r="A28975" s="78">
        <v>42309.791666666664</v>
      </c>
      <c r="B28975" s="3">
        <v>-7</v>
      </c>
      <c r="C28975" s="3">
        <v>9.65</v>
      </c>
    </row>
    <row r="28976" spans="1:3">
      <c r="A28976" s="78">
        <v>42309.802083333336</v>
      </c>
      <c r="B28976" s="3">
        <v>-7</v>
      </c>
      <c r="C28976" s="3">
        <v>9.6300000000000008</v>
      </c>
    </row>
    <row r="28977" spans="1:3">
      <c r="A28977" s="78">
        <v>42309.8125</v>
      </c>
      <c r="B28977" s="3">
        <v>-7</v>
      </c>
      <c r="C28977" s="3">
        <v>9.61</v>
      </c>
    </row>
    <row r="28978" spans="1:3">
      <c r="A28978" s="78">
        <v>42309.822916666664</v>
      </c>
      <c r="B28978" s="3">
        <v>-7</v>
      </c>
      <c r="C28978" s="3">
        <v>9.59</v>
      </c>
    </row>
    <row r="28979" spans="1:3">
      <c r="A28979" s="78">
        <v>42309.833333333336</v>
      </c>
      <c r="B28979" s="3">
        <v>-7</v>
      </c>
      <c r="C28979" s="3">
        <v>9.57</v>
      </c>
    </row>
    <row r="28980" spans="1:3">
      <c r="A28980" s="78">
        <v>42309.84375</v>
      </c>
      <c r="B28980" s="3">
        <v>-7</v>
      </c>
      <c r="C28980" s="3">
        <v>9.5500000000000007</v>
      </c>
    </row>
    <row r="28981" spans="1:3">
      <c r="A28981" s="78">
        <v>42309.854166666664</v>
      </c>
      <c r="B28981" s="3">
        <v>-7</v>
      </c>
      <c r="C28981" s="3">
        <v>9.52</v>
      </c>
    </row>
    <row r="28982" spans="1:3">
      <c r="A28982" s="78">
        <v>42309.864583333336</v>
      </c>
      <c r="B28982" s="3">
        <v>-7</v>
      </c>
      <c r="C28982" s="3">
        <v>9.49</v>
      </c>
    </row>
    <row r="28983" spans="1:3">
      <c r="A28983" s="78">
        <v>42309.875</v>
      </c>
      <c r="B28983" s="3">
        <v>-7</v>
      </c>
      <c r="C28983" s="3">
        <v>9.4600000000000009</v>
      </c>
    </row>
    <row r="28984" spans="1:3">
      <c r="A28984" s="78">
        <v>42309.885416666664</v>
      </c>
      <c r="B28984" s="3">
        <v>-7</v>
      </c>
      <c r="C28984" s="3">
        <v>9.43</v>
      </c>
    </row>
    <row r="28985" spans="1:3">
      <c r="A28985" s="78">
        <v>42309.895833333336</v>
      </c>
      <c r="B28985" s="3">
        <v>-7</v>
      </c>
      <c r="C28985" s="3">
        <v>9.4</v>
      </c>
    </row>
    <row r="28986" spans="1:3">
      <c r="A28986" s="78">
        <v>42309.90625</v>
      </c>
      <c r="B28986" s="3">
        <v>-7</v>
      </c>
      <c r="C28986" s="3">
        <v>9.3699999999999992</v>
      </c>
    </row>
    <row r="28987" spans="1:3">
      <c r="A28987" s="78">
        <v>42309.916666666664</v>
      </c>
      <c r="B28987" s="3">
        <v>-7</v>
      </c>
      <c r="C28987" s="3">
        <v>9.34</v>
      </c>
    </row>
    <row r="28988" spans="1:3">
      <c r="A28988" s="78">
        <v>42309.927083333336</v>
      </c>
      <c r="B28988" s="3">
        <v>-7</v>
      </c>
      <c r="C28988" s="3">
        <v>9.32</v>
      </c>
    </row>
    <row r="28989" spans="1:3">
      <c r="A28989" s="78">
        <v>42309.9375</v>
      </c>
      <c r="B28989" s="3">
        <v>-7</v>
      </c>
      <c r="C28989" s="3">
        <v>9.2899999999999991</v>
      </c>
    </row>
    <row r="28990" spans="1:3">
      <c r="A28990" s="78">
        <v>42309.947916666664</v>
      </c>
      <c r="B28990" s="3">
        <v>-7</v>
      </c>
      <c r="C28990" s="3">
        <v>9.27</v>
      </c>
    </row>
    <row r="28991" spans="1:3">
      <c r="A28991" s="78">
        <v>42309.958333333336</v>
      </c>
      <c r="B28991" s="3">
        <v>-7</v>
      </c>
      <c r="C28991" s="3">
        <v>9.25</v>
      </c>
    </row>
    <row r="28992" spans="1:3">
      <c r="A28992" s="78">
        <v>42309.96875</v>
      </c>
      <c r="B28992" s="3">
        <v>-7</v>
      </c>
      <c r="C28992" s="3">
        <v>9.23</v>
      </c>
    </row>
    <row r="28993" spans="1:3">
      <c r="A28993" s="78">
        <v>42309.979166666664</v>
      </c>
      <c r="B28993" s="3">
        <v>-7</v>
      </c>
      <c r="C28993" s="3">
        <v>9.2100000000000009</v>
      </c>
    </row>
    <row r="28994" spans="1:3">
      <c r="A28994" s="78">
        <v>42309.989583333336</v>
      </c>
      <c r="B28994" s="3">
        <v>-7</v>
      </c>
      <c r="C28994" s="3">
        <v>9.19</v>
      </c>
    </row>
    <row r="28995" spans="1:3">
      <c r="A28995" s="78">
        <v>42310</v>
      </c>
      <c r="B28995" s="3">
        <v>-7</v>
      </c>
      <c r="C28995" s="3">
        <v>9.18</v>
      </c>
    </row>
    <row r="28996" spans="1:3">
      <c r="A28996" s="78">
        <v>42310.010416666664</v>
      </c>
      <c r="B28996" s="3">
        <v>-7</v>
      </c>
      <c r="C28996" s="3">
        <v>9.16</v>
      </c>
    </row>
    <row r="28997" spans="1:3">
      <c r="A28997" s="78">
        <v>42310.020833333336</v>
      </c>
      <c r="B28997" s="3">
        <v>-7</v>
      </c>
      <c r="C28997" s="3">
        <v>9.14</v>
      </c>
    </row>
    <row r="28998" spans="1:3">
      <c r="A28998" s="78">
        <v>42310.03125</v>
      </c>
      <c r="B28998" s="3">
        <v>-7</v>
      </c>
      <c r="C28998" s="3">
        <v>9.1300000000000008</v>
      </c>
    </row>
    <row r="28999" spans="1:3">
      <c r="A28999" s="78">
        <v>42310.041666666664</v>
      </c>
      <c r="B28999" s="3">
        <v>-7</v>
      </c>
      <c r="C28999" s="3">
        <v>9.11</v>
      </c>
    </row>
    <row r="29000" spans="1:3">
      <c r="A29000" s="78">
        <v>42310.052083333336</v>
      </c>
      <c r="B29000" s="3">
        <v>-7</v>
      </c>
      <c r="C29000" s="3">
        <v>9.09</v>
      </c>
    </row>
    <row r="29001" spans="1:3">
      <c r="A29001" s="78">
        <v>42310.0625</v>
      </c>
      <c r="B29001" s="3">
        <v>-7</v>
      </c>
      <c r="C29001" s="3">
        <v>9.08</v>
      </c>
    </row>
    <row r="29002" spans="1:3">
      <c r="A29002" s="78">
        <v>42310.072916666664</v>
      </c>
      <c r="B29002" s="3">
        <v>-7</v>
      </c>
      <c r="C29002" s="3">
        <v>9.07</v>
      </c>
    </row>
    <row r="29003" spans="1:3">
      <c r="A29003" s="78">
        <v>42310.083333333336</v>
      </c>
      <c r="B29003" s="3">
        <v>-7</v>
      </c>
      <c r="C29003" s="3">
        <v>9.06</v>
      </c>
    </row>
    <row r="29004" spans="1:3">
      <c r="A29004" s="78">
        <v>42310.09375</v>
      </c>
      <c r="B29004" s="3">
        <v>-7</v>
      </c>
      <c r="C29004" s="3">
        <v>9.0500000000000007</v>
      </c>
    </row>
    <row r="29005" spans="1:3">
      <c r="A29005" s="78">
        <v>42310.104166666664</v>
      </c>
      <c r="B29005" s="3">
        <v>-7</v>
      </c>
      <c r="C29005" s="3">
        <v>9.0399999999999991</v>
      </c>
    </row>
    <row r="29006" spans="1:3">
      <c r="A29006" s="78">
        <v>42310.114583333336</v>
      </c>
      <c r="B29006" s="3">
        <v>-7</v>
      </c>
      <c r="C29006" s="3">
        <v>9.02</v>
      </c>
    </row>
    <row r="29007" spans="1:3">
      <c r="A29007" s="78">
        <v>42310.125</v>
      </c>
      <c r="B29007" s="3">
        <v>-7</v>
      </c>
      <c r="C29007" s="3">
        <v>9.01</v>
      </c>
    </row>
    <row r="29008" spans="1:3">
      <c r="A29008" s="78">
        <v>42310.135416666664</v>
      </c>
      <c r="B29008" s="3">
        <v>-7</v>
      </c>
      <c r="C29008" s="3">
        <v>9</v>
      </c>
    </row>
    <row r="29009" spans="1:3">
      <c r="A29009" s="78">
        <v>42310.145833333336</v>
      </c>
      <c r="B29009" s="3">
        <v>-7</v>
      </c>
      <c r="C29009" s="3">
        <v>8.99</v>
      </c>
    </row>
    <row r="29010" spans="1:3">
      <c r="A29010" s="78">
        <v>42310.15625</v>
      </c>
      <c r="B29010" s="3">
        <v>-7</v>
      </c>
      <c r="C29010" s="3">
        <v>8.9700000000000006</v>
      </c>
    </row>
    <row r="29011" spans="1:3">
      <c r="A29011" s="78">
        <v>42310.166666666664</v>
      </c>
      <c r="B29011" s="3">
        <v>-7</v>
      </c>
      <c r="C29011" s="3">
        <v>8.9600000000000009</v>
      </c>
    </row>
    <row r="29012" spans="1:3">
      <c r="A29012" s="78">
        <v>42310.177083333336</v>
      </c>
      <c r="B29012" s="3">
        <v>-7</v>
      </c>
      <c r="C29012" s="3">
        <v>8.9499999999999993</v>
      </c>
    </row>
    <row r="29013" spans="1:3">
      <c r="A29013" s="78">
        <v>42310.1875</v>
      </c>
      <c r="B29013" s="3">
        <v>-7</v>
      </c>
      <c r="C29013" s="3">
        <v>8.94</v>
      </c>
    </row>
    <row r="29014" spans="1:3">
      <c r="A29014" s="78">
        <v>42310.197916666664</v>
      </c>
      <c r="B29014" s="3">
        <v>-7</v>
      </c>
      <c r="C29014" s="3">
        <v>8.92</v>
      </c>
    </row>
    <row r="29015" spans="1:3">
      <c r="A29015" s="78">
        <v>42310.208333333336</v>
      </c>
      <c r="B29015" s="3">
        <v>-7</v>
      </c>
      <c r="C29015" s="3">
        <v>8.91</v>
      </c>
    </row>
    <row r="29016" spans="1:3">
      <c r="A29016" s="78">
        <v>42310.21875</v>
      </c>
      <c r="B29016" s="3">
        <v>-7</v>
      </c>
      <c r="C29016" s="3">
        <v>8.91</v>
      </c>
    </row>
    <row r="29017" spans="1:3">
      <c r="A29017" s="78">
        <v>42310.229166666664</v>
      </c>
      <c r="B29017" s="3">
        <v>-7</v>
      </c>
      <c r="C29017" s="3">
        <v>8.9</v>
      </c>
    </row>
    <row r="29018" spans="1:3">
      <c r="A29018" s="78">
        <v>42310.239583333336</v>
      </c>
      <c r="B29018" s="3">
        <v>-7</v>
      </c>
      <c r="C29018" s="3">
        <v>8.89</v>
      </c>
    </row>
    <row r="29019" spans="1:3">
      <c r="A29019" s="78">
        <v>42310.25</v>
      </c>
      <c r="B29019" s="3">
        <v>-7</v>
      </c>
      <c r="C29019" s="3">
        <v>8.8800000000000008</v>
      </c>
    </row>
    <row r="29020" spans="1:3">
      <c r="A29020" s="78">
        <v>42310.260416666664</v>
      </c>
      <c r="B29020" s="3">
        <v>-7</v>
      </c>
      <c r="C29020" s="3">
        <v>8.8699999999999992</v>
      </c>
    </row>
    <row r="29021" spans="1:3">
      <c r="A29021" s="78">
        <v>42310.270833333336</v>
      </c>
      <c r="B29021" s="3">
        <v>-7</v>
      </c>
      <c r="C29021" s="3">
        <v>8.8699999999999992</v>
      </c>
    </row>
    <row r="29022" spans="1:3">
      <c r="A29022" s="78">
        <v>42310.28125</v>
      </c>
      <c r="B29022" s="3">
        <v>-7</v>
      </c>
      <c r="C29022" s="3">
        <v>8.86</v>
      </c>
    </row>
    <row r="29023" spans="1:3">
      <c r="A29023" s="78">
        <v>42310.291666666664</v>
      </c>
      <c r="B29023" s="3">
        <v>-7</v>
      </c>
      <c r="C29023" s="3">
        <v>8.85</v>
      </c>
    </row>
    <row r="29024" spans="1:3">
      <c r="A29024" s="78">
        <v>42310.302083333336</v>
      </c>
      <c r="B29024" s="3">
        <v>-7</v>
      </c>
      <c r="C29024" s="3">
        <v>8.85</v>
      </c>
    </row>
    <row r="29025" spans="1:3">
      <c r="A29025" s="78">
        <v>42310.3125</v>
      </c>
      <c r="B29025" s="3">
        <v>-7</v>
      </c>
      <c r="C29025" s="3">
        <v>8.84</v>
      </c>
    </row>
    <row r="29026" spans="1:3">
      <c r="A29026" s="78">
        <v>42310.322916666664</v>
      </c>
      <c r="B29026" s="3">
        <v>-7</v>
      </c>
      <c r="C29026" s="3">
        <v>8.84</v>
      </c>
    </row>
    <row r="29027" spans="1:3">
      <c r="A29027" s="78">
        <v>42310.333333333336</v>
      </c>
      <c r="B29027" s="3">
        <v>-7</v>
      </c>
      <c r="C29027" s="3">
        <v>8.84</v>
      </c>
    </row>
    <row r="29028" spans="1:3">
      <c r="A29028" s="78">
        <v>42310.34375</v>
      </c>
      <c r="B29028" s="3">
        <v>-7</v>
      </c>
      <c r="C29028" s="3">
        <v>8.85</v>
      </c>
    </row>
    <row r="29029" spans="1:3">
      <c r="A29029" s="78">
        <v>42310.354166666664</v>
      </c>
      <c r="B29029" s="3">
        <v>-7</v>
      </c>
      <c r="C29029" s="3">
        <v>8.85</v>
      </c>
    </row>
    <row r="29030" spans="1:3">
      <c r="A29030" s="78">
        <v>42310.364583333336</v>
      </c>
      <c r="B29030" s="3">
        <v>-7</v>
      </c>
      <c r="C29030" s="3">
        <v>8.86</v>
      </c>
    </row>
    <row r="29031" spans="1:3">
      <c r="A29031" s="78">
        <v>42310.375</v>
      </c>
      <c r="B29031" s="3">
        <v>-7</v>
      </c>
      <c r="C29031" s="3">
        <v>8.8699999999999992</v>
      </c>
    </row>
    <row r="29032" spans="1:3">
      <c r="A29032" s="78">
        <v>42310.385416666664</v>
      </c>
      <c r="B29032" s="3">
        <v>-7</v>
      </c>
      <c r="C29032" s="3">
        <v>8.89</v>
      </c>
    </row>
    <row r="29033" spans="1:3">
      <c r="A29033" s="78">
        <v>42310.395833333336</v>
      </c>
      <c r="B29033" s="3">
        <v>-7</v>
      </c>
      <c r="C29033" s="3">
        <v>8.92</v>
      </c>
    </row>
    <row r="29034" spans="1:3">
      <c r="A29034" s="78">
        <v>42310.40625</v>
      </c>
      <c r="B29034" s="3">
        <v>-7</v>
      </c>
      <c r="C29034" s="3">
        <v>8.9499999999999993</v>
      </c>
    </row>
    <row r="29035" spans="1:3">
      <c r="A29035" s="78">
        <v>42310.416666666664</v>
      </c>
      <c r="B29035" s="3">
        <v>-7</v>
      </c>
      <c r="C29035" s="3">
        <v>8.9700000000000006</v>
      </c>
    </row>
    <row r="29036" spans="1:3">
      <c r="A29036" s="78">
        <v>42310.427083333336</v>
      </c>
      <c r="B29036" s="3">
        <v>-7</v>
      </c>
      <c r="C29036" s="3">
        <v>9</v>
      </c>
    </row>
    <row r="29037" spans="1:3">
      <c r="A29037" s="78">
        <v>42310.4375</v>
      </c>
      <c r="B29037" s="3">
        <v>-7</v>
      </c>
      <c r="C29037" s="3">
        <v>9.0299999999999994</v>
      </c>
    </row>
    <row r="29038" spans="1:3">
      <c r="A29038" s="78">
        <v>42310.447916666664</v>
      </c>
      <c r="B29038" s="3">
        <v>-7</v>
      </c>
      <c r="C29038" s="3">
        <v>9.07</v>
      </c>
    </row>
    <row r="29039" spans="1:3">
      <c r="A29039" s="78">
        <v>42310.458333333336</v>
      </c>
      <c r="B29039" s="3">
        <v>-7</v>
      </c>
      <c r="C29039" s="3">
        <v>9.09</v>
      </c>
    </row>
    <row r="29040" spans="1:3">
      <c r="A29040" s="78">
        <v>42310.46875</v>
      </c>
      <c r="B29040" s="3">
        <v>-7</v>
      </c>
      <c r="C29040" s="3">
        <v>9.1300000000000008</v>
      </c>
    </row>
    <row r="29041" spans="1:3">
      <c r="A29041" s="78">
        <v>42310.479166666664</v>
      </c>
      <c r="B29041" s="3">
        <v>-7</v>
      </c>
      <c r="C29041" s="3">
        <v>9.16</v>
      </c>
    </row>
    <row r="29042" spans="1:3">
      <c r="A29042" s="78">
        <v>42310.489583333336</v>
      </c>
      <c r="B29042" s="3">
        <v>-7</v>
      </c>
      <c r="C29042" s="3">
        <v>9.19</v>
      </c>
    </row>
    <row r="29043" spans="1:3">
      <c r="A29043" s="78">
        <v>42310.5</v>
      </c>
      <c r="B29043" s="3">
        <v>-7</v>
      </c>
      <c r="C29043" s="3">
        <v>9.2200000000000006</v>
      </c>
    </row>
    <row r="29044" spans="1:3">
      <c r="A29044" s="78">
        <v>42310.510416666664</v>
      </c>
      <c r="B29044" s="3">
        <v>-7</v>
      </c>
      <c r="C29044" s="3">
        <v>9.2799999999999994</v>
      </c>
    </row>
    <row r="29045" spans="1:3">
      <c r="A29045" s="78">
        <v>42310.520833333336</v>
      </c>
      <c r="B29045" s="3">
        <v>-7</v>
      </c>
      <c r="C29045" s="3">
        <v>9.34</v>
      </c>
    </row>
    <row r="29046" spans="1:3">
      <c r="A29046" s="78">
        <v>42310.53125</v>
      </c>
      <c r="B29046" s="3">
        <v>-7</v>
      </c>
      <c r="C29046" s="3">
        <v>9.41</v>
      </c>
    </row>
    <row r="29047" spans="1:3">
      <c r="A29047" s="78">
        <v>42310.541666666664</v>
      </c>
      <c r="B29047" s="3">
        <v>-7</v>
      </c>
      <c r="C29047" s="3">
        <v>9.5</v>
      </c>
    </row>
    <row r="29048" spans="1:3">
      <c r="A29048" s="78">
        <v>42310.552083333336</v>
      </c>
      <c r="B29048" s="3">
        <v>-7</v>
      </c>
      <c r="C29048" s="3">
        <v>9.58</v>
      </c>
    </row>
    <row r="29049" spans="1:3">
      <c r="A29049" s="78">
        <v>42310.5625</v>
      </c>
      <c r="B29049" s="3">
        <v>-7</v>
      </c>
      <c r="C29049" s="3">
        <v>9.65</v>
      </c>
    </row>
    <row r="29050" spans="1:3">
      <c r="A29050" s="78">
        <v>42310.572916666664</v>
      </c>
      <c r="B29050" s="3">
        <v>-7</v>
      </c>
      <c r="C29050" s="3">
        <v>9.69</v>
      </c>
    </row>
    <row r="29051" spans="1:3">
      <c r="A29051" s="78">
        <v>42310.583333333336</v>
      </c>
      <c r="B29051" s="3">
        <v>-7</v>
      </c>
      <c r="C29051" s="3">
        <v>9.7200000000000006</v>
      </c>
    </row>
    <row r="29052" spans="1:3">
      <c r="A29052" s="78">
        <v>42310.59375</v>
      </c>
      <c r="B29052" s="3">
        <v>-7</v>
      </c>
      <c r="C29052" s="3">
        <v>9.74</v>
      </c>
    </row>
    <row r="29053" spans="1:3">
      <c r="A29053" s="78">
        <v>42310.604166666664</v>
      </c>
      <c r="B29053" s="3">
        <v>-7</v>
      </c>
      <c r="C29053" s="3">
        <v>9.74</v>
      </c>
    </row>
    <row r="29054" spans="1:3">
      <c r="A29054" s="78">
        <v>42310.614583333336</v>
      </c>
      <c r="B29054" s="3">
        <v>-7</v>
      </c>
      <c r="C29054" s="3">
        <v>9.73</v>
      </c>
    </row>
    <row r="29055" spans="1:3">
      <c r="A29055" s="78">
        <v>42310.625</v>
      </c>
      <c r="B29055" s="3">
        <v>-7</v>
      </c>
      <c r="C29055" s="3">
        <v>9.7100000000000009</v>
      </c>
    </row>
    <row r="29056" spans="1:3">
      <c r="A29056" s="78">
        <v>42310.635416666664</v>
      </c>
      <c r="B29056" s="3">
        <v>-7</v>
      </c>
      <c r="C29056" s="3">
        <v>9.7200000000000006</v>
      </c>
    </row>
    <row r="29057" spans="1:3">
      <c r="A29057" s="78">
        <v>42310.645833333336</v>
      </c>
      <c r="B29057" s="3">
        <v>-7</v>
      </c>
      <c r="C29057" s="3">
        <v>9.74</v>
      </c>
    </row>
    <row r="29058" spans="1:3">
      <c r="A29058" s="78">
        <v>42310.65625</v>
      </c>
      <c r="B29058" s="3">
        <v>-7</v>
      </c>
      <c r="C29058" s="3">
        <v>9.75</v>
      </c>
    </row>
    <row r="29059" spans="1:3">
      <c r="A29059" s="78">
        <v>42310.666666666664</v>
      </c>
      <c r="B29059" s="3">
        <v>-7</v>
      </c>
      <c r="C29059" s="3">
        <v>9.75</v>
      </c>
    </row>
    <row r="29060" spans="1:3">
      <c r="A29060" s="78">
        <v>42310.677083333336</v>
      </c>
      <c r="B29060" s="3">
        <v>-7</v>
      </c>
      <c r="C29060" s="3">
        <v>9.76</v>
      </c>
    </row>
    <row r="29061" spans="1:3">
      <c r="A29061" s="78">
        <v>42310.6875</v>
      </c>
      <c r="B29061" s="3">
        <v>-7</v>
      </c>
      <c r="C29061" s="3">
        <v>9.77</v>
      </c>
    </row>
    <row r="29062" spans="1:3">
      <c r="A29062" s="78">
        <v>42310.697916666664</v>
      </c>
      <c r="B29062" s="3">
        <v>-7</v>
      </c>
      <c r="C29062" s="3">
        <v>9.7799999999999994</v>
      </c>
    </row>
    <row r="29063" spans="1:3">
      <c r="A29063" s="78">
        <v>42310.708333333336</v>
      </c>
      <c r="B29063" s="3">
        <v>-7</v>
      </c>
      <c r="C29063" s="3">
        <v>9.7899999999999991</v>
      </c>
    </row>
    <row r="29064" spans="1:3">
      <c r="A29064" s="78">
        <v>42310.71875</v>
      </c>
      <c r="B29064" s="3">
        <v>-7</v>
      </c>
      <c r="C29064" s="3">
        <v>9.7899999999999991</v>
      </c>
    </row>
    <row r="29065" spans="1:3">
      <c r="A29065" s="78">
        <v>42310.729166666664</v>
      </c>
      <c r="B29065" s="3">
        <v>-7</v>
      </c>
      <c r="C29065" s="3">
        <v>9.7799999999999994</v>
      </c>
    </row>
    <row r="29066" spans="1:3">
      <c r="A29066" s="78">
        <v>42310.739583333336</v>
      </c>
      <c r="B29066" s="3">
        <v>-7</v>
      </c>
      <c r="C29066" s="3">
        <v>9.7799999999999994</v>
      </c>
    </row>
    <row r="29067" spans="1:3">
      <c r="A29067" s="78">
        <v>42310.75</v>
      </c>
      <c r="B29067" s="3">
        <v>-7</v>
      </c>
      <c r="C29067" s="3">
        <v>9.7899999999999991</v>
      </c>
    </row>
    <row r="29068" spans="1:3">
      <c r="A29068" s="78">
        <v>42310.760416666664</v>
      </c>
      <c r="B29068" s="3">
        <v>-7</v>
      </c>
      <c r="C29068" s="3">
        <v>9.8000000000000007</v>
      </c>
    </row>
    <row r="29069" spans="1:3">
      <c r="A29069" s="78">
        <v>42310.770833333336</v>
      </c>
      <c r="B29069" s="3">
        <v>-7</v>
      </c>
      <c r="C29069" s="3">
        <v>9.82</v>
      </c>
    </row>
    <row r="29070" spans="1:3">
      <c r="A29070" s="78">
        <v>42310.78125</v>
      </c>
      <c r="B29070" s="3">
        <v>-7</v>
      </c>
      <c r="C29070" s="3">
        <v>9.85</v>
      </c>
    </row>
    <row r="29071" spans="1:3">
      <c r="A29071" s="78">
        <v>42310.791666666664</v>
      </c>
      <c r="B29071" s="3">
        <v>-7</v>
      </c>
      <c r="C29071" s="3">
        <v>9.86</v>
      </c>
    </row>
    <row r="29072" spans="1:3">
      <c r="A29072" s="78">
        <v>42310.802083333336</v>
      </c>
      <c r="B29072" s="3">
        <v>-7</v>
      </c>
      <c r="C29072" s="3">
        <v>9.8699999999999992</v>
      </c>
    </row>
    <row r="29073" spans="1:3">
      <c r="A29073" s="78">
        <v>42310.8125</v>
      </c>
      <c r="B29073" s="3">
        <v>-7</v>
      </c>
      <c r="C29073" s="3">
        <v>9.8699999999999992</v>
      </c>
    </row>
    <row r="29074" spans="1:3">
      <c r="A29074" s="78">
        <v>42310.822916666664</v>
      </c>
      <c r="B29074" s="3">
        <v>-7</v>
      </c>
      <c r="C29074" s="3">
        <v>9.8699999999999992</v>
      </c>
    </row>
    <row r="29075" spans="1:3">
      <c r="A29075" s="78">
        <v>42310.833333333336</v>
      </c>
      <c r="B29075" s="3">
        <v>-7</v>
      </c>
      <c r="C29075" s="3">
        <v>9.86</v>
      </c>
    </row>
    <row r="29076" spans="1:3">
      <c r="A29076" s="78">
        <v>42310.84375</v>
      </c>
      <c r="B29076" s="3">
        <v>-7</v>
      </c>
      <c r="C29076" s="3">
        <v>9.84</v>
      </c>
    </row>
    <row r="29077" spans="1:3">
      <c r="A29077" s="78">
        <v>42310.854166666664</v>
      </c>
      <c r="B29077" s="3">
        <v>-7</v>
      </c>
      <c r="C29077" s="3">
        <v>9.82</v>
      </c>
    </row>
    <row r="29078" spans="1:3">
      <c r="A29078" s="78">
        <v>42310.864583333336</v>
      </c>
      <c r="B29078" s="3">
        <v>-7</v>
      </c>
      <c r="C29078" s="3">
        <v>9.7899999999999991</v>
      </c>
    </row>
    <row r="29079" spans="1:3">
      <c r="A29079" s="78">
        <v>42310.875</v>
      </c>
      <c r="B29079" s="3">
        <v>-7</v>
      </c>
      <c r="C29079" s="3">
        <v>9.74</v>
      </c>
    </row>
    <row r="29080" spans="1:3">
      <c r="A29080" s="78">
        <v>42310.885416666664</v>
      </c>
      <c r="B29080" s="3">
        <v>-7</v>
      </c>
      <c r="C29080" s="3">
        <v>9.69</v>
      </c>
    </row>
    <row r="29081" spans="1:3">
      <c r="A29081" s="78">
        <v>42310.895833333336</v>
      </c>
      <c r="B29081" s="3">
        <v>-7</v>
      </c>
      <c r="C29081" s="3">
        <v>9.64</v>
      </c>
    </row>
    <row r="29082" spans="1:3">
      <c r="A29082" s="78">
        <v>42310.90625</v>
      </c>
      <c r="B29082" s="3">
        <v>-7</v>
      </c>
      <c r="C29082" s="3">
        <v>9.59</v>
      </c>
    </row>
    <row r="29083" spans="1:3">
      <c r="A29083" s="78">
        <v>42310.916666666664</v>
      </c>
      <c r="B29083" s="3">
        <v>-7</v>
      </c>
      <c r="C29083" s="3">
        <v>9.5500000000000007</v>
      </c>
    </row>
    <row r="29084" spans="1:3">
      <c r="A29084" s="78">
        <v>42310.927083333336</v>
      </c>
      <c r="B29084" s="3">
        <v>-7</v>
      </c>
      <c r="C29084" s="3">
        <v>9.5</v>
      </c>
    </row>
    <row r="29085" spans="1:3">
      <c r="A29085" s="78">
        <v>42310.9375</v>
      </c>
      <c r="B29085" s="3">
        <v>-7</v>
      </c>
      <c r="C29085" s="3">
        <v>9.4600000000000009</v>
      </c>
    </row>
    <row r="29086" spans="1:3">
      <c r="A29086" s="78">
        <v>42310.947916666664</v>
      </c>
      <c r="B29086" s="3">
        <v>-7</v>
      </c>
      <c r="C29086" s="3">
        <v>9.43</v>
      </c>
    </row>
    <row r="29087" spans="1:3">
      <c r="A29087" s="78">
        <v>42310.958333333336</v>
      </c>
      <c r="B29087" s="3">
        <v>-7</v>
      </c>
      <c r="C29087" s="3">
        <v>9.4</v>
      </c>
    </row>
    <row r="29088" spans="1:3">
      <c r="A29088" s="78">
        <v>42310.96875</v>
      </c>
      <c r="B29088" s="3">
        <v>-7</v>
      </c>
      <c r="C29088" s="3">
        <v>9.3699999999999992</v>
      </c>
    </row>
    <row r="29089" spans="1:3">
      <c r="A29089" s="78">
        <v>42310.979166666664</v>
      </c>
      <c r="B29089" s="3">
        <v>-7</v>
      </c>
      <c r="C29089" s="3">
        <v>9.35</v>
      </c>
    </row>
    <row r="29090" spans="1:3">
      <c r="A29090" s="78">
        <v>42310.989583333336</v>
      </c>
      <c r="B29090" s="3">
        <v>-7</v>
      </c>
      <c r="C29090" s="3">
        <v>9.31</v>
      </c>
    </row>
    <row r="29091" spans="1:3">
      <c r="A29091" s="78">
        <v>42311</v>
      </c>
      <c r="B29091" s="3">
        <v>-7</v>
      </c>
      <c r="C29091" s="3">
        <v>9.2799999999999994</v>
      </c>
    </row>
    <row r="29092" spans="1:3">
      <c r="A29092" s="78">
        <v>42311.010416666664</v>
      </c>
      <c r="B29092" s="3">
        <v>-7</v>
      </c>
      <c r="C29092" s="3">
        <v>9.25</v>
      </c>
    </row>
    <row r="29093" spans="1:3">
      <c r="A29093" s="78">
        <v>42311.020833333336</v>
      </c>
      <c r="B29093" s="3">
        <v>-7</v>
      </c>
      <c r="C29093" s="3">
        <v>9.2100000000000009</v>
      </c>
    </row>
    <row r="29094" spans="1:3">
      <c r="A29094" s="78">
        <v>42311.03125</v>
      </c>
      <c r="B29094" s="3">
        <v>-7</v>
      </c>
      <c r="C29094" s="3">
        <v>9.18</v>
      </c>
    </row>
    <row r="29095" spans="1:3">
      <c r="A29095" s="78">
        <v>42311.041666666664</v>
      </c>
      <c r="B29095" s="3">
        <v>-7</v>
      </c>
      <c r="C29095" s="3">
        <v>9.14</v>
      </c>
    </row>
    <row r="29096" spans="1:3">
      <c r="A29096" s="78">
        <v>42311.052083333336</v>
      </c>
      <c r="B29096" s="3">
        <v>-7</v>
      </c>
      <c r="C29096" s="3">
        <v>9.1199999999999992</v>
      </c>
    </row>
    <row r="29097" spans="1:3">
      <c r="A29097" s="78">
        <v>42311.0625</v>
      </c>
      <c r="B29097" s="3">
        <v>-7</v>
      </c>
      <c r="C29097" s="3">
        <v>9.09</v>
      </c>
    </row>
    <row r="29098" spans="1:3">
      <c r="A29098" s="78">
        <v>42311.072916666664</v>
      </c>
      <c r="B29098" s="3">
        <v>-7</v>
      </c>
      <c r="C29098" s="3">
        <v>9.06</v>
      </c>
    </row>
    <row r="29099" spans="1:3">
      <c r="A29099" s="78">
        <v>42311.083333333336</v>
      </c>
      <c r="B29099" s="3">
        <v>-7</v>
      </c>
      <c r="C29099" s="3">
        <v>9.0299999999999994</v>
      </c>
    </row>
    <row r="29100" spans="1:3">
      <c r="A29100" s="78">
        <v>42311.09375</v>
      </c>
      <c r="B29100" s="3">
        <v>-7</v>
      </c>
      <c r="C29100" s="3">
        <v>9</v>
      </c>
    </row>
    <row r="29101" spans="1:3">
      <c r="A29101" s="78">
        <v>42311.104166666664</v>
      </c>
      <c r="B29101" s="3">
        <v>-7</v>
      </c>
      <c r="C29101" s="3">
        <v>8.98</v>
      </c>
    </row>
    <row r="29102" spans="1:3">
      <c r="A29102" s="78">
        <v>42311.114583333336</v>
      </c>
      <c r="B29102" s="3">
        <v>-7</v>
      </c>
      <c r="C29102" s="3">
        <v>8.9600000000000009</v>
      </c>
    </row>
    <row r="29103" spans="1:3">
      <c r="A29103" s="78">
        <v>42311.125</v>
      </c>
      <c r="B29103" s="3">
        <v>-7</v>
      </c>
      <c r="C29103" s="3">
        <v>8.94</v>
      </c>
    </row>
    <row r="29104" spans="1:3">
      <c r="A29104" s="78">
        <v>42311.135416666664</v>
      </c>
      <c r="B29104" s="3">
        <v>-7</v>
      </c>
      <c r="C29104" s="3">
        <v>8.91</v>
      </c>
    </row>
    <row r="29105" spans="1:3">
      <c r="A29105" s="78">
        <v>42311.145833333336</v>
      </c>
      <c r="B29105" s="3">
        <v>-7</v>
      </c>
      <c r="C29105" s="3">
        <v>8.89</v>
      </c>
    </row>
    <row r="29106" spans="1:3">
      <c r="A29106" s="78">
        <v>42311.15625</v>
      </c>
      <c r="B29106" s="3">
        <v>-7</v>
      </c>
      <c r="C29106" s="3">
        <v>8.86</v>
      </c>
    </row>
    <row r="29107" spans="1:3">
      <c r="A29107" s="78">
        <v>42311.166666666664</v>
      </c>
      <c r="B29107" s="3">
        <v>-7</v>
      </c>
      <c r="C29107" s="3">
        <v>8.84</v>
      </c>
    </row>
    <row r="29108" spans="1:3">
      <c r="A29108" s="78">
        <v>42311.177083333336</v>
      </c>
      <c r="B29108" s="3">
        <v>-7</v>
      </c>
      <c r="C29108" s="3">
        <v>8.82</v>
      </c>
    </row>
    <row r="29109" spans="1:3">
      <c r="A29109" s="78">
        <v>42311.1875</v>
      </c>
      <c r="B29109" s="3">
        <v>-7</v>
      </c>
      <c r="C29109" s="3">
        <v>8.81</v>
      </c>
    </row>
    <row r="29110" spans="1:3">
      <c r="A29110" s="78">
        <v>42311.197916666664</v>
      </c>
      <c r="B29110" s="3">
        <v>-7</v>
      </c>
      <c r="C29110" s="3">
        <v>8.7899999999999991</v>
      </c>
    </row>
    <row r="29111" spans="1:3">
      <c r="A29111" s="78">
        <v>42311.208333333336</v>
      </c>
      <c r="B29111" s="3">
        <v>-7</v>
      </c>
      <c r="C29111" s="3">
        <v>8.7799999999999994</v>
      </c>
    </row>
    <row r="29112" spans="1:3">
      <c r="A29112" s="78">
        <v>42311.21875</v>
      </c>
      <c r="B29112" s="3">
        <v>-7</v>
      </c>
      <c r="C29112" s="3">
        <v>8.76</v>
      </c>
    </row>
    <row r="29113" spans="1:3">
      <c r="A29113" s="78">
        <v>42311.229166666664</v>
      </c>
      <c r="B29113" s="3">
        <v>-7</v>
      </c>
      <c r="C29113" s="3">
        <v>8.75</v>
      </c>
    </row>
    <row r="29114" spans="1:3">
      <c r="A29114" s="78">
        <v>42311.239583333336</v>
      </c>
      <c r="B29114" s="3">
        <v>-7</v>
      </c>
      <c r="C29114" s="3">
        <v>8.74</v>
      </c>
    </row>
    <row r="29115" spans="1:3">
      <c r="A29115" s="78">
        <v>42311.25</v>
      </c>
      <c r="B29115" s="3">
        <v>-7</v>
      </c>
      <c r="C29115" s="3">
        <v>8.74</v>
      </c>
    </row>
    <row r="29116" spans="1:3">
      <c r="A29116" s="78">
        <v>42311.260416666664</v>
      </c>
      <c r="B29116" s="3">
        <v>-7</v>
      </c>
      <c r="C29116" s="3">
        <v>8.73</v>
      </c>
    </row>
    <row r="29117" spans="1:3">
      <c r="A29117" s="78">
        <v>42311.270833333336</v>
      </c>
      <c r="B29117" s="3">
        <v>-7</v>
      </c>
      <c r="C29117" s="3">
        <v>8.73</v>
      </c>
    </row>
    <row r="29118" spans="1:3">
      <c r="A29118" s="78">
        <v>42311.28125</v>
      </c>
      <c r="B29118" s="3">
        <v>-7</v>
      </c>
      <c r="C29118" s="3">
        <v>8.73</v>
      </c>
    </row>
    <row r="29119" spans="1:3">
      <c r="A29119" s="78">
        <v>42311.291666666664</v>
      </c>
      <c r="B29119" s="3">
        <v>-7</v>
      </c>
      <c r="C29119" s="3">
        <v>8.73</v>
      </c>
    </row>
    <row r="29120" spans="1:3">
      <c r="A29120" s="78">
        <v>42311.302083333336</v>
      </c>
      <c r="B29120" s="3">
        <v>-7</v>
      </c>
      <c r="C29120" s="3">
        <v>8.73</v>
      </c>
    </row>
    <row r="29121" spans="1:3">
      <c r="A29121" s="78">
        <v>42311.3125</v>
      </c>
      <c r="B29121" s="3">
        <v>-7</v>
      </c>
      <c r="C29121" s="3">
        <v>8.73</v>
      </c>
    </row>
    <row r="29122" spans="1:3">
      <c r="A29122" s="78">
        <v>42311.322916666664</v>
      </c>
      <c r="B29122" s="3">
        <v>-7</v>
      </c>
      <c r="C29122" s="3">
        <v>8.74</v>
      </c>
    </row>
    <row r="29123" spans="1:3">
      <c r="A29123" s="78">
        <v>42311.333333333336</v>
      </c>
      <c r="B29123" s="3">
        <v>-7</v>
      </c>
      <c r="C29123" s="3">
        <v>8.74</v>
      </c>
    </row>
    <row r="29124" spans="1:3">
      <c r="A29124" s="78">
        <v>42311.34375</v>
      </c>
      <c r="B29124" s="3">
        <v>-7</v>
      </c>
      <c r="C29124" s="3">
        <v>8.75</v>
      </c>
    </row>
    <row r="29125" spans="1:3">
      <c r="A29125" s="78">
        <v>42311.354166666664</v>
      </c>
      <c r="B29125" s="3">
        <v>-7</v>
      </c>
      <c r="C29125" s="3">
        <v>8.75</v>
      </c>
    </row>
    <row r="29126" spans="1:3">
      <c r="A29126" s="78">
        <v>42311.364583333336</v>
      </c>
      <c r="B29126" s="3">
        <v>-7</v>
      </c>
      <c r="C29126" s="3">
        <v>8.76</v>
      </c>
    </row>
    <row r="29127" spans="1:3">
      <c r="A29127" s="78">
        <v>42311.375</v>
      </c>
      <c r="B29127" s="3">
        <v>-7</v>
      </c>
      <c r="C29127" s="3">
        <v>8.76</v>
      </c>
    </row>
    <row r="29128" spans="1:3">
      <c r="A29128" s="78">
        <v>42311.385416666664</v>
      </c>
      <c r="B29128" s="3">
        <v>-7</v>
      </c>
      <c r="C29128" s="3">
        <v>8.77</v>
      </c>
    </row>
    <row r="29129" spans="1:3">
      <c r="A29129" s="78">
        <v>42311.395833333336</v>
      </c>
      <c r="B29129" s="3">
        <v>-7</v>
      </c>
      <c r="C29129" s="3">
        <v>8.77</v>
      </c>
    </row>
    <row r="29130" spans="1:3">
      <c r="A29130" s="78">
        <v>42311.40625</v>
      </c>
      <c r="B29130" s="3">
        <v>-7</v>
      </c>
      <c r="C29130" s="3">
        <v>8.77</v>
      </c>
    </row>
    <row r="29131" spans="1:3">
      <c r="A29131" s="78">
        <v>42311.416666666664</v>
      </c>
      <c r="B29131" s="3">
        <v>-7</v>
      </c>
      <c r="C29131" s="3">
        <v>8.7899999999999991</v>
      </c>
    </row>
    <row r="29132" spans="1:3">
      <c r="A29132" s="78">
        <v>42311.427083333336</v>
      </c>
      <c r="B29132" s="3">
        <v>-7</v>
      </c>
      <c r="C29132" s="3">
        <v>8.81</v>
      </c>
    </row>
    <row r="29133" spans="1:3">
      <c r="A29133" s="78">
        <v>42311.4375</v>
      </c>
      <c r="B29133" s="3">
        <v>-7</v>
      </c>
      <c r="C29133" s="3">
        <v>8.84</v>
      </c>
    </row>
    <row r="29134" spans="1:3">
      <c r="A29134" s="78">
        <v>42311.447916666664</v>
      </c>
      <c r="B29134" s="3">
        <v>-7</v>
      </c>
      <c r="C29134" s="3">
        <v>8.86</v>
      </c>
    </row>
    <row r="29135" spans="1:3">
      <c r="A29135" s="78">
        <v>42311.458333333336</v>
      </c>
      <c r="B29135" s="3">
        <v>-7</v>
      </c>
      <c r="C29135" s="3">
        <v>8.91</v>
      </c>
    </row>
    <row r="29136" spans="1:3">
      <c r="A29136" s="78">
        <v>42311.46875</v>
      </c>
      <c r="B29136" s="3">
        <v>-7</v>
      </c>
      <c r="C29136" s="3">
        <v>8.9700000000000006</v>
      </c>
    </row>
    <row r="29137" spans="1:3">
      <c r="A29137" s="78">
        <v>42311.479166666664</v>
      </c>
      <c r="B29137" s="3">
        <v>-7</v>
      </c>
      <c r="C29137" s="3">
        <v>9.0399999999999991</v>
      </c>
    </row>
    <row r="29138" spans="1:3">
      <c r="A29138" s="78">
        <v>42311.489583333336</v>
      </c>
      <c r="B29138" s="3">
        <v>-7</v>
      </c>
      <c r="C29138" s="3">
        <v>9.1199999999999992</v>
      </c>
    </row>
    <row r="29139" spans="1:3">
      <c r="A29139" s="78">
        <v>42311.5</v>
      </c>
      <c r="B29139" s="3">
        <v>-7</v>
      </c>
      <c r="C29139" s="3">
        <v>9.18</v>
      </c>
    </row>
    <row r="29140" spans="1:3">
      <c r="A29140" s="78">
        <v>42311.510416666664</v>
      </c>
      <c r="B29140" s="3">
        <v>-7</v>
      </c>
      <c r="C29140" s="3">
        <v>9.2200000000000006</v>
      </c>
    </row>
    <row r="29141" spans="1:3">
      <c r="A29141" s="78">
        <v>42311.520833333336</v>
      </c>
      <c r="B29141" s="3">
        <v>-7</v>
      </c>
      <c r="C29141" s="3">
        <v>9.24</v>
      </c>
    </row>
    <row r="29142" spans="1:3">
      <c r="A29142" s="78">
        <v>42311.53125</v>
      </c>
      <c r="B29142" s="3">
        <v>-7</v>
      </c>
      <c r="C29142" s="3">
        <v>9.26</v>
      </c>
    </row>
    <row r="29143" spans="1:3">
      <c r="A29143" s="78">
        <v>42311.541666666664</v>
      </c>
      <c r="B29143" s="3">
        <v>-7</v>
      </c>
      <c r="C29143" s="3">
        <v>9.24</v>
      </c>
    </row>
    <row r="29144" spans="1:3">
      <c r="A29144" s="78">
        <v>42311.552083333336</v>
      </c>
      <c r="B29144" s="3">
        <v>-7</v>
      </c>
      <c r="C29144" s="3">
        <v>9.2100000000000009</v>
      </c>
    </row>
    <row r="29145" spans="1:3">
      <c r="A29145" s="78">
        <v>42311.5625</v>
      </c>
      <c r="B29145" s="3">
        <v>-7</v>
      </c>
      <c r="C29145" s="3">
        <v>9.19</v>
      </c>
    </row>
    <row r="29146" spans="1:3">
      <c r="A29146" s="78">
        <v>42311.572916666664</v>
      </c>
      <c r="B29146" s="3">
        <v>-7</v>
      </c>
      <c r="C29146" s="3">
        <v>9.19</v>
      </c>
    </row>
    <row r="29147" spans="1:3">
      <c r="A29147" s="78">
        <v>42311.583333333336</v>
      </c>
      <c r="B29147" s="3">
        <v>-7</v>
      </c>
      <c r="C29147" s="3">
        <v>9.19</v>
      </c>
    </row>
    <row r="29148" spans="1:3">
      <c r="A29148" s="78">
        <v>42311.59375</v>
      </c>
      <c r="B29148" s="3">
        <v>-7</v>
      </c>
      <c r="C29148" s="3">
        <v>9.18</v>
      </c>
    </row>
    <row r="29149" spans="1:3">
      <c r="A29149" s="78">
        <v>42311.604166666664</v>
      </c>
      <c r="B29149" s="3">
        <v>-7</v>
      </c>
      <c r="C29149" s="3">
        <v>9.17</v>
      </c>
    </row>
    <row r="29150" spans="1:3">
      <c r="A29150" s="78">
        <v>42311.614583333336</v>
      </c>
      <c r="B29150" s="3">
        <v>-7</v>
      </c>
      <c r="C29150" s="3">
        <v>9.17</v>
      </c>
    </row>
    <row r="29151" spans="1:3">
      <c r="A29151" s="78">
        <v>42311.625</v>
      </c>
      <c r="B29151" s="3">
        <v>-7</v>
      </c>
      <c r="C29151" s="3">
        <v>9.18</v>
      </c>
    </row>
    <row r="29152" spans="1:3">
      <c r="A29152" s="78">
        <v>42311.635416666664</v>
      </c>
      <c r="B29152" s="3">
        <v>-7</v>
      </c>
      <c r="C29152" s="3">
        <v>9.18</v>
      </c>
    </row>
    <row r="29153" spans="1:3">
      <c r="A29153" s="78">
        <v>42311.645833333336</v>
      </c>
      <c r="B29153" s="3">
        <v>-7</v>
      </c>
      <c r="C29153" s="3">
        <v>9.18</v>
      </c>
    </row>
    <row r="29154" spans="1:3">
      <c r="A29154" s="78">
        <v>42311.65625</v>
      </c>
      <c r="B29154" s="3">
        <v>-7</v>
      </c>
      <c r="C29154" s="3">
        <v>9.17</v>
      </c>
    </row>
    <row r="29155" spans="1:3">
      <c r="A29155" s="78">
        <v>42311.666666666664</v>
      </c>
      <c r="B29155" s="3">
        <v>-7</v>
      </c>
      <c r="C29155" s="3">
        <v>9.15</v>
      </c>
    </row>
    <row r="29156" spans="1:3">
      <c r="A29156" s="78">
        <v>42311.677083333336</v>
      </c>
      <c r="B29156" s="3">
        <v>-7</v>
      </c>
      <c r="C29156" s="3">
        <v>9.14</v>
      </c>
    </row>
    <row r="29157" spans="1:3">
      <c r="A29157" s="78">
        <v>42311.6875</v>
      </c>
      <c r="B29157" s="3">
        <v>-7</v>
      </c>
      <c r="C29157" s="3">
        <v>9.1300000000000008</v>
      </c>
    </row>
    <row r="29158" spans="1:3">
      <c r="A29158" s="78">
        <v>42311.697916666664</v>
      </c>
      <c r="B29158" s="3">
        <v>-7</v>
      </c>
      <c r="C29158" s="3">
        <v>9.11</v>
      </c>
    </row>
    <row r="29159" spans="1:3">
      <c r="A29159" s="78">
        <v>42311.708333333336</v>
      </c>
      <c r="B29159" s="3">
        <v>-7</v>
      </c>
      <c r="C29159" s="3">
        <v>9.09</v>
      </c>
    </row>
    <row r="29160" spans="1:3">
      <c r="A29160" s="78">
        <v>42311.71875</v>
      </c>
      <c r="B29160" s="3">
        <v>-7</v>
      </c>
      <c r="C29160" s="3">
        <v>9.07</v>
      </c>
    </row>
    <row r="29161" spans="1:3">
      <c r="A29161" s="78">
        <v>42311.729166666664</v>
      </c>
      <c r="B29161" s="3">
        <v>-7</v>
      </c>
      <c r="C29161" s="3">
        <v>9.06</v>
      </c>
    </row>
    <row r="29162" spans="1:3">
      <c r="A29162" s="78">
        <v>42311.739583333336</v>
      </c>
      <c r="B29162" s="3">
        <v>-7</v>
      </c>
      <c r="C29162" s="3">
        <v>9.0299999999999994</v>
      </c>
    </row>
    <row r="29163" spans="1:3">
      <c r="A29163" s="78">
        <v>42311.75</v>
      </c>
      <c r="B29163" s="3">
        <v>-7</v>
      </c>
      <c r="C29163" s="3">
        <v>9</v>
      </c>
    </row>
    <row r="29164" spans="1:3">
      <c r="A29164" s="78">
        <v>42311.760416666664</v>
      </c>
      <c r="B29164" s="3">
        <v>-7</v>
      </c>
      <c r="C29164" s="3">
        <v>8.9700000000000006</v>
      </c>
    </row>
    <row r="29165" spans="1:3">
      <c r="A29165" s="78">
        <v>42311.770833333336</v>
      </c>
      <c r="B29165" s="3">
        <v>-7</v>
      </c>
      <c r="C29165" s="3">
        <v>8.93</v>
      </c>
    </row>
    <row r="29166" spans="1:3">
      <c r="A29166" s="78">
        <v>42311.78125</v>
      </c>
      <c r="B29166" s="3">
        <v>-7</v>
      </c>
      <c r="C29166" s="3">
        <v>8.9</v>
      </c>
    </row>
    <row r="29167" spans="1:3">
      <c r="A29167" s="78">
        <v>42311.791666666664</v>
      </c>
      <c r="B29167" s="3">
        <v>-7</v>
      </c>
      <c r="C29167" s="3">
        <v>8.8699999999999992</v>
      </c>
    </row>
    <row r="29168" spans="1:3">
      <c r="A29168" s="78">
        <v>42311.802083333336</v>
      </c>
      <c r="B29168" s="3">
        <v>-7</v>
      </c>
      <c r="C29168" s="3">
        <v>8.84</v>
      </c>
    </row>
    <row r="29169" spans="1:3">
      <c r="A29169" s="78">
        <v>42311.8125</v>
      </c>
      <c r="B29169" s="3">
        <v>-7</v>
      </c>
      <c r="C29169" s="3">
        <v>8.81</v>
      </c>
    </row>
    <row r="29170" spans="1:3">
      <c r="A29170" s="78">
        <v>42311.822916666664</v>
      </c>
      <c r="B29170" s="3">
        <v>-7</v>
      </c>
      <c r="C29170" s="3">
        <v>8.7799999999999994</v>
      </c>
    </row>
    <row r="29171" spans="1:3">
      <c r="A29171" s="78">
        <v>42311.833333333336</v>
      </c>
      <c r="B29171" s="3">
        <v>-7</v>
      </c>
      <c r="C29171" s="3">
        <v>8.75</v>
      </c>
    </row>
    <row r="29172" spans="1:3">
      <c r="A29172" s="78">
        <v>42311.84375</v>
      </c>
      <c r="B29172" s="3">
        <v>-7</v>
      </c>
      <c r="C29172" s="3">
        <v>8.73</v>
      </c>
    </row>
    <row r="29173" spans="1:3">
      <c r="A29173" s="78">
        <v>42311.854166666664</v>
      </c>
      <c r="B29173" s="3">
        <v>-7</v>
      </c>
      <c r="C29173" s="3">
        <v>8.6999999999999993</v>
      </c>
    </row>
    <row r="29174" spans="1:3">
      <c r="A29174" s="78">
        <v>42311.864583333336</v>
      </c>
      <c r="B29174" s="3">
        <v>-7</v>
      </c>
      <c r="C29174" s="3">
        <v>8.67</v>
      </c>
    </row>
    <row r="29175" spans="1:3">
      <c r="A29175" s="78">
        <v>42311.875</v>
      </c>
      <c r="B29175" s="3">
        <v>-7</v>
      </c>
      <c r="C29175" s="3">
        <v>8.64</v>
      </c>
    </row>
    <row r="29176" spans="1:3">
      <c r="A29176" s="78">
        <v>42311.885416666664</v>
      </c>
      <c r="B29176" s="3">
        <v>-7</v>
      </c>
      <c r="C29176" s="3">
        <v>8.6199999999999992</v>
      </c>
    </row>
    <row r="29177" spans="1:3">
      <c r="A29177" s="78">
        <v>42311.895833333336</v>
      </c>
      <c r="B29177" s="3">
        <v>-7</v>
      </c>
      <c r="C29177" s="3">
        <v>8.58</v>
      </c>
    </row>
    <row r="29178" spans="1:3">
      <c r="A29178" s="78">
        <v>42311.90625</v>
      </c>
      <c r="B29178" s="3">
        <v>-7</v>
      </c>
      <c r="C29178" s="3">
        <v>8.5500000000000007</v>
      </c>
    </row>
    <row r="29179" spans="1:3">
      <c r="A29179" s="78">
        <v>42311.916666666664</v>
      </c>
      <c r="B29179" s="3">
        <v>-7</v>
      </c>
      <c r="C29179" s="3">
        <v>8.52</v>
      </c>
    </row>
    <row r="29180" spans="1:3">
      <c r="A29180" s="78">
        <v>42311.927083333336</v>
      </c>
      <c r="B29180" s="3">
        <v>-7</v>
      </c>
      <c r="C29180" s="3">
        <v>8.49</v>
      </c>
    </row>
    <row r="29181" spans="1:3">
      <c r="A29181" s="78">
        <v>42311.9375</v>
      </c>
      <c r="B29181" s="3">
        <v>-7</v>
      </c>
      <c r="C29181" s="3">
        <v>8.4499999999999993</v>
      </c>
    </row>
    <row r="29182" spans="1:3">
      <c r="A29182" s="78">
        <v>42311.947916666664</v>
      </c>
      <c r="B29182" s="3">
        <v>-7</v>
      </c>
      <c r="C29182" s="3">
        <v>8.42</v>
      </c>
    </row>
    <row r="29183" spans="1:3">
      <c r="A29183" s="78">
        <v>42311.958333333336</v>
      </c>
      <c r="B29183" s="3">
        <v>-7</v>
      </c>
      <c r="C29183" s="3">
        <v>8.39</v>
      </c>
    </row>
    <row r="29184" spans="1:3">
      <c r="A29184" s="78">
        <v>42311.96875</v>
      </c>
      <c r="B29184" s="3">
        <v>-7</v>
      </c>
      <c r="C29184" s="3">
        <v>8.36</v>
      </c>
    </row>
    <row r="29185" spans="1:3">
      <c r="A29185" s="78">
        <v>42311.979166666664</v>
      </c>
      <c r="B29185" s="3">
        <v>-7</v>
      </c>
      <c r="C29185" s="3">
        <v>8.33</v>
      </c>
    </row>
    <row r="29186" spans="1:3">
      <c r="A29186" s="78">
        <v>42311.989583333336</v>
      </c>
      <c r="B29186" s="3">
        <v>-7</v>
      </c>
      <c r="C29186" s="3">
        <v>8.3000000000000007</v>
      </c>
    </row>
    <row r="29187" spans="1:3">
      <c r="A29187" s="78">
        <v>42312</v>
      </c>
      <c r="B29187" s="3">
        <v>-7</v>
      </c>
      <c r="C29187" s="3">
        <v>8.27</v>
      </c>
    </row>
    <row r="29188" spans="1:3">
      <c r="A29188" s="78">
        <v>42312.010416666664</v>
      </c>
      <c r="B29188" s="3">
        <v>-7</v>
      </c>
      <c r="C29188" s="3">
        <v>8.25</v>
      </c>
    </row>
    <row r="29189" spans="1:3">
      <c r="A29189" s="78">
        <v>42312.020833333336</v>
      </c>
      <c r="B29189" s="3">
        <v>-7</v>
      </c>
      <c r="C29189" s="3">
        <v>8.23</v>
      </c>
    </row>
    <row r="29190" spans="1:3">
      <c r="A29190" s="78">
        <v>42312.03125</v>
      </c>
      <c r="B29190" s="3">
        <v>-7</v>
      </c>
      <c r="C29190" s="3">
        <v>8.2100000000000009</v>
      </c>
    </row>
    <row r="29191" spans="1:3">
      <c r="A29191" s="78">
        <v>42312.041666666664</v>
      </c>
      <c r="B29191" s="3">
        <v>-7</v>
      </c>
      <c r="C29191" s="3">
        <v>8.19</v>
      </c>
    </row>
    <row r="29192" spans="1:3">
      <c r="A29192" s="78">
        <v>42312.052083333336</v>
      </c>
      <c r="B29192" s="3">
        <v>-7</v>
      </c>
      <c r="C29192" s="3">
        <v>8.16</v>
      </c>
    </row>
    <row r="29193" spans="1:3">
      <c r="A29193" s="78">
        <v>42312.0625</v>
      </c>
      <c r="B29193" s="3">
        <v>-7</v>
      </c>
      <c r="C29193" s="3">
        <v>8.15</v>
      </c>
    </row>
    <row r="29194" spans="1:3">
      <c r="A29194" s="78">
        <v>42312.072916666664</v>
      </c>
      <c r="B29194" s="3">
        <v>-7</v>
      </c>
      <c r="C29194" s="3">
        <v>8.1300000000000008</v>
      </c>
    </row>
    <row r="29195" spans="1:3">
      <c r="A29195" s="78">
        <v>42312.083333333336</v>
      </c>
      <c r="B29195" s="3">
        <v>-7</v>
      </c>
      <c r="C29195" s="3">
        <v>8.11</v>
      </c>
    </row>
    <row r="29196" spans="1:3">
      <c r="A29196" s="78">
        <v>42312.09375</v>
      </c>
      <c r="B29196" s="3">
        <v>-7</v>
      </c>
      <c r="C29196" s="3">
        <v>8.08</v>
      </c>
    </row>
    <row r="29197" spans="1:3">
      <c r="A29197" s="78">
        <v>42312.104166666664</v>
      </c>
      <c r="B29197" s="3">
        <v>-7</v>
      </c>
      <c r="C29197" s="3">
        <v>8.0500000000000007</v>
      </c>
    </row>
    <row r="29198" spans="1:3">
      <c r="A29198" s="78">
        <v>42312.114583333336</v>
      </c>
      <c r="B29198" s="3">
        <v>-7</v>
      </c>
      <c r="C29198" s="3">
        <v>8.01</v>
      </c>
    </row>
    <row r="29199" spans="1:3">
      <c r="A29199" s="78">
        <v>42312.125</v>
      </c>
      <c r="B29199" s="3">
        <v>-7</v>
      </c>
      <c r="C29199" s="3">
        <v>7.98</v>
      </c>
    </row>
    <row r="29200" spans="1:3">
      <c r="A29200" s="78">
        <v>42312.135416666664</v>
      </c>
      <c r="B29200" s="3">
        <v>-7</v>
      </c>
      <c r="C29200" s="3">
        <v>7.96</v>
      </c>
    </row>
    <row r="29201" spans="1:3">
      <c r="A29201" s="78">
        <v>42312.145833333336</v>
      </c>
      <c r="B29201" s="3">
        <v>-7</v>
      </c>
      <c r="C29201" s="3">
        <v>7.93</v>
      </c>
    </row>
    <row r="29202" spans="1:3">
      <c r="A29202" s="78">
        <v>42312.15625</v>
      </c>
      <c r="B29202" s="3">
        <v>-7</v>
      </c>
      <c r="C29202" s="3">
        <v>7.91</v>
      </c>
    </row>
    <row r="29203" spans="1:3">
      <c r="A29203" s="78">
        <v>42312.166666666664</v>
      </c>
      <c r="B29203" s="3">
        <v>-7</v>
      </c>
      <c r="C29203" s="3">
        <v>7.89</v>
      </c>
    </row>
    <row r="29204" spans="1:3">
      <c r="A29204" s="78">
        <v>42312.177083333336</v>
      </c>
      <c r="B29204" s="3">
        <v>-7</v>
      </c>
      <c r="C29204" s="3">
        <v>7.86</v>
      </c>
    </row>
    <row r="29205" spans="1:3">
      <c r="A29205" s="78">
        <v>42312.1875</v>
      </c>
      <c r="B29205" s="3">
        <v>-7</v>
      </c>
      <c r="C29205" s="3">
        <v>7.84</v>
      </c>
    </row>
    <row r="29206" spans="1:3">
      <c r="A29206" s="78">
        <v>42312.197916666664</v>
      </c>
      <c r="B29206" s="3">
        <v>-7</v>
      </c>
      <c r="C29206" s="3">
        <v>7.81</v>
      </c>
    </row>
    <row r="29207" spans="1:3">
      <c r="A29207" s="78">
        <v>42312.208333333336</v>
      </c>
      <c r="B29207" s="3">
        <v>-7</v>
      </c>
      <c r="C29207" s="3">
        <v>7.8</v>
      </c>
    </row>
    <row r="29208" spans="1:3">
      <c r="A29208" s="78">
        <v>42312.21875</v>
      </c>
      <c r="B29208" s="3">
        <v>-7</v>
      </c>
      <c r="C29208" s="3">
        <v>7.77</v>
      </c>
    </row>
    <row r="29209" spans="1:3">
      <c r="A29209" s="78">
        <v>42312.229166666664</v>
      </c>
      <c r="B29209" s="3">
        <v>-7</v>
      </c>
      <c r="C29209" s="3">
        <v>7.75</v>
      </c>
    </row>
    <row r="29210" spans="1:3">
      <c r="A29210" s="78">
        <v>42312.239583333336</v>
      </c>
      <c r="B29210" s="3">
        <v>-7</v>
      </c>
      <c r="C29210" s="3">
        <v>7.72</v>
      </c>
    </row>
    <row r="29211" spans="1:3">
      <c r="A29211" s="78">
        <v>42312.25</v>
      </c>
      <c r="B29211" s="3">
        <v>-7</v>
      </c>
      <c r="C29211" s="3">
        <v>7.7</v>
      </c>
    </row>
    <row r="29212" spans="1:3">
      <c r="A29212" s="78">
        <v>42312.260416666664</v>
      </c>
      <c r="B29212" s="3">
        <v>-7</v>
      </c>
      <c r="C29212" s="3">
        <v>7.68</v>
      </c>
    </row>
    <row r="29213" spans="1:3">
      <c r="A29213" s="78">
        <v>42312.270833333336</v>
      </c>
      <c r="B29213" s="3">
        <v>-7</v>
      </c>
      <c r="C29213" s="3">
        <v>7.66</v>
      </c>
    </row>
    <row r="29214" spans="1:3">
      <c r="A29214" s="78">
        <v>42312.28125</v>
      </c>
      <c r="B29214" s="3">
        <v>-7</v>
      </c>
      <c r="C29214" s="3">
        <v>7.64</v>
      </c>
    </row>
    <row r="29215" spans="1:3">
      <c r="A29215" s="78">
        <v>42312.291666666664</v>
      </c>
      <c r="B29215" s="3">
        <v>-7</v>
      </c>
      <c r="C29215" s="3">
        <v>7.62</v>
      </c>
    </row>
    <row r="29216" spans="1:3">
      <c r="A29216" s="78">
        <v>42312.302083333336</v>
      </c>
      <c r="B29216" s="3">
        <v>-7</v>
      </c>
      <c r="C29216" s="3">
        <v>7.6</v>
      </c>
    </row>
    <row r="29217" spans="1:3">
      <c r="A29217" s="78">
        <v>42312.3125</v>
      </c>
      <c r="B29217" s="3">
        <v>-7</v>
      </c>
      <c r="C29217" s="3">
        <v>7.58</v>
      </c>
    </row>
    <row r="29218" spans="1:3">
      <c r="A29218" s="78">
        <v>42312.322916666664</v>
      </c>
      <c r="B29218" s="3">
        <v>-7</v>
      </c>
      <c r="C29218" s="3">
        <v>7.57</v>
      </c>
    </row>
    <row r="29219" spans="1:3">
      <c r="A29219" s="78">
        <v>42312.333333333336</v>
      </c>
      <c r="B29219" s="3">
        <v>-7</v>
      </c>
      <c r="C29219" s="3">
        <v>7.56</v>
      </c>
    </row>
    <row r="29220" spans="1:3">
      <c r="A29220" s="78">
        <v>42312.34375</v>
      </c>
      <c r="B29220" s="3">
        <v>-7</v>
      </c>
      <c r="C29220" s="3">
        <v>7.55</v>
      </c>
    </row>
    <row r="29221" spans="1:3">
      <c r="A29221" s="78">
        <v>42312.354166666664</v>
      </c>
      <c r="B29221" s="3">
        <v>-7</v>
      </c>
      <c r="C29221" s="3">
        <v>7.55</v>
      </c>
    </row>
    <row r="29222" spans="1:3">
      <c r="A29222" s="78">
        <v>42312.364583333336</v>
      </c>
      <c r="B29222" s="3">
        <v>-7</v>
      </c>
      <c r="C29222" s="3">
        <v>7.54</v>
      </c>
    </row>
    <row r="29223" spans="1:3">
      <c r="A29223" s="78">
        <v>42312.375</v>
      </c>
      <c r="B29223" s="3">
        <v>-7</v>
      </c>
      <c r="C29223" s="3">
        <v>7.53</v>
      </c>
    </row>
    <row r="29224" spans="1:3">
      <c r="A29224" s="78">
        <v>42312.385416666664</v>
      </c>
      <c r="B29224" s="3">
        <v>-7</v>
      </c>
      <c r="C29224" s="3">
        <v>7.53</v>
      </c>
    </row>
    <row r="29225" spans="1:3">
      <c r="A29225" s="78">
        <v>42312.395833333336</v>
      </c>
      <c r="B29225" s="3">
        <v>-7</v>
      </c>
      <c r="C29225" s="3">
        <v>7.54</v>
      </c>
    </row>
    <row r="29226" spans="1:3">
      <c r="A29226" s="78">
        <v>42312.40625</v>
      </c>
      <c r="B29226" s="3">
        <v>-7</v>
      </c>
      <c r="C29226" s="3">
        <v>7.54</v>
      </c>
    </row>
    <row r="29227" spans="1:3">
      <c r="A29227" s="78">
        <v>42312.416666666664</v>
      </c>
      <c r="B29227" s="3">
        <v>-7</v>
      </c>
      <c r="C29227" s="3">
        <v>7.55</v>
      </c>
    </row>
    <row r="29228" spans="1:3">
      <c r="A29228" s="78">
        <v>42312.427083333336</v>
      </c>
      <c r="B29228" s="3">
        <v>-7</v>
      </c>
      <c r="C29228" s="3">
        <v>7.56</v>
      </c>
    </row>
    <row r="29229" spans="1:3">
      <c r="A29229" s="78">
        <v>42312.4375</v>
      </c>
      <c r="B29229" s="3">
        <v>-7</v>
      </c>
      <c r="C29229" s="3">
        <v>7.57</v>
      </c>
    </row>
    <row r="29230" spans="1:3">
      <c r="A29230" s="78">
        <v>42312.447916666664</v>
      </c>
      <c r="B29230" s="3">
        <v>-7</v>
      </c>
      <c r="C29230" s="3">
        <v>7.57</v>
      </c>
    </row>
    <row r="29231" spans="1:3">
      <c r="A29231" s="78">
        <v>42312.458333333336</v>
      </c>
      <c r="B29231" s="3">
        <v>-7</v>
      </c>
      <c r="C29231" s="3">
        <v>7.59</v>
      </c>
    </row>
    <row r="29232" spans="1:3">
      <c r="A29232" s="78">
        <v>42312.46875</v>
      </c>
      <c r="B29232" s="3">
        <v>-7</v>
      </c>
      <c r="C29232" s="3">
        <v>7.61</v>
      </c>
    </row>
    <row r="29233" spans="1:3">
      <c r="A29233" s="78">
        <v>42312.479166666664</v>
      </c>
      <c r="B29233" s="3">
        <v>-7</v>
      </c>
      <c r="C29233" s="3">
        <v>7.64</v>
      </c>
    </row>
    <row r="29234" spans="1:3">
      <c r="A29234" s="78">
        <v>42312.489583333336</v>
      </c>
      <c r="B29234" s="3">
        <v>-7</v>
      </c>
      <c r="C29234" s="3">
        <v>7.68</v>
      </c>
    </row>
    <row r="29235" spans="1:3">
      <c r="A29235" s="78">
        <v>42312.5</v>
      </c>
      <c r="B29235" s="3">
        <v>-7</v>
      </c>
      <c r="C29235" s="3">
        <v>7.71</v>
      </c>
    </row>
    <row r="29236" spans="1:3">
      <c r="A29236" s="78">
        <v>42312.510416666664</v>
      </c>
      <c r="B29236" s="3">
        <v>-7</v>
      </c>
      <c r="C29236" s="3">
        <v>7.78</v>
      </c>
    </row>
    <row r="29237" spans="1:3">
      <c r="A29237" s="78">
        <v>42312.520833333336</v>
      </c>
      <c r="B29237" s="3">
        <v>-7</v>
      </c>
      <c r="C29237" s="3">
        <v>7.82</v>
      </c>
    </row>
    <row r="29238" spans="1:3">
      <c r="A29238" s="78">
        <v>42312.53125</v>
      </c>
      <c r="B29238" s="3">
        <v>-7</v>
      </c>
      <c r="C29238" s="3">
        <v>7.86</v>
      </c>
    </row>
    <row r="29239" spans="1:3">
      <c r="A29239" s="78">
        <v>42312.541666666664</v>
      </c>
      <c r="B29239" s="3">
        <v>-7</v>
      </c>
      <c r="C29239" s="3">
        <v>7.91</v>
      </c>
    </row>
    <row r="29240" spans="1:3">
      <c r="A29240" s="78">
        <v>42312.552083333336</v>
      </c>
      <c r="B29240" s="3">
        <v>-7</v>
      </c>
      <c r="C29240" s="3">
        <v>7.95</v>
      </c>
    </row>
    <row r="29241" spans="1:3">
      <c r="A29241" s="78">
        <v>42312.5625</v>
      </c>
      <c r="B29241" s="3">
        <v>-7</v>
      </c>
      <c r="C29241" s="3">
        <v>7.99</v>
      </c>
    </row>
    <row r="29242" spans="1:3">
      <c r="A29242" s="78">
        <v>42312.572916666664</v>
      </c>
      <c r="B29242" s="3">
        <v>-7</v>
      </c>
      <c r="C29242" s="3">
        <v>8.01</v>
      </c>
    </row>
    <row r="29243" spans="1:3">
      <c r="A29243" s="78">
        <v>42312.583333333336</v>
      </c>
      <c r="B29243" s="3">
        <v>-7</v>
      </c>
      <c r="C29243" s="3">
        <v>8.02</v>
      </c>
    </row>
    <row r="29244" spans="1:3">
      <c r="A29244" s="78">
        <v>42312.59375</v>
      </c>
      <c r="B29244" s="3">
        <v>-7</v>
      </c>
      <c r="C29244" s="3">
        <v>8.0399999999999991</v>
      </c>
    </row>
    <row r="29245" spans="1:3">
      <c r="A29245" s="78">
        <v>42312.604166666664</v>
      </c>
      <c r="B29245" s="3">
        <v>-7</v>
      </c>
      <c r="C29245" s="3">
        <v>8.07</v>
      </c>
    </row>
    <row r="29246" spans="1:3">
      <c r="A29246" s="78">
        <v>42312.614583333336</v>
      </c>
      <c r="B29246" s="3">
        <v>-7</v>
      </c>
      <c r="C29246" s="3">
        <v>8.09</v>
      </c>
    </row>
    <row r="29247" spans="1:3">
      <c r="A29247" s="78">
        <v>42312.625</v>
      </c>
      <c r="B29247" s="3">
        <v>-7</v>
      </c>
      <c r="C29247" s="3">
        <v>8.1</v>
      </c>
    </row>
    <row r="29248" spans="1:3">
      <c r="A29248" s="78">
        <v>42312.635416666664</v>
      </c>
      <c r="B29248" s="3">
        <v>-7</v>
      </c>
      <c r="C29248" s="3">
        <v>8.11</v>
      </c>
    </row>
    <row r="29249" spans="1:3">
      <c r="A29249" s="78">
        <v>42312.645833333336</v>
      </c>
      <c r="B29249" s="3">
        <v>-7</v>
      </c>
      <c r="C29249" s="3">
        <v>8.11</v>
      </c>
    </row>
    <row r="29250" spans="1:3">
      <c r="A29250" s="78">
        <v>42312.65625</v>
      </c>
      <c r="B29250" s="3">
        <v>-7</v>
      </c>
      <c r="C29250" s="3">
        <v>8.1199999999999992</v>
      </c>
    </row>
    <row r="29251" spans="1:3">
      <c r="A29251" s="78">
        <v>42312.666666666664</v>
      </c>
      <c r="B29251" s="3">
        <v>-7</v>
      </c>
      <c r="C29251" s="3">
        <v>8.1199999999999992</v>
      </c>
    </row>
    <row r="29252" spans="1:3">
      <c r="A29252" s="78">
        <v>42312.677083333336</v>
      </c>
      <c r="B29252" s="3">
        <v>-7</v>
      </c>
      <c r="C29252" s="3">
        <v>8.1300000000000008</v>
      </c>
    </row>
    <row r="29253" spans="1:3">
      <c r="A29253" s="78">
        <v>42312.6875</v>
      </c>
      <c r="B29253" s="3">
        <v>-7</v>
      </c>
      <c r="C29253" s="3">
        <v>8.14</v>
      </c>
    </row>
    <row r="29254" spans="1:3">
      <c r="A29254" s="78">
        <v>42312.697916666664</v>
      </c>
      <c r="B29254" s="3">
        <v>-7</v>
      </c>
      <c r="C29254" s="3">
        <v>8.16</v>
      </c>
    </row>
    <row r="29255" spans="1:3">
      <c r="A29255" s="78">
        <v>42312.708333333336</v>
      </c>
      <c r="B29255" s="3">
        <v>-7</v>
      </c>
      <c r="C29255" s="3">
        <v>8.16</v>
      </c>
    </row>
    <row r="29256" spans="1:3">
      <c r="A29256" s="78">
        <v>42312.71875</v>
      </c>
      <c r="B29256" s="3">
        <v>-7</v>
      </c>
      <c r="C29256" s="3">
        <v>8.14</v>
      </c>
    </row>
    <row r="29257" spans="1:3">
      <c r="A29257" s="78">
        <v>42312.729166666664</v>
      </c>
      <c r="B29257" s="3">
        <v>-7</v>
      </c>
      <c r="C29257" s="3">
        <v>8.1199999999999992</v>
      </c>
    </row>
    <row r="29258" spans="1:3">
      <c r="A29258" s="78">
        <v>42312.739583333336</v>
      </c>
      <c r="B29258" s="3">
        <v>-7</v>
      </c>
      <c r="C29258" s="3">
        <v>8.1</v>
      </c>
    </row>
    <row r="29259" spans="1:3">
      <c r="A29259" s="78">
        <v>42312.75</v>
      </c>
      <c r="B29259" s="3">
        <v>-7</v>
      </c>
      <c r="C29259" s="3">
        <v>8.07</v>
      </c>
    </row>
    <row r="29260" spans="1:3">
      <c r="A29260" s="78">
        <v>42312.760416666664</v>
      </c>
      <c r="B29260" s="3">
        <v>-7</v>
      </c>
      <c r="C29260" s="3">
        <v>8.0299999999999994</v>
      </c>
    </row>
    <row r="29261" spans="1:3">
      <c r="A29261" s="78">
        <v>42312.770833333336</v>
      </c>
      <c r="B29261" s="3">
        <v>-7</v>
      </c>
      <c r="C29261" s="3">
        <v>8.01</v>
      </c>
    </row>
    <row r="29262" spans="1:3">
      <c r="A29262" s="78">
        <v>42312.78125</v>
      </c>
      <c r="B29262" s="3">
        <v>-7</v>
      </c>
      <c r="C29262" s="3">
        <v>7.98</v>
      </c>
    </row>
    <row r="29263" spans="1:3">
      <c r="A29263" s="78">
        <v>42312.791666666664</v>
      </c>
      <c r="B29263" s="3">
        <v>-7</v>
      </c>
      <c r="C29263" s="3">
        <v>7.95</v>
      </c>
    </row>
    <row r="29264" spans="1:3">
      <c r="A29264" s="78">
        <v>42312.802083333336</v>
      </c>
      <c r="B29264" s="3">
        <v>-7</v>
      </c>
      <c r="C29264" s="3">
        <v>7.92</v>
      </c>
    </row>
    <row r="29265" spans="1:3">
      <c r="A29265" s="78">
        <v>42312.8125</v>
      </c>
      <c r="B29265" s="3">
        <v>-7</v>
      </c>
      <c r="C29265" s="3">
        <v>7.89</v>
      </c>
    </row>
    <row r="29266" spans="1:3">
      <c r="A29266" s="78">
        <v>42312.822916666664</v>
      </c>
      <c r="B29266" s="3">
        <v>-7</v>
      </c>
      <c r="C29266" s="3">
        <v>7.85</v>
      </c>
    </row>
    <row r="29267" spans="1:3">
      <c r="A29267" s="78">
        <v>42312.833333333336</v>
      </c>
      <c r="B29267" s="3">
        <v>-7</v>
      </c>
      <c r="C29267" s="3">
        <v>7.82</v>
      </c>
    </row>
    <row r="29268" spans="1:3">
      <c r="A29268" s="78">
        <v>42312.84375</v>
      </c>
      <c r="B29268" s="3">
        <v>-7</v>
      </c>
      <c r="C29268" s="3">
        <v>7.78</v>
      </c>
    </row>
    <row r="29269" spans="1:3">
      <c r="A29269" s="78">
        <v>42312.854166666664</v>
      </c>
      <c r="B29269" s="3">
        <v>-7</v>
      </c>
      <c r="C29269" s="3">
        <v>7.75</v>
      </c>
    </row>
    <row r="29270" spans="1:3">
      <c r="A29270" s="78">
        <v>42312.864583333336</v>
      </c>
      <c r="B29270" s="3">
        <v>-7</v>
      </c>
      <c r="C29270" s="3">
        <v>7.72</v>
      </c>
    </row>
    <row r="29271" spans="1:3">
      <c r="A29271" s="78">
        <v>42312.875</v>
      </c>
      <c r="B29271" s="3">
        <v>-7</v>
      </c>
      <c r="C29271" s="3">
        <v>7.67</v>
      </c>
    </row>
    <row r="29272" spans="1:3">
      <c r="A29272" s="78">
        <v>42312.885416666664</v>
      </c>
      <c r="B29272" s="3">
        <v>-7</v>
      </c>
      <c r="C29272" s="3">
        <v>7.63</v>
      </c>
    </row>
    <row r="29273" spans="1:3">
      <c r="A29273" s="78">
        <v>42312.895833333336</v>
      </c>
      <c r="B29273" s="3">
        <v>-7</v>
      </c>
      <c r="C29273" s="3">
        <v>7.59</v>
      </c>
    </row>
    <row r="29274" spans="1:3">
      <c r="A29274" s="78">
        <v>42312.90625</v>
      </c>
      <c r="B29274" s="3">
        <v>-7</v>
      </c>
      <c r="C29274" s="3">
        <v>7.53</v>
      </c>
    </row>
    <row r="29275" spans="1:3">
      <c r="A29275" s="78">
        <v>42312.916666666664</v>
      </c>
      <c r="B29275" s="3">
        <v>-7</v>
      </c>
      <c r="C29275" s="3">
        <v>7.49</v>
      </c>
    </row>
    <row r="29276" spans="1:3">
      <c r="A29276" s="78">
        <v>42312.927083333336</v>
      </c>
      <c r="B29276" s="3">
        <v>-7</v>
      </c>
      <c r="C29276" s="3">
        <v>7.43</v>
      </c>
    </row>
    <row r="29277" spans="1:3">
      <c r="A29277" s="78">
        <v>42312.9375</v>
      </c>
      <c r="B29277" s="3">
        <v>-7</v>
      </c>
      <c r="C29277" s="3">
        <v>7.39</v>
      </c>
    </row>
    <row r="29278" spans="1:3">
      <c r="A29278" s="78">
        <v>42312.947916666664</v>
      </c>
      <c r="B29278" s="3">
        <v>-7</v>
      </c>
      <c r="C29278" s="3">
        <v>7.35</v>
      </c>
    </row>
    <row r="29279" spans="1:3">
      <c r="A29279" s="78">
        <v>42312.958333333336</v>
      </c>
      <c r="B29279" s="3">
        <v>-7</v>
      </c>
      <c r="C29279" s="3">
        <v>7.31</v>
      </c>
    </row>
    <row r="29280" spans="1:3">
      <c r="A29280" s="78">
        <v>42312.96875</v>
      </c>
      <c r="B29280" s="3">
        <v>-7</v>
      </c>
      <c r="C29280" s="3">
        <v>7.27</v>
      </c>
    </row>
    <row r="29281" spans="1:3">
      <c r="A29281" s="78">
        <v>42312.979166666664</v>
      </c>
      <c r="B29281" s="3">
        <v>-7</v>
      </c>
      <c r="C29281" s="3">
        <v>7.23</v>
      </c>
    </row>
    <row r="29282" spans="1:3">
      <c r="A29282" s="78">
        <v>42312.989583333336</v>
      </c>
      <c r="B29282" s="3">
        <v>-7</v>
      </c>
      <c r="C29282" s="3">
        <v>7.19</v>
      </c>
    </row>
    <row r="29283" spans="1:3">
      <c r="A29283" s="78">
        <v>42313</v>
      </c>
      <c r="B29283" s="3">
        <v>-7</v>
      </c>
      <c r="C29283" s="3">
        <v>7.14</v>
      </c>
    </row>
    <row r="29284" spans="1:3">
      <c r="A29284" s="78">
        <v>42313.010416666664</v>
      </c>
      <c r="B29284" s="3">
        <v>-7</v>
      </c>
      <c r="C29284" s="3">
        <v>7.09</v>
      </c>
    </row>
    <row r="29285" spans="1:3">
      <c r="A29285" s="78">
        <v>42313.020833333336</v>
      </c>
      <c r="B29285" s="3">
        <v>-7</v>
      </c>
      <c r="C29285" s="3">
        <v>7.05</v>
      </c>
    </row>
    <row r="29286" spans="1:3">
      <c r="A29286" s="78">
        <v>42313.03125</v>
      </c>
      <c r="B29286" s="3">
        <v>-7</v>
      </c>
      <c r="C29286" s="3">
        <v>7</v>
      </c>
    </row>
    <row r="29287" spans="1:3">
      <c r="A29287" s="78">
        <v>42313.041666666664</v>
      </c>
      <c r="B29287" s="3">
        <v>-7</v>
      </c>
      <c r="C29287" s="3">
        <v>6.97</v>
      </c>
    </row>
    <row r="29288" spans="1:3">
      <c r="A29288" s="78">
        <v>42313.052083333336</v>
      </c>
      <c r="B29288" s="3">
        <v>-7</v>
      </c>
      <c r="C29288" s="3">
        <v>6.93</v>
      </c>
    </row>
    <row r="29289" spans="1:3">
      <c r="A29289" s="78">
        <v>42313.0625</v>
      </c>
      <c r="B29289" s="3">
        <v>-7</v>
      </c>
      <c r="C29289" s="3">
        <v>6.9</v>
      </c>
    </row>
    <row r="29290" spans="1:3">
      <c r="A29290" s="78">
        <v>42313.072916666664</v>
      </c>
      <c r="B29290" s="3">
        <v>-7</v>
      </c>
      <c r="C29290" s="3">
        <v>6.87</v>
      </c>
    </row>
    <row r="29291" spans="1:3">
      <c r="A29291" s="78">
        <v>42313.083333333336</v>
      </c>
      <c r="B29291" s="3">
        <v>-7</v>
      </c>
      <c r="C29291" s="3">
        <v>6.86</v>
      </c>
    </row>
    <row r="29292" spans="1:3">
      <c r="A29292" s="78">
        <v>42313.09375</v>
      </c>
      <c r="B29292" s="3">
        <v>-7</v>
      </c>
      <c r="C29292" s="3">
        <v>6.84</v>
      </c>
    </row>
    <row r="29293" spans="1:3">
      <c r="A29293" s="78">
        <v>42313.104166666664</v>
      </c>
      <c r="B29293" s="3">
        <v>-7</v>
      </c>
      <c r="C29293" s="3">
        <v>6.82</v>
      </c>
    </row>
    <row r="29294" spans="1:3">
      <c r="A29294" s="78">
        <v>42313.114583333336</v>
      </c>
      <c r="B29294" s="3">
        <v>-7</v>
      </c>
      <c r="C29294" s="3">
        <v>6.81</v>
      </c>
    </row>
    <row r="29295" spans="1:3">
      <c r="A29295" s="78">
        <v>42313.125</v>
      </c>
      <c r="B29295" s="3">
        <v>-7</v>
      </c>
      <c r="C29295" s="3">
        <v>6.79</v>
      </c>
    </row>
    <row r="29296" spans="1:3">
      <c r="A29296" s="78">
        <v>42313.135416666664</v>
      </c>
      <c r="B29296" s="3">
        <v>-7</v>
      </c>
      <c r="C29296" s="3">
        <v>6.78</v>
      </c>
    </row>
    <row r="29297" spans="1:3">
      <c r="A29297" s="78">
        <v>42313.145833333336</v>
      </c>
      <c r="B29297" s="3">
        <v>-7</v>
      </c>
      <c r="C29297" s="3">
        <v>6.76</v>
      </c>
    </row>
    <row r="29298" spans="1:3">
      <c r="A29298" s="78">
        <v>42313.15625</v>
      </c>
      <c r="B29298" s="3">
        <v>-7</v>
      </c>
      <c r="C29298" s="3">
        <v>6.74</v>
      </c>
    </row>
    <row r="29299" spans="1:3">
      <c r="A29299" s="78">
        <v>42313.166666666664</v>
      </c>
      <c r="B29299" s="3">
        <v>-7</v>
      </c>
      <c r="C29299" s="3">
        <v>6.72</v>
      </c>
    </row>
    <row r="29300" spans="1:3">
      <c r="A29300" s="78">
        <v>42313.177083333336</v>
      </c>
      <c r="B29300" s="3">
        <v>-7</v>
      </c>
      <c r="C29300" s="3">
        <v>6.7</v>
      </c>
    </row>
    <row r="29301" spans="1:3">
      <c r="A29301" s="78">
        <v>42313.1875</v>
      </c>
      <c r="B29301" s="3">
        <v>-7</v>
      </c>
      <c r="C29301" s="3">
        <v>6.68</v>
      </c>
    </row>
    <row r="29302" spans="1:3">
      <c r="A29302" s="78">
        <v>42313.197916666664</v>
      </c>
      <c r="B29302" s="3">
        <v>-7</v>
      </c>
      <c r="C29302" s="3">
        <v>6.65</v>
      </c>
    </row>
    <row r="29303" spans="1:3">
      <c r="A29303" s="78">
        <v>42313.208333333336</v>
      </c>
      <c r="B29303" s="3">
        <v>-7</v>
      </c>
      <c r="C29303" s="3">
        <v>6.64</v>
      </c>
    </row>
    <row r="29304" spans="1:3">
      <c r="A29304" s="78">
        <v>42313.21875</v>
      </c>
      <c r="B29304" s="3">
        <v>-7</v>
      </c>
      <c r="C29304" s="3">
        <v>6.62</v>
      </c>
    </row>
    <row r="29305" spans="1:3">
      <c r="A29305" s="78">
        <v>42313.229166666664</v>
      </c>
      <c r="B29305" s="3">
        <v>-7</v>
      </c>
      <c r="C29305" s="3">
        <v>6.61</v>
      </c>
    </row>
    <row r="29306" spans="1:3">
      <c r="A29306" s="78">
        <v>42313.239583333336</v>
      </c>
      <c r="B29306" s="3">
        <v>-7</v>
      </c>
      <c r="C29306" s="3">
        <v>6.59</v>
      </c>
    </row>
    <row r="29307" spans="1:3">
      <c r="A29307" s="78">
        <v>42313.25</v>
      </c>
      <c r="B29307" s="3">
        <v>-7</v>
      </c>
      <c r="C29307" s="3">
        <v>6.58</v>
      </c>
    </row>
    <row r="29308" spans="1:3">
      <c r="A29308" s="78">
        <v>42313.260416666664</v>
      </c>
      <c r="B29308" s="3">
        <v>-7</v>
      </c>
      <c r="C29308" s="3">
        <v>6.57</v>
      </c>
    </row>
    <row r="29309" spans="1:3">
      <c r="A29309" s="78">
        <v>42313.270833333336</v>
      </c>
      <c r="B29309" s="3">
        <v>-7</v>
      </c>
      <c r="C29309" s="3">
        <v>6.56</v>
      </c>
    </row>
    <row r="29310" spans="1:3">
      <c r="A29310" s="78">
        <v>42313.28125</v>
      </c>
      <c r="B29310" s="3">
        <v>-7</v>
      </c>
      <c r="C29310" s="3">
        <v>6.55</v>
      </c>
    </row>
    <row r="29311" spans="1:3">
      <c r="A29311" s="78">
        <v>42313.291666666664</v>
      </c>
      <c r="B29311" s="3">
        <v>-7</v>
      </c>
      <c r="C29311" s="3">
        <v>6.54</v>
      </c>
    </row>
    <row r="29312" spans="1:3">
      <c r="A29312" s="78">
        <v>42313.302083333336</v>
      </c>
      <c r="B29312" s="3">
        <v>-7</v>
      </c>
      <c r="C29312" s="3">
        <v>6.53</v>
      </c>
    </row>
    <row r="29313" spans="1:3">
      <c r="A29313" s="78">
        <v>42313.3125</v>
      </c>
      <c r="B29313" s="3">
        <v>-7</v>
      </c>
      <c r="C29313" s="3">
        <v>6.52</v>
      </c>
    </row>
    <row r="29314" spans="1:3">
      <c r="A29314" s="78">
        <v>42313.322916666664</v>
      </c>
      <c r="B29314" s="3">
        <v>-7</v>
      </c>
      <c r="C29314" s="3">
        <v>6.52</v>
      </c>
    </row>
    <row r="29315" spans="1:3">
      <c r="A29315" s="78">
        <v>42313.333333333336</v>
      </c>
      <c r="B29315" s="3">
        <v>-7</v>
      </c>
      <c r="C29315" s="3">
        <v>6.52</v>
      </c>
    </row>
    <row r="29316" spans="1:3">
      <c r="A29316" s="78">
        <v>42313.34375</v>
      </c>
      <c r="B29316" s="3">
        <v>-7</v>
      </c>
      <c r="C29316" s="3">
        <v>6.52</v>
      </c>
    </row>
    <row r="29317" spans="1:3">
      <c r="A29317" s="78">
        <v>42313.354166666664</v>
      </c>
      <c r="B29317" s="3">
        <v>-7</v>
      </c>
      <c r="C29317" s="3">
        <v>6.52</v>
      </c>
    </row>
    <row r="29318" spans="1:3">
      <c r="A29318" s="78">
        <v>42313.364583333336</v>
      </c>
      <c r="B29318" s="3">
        <v>-7</v>
      </c>
      <c r="C29318" s="3">
        <v>6.52</v>
      </c>
    </row>
    <row r="29319" spans="1:3">
      <c r="A29319" s="78">
        <v>42313.375</v>
      </c>
      <c r="B29319" s="3">
        <v>-7</v>
      </c>
      <c r="C29319" s="3">
        <v>6.53</v>
      </c>
    </row>
    <row r="29320" spans="1:3">
      <c r="A29320" s="78">
        <v>42313.385416666664</v>
      </c>
      <c r="B29320" s="3">
        <v>-7</v>
      </c>
      <c r="C29320" s="3">
        <v>6.54</v>
      </c>
    </row>
    <row r="29321" spans="1:3">
      <c r="A29321" s="78">
        <v>42313.395833333336</v>
      </c>
      <c r="B29321" s="3">
        <v>-7</v>
      </c>
      <c r="C29321" s="3">
        <v>6.58</v>
      </c>
    </row>
    <row r="29322" spans="1:3">
      <c r="A29322" s="78">
        <v>42313.40625</v>
      </c>
      <c r="B29322" s="3">
        <v>-7</v>
      </c>
      <c r="C29322" s="3">
        <v>6.62</v>
      </c>
    </row>
    <row r="29323" spans="1:3">
      <c r="A29323" s="78">
        <v>42313.416666666664</v>
      </c>
      <c r="B29323" s="3">
        <v>-7</v>
      </c>
      <c r="C29323" s="3">
        <v>6.64</v>
      </c>
    </row>
    <row r="29324" spans="1:3">
      <c r="A29324" s="78">
        <v>42313.427083333336</v>
      </c>
      <c r="B29324" s="3">
        <v>-7</v>
      </c>
      <c r="C29324" s="3">
        <v>6.66</v>
      </c>
    </row>
    <row r="29325" spans="1:3">
      <c r="A29325" s="78">
        <v>42313.4375</v>
      </c>
      <c r="B29325" s="3">
        <v>-7</v>
      </c>
      <c r="C29325" s="3">
        <v>6.71</v>
      </c>
    </row>
    <row r="29326" spans="1:3">
      <c r="A29326" s="78">
        <v>42313.447916666664</v>
      </c>
      <c r="B29326" s="3">
        <v>-7</v>
      </c>
      <c r="C29326" s="3">
        <v>6.77</v>
      </c>
    </row>
    <row r="29327" spans="1:3">
      <c r="A29327" s="78">
        <v>42313.458333333336</v>
      </c>
      <c r="B29327" s="3">
        <v>-7</v>
      </c>
      <c r="C29327" s="3">
        <v>6.79</v>
      </c>
    </row>
    <row r="29328" spans="1:3">
      <c r="A29328" s="78">
        <v>42313.46875</v>
      </c>
      <c r="B29328" s="3">
        <v>-7</v>
      </c>
      <c r="C29328" s="3">
        <v>6.82</v>
      </c>
    </row>
    <row r="29329" spans="1:3">
      <c r="A29329" s="78">
        <v>42313.479166666664</v>
      </c>
      <c r="B29329" s="3">
        <v>-7</v>
      </c>
      <c r="C29329" s="3">
        <v>6.85</v>
      </c>
    </row>
    <row r="29330" spans="1:3">
      <c r="A29330" s="78">
        <v>42313.489583333336</v>
      </c>
      <c r="B29330" s="3">
        <v>-7</v>
      </c>
      <c r="C29330" s="3">
        <v>6.89</v>
      </c>
    </row>
    <row r="29331" spans="1:3">
      <c r="A29331" s="78">
        <v>42313.5</v>
      </c>
      <c r="B29331" s="3">
        <v>-7</v>
      </c>
      <c r="C29331" s="3">
        <v>6.9</v>
      </c>
    </row>
    <row r="29332" spans="1:3">
      <c r="A29332" s="78">
        <v>42313.510416666664</v>
      </c>
      <c r="B29332" s="3">
        <v>-7</v>
      </c>
      <c r="C29332" s="3">
        <v>6.91</v>
      </c>
    </row>
    <row r="29333" spans="1:3">
      <c r="A29333" s="78">
        <v>42313.520833333336</v>
      </c>
      <c r="B29333" s="3">
        <v>-7</v>
      </c>
      <c r="C29333" s="3">
        <v>6.94</v>
      </c>
    </row>
    <row r="29334" spans="1:3">
      <c r="A29334" s="78">
        <v>42313.53125</v>
      </c>
      <c r="B29334" s="3">
        <v>-7</v>
      </c>
      <c r="C29334" s="3">
        <v>6.97</v>
      </c>
    </row>
    <row r="29335" spans="1:3">
      <c r="A29335" s="78">
        <v>42313.541666666664</v>
      </c>
      <c r="B29335" s="3">
        <v>-7</v>
      </c>
      <c r="C29335" s="3">
        <v>6.99</v>
      </c>
    </row>
    <row r="29336" spans="1:3">
      <c r="A29336" s="78">
        <v>42313.552083333336</v>
      </c>
      <c r="B29336" s="3">
        <v>-7</v>
      </c>
      <c r="C29336" s="3">
        <v>7.02</v>
      </c>
    </row>
    <row r="29337" spans="1:3">
      <c r="A29337" s="78">
        <v>42313.5625</v>
      </c>
      <c r="B29337" s="3">
        <v>-7</v>
      </c>
      <c r="C29337" s="3">
        <v>7.04</v>
      </c>
    </row>
    <row r="29338" spans="1:3">
      <c r="A29338" s="78">
        <v>42313.572916666664</v>
      </c>
      <c r="B29338" s="3">
        <v>-7</v>
      </c>
      <c r="C29338" s="3">
        <v>7.07</v>
      </c>
    </row>
    <row r="29339" spans="1:3">
      <c r="A29339" s="78">
        <v>42313.583333333336</v>
      </c>
      <c r="B29339" s="3">
        <v>-7</v>
      </c>
      <c r="C29339" s="3">
        <v>7.1</v>
      </c>
    </row>
    <row r="29340" spans="1:3">
      <c r="A29340" s="78">
        <v>42313.59375</v>
      </c>
      <c r="B29340" s="3">
        <v>-7</v>
      </c>
      <c r="C29340" s="3">
        <v>7.13</v>
      </c>
    </row>
    <row r="29341" spans="1:3">
      <c r="A29341" s="78">
        <v>42313.604166666664</v>
      </c>
      <c r="B29341" s="3">
        <v>-7</v>
      </c>
      <c r="C29341" s="3">
        <v>7.13</v>
      </c>
    </row>
    <row r="29342" spans="1:3">
      <c r="A29342" s="78">
        <v>42313.614583333336</v>
      </c>
      <c r="B29342" s="3">
        <v>-7</v>
      </c>
      <c r="C29342" s="3">
        <v>-9999</v>
      </c>
    </row>
    <row r="29343" spans="1:3">
      <c r="A29343" s="78">
        <v>42313.625</v>
      </c>
      <c r="B29343" s="3">
        <v>-7</v>
      </c>
      <c r="C29343" s="3">
        <v>7.19</v>
      </c>
    </row>
    <row r="29344" spans="1:3">
      <c r="A29344" s="78">
        <v>42313.635416666664</v>
      </c>
      <c r="B29344" s="3">
        <v>-7</v>
      </c>
      <c r="C29344" s="3">
        <v>7.2</v>
      </c>
    </row>
    <row r="29345" spans="1:3">
      <c r="A29345" s="78">
        <v>42313.645833333336</v>
      </c>
      <c r="B29345" s="3">
        <v>-7</v>
      </c>
      <c r="C29345" s="3">
        <v>7.21</v>
      </c>
    </row>
    <row r="29346" spans="1:3">
      <c r="A29346" s="78">
        <v>42313.65625</v>
      </c>
      <c r="B29346" s="3">
        <v>-7</v>
      </c>
      <c r="C29346" s="3">
        <v>7.21</v>
      </c>
    </row>
    <row r="29347" spans="1:3">
      <c r="A29347" s="78">
        <v>42313.666666666664</v>
      </c>
      <c r="B29347" s="3">
        <v>-7</v>
      </c>
      <c r="C29347" s="3">
        <v>7.22</v>
      </c>
    </row>
    <row r="29348" spans="1:3">
      <c r="A29348" s="78">
        <v>42313.677083333336</v>
      </c>
      <c r="B29348" s="3">
        <v>-7</v>
      </c>
      <c r="C29348" s="3">
        <v>7.22</v>
      </c>
    </row>
    <row r="29349" spans="1:3">
      <c r="A29349" s="78">
        <v>42313.6875</v>
      </c>
      <c r="B29349" s="3">
        <v>-7</v>
      </c>
      <c r="C29349" s="3">
        <v>7.22</v>
      </c>
    </row>
    <row r="29350" spans="1:3">
      <c r="A29350" s="78">
        <v>42313.697916666664</v>
      </c>
      <c r="B29350" s="3">
        <v>-7</v>
      </c>
      <c r="C29350" s="3">
        <v>7.21</v>
      </c>
    </row>
    <row r="29351" spans="1:3">
      <c r="A29351" s="78">
        <v>42313.708333333336</v>
      </c>
      <c r="B29351" s="3">
        <v>-7</v>
      </c>
      <c r="C29351" s="3">
        <v>7.19</v>
      </c>
    </row>
    <row r="29352" spans="1:3">
      <c r="A29352" s="78">
        <v>42313.71875</v>
      </c>
      <c r="B29352" s="3">
        <v>-7</v>
      </c>
      <c r="C29352" s="3">
        <v>7.17</v>
      </c>
    </row>
    <row r="29353" spans="1:3">
      <c r="A29353" s="78">
        <v>42313.729166666664</v>
      </c>
      <c r="B29353" s="3">
        <v>-7</v>
      </c>
      <c r="C29353" s="3">
        <v>7.15</v>
      </c>
    </row>
    <row r="29354" spans="1:3">
      <c r="A29354" s="78">
        <v>42313.739583333336</v>
      </c>
      <c r="B29354" s="3">
        <v>-7</v>
      </c>
      <c r="C29354" s="3">
        <v>7.14</v>
      </c>
    </row>
    <row r="29355" spans="1:3">
      <c r="A29355" s="78">
        <v>42313.75</v>
      </c>
      <c r="B29355" s="3">
        <v>-7</v>
      </c>
      <c r="C29355" s="3">
        <v>7.13</v>
      </c>
    </row>
    <row r="29356" spans="1:3">
      <c r="A29356" s="78">
        <v>42313.760416666664</v>
      </c>
      <c r="B29356" s="3">
        <v>-7</v>
      </c>
      <c r="C29356" s="3">
        <v>7.13</v>
      </c>
    </row>
    <row r="29357" spans="1:3">
      <c r="A29357" s="78">
        <v>42313.770833333336</v>
      </c>
      <c r="B29357" s="3">
        <v>-7</v>
      </c>
      <c r="C29357" s="3">
        <v>7.12</v>
      </c>
    </row>
    <row r="29358" spans="1:3">
      <c r="A29358" s="78">
        <v>42313.78125</v>
      </c>
      <c r="B29358" s="3">
        <v>-7</v>
      </c>
      <c r="C29358" s="3">
        <v>7.11</v>
      </c>
    </row>
    <row r="29359" spans="1:3">
      <c r="A29359" s="78">
        <v>42313.791666666664</v>
      </c>
      <c r="B29359" s="3">
        <v>-7</v>
      </c>
      <c r="C29359" s="3">
        <v>7.09</v>
      </c>
    </row>
    <row r="29360" spans="1:3">
      <c r="A29360" s="78">
        <v>42313.802083333336</v>
      </c>
      <c r="B29360" s="3">
        <v>-7</v>
      </c>
      <c r="C29360" s="3">
        <v>7.06</v>
      </c>
    </row>
    <row r="29361" spans="1:3">
      <c r="A29361" s="78">
        <v>42313.8125</v>
      </c>
      <c r="B29361" s="3">
        <v>-7</v>
      </c>
      <c r="C29361" s="3">
        <v>7.04</v>
      </c>
    </row>
    <row r="29362" spans="1:3">
      <c r="A29362" s="78">
        <v>42313.822916666664</v>
      </c>
      <c r="B29362" s="3">
        <v>-7</v>
      </c>
      <c r="C29362" s="3">
        <v>7.01</v>
      </c>
    </row>
    <row r="29363" spans="1:3">
      <c r="A29363" s="78">
        <v>42313.833333333336</v>
      </c>
      <c r="B29363" s="3">
        <v>-7</v>
      </c>
      <c r="C29363" s="3">
        <v>6.98</v>
      </c>
    </row>
    <row r="29364" spans="1:3">
      <c r="A29364" s="78">
        <v>42313.84375</v>
      </c>
      <c r="B29364" s="3">
        <v>-7</v>
      </c>
      <c r="C29364" s="3">
        <v>6.94</v>
      </c>
    </row>
    <row r="29365" spans="1:3">
      <c r="A29365" s="78">
        <v>42313.854166666664</v>
      </c>
      <c r="B29365" s="3">
        <v>-7</v>
      </c>
      <c r="C29365" s="3">
        <v>6.91</v>
      </c>
    </row>
    <row r="29366" spans="1:3">
      <c r="A29366" s="78">
        <v>42313.864583333336</v>
      </c>
      <c r="B29366" s="3">
        <v>-7</v>
      </c>
      <c r="C29366" s="3">
        <v>6.88</v>
      </c>
    </row>
    <row r="29367" spans="1:3">
      <c r="A29367" s="78">
        <v>42313.875</v>
      </c>
      <c r="B29367" s="3">
        <v>-7</v>
      </c>
      <c r="C29367" s="3">
        <v>6.85</v>
      </c>
    </row>
    <row r="29368" spans="1:3">
      <c r="A29368" s="78">
        <v>42313.885416666664</v>
      </c>
      <c r="B29368" s="3">
        <v>-7</v>
      </c>
      <c r="C29368" s="3">
        <v>6.83</v>
      </c>
    </row>
    <row r="29369" spans="1:3">
      <c r="A29369" s="78">
        <v>42313.895833333336</v>
      </c>
      <c r="B29369" s="3">
        <v>-7</v>
      </c>
      <c r="C29369" s="3">
        <v>6.81</v>
      </c>
    </row>
    <row r="29370" spans="1:3">
      <c r="A29370" s="78">
        <v>42313.90625</v>
      </c>
      <c r="B29370" s="3">
        <v>-7</v>
      </c>
      <c r="C29370" s="3">
        <v>6.78</v>
      </c>
    </row>
    <row r="29371" spans="1:3">
      <c r="A29371" s="78">
        <v>42313.916666666664</v>
      </c>
      <c r="B29371" s="3">
        <v>-7</v>
      </c>
      <c r="C29371" s="3">
        <v>6.75</v>
      </c>
    </row>
    <row r="29372" spans="1:3">
      <c r="A29372" s="78">
        <v>42313.927083333336</v>
      </c>
      <c r="B29372" s="3">
        <v>-7</v>
      </c>
      <c r="C29372" s="3">
        <v>6.72</v>
      </c>
    </row>
    <row r="29373" spans="1:3">
      <c r="A29373" s="78">
        <v>42313.9375</v>
      </c>
      <c r="B29373" s="3">
        <v>-7</v>
      </c>
      <c r="C29373" s="3">
        <v>6.69</v>
      </c>
    </row>
    <row r="29374" spans="1:3">
      <c r="A29374" s="78">
        <v>42313.947916666664</v>
      </c>
      <c r="B29374" s="3">
        <v>-7</v>
      </c>
      <c r="C29374" s="3">
        <v>6.66</v>
      </c>
    </row>
    <row r="29375" spans="1:3">
      <c r="A29375" s="78">
        <v>42313.958333333336</v>
      </c>
      <c r="B29375" s="3">
        <v>-7</v>
      </c>
      <c r="C29375" s="3">
        <v>6.63</v>
      </c>
    </row>
    <row r="29376" spans="1:3">
      <c r="A29376" s="78">
        <v>42313.96875</v>
      </c>
      <c r="B29376" s="3">
        <v>-7</v>
      </c>
      <c r="C29376" s="3">
        <v>6.6</v>
      </c>
    </row>
    <row r="29377" spans="1:3">
      <c r="A29377" s="78">
        <v>42313.979166666664</v>
      </c>
      <c r="B29377" s="3">
        <v>-7</v>
      </c>
      <c r="C29377" s="3">
        <v>6.57</v>
      </c>
    </row>
    <row r="29378" spans="1:3">
      <c r="A29378" s="78">
        <v>42313.989583333336</v>
      </c>
      <c r="B29378" s="3">
        <v>-7</v>
      </c>
      <c r="C29378" s="3">
        <v>6.54</v>
      </c>
    </row>
    <row r="29379" spans="1:3">
      <c r="A29379" s="78">
        <v>42314</v>
      </c>
      <c r="B29379" s="3">
        <v>-7</v>
      </c>
      <c r="C29379" s="3">
        <v>6.52</v>
      </c>
    </row>
    <row r="29380" spans="1:3">
      <c r="A29380" s="78">
        <v>42314.010416666664</v>
      </c>
      <c r="B29380" s="3">
        <v>-7</v>
      </c>
      <c r="C29380" s="3">
        <v>6.49</v>
      </c>
    </row>
    <row r="29381" spans="1:3">
      <c r="A29381" s="78">
        <v>42314.020833333336</v>
      </c>
      <c r="B29381" s="3">
        <v>-7</v>
      </c>
      <c r="C29381" s="3">
        <v>6.47</v>
      </c>
    </row>
    <row r="29382" spans="1:3">
      <c r="A29382" s="78">
        <v>42314.03125</v>
      </c>
      <c r="B29382" s="3">
        <v>-7</v>
      </c>
      <c r="C29382" s="3">
        <v>6.45</v>
      </c>
    </row>
    <row r="29383" spans="1:3">
      <c r="A29383" s="78">
        <v>42314.041666666664</v>
      </c>
      <c r="B29383" s="3">
        <v>-7</v>
      </c>
      <c r="C29383" s="3">
        <v>6.44</v>
      </c>
    </row>
    <row r="29384" spans="1:3">
      <c r="A29384" s="78">
        <v>42314.052083333336</v>
      </c>
      <c r="B29384" s="3">
        <v>-7</v>
      </c>
      <c r="C29384" s="3">
        <v>6.42</v>
      </c>
    </row>
    <row r="29385" spans="1:3">
      <c r="A29385" s="78">
        <v>42314.0625</v>
      </c>
      <c r="B29385" s="3">
        <v>-7</v>
      </c>
      <c r="C29385" s="3">
        <v>6.41</v>
      </c>
    </row>
    <row r="29386" spans="1:3">
      <c r="A29386" s="78">
        <v>42314.072916666664</v>
      </c>
      <c r="B29386" s="3">
        <v>-7</v>
      </c>
      <c r="C29386" s="3">
        <v>6.4</v>
      </c>
    </row>
    <row r="29387" spans="1:3">
      <c r="A29387" s="78">
        <v>42314.083333333336</v>
      </c>
      <c r="B29387" s="3">
        <v>-7</v>
      </c>
      <c r="C29387" s="3">
        <v>6.39</v>
      </c>
    </row>
    <row r="29388" spans="1:3">
      <c r="A29388" s="78">
        <v>42314.09375</v>
      </c>
      <c r="B29388" s="3">
        <v>-7</v>
      </c>
      <c r="C29388" s="3">
        <v>6.38</v>
      </c>
    </row>
    <row r="29389" spans="1:3">
      <c r="A29389" s="78">
        <v>42314.104166666664</v>
      </c>
      <c r="B29389" s="3">
        <v>-7</v>
      </c>
      <c r="C29389" s="3">
        <v>6.37</v>
      </c>
    </row>
    <row r="29390" spans="1:3">
      <c r="A29390" s="78">
        <v>42314.114583333336</v>
      </c>
      <c r="B29390" s="3">
        <v>-7</v>
      </c>
      <c r="C29390" s="3">
        <v>6.36</v>
      </c>
    </row>
    <row r="29391" spans="1:3">
      <c r="A29391" s="78">
        <v>42314.125</v>
      </c>
      <c r="B29391" s="3">
        <v>-7</v>
      </c>
      <c r="C29391" s="3">
        <v>6.35</v>
      </c>
    </row>
    <row r="29392" spans="1:3">
      <c r="A29392" s="78">
        <v>42314.135416666664</v>
      </c>
      <c r="B29392" s="3">
        <v>-7</v>
      </c>
      <c r="C29392" s="3">
        <v>6.34</v>
      </c>
    </row>
    <row r="29393" spans="1:3">
      <c r="A29393" s="78">
        <v>42314.145833333336</v>
      </c>
      <c r="B29393" s="3">
        <v>-7</v>
      </c>
      <c r="C29393" s="3">
        <v>6.32</v>
      </c>
    </row>
    <row r="29394" spans="1:3">
      <c r="A29394" s="78">
        <v>42314.15625</v>
      </c>
      <c r="B29394" s="3">
        <v>-7</v>
      </c>
      <c r="C29394" s="3">
        <v>6.31</v>
      </c>
    </row>
    <row r="29395" spans="1:3">
      <c r="A29395" s="78">
        <v>42314.166666666664</v>
      </c>
      <c r="B29395" s="3">
        <v>-7</v>
      </c>
      <c r="C29395" s="3">
        <v>6.29</v>
      </c>
    </row>
    <row r="29396" spans="1:3">
      <c r="A29396" s="78">
        <v>42314.177083333336</v>
      </c>
      <c r="B29396" s="3">
        <v>-7</v>
      </c>
      <c r="C29396" s="3">
        <v>6.28</v>
      </c>
    </row>
    <row r="29397" spans="1:3">
      <c r="A29397" s="78">
        <v>42314.1875</v>
      </c>
      <c r="B29397" s="3">
        <v>-7</v>
      </c>
      <c r="C29397" s="3">
        <v>6.27</v>
      </c>
    </row>
    <row r="29398" spans="1:3">
      <c r="A29398" s="78">
        <v>42314.197916666664</v>
      </c>
      <c r="B29398" s="3">
        <v>-7</v>
      </c>
      <c r="C29398" s="3">
        <v>6.26</v>
      </c>
    </row>
    <row r="29399" spans="1:3">
      <c r="A29399" s="78">
        <v>42314.208333333336</v>
      </c>
      <c r="B29399" s="3">
        <v>-7</v>
      </c>
      <c r="C29399" s="3">
        <v>6.24</v>
      </c>
    </row>
    <row r="29400" spans="1:3">
      <c r="A29400" s="78">
        <v>42314.21875</v>
      </c>
      <c r="B29400" s="3">
        <v>-7</v>
      </c>
      <c r="C29400" s="3">
        <v>6.23</v>
      </c>
    </row>
    <row r="29401" spans="1:3">
      <c r="A29401" s="78">
        <v>42314.229166666664</v>
      </c>
      <c r="B29401" s="3">
        <v>-7</v>
      </c>
      <c r="C29401" s="3">
        <v>6.22</v>
      </c>
    </row>
    <row r="29402" spans="1:3">
      <c r="A29402" s="78">
        <v>42314.239583333336</v>
      </c>
      <c r="B29402" s="3">
        <v>-7</v>
      </c>
      <c r="C29402" s="3">
        <v>6.21</v>
      </c>
    </row>
    <row r="29403" spans="1:3">
      <c r="A29403" s="78">
        <v>42314.25</v>
      </c>
      <c r="B29403" s="3">
        <v>-7</v>
      </c>
      <c r="C29403" s="3">
        <v>6.2</v>
      </c>
    </row>
    <row r="29404" spans="1:3">
      <c r="A29404" s="78">
        <v>42314.260416666664</v>
      </c>
      <c r="B29404" s="3">
        <v>-7</v>
      </c>
      <c r="C29404" s="3">
        <v>6.19</v>
      </c>
    </row>
    <row r="29405" spans="1:3">
      <c r="A29405" s="78">
        <v>42314.270833333336</v>
      </c>
      <c r="B29405" s="3">
        <v>-7</v>
      </c>
      <c r="C29405" s="3">
        <v>6.17</v>
      </c>
    </row>
    <row r="29406" spans="1:3">
      <c r="A29406" s="78">
        <v>42314.28125</v>
      </c>
      <c r="B29406" s="3">
        <v>-7</v>
      </c>
      <c r="C29406" s="3">
        <v>6.16</v>
      </c>
    </row>
    <row r="29407" spans="1:3">
      <c r="A29407" s="78">
        <v>42314.291666666664</v>
      </c>
      <c r="B29407" s="3">
        <v>-7</v>
      </c>
      <c r="C29407" s="3">
        <v>6.15</v>
      </c>
    </row>
    <row r="29408" spans="1:3">
      <c r="A29408" s="78">
        <v>42314.302083333336</v>
      </c>
      <c r="B29408" s="3">
        <v>-7</v>
      </c>
      <c r="C29408" s="3">
        <v>6.14</v>
      </c>
    </row>
    <row r="29409" spans="1:3">
      <c r="A29409" s="78">
        <v>42314.3125</v>
      </c>
      <c r="B29409" s="3">
        <v>-7</v>
      </c>
      <c r="C29409" s="3">
        <v>6.12</v>
      </c>
    </row>
    <row r="29410" spans="1:3">
      <c r="A29410" s="78">
        <v>42314.322916666664</v>
      </c>
      <c r="B29410" s="3">
        <v>-7</v>
      </c>
      <c r="C29410" s="3">
        <v>6.11</v>
      </c>
    </row>
    <row r="29411" spans="1:3">
      <c r="A29411" s="78">
        <v>42314.333333333336</v>
      </c>
      <c r="B29411" s="3">
        <v>-7</v>
      </c>
      <c r="C29411" s="3">
        <v>6.1</v>
      </c>
    </row>
    <row r="29412" spans="1:3">
      <c r="A29412" s="78">
        <v>42314.34375</v>
      </c>
      <c r="B29412" s="3">
        <v>-7</v>
      </c>
      <c r="C29412" s="3">
        <v>6.09</v>
      </c>
    </row>
    <row r="29413" spans="1:3">
      <c r="A29413" s="78">
        <v>42314.354166666664</v>
      </c>
      <c r="B29413" s="3">
        <v>-7</v>
      </c>
      <c r="C29413" s="3">
        <v>6.08</v>
      </c>
    </row>
    <row r="29414" spans="1:3">
      <c r="A29414" s="78">
        <v>42314.364583333336</v>
      </c>
      <c r="B29414" s="3">
        <v>-7</v>
      </c>
      <c r="C29414" s="3">
        <v>6.08</v>
      </c>
    </row>
    <row r="29415" spans="1:3">
      <c r="A29415" s="78">
        <v>42314.375</v>
      </c>
      <c r="B29415" s="3">
        <v>-7</v>
      </c>
      <c r="C29415" s="3">
        <v>6.08</v>
      </c>
    </row>
    <row r="29416" spans="1:3">
      <c r="A29416" s="78">
        <v>42314.385416666664</v>
      </c>
      <c r="B29416" s="3">
        <v>-7</v>
      </c>
      <c r="C29416" s="3">
        <v>6.08</v>
      </c>
    </row>
    <row r="29417" spans="1:3">
      <c r="A29417" s="78">
        <v>42314.395833333336</v>
      </c>
      <c r="B29417" s="3">
        <v>-7</v>
      </c>
      <c r="C29417" s="3">
        <v>6.09</v>
      </c>
    </row>
    <row r="29418" spans="1:3">
      <c r="A29418" s="78">
        <v>42314.40625</v>
      </c>
      <c r="B29418" s="3">
        <v>-7</v>
      </c>
      <c r="C29418" s="3">
        <v>6.09</v>
      </c>
    </row>
    <row r="29419" spans="1:3">
      <c r="A29419" s="78">
        <v>42314.416666666664</v>
      </c>
      <c r="B29419" s="3">
        <v>-7</v>
      </c>
      <c r="C29419" s="3">
        <v>6.11</v>
      </c>
    </row>
    <row r="29420" spans="1:3">
      <c r="A29420" s="78">
        <v>42314.427083333336</v>
      </c>
      <c r="B29420" s="3">
        <v>-7</v>
      </c>
      <c r="C29420" s="3">
        <v>6.12</v>
      </c>
    </row>
    <row r="29421" spans="1:3">
      <c r="A29421" s="78">
        <v>42314.4375</v>
      </c>
      <c r="B29421" s="3">
        <v>-7</v>
      </c>
      <c r="C29421" s="3">
        <v>6.15</v>
      </c>
    </row>
    <row r="29422" spans="1:3">
      <c r="A29422" s="78">
        <v>42314.447916666664</v>
      </c>
      <c r="B29422" s="3">
        <v>-7</v>
      </c>
      <c r="C29422" s="3">
        <v>6.19</v>
      </c>
    </row>
    <row r="29423" spans="1:3">
      <c r="A29423" s="78">
        <v>42314.458333333336</v>
      </c>
      <c r="B29423" s="3">
        <v>-7</v>
      </c>
      <c r="C29423" s="3">
        <v>6.23</v>
      </c>
    </row>
    <row r="29424" spans="1:3">
      <c r="A29424" s="78">
        <v>42314.46875</v>
      </c>
      <c r="B29424" s="3">
        <v>-7</v>
      </c>
      <c r="C29424" s="3">
        <v>6.28</v>
      </c>
    </row>
    <row r="29425" spans="1:3">
      <c r="A29425" s="78">
        <v>42314.479166666664</v>
      </c>
      <c r="B29425" s="3">
        <v>-7</v>
      </c>
      <c r="C29425" s="3">
        <v>6.33</v>
      </c>
    </row>
    <row r="29426" spans="1:3">
      <c r="A29426" s="78">
        <v>42314.489583333336</v>
      </c>
      <c r="B29426" s="3">
        <v>-7</v>
      </c>
      <c r="C29426" s="3">
        <v>6.38</v>
      </c>
    </row>
    <row r="29427" spans="1:3">
      <c r="A29427" s="78">
        <v>42314.5</v>
      </c>
      <c r="B29427" s="3">
        <v>-7</v>
      </c>
      <c r="C29427" s="3">
        <v>6.43</v>
      </c>
    </row>
    <row r="29428" spans="1:3">
      <c r="A29428" s="78">
        <v>42314.510416666664</v>
      </c>
      <c r="B29428" s="3">
        <v>-7</v>
      </c>
      <c r="C29428" s="3">
        <v>6.48</v>
      </c>
    </row>
    <row r="29429" spans="1:3">
      <c r="A29429" s="78">
        <v>42314.520833333336</v>
      </c>
      <c r="B29429" s="3">
        <v>-7</v>
      </c>
      <c r="C29429" s="3">
        <v>6.54</v>
      </c>
    </row>
    <row r="29430" spans="1:3">
      <c r="A29430" s="78">
        <v>42314.53125</v>
      </c>
      <c r="B29430" s="3">
        <v>-7</v>
      </c>
      <c r="C29430" s="3">
        <v>6.63</v>
      </c>
    </row>
    <row r="29431" spans="1:3">
      <c r="A29431" s="78">
        <v>42314.541666666664</v>
      </c>
      <c r="B29431" s="3">
        <v>-7</v>
      </c>
      <c r="C29431" s="3">
        <v>6.69</v>
      </c>
    </row>
    <row r="29432" spans="1:3">
      <c r="A29432" s="78">
        <v>42314.552083333336</v>
      </c>
      <c r="B29432" s="3">
        <v>-7</v>
      </c>
      <c r="C29432" s="3">
        <v>6.74</v>
      </c>
    </row>
    <row r="29433" spans="1:3">
      <c r="A29433" s="78">
        <v>42314.5625</v>
      </c>
      <c r="B29433" s="3">
        <v>-7</v>
      </c>
      <c r="C29433" s="3">
        <v>6.78</v>
      </c>
    </row>
    <row r="29434" spans="1:3">
      <c r="A29434" s="78">
        <v>42314.572916666664</v>
      </c>
      <c r="B29434" s="3">
        <v>-7</v>
      </c>
      <c r="C29434" s="3">
        <v>6.83</v>
      </c>
    </row>
    <row r="29435" spans="1:3">
      <c r="A29435" s="78">
        <v>42314.583333333336</v>
      </c>
      <c r="B29435" s="3">
        <v>-7</v>
      </c>
      <c r="C29435" s="3">
        <v>6.89</v>
      </c>
    </row>
    <row r="29436" spans="1:3">
      <c r="A29436" s="78">
        <v>42314.59375</v>
      </c>
      <c r="B29436" s="3">
        <v>-7</v>
      </c>
      <c r="C29436" s="3">
        <v>6.93</v>
      </c>
    </row>
    <row r="29437" spans="1:3">
      <c r="A29437" s="78">
        <v>42314.604166666664</v>
      </c>
      <c r="B29437" s="3">
        <v>-7</v>
      </c>
      <c r="C29437" s="3">
        <v>6.98</v>
      </c>
    </row>
    <row r="29438" spans="1:3">
      <c r="A29438" s="78">
        <v>42314.614583333336</v>
      </c>
      <c r="B29438" s="3">
        <v>-7</v>
      </c>
      <c r="C29438" s="3">
        <v>7.02</v>
      </c>
    </row>
    <row r="29439" spans="1:3">
      <c r="A29439" s="78">
        <v>42314.625</v>
      </c>
      <c r="B29439" s="3">
        <v>-7</v>
      </c>
      <c r="C29439" s="3">
        <v>7.06</v>
      </c>
    </row>
    <row r="29440" spans="1:3">
      <c r="A29440" s="78">
        <v>42314.635416666664</v>
      </c>
      <c r="B29440" s="3">
        <v>-7</v>
      </c>
      <c r="C29440" s="3">
        <v>7.1</v>
      </c>
    </row>
    <row r="29441" spans="1:3">
      <c r="A29441" s="78">
        <v>42314.645833333336</v>
      </c>
      <c r="B29441" s="3">
        <v>-7</v>
      </c>
      <c r="C29441" s="3">
        <v>7.1</v>
      </c>
    </row>
    <row r="29442" spans="1:3">
      <c r="A29442" s="78">
        <v>42314.65625</v>
      </c>
      <c r="B29442" s="3">
        <v>-7</v>
      </c>
      <c r="C29442" s="3">
        <v>7.07</v>
      </c>
    </row>
    <row r="29443" spans="1:3">
      <c r="A29443" s="78">
        <v>42314.666666666664</v>
      </c>
      <c r="B29443" s="3">
        <v>-7</v>
      </c>
      <c r="C29443" s="3">
        <v>7.04</v>
      </c>
    </row>
    <row r="29444" spans="1:3">
      <c r="A29444" s="78">
        <v>42314.677083333336</v>
      </c>
      <c r="B29444" s="3">
        <v>-7</v>
      </c>
      <c r="C29444" s="3">
        <v>7.04</v>
      </c>
    </row>
    <row r="29445" spans="1:3">
      <c r="A29445" s="78">
        <v>42314.6875</v>
      </c>
      <c r="B29445" s="3">
        <v>-7</v>
      </c>
      <c r="C29445" s="3">
        <v>7.03</v>
      </c>
    </row>
    <row r="29446" spans="1:3">
      <c r="A29446" s="78">
        <v>42314.697916666664</v>
      </c>
      <c r="B29446" s="3">
        <v>-7</v>
      </c>
      <c r="C29446" s="3">
        <v>7.02</v>
      </c>
    </row>
    <row r="29447" spans="1:3">
      <c r="A29447" s="78">
        <v>42314.708333333336</v>
      </c>
      <c r="B29447" s="3">
        <v>-7</v>
      </c>
      <c r="C29447" s="3">
        <v>7</v>
      </c>
    </row>
    <row r="29448" spans="1:3">
      <c r="A29448" s="78">
        <v>42314.71875</v>
      </c>
      <c r="B29448" s="3">
        <v>-7</v>
      </c>
      <c r="C29448" s="3">
        <v>7</v>
      </c>
    </row>
    <row r="29449" spans="1:3">
      <c r="A29449" s="78">
        <v>42314.729166666664</v>
      </c>
      <c r="B29449" s="3">
        <v>-7</v>
      </c>
      <c r="C29449" s="3">
        <v>6.99</v>
      </c>
    </row>
    <row r="29450" spans="1:3">
      <c r="A29450" s="78">
        <v>42314.739583333336</v>
      </c>
      <c r="B29450" s="3">
        <v>-7</v>
      </c>
      <c r="C29450" s="3">
        <v>6.99</v>
      </c>
    </row>
    <row r="29451" spans="1:3">
      <c r="A29451" s="78">
        <v>42314.75</v>
      </c>
      <c r="B29451" s="3">
        <v>-7</v>
      </c>
      <c r="C29451" s="3">
        <v>6.99</v>
      </c>
    </row>
    <row r="29452" spans="1:3">
      <c r="A29452" s="78">
        <v>42314.760416666664</v>
      </c>
      <c r="B29452" s="3">
        <v>-7</v>
      </c>
      <c r="C29452" s="3">
        <v>6.99</v>
      </c>
    </row>
    <row r="29453" spans="1:3">
      <c r="A29453" s="78">
        <v>42314.770833333336</v>
      </c>
      <c r="B29453" s="3">
        <v>-7</v>
      </c>
      <c r="C29453" s="3">
        <v>6.98</v>
      </c>
    </row>
    <row r="29454" spans="1:3">
      <c r="A29454" s="78">
        <v>42314.78125</v>
      </c>
      <c r="B29454" s="3">
        <v>-7</v>
      </c>
      <c r="C29454" s="3">
        <v>6.97</v>
      </c>
    </row>
    <row r="29455" spans="1:3">
      <c r="A29455" s="78">
        <v>42314.791666666664</v>
      </c>
      <c r="B29455" s="3">
        <v>-7</v>
      </c>
      <c r="C29455" s="3">
        <v>6.95</v>
      </c>
    </row>
    <row r="29456" spans="1:3">
      <c r="A29456" s="78">
        <v>42314.802083333336</v>
      </c>
      <c r="B29456" s="3">
        <v>-7</v>
      </c>
      <c r="C29456" s="3">
        <v>6.92</v>
      </c>
    </row>
    <row r="29457" spans="1:3">
      <c r="A29457" s="78">
        <v>42314.8125</v>
      </c>
      <c r="B29457" s="3">
        <v>-7</v>
      </c>
      <c r="C29457" s="3">
        <v>6.89</v>
      </c>
    </row>
    <row r="29458" spans="1:3">
      <c r="A29458" s="78">
        <v>42314.822916666664</v>
      </c>
      <c r="B29458" s="3">
        <v>-7</v>
      </c>
      <c r="C29458" s="3">
        <v>6.86</v>
      </c>
    </row>
    <row r="29459" spans="1:3">
      <c r="A29459" s="78">
        <v>42314.833333333336</v>
      </c>
      <c r="B29459" s="3">
        <v>-7</v>
      </c>
      <c r="C29459" s="3">
        <v>6.81</v>
      </c>
    </row>
    <row r="29460" spans="1:3">
      <c r="A29460" s="78">
        <v>42314.84375</v>
      </c>
      <c r="B29460" s="3">
        <v>-7</v>
      </c>
      <c r="C29460" s="3">
        <v>6.77</v>
      </c>
    </row>
    <row r="29461" spans="1:3">
      <c r="A29461" s="78">
        <v>42314.854166666664</v>
      </c>
      <c r="B29461" s="3">
        <v>-7</v>
      </c>
      <c r="C29461" s="3">
        <v>6.72</v>
      </c>
    </row>
    <row r="29462" spans="1:3">
      <c r="A29462" s="78">
        <v>42314.864583333336</v>
      </c>
      <c r="B29462" s="3">
        <v>-7</v>
      </c>
      <c r="C29462" s="3">
        <v>6.68</v>
      </c>
    </row>
    <row r="29463" spans="1:3">
      <c r="A29463" s="78">
        <v>42314.875</v>
      </c>
      <c r="B29463" s="3">
        <v>-7</v>
      </c>
      <c r="C29463" s="3">
        <v>6.63</v>
      </c>
    </row>
    <row r="29464" spans="1:3">
      <c r="A29464" s="78">
        <v>42314.885416666664</v>
      </c>
      <c r="B29464" s="3">
        <v>-7</v>
      </c>
      <c r="C29464" s="3">
        <v>6.57</v>
      </c>
    </row>
    <row r="29465" spans="1:3">
      <c r="A29465" s="78">
        <v>42314.895833333336</v>
      </c>
      <c r="B29465" s="3">
        <v>-7</v>
      </c>
      <c r="C29465" s="3">
        <v>6.51</v>
      </c>
    </row>
    <row r="29466" spans="1:3">
      <c r="A29466" s="78">
        <v>42314.90625</v>
      </c>
      <c r="B29466" s="3">
        <v>-7</v>
      </c>
      <c r="C29466" s="3">
        <v>6.44</v>
      </c>
    </row>
    <row r="29467" spans="1:3">
      <c r="A29467" s="78">
        <v>42314.916666666664</v>
      </c>
      <c r="B29467" s="3">
        <v>-7</v>
      </c>
      <c r="C29467" s="3">
        <v>6.38</v>
      </c>
    </row>
    <row r="29468" spans="1:3">
      <c r="A29468" s="78">
        <v>42314.927083333336</v>
      </c>
      <c r="B29468" s="3">
        <v>-7</v>
      </c>
      <c r="C29468" s="3">
        <v>6.33</v>
      </c>
    </row>
    <row r="29469" spans="1:3">
      <c r="A29469" s="78">
        <v>42314.9375</v>
      </c>
      <c r="B29469" s="3">
        <v>-7</v>
      </c>
      <c r="C29469" s="3">
        <v>6.28</v>
      </c>
    </row>
    <row r="29470" spans="1:3">
      <c r="A29470" s="78">
        <v>42314.947916666664</v>
      </c>
      <c r="B29470" s="3">
        <v>-7</v>
      </c>
      <c r="C29470" s="3">
        <v>6.23</v>
      </c>
    </row>
    <row r="29471" spans="1:3">
      <c r="A29471" s="78">
        <v>42314.958333333336</v>
      </c>
      <c r="B29471" s="3">
        <v>-7</v>
      </c>
      <c r="C29471" s="3">
        <v>6.18</v>
      </c>
    </row>
    <row r="29472" spans="1:3">
      <c r="A29472" s="78">
        <v>42314.96875</v>
      </c>
      <c r="B29472" s="3">
        <v>-7</v>
      </c>
      <c r="C29472" s="3">
        <v>6.13</v>
      </c>
    </row>
    <row r="29473" spans="1:3">
      <c r="A29473" s="78">
        <v>42314.979166666664</v>
      </c>
      <c r="B29473" s="3">
        <v>-7</v>
      </c>
      <c r="C29473" s="3">
        <v>6.08</v>
      </c>
    </row>
    <row r="29474" spans="1:3">
      <c r="A29474" s="78">
        <v>42314.989583333336</v>
      </c>
      <c r="B29474" s="3">
        <v>-7</v>
      </c>
      <c r="C29474" s="3">
        <v>6.02</v>
      </c>
    </row>
    <row r="29475" spans="1:3">
      <c r="A29475" s="78">
        <v>42315</v>
      </c>
      <c r="B29475" s="3">
        <v>-7</v>
      </c>
      <c r="C29475" s="3">
        <v>5.98</v>
      </c>
    </row>
    <row r="29476" spans="1:3">
      <c r="A29476" s="78">
        <v>42315.010416666664</v>
      </c>
      <c r="B29476" s="3">
        <v>-7</v>
      </c>
      <c r="C29476" s="3">
        <v>5.93</v>
      </c>
    </row>
    <row r="29477" spans="1:3">
      <c r="A29477" s="78">
        <v>42315.020833333336</v>
      </c>
      <c r="B29477" s="3">
        <v>-7</v>
      </c>
      <c r="C29477" s="3">
        <v>5.88</v>
      </c>
    </row>
    <row r="29478" spans="1:3">
      <c r="A29478" s="78">
        <v>42315.03125</v>
      </c>
      <c r="B29478" s="3">
        <v>-7</v>
      </c>
      <c r="C29478" s="3">
        <v>5.83</v>
      </c>
    </row>
    <row r="29479" spans="1:3">
      <c r="A29479" s="78">
        <v>42315.041666666664</v>
      </c>
      <c r="B29479" s="3">
        <v>-7</v>
      </c>
      <c r="C29479" s="3">
        <v>5.79</v>
      </c>
    </row>
    <row r="29480" spans="1:3">
      <c r="A29480" s="78">
        <v>42315.052083333336</v>
      </c>
      <c r="B29480" s="3">
        <v>-7</v>
      </c>
      <c r="C29480" s="3">
        <v>5.74</v>
      </c>
    </row>
    <row r="29481" spans="1:3">
      <c r="A29481" s="78">
        <v>42315.0625</v>
      </c>
      <c r="B29481" s="3">
        <v>-7</v>
      </c>
      <c r="C29481" s="3">
        <v>5.7</v>
      </c>
    </row>
    <row r="29482" spans="1:3">
      <c r="A29482" s="78">
        <v>42315.072916666664</v>
      </c>
      <c r="B29482" s="3">
        <v>-7</v>
      </c>
      <c r="C29482" s="3">
        <v>5.65</v>
      </c>
    </row>
    <row r="29483" spans="1:3">
      <c r="A29483" s="78">
        <v>42315.083333333336</v>
      </c>
      <c r="B29483" s="3">
        <v>-7</v>
      </c>
      <c r="C29483" s="3">
        <v>5.61</v>
      </c>
    </row>
    <row r="29484" spans="1:3">
      <c r="A29484" s="78">
        <v>42315.09375</v>
      </c>
      <c r="B29484" s="3">
        <v>-7</v>
      </c>
      <c r="C29484" s="3">
        <v>5.57</v>
      </c>
    </row>
    <row r="29485" spans="1:3">
      <c r="A29485" s="78">
        <v>42315.104166666664</v>
      </c>
      <c r="B29485" s="3">
        <v>-7</v>
      </c>
      <c r="C29485" s="3">
        <v>5.52</v>
      </c>
    </row>
    <row r="29486" spans="1:3">
      <c r="A29486" s="78">
        <v>42315.114583333336</v>
      </c>
      <c r="B29486" s="3">
        <v>-7</v>
      </c>
      <c r="C29486" s="3">
        <v>5.48</v>
      </c>
    </row>
    <row r="29487" spans="1:3">
      <c r="A29487" s="78">
        <v>42315.125</v>
      </c>
      <c r="B29487" s="3">
        <v>-7</v>
      </c>
      <c r="C29487" s="3">
        <v>5.44</v>
      </c>
    </row>
    <row r="29488" spans="1:3">
      <c r="A29488" s="78">
        <v>42315.135416666664</v>
      </c>
      <c r="B29488" s="3">
        <v>-7</v>
      </c>
      <c r="C29488" s="3">
        <v>5.4</v>
      </c>
    </row>
    <row r="29489" spans="1:3">
      <c r="A29489" s="78">
        <v>42315.145833333336</v>
      </c>
      <c r="B29489" s="3">
        <v>-7</v>
      </c>
      <c r="C29489" s="3">
        <v>5.35</v>
      </c>
    </row>
    <row r="29490" spans="1:3">
      <c r="A29490" s="78">
        <v>42315.15625</v>
      </c>
      <c r="B29490" s="3">
        <v>-7</v>
      </c>
      <c r="C29490" s="3">
        <v>5.3</v>
      </c>
    </row>
    <row r="29491" spans="1:3">
      <c r="A29491" s="78">
        <v>42315.166666666664</v>
      </c>
      <c r="B29491" s="3">
        <v>-7</v>
      </c>
      <c r="C29491" s="3">
        <v>5.26</v>
      </c>
    </row>
    <row r="29492" spans="1:3">
      <c r="A29492" s="78">
        <v>42315.177083333336</v>
      </c>
      <c r="B29492" s="3">
        <v>-7</v>
      </c>
      <c r="C29492" s="3">
        <v>5.22</v>
      </c>
    </row>
    <row r="29493" spans="1:3">
      <c r="A29493" s="78">
        <v>42315.1875</v>
      </c>
      <c r="B29493" s="3">
        <v>-7</v>
      </c>
      <c r="C29493" s="3">
        <v>5.17</v>
      </c>
    </row>
    <row r="29494" spans="1:3">
      <c r="A29494" s="78">
        <v>42315.197916666664</v>
      </c>
      <c r="B29494" s="3">
        <v>-7</v>
      </c>
      <c r="C29494" s="3">
        <v>5.13</v>
      </c>
    </row>
    <row r="29495" spans="1:3">
      <c r="A29495" s="78">
        <v>42315.208333333336</v>
      </c>
      <c r="B29495" s="3">
        <v>-7</v>
      </c>
      <c r="C29495" s="3">
        <v>5.09</v>
      </c>
    </row>
    <row r="29496" spans="1:3">
      <c r="A29496" s="78">
        <v>42315.21875</v>
      </c>
      <c r="B29496" s="3">
        <v>-7</v>
      </c>
      <c r="C29496" s="3">
        <v>5.04</v>
      </c>
    </row>
    <row r="29497" spans="1:3">
      <c r="A29497" s="78">
        <v>42315.229166666664</v>
      </c>
      <c r="B29497" s="3">
        <v>-7</v>
      </c>
      <c r="C29497" s="3">
        <v>4.99</v>
      </c>
    </row>
    <row r="29498" spans="1:3">
      <c r="A29498" s="78">
        <v>42315.239583333336</v>
      </c>
      <c r="B29498" s="3">
        <v>-7</v>
      </c>
      <c r="C29498" s="3">
        <v>4.95</v>
      </c>
    </row>
    <row r="29499" spans="1:3">
      <c r="A29499" s="78">
        <v>42315.25</v>
      </c>
      <c r="B29499" s="3">
        <v>-7</v>
      </c>
      <c r="C29499" s="3">
        <v>4.9000000000000004</v>
      </c>
    </row>
    <row r="29500" spans="1:3">
      <c r="A29500" s="78">
        <v>42315.260416666664</v>
      </c>
      <c r="B29500" s="3">
        <v>-7</v>
      </c>
      <c r="C29500" s="3">
        <v>4.8600000000000003</v>
      </c>
    </row>
    <row r="29501" spans="1:3">
      <c r="A29501" s="78">
        <v>42315.270833333336</v>
      </c>
      <c r="B29501" s="3">
        <v>-7</v>
      </c>
      <c r="C29501" s="3">
        <v>4.82</v>
      </c>
    </row>
    <row r="29502" spans="1:3">
      <c r="A29502" s="78">
        <v>42315.28125</v>
      </c>
      <c r="B29502" s="3">
        <v>-7</v>
      </c>
      <c r="C29502" s="3">
        <v>4.78</v>
      </c>
    </row>
    <row r="29503" spans="1:3">
      <c r="A29503" s="78">
        <v>42315.291666666664</v>
      </c>
      <c r="B29503" s="3">
        <v>-7</v>
      </c>
      <c r="C29503" s="3">
        <v>4.74</v>
      </c>
    </row>
    <row r="29504" spans="1:3">
      <c r="A29504" s="78">
        <v>42315.302083333336</v>
      </c>
      <c r="B29504" s="3">
        <v>-7</v>
      </c>
      <c r="C29504" s="3">
        <v>4.7</v>
      </c>
    </row>
    <row r="29505" spans="1:3">
      <c r="A29505" s="78">
        <v>42315.3125</v>
      </c>
      <c r="B29505" s="3">
        <v>-7</v>
      </c>
      <c r="C29505" s="3">
        <v>4.67</v>
      </c>
    </row>
    <row r="29506" spans="1:3">
      <c r="A29506" s="78">
        <v>42315.322916666664</v>
      </c>
      <c r="B29506" s="3">
        <v>-7</v>
      </c>
      <c r="C29506" s="3">
        <v>4.63</v>
      </c>
    </row>
    <row r="29507" spans="1:3">
      <c r="A29507" s="78">
        <v>42315.333333333336</v>
      </c>
      <c r="B29507" s="3">
        <v>-7</v>
      </c>
      <c r="C29507" s="3">
        <v>4.5999999999999996</v>
      </c>
    </row>
    <row r="29508" spans="1:3">
      <c r="A29508" s="78">
        <v>42315.34375</v>
      </c>
      <c r="B29508" s="3">
        <v>-7</v>
      </c>
      <c r="C29508" s="3">
        <v>4.58</v>
      </c>
    </row>
    <row r="29509" spans="1:3">
      <c r="A29509" s="78">
        <v>42315.354166666664</v>
      </c>
      <c r="B29509" s="3">
        <v>-7</v>
      </c>
      <c r="C29509" s="3">
        <v>4.5599999999999996</v>
      </c>
    </row>
    <row r="29510" spans="1:3">
      <c r="A29510" s="78">
        <v>42315.364583333336</v>
      </c>
      <c r="B29510" s="3">
        <v>-7</v>
      </c>
      <c r="C29510" s="3">
        <v>4.55</v>
      </c>
    </row>
    <row r="29511" spans="1:3">
      <c r="A29511" s="78">
        <v>42315.375</v>
      </c>
      <c r="B29511" s="3">
        <v>-7</v>
      </c>
      <c r="C29511" s="3">
        <v>4.55</v>
      </c>
    </row>
    <row r="29512" spans="1:3">
      <c r="A29512" s="78">
        <v>42315.385416666664</v>
      </c>
      <c r="B29512" s="3">
        <v>-7</v>
      </c>
      <c r="C29512" s="3">
        <v>4.5599999999999996</v>
      </c>
    </row>
    <row r="29513" spans="1:3">
      <c r="A29513" s="78">
        <v>42315.395833333336</v>
      </c>
      <c r="B29513" s="3">
        <v>-7</v>
      </c>
      <c r="C29513" s="3">
        <v>4.57</v>
      </c>
    </row>
    <row r="29514" spans="1:3">
      <c r="A29514" s="78">
        <v>42315.40625</v>
      </c>
      <c r="B29514" s="3">
        <v>-7</v>
      </c>
      <c r="C29514" s="3">
        <v>4.5999999999999996</v>
      </c>
    </row>
    <row r="29515" spans="1:3">
      <c r="A29515" s="78">
        <v>42315.416666666664</v>
      </c>
      <c r="B29515" s="3">
        <v>-7</v>
      </c>
      <c r="C29515" s="3">
        <v>4.63</v>
      </c>
    </row>
    <row r="29516" spans="1:3">
      <c r="A29516" s="78">
        <v>42315.427083333336</v>
      </c>
      <c r="B29516" s="3">
        <v>-7</v>
      </c>
      <c r="C29516" s="3">
        <v>4.67</v>
      </c>
    </row>
    <row r="29517" spans="1:3">
      <c r="A29517" s="78">
        <v>42315.4375</v>
      </c>
      <c r="B29517" s="3">
        <v>-7</v>
      </c>
      <c r="C29517" s="3">
        <v>4.7300000000000004</v>
      </c>
    </row>
    <row r="29518" spans="1:3">
      <c r="A29518" s="78">
        <v>42315.447916666664</v>
      </c>
      <c r="B29518" s="3">
        <v>-7</v>
      </c>
      <c r="C29518" s="3">
        <v>4.78</v>
      </c>
    </row>
    <row r="29519" spans="1:3">
      <c r="A29519" s="78">
        <v>42315.458333333336</v>
      </c>
      <c r="B29519" s="3">
        <v>-7</v>
      </c>
      <c r="C29519" s="3">
        <v>4.84</v>
      </c>
    </row>
    <row r="29520" spans="1:3">
      <c r="A29520" s="78">
        <v>42315.46875</v>
      </c>
      <c r="B29520" s="3">
        <v>-7</v>
      </c>
      <c r="C29520" s="3">
        <v>4.9000000000000004</v>
      </c>
    </row>
    <row r="29521" spans="1:3">
      <c r="A29521" s="78">
        <v>42315.479166666664</v>
      </c>
      <c r="B29521" s="3">
        <v>-7</v>
      </c>
      <c r="C29521" s="3">
        <v>4.97</v>
      </c>
    </row>
    <row r="29522" spans="1:3">
      <c r="A29522" s="78">
        <v>42315.489583333336</v>
      </c>
      <c r="B29522" s="3">
        <v>-7</v>
      </c>
      <c r="C29522" s="3">
        <v>5.04</v>
      </c>
    </row>
    <row r="29523" spans="1:3">
      <c r="A29523" s="78">
        <v>42315.5</v>
      </c>
      <c r="B29523" s="3">
        <v>-7</v>
      </c>
      <c r="C29523" s="3">
        <v>5.0999999999999996</v>
      </c>
    </row>
    <row r="29524" spans="1:3">
      <c r="A29524" s="78">
        <v>42315.510416666664</v>
      </c>
      <c r="B29524" s="3">
        <v>-7</v>
      </c>
      <c r="C29524" s="3">
        <v>5.17</v>
      </c>
    </row>
    <row r="29525" spans="1:3">
      <c r="A29525" s="78">
        <v>42315.520833333336</v>
      </c>
      <c r="B29525" s="3">
        <v>-7</v>
      </c>
      <c r="C29525" s="3">
        <v>5.25</v>
      </c>
    </row>
    <row r="29526" spans="1:3">
      <c r="A29526" s="78">
        <v>42315.53125</v>
      </c>
      <c r="B29526" s="3">
        <v>-7</v>
      </c>
      <c r="C29526" s="3">
        <v>5.33</v>
      </c>
    </row>
    <row r="29527" spans="1:3">
      <c r="A29527" s="78">
        <v>42315.541666666664</v>
      </c>
      <c r="B29527" s="3">
        <v>-7</v>
      </c>
      <c r="C29527" s="3">
        <v>5.41</v>
      </c>
    </row>
    <row r="29528" spans="1:3">
      <c r="A29528" s="78">
        <v>42315.552083333336</v>
      </c>
      <c r="B29528" s="3">
        <v>-7</v>
      </c>
      <c r="C29528" s="3">
        <v>5.49</v>
      </c>
    </row>
    <row r="29529" spans="1:3">
      <c r="A29529" s="78">
        <v>42315.5625</v>
      </c>
      <c r="B29529" s="3">
        <v>-7</v>
      </c>
      <c r="C29529" s="3">
        <v>5.56</v>
      </c>
    </row>
    <row r="29530" spans="1:3">
      <c r="A29530" s="78">
        <v>42315.572916666664</v>
      </c>
      <c r="B29530" s="3">
        <v>-7</v>
      </c>
      <c r="C29530" s="3">
        <v>5.64</v>
      </c>
    </row>
    <row r="29531" spans="1:3">
      <c r="A29531" s="78">
        <v>42315.583333333336</v>
      </c>
      <c r="B29531" s="3">
        <v>-7</v>
      </c>
      <c r="C29531" s="3">
        <v>5.7</v>
      </c>
    </row>
    <row r="29532" spans="1:3">
      <c r="A29532" s="78">
        <v>42315.59375</v>
      </c>
      <c r="B29532" s="3">
        <v>-7</v>
      </c>
      <c r="C29532" s="3">
        <v>5.77</v>
      </c>
    </row>
    <row r="29533" spans="1:3">
      <c r="A29533" s="78">
        <v>42315.604166666664</v>
      </c>
      <c r="B29533" s="3">
        <v>-7</v>
      </c>
      <c r="C29533" s="3">
        <v>5.83</v>
      </c>
    </row>
    <row r="29534" spans="1:3">
      <c r="A29534" s="78">
        <v>42315.614583333336</v>
      </c>
      <c r="B29534" s="3">
        <v>-7</v>
      </c>
      <c r="C29534" s="3">
        <v>5.88</v>
      </c>
    </row>
    <row r="29535" spans="1:3">
      <c r="A29535" s="78">
        <v>42315.625</v>
      </c>
      <c r="B29535" s="3">
        <v>-7</v>
      </c>
      <c r="C29535" s="3">
        <v>5.94</v>
      </c>
    </row>
    <row r="29536" spans="1:3">
      <c r="A29536" s="78">
        <v>42315.635416666664</v>
      </c>
      <c r="B29536" s="3">
        <v>-7</v>
      </c>
      <c r="C29536" s="3">
        <v>6.03</v>
      </c>
    </row>
    <row r="29537" spans="1:3">
      <c r="A29537" s="78">
        <v>42315.645833333336</v>
      </c>
      <c r="B29537" s="3">
        <v>-7</v>
      </c>
      <c r="C29537" s="3">
        <v>6.09</v>
      </c>
    </row>
    <row r="29538" spans="1:3">
      <c r="A29538" s="78">
        <v>42315.65625</v>
      </c>
      <c r="B29538" s="3">
        <v>-7</v>
      </c>
      <c r="C29538" s="3">
        <v>6.11</v>
      </c>
    </row>
    <row r="29539" spans="1:3">
      <c r="A29539" s="78">
        <v>42315.666666666664</v>
      </c>
      <c r="B29539" s="3">
        <v>-7</v>
      </c>
      <c r="C29539" s="3">
        <v>6.12</v>
      </c>
    </row>
    <row r="29540" spans="1:3">
      <c r="A29540" s="78">
        <v>42315.677083333336</v>
      </c>
      <c r="B29540" s="3">
        <v>-7</v>
      </c>
      <c r="C29540" s="3">
        <v>6.14</v>
      </c>
    </row>
    <row r="29541" spans="1:3">
      <c r="A29541" s="78">
        <v>42315.6875</v>
      </c>
      <c r="B29541" s="3">
        <v>-7</v>
      </c>
      <c r="C29541" s="3">
        <v>6.16</v>
      </c>
    </row>
    <row r="29542" spans="1:3">
      <c r="A29542" s="78">
        <v>42315.697916666664</v>
      </c>
      <c r="B29542" s="3">
        <v>-7</v>
      </c>
      <c r="C29542" s="3">
        <v>6.19</v>
      </c>
    </row>
    <row r="29543" spans="1:3">
      <c r="A29543" s="78">
        <v>42315.708333333336</v>
      </c>
      <c r="B29543" s="3">
        <v>-7</v>
      </c>
      <c r="C29543" s="3">
        <v>6.21</v>
      </c>
    </row>
    <row r="29544" spans="1:3">
      <c r="A29544" s="78">
        <v>42315.71875</v>
      </c>
      <c r="B29544" s="3">
        <v>-7</v>
      </c>
      <c r="C29544" s="3">
        <v>6.23</v>
      </c>
    </row>
    <row r="29545" spans="1:3">
      <c r="A29545" s="78">
        <v>42315.729166666664</v>
      </c>
      <c r="B29545" s="3">
        <v>-7</v>
      </c>
      <c r="C29545" s="3">
        <v>6.26</v>
      </c>
    </row>
    <row r="29546" spans="1:3">
      <c r="A29546" s="78">
        <v>42315.739583333336</v>
      </c>
      <c r="B29546" s="3">
        <v>-7</v>
      </c>
      <c r="C29546" s="3">
        <v>6.28</v>
      </c>
    </row>
    <row r="29547" spans="1:3">
      <c r="A29547" s="78">
        <v>42315.75</v>
      </c>
      <c r="B29547" s="3">
        <v>-7</v>
      </c>
      <c r="C29547" s="3">
        <v>6.29</v>
      </c>
    </row>
    <row r="29548" spans="1:3">
      <c r="A29548" s="78">
        <v>42315.760416666664</v>
      </c>
      <c r="B29548" s="3">
        <v>-7</v>
      </c>
      <c r="C29548" s="3">
        <v>6.3</v>
      </c>
    </row>
    <row r="29549" spans="1:3">
      <c r="A29549" s="78">
        <v>42315.770833333336</v>
      </c>
      <c r="B29549" s="3">
        <v>-7</v>
      </c>
      <c r="C29549" s="3">
        <v>6.32</v>
      </c>
    </row>
    <row r="29550" spans="1:3">
      <c r="A29550" s="78">
        <v>42315.78125</v>
      </c>
      <c r="B29550" s="3">
        <v>-7</v>
      </c>
      <c r="C29550" s="3">
        <v>6.32</v>
      </c>
    </row>
    <row r="29551" spans="1:3">
      <c r="A29551" s="78">
        <v>42315.791666666664</v>
      </c>
      <c r="B29551" s="3">
        <v>-7</v>
      </c>
      <c r="C29551" s="3">
        <v>6.32</v>
      </c>
    </row>
    <row r="29552" spans="1:3">
      <c r="A29552" s="78">
        <v>42315.802083333336</v>
      </c>
      <c r="B29552" s="3">
        <v>-7</v>
      </c>
      <c r="C29552" s="3">
        <v>6.31</v>
      </c>
    </row>
    <row r="29553" spans="1:3">
      <c r="A29553" s="78">
        <v>42315.8125</v>
      </c>
      <c r="B29553" s="3">
        <v>-7</v>
      </c>
      <c r="C29553" s="3">
        <v>6.29</v>
      </c>
    </row>
    <row r="29554" spans="1:3">
      <c r="A29554" s="78">
        <v>42315.822916666664</v>
      </c>
      <c r="B29554" s="3">
        <v>-7</v>
      </c>
      <c r="C29554" s="3">
        <v>6.27</v>
      </c>
    </row>
    <row r="29555" spans="1:3">
      <c r="A29555" s="78">
        <v>42315.833333333336</v>
      </c>
      <c r="B29555" s="3">
        <v>-7</v>
      </c>
      <c r="C29555" s="3">
        <v>6.25</v>
      </c>
    </row>
    <row r="29556" spans="1:3">
      <c r="A29556" s="78">
        <v>42315.84375</v>
      </c>
      <c r="B29556" s="3">
        <v>-7</v>
      </c>
      <c r="C29556" s="3">
        <v>6.21</v>
      </c>
    </row>
    <row r="29557" spans="1:3">
      <c r="A29557" s="78">
        <v>42315.854166666664</v>
      </c>
      <c r="B29557" s="3">
        <v>-7</v>
      </c>
      <c r="C29557" s="3">
        <v>6.16</v>
      </c>
    </row>
    <row r="29558" spans="1:3">
      <c r="A29558" s="78">
        <v>42315.864583333336</v>
      </c>
      <c r="B29558" s="3">
        <v>-7</v>
      </c>
      <c r="C29558" s="3">
        <v>6.11</v>
      </c>
    </row>
    <row r="29559" spans="1:3">
      <c r="A29559" s="78">
        <v>42315.875</v>
      </c>
      <c r="B29559" s="3">
        <v>-7</v>
      </c>
      <c r="C29559" s="3">
        <v>6.04</v>
      </c>
    </row>
    <row r="29560" spans="1:3">
      <c r="A29560" s="78">
        <v>42315.885416666664</v>
      </c>
      <c r="B29560" s="3">
        <v>-7</v>
      </c>
      <c r="C29560" s="3">
        <v>5.97</v>
      </c>
    </row>
    <row r="29561" spans="1:3">
      <c r="A29561" s="78">
        <v>42315.895833333336</v>
      </c>
      <c r="B29561" s="3">
        <v>-7</v>
      </c>
      <c r="C29561" s="3">
        <v>5.9</v>
      </c>
    </row>
    <row r="29562" spans="1:3">
      <c r="A29562" s="78">
        <v>42315.90625</v>
      </c>
      <c r="B29562" s="3">
        <v>-7</v>
      </c>
      <c r="C29562" s="3">
        <v>5.83</v>
      </c>
    </row>
    <row r="29563" spans="1:3">
      <c r="A29563" s="78">
        <v>42315.916666666664</v>
      </c>
      <c r="B29563" s="3">
        <v>-7</v>
      </c>
      <c r="C29563" s="3">
        <v>5.75</v>
      </c>
    </row>
    <row r="29564" spans="1:3">
      <c r="A29564" s="78">
        <v>42315.927083333336</v>
      </c>
      <c r="B29564" s="3">
        <v>-7</v>
      </c>
      <c r="C29564" s="3">
        <v>5.67</v>
      </c>
    </row>
    <row r="29565" spans="1:3">
      <c r="A29565" s="78">
        <v>42315.9375</v>
      </c>
      <c r="B29565" s="3">
        <v>-7</v>
      </c>
      <c r="C29565" s="3">
        <v>5.58</v>
      </c>
    </row>
    <row r="29566" spans="1:3">
      <c r="A29566" s="78">
        <v>42315.947916666664</v>
      </c>
      <c r="B29566" s="3">
        <v>-7</v>
      </c>
      <c r="C29566" s="3">
        <v>5.5</v>
      </c>
    </row>
    <row r="29567" spans="1:3">
      <c r="A29567" s="78">
        <v>42315.958333333336</v>
      </c>
      <c r="B29567" s="3">
        <v>-7</v>
      </c>
      <c r="C29567" s="3">
        <v>5.42</v>
      </c>
    </row>
    <row r="29568" spans="1:3">
      <c r="A29568" s="78">
        <v>42315.96875</v>
      </c>
      <c r="B29568" s="3">
        <v>-7</v>
      </c>
      <c r="C29568" s="3">
        <v>5.35</v>
      </c>
    </row>
    <row r="29569" spans="1:3">
      <c r="A29569" s="78">
        <v>42315.979166666664</v>
      </c>
      <c r="B29569" s="3">
        <v>-7</v>
      </c>
      <c r="C29569" s="3">
        <v>5.28</v>
      </c>
    </row>
    <row r="29570" spans="1:3">
      <c r="A29570" s="78">
        <v>42315.989583333336</v>
      </c>
      <c r="B29570" s="3">
        <v>-7</v>
      </c>
      <c r="C29570" s="3">
        <v>5.22</v>
      </c>
    </row>
    <row r="29571" spans="1:3">
      <c r="A29571" s="78">
        <v>42316</v>
      </c>
      <c r="B29571" s="3">
        <v>-7</v>
      </c>
      <c r="C29571" s="3">
        <v>5.16</v>
      </c>
    </row>
    <row r="29572" spans="1:3">
      <c r="A29572" s="78">
        <v>42316.010416666664</v>
      </c>
      <c r="B29572" s="3">
        <v>-7</v>
      </c>
      <c r="C29572" s="3">
        <v>5.0999999999999996</v>
      </c>
    </row>
    <row r="29573" spans="1:3">
      <c r="A29573" s="78">
        <v>42316.020833333336</v>
      </c>
      <c r="B29573" s="3">
        <v>-7</v>
      </c>
      <c r="C29573" s="3">
        <v>5.05</v>
      </c>
    </row>
    <row r="29574" spans="1:3">
      <c r="A29574" s="78">
        <v>42316.03125</v>
      </c>
      <c r="B29574" s="3">
        <v>-7</v>
      </c>
      <c r="C29574" s="3">
        <v>4.99</v>
      </c>
    </row>
    <row r="29575" spans="1:3">
      <c r="A29575" s="78">
        <v>42316.041666666664</v>
      </c>
      <c r="B29575" s="3">
        <v>-7</v>
      </c>
      <c r="C29575" s="3">
        <v>4.95</v>
      </c>
    </row>
    <row r="29576" spans="1:3">
      <c r="A29576" s="78">
        <v>42316.052083333336</v>
      </c>
      <c r="B29576" s="3">
        <v>-7</v>
      </c>
      <c r="C29576" s="3">
        <v>4.88</v>
      </c>
    </row>
    <row r="29577" spans="1:3">
      <c r="A29577" s="78">
        <v>42316.0625</v>
      </c>
      <c r="B29577" s="3">
        <v>-7</v>
      </c>
      <c r="C29577" s="3">
        <v>4.83</v>
      </c>
    </row>
    <row r="29578" spans="1:3">
      <c r="A29578" s="78">
        <v>42316.072916666664</v>
      </c>
      <c r="B29578" s="3">
        <v>-7</v>
      </c>
      <c r="C29578" s="3">
        <v>4.78</v>
      </c>
    </row>
    <row r="29579" spans="1:3">
      <c r="A29579" s="78">
        <v>42316.083333333336</v>
      </c>
      <c r="B29579" s="3">
        <v>-7</v>
      </c>
      <c r="C29579" s="3">
        <v>4.7300000000000004</v>
      </c>
    </row>
    <row r="29580" spans="1:3">
      <c r="A29580" s="78">
        <v>42316.09375</v>
      </c>
      <c r="B29580" s="3">
        <v>-7</v>
      </c>
      <c r="C29580" s="3">
        <v>4.68</v>
      </c>
    </row>
    <row r="29581" spans="1:3">
      <c r="A29581" s="78">
        <v>42316.104166666664</v>
      </c>
      <c r="B29581" s="3">
        <v>-7</v>
      </c>
      <c r="C29581" s="3">
        <v>4.6399999999999997</v>
      </c>
    </row>
    <row r="29582" spans="1:3">
      <c r="A29582" s="78">
        <v>42316.114583333336</v>
      </c>
      <c r="B29582" s="3">
        <v>-7</v>
      </c>
      <c r="C29582" s="3">
        <v>4.59</v>
      </c>
    </row>
    <row r="29583" spans="1:3">
      <c r="A29583" s="78">
        <v>42316.125</v>
      </c>
      <c r="B29583" s="3">
        <v>-7</v>
      </c>
      <c r="C29583" s="3">
        <v>4.55</v>
      </c>
    </row>
    <row r="29584" spans="1:3">
      <c r="A29584" s="78">
        <v>42316.135416666664</v>
      </c>
      <c r="B29584" s="3">
        <v>-7</v>
      </c>
      <c r="C29584" s="3">
        <v>4.5</v>
      </c>
    </row>
    <row r="29585" spans="1:3">
      <c r="A29585" s="78">
        <v>42316.145833333336</v>
      </c>
      <c r="B29585" s="3">
        <v>-7</v>
      </c>
      <c r="C29585" s="3">
        <v>4.46</v>
      </c>
    </row>
    <row r="29586" spans="1:3">
      <c r="A29586" s="78">
        <v>42316.15625</v>
      </c>
      <c r="B29586" s="3">
        <v>-7</v>
      </c>
      <c r="C29586" s="3">
        <v>4.41</v>
      </c>
    </row>
    <row r="29587" spans="1:3">
      <c r="A29587" s="78">
        <v>42316.166666666664</v>
      </c>
      <c r="B29587" s="3">
        <v>-7</v>
      </c>
      <c r="C29587" s="3">
        <v>4.37</v>
      </c>
    </row>
    <row r="29588" spans="1:3">
      <c r="A29588" s="78">
        <v>42316.177083333336</v>
      </c>
      <c r="B29588" s="3">
        <v>-7</v>
      </c>
      <c r="C29588" s="3">
        <v>4.33</v>
      </c>
    </row>
    <row r="29589" spans="1:3">
      <c r="A29589" s="78">
        <v>42316.1875</v>
      </c>
      <c r="B29589" s="3">
        <v>-7</v>
      </c>
      <c r="C29589" s="3">
        <v>4.28</v>
      </c>
    </row>
    <row r="29590" spans="1:3">
      <c r="A29590" s="78">
        <v>42316.197916666664</v>
      </c>
      <c r="B29590" s="3">
        <v>-7</v>
      </c>
      <c r="C29590" s="3">
        <v>4.25</v>
      </c>
    </row>
    <row r="29591" spans="1:3">
      <c r="A29591" s="78">
        <v>42316.208333333336</v>
      </c>
      <c r="B29591" s="3">
        <v>-7</v>
      </c>
      <c r="C29591" s="3">
        <v>4.2</v>
      </c>
    </row>
    <row r="29592" spans="1:3">
      <c r="A29592" s="78">
        <v>42316.21875</v>
      </c>
      <c r="B29592" s="3">
        <v>-7</v>
      </c>
      <c r="C29592" s="3">
        <v>4.17</v>
      </c>
    </row>
    <row r="29593" spans="1:3">
      <c r="A29593" s="78">
        <v>42316.229166666664</v>
      </c>
      <c r="B29593" s="3">
        <v>-7</v>
      </c>
      <c r="C29593" s="3">
        <v>4.13</v>
      </c>
    </row>
    <row r="29594" spans="1:3">
      <c r="A29594" s="78">
        <v>42316.239583333336</v>
      </c>
      <c r="B29594" s="3">
        <v>-7</v>
      </c>
      <c r="C29594" s="3">
        <v>4.09</v>
      </c>
    </row>
    <row r="29595" spans="1:3">
      <c r="A29595" s="78">
        <v>42316.25</v>
      </c>
      <c r="B29595" s="3">
        <v>-7</v>
      </c>
      <c r="C29595" s="3">
        <v>4.0599999999999996</v>
      </c>
    </row>
    <row r="29596" spans="1:3">
      <c r="A29596" s="78">
        <v>42316.260416666664</v>
      </c>
      <c r="B29596" s="3">
        <v>-7</v>
      </c>
      <c r="C29596" s="3">
        <v>4.0199999999999996</v>
      </c>
    </row>
    <row r="29597" spans="1:3">
      <c r="A29597" s="78">
        <v>42316.270833333336</v>
      </c>
      <c r="B29597" s="3">
        <v>-7</v>
      </c>
      <c r="C29597" s="3">
        <v>4</v>
      </c>
    </row>
    <row r="29598" spans="1:3">
      <c r="A29598" s="78">
        <v>42316.28125</v>
      </c>
      <c r="B29598" s="3">
        <v>-7</v>
      </c>
      <c r="C29598" s="3">
        <v>3.96</v>
      </c>
    </row>
    <row r="29599" spans="1:3">
      <c r="A29599" s="78">
        <v>42316.291666666664</v>
      </c>
      <c r="B29599" s="3">
        <v>-7</v>
      </c>
      <c r="C29599" s="3">
        <v>3.94</v>
      </c>
    </row>
    <row r="29600" spans="1:3">
      <c r="A29600" s="78">
        <v>42316.302083333336</v>
      </c>
      <c r="B29600" s="3">
        <v>-7</v>
      </c>
      <c r="C29600" s="3">
        <v>3.91</v>
      </c>
    </row>
    <row r="29601" spans="1:3">
      <c r="A29601" s="78">
        <v>42316.3125</v>
      </c>
      <c r="B29601" s="3">
        <v>-7</v>
      </c>
      <c r="C29601" s="3">
        <v>3.88</v>
      </c>
    </row>
    <row r="29602" spans="1:3">
      <c r="A29602" s="78">
        <v>42316.322916666664</v>
      </c>
      <c r="B29602" s="3">
        <v>-7</v>
      </c>
      <c r="C29602" s="3">
        <v>3.86</v>
      </c>
    </row>
    <row r="29603" spans="1:3">
      <c r="A29603" s="78">
        <v>42316.333333333336</v>
      </c>
      <c r="B29603" s="3">
        <v>-7</v>
      </c>
      <c r="C29603" s="3">
        <v>3.84</v>
      </c>
    </row>
    <row r="29604" spans="1:3">
      <c r="A29604" s="78">
        <v>42316.34375</v>
      </c>
      <c r="B29604" s="3">
        <v>-7</v>
      </c>
      <c r="C29604" s="3">
        <v>3.83</v>
      </c>
    </row>
    <row r="29605" spans="1:3">
      <c r="A29605" s="78">
        <v>42316.354166666664</v>
      </c>
      <c r="B29605" s="3">
        <v>-7</v>
      </c>
      <c r="C29605" s="3">
        <v>3.82</v>
      </c>
    </row>
    <row r="29606" spans="1:3">
      <c r="A29606" s="78">
        <v>42316.364583333336</v>
      </c>
      <c r="B29606" s="3">
        <v>-7</v>
      </c>
      <c r="C29606" s="3">
        <v>3.83</v>
      </c>
    </row>
    <row r="29607" spans="1:3">
      <c r="A29607" s="78">
        <v>42316.375</v>
      </c>
      <c r="B29607" s="3">
        <v>-7</v>
      </c>
      <c r="C29607" s="3">
        <v>3.84</v>
      </c>
    </row>
    <row r="29608" spans="1:3">
      <c r="A29608" s="78">
        <v>42316.385416666664</v>
      </c>
      <c r="B29608" s="3">
        <v>-7</v>
      </c>
      <c r="C29608" s="3">
        <v>3.86</v>
      </c>
    </row>
    <row r="29609" spans="1:3">
      <c r="A29609" s="78">
        <v>42316.395833333336</v>
      </c>
      <c r="B29609" s="3">
        <v>-7</v>
      </c>
      <c r="C29609" s="3">
        <v>3.88</v>
      </c>
    </row>
    <row r="29610" spans="1:3">
      <c r="A29610" s="78">
        <v>42316.40625</v>
      </c>
      <c r="B29610" s="3">
        <v>-7</v>
      </c>
      <c r="C29610" s="3">
        <v>3.92</v>
      </c>
    </row>
    <row r="29611" spans="1:3">
      <c r="A29611" s="78">
        <v>42316.416666666664</v>
      </c>
      <c r="B29611" s="3">
        <v>-7</v>
      </c>
      <c r="C29611" s="3">
        <v>3.97</v>
      </c>
    </row>
    <row r="29612" spans="1:3">
      <c r="A29612" s="78">
        <v>42316.427083333336</v>
      </c>
      <c r="B29612" s="3">
        <v>-7</v>
      </c>
      <c r="C29612" s="3">
        <v>4</v>
      </c>
    </row>
    <row r="29613" spans="1:3">
      <c r="A29613" s="78">
        <v>42316.4375</v>
      </c>
      <c r="B29613" s="3">
        <v>-7</v>
      </c>
      <c r="C29613" s="3">
        <v>4.04</v>
      </c>
    </row>
    <row r="29614" spans="1:3">
      <c r="A29614" s="78">
        <v>42316.447916666664</v>
      </c>
      <c r="B29614" s="3">
        <v>-7</v>
      </c>
      <c r="C29614" s="3">
        <v>4.0999999999999996</v>
      </c>
    </row>
    <row r="29615" spans="1:3">
      <c r="A29615" s="78">
        <v>42316.458333333336</v>
      </c>
      <c r="B29615" s="3">
        <v>-7</v>
      </c>
      <c r="C29615" s="3">
        <v>4.1500000000000004</v>
      </c>
    </row>
    <row r="29616" spans="1:3">
      <c r="A29616" s="78">
        <v>42316.46875</v>
      </c>
      <c r="B29616" s="3">
        <v>-7</v>
      </c>
      <c r="C29616" s="3">
        <v>4.2</v>
      </c>
    </row>
    <row r="29617" spans="1:3">
      <c r="A29617" s="78">
        <v>42316.479166666664</v>
      </c>
      <c r="B29617" s="3">
        <v>-7</v>
      </c>
      <c r="C29617" s="3">
        <v>4.2699999999999996</v>
      </c>
    </row>
    <row r="29618" spans="1:3">
      <c r="A29618" s="78">
        <v>42316.489583333336</v>
      </c>
      <c r="B29618" s="3">
        <v>-7</v>
      </c>
      <c r="C29618" s="3">
        <v>4.34</v>
      </c>
    </row>
    <row r="29619" spans="1:3">
      <c r="A29619" s="78">
        <v>42316.5</v>
      </c>
      <c r="B29619" s="3">
        <v>-7</v>
      </c>
      <c r="C29619" s="3">
        <v>4.42</v>
      </c>
    </row>
    <row r="29620" spans="1:3">
      <c r="A29620" s="78">
        <v>42316.510416666664</v>
      </c>
      <c r="B29620" s="3">
        <v>-7</v>
      </c>
      <c r="C29620" s="3">
        <v>4.49</v>
      </c>
    </row>
    <row r="29621" spans="1:3">
      <c r="A29621" s="78">
        <v>42316.520833333336</v>
      </c>
      <c r="B29621" s="3">
        <v>-7</v>
      </c>
      <c r="C29621" s="3">
        <v>4.58</v>
      </c>
    </row>
    <row r="29622" spans="1:3">
      <c r="A29622" s="78">
        <v>42316.53125</v>
      </c>
      <c r="B29622" s="3">
        <v>-7</v>
      </c>
      <c r="C29622" s="3">
        <v>4.68</v>
      </c>
    </row>
    <row r="29623" spans="1:3">
      <c r="A29623" s="78">
        <v>42316.541666666664</v>
      </c>
      <c r="B29623" s="3">
        <v>-7</v>
      </c>
      <c r="C29623" s="3">
        <v>4.78</v>
      </c>
    </row>
    <row r="29624" spans="1:3">
      <c r="A29624" s="78">
        <v>42316.552083333336</v>
      </c>
      <c r="B29624" s="3">
        <v>-7</v>
      </c>
      <c r="C29624" s="3">
        <v>4.88</v>
      </c>
    </row>
    <row r="29625" spans="1:3">
      <c r="A29625" s="78">
        <v>42316.5625</v>
      </c>
      <c r="B29625" s="3">
        <v>-7</v>
      </c>
      <c r="C29625" s="3">
        <v>4.97</v>
      </c>
    </row>
    <row r="29626" spans="1:3">
      <c r="A29626" s="78">
        <v>42316.572916666664</v>
      </c>
      <c r="B29626" s="3">
        <v>-7</v>
      </c>
      <c r="C29626" s="3">
        <v>5.07</v>
      </c>
    </row>
    <row r="29627" spans="1:3">
      <c r="A29627" s="78">
        <v>42316.583333333336</v>
      </c>
      <c r="B29627" s="3">
        <v>-7</v>
      </c>
      <c r="C29627" s="3">
        <v>5.16</v>
      </c>
    </row>
    <row r="29628" spans="1:3">
      <c r="A29628" s="78">
        <v>42316.59375</v>
      </c>
      <c r="B29628" s="3">
        <v>-7</v>
      </c>
      <c r="C29628" s="3">
        <v>5.24</v>
      </c>
    </row>
    <row r="29629" spans="1:3">
      <c r="A29629" s="78">
        <v>42316.604166666664</v>
      </c>
      <c r="B29629" s="3">
        <v>-7</v>
      </c>
      <c r="C29629" s="3">
        <v>5.31</v>
      </c>
    </row>
    <row r="29630" spans="1:3">
      <c r="A29630" s="78">
        <v>42316.614583333336</v>
      </c>
      <c r="B29630" s="3">
        <v>-7</v>
      </c>
      <c r="C29630" s="3">
        <v>5.37</v>
      </c>
    </row>
    <row r="29631" spans="1:3">
      <c r="A29631" s="78">
        <v>42316.625</v>
      </c>
      <c r="B29631" s="3">
        <v>-7</v>
      </c>
      <c r="C29631" s="3">
        <v>5.43</v>
      </c>
    </row>
    <row r="29632" spans="1:3">
      <c r="A29632" s="78">
        <v>42316.635416666664</v>
      </c>
      <c r="B29632" s="3">
        <v>-7</v>
      </c>
      <c r="C29632" s="3">
        <v>5.49</v>
      </c>
    </row>
    <row r="29633" spans="1:3">
      <c r="A29633" s="78">
        <v>42316.645833333336</v>
      </c>
      <c r="B29633" s="3">
        <v>-7</v>
      </c>
      <c r="C29633" s="3">
        <v>5.54</v>
      </c>
    </row>
    <row r="29634" spans="1:3">
      <c r="A29634" s="78">
        <v>42316.65625</v>
      </c>
      <c r="B29634" s="3">
        <v>-7</v>
      </c>
      <c r="C29634" s="3">
        <v>5.59</v>
      </c>
    </row>
    <row r="29635" spans="1:3">
      <c r="A29635" s="78">
        <v>42316.666666666664</v>
      </c>
      <c r="B29635" s="3">
        <v>-7</v>
      </c>
      <c r="C29635" s="3">
        <v>5.64</v>
      </c>
    </row>
    <row r="29636" spans="1:3">
      <c r="A29636" s="78">
        <v>42316.677083333336</v>
      </c>
      <c r="B29636" s="3">
        <v>-7</v>
      </c>
      <c r="C29636" s="3">
        <v>5.68</v>
      </c>
    </row>
    <row r="29637" spans="1:3">
      <c r="A29637" s="78">
        <v>42316.6875</v>
      </c>
      <c r="B29637" s="3">
        <v>-7</v>
      </c>
      <c r="C29637" s="3">
        <v>5.73</v>
      </c>
    </row>
    <row r="29638" spans="1:3">
      <c r="A29638" s="78">
        <v>42316.697916666664</v>
      </c>
      <c r="B29638" s="3">
        <v>-7</v>
      </c>
      <c r="C29638" s="3">
        <v>5.77</v>
      </c>
    </row>
    <row r="29639" spans="1:3">
      <c r="A29639" s="78">
        <v>42316.708333333336</v>
      </c>
      <c r="B29639" s="3">
        <v>-7</v>
      </c>
      <c r="C29639" s="3">
        <v>5.8</v>
      </c>
    </row>
    <row r="29640" spans="1:3">
      <c r="A29640" s="78">
        <v>42316.71875</v>
      </c>
      <c r="B29640" s="3">
        <v>-7</v>
      </c>
      <c r="C29640" s="3">
        <v>5.85</v>
      </c>
    </row>
    <row r="29641" spans="1:3">
      <c r="A29641" s="78">
        <v>42316.729166666664</v>
      </c>
      <c r="B29641" s="3">
        <v>-7</v>
      </c>
      <c r="C29641" s="3">
        <v>5.89</v>
      </c>
    </row>
    <row r="29642" spans="1:3">
      <c r="A29642" s="78">
        <v>42316.739583333336</v>
      </c>
      <c r="B29642" s="3">
        <v>-7</v>
      </c>
      <c r="C29642" s="3">
        <v>5.92</v>
      </c>
    </row>
    <row r="29643" spans="1:3">
      <c r="A29643" s="78">
        <v>42316.75</v>
      </c>
      <c r="B29643" s="3">
        <v>-7</v>
      </c>
      <c r="C29643" s="3">
        <v>5.96</v>
      </c>
    </row>
    <row r="29644" spans="1:3">
      <c r="A29644" s="78">
        <v>42316.760416666664</v>
      </c>
      <c r="B29644" s="3">
        <v>-7</v>
      </c>
      <c r="C29644" s="3">
        <v>5.98</v>
      </c>
    </row>
    <row r="29645" spans="1:3">
      <c r="A29645" s="78">
        <v>42316.770833333336</v>
      </c>
      <c r="B29645" s="3">
        <v>-7</v>
      </c>
      <c r="C29645" s="3">
        <v>6.01</v>
      </c>
    </row>
    <row r="29646" spans="1:3">
      <c r="A29646" s="78">
        <v>42316.78125</v>
      </c>
      <c r="B29646" s="3">
        <v>-7</v>
      </c>
      <c r="C29646" s="3">
        <v>6.02</v>
      </c>
    </row>
    <row r="29647" spans="1:3">
      <c r="A29647" s="78">
        <v>42316.791666666664</v>
      </c>
      <c r="B29647" s="3">
        <v>-7</v>
      </c>
      <c r="C29647" s="3">
        <v>6.03</v>
      </c>
    </row>
    <row r="29648" spans="1:3">
      <c r="A29648" s="78">
        <v>42316.802083333336</v>
      </c>
      <c r="B29648" s="3">
        <v>-7</v>
      </c>
      <c r="C29648" s="3">
        <v>6.03</v>
      </c>
    </row>
    <row r="29649" spans="1:3">
      <c r="A29649" s="78">
        <v>42316.8125</v>
      </c>
      <c r="B29649" s="3">
        <v>-7</v>
      </c>
      <c r="C29649" s="3">
        <v>6.02</v>
      </c>
    </row>
    <row r="29650" spans="1:3">
      <c r="A29650" s="78">
        <v>42316.822916666664</v>
      </c>
      <c r="B29650" s="3">
        <v>-7</v>
      </c>
      <c r="C29650" s="3">
        <v>6.01</v>
      </c>
    </row>
    <row r="29651" spans="1:3">
      <c r="A29651" s="78">
        <v>42316.833333333336</v>
      </c>
      <c r="B29651" s="3">
        <v>-7</v>
      </c>
      <c r="C29651" s="3">
        <v>5.99</v>
      </c>
    </row>
    <row r="29652" spans="1:3">
      <c r="A29652" s="78">
        <v>42316.84375</v>
      </c>
      <c r="B29652" s="3">
        <v>-7</v>
      </c>
      <c r="C29652" s="3">
        <v>5.97</v>
      </c>
    </row>
    <row r="29653" spans="1:3">
      <c r="A29653" s="78">
        <v>42316.854166666664</v>
      </c>
      <c r="B29653" s="3">
        <v>-7</v>
      </c>
      <c r="C29653" s="3">
        <v>5.94</v>
      </c>
    </row>
    <row r="29654" spans="1:3">
      <c r="A29654" s="78">
        <v>42316.864583333336</v>
      </c>
      <c r="B29654" s="3">
        <v>-7</v>
      </c>
      <c r="C29654" s="3">
        <v>5.9</v>
      </c>
    </row>
    <row r="29655" spans="1:3">
      <c r="A29655" s="78">
        <v>42316.875</v>
      </c>
      <c r="B29655" s="3">
        <v>-7</v>
      </c>
      <c r="C29655" s="3">
        <v>5.85</v>
      </c>
    </row>
    <row r="29656" spans="1:3">
      <c r="A29656" s="78">
        <v>42316.885416666664</v>
      </c>
      <c r="B29656" s="3">
        <v>-7</v>
      </c>
      <c r="C29656" s="3">
        <v>5.8</v>
      </c>
    </row>
    <row r="29657" spans="1:3">
      <c r="A29657" s="78">
        <v>42316.895833333336</v>
      </c>
      <c r="B29657" s="3">
        <v>-7</v>
      </c>
      <c r="C29657" s="3">
        <v>5.74</v>
      </c>
    </row>
    <row r="29658" spans="1:3">
      <c r="A29658" s="78">
        <v>42316.90625</v>
      </c>
      <c r="B29658" s="3">
        <v>-7</v>
      </c>
      <c r="C29658" s="3">
        <v>5.67</v>
      </c>
    </row>
    <row r="29659" spans="1:3">
      <c r="A29659" s="78">
        <v>42316.916666666664</v>
      </c>
      <c r="B29659" s="3">
        <v>-7</v>
      </c>
      <c r="C29659" s="3">
        <v>5.6</v>
      </c>
    </row>
    <row r="29660" spans="1:3">
      <c r="A29660" s="78">
        <v>42316.927083333336</v>
      </c>
      <c r="B29660" s="3">
        <v>-7</v>
      </c>
      <c r="C29660" s="3">
        <v>5.53</v>
      </c>
    </row>
    <row r="29661" spans="1:3">
      <c r="A29661" s="78">
        <v>42316.9375</v>
      </c>
      <c r="B29661" s="3">
        <v>-7</v>
      </c>
      <c r="C29661" s="3">
        <v>5.46</v>
      </c>
    </row>
    <row r="29662" spans="1:3">
      <c r="A29662" s="78">
        <v>42316.947916666664</v>
      </c>
      <c r="B29662" s="3">
        <v>-7</v>
      </c>
      <c r="C29662" s="3">
        <v>5.39</v>
      </c>
    </row>
    <row r="29663" spans="1:3">
      <c r="A29663" s="78">
        <v>42316.958333333336</v>
      </c>
      <c r="B29663" s="3">
        <v>-7</v>
      </c>
      <c r="C29663" s="3">
        <v>5.33</v>
      </c>
    </row>
    <row r="29664" spans="1:3">
      <c r="A29664" s="78">
        <v>42316.96875</v>
      </c>
      <c r="B29664" s="3">
        <v>-7</v>
      </c>
      <c r="C29664" s="3">
        <v>5.28</v>
      </c>
    </row>
    <row r="29665" spans="1:3">
      <c r="A29665" s="78">
        <v>42316.979166666664</v>
      </c>
      <c r="B29665" s="3">
        <v>-7</v>
      </c>
      <c r="C29665" s="3">
        <v>5.23</v>
      </c>
    </row>
    <row r="29666" spans="1:3">
      <c r="A29666" s="78">
        <v>42316.989583333336</v>
      </c>
      <c r="B29666" s="3">
        <v>-7</v>
      </c>
      <c r="C29666" s="3">
        <v>5.19</v>
      </c>
    </row>
    <row r="29667" spans="1:3">
      <c r="A29667" s="78">
        <v>42317</v>
      </c>
      <c r="B29667" s="3">
        <v>-7</v>
      </c>
      <c r="C29667" s="3">
        <v>5.15</v>
      </c>
    </row>
    <row r="29668" spans="1:3">
      <c r="A29668" s="78">
        <v>42317.010416666664</v>
      </c>
      <c r="B29668" s="3">
        <v>-7</v>
      </c>
      <c r="C29668" s="3">
        <v>5.0999999999999996</v>
      </c>
    </row>
    <row r="29669" spans="1:3">
      <c r="A29669" s="78">
        <v>42317.020833333336</v>
      </c>
      <c r="B29669" s="3">
        <v>-7</v>
      </c>
      <c r="C29669" s="3">
        <v>5.0599999999999996</v>
      </c>
    </row>
    <row r="29670" spans="1:3">
      <c r="A29670" s="78">
        <v>42317.03125</v>
      </c>
      <c r="B29670" s="3">
        <v>-7</v>
      </c>
      <c r="C29670" s="3">
        <v>5.0199999999999996</v>
      </c>
    </row>
    <row r="29671" spans="1:3">
      <c r="A29671" s="78">
        <v>42317.041666666664</v>
      </c>
      <c r="B29671" s="3">
        <v>-7</v>
      </c>
      <c r="C29671" s="3">
        <v>4.97</v>
      </c>
    </row>
    <row r="29672" spans="1:3">
      <c r="A29672" s="78">
        <v>42317.052083333336</v>
      </c>
      <c r="B29672" s="3">
        <v>-7</v>
      </c>
      <c r="C29672" s="3">
        <v>4.93</v>
      </c>
    </row>
    <row r="29673" spans="1:3">
      <c r="A29673" s="78">
        <v>42317.0625</v>
      </c>
      <c r="B29673" s="3">
        <v>-7</v>
      </c>
      <c r="C29673" s="3">
        <v>4.8899999999999997</v>
      </c>
    </row>
    <row r="29674" spans="1:3">
      <c r="A29674" s="78">
        <v>42317.072916666664</v>
      </c>
      <c r="B29674" s="3">
        <v>-7</v>
      </c>
      <c r="C29674" s="3">
        <v>4.8499999999999996</v>
      </c>
    </row>
    <row r="29675" spans="1:3">
      <c r="A29675" s="78">
        <v>42317.083333333336</v>
      </c>
      <c r="B29675" s="3">
        <v>-7</v>
      </c>
      <c r="C29675" s="3">
        <v>4.8099999999999996</v>
      </c>
    </row>
    <row r="29676" spans="1:3">
      <c r="A29676" s="78">
        <v>42317.09375</v>
      </c>
      <c r="B29676" s="3">
        <v>-7</v>
      </c>
      <c r="C29676" s="3">
        <v>4.7699999999999996</v>
      </c>
    </row>
    <row r="29677" spans="1:3">
      <c r="A29677" s="78">
        <v>42317.104166666664</v>
      </c>
      <c r="B29677" s="3">
        <v>-7</v>
      </c>
      <c r="C29677" s="3">
        <v>4.7300000000000004</v>
      </c>
    </row>
    <row r="29678" spans="1:3">
      <c r="A29678" s="78">
        <v>42317.114583333336</v>
      </c>
      <c r="B29678" s="3">
        <v>-7</v>
      </c>
      <c r="C29678" s="3">
        <v>4.68</v>
      </c>
    </row>
    <row r="29679" spans="1:3">
      <c r="A29679" s="78">
        <v>42317.125</v>
      </c>
      <c r="B29679" s="3">
        <v>-7</v>
      </c>
      <c r="C29679" s="3">
        <v>4.6399999999999997</v>
      </c>
    </row>
    <row r="29680" spans="1:3">
      <c r="A29680" s="78">
        <v>42317.135416666664</v>
      </c>
      <c r="B29680" s="3">
        <v>-7</v>
      </c>
      <c r="C29680" s="3">
        <v>4.6100000000000003</v>
      </c>
    </row>
    <row r="29681" spans="1:3">
      <c r="A29681" s="78">
        <v>42317.145833333336</v>
      </c>
      <c r="B29681" s="3">
        <v>-7</v>
      </c>
      <c r="C29681" s="3">
        <v>4.57</v>
      </c>
    </row>
    <row r="29682" spans="1:3">
      <c r="A29682" s="78">
        <v>42317.15625</v>
      </c>
      <c r="B29682" s="3">
        <v>-7</v>
      </c>
      <c r="C29682" s="3">
        <v>4.5199999999999996</v>
      </c>
    </row>
    <row r="29683" spans="1:3">
      <c r="A29683" s="78">
        <v>42317.166666666664</v>
      </c>
      <c r="B29683" s="3">
        <v>-7</v>
      </c>
      <c r="C29683" s="3">
        <v>4.49</v>
      </c>
    </row>
    <row r="29684" spans="1:3">
      <c r="A29684" s="78">
        <v>42317.177083333336</v>
      </c>
      <c r="B29684" s="3">
        <v>-7</v>
      </c>
      <c r="C29684" s="3">
        <v>4.45</v>
      </c>
    </row>
    <row r="29685" spans="1:3">
      <c r="A29685" s="78">
        <v>42317.1875</v>
      </c>
      <c r="B29685" s="3">
        <v>-7</v>
      </c>
      <c r="C29685" s="3">
        <v>4.42</v>
      </c>
    </row>
    <row r="29686" spans="1:3">
      <c r="A29686" s="78">
        <v>42317.197916666664</v>
      </c>
      <c r="B29686" s="3">
        <v>-7</v>
      </c>
      <c r="C29686" s="3">
        <v>4.38</v>
      </c>
    </row>
    <row r="29687" spans="1:3">
      <c r="A29687" s="78">
        <v>42317.208333333336</v>
      </c>
      <c r="B29687" s="3">
        <v>-7</v>
      </c>
      <c r="C29687" s="3">
        <v>4.3600000000000003</v>
      </c>
    </row>
    <row r="29688" spans="1:3">
      <c r="A29688" s="78">
        <v>42317.21875</v>
      </c>
      <c r="B29688" s="3">
        <v>-7</v>
      </c>
      <c r="C29688" s="3">
        <v>4.33</v>
      </c>
    </row>
    <row r="29689" spans="1:3">
      <c r="A29689" s="78">
        <v>42317.229166666664</v>
      </c>
      <c r="B29689" s="3">
        <v>-7</v>
      </c>
      <c r="C29689" s="3">
        <v>4.3099999999999996</v>
      </c>
    </row>
    <row r="29690" spans="1:3">
      <c r="A29690" s="78">
        <v>42317.239583333336</v>
      </c>
      <c r="B29690" s="3">
        <v>-7</v>
      </c>
      <c r="C29690" s="3">
        <v>4.28</v>
      </c>
    </row>
    <row r="29691" spans="1:3">
      <c r="A29691" s="78">
        <v>42317.25</v>
      </c>
      <c r="B29691" s="3">
        <v>-7</v>
      </c>
      <c r="C29691" s="3">
        <v>4.25</v>
      </c>
    </row>
    <row r="29692" spans="1:3">
      <c r="A29692" s="78">
        <v>42317.260416666664</v>
      </c>
      <c r="B29692" s="3">
        <v>-7</v>
      </c>
      <c r="C29692" s="3">
        <v>4.22</v>
      </c>
    </row>
    <row r="29693" spans="1:3">
      <c r="A29693" s="78">
        <v>42317.270833333336</v>
      </c>
      <c r="B29693" s="3">
        <v>-7</v>
      </c>
      <c r="C29693" s="3">
        <v>4.2</v>
      </c>
    </row>
    <row r="29694" spans="1:3">
      <c r="A29694" s="78">
        <v>42317.28125</v>
      </c>
      <c r="B29694" s="3">
        <v>-7</v>
      </c>
      <c r="C29694" s="3">
        <v>4.18</v>
      </c>
    </row>
    <row r="29695" spans="1:3">
      <c r="A29695" s="78">
        <v>42317.291666666664</v>
      </c>
      <c r="B29695" s="3">
        <v>-7</v>
      </c>
      <c r="C29695" s="3">
        <v>4.16</v>
      </c>
    </row>
    <row r="29696" spans="1:3">
      <c r="A29696" s="78">
        <v>42317.302083333336</v>
      </c>
      <c r="B29696" s="3">
        <v>-7</v>
      </c>
      <c r="C29696" s="3">
        <v>4.1500000000000004</v>
      </c>
    </row>
    <row r="29697" spans="1:3">
      <c r="A29697" s="78">
        <v>42317.3125</v>
      </c>
      <c r="B29697" s="3">
        <v>-7</v>
      </c>
      <c r="C29697" s="3">
        <v>4.1399999999999997</v>
      </c>
    </row>
    <row r="29698" spans="1:3">
      <c r="A29698" s="78">
        <v>42317.322916666664</v>
      </c>
      <c r="B29698" s="3">
        <v>-7</v>
      </c>
      <c r="C29698" s="3">
        <v>4.13</v>
      </c>
    </row>
    <row r="29699" spans="1:3">
      <c r="A29699" s="78">
        <v>42317.333333333336</v>
      </c>
      <c r="B29699" s="3">
        <v>-7</v>
      </c>
      <c r="C29699" s="3">
        <v>4.13</v>
      </c>
    </row>
    <row r="29700" spans="1:3">
      <c r="A29700" s="78">
        <v>42317.34375</v>
      </c>
      <c r="B29700" s="3">
        <v>-7</v>
      </c>
      <c r="C29700" s="3">
        <v>4.13</v>
      </c>
    </row>
    <row r="29701" spans="1:3">
      <c r="A29701" s="78">
        <v>42317.354166666664</v>
      </c>
      <c r="B29701" s="3">
        <v>-7</v>
      </c>
      <c r="C29701" s="3">
        <v>4.1399999999999997</v>
      </c>
    </row>
    <row r="29702" spans="1:3">
      <c r="A29702" s="78">
        <v>42317.364583333336</v>
      </c>
      <c r="B29702" s="3">
        <v>-7</v>
      </c>
      <c r="C29702" s="3">
        <v>4.17</v>
      </c>
    </row>
    <row r="29703" spans="1:3">
      <c r="A29703" s="78">
        <v>42317.375</v>
      </c>
      <c r="B29703" s="3">
        <v>-7</v>
      </c>
      <c r="C29703" s="3">
        <v>4.2</v>
      </c>
    </row>
    <row r="29704" spans="1:3">
      <c r="A29704" s="78">
        <v>42317.385416666664</v>
      </c>
      <c r="B29704" s="3">
        <v>-7</v>
      </c>
      <c r="C29704" s="3">
        <v>4.2300000000000004</v>
      </c>
    </row>
    <row r="29705" spans="1:3">
      <c r="A29705" s="78">
        <v>42317.395833333336</v>
      </c>
      <c r="B29705" s="3">
        <v>-7</v>
      </c>
      <c r="C29705" s="3">
        <v>4.26</v>
      </c>
    </row>
    <row r="29706" spans="1:3">
      <c r="A29706" s="78">
        <v>42317.40625</v>
      </c>
      <c r="B29706" s="3">
        <v>-7</v>
      </c>
      <c r="C29706" s="3">
        <v>4.3</v>
      </c>
    </row>
    <row r="29707" spans="1:3">
      <c r="A29707" s="78">
        <v>42317.416666666664</v>
      </c>
      <c r="B29707" s="3">
        <v>-7</v>
      </c>
      <c r="C29707" s="3">
        <v>4.34</v>
      </c>
    </row>
    <row r="29708" spans="1:3">
      <c r="A29708" s="78">
        <v>42317.427083333336</v>
      </c>
      <c r="B29708" s="3">
        <v>-7</v>
      </c>
      <c r="C29708" s="3">
        <v>4.37</v>
      </c>
    </row>
    <row r="29709" spans="1:3">
      <c r="A29709" s="78">
        <v>42317.4375</v>
      </c>
      <c r="B29709" s="3">
        <v>-7</v>
      </c>
      <c r="C29709" s="3">
        <v>4.42</v>
      </c>
    </row>
    <row r="29710" spans="1:3">
      <c r="A29710" s="78">
        <v>42317.447916666664</v>
      </c>
      <c r="B29710" s="3">
        <v>-7</v>
      </c>
      <c r="C29710" s="3">
        <v>4.47</v>
      </c>
    </row>
    <row r="29711" spans="1:3">
      <c r="A29711" s="78">
        <v>42317.458333333336</v>
      </c>
      <c r="B29711" s="3">
        <v>-7</v>
      </c>
      <c r="C29711" s="3">
        <v>4.54</v>
      </c>
    </row>
    <row r="29712" spans="1:3">
      <c r="A29712" s="78">
        <v>42317.46875</v>
      </c>
      <c r="B29712" s="3">
        <v>-7</v>
      </c>
      <c r="C29712" s="3">
        <v>4.62</v>
      </c>
    </row>
    <row r="29713" spans="1:3">
      <c r="A29713" s="78">
        <v>42317.479166666664</v>
      </c>
      <c r="B29713" s="3">
        <v>-7</v>
      </c>
      <c r="C29713" s="3">
        <v>4.68</v>
      </c>
    </row>
    <row r="29714" spans="1:3">
      <c r="A29714" s="78">
        <v>42317.489583333336</v>
      </c>
      <c r="B29714" s="3">
        <v>-7</v>
      </c>
      <c r="C29714" s="3">
        <v>4.75</v>
      </c>
    </row>
    <row r="29715" spans="1:3">
      <c r="A29715" s="78">
        <v>42317.5</v>
      </c>
      <c r="B29715" s="3">
        <v>-7</v>
      </c>
      <c r="C29715" s="3">
        <v>4.8499999999999996</v>
      </c>
    </row>
    <row r="29716" spans="1:3">
      <c r="A29716" s="78">
        <v>42317.510416666664</v>
      </c>
      <c r="B29716" s="3">
        <v>-7</v>
      </c>
      <c r="C29716" s="3">
        <v>4.96</v>
      </c>
    </row>
    <row r="29717" spans="1:3">
      <c r="A29717" s="78">
        <v>42317.520833333336</v>
      </c>
      <c r="B29717" s="3">
        <v>-7</v>
      </c>
      <c r="C29717" s="3">
        <v>5.09</v>
      </c>
    </row>
    <row r="29718" spans="1:3">
      <c r="A29718" s="78">
        <v>42317.53125</v>
      </c>
      <c r="B29718" s="3">
        <v>-7</v>
      </c>
      <c r="C29718" s="3">
        <v>5.21</v>
      </c>
    </row>
    <row r="29719" spans="1:3">
      <c r="A29719" s="78">
        <v>42317.541666666664</v>
      </c>
      <c r="B29719" s="3">
        <v>-7</v>
      </c>
      <c r="C29719" s="3">
        <v>5.35</v>
      </c>
    </row>
    <row r="29720" spans="1:3">
      <c r="A29720" s="78">
        <v>42317.552083333336</v>
      </c>
      <c r="B29720" s="3">
        <v>-7</v>
      </c>
      <c r="C29720" s="3">
        <v>5.47</v>
      </c>
    </row>
    <row r="29721" spans="1:3">
      <c r="A29721" s="78">
        <v>42317.5625</v>
      </c>
      <c r="B29721" s="3">
        <v>-7</v>
      </c>
      <c r="C29721" s="3">
        <v>5.57</v>
      </c>
    </row>
    <row r="29722" spans="1:3">
      <c r="A29722" s="78">
        <v>42317.572916666664</v>
      </c>
      <c r="B29722" s="3">
        <v>-7</v>
      </c>
      <c r="C29722" s="3">
        <v>5.67</v>
      </c>
    </row>
    <row r="29723" spans="1:3">
      <c r="A29723" s="78">
        <v>42317.583333333336</v>
      </c>
      <c r="B29723" s="3">
        <v>-7</v>
      </c>
      <c r="C29723" s="3">
        <v>5.77</v>
      </c>
    </row>
    <row r="29724" spans="1:3">
      <c r="A29724" s="78">
        <v>42317.59375</v>
      </c>
      <c r="B29724" s="3">
        <v>-7</v>
      </c>
      <c r="C29724" s="3">
        <v>5.85</v>
      </c>
    </row>
    <row r="29725" spans="1:3">
      <c r="A29725" s="78">
        <v>42317.604166666664</v>
      </c>
      <c r="B29725" s="3">
        <v>-7</v>
      </c>
      <c r="C29725" s="3">
        <v>5.93</v>
      </c>
    </row>
    <row r="29726" spans="1:3">
      <c r="A29726" s="78">
        <v>42317.614583333336</v>
      </c>
      <c r="B29726" s="3">
        <v>-7</v>
      </c>
      <c r="C29726" s="3">
        <v>6</v>
      </c>
    </row>
    <row r="29727" spans="1:3">
      <c r="A29727" s="78">
        <v>42317.625</v>
      </c>
      <c r="B29727" s="3">
        <v>-7</v>
      </c>
      <c r="C29727" s="3">
        <v>6.08</v>
      </c>
    </row>
    <row r="29728" spans="1:3">
      <c r="A29728" s="78">
        <v>42317.635416666664</v>
      </c>
      <c r="B29728" s="3">
        <v>-7</v>
      </c>
      <c r="C29728" s="3">
        <v>6.14</v>
      </c>
    </row>
    <row r="29729" spans="1:3">
      <c r="A29729" s="78">
        <v>42317.645833333336</v>
      </c>
      <c r="B29729" s="3">
        <v>-7</v>
      </c>
      <c r="C29729" s="3">
        <v>6.2</v>
      </c>
    </row>
    <row r="29730" spans="1:3">
      <c r="A29730" s="78">
        <v>42317.65625</v>
      </c>
      <c r="B29730" s="3">
        <v>-7</v>
      </c>
      <c r="C29730" s="3">
        <v>6.25</v>
      </c>
    </row>
    <row r="29731" spans="1:3">
      <c r="A29731" s="78">
        <v>42317.666666666664</v>
      </c>
      <c r="B29731" s="3">
        <v>-7</v>
      </c>
      <c r="C29731" s="3">
        <v>6.3</v>
      </c>
    </row>
    <row r="29732" spans="1:3">
      <c r="A29732" s="78">
        <v>42317.677083333336</v>
      </c>
      <c r="B29732" s="3">
        <v>-7</v>
      </c>
      <c r="C29732" s="3">
        <v>6.35</v>
      </c>
    </row>
    <row r="29733" spans="1:3">
      <c r="A29733" s="78">
        <v>42317.6875</v>
      </c>
      <c r="B29733" s="3">
        <v>-7</v>
      </c>
      <c r="C29733" s="3">
        <v>6.4</v>
      </c>
    </row>
    <row r="29734" spans="1:3">
      <c r="A29734" s="78">
        <v>42317.697916666664</v>
      </c>
      <c r="B29734" s="3">
        <v>-7</v>
      </c>
      <c r="C29734" s="3">
        <v>6.45</v>
      </c>
    </row>
    <row r="29735" spans="1:3">
      <c r="A29735" s="78">
        <v>42317.708333333336</v>
      </c>
      <c r="B29735" s="3">
        <v>-7</v>
      </c>
      <c r="C29735" s="3">
        <v>6.5</v>
      </c>
    </row>
    <row r="29736" spans="1:3">
      <c r="A29736" s="78">
        <v>42317.71875</v>
      </c>
      <c r="B29736" s="3">
        <v>-7</v>
      </c>
      <c r="C29736" s="3">
        <v>6.54</v>
      </c>
    </row>
    <row r="29737" spans="1:3">
      <c r="A29737" s="78">
        <v>42317.729166666664</v>
      </c>
      <c r="B29737" s="3">
        <v>-7</v>
      </c>
      <c r="C29737" s="3">
        <v>6.56</v>
      </c>
    </row>
    <row r="29738" spans="1:3">
      <c r="A29738" s="78">
        <v>42317.739583333336</v>
      </c>
      <c r="B29738" s="3">
        <v>-7</v>
      </c>
      <c r="C29738" s="3">
        <v>6.58</v>
      </c>
    </row>
    <row r="29739" spans="1:3">
      <c r="A29739" s="78">
        <v>42317.75</v>
      </c>
      <c r="B29739" s="3">
        <v>-7</v>
      </c>
      <c r="C29739" s="3">
        <v>6.59</v>
      </c>
    </row>
    <row r="29740" spans="1:3">
      <c r="A29740" s="78">
        <v>42317.760416666664</v>
      </c>
      <c r="B29740" s="3">
        <v>-7</v>
      </c>
      <c r="C29740" s="3">
        <v>6.58</v>
      </c>
    </row>
    <row r="29741" spans="1:3">
      <c r="A29741" s="78">
        <v>42317.770833333336</v>
      </c>
      <c r="B29741" s="3">
        <v>-7</v>
      </c>
      <c r="C29741" s="3">
        <v>6.55</v>
      </c>
    </row>
    <row r="29742" spans="1:3">
      <c r="A29742" s="78">
        <v>42317.78125</v>
      </c>
      <c r="B29742" s="3">
        <v>-7</v>
      </c>
      <c r="C29742" s="3">
        <v>6.52</v>
      </c>
    </row>
    <row r="29743" spans="1:3">
      <c r="A29743" s="78">
        <v>42317.791666666664</v>
      </c>
      <c r="B29743" s="3">
        <v>-7</v>
      </c>
      <c r="C29743" s="3">
        <v>6.47</v>
      </c>
    </row>
    <row r="29744" spans="1:3">
      <c r="A29744" s="78">
        <v>42317.802083333336</v>
      </c>
      <c r="B29744" s="3">
        <v>-7</v>
      </c>
      <c r="C29744" s="3">
        <v>6.44</v>
      </c>
    </row>
    <row r="29745" spans="1:3">
      <c r="A29745" s="78">
        <v>42317.8125</v>
      </c>
      <c r="B29745" s="3">
        <v>-7</v>
      </c>
      <c r="C29745" s="3">
        <v>6.37</v>
      </c>
    </row>
    <row r="29746" spans="1:3">
      <c r="A29746" s="78">
        <v>42317.822916666664</v>
      </c>
      <c r="B29746" s="3">
        <v>-7</v>
      </c>
      <c r="C29746" s="3">
        <v>6.3</v>
      </c>
    </row>
    <row r="29747" spans="1:3">
      <c r="A29747" s="78">
        <v>42317.833333333336</v>
      </c>
      <c r="B29747" s="3">
        <v>-7</v>
      </c>
      <c r="C29747" s="3">
        <v>6.26</v>
      </c>
    </row>
    <row r="29748" spans="1:3">
      <c r="A29748" s="78">
        <v>42317.84375</v>
      </c>
      <c r="B29748" s="3">
        <v>-7</v>
      </c>
      <c r="C29748" s="3">
        <v>6.25</v>
      </c>
    </row>
    <row r="29749" spans="1:3">
      <c r="A29749" s="78">
        <v>42317.854166666664</v>
      </c>
      <c r="B29749" s="3">
        <v>-7</v>
      </c>
      <c r="C29749" s="3">
        <v>6.22</v>
      </c>
    </row>
    <row r="29750" spans="1:3">
      <c r="A29750" s="78">
        <v>42317.864583333336</v>
      </c>
      <c r="B29750" s="3">
        <v>-7</v>
      </c>
      <c r="C29750" s="3">
        <v>6.18</v>
      </c>
    </row>
    <row r="29751" spans="1:3">
      <c r="A29751" s="78">
        <v>42317.875</v>
      </c>
      <c r="B29751" s="3">
        <v>-7</v>
      </c>
      <c r="C29751" s="3">
        <v>6.14</v>
      </c>
    </row>
    <row r="29752" spans="1:3">
      <c r="A29752" s="78">
        <v>42317.885416666664</v>
      </c>
      <c r="B29752" s="3">
        <v>-7</v>
      </c>
      <c r="C29752" s="3">
        <v>6.11</v>
      </c>
    </row>
    <row r="29753" spans="1:3">
      <c r="A29753" s="78">
        <v>42317.895833333336</v>
      </c>
      <c r="B29753" s="3">
        <v>-7</v>
      </c>
      <c r="C29753" s="3">
        <v>6.07</v>
      </c>
    </row>
    <row r="29754" spans="1:3">
      <c r="A29754" s="78">
        <v>42317.90625</v>
      </c>
      <c r="B29754" s="3">
        <v>-7</v>
      </c>
      <c r="C29754" s="3">
        <v>6.03</v>
      </c>
    </row>
    <row r="29755" spans="1:3">
      <c r="A29755" s="78">
        <v>42317.916666666664</v>
      </c>
      <c r="B29755" s="3">
        <v>-7</v>
      </c>
      <c r="C29755" s="3">
        <v>5.98</v>
      </c>
    </row>
    <row r="29756" spans="1:3">
      <c r="A29756" s="78">
        <v>42317.927083333336</v>
      </c>
      <c r="B29756" s="3">
        <v>-7</v>
      </c>
      <c r="C29756" s="3">
        <v>5.92</v>
      </c>
    </row>
    <row r="29757" spans="1:3">
      <c r="A29757" s="78">
        <v>42317.9375</v>
      </c>
      <c r="B29757" s="3">
        <v>-7</v>
      </c>
      <c r="C29757" s="3">
        <v>5.87</v>
      </c>
    </row>
    <row r="29758" spans="1:3">
      <c r="A29758" s="78">
        <v>42317.947916666664</v>
      </c>
      <c r="B29758" s="3">
        <v>-7</v>
      </c>
      <c r="C29758" s="3">
        <v>5.8</v>
      </c>
    </row>
    <row r="29759" spans="1:3">
      <c r="A29759" s="78">
        <v>42317.958333333336</v>
      </c>
      <c r="B29759" s="3">
        <v>-7</v>
      </c>
      <c r="C29759" s="3">
        <v>5.74</v>
      </c>
    </row>
    <row r="29760" spans="1:3">
      <c r="A29760" s="78">
        <v>42317.96875</v>
      </c>
      <c r="B29760" s="3">
        <v>-7</v>
      </c>
      <c r="C29760" s="3">
        <v>5.66</v>
      </c>
    </row>
    <row r="29761" spans="1:3">
      <c r="A29761" s="78">
        <v>42317.979166666664</v>
      </c>
      <c r="B29761" s="3">
        <v>-7</v>
      </c>
      <c r="C29761" s="3">
        <v>5.58</v>
      </c>
    </row>
    <row r="29762" spans="1:3">
      <c r="A29762" s="78">
        <v>42317.989583333336</v>
      </c>
      <c r="B29762" s="3">
        <v>-7</v>
      </c>
      <c r="C29762" s="3">
        <v>5.52</v>
      </c>
    </row>
    <row r="29763" spans="1:3">
      <c r="A29763" s="78">
        <v>42318</v>
      </c>
      <c r="B29763" s="3">
        <v>-7</v>
      </c>
      <c r="C29763" s="3">
        <v>5.46</v>
      </c>
    </row>
    <row r="29764" spans="1:3">
      <c r="A29764" s="78">
        <v>42318.010416666664</v>
      </c>
      <c r="B29764" s="3">
        <v>-7</v>
      </c>
      <c r="C29764" s="3">
        <v>5.42</v>
      </c>
    </row>
    <row r="29765" spans="1:3">
      <c r="A29765" s="78">
        <v>42318.020833333336</v>
      </c>
      <c r="B29765" s="3">
        <v>-7</v>
      </c>
      <c r="C29765" s="3">
        <v>5.37</v>
      </c>
    </row>
    <row r="29766" spans="1:3">
      <c r="A29766" s="78">
        <v>42318.03125</v>
      </c>
      <c r="B29766" s="3">
        <v>-7</v>
      </c>
      <c r="C29766" s="3">
        <v>5.33</v>
      </c>
    </row>
    <row r="29767" spans="1:3">
      <c r="A29767" s="78">
        <v>42318.041666666664</v>
      </c>
      <c r="B29767" s="3">
        <v>-7</v>
      </c>
      <c r="C29767" s="3">
        <v>5.29</v>
      </c>
    </row>
    <row r="29768" spans="1:3">
      <c r="A29768" s="78">
        <v>42318.052083333336</v>
      </c>
      <c r="B29768" s="3">
        <v>-7</v>
      </c>
      <c r="C29768" s="3">
        <v>5.24</v>
      </c>
    </row>
    <row r="29769" spans="1:3">
      <c r="A29769" s="78">
        <v>42318.0625</v>
      </c>
      <c r="B29769" s="3">
        <v>-7</v>
      </c>
      <c r="C29769" s="3">
        <v>5.19</v>
      </c>
    </row>
    <row r="29770" spans="1:3">
      <c r="A29770" s="78">
        <v>42318.072916666664</v>
      </c>
      <c r="B29770" s="3">
        <v>-7</v>
      </c>
      <c r="C29770" s="3">
        <v>5.17</v>
      </c>
    </row>
    <row r="29771" spans="1:3">
      <c r="A29771" s="78">
        <v>42318.083333333336</v>
      </c>
      <c r="B29771" s="3">
        <v>-7</v>
      </c>
      <c r="C29771" s="3">
        <v>5.15</v>
      </c>
    </row>
    <row r="29772" spans="1:3">
      <c r="A29772" s="78">
        <v>42318.09375</v>
      </c>
      <c r="B29772" s="3">
        <v>-7</v>
      </c>
      <c r="C29772" s="3">
        <v>5.15</v>
      </c>
    </row>
    <row r="29773" spans="1:3">
      <c r="A29773" s="78">
        <v>42318.104166666664</v>
      </c>
      <c r="B29773" s="3">
        <v>-7</v>
      </c>
      <c r="C29773" s="3">
        <v>5.16</v>
      </c>
    </row>
    <row r="29774" spans="1:3">
      <c r="A29774" s="78">
        <v>42318.114583333336</v>
      </c>
      <c r="B29774" s="3">
        <v>-7</v>
      </c>
      <c r="C29774" s="3">
        <v>5.18</v>
      </c>
    </row>
    <row r="29775" spans="1:3">
      <c r="A29775" s="78">
        <v>42318.125</v>
      </c>
      <c r="B29775" s="3">
        <v>-7</v>
      </c>
      <c r="C29775" s="3">
        <v>5.21</v>
      </c>
    </row>
    <row r="29776" spans="1:3">
      <c r="A29776" s="78">
        <v>42318.135416666664</v>
      </c>
      <c r="B29776" s="3">
        <v>-7</v>
      </c>
      <c r="C29776" s="3">
        <v>5.23</v>
      </c>
    </row>
    <row r="29777" spans="1:3">
      <c r="A29777" s="78">
        <v>42318.145833333336</v>
      </c>
      <c r="B29777" s="3">
        <v>-7</v>
      </c>
      <c r="C29777" s="3">
        <v>5.24</v>
      </c>
    </row>
    <row r="29778" spans="1:3">
      <c r="A29778" s="78">
        <v>42318.15625</v>
      </c>
      <c r="B29778" s="3">
        <v>-7</v>
      </c>
      <c r="C29778" s="3">
        <v>5.25</v>
      </c>
    </row>
    <row r="29779" spans="1:3">
      <c r="A29779" s="78">
        <v>42318.166666666664</v>
      </c>
      <c r="B29779" s="3">
        <v>-7</v>
      </c>
      <c r="C29779" s="3">
        <v>5.26</v>
      </c>
    </row>
    <row r="29780" spans="1:3">
      <c r="A29780" s="78">
        <v>42318.177083333336</v>
      </c>
      <c r="B29780" s="3">
        <v>-7</v>
      </c>
      <c r="C29780" s="3">
        <v>5.26</v>
      </c>
    </row>
    <row r="29781" spans="1:3">
      <c r="A29781" s="78">
        <v>42318.1875</v>
      </c>
      <c r="B29781" s="3">
        <v>-7</v>
      </c>
      <c r="C29781" s="3">
        <v>5.26</v>
      </c>
    </row>
    <row r="29782" spans="1:3">
      <c r="A29782" s="78">
        <v>42318.197916666664</v>
      </c>
      <c r="B29782" s="3">
        <v>-7</v>
      </c>
      <c r="C29782" s="3">
        <v>5.26</v>
      </c>
    </row>
    <row r="29783" spans="1:3">
      <c r="A29783" s="78">
        <v>42318.208333333336</v>
      </c>
      <c r="B29783" s="3">
        <v>-7</v>
      </c>
      <c r="C29783" s="3">
        <v>5.27</v>
      </c>
    </row>
    <row r="29784" spans="1:3">
      <c r="A29784" s="78">
        <v>42318.21875</v>
      </c>
      <c r="B29784" s="3">
        <v>-7</v>
      </c>
      <c r="C29784" s="3">
        <v>5.27</v>
      </c>
    </row>
    <row r="29785" spans="1:3">
      <c r="A29785" s="78">
        <v>42318.229166666664</v>
      </c>
      <c r="B29785" s="3">
        <v>-7</v>
      </c>
      <c r="C29785" s="3">
        <v>5.27</v>
      </c>
    </row>
    <row r="29786" spans="1:3">
      <c r="A29786" s="78">
        <v>42318.239583333336</v>
      </c>
      <c r="B29786" s="3">
        <v>-7</v>
      </c>
      <c r="C29786" s="3">
        <v>5.27</v>
      </c>
    </row>
    <row r="29787" spans="1:3">
      <c r="A29787" s="78">
        <v>42318.25</v>
      </c>
      <c r="B29787" s="3">
        <v>-7</v>
      </c>
      <c r="C29787" s="3">
        <v>5.27</v>
      </c>
    </row>
    <row r="29788" spans="1:3">
      <c r="A29788" s="78">
        <v>42318.260416666664</v>
      </c>
      <c r="B29788" s="3">
        <v>-7</v>
      </c>
      <c r="C29788" s="3">
        <v>5.27</v>
      </c>
    </row>
    <row r="29789" spans="1:3">
      <c r="A29789" s="78">
        <v>42318.270833333336</v>
      </c>
      <c r="B29789" s="3">
        <v>-7</v>
      </c>
      <c r="C29789" s="3">
        <v>5.26</v>
      </c>
    </row>
    <row r="29790" spans="1:3">
      <c r="A29790" s="78">
        <v>42318.28125</v>
      </c>
      <c r="B29790" s="3">
        <v>-7</v>
      </c>
      <c r="C29790" s="3">
        <v>5.26</v>
      </c>
    </row>
    <row r="29791" spans="1:3">
      <c r="A29791" s="78">
        <v>42318.291666666664</v>
      </c>
      <c r="B29791" s="3">
        <v>-7</v>
      </c>
      <c r="C29791" s="3">
        <v>5.27</v>
      </c>
    </row>
    <row r="29792" spans="1:3">
      <c r="A29792" s="78">
        <v>42318.302083333336</v>
      </c>
      <c r="B29792" s="3">
        <v>-7</v>
      </c>
      <c r="C29792" s="3">
        <v>5.27</v>
      </c>
    </row>
    <row r="29793" spans="1:3">
      <c r="A29793" s="78">
        <v>42318.3125</v>
      </c>
      <c r="B29793" s="3">
        <v>-7</v>
      </c>
      <c r="C29793" s="3">
        <v>5.28</v>
      </c>
    </row>
    <row r="29794" spans="1:3">
      <c r="A29794" s="78">
        <v>42318.322916666664</v>
      </c>
      <c r="B29794" s="3">
        <v>-7</v>
      </c>
      <c r="C29794" s="3">
        <v>5.29</v>
      </c>
    </row>
    <row r="29795" spans="1:3">
      <c r="A29795" s="78">
        <v>42318.333333333336</v>
      </c>
      <c r="B29795" s="3">
        <v>-7</v>
      </c>
      <c r="C29795" s="3">
        <v>5.3</v>
      </c>
    </row>
    <row r="29796" spans="1:3">
      <c r="A29796" s="78">
        <v>42318.34375</v>
      </c>
      <c r="B29796" s="3">
        <v>-7</v>
      </c>
      <c r="C29796" s="3">
        <v>5.32</v>
      </c>
    </row>
    <row r="29797" spans="1:3">
      <c r="A29797" s="78">
        <v>42318.354166666664</v>
      </c>
      <c r="B29797" s="3">
        <v>-7</v>
      </c>
      <c r="C29797" s="3">
        <v>5.33</v>
      </c>
    </row>
    <row r="29798" spans="1:3">
      <c r="A29798" s="78">
        <v>42318.364583333336</v>
      </c>
      <c r="B29798" s="3">
        <v>-7</v>
      </c>
      <c r="C29798" s="3">
        <v>5.34</v>
      </c>
    </row>
    <row r="29799" spans="1:3">
      <c r="A29799" s="78">
        <v>42318.375</v>
      </c>
      <c r="B29799" s="3">
        <v>-7</v>
      </c>
      <c r="C29799" s="3">
        <v>5.35</v>
      </c>
    </row>
    <row r="29800" spans="1:3">
      <c r="A29800" s="78">
        <v>42318.385416666664</v>
      </c>
      <c r="B29800" s="3">
        <v>-7</v>
      </c>
      <c r="C29800" s="3">
        <v>5.37</v>
      </c>
    </row>
    <row r="29801" spans="1:3">
      <c r="A29801" s="78">
        <v>42318.395833333336</v>
      </c>
      <c r="B29801" s="3">
        <v>-7</v>
      </c>
      <c r="C29801" s="3">
        <v>5.38</v>
      </c>
    </row>
    <row r="29802" spans="1:3">
      <c r="A29802" s="78">
        <v>42318.40625</v>
      </c>
      <c r="B29802" s="3">
        <v>-7</v>
      </c>
      <c r="C29802" s="3">
        <v>5.4</v>
      </c>
    </row>
    <row r="29803" spans="1:3">
      <c r="A29803" s="78">
        <v>42318.416666666664</v>
      </c>
      <c r="B29803" s="3">
        <v>-7</v>
      </c>
      <c r="C29803" s="3">
        <v>5.41</v>
      </c>
    </row>
    <row r="29804" spans="1:3">
      <c r="A29804" s="78">
        <v>42318.427083333336</v>
      </c>
      <c r="B29804" s="3">
        <v>-7</v>
      </c>
      <c r="C29804" s="3">
        <v>5.43</v>
      </c>
    </row>
    <row r="29805" spans="1:3">
      <c r="A29805" s="78">
        <v>42318.4375</v>
      </c>
      <c r="B29805" s="3">
        <v>-7</v>
      </c>
      <c r="C29805" s="3">
        <v>5.46</v>
      </c>
    </row>
    <row r="29806" spans="1:3">
      <c r="A29806" s="78">
        <v>42318.447916666664</v>
      </c>
      <c r="B29806" s="3">
        <v>-7</v>
      </c>
      <c r="C29806" s="3">
        <v>5.49</v>
      </c>
    </row>
    <row r="29807" spans="1:3">
      <c r="A29807" s="78">
        <v>42318.458333333336</v>
      </c>
      <c r="B29807" s="3">
        <v>-7</v>
      </c>
      <c r="C29807" s="3">
        <v>5.53</v>
      </c>
    </row>
    <row r="29808" spans="1:3">
      <c r="A29808" s="78">
        <v>42318.46875</v>
      </c>
      <c r="B29808" s="3">
        <v>-7</v>
      </c>
      <c r="C29808" s="3">
        <v>5.57</v>
      </c>
    </row>
    <row r="29809" spans="1:3">
      <c r="A29809" s="78">
        <v>42318.479166666664</v>
      </c>
      <c r="B29809" s="3">
        <v>-7</v>
      </c>
      <c r="C29809" s="3">
        <v>5.59</v>
      </c>
    </row>
    <row r="29810" spans="1:3">
      <c r="A29810" s="78">
        <v>42318.489583333336</v>
      </c>
      <c r="B29810" s="3">
        <v>-7</v>
      </c>
      <c r="C29810" s="3">
        <v>5.63</v>
      </c>
    </row>
    <row r="29811" spans="1:3">
      <c r="A29811" s="78">
        <v>42318.5</v>
      </c>
      <c r="B29811" s="3">
        <v>-7</v>
      </c>
      <c r="C29811" s="3">
        <v>5.68</v>
      </c>
    </row>
    <row r="29812" spans="1:3">
      <c r="A29812" s="78">
        <v>42318.510416666664</v>
      </c>
      <c r="B29812" s="3">
        <v>-7</v>
      </c>
      <c r="C29812" s="3">
        <v>5.72</v>
      </c>
    </row>
    <row r="29813" spans="1:3">
      <c r="A29813" s="78">
        <v>42318.520833333336</v>
      </c>
      <c r="B29813" s="3">
        <v>-7</v>
      </c>
      <c r="C29813" s="3">
        <v>5.77</v>
      </c>
    </row>
    <row r="29814" spans="1:3">
      <c r="A29814" s="78">
        <v>42318.53125</v>
      </c>
      <c r="B29814" s="3">
        <v>-7</v>
      </c>
      <c r="C29814" s="3">
        <v>5.84</v>
      </c>
    </row>
    <row r="29815" spans="1:3">
      <c r="A29815" s="78">
        <v>42318.541666666664</v>
      </c>
      <c r="B29815" s="3">
        <v>-7</v>
      </c>
      <c r="C29815" s="3">
        <v>5.9</v>
      </c>
    </row>
    <row r="29816" spans="1:3">
      <c r="A29816" s="78">
        <v>42318.552083333336</v>
      </c>
      <c r="B29816" s="3">
        <v>-7</v>
      </c>
      <c r="C29816" s="3">
        <v>5.93</v>
      </c>
    </row>
    <row r="29817" spans="1:3">
      <c r="A29817" s="78">
        <v>42318.5625</v>
      </c>
      <c r="B29817" s="3">
        <v>-7</v>
      </c>
      <c r="C29817" s="3">
        <v>5.94</v>
      </c>
    </row>
    <row r="29818" spans="1:3">
      <c r="A29818" s="78">
        <v>42318.572916666664</v>
      </c>
      <c r="B29818" s="3">
        <v>-7</v>
      </c>
      <c r="C29818" s="3">
        <v>5.96</v>
      </c>
    </row>
    <row r="29819" spans="1:3">
      <c r="A29819" s="78">
        <v>42318.583333333336</v>
      </c>
      <c r="B29819" s="3">
        <v>-7</v>
      </c>
      <c r="C29819" s="3">
        <v>5.98</v>
      </c>
    </row>
    <row r="29820" spans="1:3">
      <c r="A29820" s="78">
        <v>42318.59375</v>
      </c>
      <c r="B29820" s="3">
        <v>-7</v>
      </c>
      <c r="C29820" s="3">
        <v>5.99</v>
      </c>
    </row>
    <row r="29821" spans="1:3">
      <c r="A29821" s="78">
        <v>42318.604166666664</v>
      </c>
      <c r="B29821" s="3">
        <v>-7</v>
      </c>
      <c r="C29821" s="3">
        <v>6.01</v>
      </c>
    </row>
    <row r="29822" spans="1:3">
      <c r="A29822" s="78">
        <v>42318.614583333336</v>
      </c>
      <c r="B29822" s="3">
        <v>-7</v>
      </c>
      <c r="C29822" s="3">
        <v>6.02</v>
      </c>
    </row>
    <row r="29823" spans="1:3">
      <c r="A29823" s="78">
        <v>42318.625</v>
      </c>
      <c r="B29823" s="3">
        <v>-7</v>
      </c>
      <c r="C29823" s="3">
        <v>6.04</v>
      </c>
    </row>
    <row r="29824" spans="1:3">
      <c r="A29824" s="78">
        <v>42318.635416666664</v>
      </c>
      <c r="B29824" s="3">
        <v>-7</v>
      </c>
      <c r="C29824" s="3">
        <v>6.05</v>
      </c>
    </row>
    <row r="29825" spans="1:3">
      <c r="A29825" s="78">
        <v>42318.645833333336</v>
      </c>
      <c r="B29825" s="3">
        <v>-7</v>
      </c>
      <c r="C29825" s="3">
        <v>6.07</v>
      </c>
    </row>
    <row r="29826" spans="1:3">
      <c r="A29826" s="78">
        <v>42318.65625</v>
      </c>
      <c r="B29826" s="3">
        <v>-7</v>
      </c>
      <c r="C29826" s="3">
        <v>6.09</v>
      </c>
    </row>
    <row r="29827" spans="1:3">
      <c r="A29827" s="78">
        <v>42318.666666666664</v>
      </c>
      <c r="B29827" s="3">
        <v>-7</v>
      </c>
      <c r="C29827" s="3">
        <v>6.12</v>
      </c>
    </row>
    <row r="29828" spans="1:3">
      <c r="A29828" s="78">
        <v>42318.677083333336</v>
      </c>
      <c r="B29828" s="3">
        <v>-7</v>
      </c>
      <c r="C29828" s="3">
        <v>6.14</v>
      </c>
    </row>
    <row r="29829" spans="1:3">
      <c r="A29829" s="78">
        <v>42318.6875</v>
      </c>
      <c r="B29829" s="3">
        <v>-7</v>
      </c>
      <c r="C29829" s="3">
        <v>6.16</v>
      </c>
    </row>
    <row r="29830" spans="1:3">
      <c r="A29830" s="78">
        <v>42318.697916666664</v>
      </c>
      <c r="B29830" s="3">
        <v>-7</v>
      </c>
      <c r="C29830" s="3">
        <v>6.17</v>
      </c>
    </row>
    <row r="29831" spans="1:3">
      <c r="A29831" s="78">
        <v>42318.708333333336</v>
      </c>
      <c r="B29831" s="3">
        <v>-7</v>
      </c>
      <c r="C29831" s="3">
        <v>6.17</v>
      </c>
    </row>
    <row r="29832" spans="1:3">
      <c r="A29832" s="78">
        <v>42318.71875</v>
      </c>
      <c r="B29832" s="3">
        <v>-7</v>
      </c>
      <c r="C29832" s="3">
        <v>6.17</v>
      </c>
    </row>
    <row r="29833" spans="1:3">
      <c r="A29833" s="78">
        <v>42318.729166666664</v>
      </c>
      <c r="B29833" s="3">
        <v>-7</v>
      </c>
      <c r="C29833" s="3">
        <v>6.17</v>
      </c>
    </row>
    <row r="29834" spans="1:3">
      <c r="A29834" s="78">
        <v>42318.739583333336</v>
      </c>
      <c r="B29834" s="3">
        <v>-7</v>
      </c>
      <c r="C29834" s="3">
        <v>6.16</v>
      </c>
    </row>
    <row r="29835" spans="1:3">
      <c r="A29835" s="78">
        <v>42318.75</v>
      </c>
      <c r="B29835" s="3">
        <v>-7</v>
      </c>
      <c r="C29835" s="3">
        <v>6.16</v>
      </c>
    </row>
    <row r="29836" spans="1:3">
      <c r="A29836" s="78">
        <v>42318.760416666664</v>
      </c>
      <c r="B29836" s="3">
        <v>-7</v>
      </c>
      <c r="C29836" s="3">
        <v>6.16</v>
      </c>
    </row>
    <row r="29837" spans="1:3">
      <c r="A29837" s="78">
        <v>42318.770833333336</v>
      </c>
      <c r="B29837" s="3">
        <v>-7</v>
      </c>
      <c r="C29837" s="3">
        <v>6.16</v>
      </c>
    </row>
    <row r="29838" spans="1:3">
      <c r="A29838" s="78">
        <v>42318.78125</v>
      </c>
      <c r="B29838" s="3">
        <v>-7</v>
      </c>
      <c r="C29838" s="3">
        <v>6.15</v>
      </c>
    </row>
    <row r="29839" spans="1:3">
      <c r="A29839" s="78">
        <v>42318.791666666664</v>
      </c>
      <c r="B29839" s="3">
        <v>-7</v>
      </c>
      <c r="C29839" s="3">
        <v>6.14</v>
      </c>
    </row>
    <row r="29840" spans="1:3">
      <c r="A29840" s="78">
        <v>42318.802083333336</v>
      </c>
      <c r="B29840" s="3">
        <v>-7</v>
      </c>
      <c r="C29840" s="3">
        <v>6.12</v>
      </c>
    </row>
    <row r="29841" spans="1:3">
      <c r="A29841" s="78">
        <v>42318.8125</v>
      </c>
      <c r="B29841" s="3">
        <v>-7</v>
      </c>
      <c r="C29841" s="3">
        <v>6.09</v>
      </c>
    </row>
    <row r="29842" spans="1:3">
      <c r="A29842" s="78">
        <v>42318.822916666664</v>
      </c>
      <c r="B29842" s="3">
        <v>-7</v>
      </c>
      <c r="C29842" s="3">
        <v>6.06</v>
      </c>
    </row>
    <row r="29843" spans="1:3">
      <c r="A29843" s="78">
        <v>42318.833333333336</v>
      </c>
      <c r="B29843" s="3">
        <v>-7</v>
      </c>
      <c r="C29843" s="3">
        <v>6.02</v>
      </c>
    </row>
    <row r="29844" spans="1:3">
      <c r="A29844" s="78">
        <v>42318.84375</v>
      </c>
      <c r="B29844" s="3">
        <v>-7</v>
      </c>
      <c r="C29844" s="3">
        <v>5.99</v>
      </c>
    </row>
    <row r="29845" spans="1:3">
      <c r="A29845" s="78">
        <v>42318.854166666664</v>
      </c>
      <c r="B29845" s="3">
        <v>-7</v>
      </c>
      <c r="C29845" s="3">
        <v>5.94</v>
      </c>
    </row>
    <row r="29846" spans="1:3">
      <c r="A29846" s="78">
        <v>42318.864583333336</v>
      </c>
      <c r="B29846" s="3">
        <v>-7</v>
      </c>
      <c r="C29846" s="3">
        <v>5.91</v>
      </c>
    </row>
    <row r="29847" spans="1:3">
      <c r="A29847" s="78">
        <v>42318.875</v>
      </c>
      <c r="B29847" s="3">
        <v>-7</v>
      </c>
      <c r="C29847" s="3">
        <v>5.88</v>
      </c>
    </row>
    <row r="29848" spans="1:3">
      <c r="A29848" s="78">
        <v>42318.885416666664</v>
      </c>
      <c r="B29848" s="3">
        <v>-7</v>
      </c>
      <c r="C29848" s="3">
        <v>5.85</v>
      </c>
    </row>
    <row r="29849" spans="1:3">
      <c r="A29849" s="78">
        <v>42318.895833333336</v>
      </c>
      <c r="B29849" s="3">
        <v>-7</v>
      </c>
      <c r="C29849" s="3">
        <v>5.82</v>
      </c>
    </row>
    <row r="29850" spans="1:3">
      <c r="A29850" s="78">
        <v>42318.90625</v>
      </c>
      <c r="B29850" s="3">
        <v>-7</v>
      </c>
      <c r="C29850" s="3">
        <v>5.79</v>
      </c>
    </row>
    <row r="29851" spans="1:3">
      <c r="A29851" s="78">
        <v>42318.916666666664</v>
      </c>
      <c r="B29851" s="3">
        <v>-7</v>
      </c>
      <c r="C29851" s="3">
        <v>5.77</v>
      </c>
    </row>
    <row r="29852" spans="1:3">
      <c r="A29852" s="78">
        <v>42318.927083333336</v>
      </c>
      <c r="B29852" s="3">
        <v>-7</v>
      </c>
      <c r="C29852" s="3">
        <v>5.74</v>
      </c>
    </row>
    <row r="29853" spans="1:3">
      <c r="A29853" s="78">
        <v>42318.9375</v>
      </c>
      <c r="B29853" s="3">
        <v>-7</v>
      </c>
      <c r="C29853" s="3">
        <v>5.72</v>
      </c>
    </row>
    <row r="29854" spans="1:3">
      <c r="A29854" s="78">
        <v>42318.947916666664</v>
      </c>
      <c r="B29854" s="3">
        <v>-7</v>
      </c>
      <c r="C29854" s="3">
        <v>5.71</v>
      </c>
    </row>
    <row r="29855" spans="1:3">
      <c r="A29855" s="78">
        <v>42318.958333333336</v>
      </c>
      <c r="B29855" s="3">
        <v>-7</v>
      </c>
      <c r="C29855" s="3">
        <v>5.69</v>
      </c>
    </row>
    <row r="29856" spans="1:3">
      <c r="A29856" s="78">
        <v>42318.96875</v>
      </c>
      <c r="B29856" s="3">
        <v>-7</v>
      </c>
      <c r="C29856" s="3">
        <v>5.66</v>
      </c>
    </row>
    <row r="29857" spans="1:3">
      <c r="A29857" s="78">
        <v>42318.979166666664</v>
      </c>
      <c r="B29857" s="3">
        <v>-7</v>
      </c>
      <c r="C29857" s="3">
        <v>5.65</v>
      </c>
    </row>
    <row r="29858" spans="1:3">
      <c r="A29858" s="78">
        <v>42318.989583333336</v>
      </c>
      <c r="B29858" s="3">
        <v>-7</v>
      </c>
      <c r="C29858" s="3">
        <v>5.63</v>
      </c>
    </row>
    <row r="29859" spans="1:3">
      <c r="A29859" s="78">
        <v>42319</v>
      </c>
      <c r="B29859" s="3">
        <v>-7</v>
      </c>
      <c r="C29859" s="3">
        <v>5.61</v>
      </c>
    </row>
    <row r="29860" spans="1:3">
      <c r="A29860" s="78">
        <v>42319.010416666664</v>
      </c>
      <c r="B29860" s="3">
        <v>-7</v>
      </c>
      <c r="C29860" s="3">
        <v>5.6</v>
      </c>
    </row>
    <row r="29861" spans="1:3">
      <c r="A29861" s="78">
        <v>42319.020833333336</v>
      </c>
      <c r="B29861" s="3">
        <v>-7</v>
      </c>
      <c r="C29861" s="3">
        <v>5.59</v>
      </c>
    </row>
    <row r="29862" spans="1:3">
      <c r="A29862" s="78">
        <v>42319.03125</v>
      </c>
      <c r="B29862" s="3">
        <v>-7</v>
      </c>
      <c r="C29862" s="3">
        <v>5.58</v>
      </c>
    </row>
    <row r="29863" spans="1:3">
      <c r="A29863" s="78">
        <v>42319.041666666664</v>
      </c>
      <c r="B29863" s="3">
        <v>-7</v>
      </c>
      <c r="C29863" s="3">
        <v>5.57</v>
      </c>
    </row>
    <row r="29864" spans="1:3">
      <c r="A29864" s="78">
        <v>42319.052083333336</v>
      </c>
      <c r="B29864" s="3">
        <v>-7</v>
      </c>
      <c r="C29864" s="3">
        <v>5.56</v>
      </c>
    </row>
    <row r="29865" spans="1:3">
      <c r="A29865" s="78">
        <v>42319.0625</v>
      </c>
      <c r="B29865" s="3">
        <v>-7</v>
      </c>
      <c r="C29865" s="3">
        <v>5.56</v>
      </c>
    </row>
    <row r="29866" spans="1:3">
      <c r="A29866" s="78">
        <v>42319.072916666664</v>
      </c>
      <c r="B29866" s="3">
        <v>-7</v>
      </c>
      <c r="C29866" s="3">
        <v>5.56</v>
      </c>
    </row>
    <row r="29867" spans="1:3">
      <c r="A29867" s="78">
        <v>42319.083333333336</v>
      </c>
      <c r="B29867" s="3">
        <v>-7</v>
      </c>
      <c r="C29867" s="3">
        <v>5.56</v>
      </c>
    </row>
    <row r="29868" spans="1:3">
      <c r="A29868" s="78">
        <v>42319.09375</v>
      </c>
      <c r="B29868" s="3">
        <v>-7</v>
      </c>
      <c r="C29868" s="3">
        <v>5.56</v>
      </c>
    </row>
    <row r="29869" spans="1:3">
      <c r="A29869" s="78">
        <v>42319.104166666664</v>
      </c>
      <c r="B29869" s="3">
        <v>-7</v>
      </c>
      <c r="C29869" s="3">
        <v>5.56</v>
      </c>
    </row>
    <row r="29870" spans="1:3">
      <c r="A29870" s="78">
        <v>42319.114583333336</v>
      </c>
      <c r="B29870" s="3">
        <v>-7</v>
      </c>
      <c r="C29870" s="3">
        <v>5.57</v>
      </c>
    </row>
    <row r="29871" spans="1:3">
      <c r="A29871" s="78">
        <v>42319.125</v>
      </c>
      <c r="B29871" s="3">
        <v>-7</v>
      </c>
      <c r="C29871" s="3">
        <v>5.58</v>
      </c>
    </row>
    <row r="29872" spans="1:3">
      <c r="A29872" s="78">
        <v>42319.135416666664</v>
      </c>
      <c r="B29872" s="3">
        <v>-7</v>
      </c>
      <c r="C29872" s="3">
        <v>5.58</v>
      </c>
    </row>
    <row r="29873" spans="1:3">
      <c r="A29873" s="78">
        <v>42319.145833333336</v>
      </c>
      <c r="B29873" s="3">
        <v>-7</v>
      </c>
      <c r="C29873" s="3">
        <v>5.59</v>
      </c>
    </row>
    <row r="29874" spans="1:3">
      <c r="A29874" s="78">
        <v>42319.15625</v>
      </c>
      <c r="B29874" s="3">
        <v>-7</v>
      </c>
      <c r="C29874" s="3">
        <v>5.59</v>
      </c>
    </row>
    <row r="29875" spans="1:3">
      <c r="A29875" s="78">
        <v>42319.166666666664</v>
      </c>
      <c r="B29875" s="3">
        <v>-7</v>
      </c>
      <c r="C29875" s="3">
        <v>5.59</v>
      </c>
    </row>
    <row r="29876" spans="1:3">
      <c r="A29876" s="78">
        <v>42319.177083333336</v>
      </c>
      <c r="B29876" s="3">
        <v>-7</v>
      </c>
      <c r="C29876" s="3">
        <v>5.58</v>
      </c>
    </row>
    <row r="29877" spans="1:3">
      <c r="A29877" s="78">
        <v>42319.1875</v>
      </c>
      <c r="B29877" s="3">
        <v>-7</v>
      </c>
      <c r="C29877" s="3">
        <v>5.57</v>
      </c>
    </row>
    <row r="29878" spans="1:3">
      <c r="A29878" s="78">
        <v>42319.197916666664</v>
      </c>
      <c r="B29878" s="3">
        <v>-7</v>
      </c>
      <c r="C29878" s="3">
        <v>5.55</v>
      </c>
    </row>
    <row r="29879" spans="1:3">
      <c r="A29879" s="78">
        <v>42319.208333333336</v>
      </c>
      <c r="B29879" s="3">
        <v>-7</v>
      </c>
      <c r="C29879" s="3">
        <v>5.54</v>
      </c>
    </row>
    <row r="29880" spans="1:3">
      <c r="A29880" s="78">
        <v>42319.21875</v>
      </c>
      <c r="B29880" s="3">
        <v>-7</v>
      </c>
      <c r="C29880" s="3">
        <v>5.53</v>
      </c>
    </row>
    <row r="29881" spans="1:3">
      <c r="A29881" s="78">
        <v>42319.229166666664</v>
      </c>
      <c r="B29881" s="3">
        <v>-7</v>
      </c>
      <c r="C29881" s="3">
        <v>5.51</v>
      </c>
    </row>
    <row r="29882" spans="1:3">
      <c r="A29882" s="78">
        <v>42319.239583333336</v>
      </c>
      <c r="B29882" s="3">
        <v>-7</v>
      </c>
      <c r="C29882" s="3">
        <v>5.49</v>
      </c>
    </row>
    <row r="29883" spans="1:3">
      <c r="A29883" s="78">
        <v>42319.25</v>
      </c>
      <c r="B29883" s="3">
        <v>-7</v>
      </c>
      <c r="C29883" s="3">
        <v>5.47</v>
      </c>
    </row>
    <row r="29884" spans="1:3">
      <c r="A29884" s="78">
        <v>42319.260416666664</v>
      </c>
      <c r="B29884" s="3">
        <v>-7</v>
      </c>
      <c r="C29884" s="3">
        <v>5.46</v>
      </c>
    </row>
    <row r="29885" spans="1:3">
      <c r="A29885" s="78">
        <v>42319.270833333336</v>
      </c>
      <c r="B29885" s="3">
        <v>-7</v>
      </c>
      <c r="C29885" s="3">
        <v>5.45</v>
      </c>
    </row>
    <row r="29886" spans="1:3">
      <c r="A29886" s="78">
        <v>42319.28125</v>
      </c>
      <c r="B29886" s="3">
        <v>-7</v>
      </c>
      <c r="C29886" s="3">
        <v>5.44</v>
      </c>
    </row>
    <row r="29887" spans="1:3">
      <c r="A29887" s="78">
        <v>42319.291666666664</v>
      </c>
      <c r="B29887" s="3">
        <v>-7</v>
      </c>
      <c r="C29887" s="3">
        <v>5.44</v>
      </c>
    </row>
    <row r="29888" spans="1:3">
      <c r="A29888" s="78">
        <v>42319.302083333336</v>
      </c>
      <c r="B29888" s="3">
        <v>-7</v>
      </c>
      <c r="C29888" s="3">
        <v>5.44</v>
      </c>
    </row>
    <row r="29889" spans="1:3">
      <c r="A29889" s="78">
        <v>42319.3125</v>
      </c>
      <c r="B29889" s="3">
        <v>-7</v>
      </c>
      <c r="C29889" s="3">
        <v>5.44</v>
      </c>
    </row>
    <row r="29890" spans="1:3">
      <c r="A29890" s="78">
        <v>42319.322916666664</v>
      </c>
      <c r="B29890" s="3">
        <v>-7</v>
      </c>
      <c r="C29890" s="3">
        <v>5.44</v>
      </c>
    </row>
    <row r="29891" spans="1:3">
      <c r="A29891" s="78">
        <v>42319.333333333336</v>
      </c>
      <c r="B29891" s="3">
        <v>-7</v>
      </c>
      <c r="C29891" s="3">
        <v>5.43</v>
      </c>
    </row>
    <row r="29892" spans="1:3">
      <c r="A29892" s="78">
        <v>42319.34375</v>
      </c>
      <c r="B29892" s="3">
        <v>-7</v>
      </c>
      <c r="C29892" s="3">
        <v>5.44</v>
      </c>
    </row>
    <row r="29893" spans="1:3">
      <c r="A29893" s="78">
        <v>42319.354166666664</v>
      </c>
      <c r="B29893" s="3">
        <v>-7</v>
      </c>
      <c r="C29893" s="3">
        <v>5.45</v>
      </c>
    </row>
    <row r="29894" spans="1:3">
      <c r="A29894" s="78">
        <v>42319.364583333336</v>
      </c>
      <c r="B29894" s="3">
        <v>-7</v>
      </c>
      <c r="C29894" s="3">
        <v>5.45</v>
      </c>
    </row>
    <row r="29895" spans="1:3">
      <c r="A29895" s="78">
        <v>42319.375</v>
      </c>
      <c r="B29895" s="3">
        <v>-7</v>
      </c>
      <c r="C29895" s="3">
        <v>5.47</v>
      </c>
    </row>
    <row r="29896" spans="1:3">
      <c r="A29896" s="78">
        <v>42319.385416666664</v>
      </c>
      <c r="B29896" s="3">
        <v>-7</v>
      </c>
      <c r="C29896" s="3">
        <v>5.49</v>
      </c>
    </row>
    <row r="29897" spans="1:3">
      <c r="A29897" s="78">
        <v>42319.395833333336</v>
      </c>
      <c r="B29897" s="3">
        <v>-7</v>
      </c>
      <c r="C29897" s="3">
        <v>5.51</v>
      </c>
    </row>
    <row r="29898" spans="1:3">
      <c r="A29898" s="78">
        <v>42319.40625</v>
      </c>
      <c r="B29898" s="3">
        <v>-7</v>
      </c>
      <c r="C29898" s="3">
        <v>5.53</v>
      </c>
    </row>
    <row r="29899" spans="1:3">
      <c r="A29899" s="78">
        <v>42319.416666666664</v>
      </c>
      <c r="B29899" s="3">
        <v>-7</v>
      </c>
      <c r="C29899" s="3">
        <v>5.57</v>
      </c>
    </row>
    <row r="29900" spans="1:3">
      <c r="A29900" s="78">
        <v>42319.427083333336</v>
      </c>
      <c r="B29900" s="3">
        <v>-7</v>
      </c>
      <c r="C29900" s="3">
        <v>5.62</v>
      </c>
    </row>
    <row r="29901" spans="1:3">
      <c r="A29901" s="78">
        <v>42319.4375</v>
      </c>
      <c r="B29901" s="3">
        <v>-7</v>
      </c>
      <c r="C29901" s="3">
        <v>5.67</v>
      </c>
    </row>
    <row r="29902" spans="1:3">
      <c r="A29902" s="78">
        <v>42319.447916666664</v>
      </c>
      <c r="B29902" s="3">
        <v>-7</v>
      </c>
      <c r="C29902" s="3">
        <v>5.73</v>
      </c>
    </row>
    <row r="29903" spans="1:3">
      <c r="A29903" s="78">
        <v>42319.458333333336</v>
      </c>
      <c r="B29903" s="3">
        <v>-7</v>
      </c>
      <c r="C29903" s="3">
        <v>5.8</v>
      </c>
    </row>
    <row r="29904" spans="1:3">
      <c r="A29904" s="78">
        <v>42319.46875</v>
      </c>
      <c r="B29904" s="3">
        <v>-7</v>
      </c>
      <c r="C29904" s="3">
        <v>5.86</v>
      </c>
    </row>
    <row r="29905" spans="1:3">
      <c r="A29905" s="78">
        <v>42319.479166666664</v>
      </c>
      <c r="B29905" s="3">
        <v>-7</v>
      </c>
      <c r="C29905" s="3">
        <v>5.92</v>
      </c>
    </row>
    <row r="29906" spans="1:3">
      <c r="A29906" s="78">
        <v>42319.489583333336</v>
      </c>
      <c r="B29906" s="3">
        <v>-7</v>
      </c>
      <c r="C29906" s="3">
        <v>6</v>
      </c>
    </row>
    <row r="29907" spans="1:3">
      <c r="A29907" s="78">
        <v>42319.5</v>
      </c>
      <c r="B29907" s="3">
        <v>-7</v>
      </c>
      <c r="C29907" s="3">
        <v>6.09</v>
      </c>
    </row>
    <row r="29908" spans="1:3">
      <c r="A29908" s="78">
        <v>42319.510416666664</v>
      </c>
      <c r="B29908" s="3">
        <v>-7</v>
      </c>
      <c r="C29908" s="3">
        <v>6.17</v>
      </c>
    </row>
    <row r="29909" spans="1:3">
      <c r="A29909" s="78">
        <v>42319.520833333336</v>
      </c>
      <c r="B29909" s="3">
        <v>-7</v>
      </c>
      <c r="C29909" s="3">
        <v>6.22</v>
      </c>
    </row>
    <row r="29910" spans="1:3">
      <c r="A29910" s="78">
        <v>42319.53125</v>
      </c>
      <c r="B29910" s="3">
        <v>-7</v>
      </c>
      <c r="C29910" s="3">
        <v>6.27</v>
      </c>
    </row>
    <row r="29911" spans="1:3">
      <c r="A29911" s="78">
        <v>42319.541666666664</v>
      </c>
      <c r="B29911" s="3">
        <v>-7</v>
      </c>
      <c r="C29911" s="3">
        <v>6.27</v>
      </c>
    </row>
    <row r="29912" spans="1:3">
      <c r="A29912" s="78">
        <v>42319.552083333336</v>
      </c>
      <c r="B29912" s="3">
        <v>-7</v>
      </c>
      <c r="C29912" s="3">
        <v>6.25</v>
      </c>
    </row>
    <row r="29913" spans="1:3">
      <c r="A29913" s="78">
        <v>42319.5625</v>
      </c>
      <c r="B29913" s="3">
        <v>-7</v>
      </c>
      <c r="C29913" s="3">
        <v>6.22</v>
      </c>
    </row>
    <row r="29914" spans="1:3">
      <c r="A29914" s="78">
        <v>42319.572916666664</v>
      </c>
      <c r="B29914" s="3">
        <v>-7</v>
      </c>
      <c r="C29914" s="3">
        <v>6.23</v>
      </c>
    </row>
    <row r="29915" spans="1:3">
      <c r="A29915" s="78">
        <v>42319.583333333336</v>
      </c>
      <c r="B29915" s="3">
        <v>-7</v>
      </c>
      <c r="C29915" s="3">
        <v>-9999</v>
      </c>
    </row>
    <row r="29916" spans="1:3">
      <c r="A29916" s="78">
        <v>42319.59375</v>
      </c>
      <c r="B29916" s="3">
        <v>-7</v>
      </c>
      <c r="C29916" s="3">
        <v>6.31</v>
      </c>
    </row>
    <row r="29917" spans="1:3">
      <c r="A29917" s="78">
        <v>42319.604166666664</v>
      </c>
      <c r="B29917" s="3">
        <v>-7</v>
      </c>
      <c r="C29917" s="3">
        <v>6.36</v>
      </c>
    </row>
    <row r="29918" spans="1:3">
      <c r="A29918" s="78">
        <v>42319.614583333336</v>
      </c>
      <c r="B29918" s="3">
        <v>-7</v>
      </c>
      <c r="C29918" s="3">
        <v>6.42</v>
      </c>
    </row>
    <row r="29919" spans="1:3">
      <c r="A29919" s="78">
        <v>42319.625</v>
      </c>
      <c r="B29919" s="3">
        <v>-7</v>
      </c>
      <c r="C29919" s="3">
        <v>6.47</v>
      </c>
    </row>
    <row r="29920" spans="1:3">
      <c r="A29920" s="78">
        <v>42319.635416666664</v>
      </c>
      <c r="B29920" s="3">
        <v>-7</v>
      </c>
      <c r="C29920" s="3">
        <v>6.52</v>
      </c>
    </row>
    <row r="29921" spans="1:3">
      <c r="A29921" s="78">
        <v>42319.645833333336</v>
      </c>
      <c r="B29921" s="3">
        <v>-7</v>
      </c>
      <c r="C29921" s="3">
        <v>6.56</v>
      </c>
    </row>
    <row r="29922" spans="1:3">
      <c r="A29922" s="78">
        <v>42319.65625</v>
      </c>
      <c r="B29922" s="3">
        <v>-7</v>
      </c>
      <c r="C29922" s="3">
        <v>6.6</v>
      </c>
    </row>
    <row r="29923" spans="1:3">
      <c r="A29923" s="78">
        <v>42319.666666666664</v>
      </c>
      <c r="B29923" s="3">
        <v>-7</v>
      </c>
      <c r="C29923" s="3">
        <v>6.63</v>
      </c>
    </row>
    <row r="29924" spans="1:3">
      <c r="A29924" s="78">
        <v>42319.677083333336</v>
      </c>
      <c r="B29924" s="3">
        <v>-7</v>
      </c>
      <c r="C29924" s="3">
        <v>6.64</v>
      </c>
    </row>
    <row r="29925" spans="1:3">
      <c r="A29925" s="78">
        <v>42319.6875</v>
      </c>
      <c r="B29925" s="3">
        <v>-7</v>
      </c>
      <c r="C29925" s="3">
        <v>6.65</v>
      </c>
    </row>
    <row r="29926" spans="1:3">
      <c r="A29926" s="78">
        <v>42319.697916666664</v>
      </c>
      <c r="B29926" s="3">
        <v>-7</v>
      </c>
      <c r="C29926" s="3">
        <v>6.65</v>
      </c>
    </row>
    <row r="29927" spans="1:3">
      <c r="A29927" s="78">
        <v>42319.708333333336</v>
      </c>
      <c r="B29927" s="3">
        <v>-7</v>
      </c>
      <c r="C29927" s="3">
        <v>6.66</v>
      </c>
    </row>
    <row r="29928" spans="1:3">
      <c r="A29928" s="78">
        <v>42319.71875</v>
      </c>
      <c r="B29928" s="3">
        <v>-7</v>
      </c>
      <c r="C29928" s="3">
        <v>6.68</v>
      </c>
    </row>
    <row r="29929" spans="1:3">
      <c r="A29929" s="78">
        <v>42319.729166666664</v>
      </c>
      <c r="B29929" s="3">
        <v>-7</v>
      </c>
      <c r="C29929" s="3">
        <v>6.68</v>
      </c>
    </row>
    <row r="29930" spans="1:3">
      <c r="A29930" s="78">
        <v>42319.739583333336</v>
      </c>
      <c r="B29930" s="3">
        <v>-7</v>
      </c>
      <c r="C29930" s="3">
        <v>6.69</v>
      </c>
    </row>
    <row r="29931" spans="1:3">
      <c r="A29931" s="78">
        <v>42319.75</v>
      </c>
      <c r="B29931" s="3">
        <v>-7</v>
      </c>
      <c r="C29931" s="3">
        <v>6.69</v>
      </c>
    </row>
    <row r="29932" spans="1:3">
      <c r="A29932" s="78">
        <v>42319.760416666664</v>
      </c>
      <c r="B29932" s="3">
        <v>-7</v>
      </c>
      <c r="C29932" s="3">
        <v>6.68</v>
      </c>
    </row>
    <row r="29933" spans="1:3">
      <c r="A29933" s="78">
        <v>42319.770833333336</v>
      </c>
      <c r="B29933" s="3">
        <v>-7</v>
      </c>
      <c r="C29933" s="3">
        <v>6.67</v>
      </c>
    </row>
    <row r="29934" spans="1:3">
      <c r="A29934" s="78">
        <v>42319.78125</v>
      </c>
      <c r="B29934" s="3">
        <v>-7</v>
      </c>
      <c r="C29934" s="3">
        <v>6.64</v>
      </c>
    </row>
    <row r="29935" spans="1:3">
      <c r="A29935" s="78">
        <v>42319.791666666664</v>
      </c>
      <c r="B29935" s="3">
        <v>-7</v>
      </c>
      <c r="C29935" s="3">
        <v>6.61</v>
      </c>
    </row>
    <row r="29936" spans="1:3">
      <c r="A29936" s="78">
        <v>42319.802083333336</v>
      </c>
      <c r="B29936" s="3">
        <v>-7</v>
      </c>
      <c r="C29936" s="3">
        <v>6.57</v>
      </c>
    </row>
    <row r="29937" spans="1:3">
      <c r="A29937" s="78">
        <v>42319.8125</v>
      </c>
      <c r="B29937" s="3">
        <v>-7</v>
      </c>
      <c r="C29937" s="3">
        <v>6.53</v>
      </c>
    </row>
    <row r="29938" spans="1:3">
      <c r="A29938" s="78">
        <v>42319.822916666664</v>
      </c>
      <c r="B29938" s="3">
        <v>-7</v>
      </c>
      <c r="C29938" s="3">
        <v>6.48</v>
      </c>
    </row>
    <row r="29939" spans="1:3">
      <c r="A29939" s="78">
        <v>42319.833333333336</v>
      </c>
      <c r="B29939" s="3">
        <v>-7</v>
      </c>
      <c r="C29939" s="3">
        <v>6.42</v>
      </c>
    </row>
    <row r="29940" spans="1:3">
      <c r="A29940" s="78">
        <v>42319.84375</v>
      </c>
      <c r="B29940" s="3">
        <v>-7</v>
      </c>
      <c r="C29940" s="3">
        <v>6.36</v>
      </c>
    </row>
    <row r="29941" spans="1:3">
      <c r="A29941" s="78">
        <v>42319.854166666664</v>
      </c>
      <c r="B29941" s="3">
        <v>-7</v>
      </c>
      <c r="C29941" s="3">
        <v>6.3</v>
      </c>
    </row>
    <row r="29942" spans="1:3">
      <c r="A29942" s="78">
        <v>42319.864583333336</v>
      </c>
      <c r="B29942" s="3">
        <v>-7</v>
      </c>
      <c r="C29942" s="3">
        <v>6.25</v>
      </c>
    </row>
    <row r="29943" spans="1:3">
      <c r="A29943" s="78">
        <v>42319.875</v>
      </c>
      <c r="B29943" s="3">
        <v>-7</v>
      </c>
      <c r="C29943" s="3">
        <v>6.2</v>
      </c>
    </row>
    <row r="29944" spans="1:3">
      <c r="A29944" s="78">
        <v>42319.885416666664</v>
      </c>
      <c r="B29944" s="3">
        <v>-7</v>
      </c>
      <c r="C29944" s="3">
        <v>6.15</v>
      </c>
    </row>
    <row r="29945" spans="1:3">
      <c r="A29945" s="78">
        <v>42319.895833333336</v>
      </c>
      <c r="B29945" s="3">
        <v>-7</v>
      </c>
      <c r="C29945" s="3">
        <v>6.11</v>
      </c>
    </row>
    <row r="29946" spans="1:3">
      <c r="A29946" s="78">
        <v>42319.90625</v>
      </c>
      <c r="B29946" s="3">
        <v>-7</v>
      </c>
      <c r="C29946" s="3">
        <v>6.08</v>
      </c>
    </row>
    <row r="29947" spans="1:3">
      <c r="A29947" s="78">
        <v>42319.916666666664</v>
      </c>
      <c r="B29947" s="3">
        <v>-7</v>
      </c>
      <c r="C29947" s="3">
        <v>6.03</v>
      </c>
    </row>
    <row r="29948" spans="1:3">
      <c r="A29948" s="78">
        <v>42319.927083333336</v>
      </c>
      <c r="B29948" s="3">
        <v>-7</v>
      </c>
      <c r="C29948" s="3">
        <v>5.99</v>
      </c>
    </row>
    <row r="29949" spans="1:3">
      <c r="A29949" s="78">
        <v>42319.9375</v>
      </c>
      <c r="B29949" s="3">
        <v>-7</v>
      </c>
      <c r="C29949" s="3">
        <v>5.96</v>
      </c>
    </row>
    <row r="29950" spans="1:3">
      <c r="A29950" s="78">
        <v>42319.947916666664</v>
      </c>
      <c r="B29950" s="3">
        <v>-7</v>
      </c>
      <c r="C29950" s="3">
        <v>5.93</v>
      </c>
    </row>
    <row r="29951" spans="1:3">
      <c r="A29951" s="78">
        <v>42319.958333333336</v>
      </c>
      <c r="B29951" s="3">
        <v>-7</v>
      </c>
      <c r="C29951" s="3">
        <v>5.91</v>
      </c>
    </row>
    <row r="29952" spans="1:3">
      <c r="A29952" s="78">
        <v>42319.96875</v>
      </c>
      <c r="B29952" s="3">
        <v>-7</v>
      </c>
      <c r="C29952" s="3">
        <v>5.88</v>
      </c>
    </row>
    <row r="29953" spans="1:3">
      <c r="A29953" s="78">
        <v>42319.979166666664</v>
      </c>
      <c r="B29953" s="3">
        <v>-7</v>
      </c>
      <c r="C29953" s="3">
        <v>5.86</v>
      </c>
    </row>
    <row r="29954" spans="1:3">
      <c r="A29954" s="78">
        <v>42319.989583333336</v>
      </c>
      <c r="B29954" s="3">
        <v>-7</v>
      </c>
      <c r="C29954" s="3">
        <v>5.84</v>
      </c>
    </row>
    <row r="29955" spans="1:3">
      <c r="A29955" s="78">
        <v>42320</v>
      </c>
      <c r="B29955" s="3">
        <v>-7</v>
      </c>
      <c r="C29955" s="3">
        <v>5.82</v>
      </c>
    </row>
    <row r="29956" spans="1:3">
      <c r="A29956" s="78">
        <v>42320.010416666664</v>
      </c>
      <c r="B29956" s="3">
        <v>-7</v>
      </c>
      <c r="C29956" s="3">
        <v>5.8</v>
      </c>
    </row>
    <row r="29957" spans="1:3">
      <c r="A29957" s="78">
        <v>42320.020833333336</v>
      </c>
      <c r="B29957" s="3">
        <v>-7</v>
      </c>
      <c r="C29957" s="3">
        <v>5.77</v>
      </c>
    </row>
    <row r="29958" spans="1:3">
      <c r="A29958" s="78">
        <v>42320.03125</v>
      </c>
      <c r="B29958" s="3">
        <v>-7</v>
      </c>
      <c r="C29958" s="3">
        <v>5.74</v>
      </c>
    </row>
    <row r="29959" spans="1:3">
      <c r="A29959" s="78">
        <v>42320.041666666664</v>
      </c>
      <c r="B29959" s="3">
        <v>-7</v>
      </c>
      <c r="C29959" s="3">
        <v>5.72</v>
      </c>
    </row>
    <row r="29960" spans="1:3">
      <c r="A29960" s="78">
        <v>42320.052083333336</v>
      </c>
      <c r="B29960" s="3">
        <v>-7</v>
      </c>
      <c r="C29960" s="3">
        <v>5.69</v>
      </c>
    </row>
    <row r="29961" spans="1:3">
      <c r="A29961" s="78">
        <v>42320.0625</v>
      </c>
      <c r="B29961" s="3">
        <v>-7</v>
      </c>
      <c r="C29961" s="3">
        <v>5.67</v>
      </c>
    </row>
    <row r="29962" spans="1:3">
      <c r="A29962" s="78">
        <v>42320.072916666664</v>
      </c>
      <c r="B29962" s="3">
        <v>-7</v>
      </c>
      <c r="C29962" s="3">
        <v>5.65</v>
      </c>
    </row>
    <row r="29963" spans="1:3">
      <c r="A29963" s="78">
        <v>42320.083333333336</v>
      </c>
      <c r="B29963" s="3">
        <v>-7</v>
      </c>
      <c r="C29963" s="3">
        <v>5.62</v>
      </c>
    </row>
    <row r="29964" spans="1:3">
      <c r="A29964" s="78">
        <v>42320.09375</v>
      </c>
      <c r="B29964" s="3">
        <v>-7</v>
      </c>
      <c r="C29964" s="3">
        <v>5.6</v>
      </c>
    </row>
    <row r="29965" spans="1:3">
      <c r="A29965" s="78">
        <v>42320.104166666664</v>
      </c>
      <c r="B29965" s="3">
        <v>-7</v>
      </c>
      <c r="C29965" s="3">
        <v>5.58</v>
      </c>
    </row>
    <row r="29966" spans="1:3">
      <c r="A29966" s="78">
        <v>42320.114583333336</v>
      </c>
      <c r="B29966" s="3">
        <v>-7</v>
      </c>
      <c r="C29966" s="3">
        <v>5.57</v>
      </c>
    </row>
    <row r="29967" spans="1:3">
      <c r="A29967" s="78">
        <v>42320.125</v>
      </c>
      <c r="B29967" s="3">
        <v>-7</v>
      </c>
      <c r="C29967" s="3">
        <v>5.56</v>
      </c>
    </row>
    <row r="29968" spans="1:3">
      <c r="A29968" s="78">
        <v>42320.135416666664</v>
      </c>
      <c r="B29968" s="3">
        <v>-7</v>
      </c>
      <c r="C29968" s="3">
        <v>5.55</v>
      </c>
    </row>
    <row r="29969" spans="1:3">
      <c r="A29969" s="78">
        <v>42320.145833333336</v>
      </c>
      <c r="B29969" s="3">
        <v>-7</v>
      </c>
      <c r="C29969" s="3">
        <v>5.55</v>
      </c>
    </row>
    <row r="29970" spans="1:3">
      <c r="A29970" s="78">
        <v>42320.15625</v>
      </c>
      <c r="B29970" s="3">
        <v>-7</v>
      </c>
      <c r="C29970" s="3">
        <v>5.54</v>
      </c>
    </row>
    <row r="29971" spans="1:3">
      <c r="A29971" s="78">
        <v>42320.166666666664</v>
      </c>
      <c r="B29971" s="3">
        <v>-7</v>
      </c>
      <c r="C29971" s="3">
        <v>5.54</v>
      </c>
    </row>
    <row r="29972" spans="1:3">
      <c r="A29972" s="78">
        <v>42320.177083333336</v>
      </c>
      <c r="B29972" s="3">
        <v>-7</v>
      </c>
      <c r="C29972" s="3">
        <v>5.54</v>
      </c>
    </row>
    <row r="29973" spans="1:3">
      <c r="A29973" s="78">
        <v>42320.1875</v>
      </c>
      <c r="B29973" s="3">
        <v>-7</v>
      </c>
      <c r="C29973" s="3">
        <v>5.54</v>
      </c>
    </row>
    <row r="29974" spans="1:3">
      <c r="A29974" s="78">
        <v>42320.197916666664</v>
      </c>
      <c r="B29974" s="3">
        <v>-7</v>
      </c>
      <c r="C29974" s="3">
        <v>5.54</v>
      </c>
    </row>
    <row r="29975" spans="1:3">
      <c r="A29975" s="78">
        <v>42320.208333333336</v>
      </c>
      <c r="B29975" s="3">
        <v>-7</v>
      </c>
      <c r="C29975" s="3">
        <v>5.53</v>
      </c>
    </row>
    <row r="29976" spans="1:3">
      <c r="A29976" s="78">
        <v>42320.21875</v>
      </c>
      <c r="B29976" s="3">
        <v>-7</v>
      </c>
      <c r="C29976" s="3">
        <v>5.54</v>
      </c>
    </row>
    <row r="29977" spans="1:3">
      <c r="A29977" s="78">
        <v>42320.229166666664</v>
      </c>
      <c r="B29977" s="3">
        <v>-7</v>
      </c>
      <c r="C29977" s="3">
        <v>5.54</v>
      </c>
    </row>
    <row r="29978" spans="1:3">
      <c r="A29978" s="78">
        <v>42320.239583333336</v>
      </c>
      <c r="B29978" s="3">
        <v>-7</v>
      </c>
      <c r="C29978" s="3">
        <v>5.54</v>
      </c>
    </row>
    <row r="29979" spans="1:3">
      <c r="A29979" s="78">
        <v>42320.25</v>
      </c>
      <c r="B29979" s="3">
        <v>-7</v>
      </c>
      <c r="C29979" s="3">
        <v>5.54</v>
      </c>
    </row>
    <row r="29980" spans="1:3">
      <c r="A29980" s="78">
        <v>42320.260416666664</v>
      </c>
      <c r="B29980" s="3">
        <v>-7</v>
      </c>
      <c r="C29980" s="3">
        <v>5.55</v>
      </c>
    </row>
    <row r="29981" spans="1:3">
      <c r="A29981" s="78">
        <v>42320.270833333336</v>
      </c>
      <c r="B29981" s="3">
        <v>-7</v>
      </c>
      <c r="C29981" s="3">
        <v>5.55</v>
      </c>
    </row>
    <row r="29982" spans="1:3">
      <c r="A29982" s="78">
        <v>42320.28125</v>
      </c>
      <c r="B29982" s="3">
        <v>-7</v>
      </c>
      <c r="C29982" s="3">
        <v>5.56</v>
      </c>
    </row>
    <row r="29983" spans="1:3">
      <c r="A29983" s="78">
        <v>42320.291666666664</v>
      </c>
      <c r="B29983" s="3">
        <v>-7</v>
      </c>
      <c r="C29983" s="3">
        <v>5.56</v>
      </c>
    </row>
    <row r="29984" spans="1:3">
      <c r="A29984" s="78">
        <v>42320.302083333336</v>
      </c>
      <c r="B29984" s="3">
        <v>-7</v>
      </c>
      <c r="C29984" s="3">
        <v>5.56</v>
      </c>
    </row>
    <row r="29985" spans="1:3">
      <c r="A29985" s="78">
        <v>42320.3125</v>
      </c>
      <c r="B29985" s="3">
        <v>-7</v>
      </c>
      <c r="C29985" s="3">
        <v>5.55</v>
      </c>
    </row>
    <row r="29986" spans="1:3">
      <c r="A29986" s="78">
        <v>42320.322916666664</v>
      </c>
      <c r="B29986" s="3">
        <v>-7</v>
      </c>
      <c r="C29986" s="3">
        <v>5.55</v>
      </c>
    </row>
    <row r="29987" spans="1:3">
      <c r="A29987" s="78">
        <v>42320.333333333336</v>
      </c>
      <c r="B29987" s="3">
        <v>-7</v>
      </c>
      <c r="C29987" s="3">
        <v>5.55</v>
      </c>
    </row>
    <row r="29988" spans="1:3">
      <c r="A29988" s="78">
        <v>42320.34375</v>
      </c>
      <c r="B29988" s="3">
        <v>-7</v>
      </c>
      <c r="C29988" s="3">
        <v>5.54</v>
      </c>
    </row>
    <row r="29989" spans="1:3">
      <c r="A29989" s="78">
        <v>42320.354166666664</v>
      </c>
      <c r="B29989" s="3">
        <v>-7</v>
      </c>
      <c r="C29989" s="3">
        <v>5.53</v>
      </c>
    </row>
    <row r="29990" spans="1:3">
      <c r="A29990" s="78">
        <v>42320.364583333336</v>
      </c>
      <c r="B29990" s="3">
        <v>-7</v>
      </c>
      <c r="C29990" s="3">
        <v>5.55</v>
      </c>
    </row>
    <row r="29991" spans="1:3">
      <c r="A29991" s="78">
        <v>42320.375</v>
      </c>
      <c r="B29991" s="3">
        <v>-7</v>
      </c>
      <c r="C29991" s="3">
        <v>5.57</v>
      </c>
    </row>
    <row r="29992" spans="1:3">
      <c r="A29992" s="78">
        <v>42320.385416666664</v>
      </c>
      <c r="B29992" s="3">
        <v>-7</v>
      </c>
      <c r="C29992" s="3">
        <v>5.59</v>
      </c>
    </row>
    <row r="29993" spans="1:3">
      <c r="A29993" s="78">
        <v>42320.395833333336</v>
      </c>
      <c r="B29993" s="3">
        <v>-7</v>
      </c>
      <c r="C29993" s="3">
        <v>5.61</v>
      </c>
    </row>
    <row r="29994" spans="1:3">
      <c r="A29994" s="78">
        <v>42320.40625</v>
      </c>
      <c r="B29994" s="3">
        <v>-7</v>
      </c>
      <c r="C29994" s="3">
        <v>5.63</v>
      </c>
    </row>
    <row r="29995" spans="1:3">
      <c r="A29995" s="78">
        <v>42320.416666666664</v>
      </c>
      <c r="B29995" s="3">
        <v>-7</v>
      </c>
      <c r="C29995" s="3">
        <v>5.65</v>
      </c>
    </row>
    <row r="29996" spans="1:3">
      <c r="A29996" s="78">
        <v>42320.427083333336</v>
      </c>
      <c r="B29996" s="3">
        <v>-7</v>
      </c>
      <c r="C29996" s="3">
        <v>5.68</v>
      </c>
    </row>
    <row r="29997" spans="1:3">
      <c r="A29997" s="78">
        <v>42320.4375</v>
      </c>
      <c r="B29997" s="3">
        <v>-7</v>
      </c>
      <c r="C29997" s="3">
        <v>5.73</v>
      </c>
    </row>
    <row r="29998" spans="1:3">
      <c r="A29998" s="78">
        <v>42320.447916666664</v>
      </c>
      <c r="B29998" s="3">
        <v>-7</v>
      </c>
      <c r="C29998" s="3">
        <v>5.78</v>
      </c>
    </row>
    <row r="29999" spans="1:3">
      <c r="A29999" s="78">
        <v>42320.458333333336</v>
      </c>
      <c r="B29999" s="3">
        <v>-7</v>
      </c>
      <c r="C29999" s="3">
        <v>5.82</v>
      </c>
    </row>
    <row r="30000" spans="1:3">
      <c r="A30000" s="78">
        <v>42320.46875</v>
      </c>
      <c r="B30000" s="3">
        <v>-7</v>
      </c>
      <c r="C30000" s="3">
        <v>5.89</v>
      </c>
    </row>
    <row r="30001" spans="1:3">
      <c r="A30001" s="78">
        <v>42320.479166666664</v>
      </c>
      <c r="B30001" s="3">
        <v>-7</v>
      </c>
      <c r="C30001" s="3">
        <v>5.97</v>
      </c>
    </row>
    <row r="30002" spans="1:3">
      <c r="A30002" s="78">
        <v>42320.489583333336</v>
      </c>
      <c r="B30002" s="3">
        <v>-7</v>
      </c>
      <c r="C30002" s="3">
        <v>6.05</v>
      </c>
    </row>
    <row r="30003" spans="1:3">
      <c r="A30003" s="78">
        <v>42320.5</v>
      </c>
      <c r="B30003" s="3">
        <v>-7</v>
      </c>
      <c r="C30003" s="3">
        <v>6.13</v>
      </c>
    </row>
    <row r="30004" spans="1:3">
      <c r="A30004" s="78">
        <v>42320.510416666664</v>
      </c>
      <c r="B30004" s="3">
        <v>-7</v>
      </c>
      <c r="C30004" s="3">
        <v>6.18</v>
      </c>
    </row>
    <row r="30005" spans="1:3">
      <c r="A30005" s="78">
        <v>42320.520833333336</v>
      </c>
      <c r="B30005" s="3">
        <v>-7</v>
      </c>
      <c r="C30005" s="3">
        <v>6.26</v>
      </c>
    </row>
    <row r="30006" spans="1:3">
      <c r="A30006" s="78">
        <v>42320.53125</v>
      </c>
      <c r="B30006" s="3">
        <v>-7</v>
      </c>
      <c r="C30006" s="3">
        <v>6.38</v>
      </c>
    </row>
    <row r="30007" spans="1:3">
      <c r="A30007" s="78">
        <v>42320.541666666664</v>
      </c>
      <c r="B30007" s="3">
        <v>-7</v>
      </c>
      <c r="C30007" s="3">
        <v>6.5</v>
      </c>
    </row>
    <row r="30008" spans="1:3">
      <c r="A30008" s="78">
        <v>42320.552083333336</v>
      </c>
      <c r="B30008" s="3">
        <v>-7</v>
      </c>
      <c r="C30008" s="3">
        <v>6.55</v>
      </c>
    </row>
    <row r="30009" spans="1:3">
      <c r="A30009" s="78">
        <v>42320.5625</v>
      </c>
      <c r="B30009" s="3">
        <v>-7</v>
      </c>
      <c r="C30009" s="3">
        <v>6.58</v>
      </c>
    </row>
    <row r="30010" spans="1:3">
      <c r="A30010" s="78">
        <v>42320.572916666664</v>
      </c>
      <c r="B30010" s="3">
        <v>-7</v>
      </c>
      <c r="C30010" s="3">
        <v>6.64</v>
      </c>
    </row>
    <row r="30011" spans="1:3">
      <c r="A30011" s="78">
        <v>42320.583333333336</v>
      </c>
      <c r="B30011" s="3">
        <v>-7</v>
      </c>
      <c r="C30011" s="3">
        <v>6.71</v>
      </c>
    </row>
    <row r="30012" spans="1:3">
      <c r="A30012" s="78">
        <v>42320.59375</v>
      </c>
      <c r="B30012" s="3">
        <v>-7</v>
      </c>
      <c r="C30012" s="3">
        <v>6.75</v>
      </c>
    </row>
    <row r="30013" spans="1:3">
      <c r="A30013" s="78">
        <v>42320.604166666664</v>
      </c>
      <c r="B30013" s="3">
        <v>-7</v>
      </c>
      <c r="C30013" s="3">
        <v>6.78</v>
      </c>
    </row>
    <row r="30014" spans="1:3">
      <c r="A30014" s="78">
        <v>42320.614583333336</v>
      </c>
      <c r="B30014" s="3">
        <v>-7</v>
      </c>
      <c r="C30014" s="3">
        <v>6.81</v>
      </c>
    </row>
    <row r="30015" spans="1:3">
      <c r="A30015" s="78">
        <v>42320.625</v>
      </c>
      <c r="B30015" s="3">
        <v>-7</v>
      </c>
      <c r="C30015" s="3">
        <v>6.85</v>
      </c>
    </row>
    <row r="30016" spans="1:3">
      <c r="A30016" s="78">
        <v>42320.635416666664</v>
      </c>
      <c r="B30016" s="3">
        <v>-7</v>
      </c>
      <c r="C30016" s="3">
        <v>6.89</v>
      </c>
    </row>
    <row r="30017" spans="1:3">
      <c r="A30017" s="78">
        <v>42320.645833333336</v>
      </c>
      <c r="B30017" s="3">
        <v>-7</v>
      </c>
      <c r="C30017" s="3">
        <v>6.92</v>
      </c>
    </row>
    <row r="30018" spans="1:3">
      <c r="A30018" s="78">
        <v>42320.65625</v>
      </c>
      <c r="B30018" s="3">
        <v>-7</v>
      </c>
      <c r="C30018" s="3">
        <v>6.95</v>
      </c>
    </row>
    <row r="30019" spans="1:3">
      <c r="A30019" s="78">
        <v>42320.666666666664</v>
      </c>
      <c r="B30019" s="3">
        <v>-7</v>
      </c>
      <c r="C30019" s="3">
        <v>6.98</v>
      </c>
    </row>
    <row r="30020" spans="1:3">
      <c r="A30020" s="78">
        <v>42320.677083333336</v>
      </c>
      <c r="B30020" s="3">
        <v>-7</v>
      </c>
      <c r="C30020" s="3">
        <v>7.01</v>
      </c>
    </row>
    <row r="30021" spans="1:3">
      <c r="A30021" s="78">
        <v>42320.6875</v>
      </c>
      <c r="B30021" s="3">
        <v>-7</v>
      </c>
      <c r="C30021" s="3">
        <v>7.04</v>
      </c>
    </row>
    <row r="30022" spans="1:3">
      <c r="A30022" s="78">
        <v>42320.697916666664</v>
      </c>
      <c r="B30022" s="3">
        <v>-7</v>
      </c>
      <c r="C30022" s="3">
        <v>7.06</v>
      </c>
    </row>
    <row r="30023" spans="1:3">
      <c r="A30023" s="78">
        <v>42320.708333333336</v>
      </c>
      <c r="B30023" s="3">
        <v>-7</v>
      </c>
      <c r="C30023" s="3">
        <v>7.08</v>
      </c>
    </row>
    <row r="30024" spans="1:3">
      <c r="A30024" s="78">
        <v>42320.71875</v>
      </c>
      <c r="B30024" s="3">
        <v>-7</v>
      </c>
      <c r="C30024" s="3">
        <v>7.11</v>
      </c>
    </row>
    <row r="30025" spans="1:3">
      <c r="A30025" s="78">
        <v>42320.729166666664</v>
      </c>
      <c r="B30025" s="3">
        <v>-7</v>
      </c>
      <c r="C30025" s="3">
        <v>7.16</v>
      </c>
    </row>
    <row r="30026" spans="1:3">
      <c r="A30026" s="78">
        <v>42320.739583333336</v>
      </c>
      <c r="B30026" s="3">
        <v>-7</v>
      </c>
      <c r="C30026" s="3">
        <v>7.2</v>
      </c>
    </row>
    <row r="30027" spans="1:3">
      <c r="A30027" s="78">
        <v>42320.75</v>
      </c>
      <c r="B30027" s="3">
        <v>-7</v>
      </c>
      <c r="C30027" s="3">
        <v>7.24</v>
      </c>
    </row>
    <row r="30028" spans="1:3">
      <c r="A30028" s="78">
        <v>42320.760416666664</v>
      </c>
      <c r="B30028" s="3">
        <v>-7</v>
      </c>
      <c r="C30028" s="3">
        <v>7.23</v>
      </c>
    </row>
    <row r="30029" spans="1:3">
      <c r="A30029" s="78">
        <v>42320.770833333336</v>
      </c>
      <c r="B30029" s="3">
        <v>-7</v>
      </c>
      <c r="C30029" s="3">
        <v>7.19</v>
      </c>
    </row>
    <row r="30030" spans="1:3">
      <c r="A30030" s="78">
        <v>42320.78125</v>
      </c>
      <c r="B30030" s="3">
        <v>-7</v>
      </c>
      <c r="C30030" s="3">
        <v>7.13</v>
      </c>
    </row>
    <row r="30031" spans="1:3">
      <c r="A30031" s="78">
        <v>42320.791666666664</v>
      </c>
      <c r="B30031" s="3">
        <v>-7</v>
      </c>
      <c r="C30031" s="3">
        <v>7.05</v>
      </c>
    </row>
    <row r="30032" spans="1:3">
      <c r="A30032" s="78">
        <v>42320.802083333336</v>
      </c>
      <c r="B30032" s="3">
        <v>-7</v>
      </c>
      <c r="C30032" s="3">
        <v>6.95</v>
      </c>
    </row>
    <row r="30033" spans="1:3">
      <c r="A30033" s="78">
        <v>42320.8125</v>
      </c>
      <c r="B30033" s="3">
        <v>-7</v>
      </c>
      <c r="C30033" s="3">
        <v>6.86</v>
      </c>
    </row>
    <row r="30034" spans="1:3">
      <c r="A30034" s="78">
        <v>42320.822916666664</v>
      </c>
      <c r="B30034" s="3">
        <v>-7</v>
      </c>
      <c r="C30034" s="3">
        <v>6.74</v>
      </c>
    </row>
    <row r="30035" spans="1:3">
      <c r="A30035" s="78">
        <v>42320.833333333336</v>
      </c>
      <c r="B30035" s="3">
        <v>-7</v>
      </c>
      <c r="C30035" s="3">
        <v>6.64</v>
      </c>
    </row>
    <row r="30036" spans="1:3">
      <c r="A30036" s="78">
        <v>42320.84375</v>
      </c>
      <c r="B30036" s="3">
        <v>-7</v>
      </c>
      <c r="C30036" s="3">
        <v>6.55</v>
      </c>
    </row>
    <row r="30037" spans="1:3">
      <c r="A30037" s="78">
        <v>42320.854166666664</v>
      </c>
      <c r="B30037" s="3">
        <v>-7</v>
      </c>
      <c r="C30037" s="3">
        <v>6.48</v>
      </c>
    </row>
    <row r="30038" spans="1:3">
      <c r="A30038" s="78">
        <v>42320.864583333336</v>
      </c>
      <c r="B30038" s="3">
        <v>-7</v>
      </c>
      <c r="C30038" s="3">
        <v>6.45</v>
      </c>
    </row>
    <row r="30039" spans="1:3">
      <c r="A30039" s="78">
        <v>42320.875</v>
      </c>
      <c r="B30039" s="3">
        <v>-7</v>
      </c>
      <c r="C30039" s="3">
        <v>6.43</v>
      </c>
    </row>
    <row r="30040" spans="1:3">
      <c r="A30040" s="78">
        <v>42320.885416666664</v>
      </c>
      <c r="B30040" s="3">
        <v>-7</v>
      </c>
      <c r="C30040" s="3">
        <v>6.41</v>
      </c>
    </row>
    <row r="30041" spans="1:3">
      <c r="A30041" s="78">
        <v>42320.895833333336</v>
      </c>
      <c r="B30041" s="3">
        <v>-7</v>
      </c>
      <c r="C30041" s="3">
        <v>6.4</v>
      </c>
    </row>
    <row r="30042" spans="1:3">
      <c r="A30042" s="78">
        <v>42320.90625</v>
      </c>
      <c r="B30042" s="3">
        <v>-7</v>
      </c>
      <c r="C30042" s="3">
        <v>6.36</v>
      </c>
    </row>
    <row r="30043" spans="1:3">
      <c r="A30043" s="78">
        <v>42320.916666666664</v>
      </c>
      <c r="B30043" s="3">
        <v>-7</v>
      </c>
      <c r="C30043" s="3">
        <v>6.32</v>
      </c>
    </row>
    <row r="30044" spans="1:3">
      <c r="A30044" s="78">
        <v>42320.927083333336</v>
      </c>
      <c r="B30044" s="3">
        <v>-7</v>
      </c>
      <c r="C30044" s="3">
        <v>6.27</v>
      </c>
    </row>
    <row r="30045" spans="1:3">
      <c r="A30045" s="78">
        <v>42320.9375</v>
      </c>
      <c r="B30045" s="3">
        <v>-7</v>
      </c>
      <c r="C30045" s="3">
        <v>6.23</v>
      </c>
    </row>
    <row r="30046" spans="1:3">
      <c r="A30046" s="78">
        <v>42320.947916666664</v>
      </c>
      <c r="B30046" s="3">
        <v>-7</v>
      </c>
      <c r="C30046" s="3">
        <v>6.2</v>
      </c>
    </row>
    <row r="30047" spans="1:3">
      <c r="A30047" s="78">
        <v>42320.958333333336</v>
      </c>
      <c r="B30047" s="3">
        <v>-7</v>
      </c>
      <c r="C30047" s="3">
        <v>6.19</v>
      </c>
    </row>
    <row r="30048" spans="1:3">
      <c r="A30048" s="78">
        <v>42320.96875</v>
      </c>
      <c r="B30048" s="3">
        <v>-7</v>
      </c>
      <c r="C30048" s="3">
        <v>6.18</v>
      </c>
    </row>
    <row r="30049" spans="1:3">
      <c r="A30049" s="78">
        <v>42320.979166666664</v>
      </c>
      <c r="B30049" s="3">
        <v>-7</v>
      </c>
      <c r="C30049" s="3">
        <v>6.16</v>
      </c>
    </row>
    <row r="30050" spans="1:3">
      <c r="A30050" s="78">
        <v>42320.989583333336</v>
      </c>
      <c r="B30050" s="3">
        <v>-7</v>
      </c>
      <c r="C30050" s="3">
        <v>6.13</v>
      </c>
    </row>
    <row r="30051" spans="1:3">
      <c r="A30051" s="78">
        <v>42321</v>
      </c>
      <c r="B30051" s="3">
        <v>-7</v>
      </c>
      <c r="C30051" s="3">
        <v>6.1</v>
      </c>
    </row>
    <row r="30052" spans="1:3">
      <c r="A30052" s="78">
        <v>42321.010416666664</v>
      </c>
      <c r="B30052" s="3">
        <v>-7</v>
      </c>
      <c r="C30052" s="3">
        <v>6.06</v>
      </c>
    </row>
    <row r="30053" spans="1:3">
      <c r="A30053" s="78">
        <v>42321.020833333336</v>
      </c>
      <c r="B30053" s="3">
        <v>-7</v>
      </c>
      <c r="C30053" s="3">
        <v>6</v>
      </c>
    </row>
    <row r="30054" spans="1:3">
      <c r="A30054" s="78">
        <v>42321.03125</v>
      </c>
      <c r="B30054" s="3">
        <v>-7</v>
      </c>
      <c r="C30054" s="3">
        <v>5.95</v>
      </c>
    </row>
    <row r="30055" spans="1:3">
      <c r="A30055" s="78">
        <v>42321.041666666664</v>
      </c>
      <c r="B30055" s="3">
        <v>-7</v>
      </c>
      <c r="C30055" s="3">
        <v>5.89</v>
      </c>
    </row>
    <row r="30056" spans="1:3">
      <c r="A30056" s="78">
        <v>42321.052083333336</v>
      </c>
      <c r="B30056" s="3">
        <v>-7</v>
      </c>
      <c r="C30056" s="3">
        <v>5.82</v>
      </c>
    </row>
    <row r="30057" spans="1:3">
      <c r="A30057" s="78">
        <v>42321.0625</v>
      </c>
      <c r="B30057" s="3">
        <v>-7</v>
      </c>
      <c r="C30057" s="3">
        <v>5.75</v>
      </c>
    </row>
    <row r="30058" spans="1:3">
      <c r="A30058" s="78">
        <v>42321.072916666664</v>
      </c>
      <c r="B30058" s="3">
        <v>-7</v>
      </c>
      <c r="C30058" s="3">
        <v>5.67</v>
      </c>
    </row>
    <row r="30059" spans="1:3">
      <c r="A30059" s="78">
        <v>42321.083333333336</v>
      </c>
      <c r="B30059" s="3">
        <v>-7</v>
      </c>
      <c r="C30059" s="3">
        <v>5.6</v>
      </c>
    </row>
    <row r="30060" spans="1:3">
      <c r="A30060" s="78">
        <v>42321.09375</v>
      </c>
      <c r="B30060" s="3">
        <v>-7</v>
      </c>
      <c r="C30060" s="3">
        <v>5.51</v>
      </c>
    </row>
    <row r="30061" spans="1:3">
      <c r="A30061" s="78">
        <v>42321.104166666664</v>
      </c>
      <c r="B30061" s="3">
        <v>-7</v>
      </c>
      <c r="C30061" s="3">
        <v>5.45</v>
      </c>
    </row>
    <row r="30062" spans="1:3">
      <c r="A30062" s="78">
        <v>42321.114583333336</v>
      </c>
      <c r="B30062" s="3">
        <v>-7</v>
      </c>
      <c r="C30062" s="3">
        <v>5.37</v>
      </c>
    </row>
    <row r="30063" spans="1:3">
      <c r="A30063" s="78">
        <v>42321.125</v>
      </c>
      <c r="B30063" s="3">
        <v>-7</v>
      </c>
      <c r="C30063" s="3">
        <v>5.29</v>
      </c>
    </row>
    <row r="30064" spans="1:3">
      <c r="A30064" s="78">
        <v>42321.135416666664</v>
      </c>
      <c r="B30064" s="3">
        <v>-7</v>
      </c>
      <c r="C30064" s="3">
        <v>5.22</v>
      </c>
    </row>
    <row r="30065" spans="1:3">
      <c r="A30065" s="78">
        <v>42321.145833333336</v>
      </c>
      <c r="B30065" s="3">
        <v>-7</v>
      </c>
      <c r="C30065" s="3">
        <v>5.16</v>
      </c>
    </row>
    <row r="30066" spans="1:3">
      <c r="A30066" s="78">
        <v>42321.15625</v>
      </c>
      <c r="B30066" s="3">
        <v>-7</v>
      </c>
      <c r="C30066" s="3">
        <v>5.0999999999999996</v>
      </c>
    </row>
    <row r="30067" spans="1:3">
      <c r="A30067" s="78">
        <v>42321.166666666664</v>
      </c>
      <c r="B30067" s="3">
        <v>-7</v>
      </c>
      <c r="C30067" s="3">
        <v>5.05</v>
      </c>
    </row>
    <row r="30068" spans="1:3">
      <c r="A30068" s="78">
        <v>42321.177083333336</v>
      </c>
      <c r="B30068" s="3">
        <v>-7</v>
      </c>
      <c r="C30068" s="3">
        <v>5</v>
      </c>
    </row>
    <row r="30069" spans="1:3">
      <c r="A30069" s="78">
        <v>42321.1875</v>
      </c>
      <c r="B30069" s="3">
        <v>-7</v>
      </c>
      <c r="C30069" s="3">
        <v>4.95</v>
      </c>
    </row>
    <row r="30070" spans="1:3">
      <c r="A30070" s="78">
        <v>42321.197916666664</v>
      </c>
      <c r="B30070" s="3">
        <v>-7</v>
      </c>
      <c r="C30070" s="3">
        <v>4.92</v>
      </c>
    </row>
    <row r="30071" spans="1:3">
      <c r="A30071" s="78">
        <v>42321.208333333336</v>
      </c>
      <c r="B30071" s="3">
        <v>-7</v>
      </c>
      <c r="C30071" s="3">
        <v>4.88</v>
      </c>
    </row>
    <row r="30072" spans="1:3">
      <c r="A30072" s="78">
        <v>42321.21875</v>
      </c>
      <c r="B30072" s="3">
        <v>-7</v>
      </c>
      <c r="C30072" s="3">
        <v>4.84</v>
      </c>
    </row>
    <row r="30073" spans="1:3">
      <c r="A30073" s="78">
        <v>42321.229166666664</v>
      </c>
      <c r="B30073" s="3">
        <v>-7</v>
      </c>
      <c r="C30073" s="3">
        <v>4.8099999999999996</v>
      </c>
    </row>
    <row r="30074" spans="1:3">
      <c r="A30074" s="78">
        <v>42321.239583333336</v>
      </c>
      <c r="B30074" s="3">
        <v>-7</v>
      </c>
      <c r="C30074" s="3">
        <v>4.78</v>
      </c>
    </row>
    <row r="30075" spans="1:3">
      <c r="A30075" s="78">
        <v>42321.25</v>
      </c>
      <c r="B30075" s="3">
        <v>-7</v>
      </c>
      <c r="C30075" s="3">
        <v>4.75</v>
      </c>
    </row>
    <row r="30076" spans="1:3">
      <c r="A30076" s="78">
        <v>42321.260416666664</v>
      </c>
      <c r="B30076" s="3">
        <v>-7</v>
      </c>
      <c r="C30076" s="3">
        <v>4.71</v>
      </c>
    </row>
    <row r="30077" spans="1:3">
      <c r="A30077" s="78">
        <v>42321.270833333336</v>
      </c>
      <c r="B30077" s="3">
        <v>-7</v>
      </c>
      <c r="C30077" s="3">
        <v>4.68</v>
      </c>
    </row>
    <row r="30078" spans="1:3">
      <c r="A30078" s="78">
        <v>42321.28125</v>
      </c>
      <c r="B30078" s="3">
        <v>-7</v>
      </c>
      <c r="C30078" s="3">
        <v>4.6500000000000004</v>
      </c>
    </row>
    <row r="30079" spans="1:3">
      <c r="A30079" s="78">
        <v>42321.291666666664</v>
      </c>
      <c r="B30079" s="3">
        <v>-7</v>
      </c>
      <c r="C30079" s="3">
        <v>4.62</v>
      </c>
    </row>
    <row r="30080" spans="1:3">
      <c r="A30080" s="78">
        <v>42321.302083333336</v>
      </c>
      <c r="B30080" s="3">
        <v>-7</v>
      </c>
      <c r="C30080" s="3">
        <v>4.58</v>
      </c>
    </row>
    <row r="30081" spans="1:3">
      <c r="A30081" s="78">
        <v>42321.3125</v>
      </c>
      <c r="B30081" s="3">
        <v>-7</v>
      </c>
      <c r="C30081" s="3">
        <v>4.55</v>
      </c>
    </row>
    <row r="30082" spans="1:3">
      <c r="A30082" s="78">
        <v>42321.322916666664</v>
      </c>
      <c r="B30082" s="3">
        <v>-7</v>
      </c>
      <c r="C30082" s="3">
        <v>4.5199999999999996</v>
      </c>
    </row>
    <row r="30083" spans="1:3">
      <c r="A30083" s="78">
        <v>42321.333333333336</v>
      </c>
      <c r="B30083" s="3">
        <v>-7</v>
      </c>
      <c r="C30083" s="3">
        <v>4.5</v>
      </c>
    </row>
    <row r="30084" spans="1:3">
      <c r="A30084" s="78">
        <v>42321.34375</v>
      </c>
      <c r="B30084" s="3">
        <v>-7</v>
      </c>
      <c r="C30084" s="3">
        <v>4.4800000000000004</v>
      </c>
    </row>
    <row r="30085" spans="1:3">
      <c r="A30085" s="78">
        <v>42321.354166666664</v>
      </c>
      <c r="B30085" s="3">
        <v>-7</v>
      </c>
      <c r="C30085" s="3">
        <v>4.47</v>
      </c>
    </row>
    <row r="30086" spans="1:3">
      <c r="A30086" s="78">
        <v>42321.364583333336</v>
      </c>
      <c r="B30086" s="3">
        <v>-7</v>
      </c>
      <c r="C30086" s="3">
        <v>4.47</v>
      </c>
    </row>
    <row r="30087" spans="1:3">
      <c r="A30087" s="78">
        <v>42321.375</v>
      </c>
      <c r="B30087" s="3">
        <v>-7</v>
      </c>
      <c r="C30087" s="3">
        <v>4.47</v>
      </c>
    </row>
    <row r="30088" spans="1:3">
      <c r="A30088" s="78">
        <v>42321.385416666664</v>
      </c>
      <c r="B30088" s="3">
        <v>-7</v>
      </c>
      <c r="C30088" s="3">
        <v>4.49</v>
      </c>
    </row>
    <row r="30089" spans="1:3">
      <c r="A30089" s="78">
        <v>42321.395833333336</v>
      </c>
      <c r="B30089" s="3">
        <v>-7</v>
      </c>
      <c r="C30089" s="3">
        <v>4.5</v>
      </c>
    </row>
    <row r="30090" spans="1:3">
      <c r="A30090" s="78">
        <v>42321.40625</v>
      </c>
      <c r="B30090" s="3">
        <v>-7</v>
      </c>
      <c r="C30090" s="3">
        <v>4.53</v>
      </c>
    </row>
    <row r="30091" spans="1:3">
      <c r="A30091" s="78">
        <v>42321.416666666664</v>
      </c>
      <c r="B30091" s="3">
        <v>-7</v>
      </c>
      <c r="C30091" s="3">
        <v>4.57</v>
      </c>
    </row>
    <row r="30092" spans="1:3">
      <c r="A30092" s="78">
        <v>42321.427083333336</v>
      </c>
      <c r="B30092" s="3">
        <v>-7</v>
      </c>
      <c r="C30092" s="3">
        <v>4.6100000000000003</v>
      </c>
    </row>
    <row r="30093" spans="1:3">
      <c r="A30093" s="78">
        <v>42321.4375</v>
      </c>
      <c r="B30093" s="3">
        <v>-7</v>
      </c>
      <c r="C30093" s="3">
        <v>4.67</v>
      </c>
    </row>
    <row r="30094" spans="1:3">
      <c r="A30094" s="78">
        <v>42321.447916666664</v>
      </c>
      <c r="B30094" s="3">
        <v>-7</v>
      </c>
      <c r="C30094" s="3">
        <v>4.7300000000000004</v>
      </c>
    </row>
    <row r="30095" spans="1:3">
      <c r="A30095" s="78">
        <v>42321.458333333336</v>
      </c>
      <c r="B30095" s="3">
        <v>-7</v>
      </c>
      <c r="C30095" s="3">
        <v>4.78</v>
      </c>
    </row>
    <row r="30096" spans="1:3">
      <c r="A30096" s="78">
        <v>42321.46875</v>
      </c>
      <c r="B30096" s="3">
        <v>-7</v>
      </c>
      <c r="C30096" s="3">
        <v>4.8499999999999996</v>
      </c>
    </row>
    <row r="30097" spans="1:3">
      <c r="A30097" s="78">
        <v>42321.479166666664</v>
      </c>
      <c r="B30097" s="3">
        <v>-7</v>
      </c>
      <c r="C30097" s="3">
        <v>4.92</v>
      </c>
    </row>
    <row r="30098" spans="1:3">
      <c r="A30098" s="78">
        <v>42321.489583333336</v>
      </c>
      <c r="B30098" s="3">
        <v>-7</v>
      </c>
      <c r="C30098" s="3">
        <v>4.99</v>
      </c>
    </row>
    <row r="30099" spans="1:3">
      <c r="A30099" s="78">
        <v>42321.5</v>
      </c>
      <c r="B30099" s="3">
        <v>-7</v>
      </c>
      <c r="C30099" s="3">
        <v>5.07</v>
      </c>
    </row>
    <row r="30100" spans="1:3">
      <c r="A30100" s="78">
        <v>42321.510416666664</v>
      </c>
      <c r="B30100" s="3">
        <v>-7</v>
      </c>
      <c r="C30100" s="3">
        <v>5.14</v>
      </c>
    </row>
    <row r="30101" spans="1:3">
      <c r="A30101" s="78">
        <v>42321.520833333336</v>
      </c>
      <c r="B30101" s="3">
        <v>-7</v>
      </c>
      <c r="C30101" s="3">
        <v>5.22</v>
      </c>
    </row>
    <row r="30102" spans="1:3">
      <c r="A30102" s="78">
        <v>42321.53125</v>
      </c>
      <c r="B30102" s="3">
        <v>-7</v>
      </c>
      <c r="C30102" s="3">
        <v>5.3</v>
      </c>
    </row>
    <row r="30103" spans="1:3">
      <c r="A30103" s="78">
        <v>42321.541666666664</v>
      </c>
      <c r="B30103" s="3">
        <v>-7</v>
      </c>
      <c r="C30103" s="3">
        <v>5.4</v>
      </c>
    </row>
    <row r="30104" spans="1:3">
      <c r="A30104" s="78">
        <v>42321.552083333336</v>
      </c>
      <c r="B30104" s="3">
        <v>-7</v>
      </c>
      <c r="C30104" s="3">
        <v>5.48</v>
      </c>
    </row>
    <row r="30105" spans="1:3">
      <c r="A30105" s="78">
        <v>42321.5625</v>
      </c>
      <c r="B30105" s="3">
        <v>-7</v>
      </c>
      <c r="C30105" s="3">
        <v>5.56</v>
      </c>
    </row>
    <row r="30106" spans="1:3">
      <c r="A30106" s="78">
        <v>42321.572916666664</v>
      </c>
      <c r="B30106" s="3">
        <v>-7</v>
      </c>
      <c r="C30106" s="3">
        <v>5.64</v>
      </c>
    </row>
    <row r="30107" spans="1:3">
      <c r="A30107" s="78">
        <v>42321.583333333336</v>
      </c>
      <c r="B30107" s="3">
        <v>-7</v>
      </c>
      <c r="C30107" s="3">
        <v>5.71</v>
      </c>
    </row>
    <row r="30108" spans="1:3">
      <c r="A30108" s="78">
        <v>42321.59375</v>
      </c>
      <c r="B30108" s="3">
        <v>-7</v>
      </c>
      <c r="C30108" s="3">
        <v>5.78</v>
      </c>
    </row>
    <row r="30109" spans="1:3">
      <c r="A30109" s="78">
        <v>42321.604166666664</v>
      </c>
      <c r="B30109" s="3">
        <v>-7</v>
      </c>
      <c r="C30109" s="3">
        <v>5.85</v>
      </c>
    </row>
    <row r="30110" spans="1:3">
      <c r="A30110" s="78">
        <v>42321.614583333336</v>
      </c>
      <c r="B30110" s="3">
        <v>-7</v>
      </c>
      <c r="C30110" s="3">
        <v>5.92</v>
      </c>
    </row>
    <row r="30111" spans="1:3">
      <c r="A30111" s="78">
        <v>42321.625</v>
      </c>
      <c r="B30111" s="3">
        <v>-7</v>
      </c>
      <c r="C30111" s="3">
        <v>5.98</v>
      </c>
    </row>
    <row r="30112" spans="1:3">
      <c r="A30112" s="78">
        <v>42321.635416666664</v>
      </c>
      <c r="B30112" s="3">
        <v>-7</v>
      </c>
      <c r="C30112" s="3">
        <v>6.02</v>
      </c>
    </row>
    <row r="30113" spans="1:3">
      <c r="A30113" s="78">
        <v>42321.645833333336</v>
      </c>
      <c r="B30113" s="3">
        <v>-7</v>
      </c>
      <c r="C30113" s="3">
        <v>6.07</v>
      </c>
    </row>
    <row r="30114" spans="1:3">
      <c r="A30114" s="78">
        <v>42321.65625</v>
      </c>
      <c r="B30114" s="3">
        <v>-7</v>
      </c>
      <c r="C30114" s="3">
        <v>6.09</v>
      </c>
    </row>
    <row r="30115" spans="1:3">
      <c r="A30115" s="78">
        <v>42321.666666666664</v>
      </c>
      <c r="B30115" s="3">
        <v>-7</v>
      </c>
      <c r="C30115" s="3">
        <v>6.12</v>
      </c>
    </row>
    <row r="30116" spans="1:3">
      <c r="A30116" s="78">
        <v>42321.677083333336</v>
      </c>
      <c r="B30116" s="3">
        <v>-7</v>
      </c>
      <c r="C30116" s="3">
        <v>6.16</v>
      </c>
    </row>
    <row r="30117" spans="1:3">
      <c r="A30117" s="78">
        <v>42321.6875</v>
      </c>
      <c r="B30117" s="3">
        <v>-7</v>
      </c>
      <c r="C30117" s="3">
        <v>6.21</v>
      </c>
    </row>
    <row r="30118" spans="1:3">
      <c r="A30118" s="78">
        <v>42321.697916666664</v>
      </c>
      <c r="B30118" s="3">
        <v>-7</v>
      </c>
      <c r="C30118" s="3">
        <v>6.25</v>
      </c>
    </row>
    <row r="30119" spans="1:3">
      <c r="A30119" s="78">
        <v>42321.708333333336</v>
      </c>
      <c r="B30119" s="3">
        <v>-7</v>
      </c>
      <c r="C30119" s="3">
        <v>6.28</v>
      </c>
    </row>
    <row r="30120" spans="1:3">
      <c r="A30120" s="78">
        <v>42321.71875</v>
      </c>
      <c r="B30120" s="3">
        <v>-7</v>
      </c>
      <c r="C30120" s="3">
        <v>6.3</v>
      </c>
    </row>
    <row r="30121" spans="1:3">
      <c r="A30121" s="78">
        <v>42321.729166666664</v>
      </c>
      <c r="B30121" s="3">
        <v>-7</v>
      </c>
      <c r="C30121" s="3">
        <v>6.31</v>
      </c>
    </row>
    <row r="30122" spans="1:3">
      <c r="A30122" s="78">
        <v>42321.739583333336</v>
      </c>
      <c r="B30122" s="3">
        <v>-7</v>
      </c>
      <c r="C30122" s="3">
        <v>6.33</v>
      </c>
    </row>
    <row r="30123" spans="1:3">
      <c r="A30123" s="78">
        <v>42321.75</v>
      </c>
      <c r="B30123" s="3">
        <v>-7</v>
      </c>
      <c r="C30123" s="3">
        <v>6.37</v>
      </c>
    </row>
    <row r="30124" spans="1:3">
      <c r="A30124" s="78">
        <v>42321.760416666664</v>
      </c>
      <c r="B30124" s="3">
        <v>-7</v>
      </c>
      <c r="C30124" s="3">
        <v>6.4</v>
      </c>
    </row>
    <row r="30125" spans="1:3">
      <c r="A30125" s="78">
        <v>42321.770833333336</v>
      </c>
      <c r="B30125" s="3">
        <v>-7</v>
      </c>
      <c r="C30125" s="3">
        <v>6.43</v>
      </c>
    </row>
    <row r="30126" spans="1:3">
      <c r="A30126" s="78">
        <v>42321.78125</v>
      </c>
      <c r="B30126" s="3">
        <v>-7</v>
      </c>
      <c r="C30126" s="3">
        <v>6.44</v>
      </c>
    </row>
    <row r="30127" spans="1:3">
      <c r="A30127" s="78">
        <v>42321.791666666664</v>
      </c>
      <c r="B30127" s="3">
        <v>-7</v>
      </c>
      <c r="C30127" s="3">
        <v>6.43</v>
      </c>
    </row>
    <row r="30128" spans="1:3">
      <c r="A30128" s="78">
        <v>42321.802083333336</v>
      </c>
      <c r="B30128" s="3">
        <v>-7</v>
      </c>
      <c r="C30128" s="3">
        <v>6.41</v>
      </c>
    </row>
    <row r="30129" spans="1:3">
      <c r="A30129" s="78">
        <v>42321.8125</v>
      </c>
      <c r="B30129" s="3">
        <v>-7</v>
      </c>
      <c r="C30129" s="3">
        <v>6.38</v>
      </c>
    </row>
    <row r="30130" spans="1:3">
      <c r="A30130" s="78">
        <v>42321.822916666664</v>
      </c>
      <c r="B30130" s="3">
        <v>-7</v>
      </c>
      <c r="C30130" s="3">
        <v>6.32</v>
      </c>
    </row>
    <row r="30131" spans="1:3">
      <c r="A30131" s="78">
        <v>42321.833333333336</v>
      </c>
      <c r="B30131" s="3">
        <v>-7</v>
      </c>
      <c r="C30131" s="3">
        <v>6.27</v>
      </c>
    </row>
    <row r="30132" spans="1:3">
      <c r="A30132" s="78">
        <v>42321.84375</v>
      </c>
      <c r="B30132" s="3">
        <v>-7</v>
      </c>
      <c r="C30132" s="3">
        <v>6.21</v>
      </c>
    </row>
    <row r="30133" spans="1:3">
      <c r="A30133" s="78">
        <v>42321.854166666664</v>
      </c>
      <c r="B30133" s="3">
        <v>-7</v>
      </c>
      <c r="C30133" s="3">
        <v>6.16</v>
      </c>
    </row>
    <row r="30134" spans="1:3">
      <c r="A30134" s="78">
        <v>42321.864583333336</v>
      </c>
      <c r="B30134" s="3">
        <v>-7</v>
      </c>
      <c r="C30134" s="3">
        <v>6.13</v>
      </c>
    </row>
    <row r="30135" spans="1:3">
      <c r="A30135" s="78">
        <v>42321.875</v>
      </c>
      <c r="B30135" s="3">
        <v>-7</v>
      </c>
      <c r="C30135" s="3">
        <v>6.11</v>
      </c>
    </row>
    <row r="30136" spans="1:3">
      <c r="A30136" s="78">
        <v>42321.885416666664</v>
      </c>
      <c r="B30136" s="3">
        <v>-7</v>
      </c>
      <c r="C30136" s="3">
        <v>6.08</v>
      </c>
    </row>
    <row r="30137" spans="1:3">
      <c r="A30137" s="78">
        <v>42321.895833333336</v>
      </c>
      <c r="B30137" s="3">
        <v>-7</v>
      </c>
      <c r="C30137" s="3">
        <v>6.03</v>
      </c>
    </row>
    <row r="30138" spans="1:3">
      <c r="A30138" s="78">
        <v>42321.90625</v>
      </c>
      <c r="B30138" s="3">
        <v>-7</v>
      </c>
      <c r="C30138" s="3">
        <v>5.97</v>
      </c>
    </row>
    <row r="30139" spans="1:3">
      <c r="A30139" s="78">
        <v>42321.916666666664</v>
      </c>
      <c r="B30139" s="3">
        <v>-7</v>
      </c>
      <c r="C30139" s="3">
        <v>5.9</v>
      </c>
    </row>
    <row r="30140" spans="1:3">
      <c r="A30140" s="78">
        <v>42321.927083333336</v>
      </c>
      <c r="B30140" s="3">
        <v>-7</v>
      </c>
      <c r="C30140" s="3">
        <v>5.83</v>
      </c>
    </row>
    <row r="30141" spans="1:3">
      <c r="A30141" s="78">
        <v>42321.9375</v>
      </c>
      <c r="B30141" s="3">
        <v>-7</v>
      </c>
      <c r="C30141" s="3">
        <v>5.76</v>
      </c>
    </row>
    <row r="30142" spans="1:3">
      <c r="A30142" s="78">
        <v>42321.947916666664</v>
      </c>
      <c r="B30142" s="3">
        <v>-7</v>
      </c>
      <c r="C30142" s="3">
        <v>5.69</v>
      </c>
    </row>
    <row r="30143" spans="1:3">
      <c r="A30143" s="78">
        <v>42321.958333333336</v>
      </c>
      <c r="B30143" s="3">
        <v>-7</v>
      </c>
      <c r="C30143" s="3">
        <v>5.63</v>
      </c>
    </row>
    <row r="30144" spans="1:3">
      <c r="A30144" s="78">
        <v>42321.96875</v>
      </c>
      <c r="B30144" s="3">
        <v>-7</v>
      </c>
      <c r="C30144" s="3">
        <v>5.56</v>
      </c>
    </row>
    <row r="30145" spans="1:3">
      <c r="A30145" s="78">
        <v>42321.979166666664</v>
      </c>
      <c r="B30145" s="3">
        <v>-7</v>
      </c>
      <c r="C30145" s="3">
        <v>5.49</v>
      </c>
    </row>
    <row r="30146" spans="1:3">
      <c r="A30146" s="78">
        <v>42321.989583333336</v>
      </c>
      <c r="B30146" s="3">
        <v>-7</v>
      </c>
      <c r="C30146" s="3">
        <v>5.42</v>
      </c>
    </row>
    <row r="30147" spans="1:3">
      <c r="A30147" s="78">
        <v>42322</v>
      </c>
      <c r="B30147" s="3">
        <v>-7</v>
      </c>
      <c r="C30147" s="3">
        <v>5.36</v>
      </c>
    </row>
    <row r="30148" spans="1:3">
      <c r="A30148" s="78">
        <v>42322.010416666664</v>
      </c>
      <c r="B30148" s="3">
        <v>-7</v>
      </c>
      <c r="C30148" s="3">
        <v>5.29</v>
      </c>
    </row>
    <row r="30149" spans="1:3">
      <c r="A30149" s="78">
        <v>42322.020833333336</v>
      </c>
      <c r="B30149" s="3">
        <v>-7</v>
      </c>
      <c r="C30149" s="3">
        <v>5.24</v>
      </c>
    </row>
    <row r="30150" spans="1:3">
      <c r="A30150" s="78">
        <v>42322.03125</v>
      </c>
      <c r="B30150" s="3">
        <v>-7</v>
      </c>
      <c r="C30150" s="3">
        <v>5.18</v>
      </c>
    </row>
    <row r="30151" spans="1:3">
      <c r="A30151" s="78">
        <v>42322.041666666664</v>
      </c>
      <c r="B30151" s="3">
        <v>-7</v>
      </c>
      <c r="C30151" s="3">
        <v>5.12</v>
      </c>
    </row>
    <row r="30152" spans="1:3">
      <c r="A30152" s="78">
        <v>42322.052083333336</v>
      </c>
      <c r="B30152" s="3">
        <v>-7</v>
      </c>
      <c r="C30152" s="3">
        <v>5.0599999999999996</v>
      </c>
    </row>
    <row r="30153" spans="1:3">
      <c r="A30153" s="78">
        <v>42322.0625</v>
      </c>
      <c r="B30153" s="3">
        <v>-7</v>
      </c>
      <c r="C30153" s="3">
        <v>5.01</v>
      </c>
    </row>
    <row r="30154" spans="1:3">
      <c r="A30154" s="78">
        <v>42322.072916666664</v>
      </c>
      <c r="B30154" s="3">
        <v>-7</v>
      </c>
      <c r="C30154" s="3">
        <v>4.96</v>
      </c>
    </row>
    <row r="30155" spans="1:3">
      <c r="A30155" s="78">
        <v>42322.083333333336</v>
      </c>
      <c r="B30155" s="3">
        <v>-7</v>
      </c>
      <c r="C30155" s="3">
        <v>4.91</v>
      </c>
    </row>
    <row r="30156" spans="1:3">
      <c r="A30156" s="78">
        <v>42322.09375</v>
      </c>
      <c r="B30156" s="3">
        <v>-7</v>
      </c>
      <c r="C30156" s="3">
        <v>4.8600000000000003</v>
      </c>
    </row>
    <row r="30157" spans="1:3">
      <c r="A30157" s="78">
        <v>42322.104166666664</v>
      </c>
      <c r="B30157" s="3">
        <v>-7</v>
      </c>
      <c r="C30157" s="3">
        <v>4.8099999999999996</v>
      </c>
    </row>
    <row r="30158" spans="1:3">
      <c r="A30158" s="78">
        <v>42322.114583333336</v>
      </c>
      <c r="B30158" s="3">
        <v>-7</v>
      </c>
      <c r="C30158" s="3">
        <v>4.7699999999999996</v>
      </c>
    </row>
    <row r="30159" spans="1:3">
      <c r="A30159" s="78">
        <v>42322.125</v>
      </c>
      <c r="B30159" s="3">
        <v>-7</v>
      </c>
      <c r="C30159" s="3">
        <v>4.72</v>
      </c>
    </row>
    <row r="30160" spans="1:3">
      <c r="A30160" s="78">
        <v>42322.135416666664</v>
      </c>
      <c r="B30160" s="3">
        <v>-7</v>
      </c>
      <c r="C30160" s="3">
        <v>4.68</v>
      </c>
    </row>
    <row r="30161" spans="1:3">
      <c r="A30161" s="78">
        <v>42322.145833333336</v>
      </c>
      <c r="B30161" s="3">
        <v>-7</v>
      </c>
      <c r="C30161" s="3">
        <v>4.63</v>
      </c>
    </row>
    <row r="30162" spans="1:3">
      <c r="A30162" s="78">
        <v>42322.15625</v>
      </c>
      <c r="B30162" s="3">
        <v>-7</v>
      </c>
      <c r="C30162" s="3">
        <v>4.59</v>
      </c>
    </row>
    <row r="30163" spans="1:3">
      <c r="A30163" s="78">
        <v>42322.166666666664</v>
      </c>
      <c r="B30163" s="3">
        <v>-7</v>
      </c>
      <c r="C30163" s="3">
        <v>4.55</v>
      </c>
    </row>
    <row r="30164" spans="1:3">
      <c r="A30164" s="78">
        <v>42322.177083333336</v>
      </c>
      <c r="B30164" s="3">
        <v>-7</v>
      </c>
      <c r="C30164" s="3">
        <v>4.5</v>
      </c>
    </row>
    <row r="30165" spans="1:3">
      <c r="A30165" s="78">
        <v>42322.1875</v>
      </c>
      <c r="B30165" s="3">
        <v>-7</v>
      </c>
      <c r="C30165" s="3">
        <v>4.45</v>
      </c>
    </row>
    <row r="30166" spans="1:3">
      <c r="A30166" s="78">
        <v>42322.197916666664</v>
      </c>
      <c r="B30166" s="3">
        <v>-7</v>
      </c>
      <c r="C30166" s="3">
        <v>4.42</v>
      </c>
    </row>
    <row r="30167" spans="1:3">
      <c r="A30167" s="78">
        <v>42322.208333333336</v>
      </c>
      <c r="B30167" s="3">
        <v>-7</v>
      </c>
      <c r="C30167" s="3">
        <v>4.37</v>
      </c>
    </row>
    <row r="30168" spans="1:3">
      <c r="A30168" s="78">
        <v>42322.21875</v>
      </c>
      <c r="B30168" s="3">
        <v>-7</v>
      </c>
      <c r="C30168" s="3">
        <v>4.33</v>
      </c>
    </row>
    <row r="30169" spans="1:3">
      <c r="A30169" s="78">
        <v>42322.229166666664</v>
      </c>
      <c r="B30169" s="3">
        <v>-7</v>
      </c>
      <c r="C30169" s="3">
        <v>4.29</v>
      </c>
    </row>
    <row r="30170" spans="1:3">
      <c r="A30170" s="78">
        <v>42322.239583333336</v>
      </c>
      <c r="B30170" s="3">
        <v>-7</v>
      </c>
      <c r="C30170" s="3">
        <v>4.25</v>
      </c>
    </row>
    <row r="30171" spans="1:3">
      <c r="A30171" s="78">
        <v>42322.25</v>
      </c>
      <c r="B30171" s="3">
        <v>-7</v>
      </c>
      <c r="C30171" s="3">
        <v>4.22</v>
      </c>
    </row>
    <row r="30172" spans="1:3">
      <c r="A30172" s="78">
        <v>42322.260416666664</v>
      </c>
      <c r="B30172" s="3">
        <v>-7</v>
      </c>
      <c r="C30172" s="3">
        <v>4.18</v>
      </c>
    </row>
    <row r="30173" spans="1:3">
      <c r="A30173" s="78">
        <v>42322.270833333336</v>
      </c>
      <c r="B30173" s="3">
        <v>-7</v>
      </c>
      <c r="C30173" s="3">
        <v>4.1399999999999997</v>
      </c>
    </row>
    <row r="30174" spans="1:3">
      <c r="A30174" s="78">
        <v>42322.28125</v>
      </c>
      <c r="B30174" s="3">
        <v>-7</v>
      </c>
      <c r="C30174" s="3">
        <v>4.1100000000000003</v>
      </c>
    </row>
    <row r="30175" spans="1:3">
      <c r="A30175" s="78">
        <v>42322.291666666664</v>
      </c>
      <c r="B30175" s="3">
        <v>-7</v>
      </c>
      <c r="C30175" s="3">
        <v>4.08</v>
      </c>
    </row>
    <row r="30176" spans="1:3">
      <c r="A30176" s="78">
        <v>42322.302083333336</v>
      </c>
      <c r="B30176" s="3">
        <v>-7</v>
      </c>
      <c r="C30176" s="3">
        <v>4.05</v>
      </c>
    </row>
    <row r="30177" spans="1:3">
      <c r="A30177" s="78">
        <v>42322.3125</v>
      </c>
      <c r="B30177" s="3">
        <v>-7</v>
      </c>
      <c r="C30177" s="3">
        <v>4.0199999999999996</v>
      </c>
    </row>
    <row r="30178" spans="1:3">
      <c r="A30178" s="78">
        <v>42322.322916666664</v>
      </c>
      <c r="B30178" s="3">
        <v>-7</v>
      </c>
      <c r="C30178" s="3">
        <v>3.99</v>
      </c>
    </row>
    <row r="30179" spans="1:3">
      <c r="A30179" s="78">
        <v>42322.333333333336</v>
      </c>
      <c r="B30179" s="3">
        <v>-7</v>
      </c>
      <c r="C30179" s="3">
        <v>3.97</v>
      </c>
    </row>
    <row r="30180" spans="1:3">
      <c r="A30180" s="78">
        <v>42322.34375</v>
      </c>
      <c r="B30180" s="3">
        <v>-7</v>
      </c>
      <c r="C30180" s="3">
        <v>3.96</v>
      </c>
    </row>
    <row r="30181" spans="1:3">
      <c r="A30181" s="78">
        <v>42322.354166666664</v>
      </c>
      <c r="B30181" s="3">
        <v>-7</v>
      </c>
      <c r="C30181" s="3">
        <v>3.95</v>
      </c>
    </row>
    <row r="30182" spans="1:3">
      <c r="A30182" s="78">
        <v>42322.364583333336</v>
      </c>
      <c r="B30182" s="3">
        <v>-7</v>
      </c>
      <c r="C30182" s="3">
        <v>3.95</v>
      </c>
    </row>
    <row r="30183" spans="1:3">
      <c r="A30183" s="78">
        <v>42322.375</v>
      </c>
      <c r="B30183" s="3">
        <v>-7</v>
      </c>
      <c r="C30183" s="3">
        <v>3.95</v>
      </c>
    </row>
    <row r="30184" spans="1:3">
      <c r="A30184" s="78">
        <v>42322.385416666664</v>
      </c>
      <c r="B30184" s="3">
        <v>-7</v>
      </c>
      <c r="C30184" s="3">
        <v>3.96</v>
      </c>
    </row>
    <row r="30185" spans="1:3">
      <c r="A30185" s="78">
        <v>42322.395833333336</v>
      </c>
      <c r="B30185" s="3">
        <v>-7</v>
      </c>
      <c r="C30185" s="3">
        <v>3.98</v>
      </c>
    </row>
    <row r="30186" spans="1:3">
      <c r="A30186" s="78">
        <v>42322.40625</v>
      </c>
      <c r="B30186" s="3">
        <v>-7</v>
      </c>
      <c r="C30186" s="3">
        <v>4.01</v>
      </c>
    </row>
    <row r="30187" spans="1:3">
      <c r="A30187" s="78">
        <v>42322.416666666664</v>
      </c>
      <c r="B30187" s="3">
        <v>-7</v>
      </c>
      <c r="C30187" s="3">
        <v>4.05</v>
      </c>
    </row>
    <row r="30188" spans="1:3">
      <c r="A30188" s="78">
        <v>42322.427083333336</v>
      </c>
      <c r="B30188" s="3">
        <v>-7</v>
      </c>
      <c r="C30188" s="3">
        <v>4.09</v>
      </c>
    </row>
    <row r="30189" spans="1:3">
      <c r="A30189" s="78">
        <v>42322.4375</v>
      </c>
      <c r="B30189" s="3">
        <v>-7</v>
      </c>
      <c r="C30189" s="3">
        <v>4.1500000000000004</v>
      </c>
    </row>
    <row r="30190" spans="1:3">
      <c r="A30190" s="78">
        <v>42322.447916666664</v>
      </c>
      <c r="B30190" s="3">
        <v>-7</v>
      </c>
      <c r="C30190" s="3">
        <v>4.21</v>
      </c>
    </row>
    <row r="30191" spans="1:3">
      <c r="A30191" s="78">
        <v>42322.458333333336</v>
      </c>
      <c r="B30191" s="3">
        <v>-7</v>
      </c>
      <c r="C30191" s="3">
        <v>4.2699999999999996</v>
      </c>
    </row>
    <row r="30192" spans="1:3">
      <c r="A30192" s="78">
        <v>42322.46875</v>
      </c>
      <c r="B30192" s="3">
        <v>-7</v>
      </c>
      <c r="C30192" s="3">
        <v>4.34</v>
      </c>
    </row>
    <row r="30193" spans="1:3">
      <c r="A30193" s="78">
        <v>42322.479166666664</v>
      </c>
      <c r="B30193" s="3">
        <v>-7</v>
      </c>
      <c r="C30193" s="3">
        <v>-9999</v>
      </c>
    </row>
    <row r="30194" spans="1:3">
      <c r="A30194" s="78">
        <v>42322.489583333336</v>
      </c>
      <c r="B30194" s="3">
        <v>-7</v>
      </c>
      <c r="C30194" s="3">
        <v>-9999</v>
      </c>
    </row>
    <row r="30195" spans="1:3">
      <c r="A30195" s="78">
        <v>42322.5</v>
      </c>
      <c r="B30195" s="3">
        <v>-7</v>
      </c>
      <c r="C30195" s="3">
        <v>-9999</v>
      </c>
    </row>
    <row r="30196" spans="1:3">
      <c r="A30196" s="78">
        <v>42322.510416666664</v>
      </c>
      <c r="B30196" s="3">
        <v>-7</v>
      </c>
      <c r="C30196" s="3">
        <v>-9999</v>
      </c>
    </row>
    <row r="30197" spans="1:3">
      <c r="A30197" s="78">
        <v>42322.520833333336</v>
      </c>
      <c r="B30197" s="3">
        <v>-7</v>
      </c>
      <c r="C30197" s="3">
        <v>-9999</v>
      </c>
    </row>
    <row r="30198" spans="1:3">
      <c r="A30198" s="78">
        <v>42322.53125</v>
      </c>
      <c r="B30198" s="3">
        <v>-7</v>
      </c>
      <c r="C30198" s="3">
        <v>-9999</v>
      </c>
    </row>
    <row r="30199" spans="1:3">
      <c r="A30199" s="78">
        <v>42322.541666666664</v>
      </c>
      <c r="B30199" s="3">
        <v>-7</v>
      </c>
      <c r="C30199" s="3">
        <v>4.93</v>
      </c>
    </row>
    <row r="30200" spans="1:3">
      <c r="A30200" s="78">
        <v>42322.552083333336</v>
      </c>
      <c r="B30200" s="3">
        <v>-7</v>
      </c>
      <c r="C30200" s="3">
        <v>5.01</v>
      </c>
    </row>
    <row r="30201" spans="1:3">
      <c r="A30201" s="78">
        <v>42322.5625</v>
      </c>
      <c r="B30201" s="3">
        <v>-7</v>
      </c>
      <c r="C30201" s="3">
        <v>5.09</v>
      </c>
    </row>
    <row r="30202" spans="1:3">
      <c r="A30202" s="78">
        <v>42322.572916666664</v>
      </c>
      <c r="B30202" s="3">
        <v>-7</v>
      </c>
      <c r="C30202" s="3">
        <v>5.18</v>
      </c>
    </row>
    <row r="30203" spans="1:3">
      <c r="A30203" s="78">
        <v>42322.583333333336</v>
      </c>
      <c r="B30203" s="3">
        <v>-7</v>
      </c>
      <c r="C30203" s="3">
        <v>5.27</v>
      </c>
    </row>
    <row r="30204" spans="1:3">
      <c r="A30204" s="78">
        <v>42322.59375</v>
      </c>
      <c r="B30204" s="3">
        <v>-7</v>
      </c>
      <c r="C30204" s="3">
        <v>5.34</v>
      </c>
    </row>
    <row r="30205" spans="1:3">
      <c r="A30205" s="78">
        <v>42322.604166666664</v>
      </c>
      <c r="B30205" s="3">
        <v>-7</v>
      </c>
      <c r="C30205" s="3">
        <v>5.42</v>
      </c>
    </row>
    <row r="30206" spans="1:3">
      <c r="A30206" s="78">
        <v>42322.614583333336</v>
      </c>
      <c r="B30206" s="3">
        <v>-7</v>
      </c>
      <c r="C30206" s="3">
        <v>5.48</v>
      </c>
    </row>
    <row r="30207" spans="1:3">
      <c r="A30207" s="78">
        <v>42322.625</v>
      </c>
      <c r="B30207" s="3">
        <v>-7</v>
      </c>
      <c r="C30207" s="3">
        <v>5.54</v>
      </c>
    </row>
    <row r="30208" spans="1:3">
      <c r="A30208" s="78">
        <v>42322.635416666664</v>
      </c>
      <c r="B30208" s="3">
        <v>-7</v>
      </c>
      <c r="C30208" s="3">
        <v>5.59</v>
      </c>
    </row>
    <row r="30209" spans="1:3">
      <c r="A30209" s="78">
        <v>42322.645833333336</v>
      </c>
      <c r="B30209" s="3">
        <v>-7</v>
      </c>
      <c r="C30209" s="3">
        <v>5.65</v>
      </c>
    </row>
    <row r="30210" spans="1:3">
      <c r="A30210" s="78">
        <v>42322.65625</v>
      </c>
      <c r="B30210" s="3">
        <v>-7</v>
      </c>
      <c r="C30210" s="3">
        <v>5.7</v>
      </c>
    </row>
    <row r="30211" spans="1:3">
      <c r="A30211" s="78">
        <v>42322.666666666664</v>
      </c>
      <c r="B30211" s="3">
        <v>-7</v>
      </c>
      <c r="C30211" s="3">
        <v>5.75</v>
      </c>
    </row>
    <row r="30212" spans="1:3">
      <c r="A30212" s="78">
        <v>42322.677083333336</v>
      </c>
      <c r="B30212" s="3">
        <v>-7</v>
      </c>
      <c r="C30212" s="3">
        <v>5.8</v>
      </c>
    </row>
    <row r="30213" spans="1:3">
      <c r="A30213" s="78">
        <v>42322.6875</v>
      </c>
      <c r="B30213" s="3">
        <v>-7</v>
      </c>
      <c r="C30213" s="3">
        <v>5.84</v>
      </c>
    </row>
    <row r="30214" spans="1:3">
      <c r="A30214" s="78">
        <v>42322.697916666664</v>
      </c>
      <c r="B30214" s="3">
        <v>-7</v>
      </c>
      <c r="C30214" s="3">
        <v>5.88</v>
      </c>
    </row>
    <row r="30215" spans="1:3">
      <c r="A30215" s="78">
        <v>42322.708333333336</v>
      </c>
      <c r="B30215" s="3">
        <v>-7</v>
      </c>
      <c r="C30215" s="3">
        <v>5.92</v>
      </c>
    </row>
    <row r="30216" spans="1:3">
      <c r="A30216" s="78">
        <v>42322.71875</v>
      </c>
      <c r="B30216" s="3">
        <v>-7</v>
      </c>
      <c r="C30216" s="3">
        <v>5.95</v>
      </c>
    </row>
    <row r="30217" spans="1:3">
      <c r="A30217" s="78">
        <v>42322.729166666664</v>
      </c>
      <c r="B30217" s="3">
        <v>-7</v>
      </c>
      <c r="C30217" s="3">
        <v>5.98</v>
      </c>
    </row>
    <row r="30218" spans="1:3">
      <c r="A30218" s="78">
        <v>42322.739583333336</v>
      </c>
      <c r="B30218" s="3">
        <v>-7</v>
      </c>
      <c r="C30218" s="3">
        <v>6.01</v>
      </c>
    </row>
    <row r="30219" spans="1:3">
      <c r="A30219" s="78">
        <v>42322.75</v>
      </c>
      <c r="B30219" s="3">
        <v>-7</v>
      </c>
      <c r="C30219" s="3">
        <v>6.03</v>
      </c>
    </row>
    <row r="30220" spans="1:3">
      <c r="A30220" s="78">
        <v>42322.760416666664</v>
      </c>
      <c r="B30220" s="3">
        <v>-7</v>
      </c>
      <c r="C30220" s="3">
        <v>6.04</v>
      </c>
    </row>
    <row r="30221" spans="1:3">
      <c r="A30221" s="78">
        <v>42322.770833333336</v>
      </c>
      <c r="B30221" s="3">
        <v>-7</v>
      </c>
      <c r="C30221" s="3">
        <v>6.05</v>
      </c>
    </row>
    <row r="30222" spans="1:3">
      <c r="A30222" s="78">
        <v>42322.78125</v>
      </c>
      <c r="B30222" s="3">
        <v>-7</v>
      </c>
      <c r="C30222" s="3">
        <v>6.06</v>
      </c>
    </row>
    <row r="30223" spans="1:3">
      <c r="A30223" s="78">
        <v>42322.791666666664</v>
      </c>
      <c r="B30223" s="3">
        <v>-7</v>
      </c>
      <c r="C30223" s="3">
        <v>6.05</v>
      </c>
    </row>
    <row r="30224" spans="1:3">
      <c r="A30224" s="78">
        <v>42322.802083333336</v>
      </c>
      <c r="B30224" s="3">
        <v>-7</v>
      </c>
      <c r="C30224" s="3">
        <v>6.04</v>
      </c>
    </row>
    <row r="30225" spans="1:3">
      <c r="A30225" s="78">
        <v>42322.8125</v>
      </c>
      <c r="B30225" s="3">
        <v>-7</v>
      </c>
      <c r="C30225" s="3">
        <v>6.03</v>
      </c>
    </row>
    <row r="30226" spans="1:3">
      <c r="A30226" s="78">
        <v>42322.822916666664</v>
      </c>
      <c r="B30226" s="3">
        <v>-7</v>
      </c>
      <c r="C30226" s="3">
        <v>6.01</v>
      </c>
    </row>
    <row r="30227" spans="1:3">
      <c r="A30227" s="78">
        <v>42322.833333333336</v>
      </c>
      <c r="B30227" s="3">
        <v>-7</v>
      </c>
      <c r="C30227" s="3">
        <v>5.98</v>
      </c>
    </row>
    <row r="30228" spans="1:3">
      <c r="A30228" s="78">
        <v>42322.84375</v>
      </c>
      <c r="B30228" s="3">
        <v>-7</v>
      </c>
      <c r="C30228" s="3">
        <v>5.95</v>
      </c>
    </row>
    <row r="30229" spans="1:3">
      <c r="A30229" s="78">
        <v>42322.854166666664</v>
      </c>
      <c r="B30229" s="3">
        <v>-7</v>
      </c>
      <c r="C30229" s="3">
        <v>5.91</v>
      </c>
    </row>
    <row r="30230" spans="1:3">
      <c r="A30230" s="78">
        <v>42322.864583333336</v>
      </c>
      <c r="B30230" s="3">
        <v>-7</v>
      </c>
      <c r="C30230" s="3">
        <v>5.86</v>
      </c>
    </row>
    <row r="30231" spans="1:3">
      <c r="A30231" s="78">
        <v>42322.875</v>
      </c>
      <c r="B30231" s="3">
        <v>-7</v>
      </c>
      <c r="C30231" s="3">
        <v>5.81</v>
      </c>
    </row>
    <row r="30232" spans="1:3">
      <c r="A30232" s="78">
        <v>42322.885416666664</v>
      </c>
      <c r="B30232" s="3">
        <v>-7</v>
      </c>
      <c r="C30232" s="3">
        <v>5.74</v>
      </c>
    </row>
    <row r="30233" spans="1:3">
      <c r="A30233" s="78">
        <v>42322.895833333336</v>
      </c>
      <c r="B30233" s="3">
        <v>-7</v>
      </c>
      <c r="C30233" s="3">
        <v>5.68</v>
      </c>
    </row>
    <row r="30234" spans="1:3">
      <c r="A30234" s="78">
        <v>42322.90625</v>
      </c>
      <c r="B30234" s="3">
        <v>-7</v>
      </c>
      <c r="C30234" s="3">
        <v>5.61</v>
      </c>
    </row>
    <row r="30235" spans="1:3">
      <c r="A30235" s="78">
        <v>42322.916666666664</v>
      </c>
      <c r="B30235" s="3">
        <v>-7</v>
      </c>
      <c r="C30235" s="3">
        <v>5.54</v>
      </c>
    </row>
    <row r="30236" spans="1:3">
      <c r="A30236" s="78">
        <v>42322.927083333336</v>
      </c>
      <c r="B30236" s="3">
        <v>-7</v>
      </c>
      <c r="C30236" s="3">
        <v>5.47</v>
      </c>
    </row>
    <row r="30237" spans="1:3">
      <c r="A30237" s="78">
        <v>42322.9375</v>
      </c>
      <c r="B30237" s="3">
        <v>-7</v>
      </c>
      <c r="C30237" s="3">
        <v>5.4</v>
      </c>
    </row>
    <row r="30238" spans="1:3">
      <c r="A30238" s="78">
        <v>42322.947916666664</v>
      </c>
      <c r="B30238" s="3">
        <v>-7</v>
      </c>
      <c r="C30238" s="3">
        <v>5.33</v>
      </c>
    </row>
    <row r="30239" spans="1:3">
      <c r="A30239" s="78">
        <v>42322.958333333336</v>
      </c>
      <c r="B30239" s="3">
        <v>-7</v>
      </c>
      <c r="C30239" s="3">
        <v>5.26</v>
      </c>
    </row>
    <row r="30240" spans="1:3">
      <c r="A30240" s="78">
        <v>42322.96875</v>
      </c>
      <c r="B30240" s="3">
        <v>-7</v>
      </c>
      <c r="C30240" s="3">
        <v>5.2</v>
      </c>
    </row>
    <row r="30241" spans="1:3">
      <c r="A30241" s="78">
        <v>42322.979166666664</v>
      </c>
      <c r="B30241" s="3">
        <v>-7</v>
      </c>
      <c r="C30241" s="3">
        <v>5.13</v>
      </c>
    </row>
    <row r="30242" spans="1:3">
      <c r="A30242" s="78">
        <v>42322.989583333336</v>
      </c>
      <c r="B30242" s="3">
        <v>-7</v>
      </c>
      <c r="C30242" s="3">
        <v>5.0599999999999996</v>
      </c>
    </row>
    <row r="30243" spans="1:3">
      <c r="A30243" s="78">
        <v>42323</v>
      </c>
      <c r="B30243" s="3">
        <v>-7</v>
      </c>
      <c r="C30243" s="3">
        <v>5</v>
      </c>
    </row>
    <row r="30244" spans="1:3">
      <c r="A30244" s="78">
        <v>42323.010416666664</v>
      </c>
      <c r="B30244" s="3">
        <v>-7</v>
      </c>
      <c r="C30244" s="3">
        <v>4.9400000000000004</v>
      </c>
    </row>
    <row r="30245" spans="1:3">
      <c r="A30245" s="78">
        <v>42323.020833333336</v>
      </c>
      <c r="B30245" s="3">
        <v>-7</v>
      </c>
      <c r="C30245" s="3">
        <v>4.88</v>
      </c>
    </row>
    <row r="30246" spans="1:3">
      <c r="A30246" s="78">
        <v>42323.03125</v>
      </c>
      <c r="B30246" s="3">
        <v>-7</v>
      </c>
      <c r="C30246" s="3">
        <v>4.82</v>
      </c>
    </row>
    <row r="30247" spans="1:3">
      <c r="A30247" s="78">
        <v>42323.041666666664</v>
      </c>
      <c r="B30247" s="3">
        <v>-7</v>
      </c>
      <c r="C30247" s="3">
        <v>4.7699999999999996</v>
      </c>
    </row>
    <row r="30248" spans="1:3">
      <c r="A30248" s="78">
        <v>42323.052083333336</v>
      </c>
      <c r="B30248" s="3">
        <v>-7</v>
      </c>
      <c r="C30248" s="3">
        <v>4.71</v>
      </c>
    </row>
    <row r="30249" spans="1:3">
      <c r="A30249" s="78">
        <v>42323.0625</v>
      </c>
      <c r="B30249" s="3">
        <v>-7</v>
      </c>
      <c r="C30249" s="3">
        <v>4.66</v>
      </c>
    </row>
    <row r="30250" spans="1:3">
      <c r="A30250" s="78">
        <v>42323.072916666664</v>
      </c>
      <c r="B30250" s="3">
        <v>-7</v>
      </c>
      <c r="C30250" s="3">
        <v>4.6100000000000003</v>
      </c>
    </row>
    <row r="30251" spans="1:3">
      <c r="A30251" s="78">
        <v>42323.083333333336</v>
      </c>
      <c r="B30251" s="3">
        <v>-7</v>
      </c>
      <c r="C30251" s="3">
        <v>4.5599999999999996</v>
      </c>
    </row>
    <row r="30252" spans="1:3">
      <c r="A30252" s="78">
        <v>42323.09375</v>
      </c>
      <c r="B30252" s="3">
        <v>-7</v>
      </c>
      <c r="C30252" s="3">
        <v>4.51</v>
      </c>
    </row>
    <row r="30253" spans="1:3">
      <c r="A30253" s="78">
        <v>42323.104166666664</v>
      </c>
      <c r="B30253" s="3">
        <v>-7</v>
      </c>
      <c r="C30253" s="3">
        <v>4.47</v>
      </c>
    </row>
    <row r="30254" spans="1:3">
      <c r="A30254" s="78">
        <v>42323.114583333336</v>
      </c>
      <c r="B30254" s="3">
        <v>-7</v>
      </c>
      <c r="C30254" s="3">
        <v>4.42</v>
      </c>
    </row>
    <row r="30255" spans="1:3">
      <c r="A30255" s="78">
        <v>42323.125</v>
      </c>
      <c r="B30255" s="3">
        <v>-7</v>
      </c>
      <c r="C30255" s="3">
        <v>4.38</v>
      </c>
    </row>
    <row r="30256" spans="1:3">
      <c r="A30256" s="78">
        <v>42323.135416666664</v>
      </c>
      <c r="B30256" s="3">
        <v>-7</v>
      </c>
      <c r="C30256" s="3">
        <v>4.34</v>
      </c>
    </row>
    <row r="30257" spans="1:3">
      <c r="A30257" s="78">
        <v>42323.145833333336</v>
      </c>
      <c r="B30257" s="3">
        <v>-7</v>
      </c>
      <c r="C30257" s="3">
        <v>4.3</v>
      </c>
    </row>
    <row r="30258" spans="1:3">
      <c r="A30258" s="78">
        <v>42323.15625</v>
      </c>
      <c r="B30258" s="3">
        <v>-7</v>
      </c>
      <c r="C30258" s="3">
        <v>4.26</v>
      </c>
    </row>
    <row r="30259" spans="1:3">
      <c r="A30259" s="78">
        <v>42323.166666666664</v>
      </c>
      <c r="B30259" s="3">
        <v>-7</v>
      </c>
      <c r="C30259" s="3">
        <v>4.22</v>
      </c>
    </row>
    <row r="30260" spans="1:3">
      <c r="A30260" s="78">
        <v>42323.177083333336</v>
      </c>
      <c r="B30260" s="3">
        <v>-7</v>
      </c>
      <c r="C30260" s="3">
        <v>4.18</v>
      </c>
    </row>
    <row r="30261" spans="1:3">
      <c r="A30261" s="78">
        <v>42323.1875</v>
      </c>
      <c r="B30261" s="3">
        <v>-7</v>
      </c>
      <c r="C30261" s="3">
        <v>4.13</v>
      </c>
    </row>
    <row r="30262" spans="1:3">
      <c r="A30262" s="78">
        <v>42323.197916666664</v>
      </c>
      <c r="B30262" s="3">
        <v>-7</v>
      </c>
      <c r="C30262" s="3">
        <v>4.09</v>
      </c>
    </row>
    <row r="30263" spans="1:3">
      <c r="A30263" s="78">
        <v>42323.208333333336</v>
      </c>
      <c r="B30263" s="3">
        <v>-7</v>
      </c>
      <c r="C30263" s="3">
        <v>4.05</v>
      </c>
    </row>
    <row r="30264" spans="1:3">
      <c r="A30264" s="78">
        <v>42323.21875</v>
      </c>
      <c r="B30264" s="3">
        <v>-7</v>
      </c>
      <c r="C30264" s="3">
        <v>4.01</v>
      </c>
    </row>
    <row r="30265" spans="1:3">
      <c r="A30265" s="78">
        <v>42323.229166666664</v>
      </c>
      <c r="B30265" s="3">
        <v>-7</v>
      </c>
      <c r="C30265" s="3">
        <v>3.97</v>
      </c>
    </row>
    <row r="30266" spans="1:3">
      <c r="A30266" s="78">
        <v>42323.239583333336</v>
      </c>
      <c r="B30266" s="3">
        <v>-7</v>
      </c>
      <c r="C30266" s="3">
        <v>3.93</v>
      </c>
    </row>
    <row r="30267" spans="1:3">
      <c r="A30267" s="78">
        <v>42323.25</v>
      </c>
      <c r="B30267" s="3">
        <v>-7</v>
      </c>
      <c r="C30267" s="3">
        <v>3.9</v>
      </c>
    </row>
    <row r="30268" spans="1:3">
      <c r="A30268" s="78">
        <v>42323.260416666664</v>
      </c>
      <c r="B30268" s="3">
        <v>-7</v>
      </c>
      <c r="C30268" s="3">
        <v>3.86</v>
      </c>
    </row>
    <row r="30269" spans="1:3">
      <c r="A30269" s="78">
        <v>42323.270833333336</v>
      </c>
      <c r="B30269" s="3">
        <v>-7</v>
      </c>
      <c r="C30269" s="3">
        <v>3.83</v>
      </c>
    </row>
    <row r="30270" spans="1:3">
      <c r="A30270" s="78">
        <v>42323.28125</v>
      </c>
      <c r="B30270" s="3">
        <v>-7</v>
      </c>
      <c r="C30270" s="3">
        <v>3.8</v>
      </c>
    </row>
    <row r="30271" spans="1:3">
      <c r="A30271" s="78">
        <v>42323.291666666664</v>
      </c>
      <c r="B30271" s="3">
        <v>-7</v>
      </c>
      <c r="C30271" s="3">
        <v>3.77</v>
      </c>
    </row>
    <row r="30272" spans="1:3">
      <c r="A30272" s="78">
        <v>42323.302083333336</v>
      </c>
      <c r="B30272" s="3">
        <v>-7</v>
      </c>
      <c r="C30272" s="3">
        <v>3.74</v>
      </c>
    </row>
    <row r="30273" spans="1:3">
      <c r="A30273" s="78">
        <v>42323.3125</v>
      </c>
      <c r="B30273" s="3">
        <v>-7</v>
      </c>
      <c r="C30273" s="3">
        <v>3.72</v>
      </c>
    </row>
    <row r="30274" spans="1:3">
      <c r="A30274" s="78">
        <v>42323.322916666664</v>
      </c>
      <c r="B30274" s="3">
        <v>-7</v>
      </c>
      <c r="C30274" s="3">
        <v>3.69</v>
      </c>
    </row>
    <row r="30275" spans="1:3">
      <c r="A30275" s="78">
        <v>42323.333333333336</v>
      </c>
      <c r="B30275" s="3">
        <v>-7</v>
      </c>
      <c r="C30275" s="3">
        <v>3.67</v>
      </c>
    </row>
    <row r="30276" spans="1:3">
      <c r="A30276" s="78">
        <v>42323.34375</v>
      </c>
      <c r="B30276" s="3">
        <v>-7</v>
      </c>
      <c r="C30276" s="3">
        <v>3.66</v>
      </c>
    </row>
    <row r="30277" spans="1:3">
      <c r="A30277" s="78">
        <v>42323.354166666664</v>
      </c>
      <c r="B30277" s="3">
        <v>-7</v>
      </c>
      <c r="C30277" s="3">
        <v>3.65</v>
      </c>
    </row>
    <row r="30278" spans="1:3">
      <c r="A30278" s="78">
        <v>42323.364583333336</v>
      </c>
      <c r="B30278" s="3">
        <v>-7</v>
      </c>
      <c r="C30278" s="3">
        <v>3.64</v>
      </c>
    </row>
    <row r="30279" spans="1:3">
      <c r="A30279" s="78">
        <v>42323.375</v>
      </c>
      <c r="B30279" s="3">
        <v>-7</v>
      </c>
      <c r="C30279" s="3">
        <v>3.65</v>
      </c>
    </row>
    <row r="30280" spans="1:3">
      <c r="A30280" s="78">
        <v>42323.385416666664</v>
      </c>
      <c r="B30280" s="3">
        <v>-7</v>
      </c>
      <c r="C30280" s="3">
        <v>3.67</v>
      </c>
    </row>
    <row r="30281" spans="1:3">
      <c r="A30281" s="78">
        <v>42323.395833333336</v>
      </c>
      <c r="B30281" s="3">
        <v>-7</v>
      </c>
      <c r="C30281" s="3">
        <v>3.69</v>
      </c>
    </row>
    <row r="30282" spans="1:3">
      <c r="A30282" s="78">
        <v>42323.40625</v>
      </c>
      <c r="B30282" s="3">
        <v>-7</v>
      </c>
      <c r="C30282" s="3">
        <v>3.72</v>
      </c>
    </row>
    <row r="30283" spans="1:3">
      <c r="A30283" s="78">
        <v>42323.416666666664</v>
      </c>
      <c r="B30283" s="3">
        <v>-7</v>
      </c>
      <c r="C30283" s="3">
        <v>3.76</v>
      </c>
    </row>
    <row r="30284" spans="1:3">
      <c r="A30284" s="78">
        <v>42323.427083333336</v>
      </c>
      <c r="B30284" s="3">
        <v>-7</v>
      </c>
      <c r="C30284" s="3">
        <v>3.81</v>
      </c>
    </row>
    <row r="30285" spans="1:3">
      <c r="A30285" s="78">
        <v>42323.4375</v>
      </c>
      <c r="B30285" s="3">
        <v>-7</v>
      </c>
      <c r="C30285" s="3">
        <v>3.87</v>
      </c>
    </row>
    <row r="30286" spans="1:3">
      <c r="A30286" s="78">
        <v>42323.447916666664</v>
      </c>
      <c r="B30286" s="3">
        <v>-7</v>
      </c>
      <c r="C30286" s="3">
        <v>3.94</v>
      </c>
    </row>
    <row r="30287" spans="1:3">
      <c r="A30287" s="78">
        <v>42323.458333333336</v>
      </c>
      <c r="B30287" s="3">
        <v>-7</v>
      </c>
      <c r="C30287" s="3">
        <v>4.01</v>
      </c>
    </row>
    <row r="30288" spans="1:3">
      <c r="A30288" s="78">
        <v>42323.46875</v>
      </c>
      <c r="B30288" s="3">
        <v>-7</v>
      </c>
      <c r="C30288" s="3">
        <v>4.08</v>
      </c>
    </row>
    <row r="30289" spans="1:3">
      <c r="A30289" s="78">
        <v>42323.479166666664</v>
      </c>
      <c r="B30289" s="3">
        <v>-7</v>
      </c>
      <c r="C30289" s="3">
        <v>4.16</v>
      </c>
    </row>
    <row r="30290" spans="1:3">
      <c r="A30290" s="78">
        <v>42323.489583333336</v>
      </c>
      <c r="B30290" s="3">
        <v>-7</v>
      </c>
      <c r="C30290" s="3">
        <v>4.2300000000000004</v>
      </c>
    </row>
    <row r="30291" spans="1:3">
      <c r="A30291" s="78">
        <v>42323.5</v>
      </c>
      <c r="B30291" s="3">
        <v>-7</v>
      </c>
      <c r="C30291" s="3">
        <v>4.28</v>
      </c>
    </row>
    <row r="30292" spans="1:3">
      <c r="A30292" s="78">
        <v>42323.510416666664</v>
      </c>
      <c r="B30292" s="3">
        <v>-7</v>
      </c>
      <c r="C30292" s="3">
        <v>4.34</v>
      </c>
    </row>
    <row r="30293" spans="1:3">
      <c r="A30293" s="78">
        <v>42323.520833333336</v>
      </c>
      <c r="B30293" s="3">
        <v>-7</v>
      </c>
      <c r="C30293" s="3">
        <v>4.4400000000000004</v>
      </c>
    </row>
    <row r="30294" spans="1:3">
      <c r="A30294" s="78">
        <v>42323.53125</v>
      </c>
      <c r="B30294" s="3">
        <v>-7</v>
      </c>
      <c r="C30294" s="3">
        <v>4.5599999999999996</v>
      </c>
    </row>
    <row r="30295" spans="1:3">
      <c r="A30295" s="78">
        <v>42323.541666666664</v>
      </c>
      <c r="B30295" s="3">
        <v>-7</v>
      </c>
      <c r="C30295" s="3">
        <v>4.6500000000000004</v>
      </c>
    </row>
    <row r="30296" spans="1:3">
      <c r="A30296" s="78">
        <v>42323.552083333336</v>
      </c>
      <c r="B30296" s="3">
        <v>-7</v>
      </c>
      <c r="C30296" s="3">
        <v>4.75</v>
      </c>
    </row>
    <row r="30297" spans="1:3">
      <c r="A30297" s="78">
        <v>42323.5625</v>
      </c>
      <c r="B30297" s="3">
        <v>-7</v>
      </c>
      <c r="C30297" s="3">
        <v>4.83</v>
      </c>
    </row>
    <row r="30298" spans="1:3">
      <c r="A30298" s="78">
        <v>42323.572916666664</v>
      </c>
      <c r="B30298" s="3">
        <v>-7</v>
      </c>
      <c r="C30298" s="3">
        <v>4.9400000000000004</v>
      </c>
    </row>
    <row r="30299" spans="1:3">
      <c r="A30299" s="78">
        <v>42323.583333333336</v>
      </c>
      <c r="B30299" s="3">
        <v>-7</v>
      </c>
      <c r="C30299" s="3">
        <v>5.03</v>
      </c>
    </row>
    <row r="30300" spans="1:3">
      <c r="A30300" s="78">
        <v>42323.59375</v>
      </c>
      <c r="B30300" s="3">
        <v>-7</v>
      </c>
      <c r="C30300" s="3">
        <v>5.13</v>
      </c>
    </row>
    <row r="30301" spans="1:3">
      <c r="A30301" s="78">
        <v>42323.604166666664</v>
      </c>
      <c r="B30301" s="3">
        <v>-7</v>
      </c>
      <c r="C30301" s="3">
        <v>5.21</v>
      </c>
    </row>
    <row r="30302" spans="1:3">
      <c r="A30302" s="78">
        <v>42323.614583333336</v>
      </c>
      <c r="B30302" s="3">
        <v>-7</v>
      </c>
      <c r="C30302" s="3">
        <v>5.29</v>
      </c>
    </row>
    <row r="30303" spans="1:3">
      <c r="A30303" s="78">
        <v>42323.625</v>
      </c>
      <c r="B30303" s="3">
        <v>-7</v>
      </c>
      <c r="C30303" s="3">
        <v>5.36</v>
      </c>
    </row>
    <row r="30304" spans="1:3">
      <c r="A30304" s="78">
        <v>42323.635416666664</v>
      </c>
      <c r="B30304" s="3">
        <v>-7</v>
      </c>
      <c r="C30304" s="3">
        <v>5.42</v>
      </c>
    </row>
    <row r="30305" spans="1:3">
      <c r="A30305" s="78">
        <v>42323.645833333336</v>
      </c>
      <c r="B30305" s="3">
        <v>-7</v>
      </c>
      <c r="C30305" s="3">
        <v>5.48</v>
      </c>
    </row>
    <row r="30306" spans="1:3">
      <c r="A30306" s="78">
        <v>42323.65625</v>
      </c>
      <c r="B30306" s="3">
        <v>-7</v>
      </c>
      <c r="C30306" s="3">
        <v>5.53</v>
      </c>
    </row>
    <row r="30307" spans="1:3">
      <c r="A30307" s="78">
        <v>42323.666666666664</v>
      </c>
      <c r="B30307" s="3">
        <v>-7</v>
      </c>
      <c r="C30307" s="3">
        <v>5.58</v>
      </c>
    </row>
    <row r="30308" spans="1:3">
      <c r="A30308" s="78">
        <v>42323.677083333336</v>
      </c>
      <c r="B30308" s="3">
        <v>-7</v>
      </c>
      <c r="C30308" s="3">
        <v>5.63</v>
      </c>
    </row>
    <row r="30309" spans="1:3">
      <c r="A30309" s="78">
        <v>42323.6875</v>
      </c>
      <c r="B30309" s="3">
        <v>-7</v>
      </c>
      <c r="C30309" s="3">
        <v>5.67</v>
      </c>
    </row>
    <row r="30310" spans="1:3">
      <c r="A30310" s="78">
        <v>42323.697916666664</v>
      </c>
      <c r="B30310" s="3">
        <v>-7</v>
      </c>
      <c r="C30310" s="3">
        <v>5.72</v>
      </c>
    </row>
    <row r="30311" spans="1:3">
      <c r="A30311" s="78">
        <v>42323.708333333336</v>
      </c>
      <c r="B30311" s="3">
        <v>-7</v>
      </c>
      <c r="C30311" s="3">
        <v>5.76</v>
      </c>
    </row>
    <row r="30312" spans="1:3">
      <c r="A30312" s="78">
        <v>42323.71875</v>
      </c>
      <c r="B30312" s="3">
        <v>-7</v>
      </c>
      <c r="C30312" s="3">
        <v>5.8</v>
      </c>
    </row>
    <row r="30313" spans="1:3">
      <c r="A30313" s="78">
        <v>42323.729166666664</v>
      </c>
      <c r="B30313" s="3">
        <v>-7</v>
      </c>
      <c r="C30313" s="3">
        <v>5.84</v>
      </c>
    </row>
    <row r="30314" spans="1:3">
      <c r="A30314" s="78">
        <v>42323.739583333336</v>
      </c>
      <c r="B30314" s="3">
        <v>-7</v>
      </c>
      <c r="C30314" s="3">
        <v>5.88</v>
      </c>
    </row>
    <row r="30315" spans="1:3">
      <c r="A30315" s="78">
        <v>42323.75</v>
      </c>
      <c r="B30315" s="3">
        <v>-7</v>
      </c>
      <c r="C30315" s="3">
        <v>5.92</v>
      </c>
    </row>
    <row r="30316" spans="1:3">
      <c r="A30316" s="78">
        <v>42323.760416666664</v>
      </c>
      <c r="B30316" s="3">
        <v>-7</v>
      </c>
      <c r="C30316" s="3">
        <v>5.96</v>
      </c>
    </row>
    <row r="30317" spans="1:3">
      <c r="A30317" s="78">
        <v>42323.770833333336</v>
      </c>
      <c r="B30317" s="3">
        <v>-7</v>
      </c>
      <c r="C30317" s="3">
        <v>5.97</v>
      </c>
    </row>
    <row r="30318" spans="1:3">
      <c r="A30318" s="78">
        <v>42323.78125</v>
      </c>
      <c r="B30318" s="3">
        <v>-7</v>
      </c>
      <c r="C30318" s="3">
        <v>5.99</v>
      </c>
    </row>
    <row r="30319" spans="1:3">
      <c r="A30319" s="78">
        <v>42323.791666666664</v>
      </c>
      <c r="B30319" s="3">
        <v>-7</v>
      </c>
      <c r="C30319" s="3">
        <v>5.99</v>
      </c>
    </row>
    <row r="30320" spans="1:3">
      <c r="A30320" s="78">
        <v>42323.802083333336</v>
      </c>
      <c r="B30320" s="3">
        <v>-7</v>
      </c>
      <c r="C30320" s="3">
        <v>5.99</v>
      </c>
    </row>
    <row r="30321" spans="1:3">
      <c r="A30321" s="78">
        <v>42323.8125</v>
      </c>
      <c r="B30321" s="3">
        <v>-7</v>
      </c>
      <c r="C30321" s="3">
        <v>5.98</v>
      </c>
    </row>
    <row r="30322" spans="1:3">
      <c r="A30322" s="78">
        <v>42323.822916666664</v>
      </c>
      <c r="B30322" s="3">
        <v>-7</v>
      </c>
      <c r="C30322" s="3">
        <v>5.96</v>
      </c>
    </row>
    <row r="30323" spans="1:3">
      <c r="A30323" s="78">
        <v>42323.833333333336</v>
      </c>
      <c r="B30323" s="3">
        <v>-7</v>
      </c>
      <c r="C30323" s="3">
        <v>5.93</v>
      </c>
    </row>
    <row r="30324" spans="1:3">
      <c r="A30324" s="78">
        <v>42323.84375</v>
      </c>
      <c r="B30324" s="3">
        <v>-7</v>
      </c>
      <c r="C30324" s="3">
        <v>5.89</v>
      </c>
    </row>
    <row r="30325" spans="1:3">
      <c r="A30325" s="78">
        <v>42323.854166666664</v>
      </c>
      <c r="B30325" s="3">
        <v>-7</v>
      </c>
      <c r="C30325" s="3">
        <v>5.84</v>
      </c>
    </row>
    <row r="30326" spans="1:3">
      <c r="A30326" s="78">
        <v>42323.864583333336</v>
      </c>
      <c r="B30326" s="3">
        <v>-7</v>
      </c>
      <c r="C30326" s="3">
        <v>5.79</v>
      </c>
    </row>
    <row r="30327" spans="1:3">
      <c r="A30327" s="78">
        <v>42323.875</v>
      </c>
      <c r="B30327" s="3">
        <v>-7</v>
      </c>
      <c r="C30327" s="3">
        <v>5.75</v>
      </c>
    </row>
    <row r="30328" spans="1:3">
      <c r="A30328" s="78">
        <v>42323.885416666664</v>
      </c>
      <c r="B30328" s="3">
        <v>-7</v>
      </c>
      <c r="C30328" s="3">
        <v>5.7</v>
      </c>
    </row>
    <row r="30329" spans="1:3">
      <c r="A30329" s="78">
        <v>42323.895833333336</v>
      </c>
      <c r="B30329" s="3">
        <v>-7</v>
      </c>
      <c r="C30329" s="3">
        <v>5.65</v>
      </c>
    </row>
    <row r="30330" spans="1:3">
      <c r="A30330" s="78">
        <v>42323.90625</v>
      </c>
      <c r="B30330" s="3">
        <v>-7</v>
      </c>
      <c r="C30330" s="3">
        <v>5.6</v>
      </c>
    </row>
    <row r="30331" spans="1:3">
      <c r="A30331" s="78">
        <v>42323.916666666664</v>
      </c>
      <c r="B30331" s="3">
        <v>-7</v>
      </c>
      <c r="C30331" s="3">
        <v>5.56</v>
      </c>
    </row>
    <row r="30332" spans="1:3">
      <c r="A30332" s="78">
        <v>42323.927083333336</v>
      </c>
      <c r="B30332" s="3">
        <v>-7</v>
      </c>
      <c r="C30332" s="3">
        <v>5.51</v>
      </c>
    </row>
    <row r="30333" spans="1:3">
      <c r="A30333" s="78">
        <v>42323.9375</v>
      </c>
      <c r="B30333" s="3">
        <v>-7</v>
      </c>
      <c r="C30333" s="3">
        <v>5.47</v>
      </c>
    </row>
    <row r="30334" spans="1:3">
      <c r="A30334" s="78">
        <v>42323.947916666664</v>
      </c>
      <c r="B30334" s="3">
        <v>-7</v>
      </c>
      <c r="C30334" s="3">
        <v>5.42</v>
      </c>
    </row>
    <row r="30335" spans="1:3">
      <c r="A30335" s="78">
        <v>42323.958333333336</v>
      </c>
      <c r="B30335" s="3">
        <v>-7</v>
      </c>
      <c r="C30335" s="3">
        <v>5.38</v>
      </c>
    </row>
    <row r="30336" spans="1:3">
      <c r="A30336" s="78">
        <v>42323.96875</v>
      </c>
      <c r="B30336" s="3">
        <v>-7</v>
      </c>
      <c r="C30336" s="3">
        <v>5.34</v>
      </c>
    </row>
    <row r="30337" spans="1:3">
      <c r="A30337" s="78">
        <v>42323.979166666664</v>
      </c>
      <c r="B30337" s="3">
        <v>-7</v>
      </c>
      <c r="C30337" s="3">
        <v>5.31</v>
      </c>
    </row>
    <row r="30338" spans="1:3">
      <c r="A30338" s="78">
        <v>42323.989583333336</v>
      </c>
      <c r="B30338" s="3">
        <v>-7</v>
      </c>
      <c r="C30338" s="3">
        <v>5.28</v>
      </c>
    </row>
    <row r="30339" spans="1:3">
      <c r="A30339" s="78">
        <v>42324</v>
      </c>
      <c r="B30339" s="3">
        <v>-7</v>
      </c>
      <c r="C30339" s="3">
        <v>5.25</v>
      </c>
    </row>
    <row r="30340" spans="1:3">
      <c r="A30340" s="78">
        <v>42324.010416666664</v>
      </c>
      <c r="B30340" s="3">
        <v>-7</v>
      </c>
      <c r="C30340" s="3">
        <v>5.22</v>
      </c>
    </row>
    <row r="30341" spans="1:3">
      <c r="A30341" s="78">
        <v>42324.020833333336</v>
      </c>
      <c r="B30341" s="3">
        <v>-7</v>
      </c>
      <c r="C30341" s="3">
        <v>5.19</v>
      </c>
    </row>
    <row r="30342" spans="1:3">
      <c r="A30342" s="78">
        <v>42324.03125</v>
      </c>
      <c r="B30342" s="3">
        <v>-7</v>
      </c>
      <c r="C30342" s="3">
        <v>5.17</v>
      </c>
    </row>
    <row r="30343" spans="1:3">
      <c r="A30343" s="78">
        <v>42324.041666666664</v>
      </c>
      <c r="B30343" s="3">
        <v>-7</v>
      </c>
      <c r="C30343" s="3">
        <v>5.15</v>
      </c>
    </row>
    <row r="30344" spans="1:3">
      <c r="A30344" s="78">
        <v>42324.052083333336</v>
      </c>
      <c r="B30344" s="3">
        <v>-7</v>
      </c>
      <c r="C30344" s="3">
        <v>5.14</v>
      </c>
    </row>
    <row r="30345" spans="1:3">
      <c r="A30345" s="78">
        <v>42324.0625</v>
      </c>
      <c r="B30345" s="3">
        <v>-7</v>
      </c>
      <c r="C30345" s="3">
        <v>5.13</v>
      </c>
    </row>
    <row r="30346" spans="1:3">
      <c r="A30346" s="78">
        <v>42324.072916666664</v>
      </c>
      <c r="B30346" s="3">
        <v>-7</v>
      </c>
      <c r="C30346" s="3">
        <v>5.12</v>
      </c>
    </row>
    <row r="30347" spans="1:3">
      <c r="A30347" s="78">
        <v>42324.083333333336</v>
      </c>
      <c r="B30347" s="3">
        <v>-7</v>
      </c>
      <c r="C30347" s="3">
        <v>5.1100000000000003</v>
      </c>
    </row>
    <row r="30348" spans="1:3">
      <c r="A30348" s="78">
        <v>42324.09375</v>
      </c>
      <c r="B30348" s="3">
        <v>-7</v>
      </c>
      <c r="C30348" s="3">
        <v>5.1100000000000003</v>
      </c>
    </row>
    <row r="30349" spans="1:3">
      <c r="A30349" s="78">
        <v>42324.104166666664</v>
      </c>
      <c r="B30349" s="3">
        <v>-7</v>
      </c>
      <c r="C30349" s="3">
        <v>5.0999999999999996</v>
      </c>
    </row>
    <row r="30350" spans="1:3">
      <c r="A30350" s="78">
        <v>42324.114583333336</v>
      </c>
      <c r="B30350" s="3">
        <v>-7</v>
      </c>
      <c r="C30350" s="3">
        <v>5.0999999999999996</v>
      </c>
    </row>
    <row r="30351" spans="1:3">
      <c r="A30351" s="78">
        <v>42324.125</v>
      </c>
      <c r="B30351" s="3">
        <v>-7</v>
      </c>
      <c r="C30351" s="3">
        <v>5.09</v>
      </c>
    </row>
    <row r="30352" spans="1:3">
      <c r="A30352" s="78">
        <v>42324.135416666664</v>
      </c>
      <c r="B30352" s="3">
        <v>-7</v>
      </c>
      <c r="C30352" s="3">
        <v>5.08</v>
      </c>
    </row>
    <row r="30353" spans="1:3">
      <c r="A30353" s="78">
        <v>42324.145833333336</v>
      </c>
      <c r="B30353" s="3">
        <v>-7</v>
      </c>
      <c r="C30353" s="3">
        <v>5.0599999999999996</v>
      </c>
    </row>
    <row r="30354" spans="1:3">
      <c r="A30354" s="78">
        <v>42324.15625</v>
      </c>
      <c r="B30354" s="3">
        <v>-7</v>
      </c>
      <c r="C30354" s="3">
        <v>5.05</v>
      </c>
    </row>
    <row r="30355" spans="1:3">
      <c r="A30355" s="78">
        <v>42324.166666666664</v>
      </c>
      <c r="B30355" s="3">
        <v>-7</v>
      </c>
      <c r="C30355" s="3">
        <v>5.03</v>
      </c>
    </row>
    <row r="30356" spans="1:3">
      <c r="A30356" s="78">
        <v>42324.177083333336</v>
      </c>
      <c r="B30356" s="3">
        <v>-7</v>
      </c>
      <c r="C30356" s="3">
        <v>5.01</v>
      </c>
    </row>
    <row r="30357" spans="1:3">
      <c r="A30357" s="78">
        <v>42324.1875</v>
      </c>
      <c r="B30357" s="3">
        <v>-7</v>
      </c>
      <c r="C30357" s="3">
        <v>4.99</v>
      </c>
    </row>
    <row r="30358" spans="1:3">
      <c r="A30358" s="78">
        <v>42324.197916666664</v>
      </c>
      <c r="B30358" s="3">
        <v>-7</v>
      </c>
      <c r="C30358" s="3">
        <v>4.9800000000000004</v>
      </c>
    </row>
    <row r="30359" spans="1:3">
      <c r="A30359" s="78">
        <v>42324.208333333336</v>
      </c>
      <c r="B30359" s="3">
        <v>-7</v>
      </c>
      <c r="C30359" s="3">
        <v>4.96</v>
      </c>
    </row>
    <row r="30360" spans="1:3">
      <c r="A30360" s="78">
        <v>42324.21875</v>
      </c>
      <c r="B30360" s="3">
        <v>-7</v>
      </c>
      <c r="C30360" s="3">
        <v>4.96</v>
      </c>
    </row>
    <row r="30361" spans="1:3">
      <c r="A30361" s="78">
        <v>42324.229166666664</v>
      </c>
      <c r="B30361" s="3">
        <v>-7</v>
      </c>
      <c r="C30361" s="3">
        <v>4.95</v>
      </c>
    </row>
    <row r="30362" spans="1:3">
      <c r="A30362" s="78">
        <v>42324.239583333336</v>
      </c>
      <c r="B30362" s="3">
        <v>-7</v>
      </c>
      <c r="C30362" s="3">
        <v>4.96</v>
      </c>
    </row>
    <row r="30363" spans="1:3">
      <c r="A30363" s="78">
        <v>42324.25</v>
      </c>
      <c r="B30363" s="3">
        <v>-7</v>
      </c>
      <c r="C30363" s="3">
        <v>4.96</v>
      </c>
    </row>
    <row r="30364" spans="1:3">
      <c r="A30364" s="78">
        <v>42324.260416666664</v>
      </c>
      <c r="B30364" s="3">
        <v>-7</v>
      </c>
      <c r="C30364" s="3">
        <v>4.97</v>
      </c>
    </row>
    <row r="30365" spans="1:3">
      <c r="A30365" s="78">
        <v>42324.270833333336</v>
      </c>
      <c r="B30365" s="3">
        <v>-7</v>
      </c>
      <c r="C30365" s="3">
        <v>4.97</v>
      </c>
    </row>
    <row r="30366" spans="1:3">
      <c r="A30366" s="78">
        <v>42324.28125</v>
      </c>
      <c r="B30366" s="3">
        <v>-7</v>
      </c>
      <c r="C30366" s="3">
        <v>4.97</v>
      </c>
    </row>
    <row r="30367" spans="1:3">
      <c r="A30367" s="78">
        <v>42324.291666666664</v>
      </c>
      <c r="B30367" s="3">
        <v>-7</v>
      </c>
      <c r="C30367" s="3">
        <v>4.97</v>
      </c>
    </row>
    <row r="30368" spans="1:3">
      <c r="A30368" s="78">
        <v>42324.302083333336</v>
      </c>
      <c r="B30368" s="3">
        <v>-7</v>
      </c>
      <c r="C30368" s="3">
        <v>4.96</v>
      </c>
    </row>
    <row r="30369" spans="1:3">
      <c r="A30369" s="78">
        <v>42324.3125</v>
      </c>
      <c r="B30369" s="3">
        <v>-7</v>
      </c>
      <c r="C30369" s="3">
        <v>4.95</v>
      </c>
    </row>
    <row r="30370" spans="1:3">
      <c r="A30370" s="78">
        <v>42324.322916666664</v>
      </c>
      <c r="B30370" s="3">
        <v>-7</v>
      </c>
      <c r="C30370" s="3">
        <v>4.9400000000000004</v>
      </c>
    </row>
    <row r="30371" spans="1:3">
      <c r="A30371" s="78">
        <v>42324.333333333336</v>
      </c>
      <c r="B30371" s="3">
        <v>-7</v>
      </c>
      <c r="C30371" s="3">
        <v>4.93</v>
      </c>
    </row>
    <row r="30372" spans="1:3">
      <c r="A30372" s="78">
        <v>42324.34375</v>
      </c>
      <c r="B30372" s="3">
        <v>-7</v>
      </c>
      <c r="C30372" s="3">
        <v>4.92</v>
      </c>
    </row>
    <row r="30373" spans="1:3">
      <c r="A30373" s="78">
        <v>42324.354166666664</v>
      </c>
      <c r="B30373" s="3">
        <v>-7</v>
      </c>
      <c r="C30373" s="3">
        <v>4.92</v>
      </c>
    </row>
    <row r="30374" spans="1:3">
      <c r="A30374" s="78">
        <v>42324.364583333336</v>
      </c>
      <c r="B30374" s="3">
        <v>-7</v>
      </c>
      <c r="C30374" s="3">
        <v>4.91</v>
      </c>
    </row>
    <row r="30375" spans="1:3">
      <c r="A30375" s="78">
        <v>42324.375</v>
      </c>
      <c r="B30375" s="3">
        <v>-7</v>
      </c>
      <c r="C30375" s="3">
        <v>4.9000000000000004</v>
      </c>
    </row>
    <row r="30376" spans="1:3">
      <c r="A30376" s="78">
        <v>42324.385416666664</v>
      </c>
      <c r="B30376" s="3">
        <v>-7</v>
      </c>
      <c r="C30376" s="3">
        <v>4.8899999999999997</v>
      </c>
    </row>
    <row r="30377" spans="1:3">
      <c r="A30377" s="78">
        <v>42324.395833333336</v>
      </c>
      <c r="B30377" s="3">
        <v>-7</v>
      </c>
      <c r="C30377" s="3">
        <v>4.8899999999999997</v>
      </c>
    </row>
    <row r="30378" spans="1:3">
      <c r="A30378" s="78">
        <v>42324.40625</v>
      </c>
      <c r="B30378" s="3">
        <v>-7</v>
      </c>
      <c r="C30378" s="3">
        <v>4.9000000000000004</v>
      </c>
    </row>
    <row r="30379" spans="1:3">
      <c r="A30379" s="78">
        <v>42324.416666666664</v>
      </c>
      <c r="B30379" s="3">
        <v>-7</v>
      </c>
      <c r="C30379" s="3">
        <v>4.9000000000000004</v>
      </c>
    </row>
    <row r="30380" spans="1:3">
      <c r="A30380" s="78">
        <v>42324.427083333336</v>
      </c>
      <c r="B30380" s="3">
        <v>-7</v>
      </c>
      <c r="C30380" s="3">
        <v>4.9000000000000004</v>
      </c>
    </row>
    <row r="30381" spans="1:3">
      <c r="A30381" s="78">
        <v>42324.4375</v>
      </c>
      <c r="B30381" s="3">
        <v>-7</v>
      </c>
      <c r="C30381" s="3">
        <v>4.91</v>
      </c>
    </row>
    <row r="30382" spans="1:3">
      <c r="A30382" s="78">
        <v>42324.447916666664</v>
      </c>
      <c r="B30382" s="3">
        <v>-7</v>
      </c>
      <c r="C30382" s="3">
        <v>4.92</v>
      </c>
    </row>
    <row r="30383" spans="1:3">
      <c r="A30383" s="78">
        <v>42324.458333333336</v>
      </c>
      <c r="B30383" s="3">
        <v>-7</v>
      </c>
      <c r="C30383" s="3">
        <v>4.9400000000000004</v>
      </c>
    </row>
    <row r="30384" spans="1:3">
      <c r="A30384" s="78">
        <v>42324.46875</v>
      </c>
      <c r="B30384" s="3">
        <v>-7</v>
      </c>
      <c r="C30384" s="3">
        <v>4.96</v>
      </c>
    </row>
    <row r="30385" spans="1:3">
      <c r="A30385" s="78">
        <v>42324.479166666664</v>
      </c>
      <c r="B30385" s="3">
        <v>-7</v>
      </c>
      <c r="C30385" s="3">
        <v>4.9800000000000004</v>
      </c>
    </row>
    <row r="30386" spans="1:3">
      <c r="A30386" s="78">
        <v>42324.489583333336</v>
      </c>
      <c r="B30386" s="3">
        <v>-7</v>
      </c>
      <c r="C30386" s="3">
        <v>5.0199999999999996</v>
      </c>
    </row>
    <row r="30387" spans="1:3">
      <c r="A30387" s="78">
        <v>42324.5</v>
      </c>
      <c r="B30387" s="3">
        <v>-7</v>
      </c>
      <c r="C30387" s="3">
        <v>5.09</v>
      </c>
    </row>
    <row r="30388" spans="1:3">
      <c r="A30388" s="78">
        <v>42324.510416666664</v>
      </c>
      <c r="B30388" s="3">
        <v>-7</v>
      </c>
      <c r="C30388" s="3">
        <v>5.12</v>
      </c>
    </row>
    <row r="30389" spans="1:3">
      <c r="A30389" s="78">
        <v>42324.520833333336</v>
      </c>
      <c r="B30389" s="3">
        <v>-7</v>
      </c>
      <c r="C30389" s="3">
        <v>5.15</v>
      </c>
    </row>
    <row r="30390" spans="1:3">
      <c r="A30390" s="78">
        <v>42324.53125</v>
      </c>
      <c r="B30390" s="3">
        <v>-7</v>
      </c>
      <c r="C30390" s="3">
        <v>5.17</v>
      </c>
    </row>
    <row r="30391" spans="1:3">
      <c r="A30391" s="78">
        <v>42324.541666666664</v>
      </c>
      <c r="B30391" s="3">
        <v>-7</v>
      </c>
      <c r="C30391" s="3">
        <v>5.21</v>
      </c>
    </row>
    <row r="30392" spans="1:3">
      <c r="A30392" s="78">
        <v>42324.552083333336</v>
      </c>
      <c r="B30392" s="3">
        <v>-7</v>
      </c>
      <c r="C30392" s="3">
        <v>5.26</v>
      </c>
    </row>
    <row r="30393" spans="1:3">
      <c r="A30393" s="78">
        <v>42324.5625</v>
      </c>
      <c r="B30393" s="3">
        <v>-7</v>
      </c>
      <c r="C30393" s="3">
        <v>5.28</v>
      </c>
    </row>
    <row r="30394" spans="1:3">
      <c r="A30394" s="78">
        <v>42324.572916666664</v>
      </c>
      <c r="B30394" s="3">
        <v>-7</v>
      </c>
      <c r="C30394" s="3">
        <v>5.29</v>
      </c>
    </row>
    <row r="30395" spans="1:3">
      <c r="A30395" s="78">
        <v>42324.583333333336</v>
      </c>
      <c r="B30395" s="3">
        <v>-7</v>
      </c>
      <c r="C30395" s="3">
        <v>5.3</v>
      </c>
    </row>
    <row r="30396" spans="1:3">
      <c r="A30396" s="78">
        <v>42324.59375</v>
      </c>
      <c r="B30396" s="3">
        <v>-7</v>
      </c>
      <c r="C30396" s="3">
        <v>5.3</v>
      </c>
    </row>
    <row r="30397" spans="1:3">
      <c r="A30397" s="78">
        <v>42324.604166666664</v>
      </c>
      <c r="B30397" s="3">
        <v>-7</v>
      </c>
      <c r="C30397" s="3">
        <v>5.31</v>
      </c>
    </row>
    <row r="30398" spans="1:3">
      <c r="A30398" s="78">
        <v>42324.614583333336</v>
      </c>
      <c r="B30398" s="3">
        <v>-7</v>
      </c>
      <c r="C30398" s="3">
        <v>5.32</v>
      </c>
    </row>
    <row r="30399" spans="1:3">
      <c r="A30399" s="78">
        <v>42324.625</v>
      </c>
      <c r="B30399" s="3">
        <v>-7</v>
      </c>
      <c r="C30399" s="3">
        <v>5.32</v>
      </c>
    </row>
    <row r="30400" spans="1:3">
      <c r="A30400" s="78">
        <v>42324.635416666664</v>
      </c>
      <c r="B30400" s="3">
        <v>-7</v>
      </c>
      <c r="C30400" s="3">
        <v>5.32</v>
      </c>
    </row>
    <row r="30401" spans="1:3">
      <c r="A30401" s="78">
        <v>42324.645833333336</v>
      </c>
      <c r="B30401" s="3">
        <v>-7</v>
      </c>
      <c r="C30401" s="3">
        <v>5.33</v>
      </c>
    </row>
    <row r="30402" spans="1:3">
      <c r="A30402" s="78">
        <v>42324.65625</v>
      </c>
      <c r="B30402" s="3">
        <v>-7</v>
      </c>
      <c r="C30402" s="3">
        <v>5.34</v>
      </c>
    </row>
    <row r="30403" spans="1:3">
      <c r="A30403" s="78">
        <v>42324.666666666664</v>
      </c>
      <c r="B30403" s="3">
        <v>-7</v>
      </c>
      <c r="C30403" s="3">
        <v>5.35</v>
      </c>
    </row>
    <row r="30404" spans="1:3">
      <c r="A30404" s="78">
        <v>42324.677083333336</v>
      </c>
      <c r="B30404" s="3">
        <v>-7</v>
      </c>
      <c r="C30404" s="3">
        <v>5.37</v>
      </c>
    </row>
    <row r="30405" spans="1:3">
      <c r="A30405" s="78">
        <v>42324.6875</v>
      </c>
      <c r="B30405" s="3">
        <v>-7</v>
      </c>
      <c r="C30405" s="3">
        <v>5.38</v>
      </c>
    </row>
    <row r="30406" spans="1:3">
      <c r="A30406" s="78">
        <v>42324.697916666664</v>
      </c>
      <c r="B30406" s="3">
        <v>-7</v>
      </c>
      <c r="C30406" s="3">
        <v>5.39</v>
      </c>
    </row>
    <row r="30407" spans="1:3">
      <c r="A30407" s="78">
        <v>42324.708333333336</v>
      </c>
      <c r="B30407" s="3">
        <v>-7</v>
      </c>
      <c r="C30407" s="3">
        <v>5.39</v>
      </c>
    </row>
    <row r="30408" spans="1:3">
      <c r="A30408" s="78">
        <v>42324.71875</v>
      </c>
      <c r="B30408" s="3">
        <v>-7</v>
      </c>
      <c r="C30408" s="3">
        <v>5.38</v>
      </c>
    </row>
    <row r="30409" spans="1:3">
      <c r="A30409" s="78">
        <v>42324.729166666664</v>
      </c>
      <c r="B30409" s="3">
        <v>-7</v>
      </c>
      <c r="C30409" s="3">
        <v>5.36</v>
      </c>
    </row>
    <row r="30410" spans="1:3">
      <c r="A30410" s="78">
        <v>42324.739583333336</v>
      </c>
      <c r="B30410" s="3">
        <v>-7</v>
      </c>
      <c r="C30410" s="3">
        <v>5.34</v>
      </c>
    </row>
    <row r="30411" spans="1:3">
      <c r="A30411" s="78">
        <v>42324.75</v>
      </c>
      <c r="B30411" s="3">
        <v>-7</v>
      </c>
      <c r="C30411" s="3">
        <v>5.31</v>
      </c>
    </row>
    <row r="30412" spans="1:3">
      <c r="A30412" s="78">
        <v>42324.760416666664</v>
      </c>
      <c r="B30412" s="3">
        <v>-7</v>
      </c>
      <c r="C30412" s="3">
        <v>5.27</v>
      </c>
    </row>
    <row r="30413" spans="1:3">
      <c r="A30413" s="78">
        <v>42324.770833333336</v>
      </c>
      <c r="B30413" s="3">
        <v>-7</v>
      </c>
      <c r="C30413" s="3">
        <v>5.23</v>
      </c>
    </row>
    <row r="30414" spans="1:3">
      <c r="A30414" s="78">
        <v>42324.78125</v>
      </c>
      <c r="B30414" s="3">
        <v>-7</v>
      </c>
      <c r="C30414" s="3">
        <v>5.19</v>
      </c>
    </row>
    <row r="30415" spans="1:3">
      <c r="A30415" s="78">
        <v>42324.791666666664</v>
      </c>
      <c r="B30415" s="3">
        <v>-7</v>
      </c>
      <c r="C30415" s="3">
        <v>5.15</v>
      </c>
    </row>
    <row r="30416" spans="1:3">
      <c r="A30416" s="78">
        <v>42324.802083333336</v>
      </c>
      <c r="B30416" s="3">
        <v>-7</v>
      </c>
      <c r="C30416" s="3">
        <v>5.0999999999999996</v>
      </c>
    </row>
    <row r="30417" spans="1:3">
      <c r="A30417" s="78">
        <v>42324.8125</v>
      </c>
      <c r="B30417" s="3">
        <v>-7</v>
      </c>
      <c r="C30417" s="3">
        <v>5.0599999999999996</v>
      </c>
    </row>
    <row r="30418" spans="1:3">
      <c r="A30418" s="78">
        <v>42324.822916666664</v>
      </c>
      <c r="B30418" s="3">
        <v>-7</v>
      </c>
      <c r="C30418" s="3">
        <v>5.0199999999999996</v>
      </c>
    </row>
    <row r="30419" spans="1:3">
      <c r="A30419" s="78">
        <v>42324.833333333336</v>
      </c>
      <c r="B30419" s="3">
        <v>-7</v>
      </c>
      <c r="C30419" s="3">
        <v>4.9800000000000004</v>
      </c>
    </row>
    <row r="30420" spans="1:3">
      <c r="A30420" s="78">
        <v>42324.84375</v>
      </c>
      <c r="B30420" s="3">
        <v>-7</v>
      </c>
      <c r="C30420" s="3">
        <v>4.9400000000000004</v>
      </c>
    </row>
    <row r="30421" spans="1:3">
      <c r="A30421" s="78">
        <v>42324.854166666664</v>
      </c>
      <c r="B30421" s="3">
        <v>-7</v>
      </c>
      <c r="C30421" s="3">
        <v>4.9000000000000004</v>
      </c>
    </row>
    <row r="30422" spans="1:3">
      <c r="A30422" s="78">
        <v>42324.864583333336</v>
      </c>
      <c r="B30422" s="3">
        <v>-7</v>
      </c>
      <c r="C30422" s="3">
        <v>4.8600000000000003</v>
      </c>
    </row>
    <row r="30423" spans="1:3">
      <c r="A30423" s="78">
        <v>42324.875</v>
      </c>
      <c r="B30423" s="3">
        <v>-7</v>
      </c>
      <c r="C30423" s="3">
        <v>4.83</v>
      </c>
    </row>
    <row r="30424" spans="1:3">
      <c r="A30424" s="78">
        <v>42324.885416666664</v>
      </c>
      <c r="B30424" s="3">
        <v>-7</v>
      </c>
      <c r="C30424" s="3">
        <v>4.8</v>
      </c>
    </row>
    <row r="30425" spans="1:3">
      <c r="A30425" s="78">
        <v>42324.895833333336</v>
      </c>
      <c r="B30425" s="3">
        <v>-7</v>
      </c>
      <c r="C30425" s="3">
        <v>4.7699999999999996</v>
      </c>
    </row>
    <row r="30426" spans="1:3">
      <c r="A30426" s="78">
        <v>42324.90625</v>
      </c>
      <c r="B30426" s="3">
        <v>-7</v>
      </c>
      <c r="C30426" s="3">
        <v>4.74</v>
      </c>
    </row>
    <row r="30427" spans="1:3">
      <c r="A30427" s="78">
        <v>42324.916666666664</v>
      </c>
      <c r="B30427" s="3">
        <v>-7</v>
      </c>
      <c r="C30427" s="3">
        <v>4.71</v>
      </c>
    </row>
    <row r="30428" spans="1:3">
      <c r="A30428" s="78">
        <v>42324.927083333336</v>
      </c>
      <c r="B30428" s="3">
        <v>-7</v>
      </c>
      <c r="C30428" s="3">
        <v>4.67</v>
      </c>
    </row>
    <row r="30429" spans="1:3">
      <c r="A30429" s="78">
        <v>42324.9375</v>
      </c>
      <c r="B30429" s="3">
        <v>-7</v>
      </c>
      <c r="C30429" s="3">
        <v>4.6399999999999997</v>
      </c>
    </row>
    <row r="30430" spans="1:3">
      <c r="A30430" s="78">
        <v>42324.947916666664</v>
      </c>
      <c r="B30430" s="3">
        <v>-7</v>
      </c>
      <c r="C30430" s="3">
        <v>4.62</v>
      </c>
    </row>
    <row r="30431" spans="1:3">
      <c r="A30431" s="78">
        <v>42324.958333333336</v>
      </c>
      <c r="B30431" s="3">
        <v>-7</v>
      </c>
      <c r="C30431" s="3">
        <v>4.6100000000000003</v>
      </c>
    </row>
    <row r="30432" spans="1:3">
      <c r="A30432" s="78">
        <v>42324.96875</v>
      </c>
      <c r="B30432" s="3">
        <v>-7</v>
      </c>
      <c r="C30432" s="3">
        <v>4.58</v>
      </c>
    </row>
    <row r="30433" spans="1:3">
      <c r="A30433" s="78">
        <v>42324.979166666664</v>
      </c>
      <c r="B30433" s="3">
        <v>-7</v>
      </c>
      <c r="C30433" s="3">
        <v>4.55</v>
      </c>
    </row>
    <row r="30434" spans="1:3">
      <c r="A30434" s="78">
        <v>42324.989583333336</v>
      </c>
      <c r="B30434" s="3">
        <v>-7</v>
      </c>
      <c r="C30434" s="3">
        <v>4.5199999999999996</v>
      </c>
    </row>
    <row r="30435" spans="1:3">
      <c r="A30435" s="78">
        <v>42325</v>
      </c>
      <c r="B30435" s="3">
        <v>-7</v>
      </c>
      <c r="C30435" s="3">
        <v>4.49</v>
      </c>
    </row>
    <row r="30436" spans="1:3">
      <c r="A30436" s="78">
        <v>42325.010416666664</v>
      </c>
      <c r="B30436" s="3">
        <v>-7</v>
      </c>
      <c r="C30436" s="3">
        <v>4.46</v>
      </c>
    </row>
    <row r="30437" spans="1:3">
      <c r="A30437" s="78">
        <v>42325.020833333336</v>
      </c>
      <c r="B30437" s="3">
        <v>-7</v>
      </c>
      <c r="C30437" s="3">
        <v>4.4400000000000004</v>
      </c>
    </row>
    <row r="30438" spans="1:3">
      <c r="A30438" s="78">
        <v>42325.03125</v>
      </c>
      <c r="B30438" s="3">
        <v>-7</v>
      </c>
      <c r="C30438" s="3">
        <v>4.43</v>
      </c>
    </row>
    <row r="30439" spans="1:3">
      <c r="A30439" s="78">
        <v>42325.041666666664</v>
      </c>
      <c r="B30439" s="3">
        <v>-7</v>
      </c>
      <c r="C30439" s="3">
        <v>4.41</v>
      </c>
    </row>
    <row r="30440" spans="1:3">
      <c r="A30440" s="78">
        <v>42325.052083333336</v>
      </c>
      <c r="B30440" s="3">
        <v>-7</v>
      </c>
      <c r="C30440" s="3">
        <v>4.3899999999999997</v>
      </c>
    </row>
    <row r="30441" spans="1:3">
      <c r="A30441" s="78">
        <v>42325.0625</v>
      </c>
      <c r="B30441" s="3">
        <v>-7</v>
      </c>
      <c r="C30441" s="3">
        <v>4.3600000000000003</v>
      </c>
    </row>
    <row r="30442" spans="1:3">
      <c r="A30442" s="78">
        <v>42325.072916666664</v>
      </c>
      <c r="B30442" s="3">
        <v>-7</v>
      </c>
      <c r="C30442" s="3">
        <v>4.34</v>
      </c>
    </row>
    <row r="30443" spans="1:3">
      <c r="A30443" s="78">
        <v>42325.083333333336</v>
      </c>
      <c r="B30443" s="3">
        <v>-7</v>
      </c>
      <c r="C30443" s="3">
        <v>4.3099999999999996</v>
      </c>
    </row>
    <row r="30444" spans="1:3">
      <c r="A30444" s="78">
        <v>42325.09375</v>
      </c>
      <c r="B30444" s="3">
        <v>-7</v>
      </c>
      <c r="C30444" s="3">
        <v>4.29</v>
      </c>
    </row>
    <row r="30445" spans="1:3">
      <c r="A30445" s="78">
        <v>42325.104166666664</v>
      </c>
      <c r="B30445" s="3">
        <v>-7</v>
      </c>
      <c r="C30445" s="3">
        <v>4.26</v>
      </c>
    </row>
    <row r="30446" spans="1:3">
      <c r="A30446" s="78">
        <v>42325.114583333336</v>
      </c>
      <c r="B30446" s="3">
        <v>-7</v>
      </c>
      <c r="C30446" s="3">
        <v>4.24</v>
      </c>
    </row>
    <row r="30447" spans="1:3">
      <c r="A30447" s="78">
        <v>42325.125</v>
      </c>
      <c r="B30447" s="3">
        <v>-7</v>
      </c>
      <c r="C30447" s="3">
        <v>4.21</v>
      </c>
    </row>
    <row r="30448" spans="1:3">
      <c r="A30448" s="78">
        <v>42325.135416666664</v>
      </c>
      <c r="B30448" s="3">
        <v>-7</v>
      </c>
      <c r="C30448" s="3">
        <v>4.1900000000000004</v>
      </c>
    </row>
    <row r="30449" spans="1:3">
      <c r="A30449" s="78">
        <v>42325.145833333336</v>
      </c>
      <c r="B30449" s="3">
        <v>-7</v>
      </c>
      <c r="C30449" s="3">
        <v>4.16</v>
      </c>
    </row>
    <row r="30450" spans="1:3">
      <c r="A30450" s="78">
        <v>42325.15625</v>
      </c>
      <c r="B30450" s="3">
        <v>-7</v>
      </c>
      <c r="C30450" s="3">
        <v>4.1399999999999997</v>
      </c>
    </row>
    <row r="30451" spans="1:3">
      <c r="A30451" s="78">
        <v>42325.166666666664</v>
      </c>
      <c r="B30451" s="3">
        <v>-7</v>
      </c>
      <c r="C30451" s="3">
        <v>4.12</v>
      </c>
    </row>
    <row r="30452" spans="1:3">
      <c r="A30452" s="78">
        <v>42325.177083333336</v>
      </c>
      <c r="B30452" s="3">
        <v>-7</v>
      </c>
      <c r="C30452" s="3">
        <v>4.0999999999999996</v>
      </c>
    </row>
    <row r="30453" spans="1:3">
      <c r="A30453" s="78">
        <v>42325.1875</v>
      </c>
      <c r="B30453" s="3">
        <v>-7</v>
      </c>
      <c r="C30453" s="3">
        <v>4.08</v>
      </c>
    </row>
    <row r="30454" spans="1:3">
      <c r="A30454" s="78">
        <v>42325.197916666664</v>
      </c>
      <c r="B30454" s="3">
        <v>-7</v>
      </c>
      <c r="C30454" s="3">
        <v>4.0599999999999996</v>
      </c>
    </row>
    <row r="30455" spans="1:3">
      <c r="A30455" s="78">
        <v>42325.208333333336</v>
      </c>
      <c r="B30455" s="3">
        <v>-7</v>
      </c>
      <c r="C30455" s="3">
        <v>4.04</v>
      </c>
    </row>
    <row r="30456" spans="1:3">
      <c r="A30456" s="78">
        <v>42325.21875</v>
      </c>
      <c r="B30456" s="3">
        <v>-7</v>
      </c>
      <c r="C30456" s="3">
        <v>4.0199999999999996</v>
      </c>
    </row>
    <row r="30457" spans="1:3">
      <c r="A30457" s="78">
        <v>42325.229166666664</v>
      </c>
      <c r="B30457" s="3">
        <v>-7</v>
      </c>
      <c r="C30457" s="3">
        <v>3.99</v>
      </c>
    </row>
    <row r="30458" spans="1:3">
      <c r="A30458" s="78">
        <v>42325.239583333336</v>
      </c>
      <c r="B30458" s="3">
        <v>-7</v>
      </c>
      <c r="C30458" s="3">
        <v>3.97</v>
      </c>
    </row>
    <row r="30459" spans="1:3">
      <c r="A30459" s="78">
        <v>42325.25</v>
      </c>
      <c r="B30459" s="3">
        <v>-7</v>
      </c>
      <c r="C30459" s="3">
        <v>3.95</v>
      </c>
    </row>
    <row r="30460" spans="1:3">
      <c r="A30460" s="78">
        <v>42325.260416666664</v>
      </c>
      <c r="B30460" s="3">
        <v>-7</v>
      </c>
      <c r="C30460" s="3">
        <v>3.92</v>
      </c>
    </row>
    <row r="30461" spans="1:3">
      <c r="A30461" s="78">
        <v>42325.270833333336</v>
      </c>
      <c r="B30461" s="3">
        <v>-7</v>
      </c>
      <c r="C30461" s="3">
        <v>3.9</v>
      </c>
    </row>
    <row r="30462" spans="1:3">
      <c r="A30462" s="78">
        <v>42325.28125</v>
      </c>
      <c r="B30462" s="3">
        <v>-7</v>
      </c>
      <c r="C30462" s="3">
        <v>3.88</v>
      </c>
    </row>
    <row r="30463" spans="1:3">
      <c r="A30463" s="78">
        <v>42325.291666666664</v>
      </c>
      <c r="B30463" s="3">
        <v>-7</v>
      </c>
      <c r="C30463" s="3">
        <v>3.85</v>
      </c>
    </row>
    <row r="30464" spans="1:3">
      <c r="A30464" s="78">
        <v>42325.302083333336</v>
      </c>
      <c r="B30464" s="3">
        <v>-7</v>
      </c>
      <c r="C30464" s="3">
        <v>3.83</v>
      </c>
    </row>
    <row r="30465" spans="1:3">
      <c r="A30465" s="78">
        <v>42325.3125</v>
      </c>
      <c r="B30465" s="3">
        <v>-7</v>
      </c>
      <c r="C30465" s="3">
        <v>3.81</v>
      </c>
    </row>
    <row r="30466" spans="1:3">
      <c r="A30466" s="78">
        <v>42325.322916666664</v>
      </c>
      <c r="B30466" s="3">
        <v>-7</v>
      </c>
      <c r="C30466" s="3">
        <v>3.81</v>
      </c>
    </row>
    <row r="30467" spans="1:3">
      <c r="A30467" s="78">
        <v>42325.333333333336</v>
      </c>
      <c r="B30467" s="3">
        <v>-7</v>
      </c>
      <c r="C30467" s="3">
        <v>3.8</v>
      </c>
    </row>
    <row r="30468" spans="1:3">
      <c r="A30468" s="78">
        <v>42325.34375</v>
      </c>
      <c r="B30468" s="3">
        <v>-7</v>
      </c>
      <c r="C30468" s="3">
        <v>3.79</v>
      </c>
    </row>
    <row r="30469" spans="1:3">
      <c r="A30469" s="78">
        <v>42325.354166666664</v>
      </c>
      <c r="B30469" s="3">
        <v>-7</v>
      </c>
      <c r="C30469" s="3">
        <v>3.79</v>
      </c>
    </row>
    <row r="30470" spans="1:3">
      <c r="A30470" s="78">
        <v>42325.364583333336</v>
      </c>
      <c r="B30470" s="3">
        <v>-7</v>
      </c>
      <c r="C30470" s="3">
        <v>3.79</v>
      </c>
    </row>
    <row r="30471" spans="1:3">
      <c r="A30471" s="78">
        <v>42325.375</v>
      </c>
      <c r="B30471" s="3">
        <v>-7</v>
      </c>
      <c r="C30471" s="3">
        <v>3.8</v>
      </c>
    </row>
    <row r="30472" spans="1:3">
      <c r="A30472" s="78">
        <v>42325.385416666664</v>
      </c>
      <c r="B30472" s="3">
        <v>-7</v>
      </c>
      <c r="C30472" s="3">
        <v>3.81</v>
      </c>
    </row>
    <row r="30473" spans="1:3">
      <c r="A30473" s="78">
        <v>42325.395833333336</v>
      </c>
      <c r="B30473" s="3">
        <v>-7</v>
      </c>
      <c r="C30473" s="3">
        <v>3.82</v>
      </c>
    </row>
    <row r="30474" spans="1:3">
      <c r="A30474" s="78">
        <v>42325.40625</v>
      </c>
      <c r="B30474" s="3">
        <v>-7</v>
      </c>
      <c r="C30474" s="3">
        <v>3.82</v>
      </c>
    </row>
    <row r="30475" spans="1:3">
      <c r="A30475" s="78">
        <v>42325.416666666664</v>
      </c>
      <c r="B30475" s="3">
        <v>-7</v>
      </c>
      <c r="C30475" s="3">
        <v>3.83</v>
      </c>
    </row>
    <row r="30476" spans="1:3">
      <c r="A30476" s="78">
        <v>42325.427083333336</v>
      </c>
      <c r="B30476" s="3">
        <v>-7</v>
      </c>
      <c r="C30476" s="3">
        <v>3.84</v>
      </c>
    </row>
    <row r="30477" spans="1:3">
      <c r="A30477" s="78">
        <v>42325.4375</v>
      </c>
      <c r="B30477" s="3">
        <v>-7</v>
      </c>
      <c r="C30477" s="3">
        <v>3.85</v>
      </c>
    </row>
    <row r="30478" spans="1:3">
      <c r="A30478" s="78">
        <v>42325.447916666664</v>
      </c>
      <c r="B30478" s="3">
        <v>-7</v>
      </c>
      <c r="C30478" s="3">
        <v>3.87</v>
      </c>
    </row>
    <row r="30479" spans="1:3">
      <c r="A30479" s="78">
        <v>42325.458333333336</v>
      </c>
      <c r="B30479" s="3">
        <v>-7</v>
      </c>
      <c r="C30479" s="3">
        <v>3.88</v>
      </c>
    </row>
    <row r="30480" spans="1:3">
      <c r="A30480" s="78">
        <v>42325.46875</v>
      </c>
      <c r="B30480" s="3">
        <v>-7</v>
      </c>
      <c r="C30480" s="3">
        <v>3.9</v>
      </c>
    </row>
    <row r="30481" spans="1:3">
      <c r="A30481" s="78">
        <v>42325.479166666664</v>
      </c>
      <c r="B30481" s="3">
        <v>-7</v>
      </c>
      <c r="C30481" s="3">
        <v>3.92</v>
      </c>
    </row>
    <row r="30482" spans="1:3">
      <c r="A30482" s="78">
        <v>42325.489583333336</v>
      </c>
      <c r="B30482" s="3">
        <v>-7</v>
      </c>
      <c r="C30482" s="3">
        <v>3.94</v>
      </c>
    </row>
    <row r="30483" spans="1:3">
      <c r="A30483" s="78">
        <v>42325.5</v>
      </c>
      <c r="B30483" s="3">
        <v>-7</v>
      </c>
      <c r="C30483" s="3">
        <v>3.96</v>
      </c>
    </row>
    <row r="30484" spans="1:3">
      <c r="A30484" s="78">
        <v>42325.510416666664</v>
      </c>
      <c r="B30484" s="3">
        <v>-7</v>
      </c>
      <c r="C30484" s="3">
        <v>3.99</v>
      </c>
    </row>
    <row r="30485" spans="1:3">
      <c r="A30485" s="78">
        <v>42325.520833333336</v>
      </c>
      <c r="B30485" s="3">
        <v>-7</v>
      </c>
      <c r="C30485" s="3">
        <v>4.0199999999999996</v>
      </c>
    </row>
    <row r="30486" spans="1:3">
      <c r="A30486" s="78">
        <v>42325.53125</v>
      </c>
      <c r="B30486" s="3">
        <v>-7</v>
      </c>
      <c r="C30486" s="3">
        <v>4.0599999999999996</v>
      </c>
    </row>
    <row r="30487" spans="1:3">
      <c r="A30487" s="78">
        <v>42325.541666666664</v>
      </c>
      <c r="B30487" s="3">
        <v>-7</v>
      </c>
      <c r="C30487" s="3">
        <v>4.0999999999999996</v>
      </c>
    </row>
    <row r="30488" spans="1:3">
      <c r="A30488" s="78">
        <v>42325.552083333336</v>
      </c>
      <c r="B30488" s="3">
        <v>-7</v>
      </c>
      <c r="C30488" s="3">
        <v>4.13</v>
      </c>
    </row>
    <row r="30489" spans="1:3">
      <c r="A30489" s="78">
        <v>42325.5625</v>
      </c>
      <c r="B30489" s="3">
        <v>-7</v>
      </c>
      <c r="C30489" s="3">
        <v>4.1500000000000004</v>
      </c>
    </row>
    <row r="30490" spans="1:3">
      <c r="A30490" s="78">
        <v>42325.572916666664</v>
      </c>
      <c r="B30490" s="3">
        <v>-7</v>
      </c>
      <c r="C30490" s="3">
        <v>4.1900000000000004</v>
      </c>
    </row>
    <row r="30491" spans="1:3">
      <c r="A30491" s="78">
        <v>42325.583333333336</v>
      </c>
      <c r="B30491" s="3">
        <v>-7</v>
      </c>
      <c r="C30491" s="3">
        <v>4.22</v>
      </c>
    </row>
    <row r="30492" spans="1:3">
      <c r="A30492" s="78">
        <v>42325.59375</v>
      </c>
      <c r="B30492" s="3">
        <v>-7</v>
      </c>
      <c r="C30492" s="3">
        <v>4.25</v>
      </c>
    </row>
    <row r="30493" spans="1:3">
      <c r="A30493" s="78">
        <v>42325.604166666664</v>
      </c>
      <c r="B30493" s="3">
        <v>-7</v>
      </c>
      <c r="C30493" s="3">
        <v>4.2699999999999996</v>
      </c>
    </row>
    <row r="30494" spans="1:3">
      <c r="A30494" s="78">
        <v>42325.614583333336</v>
      </c>
      <c r="B30494" s="3">
        <v>-7</v>
      </c>
      <c r="C30494" s="3">
        <v>4.3099999999999996</v>
      </c>
    </row>
    <row r="30495" spans="1:3">
      <c r="A30495" s="78">
        <v>42325.625</v>
      </c>
      <c r="B30495" s="3">
        <v>-7</v>
      </c>
      <c r="C30495" s="3">
        <v>4.34</v>
      </c>
    </row>
    <row r="30496" spans="1:3">
      <c r="A30496" s="78">
        <v>42325.635416666664</v>
      </c>
      <c r="B30496" s="3">
        <v>-7</v>
      </c>
      <c r="C30496" s="3">
        <v>4.37</v>
      </c>
    </row>
    <row r="30497" spans="1:3">
      <c r="A30497" s="78">
        <v>42325.645833333336</v>
      </c>
      <c r="B30497" s="3">
        <v>-7</v>
      </c>
      <c r="C30497" s="3">
        <v>4.4000000000000004</v>
      </c>
    </row>
    <row r="30498" spans="1:3">
      <c r="A30498" s="78">
        <v>42325.65625</v>
      </c>
      <c r="B30498" s="3">
        <v>-7</v>
      </c>
      <c r="C30498" s="3">
        <v>4.43</v>
      </c>
    </row>
    <row r="30499" spans="1:3">
      <c r="A30499" s="78">
        <v>42325.666666666664</v>
      </c>
      <c r="B30499" s="3">
        <v>-7</v>
      </c>
      <c r="C30499" s="3">
        <v>4.45</v>
      </c>
    </row>
    <row r="30500" spans="1:3">
      <c r="A30500" s="78">
        <v>42325.677083333336</v>
      </c>
      <c r="B30500" s="3">
        <v>-7</v>
      </c>
      <c r="C30500" s="3">
        <v>4.47</v>
      </c>
    </row>
    <row r="30501" spans="1:3">
      <c r="A30501" s="78">
        <v>42325.6875</v>
      </c>
      <c r="B30501" s="3">
        <v>-7</v>
      </c>
      <c r="C30501" s="3">
        <v>4.49</v>
      </c>
    </row>
    <row r="30502" spans="1:3">
      <c r="A30502" s="78">
        <v>42325.697916666664</v>
      </c>
      <c r="B30502" s="3">
        <v>-7</v>
      </c>
      <c r="C30502" s="3">
        <v>4.51</v>
      </c>
    </row>
    <row r="30503" spans="1:3">
      <c r="A30503" s="78">
        <v>42325.708333333336</v>
      </c>
      <c r="B30503" s="3">
        <v>-7</v>
      </c>
      <c r="C30503" s="3">
        <v>4.5199999999999996</v>
      </c>
    </row>
    <row r="30504" spans="1:3">
      <c r="A30504" s="78">
        <v>42325.71875</v>
      </c>
      <c r="B30504" s="3">
        <v>-7</v>
      </c>
      <c r="C30504" s="3">
        <v>4.53</v>
      </c>
    </row>
    <row r="30505" spans="1:3">
      <c r="A30505" s="78">
        <v>42325.729166666664</v>
      </c>
      <c r="B30505" s="3">
        <v>-7</v>
      </c>
      <c r="C30505" s="3">
        <v>4.54</v>
      </c>
    </row>
    <row r="30506" spans="1:3">
      <c r="A30506" s="78">
        <v>42325.739583333336</v>
      </c>
      <c r="B30506" s="3">
        <v>-7</v>
      </c>
      <c r="C30506" s="3">
        <v>4.54</v>
      </c>
    </row>
    <row r="30507" spans="1:3">
      <c r="A30507" s="78">
        <v>42325.75</v>
      </c>
      <c r="B30507" s="3">
        <v>-7</v>
      </c>
      <c r="C30507" s="3">
        <v>4.55</v>
      </c>
    </row>
    <row r="30508" spans="1:3">
      <c r="A30508" s="78">
        <v>42325.760416666664</v>
      </c>
      <c r="B30508" s="3">
        <v>-7</v>
      </c>
      <c r="C30508" s="3">
        <v>4.55</v>
      </c>
    </row>
    <row r="30509" spans="1:3">
      <c r="A30509" s="78">
        <v>42325.770833333336</v>
      </c>
      <c r="B30509" s="3">
        <v>-7</v>
      </c>
      <c r="C30509" s="3">
        <v>4.55</v>
      </c>
    </row>
    <row r="30510" spans="1:3">
      <c r="A30510" s="78">
        <v>42325.78125</v>
      </c>
      <c r="B30510" s="3">
        <v>-7</v>
      </c>
      <c r="C30510" s="3">
        <v>4.55</v>
      </c>
    </row>
    <row r="30511" spans="1:3">
      <c r="A30511" s="78">
        <v>42325.791666666664</v>
      </c>
      <c r="B30511" s="3">
        <v>-7</v>
      </c>
      <c r="C30511" s="3">
        <v>4.55</v>
      </c>
    </row>
    <row r="30512" spans="1:3">
      <c r="A30512" s="78">
        <v>42325.802083333336</v>
      </c>
      <c r="B30512" s="3">
        <v>-7</v>
      </c>
      <c r="C30512" s="3">
        <v>4.55</v>
      </c>
    </row>
    <row r="30513" spans="1:3">
      <c r="A30513" s="78">
        <v>42325.8125</v>
      </c>
      <c r="B30513" s="3">
        <v>-7</v>
      </c>
      <c r="C30513" s="3">
        <v>4.54</v>
      </c>
    </row>
    <row r="30514" spans="1:3">
      <c r="A30514" s="78">
        <v>42325.822916666664</v>
      </c>
      <c r="B30514" s="3">
        <v>-7</v>
      </c>
      <c r="C30514" s="3">
        <v>4.53</v>
      </c>
    </row>
    <row r="30515" spans="1:3">
      <c r="A30515" s="78">
        <v>42325.833333333336</v>
      </c>
      <c r="B30515" s="3">
        <v>-7</v>
      </c>
      <c r="C30515" s="3">
        <v>4.5199999999999996</v>
      </c>
    </row>
    <row r="30516" spans="1:3">
      <c r="A30516" s="78">
        <v>42325.84375</v>
      </c>
      <c r="B30516" s="3">
        <v>-7</v>
      </c>
      <c r="C30516" s="3">
        <v>4.51</v>
      </c>
    </row>
    <row r="30517" spans="1:3">
      <c r="A30517" s="78">
        <v>42325.854166666664</v>
      </c>
      <c r="B30517" s="3">
        <v>-7</v>
      </c>
      <c r="C30517" s="3">
        <v>4.5</v>
      </c>
    </row>
    <row r="30518" spans="1:3">
      <c r="A30518" s="78">
        <v>42325.864583333336</v>
      </c>
      <c r="B30518" s="3">
        <v>-7</v>
      </c>
      <c r="C30518" s="3">
        <v>4.49</v>
      </c>
    </row>
    <row r="30519" spans="1:3">
      <c r="A30519" s="78">
        <v>42325.875</v>
      </c>
      <c r="B30519" s="3">
        <v>-7</v>
      </c>
      <c r="C30519" s="3">
        <v>4.4800000000000004</v>
      </c>
    </row>
    <row r="30520" spans="1:3">
      <c r="A30520" s="78">
        <v>42325.885416666664</v>
      </c>
      <c r="B30520" s="3">
        <v>-7</v>
      </c>
      <c r="C30520" s="3">
        <v>4.47</v>
      </c>
    </row>
    <row r="30521" spans="1:3">
      <c r="A30521" s="78">
        <v>42325.895833333336</v>
      </c>
      <c r="B30521" s="3">
        <v>-7</v>
      </c>
      <c r="C30521" s="3">
        <v>4.46</v>
      </c>
    </row>
    <row r="30522" spans="1:3">
      <c r="A30522" s="78">
        <v>42325.90625</v>
      </c>
      <c r="B30522" s="3">
        <v>-7</v>
      </c>
      <c r="C30522" s="3">
        <v>4.45</v>
      </c>
    </row>
    <row r="30523" spans="1:3">
      <c r="A30523" s="78">
        <v>42325.916666666664</v>
      </c>
      <c r="B30523" s="3">
        <v>-7</v>
      </c>
      <c r="C30523" s="3">
        <v>4.4400000000000004</v>
      </c>
    </row>
    <row r="30524" spans="1:3">
      <c r="A30524" s="78">
        <v>42325.927083333336</v>
      </c>
      <c r="B30524" s="3">
        <v>-7</v>
      </c>
      <c r="C30524" s="3">
        <v>4.43</v>
      </c>
    </row>
    <row r="30525" spans="1:3">
      <c r="A30525" s="78">
        <v>42325.9375</v>
      </c>
      <c r="B30525" s="3">
        <v>-7</v>
      </c>
      <c r="C30525" s="3">
        <v>4.42</v>
      </c>
    </row>
    <row r="30526" spans="1:3">
      <c r="A30526" s="78">
        <v>42325.947916666664</v>
      </c>
      <c r="B30526" s="3">
        <v>-7</v>
      </c>
      <c r="C30526" s="3">
        <v>4.41</v>
      </c>
    </row>
    <row r="30527" spans="1:3">
      <c r="A30527" s="78">
        <v>42325.958333333336</v>
      </c>
      <c r="B30527" s="3">
        <v>-7</v>
      </c>
      <c r="C30527" s="3">
        <v>4.4000000000000004</v>
      </c>
    </row>
    <row r="30528" spans="1:3">
      <c r="A30528" s="78">
        <v>42325.96875</v>
      </c>
      <c r="B30528" s="3">
        <v>-7</v>
      </c>
      <c r="C30528" s="3">
        <v>4.3899999999999997</v>
      </c>
    </row>
    <row r="30529" spans="1:3">
      <c r="A30529" s="78">
        <v>42325.979166666664</v>
      </c>
      <c r="B30529" s="3">
        <v>-7</v>
      </c>
      <c r="C30529" s="3">
        <v>4.38</v>
      </c>
    </row>
    <row r="30530" spans="1:3">
      <c r="A30530" s="78">
        <v>42325.989583333336</v>
      </c>
      <c r="B30530" s="3">
        <v>-7</v>
      </c>
      <c r="C30530" s="3">
        <v>4.37</v>
      </c>
    </row>
    <row r="30531" spans="1:3">
      <c r="A30531" s="78">
        <v>42326</v>
      </c>
      <c r="B30531" s="3">
        <v>-7</v>
      </c>
      <c r="C30531" s="3">
        <v>4.3600000000000003</v>
      </c>
    </row>
    <row r="30532" spans="1:3">
      <c r="A30532" s="78">
        <v>42326.010416666664</v>
      </c>
      <c r="B30532" s="3">
        <v>-7</v>
      </c>
      <c r="C30532" s="3">
        <v>4.3499999999999996</v>
      </c>
    </row>
    <row r="30533" spans="1:3">
      <c r="A30533" s="78">
        <v>42326.020833333336</v>
      </c>
      <c r="B30533" s="3">
        <v>-7</v>
      </c>
      <c r="C30533" s="3">
        <v>4.3499999999999996</v>
      </c>
    </row>
    <row r="30534" spans="1:3">
      <c r="A30534" s="78">
        <v>42326.03125</v>
      </c>
      <c r="B30534" s="3">
        <v>-7</v>
      </c>
      <c r="C30534" s="3">
        <v>4.3499999999999996</v>
      </c>
    </row>
    <row r="30535" spans="1:3">
      <c r="A30535" s="78">
        <v>42326.041666666664</v>
      </c>
      <c r="B30535" s="3">
        <v>-7</v>
      </c>
      <c r="C30535" s="3">
        <v>4.3499999999999996</v>
      </c>
    </row>
    <row r="30536" spans="1:3">
      <c r="A30536" s="78">
        <v>42326.052083333336</v>
      </c>
      <c r="B30536" s="3">
        <v>-7</v>
      </c>
      <c r="C30536" s="3">
        <v>4.34</v>
      </c>
    </row>
    <row r="30537" spans="1:3">
      <c r="A30537" s="78">
        <v>42326.0625</v>
      </c>
      <c r="B30537" s="3">
        <v>-7</v>
      </c>
      <c r="C30537" s="3">
        <v>4.32</v>
      </c>
    </row>
    <row r="30538" spans="1:3">
      <c r="A30538" s="78">
        <v>42326.072916666664</v>
      </c>
      <c r="B30538" s="3">
        <v>-7</v>
      </c>
      <c r="C30538" s="3">
        <v>4.3099999999999996</v>
      </c>
    </row>
    <row r="30539" spans="1:3">
      <c r="A30539" s="78">
        <v>42326.083333333336</v>
      </c>
      <c r="B30539" s="3">
        <v>-7</v>
      </c>
      <c r="C30539" s="3">
        <v>4.29</v>
      </c>
    </row>
    <row r="30540" spans="1:3">
      <c r="A30540" s="78">
        <v>42326.09375</v>
      </c>
      <c r="B30540" s="3">
        <v>-7</v>
      </c>
      <c r="C30540" s="3">
        <v>4.29</v>
      </c>
    </row>
    <row r="30541" spans="1:3">
      <c r="A30541" s="78">
        <v>42326.104166666664</v>
      </c>
      <c r="B30541" s="3">
        <v>-7</v>
      </c>
      <c r="C30541" s="3">
        <v>4.29</v>
      </c>
    </row>
    <row r="30542" spans="1:3">
      <c r="A30542" s="78">
        <v>42326.114583333336</v>
      </c>
      <c r="B30542" s="3">
        <v>-7</v>
      </c>
      <c r="C30542" s="3">
        <v>4.29</v>
      </c>
    </row>
    <row r="30543" spans="1:3">
      <c r="A30543" s="78">
        <v>42326.125</v>
      </c>
      <c r="B30543" s="3">
        <v>-7</v>
      </c>
      <c r="C30543" s="3">
        <v>4.29</v>
      </c>
    </row>
    <row r="30544" spans="1:3">
      <c r="A30544" s="78">
        <v>42326.135416666664</v>
      </c>
      <c r="B30544" s="3">
        <v>-7</v>
      </c>
      <c r="C30544" s="3">
        <v>4.29</v>
      </c>
    </row>
    <row r="30545" spans="1:3">
      <c r="A30545" s="78">
        <v>42326.145833333336</v>
      </c>
      <c r="B30545" s="3">
        <v>-7</v>
      </c>
      <c r="C30545" s="3">
        <v>4.3</v>
      </c>
    </row>
    <row r="30546" spans="1:3">
      <c r="A30546" s="78">
        <v>42326.15625</v>
      </c>
      <c r="B30546" s="3">
        <v>-7</v>
      </c>
      <c r="C30546" s="3">
        <v>4.3</v>
      </c>
    </row>
    <row r="30547" spans="1:3">
      <c r="A30547" s="78">
        <v>42326.166666666664</v>
      </c>
      <c r="B30547" s="3">
        <v>-7</v>
      </c>
      <c r="C30547" s="3">
        <v>4.3</v>
      </c>
    </row>
    <row r="30548" spans="1:3">
      <c r="A30548" s="78">
        <v>42326.177083333336</v>
      </c>
      <c r="B30548" s="3">
        <v>-7</v>
      </c>
      <c r="C30548" s="3">
        <v>4.3</v>
      </c>
    </row>
    <row r="30549" spans="1:3">
      <c r="A30549" s="78">
        <v>42326.1875</v>
      </c>
      <c r="B30549" s="3">
        <v>-7</v>
      </c>
      <c r="C30549" s="3">
        <v>4.29</v>
      </c>
    </row>
    <row r="30550" spans="1:3">
      <c r="A30550" s="78">
        <v>42326.197916666664</v>
      </c>
      <c r="B30550" s="3">
        <v>-7</v>
      </c>
      <c r="C30550" s="3">
        <v>4.29</v>
      </c>
    </row>
    <row r="30551" spans="1:3">
      <c r="A30551" s="78">
        <v>42326.208333333336</v>
      </c>
      <c r="B30551" s="3">
        <v>-7</v>
      </c>
      <c r="C30551" s="3">
        <v>4.29</v>
      </c>
    </row>
    <row r="30552" spans="1:3">
      <c r="A30552" s="78">
        <v>42326.21875</v>
      </c>
      <c r="B30552" s="3">
        <v>-7</v>
      </c>
      <c r="C30552" s="3">
        <v>4.28</v>
      </c>
    </row>
    <row r="30553" spans="1:3">
      <c r="A30553" s="78">
        <v>42326.229166666664</v>
      </c>
      <c r="B30553" s="3">
        <v>-7</v>
      </c>
      <c r="C30553" s="3">
        <v>4.28</v>
      </c>
    </row>
    <row r="30554" spans="1:3">
      <c r="A30554" s="78">
        <v>42326.239583333336</v>
      </c>
      <c r="B30554" s="3">
        <v>-7</v>
      </c>
      <c r="C30554" s="3">
        <v>4.28</v>
      </c>
    </row>
    <row r="30555" spans="1:3">
      <c r="A30555" s="78">
        <v>42326.25</v>
      </c>
      <c r="B30555" s="3">
        <v>-7</v>
      </c>
      <c r="C30555" s="3">
        <v>4.28</v>
      </c>
    </row>
    <row r="30556" spans="1:3">
      <c r="A30556" s="78">
        <v>42326.260416666664</v>
      </c>
      <c r="B30556" s="3">
        <v>-7</v>
      </c>
      <c r="C30556" s="3">
        <v>4.29</v>
      </c>
    </row>
    <row r="30557" spans="1:3">
      <c r="A30557" s="78">
        <v>42326.270833333336</v>
      </c>
      <c r="B30557" s="3">
        <v>-7</v>
      </c>
      <c r="C30557" s="3">
        <v>4.3</v>
      </c>
    </row>
    <row r="30558" spans="1:3">
      <c r="A30558" s="78">
        <v>42326.28125</v>
      </c>
      <c r="B30558" s="3">
        <v>-7</v>
      </c>
      <c r="C30558" s="3">
        <v>4.3099999999999996</v>
      </c>
    </row>
    <row r="30559" spans="1:3">
      <c r="A30559" s="78">
        <v>42326.291666666664</v>
      </c>
      <c r="B30559" s="3">
        <v>-7</v>
      </c>
      <c r="C30559" s="3">
        <v>4.32</v>
      </c>
    </row>
    <row r="30560" spans="1:3">
      <c r="A30560" s="78">
        <v>42326.302083333336</v>
      </c>
      <c r="B30560" s="3">
        <v>-7</v>
      </c>
      <c r="C30560" s="3">
        <v>4.33</v>
      </c>
    </row>
    <row r="30561" spans="1:3">
      <c r="A30561" s="78">
        <v>42326.3125</v>
      </c>
      <c r="B30561" s="3">
        <v>-7</v>
      </c>
      <c r="C30561" s="3">
        <v>4.34</v>
      </c>
    </row>
    <row r="30562" spans="1:3">
      <c r="A30562" s="78">
        <v>42326.322916666664</v>
      </c>
      <c r="B30562" s="3">
        <v>-7</v>
      </c>
      <c r="C30562" s="3">
        <v>4.3499999999999996</v>
      </c>
    </row>
    <row r="30563" spans="1:3">
      <c r="A30563" s="78">
        <v>42326.333333333336</v>
      </c>
      <c r="B30563" s="3">
        <v>-7</v>
      </c>
      <c r="C30563" s="3">
        <v>4.3600000000000003</v>
      </c>
    </row>
    <row r="30564" spans="1:3">
      <c r="A30564" s="78">
        <v>42326.34375</v>
      </c>
      <c r="B30564" s="3">
        <v>-7</v>
      </c>
      <c r="C30564" s="3">
        <v>4.37</v>
      </c>
    </row>
    <row r="30565" spans="1:3">
      <c r="A30565" s="78">
        <v>42326.354166666664</v>
      </c>
      <c r="B30565" s="3">
        <v>-7</v>
      </c>
      <c r="C30565" s="3">
        <v>4.38</v>
      </c>
    </row>
    <row r="30566" spans="1:3">
      <c r="A30566" s="78">
        <v>42326.364583333336</v>
      </c>
      <c r="B30566" s="3">
        <v>-7</v>
      </c>
      <c r="C30566" s="3">
        <v>4.4000000000000004</v>
      </c>
    </row>
    <row r="30567" spans="1:3">
      <c r="A30567" s="78">
        <v>42326.375</v>
      </c>
      <c r="B30567" s="3">
        <v>-7</v>
      </c>
      <c r="C30567" s="3">
        <v>4.42</v>
      </c>
    </row>
    <row r="30568" spans="1:3">
      <c r="A30568" s="78">
        <v>42326.385416666664</v>
      </c>
      <c r="B30568" s="3">
        <v>-7</v>
      </c>
      <c r="C30568" s="3">
        <v>4.4400000000000004</v>
      </c>
    </row>
    <row r="30569" spans="1:3">
      <c r="A30569" s="78">
        <v>42326.395833333336</v>
      </c>
      <c r="B30569" s="3">
        <v>-7</v>
      </c>
      <c r="C30569" s="3">
        <v>4.45</v>
      </c>
    </row>
    <row r="30570" spans="1:3">
      <c r="A30570" s="78">
        <v>42326.40625</v>
      </c>
      <c r="B30570" s="3">
        <v>-7</v>
      </c>
      <c r="C30570" s="3">
        <v>4.47</v>
      </c>
    </row>
    <row r="30571" spans="1:3">
      <c r="A30571" s="78">
        <v>42326.416666666664</v>
      </c>
      <c r="B30571" s="3">
        <v>-7</v>
      </c>
      <c r="C30571" s="3">
        <v>4.5</v>
      </c>
    </row>
    <row r="30572" spans="1:3">
      <c r="A30572" s="78">
        <v>42326.427083333336</v>
      </c>
      <c r="B30572" s="3">
        <v>-7</v>
      </c>
      <c r="C30572" s="3">
        <v>4.53</v>
      </c>
    </row>
    <row r="30573" spans="1:3">
      <c r="A30573" s="78">
        <v>42326.4375</v>
      </c>
      <c r="B30573" s="3">
        <v>-7</v>
      </c>
      <c r="C30573" s="3">
        <v>4.55</v>
      </c>
    </row>
    <row r="30574" spans="1:3">
      <c r="A30574" s="78">
        <v>42326.447916666664</v>
      </c>
      <c r="B30574" s="3">
        <v>-7</v>
      </c>
      <c r="C30574" s="3">
        <v>4.58</v>
      </c>
    </row>
    <row r="30575" spans="1:3">
      <c r="A30575" s="78">
        <v>42326.458333333336</v>
      </c>
      <c r="B30575" s="3">
        <v>-7</v>
      </c>
      <c r="C30575" s="3">
        <v>4.62</v>
      </c>
    </row>
    <row r="30576" spans="1:3">
      <c r="A30576" s="78">
        <v>42326.46875</v>
      </c>
      <c r="B30576" s="3">
        <v>-7</v>
      </c>
      <c r="C30576" s="3">
        <v>4.6500000000000004</v>
      </c>
    </row>
    <row r="30577" spans="1:3">
      <c r="A30577" s="78">
        <v>42326.479166666664</v>
      </c>
      <c r="B30577" s="3">
        <v>-7</v>
      </c>
      <c r="C30577" s="3">
        <v>4.67</v>
      </c>
    </row>
    <row r="30578" spans="1:3">
      <c r="A30578" s="78">
        <v>42326.489583333336</v>
      </c>
      <c r="B30578" s="3">
        <v>-7</v>
      </c>
      <c r="C30578" s="3">
        <v>4.6900000000000004</v>
      </c>
    </row>
    <row r="30579" spans="1:3">
      <c r="A30579" s="78">
        <v>42326.5</v>
      </c>
      <c r="B30579" s="3">
        <v>-7</v>
      </c>
      <c r="C30579" s="3">
        <v>4.72</v>
      </c>
    </row>
    <row r="30580" spans="1:3">
      <c r="A30580" s="78">
        <v>42326.510416666664</v>
      </c>
      <c r="B30580" s="3">
        <v>-7</v>
      </c>
      <c r="C30580" s="3">
        <v>4.7699999999999996</v>
      </c>
    </row>
    <row r="30581" spans="1:3">
      <c r="A30581" s="78">
        <v>42326.520833333336</v>
      </c>
      <c r="B30581" s="3">
        <v>-7</v>
      </c>
      <c r="C30581" s="3">
        <v>4.87</v>
      </c>
    </row>
    <row r="30582" spans="1:3">
      <c r="A30582" s="78">
        <v>42326.53125</v>
      </c>
      <c r="B30582" s="3">
        <v>-7</v>
      </c>
      <c r="C30582" s="3">
        <v>5</v>
      </c>
    </row>
    <row r="30583" spans="1:3">
      <c r="A30583" s="78">
        <v>42326.541666666664</v>
      </c>
      <c r="B30583" s="3">
        <v>-7</v>
      </c>
      <c r="C30583" s="3">
        <v>5.12</v>
      </c>
    </row>
    <row r="30584" spans="1:3">
      <c r="A30584" s="78">
        <v>42326.552083333336</v>
      </c>
      <c r="B30584" s="3">
        <v>-7</v>
      </c>
      <c r="C30584" s="3">
        <v>5.19</v>
      </c>
    </row>
    <row r="30585" spans="1:3">
      <c r="A30585" s="78">
        <v>42326.5625</v>
      </c>
      <c r="B30585" s="3">
        <v>-7</v>
      </c>
      <c r="C30585" s="3">
        <v>5.22</v>
      </c>
    </row>
    <row r="30586" spans="1:3">
      <c r="A30586" s="78">
        <v>42326.572916666664</v>
      </c>
      <c r="B30586" s="3">
        <v>-7</v>
      </c>
      <c r="C30586" s="3">
        <v>5.27</v>
      </c>
    </row>
    <row r="30587" spans="1:3">
      <c r="A30587" s="78">
        <v>42326.583333333336</v>
      </c>
      <c r="B30587" s="3">
        <v>-7</v>
      </c>
      <c r="C30587" s="3">
        <v>5.34</v>
      </c>
    </row>
    <row r="30588" spans="1:3">
      <c r="A30588" s="78">
        <v>42326.59375</v>
      </c>
      <c r="B30588" s="3">
        <v>-7</v>
      </c>
      <c r="C30588" s="3">
        <v>5.38</v>
      </c>
    </row>
    <row r="30589" spans="1:3">
      <c r="A30589" s="78">
        <v>42326.604166666664</v>
      </c>
      <c r="B30589" s="3">
        <v>-7</v>
      </c>
      <c r="C30589" s="3">
        <v>5.4</v>
      </c>
    </row>
    <row r="30590" spans="1:3">
      <c r="A30590" s="78">
        <v>42326.614583333336</v>
      </c>
      <c r="B30590" s="3">
        <v>-7</v>
      </c>
      <c r="C30590" s="3">
        <v>5.42</v>
      </c>
    </row>
    <row r="30591" spans="1:3">
      <c r="A30591" s="78">
        <v>42326.625</v>
      </c>
      <c r="B30591" s="3">
        <v>-7</v>
      </c>
      <c r="C30591" s="3">
        <v>5.44</v>
      </c>
    </row>
    <row r="30592" spans="1:3">
      <c r="A30592" s="78">
        <v>42326.635416666664</v>
      </c>
      <c r="B30592" s="3">
        <v>-7</v>
      </c>
      <c r="C30592" s="3">
        <v>5.43</v>
      </c>
    </row>
    <row r="30593" spans="1:3">
      <c r="A30593" s="78">
        <v>42326.645833333336</v>
      </c>
      <c r="B30593" s="3">
        <v>-7</v>
      </c>
      <c r="C30593" s="3">
        <v>5.41</v>
      </c>
    </row>
    <row r="30594" spans="1:3">
      <c r="A30594" s="78">
        <v>42326.65625</v>
      </c>
      <c r="B30594" s="3">
        <v>-7</v>
      </c>
      <c r="C30594" s="3">
        <v>5.39</v>
      </c>
    </row>
    <row r="30595" spans="1:3">
      <c r="A30595" s="78">
        <v>42326.666666666664</v>
      </c>
      <c r="B30595" s="3">
        <v>-7</v>
      </c>
      <c r="C30595" s="3">
        <v>5.38</v>
      </c>
    </row>
    <row r="30596" spans="1:3">
      <c r="A30596" s="78">
        <v>42326.677083333336</v>
      </c>
      <c r="B30596" s="3">
        <v>-7</v>
      </c>
      <c r="C30596" s="3">
        <v>5.36</v>
      </c>
    </row>
    <row r="30597" spans="1:3">
      <c r="A30597" s="78">
        <v>42326.6875</v>
      </c>
      <c r="B30597" s="3">
        <v>-7</v>
      </c>
      <c r="C30597" s="3">
        <v>5.34</v>
      </c>
    </row>
    <row r="30598" spans="1:3">
      <c r="A30598" s="78">
        <v>42326.697916666664</v>
      </c>
      <c r="B30598" s="3">
        <v>-7</v>
      </c>
      <c r="C30598" s="3">
        <v>5.32</v>
      </c>
    </row>
    <row r="30599" spans="1:3">
      <c r="A30599" s="78">
        <v>42326.708333333336</v>
      </c>
      <c r="B30599" s="3">
        <v>-7</v>
      </c>
      <c r="C30599" s="3">
        <v>5.3</v>
      </c>
    </row>
    <row r="30600" spans="1:3">
      <c r="A30600" s="78">
        <v>42326.71875</v>
      </c>
      <c r="B30600" s="3">
        <v>-7</v>
      </c>
      <c r="C30600" s="3">
        <v>5.3</v>
      </c>
    </row>
    <row r="30601" spans="1:3">
      <c r="A30601" s="78">
        <v>42326.729166666664</v>
      </c>
      <c r="B30601" s="3">
        <v>-7</v>
      </c>
      <c r="C30601" s="3">
        <v>5.29</v>
      </c>
    </row>
    <row r="30602" spans="1:3">
      <c r="A30602" s="78">
        <v>42326.739583333336</v>
      </c>
      <c r="B30602" s="3">
        <v>-7</v>
      </c>
      <c r="C30602" s="3">
        <v>5.28</v>
      </c>
    </row>
    <row r="30603" spans="1:3">
      <c r="A30603" s="78">
        <v>42326.75</v>
      </c>
      <c r="B30603" s="3">
        <v>-7</v>
      </c>
      <c r="C30603" s="3">
        <v>5.27</v>
      </c>
    </row>
    <row r="30604" spans="1:3">
      <c r="A30604" s="78">
        <v>42326.760416666664</v>
      </c>
      <c r="B30604" s="3">
        <v>-7</v>
      </c>
      <c r="C30604" s="3">
        <v>5.25</v>
      </c>
    </row>
    <row r="30605" spans="1:3">
      <c r="A30605" s="78">
        <v>42326.770833333336</v>
      </c>
      <c r="B30605" s="3">
        <v>-7</v>
      </c>
      <c r="C30605" s="3">
        <v>5.24</v>
      </c>
    </row>
    <row r="30606" spans="1:3">
      <c r="A30606" s="78">
        <v>42326.78125</v>
      </c>
      <c r="B30606" s="3">
        <v>-7</v>
      </c>
      <c r="C30606" s="3">
        <v>5.23</v>
      </c>
    </row>
    <row r="30607" spans="1:3">
      <c r="A30607" s="78">
        <v>42326.791666666664</v>
      </c>
      <c r="B30607" s="3">
        <v>-7</v>
      </c>
      <c r="C30607" s="3">
        <v>5.21</v>
      </c>
    </row>
    <row r="30608" spans="1:3">
      <c r="A30608" s="78">
        <v>42326.802083333336</v>
      </c>
      <c r="B30608" s="3">
        <v>-7</v>
      </c>
      <c r="C30608" s="3">
        <v>5.19</v>
      </c>
    </row>
    <row r="30609" spans="1:3">
      <c r="A30609" s="78">
        <v>42326.8125</v>
      </c>
      <c r="B30609" s="3">
        <v>-7</v>
      </c>
      <c r="C30609" s="3">
        <v>5.17</v>
      </c>
    </row>
    <row r="30610" spans="1:3">
      <c r="A30610" s="78">
        <v>42326.822916666664</v>
      </c>
      <c r="B30610" s="3">
        <v>-7</v>
      </c>
      <c r="C30610" s="3">
        <v>5.14</v>
      </c>
    </row>
    <row r="30611" spans="1:3">
      <c r="A30611" s="78">
        <v>42326.833333333336</v>
      </c>
      <c r="B30611" s="3">
        <v>-7</v>
      </c>
      <c r="C30611" s="3">
        <v>5.1100000000000003</v>
      </c>
    </row>
    <row r="30612" spans="1:3">
      <c r="A30612" s="78">
        <v>42326.84375</v>
      </c>
      <c r="B30612" s="3">
        <v>-7</v>
      </c>
      <c r="C30612" s="3">
        <v>5.08</v>
      </c>
    </row>
    <row r="30613" spans="1:3">
      <c r="A30613" s="78">
        <v>42326.854166666664</v>
      </c>
      <c r="B30613" s="3">
        <v>-7</v>
      </c>
      <c r="C30613" s="3">
        <v>5.05</v>
      </c>
    </row>
    <row r="30614" spans="1:3">
      <c r="A30614" s="78">
        <v>42326.864583333336</v>
      </c>
      <c r="B30614" s="3">
        <v>-7</v>
      </c>
      <c r="C30614" s="3">
        <v>5.01</v>
      </c>
    </row>
    <row r="30615" spans="1:3">
      <c r="A30615" s="78">
        <v>42326.875</v>
      </c>
      <c r="B30615" s="3">
        <v>-7</v>
      </c>
      <c r="C30615" s="3">
        <v>4.97</v>
      </c>
    </row>
    <row r="30616" spans="1:3">
      <c r="A30616" s="78">
        <v>42326.885416666664</v>
      </c>
      <c r="B30616" s="3">
        <v>-7</v>
      </c>
      <c r="C30616" s="3">
        <v>4.93</v>
      </c>
    </row>
    <row r="30617" spans="1:3">
      <c r="A30617" s="78">
        <v>42326.895833333336</v>
      </c>
      <c r="B30617" s="3">
        <v>-7</v>
      </c>
      <c r="C30617" s="3">
        <v>4.9000000000000004</v>
      </c>
    </row>
    <row r="30618" spans="1:3">
      <c r="A30618" s="78">
        <v>42326.90625</v>
      </c>
      <c r="B30618" s="3">
        <v>-7</v>
      </c>
      <c r="C30618" s="3">
        <v>4.8499999999999996</v>
      </c>
    </row>
    <row r="30619" spans="1:3">
      <c r="A30619" s="78">
        <v>42326.916666666664</v>
      </c>
      <c r="B30619" s="3">
        <v>-7</v>
      </c>
      <c r="C30619" s="3">
        <v>4.8099999999999996</v>
      </c>
    </row>
    <row r="30620" spans="1:3">
      <c r="A30620" s="78">
        <v>42326.927083333336</v>
      </c>
      <c r="B30620" s="3">
        <v>-7</v>
      </c>
      <c r="C30620" s="3">
        <v>4.78</v>
      </c>
    </row>
    <row r="30621" spans="1:3">
      <c r="A30621" s="78">
        <v>42326.9375</v>
      </c>
      <c r="B30621" s="3">
        <v>-7</v>
      </c>
      <c r="C30621" s="3">
        <v>4.74</v>
      </c>
    </row>
    <row r="30622" spans="1:3">
      <c r="A30622" s="78">
        <v>42326.947916666664</v>
      </c>
      <c r="B30622" s="3">
        <v>-7</v>
      </c>
      <c r="C30622" s="3">
        <v>4.71</v>
      </c>
    </row>
    <row r="30623" spans="1:3">
      <c r="A30623" s="78">
        <v>42326.958333333336</v>
      </c>
      <c r="B30623" s="3">
        <v>-7</v>
      </c>
      <c r="C30623" s="3">
        <v>4.68</v>
      </c>
    </row>
    <row r="30624" spans="1:3">
      <c r="A30624" s="78">
        <v>42326.96875</v>
      </c>
      <c r="B30624" s="3">
        <v>-7</v>
      </c>
      <c r="C30624" s="3">
        <v>4.66</v>
      </c>
    </row>
    <row r="30625" spans="1:3">
      <c r="A30625" s="78">
        <v>42326.979166666664</v>
      </c>
      <c r="B30625" s="3">
        <v>-7</v>
      </c>
      <c r="C30625" s="3">
        <v>4.6500000000000004</v>
      </c>
    </row>
    <row r="30626" spans="1:3">
      <c r="A30626" s="78">
        <v>42326.989583333336</v>
      </c>
      <c r="B30626" s="3">
        <v>-7</v>
      </c>
      <c r="C30626" s="3">
        <v>4.66</v>
      </c>
    </row>
    <row r="30627" spans="1:3">
      <c r="A30627" s="78">
        <v>42327</v>
      </c>
      <c r="B30627" s="3">
        <v>-7</v>
      </c>
      <c r="C30627" s="3">
        <v>4.67</v>
      </c>
    </row>
    <row r="30628" spans="1:3">
      <c r="A30628" s="78">
        <v>42327.010416666664</v>
      </c>
      <c r="B30628" s="3">
        <v>-7</v>
      </c>
      <c r="C30628" s="3">
        <v>4.6900000000000004</v>
      </c>
    </row>
    <row r="30629" spans="1:3">
      <c r="A30629" s="78">
        <v>42327.020833333336</v>
      </c>
      <c r="B30629" s="3">
        <v>-7</v>
      </c>
      <c r="C30629" s="3">
        <v>4.6900000000000004</v>
      </c>
    </row>
    <row r="30630" spans="1:3">
      <c r="A30630" s="78">
        <v>42327.03125</v>
      </c>
      <c r="B30630" s="3">
        <v>-7</v>
      </c>
      <c r="C30630" s="3">
        <v>4.6900000000000004</v>
      </c>
    </row>
    <row r="30631" spans="1:3">
      <c r="A30631" s="78">
        <v>42327.041666666664</v>
      </c>
      <c r="B30631" s="3">
        <v>-7</v>
      </c>
      <c r="C30631" s="3">
        <v>4.67</v>
      </c>
    </row>
    <row r="30632" spans="1:3">
      <c r="A30632" s="78">
        <v>42327.052083333336</v>
      </c>
      <c r="B30632" s="3">
        <v>-7</v>
      </c>
      <c r="C30632" s="3">
        <v>4.6399999999999997</v>
      </c>
    </row>
    <row r="30633" spans="1:3">
      <c r="A30633" s="78">
        <v>42327.0625</v>
      </c>
      <c r="B30633" s="3">
        <v>-7</v>
      </c>
      <c r="C30633" s="3">
        <v>4.6100000000000003</v>
      </c>
    </row>
    <row r="30634" spans="1:3">
      <c r="A30634" s="78">
        <v>42327.072916666664</v>
      </c>
      <c r="B30634" s="3">
        <v>-7</v>
      </c>
      <c r="C30634" s="3">
        <v>4.58</v>
      </c>
    </row>
    <row r="30635" spans="1:3">
      <c r="A30635" s="78">
        <v>42327.083333333336</v>
      </c>
      <c r="B30635" s="3">
        <v>-7</v>
      </c>
      <c r="C30635" s="3">
        <v>4.55</v>
      </c>
    </row>
    <row r="30636" spans="1:3">
      <c r="A30636" s="78">
        <v>42327.09375</v>
      </c>
      <c r="B30636" s="3">
        <v>-7</v>
      </c>
      <c r="C30636" s="3">
        <v>4.53</v>
      </c>
    </row>
    <row r="30637" spans="1:3">
      <c r="A30637" s="78">
        <v>42327.104166666664</v>
      </c>
      <c r="B30637" s="3">
        <v>-7</v>
      </c>
      <c r="C30637" s="3">
        <v>4.51</v>
      </c>
    </row>
    <row r="30638" spans="1:3">
      <c r="A30638" s="78">
        <v>42327.114583333336</v>
      </c>
      <c r="B30638" s="3">
        <v>-7</v>
      </c>
      <c r="C30638" s="3">
        <v>4.5</v>
      </c>
    </row>
    <row r="30639" spans="1:3">
      <c r="A30639" s="78">
        <v>42327.125</v>
      </c>
      <c r="B30639" s="3">
        <v>-7</v>
      </c>
      <c r="C30639" s="3">
        <v>4.49</v>
      </c>
    </row>
    <row r="30640" spans="1:3">
      <c r="A30640" s="78">
        <v>42327.135416666664</v>
      </c>
      <c r="B30640" s="3">
        <v>-7</v>
      </c>
      <c r="C30640" s="3">
        <v>4.49</v>
      </c>
    </row>
    <row r="30641" spans="1:3">
      <c r="A30641" s="78">
        <v>42327.145833333336</v>
      </c>
      <c r="B30641" s="3">
        <v>-7</v>
      </c>
      <c r="C30641" s="3">
        <v>4.49</v>
      </c>
    </row>
    <row r="30642" spans="1:3">
      <c r="A30642" s="78">
        <v>42327.15625</v>
      </c>
      <c r="B30642" s="3">
        <v>-7</v>
      </c>
      <c r="C30642" s="3">
        <v>4.49</v>
      </c>
    </row>
    <row r="30643" spans="1:3">
      <c r="A30643" s="78">
        <v>42327.166666666664</v>
      </c>
      <c r="B30643" s="3">
        <v>-7</v>
      </c>
      <c r="C30643" s="3">
        <v>4.49</v>
      </c>
    </row>
    <row r="30644" spans="1:3">
      <c r="A30644" s="78">
        <v>42327.177083333336</v>
      </c>
      <c r="B30644" s="3">
        <v>-7</v>
      </c>
      <c r="C30644" s="3">
        <v>4.5</v>
      </c>
    </row>
    <row r="30645" spans="1:3">
      <c r="A30645" s="78">
        <v>42327.1875</v>
      </c>
      <c r="B30645" s="3">
        <v>-7</v>
      </c>
      <c r="C30645" s="3">
        <v>4.51</v>
      </c>
    </row>
    <row r="30646" spans="1:3">
      <c r="A30646" s="78">
        <v>42327.197916666664</v>
      </c>
      <c r="B30646" s="3">
        <v>-7</v>
      </c>
      <c r="C30646" s="3">
        <v>4.51</v>
      </c>
    </row>
    <row r="30647" spans="1:3">
      <c r="A30647" s="78">
        <v>42327.208333333336</v>
      </c>
      <c r="B30647" s="3">
        <v>-7</v>
      </c>
      <c r="C30647" s="3">
        <v>4.51</v>
      </c>
    </row>
    <row r="30648" spans="1:3">
      <c r="A30648" s="78">
        <v>42327.21875</v>
      </c>
      <c r="B30648" s="3">
        <v>-7</v>
      </c>
      <c r="C30648" s="3">
        <v>4.51</v>
      </c>
    </row>
    <row r="30649" spans="1:3">
      <c r="A30649" s="78">
        <v>42327.229166666664</v>
      </c>
      <c r="B30649" s="3">
        <v>-7</v>
      </c>
      <c r="C30649" s="3">
        <v>4.51</v>
      </c>
    </row>
    <row r="30650" spans="1:3">
      <c r="A30650" s="78">
        <v>42327.239583333336</v>
      </c>
      <c r="B30650" s="3">
        <v>-7</v>
      </c>
      <c r="C30650" s="3">
        <v>4.5199999999999996</v>
      </c>
    </row>
    <row r="30651" spans="1:3">
      <c r="A30651" s="78">
        <v>42327.25</v>
      </c>
      <c r="B30651" s="3">
        <v>-7</v>
      </c>
      <c r="C30651" s="3">
        <v>4.5199999999999996</v>
      </c>
    </row>
    <row r="30652" spans="1:3">
      <c r="A30652" s="78">
        <v>42327.260416666664</v>
      </c>
      <c r="B30652" s="3">
        <v>-7</v>
      </c>
      <c r="C30652" s="3">
        <v>4.5199999999999996</v>
      </c>
    </row>
    <row r="30653" spans="1:3">
      <c r="A30653" s="78">
        <v>42327.270833333336</v>
      </c>
      <c r="B30653" s="3">
        <v>-7</v>
      </c>
      <c r="C30653" s="3">
        <v>4.53</v>
      </c>
    </row>
    <row r="30654" spans="1:3">
      <c r="A30654" s="78">
        <v>42327.28125</v>
      </c>
      <c r="B30654" s="3">
        <v>-7</v>
      </c>
      <c r="C30654" s="3">
        <v>4.53</v>
      </c>
    </row>
    <row r="30655" spans="1:3">
      <c r="A30655" s="78">
        <v>42327.291666666664</v>
      </c>
      <c r="B30655" s="3">
        <v>-7</v>
      </c>
      <c r="C30655" s="3">
        <v>4.54</v>
      </c>
    </row>
    <row r="30656" spans="1:3">
      <c r="A30656" s="78">
        <v>42327.302083333336</v>
      </c>
      <c r="B30656" s="3">
        <v>-7</v>
      </c>
      <c r="C30656" s="3">
        <v>4.54</v>
      </c>
    </row>
    <row r="30657" spans="1:3">
      <c r="A30657" s="78">
        <v>42327.3125</v>
      </c>
      <c r="B30657" s="3">
        <v>-7</v>
      </c>
      <c r="C30657" s="3">
        <v>4.54</v>
      </c>
    </row>
    <row r="30658" spans="1:3">
      <c r="A30658" s="78">
        <v>42327.322916666664</v>
      </c>
      <c r="B30658" s="3">
        <v>-7</v>
      </c>
      <c r="C30658" s="3">
        <v>4.55</v>
      </c>
    </row>
    <row r="30659" spans="1:3">
      <c r="A30659" s="78">
        <v>42327.333333333336</v>
      </c>
      <c r="B30659" s="3">
        <v>-7</v>
      </c>
      <c r="C30659" s="3">
        <v>4.5599999999999996</v>
      </c>
    </row>
    <row r="30660" spans="1:3">
      <c r="A30660" s="78">
        <v>42327.34375</v>
      </c>
      <c r="B30660" s="3">
        <v>-7</v>
      </c>
      <c r="C30660" s="3">
        <v>4.57</v>
      </c>
    </row>
    <row r="30661" spans="1:3">
      <c r="A30661" s="78">
        <v>42327.354166666664</v>
      </c>
      <c r="B30661" s="3">
        <v>-7</v>
      </c>
      <c r="C30661" s="3">
        <v>4.58</v>
      </c>
    </row>
    <row r="30662" spans="1:3">
      <c r="A30662" s="78">
        <v>42327.364583333336</v>
      </c>
      <c r="B30662" s="3">
        <v>-7</v>
      </c>
      <c r="C30662" s="3">
        <v>4.5999999999999996</v>
      </c>
    </row>
    <row r="30663" spans="1:3">
      <c r="A30663" s="78">
        <v>42327.375</v>
      </c>
      <c r="B30663" s="3">
        <v>-7</v>
      </c>
      <c r="C30663" s="3">
        <v>4.6100000000000003</v>
      </c>
    </row>
    <row r="30664" spans="1:3">
      <c r="A30664" s="78">
        <v>42327.385416666664</v>
      </c>
      <c r="B30664" s="3">
        <v>-7</v>
      </c>
      <c r="C30664" s="3">
        <v>4.63</v>
      </c>
    </row>
    <row r="30665" spans="1:3">
      <c r="A30665" s="78">
        <v>42327.395833333336</v>
      </c>
      <c r="B30665" s="3">
        <v>-7</v>
      </c>
      <c r="C30665" s="3">
        <v>4.66</v>
      </c>
    </row>
    <row r="30666" spans="1:3">
      <c r="A30666" s="78">
        <v>42327.40625</v>
      </c>
      <c r="B30666" s="3">
        <v>-7</v>
      </c>
      <c r="C30666" s="3">
        <v>4.68</v>
      </c>
    </row>
    <row r="30667" spans="1:3">
      <c r="A30667" s="78">
        <v>42327.416666666664</v>
      </c>
      <c r="B30667" s="3">
        <v>-7</v>
      </c>
      <c r="C30667" s="3">
        <v>4.71</v>
      </c>
    </row>
    <row r="30668" spans="1:3">
      <c r="A30668" s="78">
        <v>42327.427083333336</v>
      </c>
      <c r="B30668" s="3">
        <v>-7</v>
      </c>
      <c r="C30668" s="3">
        <v>4.74</v>
      </c>
    </row>
    <row r="30669" spans="1:3">
      <c r="A30669" s="78">
        <v>42327.4375</v>
      </c>
      <c r="B30669" s="3">
        <v>-7</v>
      </c>
      <c r="C30669" s="3">
        <v>-9999</v>
      </c>
    </row>
    <row r="30670" spans="1:3">
      <c r="A30670" s="78">
        <v>42327.447916666664</v>
      </c>
      <c r="B30670" s="3">
        <v>-7</v>
      </c>
      <c r="C30670" s="3">
        <v>-9999</v>
      </c>
    </row>
    <row r="30671" spans="1:3">
      <c r="A30671" s="78">
        <v>42327.458333333336</v>
      </c>
      <c r="B30671" s="3">
        <v>-7</v>
      </c>
      <c r="C30671" s="3">
        <v>4.88</v>
      </c>
    </row>
    <row r="30672" spans="1:3">
      <c r="A30672" s="78">
        <v>42327.46875</v>
      </c>
      <c r="B30672" s="3">
        <v>-7</v>
      </c>
      <c r="C30672" s="3">
        <v>4.93</v>
      </c>
    </row>
    <row r="30673" spans="1:3">
      <c r="A30673" s="78">
        <v>42327.479166666664</v>
      </c>
      <c r="B30673" s="3">
        <v>-7</v>
      </c>
      <c r="C30673" s="3">
        <v>4.9800000000000004</v>
      </c>
    </row>
    <row r="30674" spans="1:3">
      <c r="A30674" s="78">
        <v>42327.489583333336</v>
      </c>
      <c r="B30674" s="3">
        <v>-7</v>
      </c>
      <c r="C30674" s="3">
        <v>5.03</v>
      </c>
    </row>
    <row r="30675" spans="1:3">
      <c r="A30675" s="78">
        <v>42327.5</v>
      </c>
      <c r="B30675" s="3">
        <v>-7</v>
      </c>
      <c r="C30675" s="3">
        <v>5.09</v>
      </c>
    </row>
    <row r="30676" spans="1:3">
      <c r="A30676" s="78">
        <v>42327.510416666664</v>
      </c>
      <c r="B30676" s="3">
        <v>-7</v>
      </c>
      <c r="C30676" s="3">
        <v>5.13</v>
      </c>
    </row>
    <row r="30677" spans="1:3">
      <c r="A30677" s="78">
        <v>42327.520833333336</v>
      </c>
      <c r="B30677" s="3">
        <v>-7</v>
      </c>
      <c r="C30677" s="3">
        <v>5.16</v>
      </c>
    </row>
    <row r="30678" spans="1:3">
      <c r="A30678" s="78">
        <v>42327.53125</v>
      </c>
      <c r="B30678" s="3">
        <v>-7</v>
      </c>
      <c r="C30678" s="3">
        <v>5.18</v>
      </c>
    </row>
    <row r="30679" spans="1:3">
      <c r="A30679" s="78">
        <v>42327.541666666664</v>
      </c>
      <c r="B30679" s="3">
        <v>-7</v>
      </c>
      <c r="C30679" s="3">
        <v>5.19</v>
      </c>
    </row>
    <row r="30680" spans="1:3">
      <c r="A30680" s="78">
        <v>42327.552083333336</v>
      </c>
      <c r="B30680" s="3">
        <v>-7</v>
      </c>
      <c r="C30680" s="3">
        <v>5.22</v>
      </c>
    </row>
    <row r="30681" spans="1:3">
      <c r="A30681" s="78">
        <v>42327.5625</v>
      </c>
      <c r="B30681" s="3">
        <v>-7</v>
      </c>
      <c r="C30681" s="3">
        <v>5.25</v>
      </c>
    </row>
    <row r="30682" spans="1:3">
      <c r="A30682" s="78">
        <v>42327.572916666664</v>
      </c>
      <c r="B30682" s="3">
        <v>-7</v>
      </c>
      <c r="C30682" s="3">
        <v>5.28</v>
      </c>
    </row>
    <row r="30683" spans="1:3">
      <c r="A30683" s="78">
        <v>42327.583333333336</v>
      </c>
      <c r="B30683" s="3">
        <v>-7</v>
      </c>
      <c r="C30683" s="3">
        <v>5.29</v>
      </c>
    </row>
    <row r="30684" spans="1:3">
      <c r="A30684" s="78">
        <v>42327.59375</v>
      </c>
      <c r="B30684" s="3">
        <v>-7</v>
      </c>
      <c r="C30684" s="3">
        <v>5.31</v>
      </c>
    </row>
    <row r="30685" spans="1:3">
      <c r="A30685" s="78">
        <v>42327.604166666664</v>
      </c>
      <c r="B30685" s="3">
        <v>-7</v>
      </c>
      <c r="C30685" s="3">
        <v>5.34</v>
      </c>
    </row>
    <row r="30686" spans="1:3">
      <c r="A30686" s="78">
        <v>42327.614583333336</v>
      </c>
      <c r="B30686" s="3">
        <v>-7</v>
      </c>
      <c r="C30686" s="3">
        <v>5.37</v>
      </c>
    </row>
    <row r="30687" spans="1:3">
      <c r="A30687" s="78">
        <v>42327.625</v>
      </c>
      <c r="B30687" s="3">
        <v>-7</v>
      </c>
      <c r="C30687" s="3">
        <v>5.4</v>
      </c>
    </row>
    <row r="30688" spans="1:3">
      <c r="A30688" s="78">
        <v>42327.635416666664</v>
      </c>
      <c r="B30688" s="3">
        <v>-7</v>
      </c>
      <c r="C30688" s="3">
        <v>5.43</v>
      </c>
    </row>
    <row r="30689" spans="1:3">
      <c r="A30689" s="78">
        <v>42327.645833333336</v>
      </c>
      <c r="B30689" s="3">
        <v>-7</v>
      </c>
      <c r="C30689" s="3">
        <v>5.46</v>
      </c>
    </row>
    <row r="30690" spans="1:3">
      <c r="A30690" s="78">
        <v>42327.65625</v>
      </c>
      <c r="B30690" s="3">
        <v>-7</v>
      </c>
      <c r="C30690" s="3">
        <v>5.49</v>
      </c>
    </row>
    <row r="30691" spans="1:3">
      <c r="A30691" s="78">
        <v>42327.666666666664</v>
      </c>
      <c r="B30691" s="3">
        <v>-7</v>
      </c>
      <c r="C30691" s="3">
        <v>5.51</v>
      </c>
    </row>
    <row r="30692" spans="1:3">
      <c r="A30692" s="78">
        <v>42327.677083333336</v>
      </c>
      <c r="B30692" s="3">
        <v>-7</v>
      </c>
      <c r="C30692" s="3">
        <v>5.53</v>
      </c>
    </row>
    <row r="30693" spans="1:3">
      <c r="A30693" s="78">
        <v>42327.6875</v>
      </c>
      <c r="B30693" s="3">
        <v>-7</v>
      </c>
      <c r="C30693" s="3">
        <v>5.54</v>
      </c>
    </row>
    <row r="30694" spans="1:3">
      <c r="A30694" s="78">
        <v>42327.697916666664</v>
      </c>
      <c r="B30694" s="3">
        <v>-7</v>
      </c>
      <c r="C30694" s="3">
        <v>5.56</v>
      </c>
    </row>
    <row r="30695" spans="1:3">
      <c r="A30695" s="78">
        <v>42327.708333333336</v>
      </c>
      <c r="B30695" s="3">
        <v>-7</v>
      </c>
      <c r="C30695" s="3">
        <v>5.57</v>
      </c>
    </row>
    <row r="30696" spans="1:3">
      <c r="A30696" s="78">
        <v>42327.71875</v>
      </c>
      <c r="B30696" s="3">
        <v>-7</v>
      </c>
      <c r="C30696" s="3">
        <v>5.6</v>
      </c>
    </row>
    <row r="30697" spans="1:3">
      <c r="A30697" s="78">
        <v>42327.729166666664</v>
      </c>
      <c r="B30697" s="3">
        <v>-7</v>
      </c>
      <c r="C30697" s="3">
        <v>5.62</v>
      </c>
    </row>
    <row r="30698" spans="1:3">
      <c r="A30698" s="78">
        <v>42327.739583333336</v>
      </c>
      <c r="B30698" s="3">
        <v>-7</v>
      </c>
      <c r="C30698" s="3">
        <v>5.65</v>
      </c>
    </row>
    <row r="30699" spans="1:3">
      <c r="A30699" s="78">
        <v>42327.75</v>
      </c>
      <c r="B30699" s="3">
        <v>-7</v>
      </c>
      <c r="C30699" s="3">
        <v>5.67</v>
      </c>
    </row>
    <row r="30700" spans="1:3">
      <c r="A30700" s="78">
        <v>42327.760416666664</v>
      </c>
      <c r="B30700" s="3">
        <v>-7</v>
      </c>
      <c r="C30700" s="3">
        <v>5.69</v>
      </c>
    </row>
    <row r="30701" spans="1:3">
      <c r="A30701" s="78">
        <v>42327.770833333336</v>
      </c>
      <c r="B30701" s="3">
        <v>-7</v>
      </c>
      <c r="C30701" s="3">
        <v>5.7</v>
      </c>
    </row>
    <row r="30702" spans="1:3">
      <c r="A30702" s="78">
        <v>42327.78125</v>
      </c>
      <c r="B30702" s="3">
        <v>-7</v>
      </c>
      <c r="C30702" s="3">
        <v>5.71</v>
      </c>
    </row>
    <row r="30703" spans="1:3">
      <c r="A30703" s="78">
        <v>42327.791666666664</v>
      </c>
      <c r="B30703" s="3">
        <v>-7</v>
      </c>
      <c r="C30703" s="3">
        <v>5.71</v>
      </c>
    </row>
    <row r="30704" spans="1:3">
      <c r="A30704" s="78">
        <v>42327.802083333336</v>
      </c>
      <c r="B30704" s="3">
        <v>-7</v>
      </c>
      <c r="C30704" s="3">
        <v>5.71</v>
      </c>
    </row>
    <row r="30705" spans="1:3">
      <c r="A30705" s="78">
        <v>42327.8125</v>
      </c>
      <c r="B30705" s="3">
        <v>-7</v>
      </c>
      <c r="C30705" s="3">
        <v>5.71</v>
      </c>
    </row>
    <row r="30706" spans="1:3">
      <c r="A30706" s="78">
        <v>42327.822916666664</v>
      </c>
      <c r="B30706" s="3">
        <v>-7</v>
      </c>
      <c r="C30706" s="3">
        <v>5.72</v>
      </c>
    </row>
    <row r="30707" spans="1:3">
      <c r="A30707" s="78">
        <v>42327.833333333336</v>
      </c>
      <c r="B30707" s="3">
        <v>-7</v>
      </c>
      <c r="C30707" s="3">
        <v>5.73</v>
      </c>
    </row>
    <row r="30708" spans="1:3">
      <c r="A30708" s="78">
        <v>42327.84375</v>
      </c>
      <c r="B30708" s="3">
        <v>-7</v>
      </c>
      <c r="C30708" s="3">
        <v>5.75</v>
      </c>
    </row>
    <row r="30709" spans="1:3">
      <c r="A30709" s="78">
        <v>42327.854166666664</v>
      </c>
      <c r="B30709" s="3">
        <v>-7</v>
      </c>
      <c r="C30709" s="3">
        <v>5.76</v>
      </c>
    </row>
    <row r="30710" spans="1:3">
      <c r="A30710" s="78">
        <v>42327.864583333336</v>
      </c>
      <c r="B30710" s="3">
        <v>-7</v>
      </c>
      <c r="C30710" s="3">
        <v>5.77</v>
      </c>
    </row>
    <row r="30711" spans="1:3">
      <c r="A30711" s="78">
        <v>42327.875</v>
      </c>
      <c r="B30711" s="3">
        <v>-7</v>
      </c>
      <c r="C30711" s="3">
        <v>5.77</v>
      </c>
    </row>
    <row r="30712" spans="1:3">
      <c r="A30712" s="78">
        <v>42327.885416666664</v>
      </c>
      <c r="B30712" s="3">
        <v>-7</v>
      </c>
      <c r="C30712" s="3">
        <v>5.76</v>
      </c>
    </row>
    <row r="30713" spans="1:3">
      <c r="A30713" s="78">
        <v>42327.895833333336</v>
      </c>
      <c r="B30713" s="3">
        <v>-7</v>
      </c>
      <c r="C30713" s="3">
        <v>5.76</v>
      </c>
    </row>
    <row r="30714" spans="1:3">
      <c r="A30714" s="78">
        <v>42327.90625</v>
      </c>
      <c r="B30714" s="3">
        <v>-7</v>
      </c>
      <c r="C30714" s="3">
        <v>5.76</v>
      </c>
    </row>
    <row r="30715" spans="1:3">
      <c r="A30715" s="78">
        <v>42327.916666666664</v>
      </c>
      <c r="B30715" s="3">
        <v>-7</v>
      </c>
      <c r="C30715" s="3">
        <v>5.75</v>
      </c>
    </row>
    <row r="30716" spans="1:3">
      <c r="A30716" s="78">
        <v>42327.927083333336</v>
      </c>
      <c r="B30716" s="3">
        <v>-7</v>
      </c>
      <c r="C30716" s="3">
        <v>5.74</v>
      </c>
    </row>
    <row r="30717" spans="1:3">
      <c r="A30717" s="78">
        <v>42327.9375</v>
      </c>
      <c r="B30717" s="3">
        <v>-7</v>
      </c>
      <c r="C30717" s="3">
        <v>5.74</v>
      </c>
    </row>
    <row r="30718" spans="1:3">
      <c r="A30718" s="78">
        <v>42327.947916666664</v>
      </c>
      <c r="B30718" s="3">
        <v>-7</v>
      </c>
      <c r="C30718" s="3">
        <v>5.75</v>
      </c>
    </row>
    <row r="30719" spans="1:3">
      <c r="A30719" s="78">
        <v>42327.958333333336</v>
      </c>
      <c r="B30719" s="3">
        <v>-7</v>
      </c>
      <c r="C30719" s="3">
        <v>5.77</v>
      </c>
    </row>
    <row r="30720" spans="1:3">
      <c r="A30720" s="78">
        <v>42327.96875</v>
      </c>
      <c r="B30720" s="3">
        <v>-7</v>
      </c>
      <c r="C30720" s="3">
        <v>5.79</v>
      </c>
    </row>
    <row r="30721" spans="1:3">
      <c r="A30721" s="78">
        <v>42327.979166666664</v>
      </c>
      <c r="B30721" s="3">
        <v>-7</v>
      </c>
      <c r="C30721" s="3">
        <v>5.81</v>
      </c>
    </row>
    <row r="30722" spans="1:3">
      <c r="A30722" s="78">
        <v>42327.989583333336</v>
      </c>
      <c r="B30722" s="3">
        <v>-7</v>
      </c>
      <c r="C30722" s="3">
        <v>5.82</v>
      </c>
    </row>
    <row r="30723" spans="1:3">
      <c r="A30723" s="78">
        <v>42328</v>
      </c>
      <c r="B30723" s="3">
        <v>-7</v>
      </c>
      <c r="C30723" s="3">
        <v>5.82</v>
      </c>
    </row>
    <row r="30724" spans="1:3">
      <c r="A30724" s="78">
        <v>42328.010416666664</v>
      </c>
      <c r="B30724" s="3">
        <v>-7</v>
      </c>
      <c r="C30724" s="3">
        <v>5.81</v>
      </c>
    </row>
    <row r="30725" spans="1:3">
      <c r="A30725" s="78">
        <v>42328.020833333336</v>
      </c>
      <c r="B30725" s="3">
        <v>-7</v>
      </c>
      <c r="C30725" s="3">
        <v>5.81</v>
      </c>
    </row>
    <row r="30726" spans="1:3">
      <c r="A30726" s="78">
        <v>42328.03125</v>
      </c>
      <c r="B30726" s="3">
        <v>-7</v>
      </c>
      <c r="C30726" s="3">
        <v>5.8</v>
      </c>
    </row>
    <row r="30727" spans="1:3">
      <c r="A30727" s="78">
        <v>42328.041666666664</v>
      </c>
      <c r="B30727" s="3">
        <v>-7</v>
      </c>
      <c r="C30727" s="3">
        <v>5.79</v>
      </c>
    </row>
    <row r="30728" spans="1:3">
      <c r="A30728" s="78">
        <v>42328.052083333336</v>
      </c>
      <c r="B30728" s="3">
        <v>-7</v>
      </c>
      <c r="C30728" s="3">
        <v>5.79</v>
      </c>
    </row>
    <row r="30729" spans="1:3">
      <c r="A30729" s="78">
        <v>42328.0625</v>
      </c>
      <c r="B30729" s="3">
        <v>-7</v>
      </c>
      <c r="C30729" s="3">
        <v>5.79</v>
      </c>
    </row>
    <row r="30730" spans="1:3">
      <c r="A30730" s="78">
        <v>42328.072916666664</v>
      </c>
      <c r="B30730" s="3">
        <v>-7</v>
      </c>
      <c r="C30730" s="3">
        <v>5.79</v>
      </c>
    </row>
    <row r="30731" spans="1:3">
      <c r="A30731" s="78">
        <v>42328.083333333336</v>
      </c>
      <c r="B30731" s="3">
        <v>-7</v>
      </c>
      <c r="C30731" s="3">
        <v>5.8</v>
      </c>
    </row>
    <row r="30732" spans="1:3">
      <c r="A30732" s="78">
        <v>42328.09375</v>
      </c>
      <c r="B30732" s="3">
        <v>-7</v>
      </c>
      <c r="C30732" s="3">
        <v>5.81</v>
      </c>
    </row>
    <row r="30733" spans="1:3">
      <c r="A30733" s="78">
        <v>42328.104166666664</v>
      </c>
      <c r="B30733" s="3">
        <v>-7</v>
      </c>
      <c r="C30733" s="3">
        <v>5.81</v>
      </c>
    </row>
    <row r="30734" spans="1:3">
      <c r="A30734" s="78">
        <v>42328.114583333336</v>
      </c>
      <c r="B30734" s="3">
        <v>-7</v>
      </c>
      <c r="C30734" s="3">
        <v>5.82</v>
      </c>
    </row>
    <row r="30735" spans="1:3">
      <c r="A30735" s="78">
        <v>42328.125</v>
      </c>
      <c r="B30735" s="3">
        <v>-7</v>
      </c>
      <c r="C30735" s="3">
        <v>5.83</v>
      </c>
    </row>
    <row r="30736" spans="1:3">
      <c r="A30736" s="78">
        <v>42328.135416666664</v>
      </c>
      <c r="B30736" s="3">
        <v>-7</v>
      </c>
      <c r="C30736" s="3">
        <v>5.84</v>
      </c>
    </row>
    <row r="30737" spans="1:3">
      <c r="A30737" s="78">
        <v>42328.145833333336</v>
      </c>
      <c r="B30737" s="3">
        <v>-7</v>
      </c>
      <c r="C30737" s="3">
        <v>5.85</v>
      </c>
    </row>
    <row r="30738" spans="1:3">
      <c r="A30738" s="78">
        <v>42328.15625</v>
      </c>
      <c r="B30738" s="3">
        <v>-7</v>
      </c>
      <c r="C30738" s="3">
        <v>5.86</v>
      </c>
    </row>
    <row r="30739" spans="1:3">
      <c r="A30739" s="78">
        <v>42328.166666666664</v>
      </c>
      <c r="B30739" s="3">
        <v>-7</v>
      </c>
      <c r="C30739" s="3">
        <v>5.87</v>
      </c>
    </row>
    <row r="30740" spans="1:3">
      <c r="A30740" s="78">
        <v>42328.177083333336</v>
      </c>
      <c r="B30740" s="3">
        <v>-7</v>
      </c>
      <c r="C30740" s="3">
        <v>5.88</v>
      </c>
    </row>
    <row r="30741" spans="1:3">
      <c r="A30741" s="78">
        <v>42328.1875</v>
      </c>
      <c r="B30741" s="3">
        <v>-7</v>
      </c>
      <c r="C30741" s="3">
        <v>5.89</v>
      </c>
    </row>
    <row r="30742" spans="1:3">
      <c r="A30742" s="78">
        <v>42328.197916666664</v>
      </c>
      <c r="B30742" s="3">
        <v>-7</v>
      </c>
      <c r="C30742" s="3">
        <v>5.9</v>
      </c>
    </row>
    <row r="30743" spans="1:3">
      <c r="A30743" s="78">
        <v>42328.208333333336</v>
      </c>
      <c r="B30743" s="3">
        <v>-7</v>
      </c>
      <c r="C30743" s="3">
        <v>5.89</v>
      </c>
    </row>
    <row r="30744" spans="1:3">
      <c r="A30744" s="78">
        <v>42328.21875</v>
      </c>
      <c r="B30744" s="3">
        <v>-7</v>
      </c>
      <c r="C30744" s="3">
        <v>5.89</v>
      </c>
    </row>
    <row r="30745" spans="1:3">
      <c r="A30745" s="78">
        <v>42328.229166666664</v>
      </c>
      <c r="B30745" s="3">
        <v>-7</v>
      </c>
      <c r="C30745" s="3">
        <v>5.89</v>
      </c>
    </row>
    <row r="30746" spans="1:3">
      <c r="A30746" s="78">
        <v>42328.239583333336</v>
      </c>
      <c r="B30746" s="3">
        <v>-7</v>
      </c>
      <c r="C30746" s="3">
        <v>5.89</v>
      </c>
    </row>
    <row r="30747" spans="1:3">
      <c r="A30747" s="78">
        <v>42328.25</v>
      </c>
      <c r="B30747" s="3">
        <v>-7</v>
      </c>
      <c r="C30747" s="3">
        <v>5.87</v>
      </c>
    </row>
    <row r="30748" spans="1:3">
      <c r="A30748" s="78">
        <v>42328.260416666664</v>
      </c>
      <c r="B30748" s="3">
        <v>-7</v>
      </c>
      <c r="C30748" s="3">
        <v>5.85</v>
      </c>
    </row>
    <row r="30749" spans="1:3">
      <c r="A30749" s="78">
        <v>42328.270833333336</v>
      </c>
      <c r="B30749" s="3">
        <v>-7</v>
      </c>
      <c r="C30749" s="3">
        <v>5.84</v>
      </c>
    </row>
    <row r="30750" spans="1:3">
      <c r="A30750" s="78">
        <v>42328.28125</v>
      </c>
      <c r="B30750" s="3">
        <v>-7</v>
      </c>
      <c r="C30750" s="3">
        <v>5.82</v>
      </c>
    </row>
    <row r="30751" spans="1:3">
      <c r="A30751" s="78">
        <v>42328.291666666664</v>
      </c>
      <c r="B30751" s="3">
        <v>-7</v>
      </c>
      <c r="C30751" s="3">
        <v>5.8</v>
      </c>
    </row>
    <row r="30752" spans="1:3">
      <c r="A30752" s="78">
        <v>42328.302083333336</v>
      </c>
      <c r="B30752" s="3">
        <v>-7</v>
      </c>
      <c r="C30752" s="3">
        <v>5.78</v>
      </c>
    </row>
    <row r="30753" spans="1:3">
      <c r="A30753" s="78">
        <v>42328.3125</v>
      </c>
      <c r="B30753" s="3">
        <v>-7</v>
      </c>
      <c r="C30753" s="3">
        <v>5.76</v>
      </c>
    </row>
    <row r="30754" spans="1:3">
      <c r="A30754" s="78">
        <v>42328.322916666664</v>
      </c>
      <c r="B30754" s="3">
        <v>-7</v>
      </c>
      <c r="C30754" s="3">
        <v>5.75</v>
      </c>
    </row>
    <row r="30755" spans="1:3">
      <c r="A30755" s="78">
        <v>42328.333333333336</v>
      </c>
      <c r="B30755" s="3">
        <v>-7</v>
      </c>
      <c r="C30755" s="3">
        <v>5.75</v>
      </c>
    </row>
    <row r="30756" spans="1:3">
      <c r="A30756" s="78">
        <v>42328.34375</v>
      </c>
      <c r="B30756" s="3">
        <v>-7</v>
      </c>
      <c r="C30756" s="3">
        <v>5.75</v>
      </c>
    </row>
    <row r="30757" spans="1:3">
      <c r="A30757" s="78">
        <v>42328.354166666664</v>
      </c>
      <c r="B30757" s="3">
        <v>-7</v>
      </c>
      <c r="C30757" s="3">
        <v>5.75</v>
      </c>
    </row>
    <row r="30758" spans="1:3">
      <c r="A30758" s="78">
        <v>42328.364583333336</v>
      </c>
      <c r="B30758" s="3">
        <v>-7</v>
      </c>
      <c r="C30758" s="3">
        <v>5.76</v>
      </c>
    </row>
    <row r="30759" spans="1:3">
      <c r="A30759" s="78">
        <v>42328.375</v>
      </c>
      <c r="B30759" s="3">
        <v>-7</v>
      </c>
      <c r="C30759" s="3">
        <v>5.76</v>
      </c>
    </row>
    <row r="30760" spans="1:3">
      <c r="A30760" s="78">
        <v>42328.385416666664</v>
      </c>
      <c r="B30760" s="3">
        <v>-7</v>
      </c>
      <c r="C30760" s="3">
        <v>5.77</v>
      </c>
    </row>
    <row r="30761" spans="1:3">
      <c r="A30761" s="78">
        <v>42328.395833333336</v>
      </c>
      <c r="B30761" s="3">
        <v>-7</v>
      </c>
      <c r="C30761" s="3">
        <v>5.76</v>
      </c>
    </row>
    <row r="30762" spans="1:3">
      <c r="A30762" s="78">
        <v>42328.40625</v>
      </c>
      <c r="B30762" s="3">
        <v>-7</v>
      </c>
      <c r="C30762" s="3">
        <v>5.74</v>
      </c>
    </row>
    <row r="30763" spans="1:3">
      <c r="A30763" s="78">
        <v>42328.416666666664</v>
      </c>
      <c r="B30763" s="3">
        <v>-7</v>
      </c>
      <c r="C30763" s="3">
        <v>5.72</v>
      </c>
    </row>
    <row r="30764" spans="1:3">
      <c r="A30764" s="78">
        <v>42328.427083333336</v>
      </c>
      <c r="B30764" s="3">
        <v>-7</v>
      </c>
      <c r="C30764" s="3">
        <v>5.71</v>
      </c>
    </row>
    <row r="30765" spans="1:3">
      <c r="A30765" s="78">
        <v>42328.4375</v>
      </c>
      <c r="B30765" s="3">
        <v>-7</v>
      </c>
      <c r="C30765" s="3">
        <v>5.7</v>
      </c>
    </row>
    <row r="30766" spans="1:3">
      <c r="A30766" s="78">
        <v>42328.447916666664</v>
      </c>
      <c r="B30766" s="3">
        <v>-7</v>
      </c>
      <c r="C30766" s="3">
        <v>5.69</v>
      </c>
    </row>
    <row r="30767" spans="1:3">
      <c r="A30767" s="78">
        <v>42328.458333333336</v>
      </c>
      <c r="B30767" s="3">
        <v>-7</v>
      </c>
      <c r="C30767" s="3">
        <v>5.68</v>
      </c>
    </row>
    <row r="30768" spans="1:3">
      <c r="A30768" s="78">
        <v>42328.46875</v>
      </c>
      <c r="B30768" s="3">
        <v>-7</v>
      </c>
      <c r="C30768" s="3">
        <v>5.68</v>
      </c>
    </row>
    <row r="30769" spans="1:3">
      <c r="A30769" s="78">
        <v>42328.479166666664</v>
      </c>
      <c r="B30769" s="3">
        <v>-7</v>
      </c>
      <c r="C30769" s="3">
        <v>5.68</v>
      </c>
    </row>
    <row r="30770" spans="1:3">
      <c r="A30770" s="78">
        <v>42328.489583333336</v>
      </c>
      <c r="B30770" s="3">
        <v>-7</v>
      </c>
      <c r="C30770" s="3">
        <v>5.68</v>
      </c>
    </row>
    <row r="30771" spans="1:3">
      <c r="A30771" s="78">
        <v>42328.5</v>
      </c>
      <c r="B30771" s="3">
        <v>-7</v>
      </c>
      <c r="C30771" s="3">
        <v>5.69</v>
      </c>
    </row>
    <row r="30772" spans="1:3">
      <c r="A30772" s="78">
        <v>42328.510416666664</v>
      </c>
      <c r="B30772" s="3">
        <v>-7</v>
      </c>
      <c r="C30772" s="3">
        <v>5.7</v>
      </c>
    </row>
    <row r="30773" spans="1:3">
      <c r="A30773" s="78">
        <v>42328.520833333336</v>
      </c>
      <c r="B30773" s="3">
        <v>-7</v>
      </c>
      <c r="C30773" s="3">
        <v>5.72</v>
      </c>
    </row>
    <row r="30774" spans="1:3">
      <c r="A30774" s="78">
        <v>42328.53125</v>
      </c>
      <c r="B30774" s="3">
        <v>-7</v>
      </c>
      <c r="C30774" s="3">
        <v>5.74</v>
      </c>
    </row>
    <row r="30775" spans="1:3">
      <c r="A30775" s="78">
        <v>42328.541666666664</v>
      </c>
      <c r="B30775" s="3">
        <v>-7</v>
      </c>
      <c r="C30775" s="3">
        <v>5.77</v>
      </c>
    </row>
    <row r="30776" spans="1:3">
      <c r="A30776" s="78">
        <v>42328.552083333336</v>
      </c>
      <c r="B30776" s="3">
        <v>-7</v>
      </c>
      <c r="C30776" s="3">
        <v>5.78</v>
      </c>
    </row>
    <row r="30777" spans="1:3">
      <c r="A30777" s="78">
        <v>42328.5625</v>
      </c>
      <c r="B30777" s="3">
        <v>-7</v>
      </c>
      <c r="C30777" s="3">
        <v>5.81</v>
      </c>
    </row>
    <row r="30778" spans="1:3">
      <c r="A30778" s="78">
        <v>42328.572916666664</v>
      </c>
      <c r="B30778" s="3">
        <v>-7</v>
      </c>
      <c r="C30778" s="3">
        <v>5.85</v>
      </c>
    </row>
    <row r="30779" spans="1:3">
      <c r="A30779" s="78">
        <v>42328.583333333336</v>
      </c>
      <c r="B30779" s="3">
        <v>-7</v>
      </c>
      <c r="C30779" s="3">
        <v>5.88</v>
      </c>
    </row>
    <row r="30780" spans="1:3">
      <c r="A30780" s="78">
        <v>42328.59375</v>
      </c>
      <c r="B30780" s="3">
        <v>-7</v>
      </c>
      <c r="C30780" s="3">
        <v>5.91</v>
      </c>
    </row>
    <row r="30781" spans="1:3">
      <c r="A30781" s="78">
        <v>42328.604166666664</v>
      </c>
      <c r="B30781" s="3">
        <v>-7</v>
      </c>
      <c r="C30781" s="3">
        <v>5.94</v>
      </c>
    </row>
    <row r="30782" spans="1:3">
      <c r="A30782" s="78">
        <v>42328.614583333336</v>
      </c>
      <c r="B30782" s="3">
        <v>-7</v>
      </c>
      <c r="C30782" s="3">
        <v>5.96</v>
      </c>
    </row>
    <row r="30783" spans="1:3">
      <c r="A30783" s="78">
        <v>42328.625</v>
      </c>
      <c r="B30783" s="3">
        <v>-7</v>
      </c>
      <c r="C30783" s="3">
        <v>5.97</v>
      </c>
    </row>
    <row r="30784" spans="1:3">
      <c r="A30784" s="78">
        <v>42328.635416666664</v>
      </c>
      <c r="B30784" s="3">
        <v>-7</v>
      </c>
      <c r="C30784" s="3">
        <v>5.96</v>
      </c>
    </row>
    <row r="30785" spans="1:3">
      <c r="A30785" s="78">
        <v>42328.645833333336</v>
      </c>
      <c r="B30785" s="3">
        <v>-7</v>
      </c>
      <c r="C30785" s="3">
        <v>5.95</v>
      </c>
    </row>
    <row r="30786" spans="1:3">
      <c r="A30786" s="78">
        <v>42328.65625</v>
      </c>
      <c r="B30786" s="3">
        <v>-7</v>
      </c>
      <c r="C30786" s="3">
        <v>5.95</v>
      </c>
    </row>
    <row r="30787" spans="1:3">
      <c r="A30787" s="78">
        <v>42328.666666666664</v>
      </c>
      <c r="B30787" s="3">
        <v>-7</v>
      </c>
      <c r="C30787" s="3">
        <v>5.93</v>
      </c>
    </row>
    <row r="30788" spans="1:3">
      <c r="A30788" s="78">
        <v>42328.677083333336</v>
      </c>
      <c r="B30788" s="3">
        <v>-7</v>
      </c>
      <c r="C30788" s="3">
        <v>5.91</v>
      </c>
    </row>
    <row r="30789" spans="1:3">
      <c r="A30789" s="78">
        <v>42328.6875</v>
      </c>
      <c r="B30789" s="3">
        <v>-7</v>
      </c>
      <c r="C30789" s="3">
        <v>5.89</v>
      </c>
    </row>
    <row r="30790" spans="1:3">
      <c r="A30790" s="78">
        <v>42328.697916666664</v>
      </c>
      <c r="B30790" s="3">
        <v>-7</v>
      </c>
      <c r="C30790" s="3">
        <v>5.86</v>
      </c>
    </row>
    <row r="30791" spans="1:3">
      <c r="A30791" s="78">
        <v>42328.708333333336</v>
      </c>
      <c r="B30791" s="3">
        <v>-7</v>
      </c>
      <c r="C30791" s="3">
        <v>5.86</v>
      </c>
    </row>
    <row r="30792" spans="1:3">
      <c r="A30792" s="78">
        <v>42328.71875</v>
      </c>
      <c r="B30792" s="3">
        <v>-7</v>
      </c>
      <c r="C30792" s="3">
        <v>5.89</v>
      </c>
    </row>
    <row r="30793" spans="1:3">
      <c r="A30793" s="78">
        <v>42328.729166666664</v>
      </c>
      <c r="B30793" s="3">
        <v>-7</v>
      </c>
      <c r="C30793" s="3">
        <v>5.92</v>
      </c>
    </row>
    <row r="30794" spans="1:3">
      <c r="A30794" s="78">
        <v>42328.739583333336</v>
      </c>
      <c r="B30794" s="3">
        <v>-7</v>
      </c>
      <c r="C30794" s="3">
        <v>5.94</v>
      </c>
    </row>
    <row r="30795" spans="1:3">
      <c r="A30795" s="78">
        <v>42328.75</v>
      </c>
      <c r="B30795" s="3">
        <v>-7</v>
      </c>
      <c r="C30795" s="3">
        <v>5.94</v>
      </c>
    </row>
    <row r="30796" spans="1:3">
      <c r="A30796" s="78">
        <v>42328.760416666664</v>
      </c>
      <c r="B30796" s="3">
        <v>-7</v>
      </c>
      <c r="C30796" s="3">
        <v>5.92</v>
      </c>
    </row>
    <row r="30797" spans="1:3">
      <c r="A30797" s="78">
        <v>42328.770833333336</v>
      </c>
      <c r="B30797" s="3">
        <v>-7</v>
      </c>
      <c r="C30797" s="3">
        <v>5.9</v>
      </c>
    </row>
    <row r="30798" spans="1:3">
      <c r="A30798" s="78">
        <v>42328.78125</v>
      </c>
      <c r="B30798" s="3">
        <v>-7</v>
      </c>
      <c r="C30798" s="3">
        <v>5.86</v>
      </c>
    </row>
    <row r="30799" spans="1:3">
      <c r="A30799" s="78">
        <v>42328.791666666664</v>
      </c>
      <c r="B30799" s="3">
        <v>-7</v>
      </c>
      <c r="C30799" s="3">
        <v>5.8</v>
      </c>
    </row>
    <row r="30800" spans="1:3">
      <c r="A30800" s="78">
        <v>42328.802083333336</v>
      </c>
      <c r="B30800" s="3">
        <v>-7</v>
      </c>
      <c r="C30800" s="3">
        <v>5.74</v>
      </c>
    </row>
    <row r="30801" spans="1:3">
      <c r="A30801" s="78">
        <v>42328.8125</v>
      </c>
      <c r="B30801" s="3">
        <v>-7</v>
      </c>
      <c r="C30801" s="3">
        <v>5.68</v>
      </c>
    </row>
    <row r="30802" spans="1:3">
      <c r="A30802" s="78">
        <v>42328.822916666664</v>
      </c>
      <c r="B30802" s="3">
        <v>-7</v>
      </c>
      <c r="C30802" s="3">
        <v>5.63</v>
      </c>
    </row>
    <row r="30803" spans="1:3">
      <c r="A30803" s="78">
        <v>42328.833333333336</v>
      </c>
      <c r="B30803" s="3">
        <v>-7</v>
      </c>
      <c r="C30803" s="3">
        <v>5.58</v>
      </c>
    </row>
    <row r="30804" spans="1:3">
      <c r="A30804" s="78">
        <v>42328.84375</v>
      </c>
      <c r="B30804" s="3">
        <v>-7</v>
      </c>
      <c r="C30804" s="3">
        <v>5.54</v>
      </c>
    </row>
    <row r="30805" spans="1:3">
      <c r="A30805" s="78">
        <v>42328.854166666664</v>
      </c>
      <c r="B30805" s="3">
        <v>-7</v>
      </c>
      <c r="C30805" s="3">
        <v>5.5</v>
      </c>
    </row>
    <row r="30806" spans="1:3">
      <c r="A30806" s="78">
        <v>42328.864583333336</v>
      </c>
      <c r="B30806" s="3">
        <v>-7</v>
      </c>
      <c r="C30806" s="3">
        <v>5.45</v>
      </c>
    </row>
    <row r="30807" spans="1:3">
      <c r="A30807" s="78">
        <v>42328.875</v>
      </c>
      <c r="B30807" s="3">
        <v>-7</v>
      </c>
      <c r="C30807" s="3">
        <v>5.41</v>
      </c>
    </row>
    <row r="30808" spans="1:3">
      <c r="A30808" s="78">
        <v>42328.885416666664</v>
      </c>
      <c r="B30808" s="3">
        <v>-7</v>
      </c>
      <c r="C30808" s="3">
        <v>5.35</v>
      </c>
    </row>
    <row r="30809" spans="1:3">
      <c r="A30809" s="78">
        <v>42328.895833333336</v>
      </c>
      <c r="B30809" s="3">
        <v>-7</v>
      </c>
      <c r="C30809" s="3">
        <v>5.3</v>
      </c>
    </row>
    <row r="30810" spans="1:3">
      <c r="A30810" s="78">
        <v>42328.90625</v>
      </c>
      <c r="B30810" s="3">
        <v>-7</v>
      </c>
      <c r="C30810" s="3">
        <v>5.24</v>
      </c>
    </row>
    <row r="30811" spans="1:3">
      <c r="A30811" s="78">
        <v>42328.916666666664</v>
      </c>
      <c r="B30811" s="3">
        <v>-7</v>
      </c>
      <c r="C30811" s="3">
        <v>5.19</v>
      </c>
    </row>
    <row r="30812" spans="1:3">
      <c r="A30812" s="78">
        <v>42328.927083333336</v>
      </c>
      <c r="B30812" s="3">
        <v>-7</v>
      </c>
      <c r="C30812" s="3">
        <v>5.14</v>
      </c>
    </row>
    <row r="30813" spans="1:3">
      <c r="A30813" s="78">
        <v>42328.9375</v>
      </c>
      <c r="B30813" s="3">
        <v>-7</v>
      </c>
      <c r="C30813" s="3">
        <v>5.08</v>
      </c>
    </row>
    <row r="30814" spans="1:3">
      <c r="A30814" s="78">
        <v>42328.947916666664</v>
      </c>
      <c r="B30814" s="3">
        <v>-7</v>
      </c>
      <c r="C30814" s="3">
        <v>5.04</v>
      </c>
    </row>
    <row r="30815" spans="1:3">
      <c r="A30815" s="78">
        <v>42328.958333333336</v>
      </c>
      <c r="B30815" s="3">
        <v>-7</v>
      </c>
      <c r="C30815" s="3">
        <v>4.9800000000000004</v>
      </c>
    </row>
    <row r="30816" spans="1:3">
      <c r="A30816" s="78">
        <v>42328.96875</v>
      </c>
      <c r="B30816" s="3">
        <v>-7</v>
      </c>
      <c r="C30816" s="3">
        <v>4.91</v>
      </c>
    </row>
    <row r="30817" spans="1:3">
      <c r="A30817" s="78">
        <v>42328.979166666664</v>
      </c>
      <c r="B30817" s="3">
        <v>-7</v>
      </c>
      <c r="C30817" s="3">
        <v>4.8600000000000003</v>
      </c>
    </row>
    <row r="30818" spans="1:3">
      <c r="A30818" s="78">
        <v>42328.989583333336</v>
      </c>
      <c r="B30818" s="3">
        <v>-7</v>
      </c>
      <c r="C30818" s="3">
        <v>4.79</v>
      </c>
    </row>
    <row r="30819" spans="1:3">
      <c r="A30819" s="78">
        <v>42329</v>
      </c>
      <c r="B30819" s="3">
        <v>-7</v>
      </c>
      <c r="C30819" s="3">
        <v>4.74</v>
      </c>
    </row>
    <row r="30820" spans="1:3">
      <c r="A30820" s="78">
        <v>42329.010416666664</v>
      </c>
      <c r="B30820" s="3">
        <v>-7</v>
      </c>
      <c r="C30820" s="3">
        <v>4.6900000000000004</v>
      </c>
    </row>
    <row r="30821" spans="1:3">
      <c r="A30821" s="78">
        <v>42329.020833333336</v>
      </c>
      <c r="B30821" s="3">
        <v>-7</v>
      </c>
      <c r="C30821" s="3">
        <v>4.63</v>
      </c>
    </row>
    <row r="30822" spans="1:3">
      <c r="A30822" s="78">
        <v>42329.03125</v>
      </c>
      <c r="B30822" s="3">
        <v>-7</v>
      </c>
      <c r="C30822" s="3">
        <v>4.58</v>
      </c>
    </row>
    <row r="30823" spans="1:3">
      <c r="A30823" s="78">
        <v>42329.041666666664</v>
      </c>
      <c r="B30823" s="3">
        <v>-7</v>
      </c>
      <c r="C30823" s="3">
        <v>4.53</v>
      </c>
    </row>
    <row r="30824" spans="1:3">
      <c r="A30824" s="78">
        <v>42329.052083333336</v>
      </c>
      <c r="B30824" s="3">
        <v>-7</v>
      </c>
      <c r="C30824" s="3">
        <v>4.49</v>
      </c>
    </row>
    <row r="30825" spans="1:3">
      <c r="A30825" s="78">
        <v>42329.0625</v>
      </c>
      <c r="B30825" s="3">
        <v>-7</v>
      </c>
      <c r="C30825" s="3">
        <v>4.4400000000000004</v>
      </c>
    </row>
    <row r="30826" spans="1:3">
      <c r="A30826" s="78">
        <v>42329.072916666664</v>
      </c>
      <c r="B30826" s="3">
        <v>-7</v>
      </c>
      <c r="C30826" s="3">
        <v>4.3899999999999997</v>
      </c>
    </row>
    <row r="30827" spans="1:3">
      <c r="A30827" s="78">
        <v>42329.083333333336</v>
      </c>
      <c r="B30827" s="3">
        <v>-7</v>
      </c>
      <c r="C30827" s="3">
        <v>4.34</v>
      </c>
    </row>
    <row r="30828" spans="1:3">
      <c r="A30828" s="78">
        <v>42329.09375</v>
      </c>
      <c r="B30828" s="3">
        <v>-7</v>
      </c>
      <c r="C30828" s="3">
        <v>4.3</v>
      </c>
    </row>
    <row r="30829" spans="1:3">
      <c r="A30829" s="78">
        <v>42329.104166666664</v>
      </c>
      <c r="B30829" s="3">
        <v>-7</v>
      </c>
      <c r="C30829" s="3">
        <v>4.26</v>
      </c>
    </row>
    <row r="30830" spans="1:3">
      <c r="A30830" s="78">
        <v>42329.114583333336</v>
      </c>
      <c r="B30830" s="3">
        <v>-7</v>
      </c>
      <c r="C30830" s="3">
        <v>4.22</v>
      </c>
    </row>
    <row r="30831" spans="1:3">
      <c r="A30831" s="78">
        <v>42329.125</v>
      </c>
      <c r="B30831" s="3">
        <v>-7</v>
      </c>
      <c r="C30831" s="3">
        <v>4.18</v>
      </c>
    </row>
    <row r="30832" spans="1:3">
      <c r="A30832" s="78">
        <v>42329.135416666664</v>
      </c>
      <c r="B30832" s="3">
        <v>-7</v>
      </c>
      <c r="C30832" s="3">
        <v>4.1399999999999997</v>
      </c>
    </row>
    <row r="30833" spans="1:3">
      <c r="A30833" s="78">
        <v>42329.145833333336</v>
      </c>
      <c r="B30833" s="3">
        <v>-7</v>
      </c>
      <c r="C30833" s="3">
        <v>4.0999999999999996</v>
      </c>
    </row>
    <row r="30834" spans="1:3">
      <c r="A30834" s="78">
        <v>42329.15625</v>
      </c>
      <c r="B30834" s="3">
        <v>-7</v>
      </c>
      <c r="C30834" s="3">
        <v>4.05</v>
      </c>
    </row>
    <row r="30835" spans="1:3">
      <c r="A30835" s="78">
        <v>42329.166666666664</v>
      </c>
      <c r="B30835" s="3">
        <v>-7</v>
      </c>
      <c r="C30835" s="3">
        <v>4.01</v>
      </c>
    </row>
    <row r="30836" spans="1:3">
      <c r="A30836" s="78">
        <v>42329.177083333336</v>
      </c>
      <c r="B30836" s="3">
        <v>-7</v>
      </c>
      <c r="C30836" s="3">
        <v>3.97</v>
      </c>
    </row>
    <row r="30837" spans="1:3">
      <c r="A30837" s="78">
        <v>42329.1875</v>
      </c>
      <c r="B30837" s="3">
        <v>-7</v>
      </c>
      <c r="C30837" s="3">
        <v>3.94</v>
      </c>
    </row>
    <row r="30838" spans="1:3">
      <c r="A30838" s="78">
        <v>42329.197916666664</v>
      </c>
      <c r="B30838" s="3">
        <v>-7</v>
      </c>
      <c r="C30838" s="3">
        <v>3.9</v>
      </c>
    </row>
    <row r="30839" spans="1:3">
      <c r="A30839" s="78">
        <v>42329.208333333336</v>
      </c>
      <c r="B30839" s="3">
        <v>-7</v>
      </c>
      <c r="C30839" s="3">
        <v>3.85</v>
      </c>
    </row>
    <row r="30840" spans="1:3">
      <c r="A30840" s="78">
        <v>42329.21875</v>
      </c>
      <c r="B30840" s="3">
        <v>-7</v>
      </c>
      <c r="C30840" s="3">
        <v>3.81</v>
      </c>
    </row>
    <row r="30841" spans="1:3">
      <c r="A30841" s="78">
        <v>42329.229166666664</v>
      </c>
      <c r="B30841" s="3">
        <v>-7</v>
      </c>
      <c r="C30841" s="3">
        <v>3.77</v>
      </c>
    </row>
    <row r="30842" spans="1:3">
      <c r="A30842" s="78">
        <v>42329.239583333336</v>
      </c>
      <c r="B30842" s="3">
        <v>-7</v>
      </c>
      <c r="C30842" s="3">
        <v>3.73</v>
      </c>
    </row>
    <row r="30843" spans="1:3">
      <c r="A30843" s="78">
        <v>42329.25</v>
      </c>
      <c r="B30843" s="3">
        <v>-7</v>
      </c>
      <c r="C30843" s="3">
        <v>3.69</v>
      </c>
    </row>
    <row r="30844" spans="1:3">
      <c r="A30844" s="78">
        <v>42329.260416666664</v>
      </c>
      <c r="B30844" s="3">
        <v>-7</v>
      </c>
      <c r="C30844" s="3">
        <v>3.64</v>
      </c>
    </row>
    <row r="30845" spans="1:3">
      <c r="A30845" s="78">
        <v>42329.270833333336</v>
      </c>
      <c r="B30845" s="3">
        <v>-7</v>
      </c>
      <c r="C30845" s="3">
        <v>3.6</v>
      </c>
    </row>
    <row r="30846" spans="1:3">
      <c r="A30846" s="78">
        <v>42329.28125</v>
      </c>
      <c r="B30846" s="3">
        <v>-7</v>
      </c>
      <c r="C30846" s="3">
        <v>3.56</v>
      </c>
    </row>
    <row r="30847" spans="1:3">
      <c r="A30847" s="78">
        <v>42329.291666666664</v>
      </c>
      <c r="B30847" s="3">
        <v>-7</v>
      </c>
      <c r="C30847" s="3">
        <v>3.51</v>
      </c>
    </row>
    <row r="30848" spans="1:3">
      <c r="A30848" s="78">
        <v>42329.302083333336</v>
      </c>
      <c r="B30848" s="3">
        <v>-7</v>
      </c>
      <c r="C30848" s="3">
        <v>3.46</v>
      </c>
    </row>
    <row r="30849" spans="1:3">
      <c r="A30849" s="78">
        <v>42329.3125</v>
      </c>
      <c r="B30849" s="3">
        <v>-7</v>
      </c>
      <c r="C30849" s="3">
        <v>3.42</v>
      </c>
    </row>
    <row r="30850" spans="1:3">
      <c r="A30850" s="78">
        <v>42329.322916666664</v>
      </c>
      <c r="B30850" s="3">
        <v>-7</v>
      </c>
      <c r="C30850" s="3">
        <v>3.38</v>
      </c>
    </row>
    <row r="30851" spans="1:3">
      <c r="A30851" s="78">
        <v>42329.333333333336</v>
      </c>
      <c r="B30851" s="3">
        <v>-7</v>
      </c>
      <c r="C30851" s="3">
        <v>3.35</v>
      </c>
    </row>
    <row r="30852" spans="1:3">
      <c r="A30852" s="78">
        <v>42329.34375</v>
      </c>
      <c r="B30852" s="3">
        <v>-7</v>
      </c>
      <c r="C30852" s="3">
        <v>3.31</v>
      </c>
    </row>
    <row r="30853" spans="1:3">
      <c r="A30853" s="78">
        <v>42329.354166666664</v>
      </c>
      <c r="B30853" s="3">
        <v>-7</v>
      </c>
      <c r="C30853" s="3">
        <v>3.28</v>
      </c>
    </row>
    <row r="30854" spans="1:3">
      <c r="A30854" s="78">
        <v>42329.364583333336</v>
      </c>
      <c r="B30854" s="3">
        <v>-7</v>
      </c>
      <c r="C30854" s="3">
        <v>3.26</v>
      </c>
    </row>
    <row r="30855" spans="1:3">
      <c r="A30855" s="78">
        <v>42329.375</v>
      </c>
      <c r="B30855" s="3">
        <v>-7</v>
      </c>
      <c r="C30855" s="3">
        <v>3.24</v>
      </c>
    </row>
    <row r="30856" spans="1:3">
      <c r="A30856" s="78">
        <v>42329.385416666664</v>
      </c>
      <c r="B30856" s="3">
        <v>-7</v>
      </c>
      <c r="C30856" s="3">
        <v>3.23</v>
      </c>
    </row>
    <row r="30857" spans="1:3">
      <c r="A30857" s="78">
        <v>42329.395833333336</v>
      </c>
      <c r="B30857" s="3">
        <v>-7</v>
      </c>
      <c r="C30857" s="3">
        <v>3.23</v>
      </c>
    </row>
    <row r="30858" spans="1:3">
      <c r="A30858" s="78">
        <v>42329.40625</v>
      </c>
      <c r="B30858" s="3">
        <v>-7</v>
      </c>
      <c r="C30858" s="3">
        <v>3.23</v>
      </c>
    </row>
    <row r="30859" spans="1:3">
      <c r="A30859" s="78">
        <v>42329.416666666664</v>
      </c>
      <c r="B30859" s="3">
        <v>-7</v>
      </c>
      <c r="C30859" s="3">
        <v>3.25</v>
      </c>
    </row>
    <row r="30860" spans="1:3">
      <c r="A30860" s="78">
        <v>42329.427083333336</v>
      </c>
      <c r="B30860" s="3">
        <v>-7</v>
      </c>
      <c r="C30860" s="3">
        <v>3.27</v>
      </c>
    </row>
    <row r="30861" spans="1:3">
      <c r="A30861" s="78">
        <v>42329.4375</v>
      </c>
      <c r="B30861" s="3">
        <v>-7</v>
      </c>
      <c r="C30861" s="3">
        <v>3.3</v>
      </c>
    </row>
    <row r="30862" spans="1:3">
      <c r="A30862" s="78">
        <v>42329.447916666664</v>
      </c>
      <c r="B30862" s="3">
        <v>-7</v>
      </c>
      <c r="C30862" s="3">
        <v>3.34</v>
      </c>
    </row>
    <row r="30863" spans="1:3">
      <c r="A30863" s="78">
        <v>42329.458333333336</v>
      </c>
      <c r="B30863" s="3">
        <v>-7</v>
      </c>
      <c r="C30863" s="3">
        <v>3.37</v>
      </c>
    </row>
    <row r="30864" spans="1:3">
      <c r="A30864" s="78">
        <v>42329.46875</v>
      </c>
      <c r="B30864" s="3">
        <v>-7</v>
      </c>
      <c r="C30864" s="3">
        <v>3.42</v>
      </c>
    </row>
    <row r="30865" spans="1:3">
      <c r="A30865" s="78">
        <v>42329.479166666664</v>
      </c>
      <c r="B30865" s="3">
        <v>-7</v>
      </c>
      <c r="C30865" s="3">
        <v>3.46</v>
      </c>
    </row>
    <row r="30866" spans="1:3">
      <c r="A30866" s="78">
        <v>42329.489583333336</v>
      </c>
      <c r="B30866" s="3">
        <v>-7</v>
      </c>
      <c r="C30866" s="3">
        <v>3.52</v>
      </c>
    </row>
    <row r="30867" spans="1:3">
      <c r="A30867" s="78">
        <v>42329.5</v>
      </c>
      <c r="B30867" s="3">
        <v>-7</v>
      </c>
      <c r="C30867" s="3">
        <v>3.57</v>
      </c>
    </row>
    <row r="30868" spans="1:3">
      <c r="A30868" s="78">
        <v>42329.510416666664</v>
      </c>
      <c r="B30868" s="3">
        <v>-7</v>
      </c>
      <c r="C30868" s="3">
        <v>3.63</v>
      </c>
    </row>
    <row r="30869" spans="1:3">
      <c r="A30869" s="78">
        <v>42329.520833333336</v>
      </c>
      <c r="B30869" s="3">
        <v>-7</v>
      </c>
      <c r="C30869" s="3">
        <v>3.69</v>
      </c>
    </row>
    <row r="30870" spans="1:3">
      <c r="A30870" s="78">
        <v>42329.53125</v>
      </c>
      <c r="B30870" s="3">
        <v>-7</v>
      </c>
      <c r="C30870" s="3">
        <v>3.75</v>
      </c>
    </row>
    <row r="30871" spans="1:3">
      <c r="A30871" s="78">
        <v>42329.541666666664</v>
      </c>
      <c r="B30871" s="3">
        <v>-7</v>
      </c>
      <c r="C30871" s="3">
        <v>3.82</v>
      </c>
    </row>
    <row r="30872" spans="1:3">
      <c r="A30872" s="78">
        <v>42329.552083333336</v>
      </c>
      <c r="B30872" s="3">
        <v>-7</v>
      </c>
      <c r="C30872" s="3">
        <v>3.89</v>
      </c>
    </row>
    <row r="30873" spans="1:3">
      <c r="A30873" s="78">
        <v>42329.5625</v>
      </c>
      <c r="B30873" s="3">
        <v>-7</v>
      </c>
      <c r="C30873" s="3">
        <v>3.96</v>
      </c>
    </row>
    <row r="30874" spans="1:3">
      <c r="A30874" s="78">
        <v>42329.572916666664</v>
      </c>
      <c r="B30874" s="3">
        <v>-7</v>
      </c>
      <c r="C30874" s="3">
        <v>4.0199999999999996</v>
      </c>
    </row>
    <row r="30875" spans="1:3">
      <c r="A30875" s="78">
        <v>42329.583333333336</v>
      </c>
      <c r="B30875" s="3">
        <v>-7</v>
      </c>
      <c r="C30875" s="3">
        <v>4.08</v>
      </c>
    </row>
    <row r="30876" spans="1:3">
      <c r="A30876" s="78">
        <v>42329.59375</v>
      </c>
      <c r="B30876" s="3">
        <v>-7</v>
      </c>
      <c r="C30876" s="3">
        <v>4.1399999999999997</v>
      </c>
    </row>
    <row r="30877" spans="1:3">
      <c r="A30877" s="78">
        <v>42329.604166666664</v>
      </c>
      <c r="B30877" s="3">
        <v>-7</v>
      </c>
      <c r="C30877" s="3">
        <v>4.1900000000000004</v>
      </c>
    </row>
    <row r="30878" spans="1:3">
      <c r="A30878" s="78">
        <v>42329.614583333336</v>
      </c>
      <c r="B30878" s="3">
        <v>-7</v>
      </c>
      <c r="C30878" s="3">
        <v>4.24</v>
      </c>
    </row>
    <row r="30879" spans="1:3">
      <c r="A30879" s="78">
        <v>42329.625</v>
      </c>
      <c r="B30879" s="3">
        <v>-7</v>
      </c>
      <c r="C30879" s="3">
        <v>4.29</v>
      </c>
    </row>
    <row r="30880" spans="1:3">
      <c r="A30880" s="78">
        <v>42329.635416666664</v>
      </c>
      <c r="B30880" s="3">
        <v>-7</v>
      </c>
      <c r="C30880" s="3">
        <v>4.34</v>
      </c>
    </row>
    <row r="30881" spans="1:3">
      <c r="A30881" s="78">
        <v>42329.645833333336</v>
      </c>
      <c r="B30881" s="3">
        <v>-7</v>
      </c>
      <c r="C30881" s="3">
        <v>4.38</v>
      </c>
    </row>
    <row r="30882" spans="1:3">
      <c r="A30882" s="78">
        <v>42329.65625</v>
      </c>
      <c r="B30882" s="3">
        <v>-7</v>
      </c>
      <c r="C30882" s="3">
        <v>4.42</v>
      </c>
    </row>
    <row r="30883" spans="1:3">
      <c r="A30883" s="78">
        <v>42329.666666666664</v>
      </c>
      <c r="B30883" s="3">
        <v>-7</v>
      </c>
      <c r="C30883" s="3">
        <v>4.4400000000000004</v>
      </c>
    </row>
    <row r="30884" spans="1:3">
      <c r="A30884" s="78">
        <v>42329.677083333336</v>
      </c>
      <c r="B30884" s="3">
        <v>-7</v>
      </c>
      <c r="C30884" s="3">
        <v>4.45</v>
      </c>
    </row>
    <row r="30885" spans="1:3">
      <c r="A30885" s="78">
        <v>42329.6875</v>
      </c>
      <c r="B30885" s="3">
        <v>-7</v>
      </c>
      <c r="C30885" s="3">
        <v>4.47</v>
      </c>
    </row>
    <row r="30886" spans="1:3">
      <c r="A30886" s="78">
        <v>42329.697916666664</v>
      </c>
      <c r="B30886" s="3">
        <v>-7</v>
      </c>
      <c r="C30886" s="3">
        <v>4.47</v>
      </c>
    </row>
    <row r="30887" spans="1:3">
      <c r="A30887" s="78">
        <v>42329.708333333336</v>
      </c>
      <c r="B30887" s="3">
        <v>-7</v>
      </c>
      <c r="C30887" s="3">
        <v>4.4800000000000004</v>
      </c>
    </row>
    <row r="30888" spans="1:3">
      <c r="A30888" s="78">
        <v>42329.71875</v>
      </c>
      <c r="B30888" s="3">
        <v>-7</v>
      </c>
      <c r="C30888" s="3">
        <v>4.49</v>
      </c>
    </row>
    <row r="30889" spans="1:3">
      <c r="A30889" s="78">
        <v>42329.729166666664</v>
      </c>
      <c r="B30889" s="3">
        <v>-7</v>
      </c>
      <c r="C30889" s="3">
        <v>4.5</v>
      </c>
    </row>
    <row r="30890" spans="1:3">
      <c r="A30890" s="78">
        <v>42329.739583333336</v>
      </c>
      <c r="B30890" s="3">
        <v>-7</v>
      </c>
      <c r="C30890" s="3">
        <v>4.5</v>
      </c>
    </row>
    <row r="30891" spans="1:3">
      <c r="A30891" s="78">
        <v>42329.75</v>
      </c>
      <c r="B30891" s="3">
        <v>-7</v>
      </c>
      <c r="C30891" s="3">
        <v>4.5</v>
      </c>
    </row>
    <row r="30892" spans="1:3">
      <c r="A30892" s="78">
        <v>42329.760416666664</v>
      </c>
      <c r="B30892" s="3">
        <v>-7</v>
      </c>
      <c r="C30892" s="3">
        <v>4.5</v>
      </c>
    </row>
    <row r="30893" spans="1:3">
      <c r="A30893" s="78">
        <v>42329.770833333336</v>
      </c>
      <c r="B30893" s="3">
        <v>-7</v>
      </c>
      <c r="C30893" s="3">
        <v>4.5</v>
      </c>
    </row>
    <row r="30894" spans="1:3">
      <c r="A30894" s="78">
        <v>42329.78125</v>
      </c>
      <c r="B30894" s="3">
        <v>-7</v>
      </c>
      <c r="C30894" s="3">
        <v>4.49</v>
      </c>
    </row>
    <row r="30895" spans="1:3">
      <c r="A30895" s="78">
        <v>42329.791666666664</v>
      </c>
      <c r="B30895" s="3">
        <v>-7</v>
      </c>
      <c r="C30895" s="3">
        <v>4.4800000000000004</v>
      </c>
    </row>
    <row r="30896" spans="1:3">
      <c r="A30896" s="78">
        <v>42329.802083333336</v>
      </c>
      <c r="B30896" s="3">
        <v>-7</v>
      </c>
      <c r="C30896" s="3">
        <v>4.47</v>
      </c>
    </row>
    <row r="30897" spans="1:3">
      <c r="A30897" s="78">
        <v>42329.8125</v>
      </c>
      <c r="B30897" s="3">
        <v>-7</v>
      </c>
      <c r="C30897" s="3">
        <v>4.45</v>
      </c>
    </row>
    <row r="30898" spans="1:3">
      <c r="A30898" s="78">
        <v>42329.822916666664</v>
      </c>
      <c r="B30898" s="3">
        <v>-7</v>
      </c>
      <c r="C30898" s="3">
        <v>4.42</v>
      </c>
    </row>
    <row r="30899" spans="1:3">
      <c r="A30899" s="78">
        <v>42329.833333333336</v>
      </c>
      <c r="B30899" s="3">
        <v>-7</v>
      </c>
      <c r="C30899" s="3">
        <v>4.3899999999999997</v>
      </c>
    </row>
    <row r="30900" spans="1:3">
      <c r="A30900" s="78">
        <v>42329.84375</v>
      </c>
      <c r="B30900" s="3">
        <v>-7</v>
      </c>
      <c r="C30900" s="3">
        <v>4.3499999999999996</v>
      </c>
    </row>
    <row r="30901" spans="1:3">
      <c r="A30901" s="78">
        <v>42329.854166666664</v>
      </c>
      <c r="B30901" s="3">
        <v>-7</v>
      </c>
      <c r="C30901" s="3">
        <v>4.3099999999999996</v>
      </c>
    </row>
    <row r="30902" spans="1:3">
      <c r="A30902" s="78">
        <v>42329.864583333336</v>
      </c>
      <c r="B30902" s="3">
        <v>-7</v>
      </c>
      <c r="C30902" s="3">
        <v>4.26</v>
      </c>
    </row>
    <row r="30903" spans="1:3">
      <c r="A30903" s="78">
        <v>42329.875</v>
      </c>
      <c r="B30903" s="3">
        <v>-7</v>
      </c>
      <c r="C30903" s="3">
        <v>4.21</v>
      </c>
    </row>
    <row r="30904" spans="1:3">
      <c r="A30904" s="78">
        <v>42329.885416666664</v>
      </c>
      <c r="B30904" s="3">
        <v>-7</v>
      </c>
      <c r="C30904" s="3">
        <v>4.1500000000000004</v>
      </c>
    </row>
    <row r="30905" spans="1:3">
      <c r="A30905" s="78">
        <v>42329.895833333336</v>
      </c>
      <c r="B30905" s="3">
        <v>-7</v>
      </c>
      <c r="C30905" s="3">
        <v>4.09</v>
      </c>
    </row>
    <row r="30906" spans="1:3">
      <c r="A30906" s="78">
        <v>42329.90625</v>
      </c>
      <c r="B30906" s="3">
        <v>-7</v>
      </c>
      <c r="C30906" s="3">
        <v>4.01</v>
      </c>
    </row>
    <row r="30907" spans="1:3">
      <c r="A30907" s="78">
        <v>42329.916666666664</v>
      </c>
      <c r="B30907" s="3">
        <v>-7</v>
      </c>
      <c r="C30907" s="3">
        <v>3.94</v>
      </c>
    </row>
    <row r="30908" spans="1:3">
      <c r="A30908" s="78">
        <v>42329.927083333336</v>
      </c>
      <c r="B30908" s="3">
        <v>-7</v>
      </c>
      <c r="C30908" s="3">
        <v>3.85</v>
      </c>
    </row>
    <row r="30909" spans="1:3">
      <c r="A30909" s="78">
        <v>42329.9375</v>
      </c>
      <c r="B30909" s="3">
        <v>-7</v>
      </c>
      <c r="C30909" s="3">
        <v>3.76</v>
      </c>
    </row>
    <row r="30910" spans="1:3">
      <c r="A30910" s="78">
        <v>42329.947916666664</v>
      </c>
      <c r="B30910" s="3">
        <v>-7</v>
      </c>
      <c r="C30910" s="3">
        <v>3.69</v>
      </c>
    </row>
    <row r="30911" spans="1:3">
      <c r="A30911" s="78">
        <v>42329.958333333336</v>
      </c>
      <c r="B30911" s="3">
        <v>-7</v>
      </c>
      <c r="C30911" s="3">
        <v>3.59</v>
      </c>
    </row>
    <row r="30912" spans="1:3">
      <c r="A30912" s="78">
        <v>42329.96875</v>
      </c>
      <c r="B30912" s="3">
        <v>-7</v>
      </c>
      <c r="C30912" s="3">
        <v>3.5</v>
      </c>
    </row>
    <row r="30913" spans="1:3">
      <c r="A30913" s="78">
        <v>42329.979166666664</v>
      </c>
      <c r="B30913" s="3">
        <v>-7</v>
      </c>
      <c r="C30913" s="3">
        <v>3.42</v>
      </c>
    </row>
    <row r="30914" spans="1:3">
      <c r="A30914" s="78">
        <v>42329.989583333336</v>
      </c>
      <c r="B30914" s="3">
        <v>-7</v>
      </c>
      <c r="C30914" s="3">
        <v>3.33</v>
      </c>
    </row>
    <row r="30915" spans="1:3">
      <c r="A30915" s="78">
        <v>42330</v>
      </c>
      <c r="B30915" s="3">
        <v>-7</v>
      </c>
      <c r="C30915" s="3">
        <v>3.24</v>
      </c>
    </row>
    <row r="30916" spans="1:3">
      <c r="A30916" s="78">
        <v>42330.010416666664</v>
      </c>
      <c r="B30916" s="3">
        <v>-7</v>
      </c>
      <c r="C30916" s="3">
        <v>3.15</v>
      </c>
    </row>
    <row r="30917" spans="1:3">
      <c r="A30917" s="78">
        <v>42330.020833333336</v>
      </c>
      <c r="B30917" s="3">
        <v>-7</v>
      </c>
      <c r="C30917" s="3">
        <v>3.07</v>
      </c>
    </row>
    <row r="30918" spans="1:3">
      <c r="A30918" s="78">
        <v>42330.03125</v>
      </c>
      <c r="B30918" s="3">
        <v>-7</v>
      </c>
      <c r="C30918" s="3">
        <v>3</v>
      </c>
    </row>
    <row r="30919" spans="1:3">
      <c r="A30919" s="78">
        <v>42330.041666666664</v>
      </c>
      <c r="B30919" s="3">
        <v>-7</v>
      </c>
      <c r="C30919" s="3">
        <v>2.92</v>
      </c>
    </row>
    <row r="30920" spans="1:3">
      <c r="A30920" s="78">
        <v>42330.052083333336</v>
      </c>
      <c r="B30920" s="3">
        <v>-7</v>
      </c>
      <c r="C30920" s="3">
        <v>2.87</v>
      </c>
    </row>
    <row r="30921" spans="1:3">
      <c r="A30921" s="78">
        <v>42330.0625</v>
      </c>
      <c r="B30921" s="3">
        <v>-7</v>
      </c>
      <c r="C30921" s="3">
        <v>2.82</v>
      </c>
    </row>
    <row r="30922" spans="1:3">
      <c r="A30922" s="78">
        <v>42330.072916666664</v>
      </c>
      <c r="B30922" s="3">
        <v>-7</v>
      </c>
      <c r="C30922" s="3">
        <v>2.79</v>
      </c>
    </row>
    <row r="30923" spans="1:3">
      <c r="A30923" s="78">
        <v>42330.083333333336</v>
      </c>
      <c r="B30923" s="3">
        <v>-7</v>
      </c>
      <c r="C30923" s="3">
        <v>2.74</v>
      </c>
    </row>
    <row r="30924" spans="1:3">
      <c r="A30924" s="78">
        <v>42330.09375</v>
      </c>
      <c r="B30924" s="3">
        <v>-7</v>
      </c>
      <c r="C30924" s="3">
        <v>2.71</v>
      </c>
    </row>
    <row r="30925" spans="1:3">
      <c r="A30925" s="78">
        <v>42330.104166666664</v>
      </c>
      <c r="B30925" s="3">
        <v>-7</v>
      </c>
      <c r="C30925" s="3">
        <v>2.68</v>
      </c>
    </row>
    <row r="30926" spans="1:3">
      <c r="A30926" s="78">
        <v>42330.114583333336</v>
      </c>
      <c r="B30926" s="3">
        <v>-7</v>
      </c>
      <c r="C30926" s="3">
        <v>2.64</v>
      </c>
    </row>
    <row r="30927" spans="1:3">
      <c r="A30927" s="78">
        <v>42330.125</v>
      </c>
      <c r="B30927" s="3">
        <v>-7</v>
      </c>
      <c r="C30927" s="3">
        <v>2.61</v>
      </c>
    </row>
    <row r="30928" spans="1:3">
      <c r="A30928" s="78">
        <v>42330.135416666664</v>
      </c>
      <c r="B30928" s="3">
        <v>-7</v>
      </c>
      <c r="C30928" s="3">
        <v>2.58</v>
      </c>
    </row>
    <row r="30929" spans="1:3">
      <c r="A30929" s="78">
        <v>42330.145833333336</v>
      </c>
      <c r="B30929" s="3">
        <v>-7</v>
      </c>
      <c r="C30929" s="3">
        <v>2.54</v>
      </c>
    </row>
    <row r="30930" spans="1:3">
      <c r="A30930" s="78">
        <v>42330.15625</v>
      </c>
      <c r="B30930" s="3">
        <v>-7</v>
      </c>
      <c r="C30930" s="3">
        <v>2.5099999999999998</v>
      </c>
    </row>
    <row r="30931" spans="1:3">
      <c r="A30931" s="78">
        <v>42330.166666666664</v>
      </c>
      <c r="B30931" s="3">
        <v>-7</v>
      </c>
      <c r="C30931" s="3">
        <v>2.48</v>
      </c>
    </row>
    <row r="30932" spans="1:3">
      <c r="A30932" s="78">
        <v>42330.177083333336</v>
      </c>
      <c r="B30932" s="3">
        <v>-7</v>
      </c>
      <c r="C30932" s="3">
        <v>2.44</v>
      </c>
    </row>
    <row r="30933" spans="1:3">
      <c r="A30933" s="78">
        <v>42330.1875</v>
      </c>
      <c r="B30933" s="3">
        <v>-7</v>
      </c>
      <c r="C30933" s="3">
        <v>2.41</v>
      </c>
    </row>
    <row r="30934" spans="1:3">
      <c r="A30934" s="78">
        <v>42330.197916666664</v>
      </c>
      <c r="B30934" s="3">
        <v>-7</v>
      </c>
      <c r="C30934" s="3">
        <v>2.37</v>
      </c>
    </row>
    <row r="30935" spans="1:3">
      <c r="A30935" s="78">
        <v>42330.208333333336</v>
      </c>
      <c r="B30935" s="3">
        <v>-7</v>
      </c>
      <c r="C30935" s="3">
        <v>2.34</v>
      </c>
    </row>
    <row r="30936" spans="1:3">
      <c r="A30936" s="78">
        <v>42330.21875</v>
      </c>
      <c r="B30936" s="3">
        <v>-7</v>
      </c>
      <c r="C30936" s="3">
        <v>2.31</v>
      </c>
    </row>
    <row r="30937" spans="1:3">
      <c r="A30937" s="78">
        <v>42330.229166666664</v>
      </c>
      <c r="B30937" s="3">
        <v>-7</v>
      </c>
      <c r="C30937" s="3">
        <v>2.27</v>
      </c>
    </row>
    <row r="30938" spans="1:3">
      <c r="A30938" s="78">
        <v>42330.239583333336</v>
      </c>
      <c r="B30938" s="3">
        <v>-7</v>
      </c>
      <c r="C30938" s="3">
        <v>2.25</v>
      </c>
    </row>
    <row r="30939" spans="1:3">
      <c r="A30939" s="78">
        <v>42330.25</v>
      </c>
      <c r="B30939" s="3">
        <v>-7</v>
      </c>
      <c r="C30939" s="3">
        <v>2.21</v>
      </c>
    </row>
    <row r="30940" spans="1:3">
      <c r="A30940" s="78">
        <v>42330.260416666664</v>
      </c>
      <c r="B30940" s="3">
        <v>-7</v>
      </c>
      <c r="C30940" s="3">
        <v>2.19</v>
      </c>
    </row>
    <row r="30941" spans="1:3">
      <c r="A30941" s="78">
        <v>42330.270833333336</v>
      </c>
      <c r="B30941" s="3">
        <v>-7</v>
      </c>
      <c r="C30941" s="3">
        <v>2.16</v>
      </c>
    </row>
    <row r="30942" spans="1:3">
      <c r="A30942" s="78">
        <v>42330.28125</v>
      </c>
      <c r="B30942" s="3">
        <v>-7</v>
      </c>
      <c r="C30942" s="3">
        <v>2.13</v>
      </c>
    </row>
    <row r="30943" spans="1:3">
      <c r="A30943" s="78">
        <v>42330.291666666664</v>
      </c>
      <c r="B30943" s="3">
        <v>-7</v>
      </c>
      <c r="C30943" s="3">
        <v>2.1</v>
      </c>
    </row>
    <row r="30944" spans="1:3">
      <c r="A30944" s="78">
        <v>42330.302083333336</v>
      </c>
      <c r="B30944" s="3">
        <v>-7</v>
      </c>
      <c r="C30944" s="3">
        <v>2.0699999999999998</v>
      </c>
    </row>
    <row r="30945" spans="1:3">
      <c r="A30945" s="78">
        <v>42330.3125</v>
      </c>
      <c r="B30945" s="3">
        <v>-7</v>
      </c>
      <c r="C30945" s="3">
        <v>2.04</v>
      </c>
    </row>
    <row r="30946" spans="1:3">
      <c r="A30946" s="78">
        <v>42330.322916666664</v>
      </c>
      <c r="B30946" s="3">
        <v>-7</v>
      </c>
      <c r="C30946" s="3">
        <v>2.02</v>
      </c>
    </row>
    <row r="30947" spans="1:3">
      <c r="A30947" s="78">
        <v>42330.333333333336</v>
      </c>
      <c r="B30947" s="3">
        <v>-7</v>
      </c>
      <c r="C30947" s="3">
        <v>1.99</v>
      </c>
    </row>
    <row r="30948" spans="1:3">
      <c r="A30948" s="78">
        <v>42330.34375</v>
      </c>
      <c r="B30948" s="3">
        <v>-7</v>
      </c>
      <c r="C30948" s="3">
        <v>1.97</v>
      </c>
    </row>
    <row r="30949" spans="1:3">
      <c r="A30949" s="78">
        <v>42330.354166666664</v>
      </c>
      <c r="B30949" s="3">
        <v>-7</v>
      </c>
      <c r="C30949" s="3">
        <v>1.96</v>
      </c>
    </row>
    <row r="30950" spans="1:3">
      <c r="A30950" s="78">
        <v>42330.364583333336</v>
      </c>
      <c r="B30950" s="3">
        <v>-7</v>
      </c>
      <c r="C30950" s="3">
        <v>1.95</v>
      </c>
    </row>
    <row r="30951" spans="1:3">
      <c r="A30951" s="78">
        <v>42330.375</v>
      </c>
      <c r="B30951" s="3">
        <v>-7</v>
      </c>
      <c r="C30951" s="3">
        <v>1.94</v>
      </c>
    </row>
    <row r="30952" spans="1:3">
      <c r="A30952" s="78">
        <v>42330.385416666664</v>
      </c>
      <c r="B30952" s="3">
        <v>-7</v>
      </c>
      <c r="C30952" s="3">
        <v>1.95</v>
      </c>
    </row>
    <row r="30953" spans="1:3">
      <c r="A30953" s="78">
        <v>42330.395833333336</v>
      </c>
      <c r="B30953" s="3">
        <v>-7</v>
      </c>
      <c r="C30953" s="3">
        <v>1.96</v>
      </c>
    </row>
    <row r="30954" spans="1:3">
      <c r="A30954" s="78">
        <v>42330.40625</v>
      </c>
      <c r="B30954" s="3">
        <v>-7</v>
      </c>
      <c r="C30954" s="3">
        <v>1.98</v>
      </c>
    </row>
    <row r="30955" spans="1:3">
      <c r="A30955" s="78">
        <v>42330.416666666664</v>
      </c>
      <c r="B30955" s="3">
        <v>-7</v>
      </c>
      <c r="C30955" s="3">
        <v>2.0099999999999998</v>
      </c>
    </row>
    <row r="30956" spans="1:3">
      <c r="A30956" s="78">
        <v>42330.427083333336</v>
      </c>
      <c r="B30956" s="3">
        <v>-7</v>
      </c>
      <c r="C30956" s="3">
        <v>2.0499999999999998</v>
      </c>
    </row>
    <row r="30957" spans="1:3">
      <c r="A30957" s="78">
        <v>42330.4375</v>
      </c>
      <c r="B30957" s="3">
        <v>-7</v>
      </c>
      <c r="C30957" s="3">
        <v>2.09</v>
      </c>
    </row>
    <row r="30958" spans="1:3">
      <c r="A30958" s="78">
        <v>42330.447916666664</v>
      </c>
      <c r="B30958" s="3">
        <v>-7</v>
      </c>
      <c r="C30958" s="3">
        <v>2.15</v>
      </c>
    </row>
    <row r="30959" spans="1:3">
      <c r="A30959" s="78">
        <v>42330.458333333336</v>
      </c>
      <c r="B30959" s="3">
        <v>-7</v>
      </c>
      <c r="C30959" s="3">
        <v>2.2000000000000002</v>
      </c>
    </row>
    <row r="30960" spans="1:3">
      <c r="A30960" s="78">
        <v>42330.46875</v>
      </c>
      <c r="B30960" s="3">
        <v>-7</v>
      </c>
      <c r="C30960" s="3">
        <v>2.2599999999999998</v>
      </c>
    </row>
    <row r="30961" spans="1:3">
      <c r="A30961" s="78">
        <v>42330.479166666664</v>
      </c>
      <c r="B30961" s="3">
        <v>-7</v>
      </c>
      <c r="C30961" s="3">
        <v>2.33</v>
      </c>
    </row>
    <row r="30962" spans="1:3">
      <c r="A30962" s="78">
        <v>42330.489583333336</v>
      </c>
      <c r="B30962" s="3">
        <v>-7</v>
      </c>
      <c r="C30962" s="3">
        <v>2.4</v>
      </c>
    </row>
    <row r="30963" spans="1:3">
      <c r="A30963" s="78">
        <v>42330.5</v>
      </c>
      <c r="B30963" s="3">
        <v>-7</v>
      </c>
      <c r="C30963" s="3">
        <v>2.4700000000000002</v>
      </c>
    </row>
    <row r="30964" spans="1:3">
      <c r="A30964" s="78">
        <v>42330.510416666664</v>
      </c>
      <c r="B30964" s="3">
        <v>-7</v>
      </c>
      <c r="C30964" s="3">
        <v>2.54</v>
      </c>
    </row>
    <row r="30965" spans="1:3">
      <c r="A30965" s="78">
        <v>42330.520833333336</v>
      </c>
      <c r="B30965" s="3">
        <v>-7</v>
      </c>
      <c r="C30965" s="3">
        <v>2.62</v>
      </c>
    </row>
    <row r="30966" spans="1:3">
      <c r="A30966" s="78">
        <v>42330.53125</v>
      </c>
      <c r="B30966" s="3">
        <v>-7</v>
      </c>
      <c r="C30966" s="3">
        <v>2.71</v>
      </c>
    </row>
    <row r="30967" spans="1:3">
      <c r="A30967" s="78">
        <v>42330.541666666664</v>
      </c>
      <c r="B30967" s="3">
        <v>-7</v>
      </c>
      <c r="C30967" s="3">
        <v>2.79</v>
      </c>
    </row>
    <row r="30968" spans="1:3">
      <c r="A30968" s="78">
        <v>42330.552083333336</v>
      </c>
      <c r="B30968" s="3">
        <v>-7</v>
      </c>
      <c r="C30968" s="3">
        <v>2.88</v>
      </c>
    </row>
    <row r="30969" spans="1:3">
      <c r="A30969" s="78">
        <v>42330.5625</v>
      </c>
      <c r="B30969" s="3">
        <v>-7</v>
      </c>
      <c r="C30969" s="3">
        <v>2.97</v>
      </c>
    </row>
    <row r="30970" spans="1:3">
      <c r="A30970" s="78">
        <v>42330.572916666664</v>
      </c>
      <c r="B30970" s="3">
        <v>-7</v>
      </c>
      <c r="C30970" s="3">
        <v>3.06</v>
      </c>
    </row>
    <row r="30971" spans="1:3">
      <c r="A30971" s="78">
        <v>42330.583333333336</v>
      </c>
      <c r="B30971" s="3">
        <v>-7</v>
      </c>
      <c r="C30971" s="3">
        <v>3.13</v>
      </c>
    </row>
    <row r="30972" spans="1:3">
      <c r="A30972" s="78">
        <v>42330.59375</v>
      </c>
      <c r="B30972" s="3">
        <v>-7</v>
      </c>
      <c r="C30972" s="3">
        <v>3.21</v>
      </c>
    </row>
    <row r="30973" spans="1:3">
      <c r="A30973" s="78">
        <v>42330.604166666664</v>
      </c>
      <c r="B30973" s="3">
        <v>-7</v>
      </c>
      <c r="C30973" s="3">
        <v>3.29</v>
      </c>
    </row>
    <row r="30974" spans="1:3">
      <c r="A30974" s="78">
        <v>42330.614583333336</v>
      </c>
      <c r="B30974" s="3">
        <v>-7</v>
      </c>
      <c r="C30974" s="3">
        <v>3.35</v>
      </c>
    </row>
    <row r="30975" spans="1:3">
      <c r="A30975" s="78">
        <v>42330.625</v>
      </c>
      <c r="B30975" s="3">
        <v>-7</v>
      </c>
      <c r="C30975" s="3">
        <v>3.42</v>
      </c>
    </row>
    <row r="30976" spans="1:3">
      <c r="A30976" s="78">
        <v>42330.635416666664</v>
      </c>
      <c r="B30976" s="3">
        <v>-7</v>
      </c>
      <c r="C30976" s="3">
        <v>3.47</v>
      </c>
    </row>
    <row r="30977" spans="1:3">
      <c r="A30977" s="78">
        <v>42330.645833333336</v>
      </c>
      <c r="B30977" s="3">
        <v>-7</v>
      </c>
      <c r="C30977" s="3">
        <v>3.53</v>
      </c>
    </row>
    <row r="30978" spans="1:3">
      <c r="A30978" s="78">
        <v>42330.65625</v>
      </c>
      <c r="B30978" s="3">
        <v>-7</v>
      </c>
      <c r="C30978" s="3">
        <v>3.58</v>
      </c>
    </row>
    <row r="30979" spans="1:3">
      <c r="A30979" s="78">
        <v>42330.666666666664</v>
      </c>
      <c r="B30979" s="3">
        <v>-7</v>
      </c>
      <c r="C30979" s="3">
        <v>3.63</v>
      </c>
    </row>
    <row r="30980" spans="1:3">
      <c r="A30980" s="78">
        <v>42330.677083333336</v>
      </c>
      <c r="B30980" s="3">
        <v>-7</v>
      </c>
      <c r="C30980" s="3">
        <v>3.68</v>
      </c>
    </row>
    <row r="30981" spans="1:3">
      <c r="A30981" s="78">
        <v>42330.6875</v>
      </c>
      <c r="B30981" s="3">
        <v>-7</v>
      </c>
      <c r="C30981" s="3">
        <v>3.72</v>
      </c>
    </row>
    <row r="30982" spans="1:3">
      <c r="A30982" s="78">
        <v>42330.697916666664</v>
      </c>
      <c r="B30982" s="3">
        <v>-7</v>
      </c>
      <c r="C30982" s="3">
        <v>3.76</v>
      </c>
    </row>
    <row r="30983" spans="1:3">
      <c r="A30983" s="78">
        <v>42330.708333333336</v>
      </c>
      <c r="B30983" s="3">
        <v>-7</v>
      </c>
      <c r="C30983" s="3">
        <v>3.8</v>
      </c>
    </row>
    <row r="30984" spans="1:3">
      <c r="A30984" s="78">
        <v>42330.71875</v>
      </c>
      <c r="B30984" s="3">
        <v>-7</v>
      </c>
      <c r="C30984" s="3">
        <v>3.83</v>
      </c>
    </row>
    <row r="30985" spans="1:3">
      <c r="A30985" s="78">
        <v>42330.729166666664</v>
      </c>
      <c r="B30985" s="3">
        <v>-7</v>
      </c>
      <c r="C30985" s="3">
        <v>3.86</v>
      </c>
    </row>
    <row r="30986" spans="1:3">
      <c r="A30986" s="78">
        <v>42330.739583333336</v>
      </c>
      <c r="B30986" s="3">
        <v>-7</v>
      </c>
      <c r="C30986" s="3">
        <v>3.89</v>
      </c>
    </row>
    <row r="30987" spans="1:3">
      <c r="A30987" s="78">
        <v>42330.75</v>
      </c>
      <c r="B30987" s="3">
        <v>-7</v>
      </c>
      <c r="C30987" s="3">
        <v>3.91</v>
      </c>
    </row>
    <row r="30988" spans="1:3">
      <c r="A30988" s="78">
        <v>42330.760416666664</v>
      </c>
      <c r="B30988" s="3">
        <v>-7</v>
      </c>
      <c r="C30988" s="3">
        <v>3.93</v>
      </c>
    </row>
    <row r="30989" spans="1:3">
      <c r="A30989" s="78">
        <v>42330.770833333336</v>
      </c>
      <c r="B30989" s="3">
        <v>-7</v>
      </c>
      <c r="C30989" s="3">
        <v>3.94</v>
      </c>
    </row>
    <row r="30990" spans="1:3">
      <c r="A30990" s="78">
        <v>42330.78125</v>
      </c>
      <c r="B30990" s="3">
        <v>-7</v>
      </c>
      <c r="C30990" s="3">
        <v>3.95</v>
      </c>
    </row>
    <row r="30991" spans="1:3">
      <c r="A30991" s="78">
        <v>42330.791666666664</v>
      </c>
      <c r="B30991" s="3">
        <v>-7</v>
      </c>
      <c r="C30991" s="3">
        <v>3.95</v>
      </c>
    </row>
    <row r="30992" spans="1:3">
      <c r="A30992" s="78">
        <v>42330.802083333336</v>
      </c>
      <c r="B30992" s="3">
        <v>-7</v>
      </c>
      <c r="C30992" s="3">
        <v>3.95</v>
      </c>
    </row>
    <row r="30993" spans="1:3">
      <c r="A30993" s="78">
        <v>42330.8125</v>
      </c>
      <c r="B30993" s="3">
        <v>-7</v>
      </c>
      <c r="C30993" s="3">
        <v>3.94</v>
      </c>
    </row>
    <row r="30994" spans="1:3">
      <c r="A30994" s="78">
        <v>42330.822916666664</v>
      </c>
      <c r="B30994" s="3">
        <v>-7</v>
      </c>
      <c r="C30994" s="3">
        <v>3.92</v>
      </c>
    </row>
    <row r="30995" spans="1:3">
      <c r="A30995" s="78">
        <v>42330.833333333336</v>
      </c>
      <c r="B30995" s="3">
        <v>-7</v>
      </c>
      <c r="C30995" s="3">
        <v>3.89</v>
      </c>
    </row>
    <row r="30996" spans="1:3">
      <c r="A30996" s="78">
        <v>42330.84375</v>
      </c>
      <c r="B30996" s="3">
        <v>-7</v>
      </c>
      <c r="C30996" s="3">
        <v>3.86</v>
      </c>
    </row>
    <row r="30997" spans="1:3">
      <c r="A30997" s="78">
        <v>42330.854166666664</v>
      </c>
      <c r="B30997" s="3">
        <v>-7</v>
      </c>
      <c r="C30997" s="3">
        <v>3.82</v>
      </c>
    </row>
    <row r="30998" spans="1:3">
      <c r="A30998" s="78">
        <v>42330.864583333336</v>
      </c>
      <c r="B30998" s="3">
        <v>-7</v>
      </c>
      <c r="C30998" s="3">
        <v>3.77</v>
      </c>
    </row>
    <row r="30999" spans="1:3">
      <c r="A30999" s="78">
        <v>42330.875</v>
      </c>
      <c r="B30999" s="3">
        <v>-7</v>
      </c>
      <c r="C30999" s="3">
        <v>3.72</v>
      </c>
    </row>
    <row r="31000" spans="1:3">
      <c r="A31000" s="78">
        <v>42330.885416666664</v>
      </c>
      <c r="B31000" s="3">
        <v>-7</v>
      </c>
      <c r="C31000" s="3">
        <v>3.67</v>
      </c>
    </row>
    <row r="31001" spans="1:3">
      <c r="A31001" s="78">
        <v>42330.895833333336</v>
      </c>
      <c r="B31001" s="3">
        <v>-7</v>
      </c>
      <c r="C31001" s="3">
        <v>3.61</v>
      </c>
    </row>
    <row r="31002" spans="1:3">
      <c r="A31002" s="78">
        <v>42330.90625</v>
      </c>
      <c r="B31002" s="3">
        <v>-7</v>
      </c>
      <c r="C31002" s="3">
        <v>3.55</v>
      </c>
    </row>
    <row r="31003" spans="1:3">
      <c r="A31003" s="78">
        <v>42330.916666666664</v>
      </c>
      <c r="B31003" s="3">
        <v>-7</v>
      </c>
      <c r="C31003" s="3">
        <v>3.47</v>
      </c>
    </row>
    <row r="31004" spans="1:3">
      <c r="A31004" s="78">
        <v>42330.927083333336</v>
      </c>
      <c r="B31004" s="3">
        <v>-7</v>
      </c>
      <c r="C31004" s="3">
        <v>3.4</v>
      </c>
    </row>
    <row r="31005" spans="1:3">
      <c r="A31005" s="78">
        <v>42330.9375</v>
      </c>
      <c r="B31005" s="3">
        <v>-7</v>
      </c>
      <c r="C31005" s="3">
        <v>3.32</v>
      </c>
    </row>
    <row r="31006" spans="1:3">
      <c r="A31006" s="78">
        <v>42330.947916666664</v>
      </c>
      <c r="B31006" s="3">
        <v>-7</v>
      </c>
      <c r="C31006" s="3">
        <v>3.24</v>
      </c>
    </row>
    <row r="31007" spans="1:3">
      <c r="A31007" s="78">
        <v>42330.958333333336</v>
      </c>
      <c r="B31007" s="3">
        <v>-7</v>
      </c>
      <c r="C31007" s="3">
        <v>3.15</v>
      </c>
    </row>
    <row r="31008" spans="1:3">
      <c r="A31008" s="78">
        <v>42330.96875</v>
      </c>
      <c r="B31008" s="3">
        <v>-7</v>
      </c>
      <c r="C31008" s="3">
        <v>3.07</v>
      </c>
    </row>
    <row r="31009" spans="1:3">
      <c r="A31009" s="78">
        <v>42330.979166666664</v>
      </c>
      <c r="B31009" s="3">
        <v>-7</v>
      </c>
      <c r="C31009" s="3">
        <v>2.99</v>
      </c>
    </row>
    <row r="31010" spans="1:3">
      <c r="A31010" s="78">
        <v>42330.989583333336</v>
      </c>
      <c r="B31010" s="3">
        <v>-7</v>
      </c>
      <c r="C31010" s="3">
        <v>2.9</v>
      </c>
    </row>
    <row r="31011" spans="1:3">
      <c r="A31011" s="78">
        <v>42331</v>
      </c>
      <c r="B31011" s="3">
        <v>-7</v>
      </c>
      <c r="C31011" s="3">
        <v>2.81</v>
      </c>
    </row>
    <row r="31012" spans="1:3">
      <c r="A31012" s="78">
        <v>42331.010416666664</v>
      </c>
      <c r="B31012" s="3">
        <v>-7</v>
      </c>
      <c r="C31012" s="3">
        <v>2.73</v>
      </c>
    </row>
    <row r="31013" spans="1:3">
      <c r="A31013" s="78">
        <v>42331.020833333336</v>
      </c>
      <c r="B31013" s="3">
        <v>-7</v>
      </c>
      <c r="C31013" s="3">
        <v>2.67</v>
      </c>
    </row>
    <row r="31014" spans="1:3">
      <c r="A31014" s="78">
        <v>42331.03125</v>
      </c>
      <c r="B31014" s="3">
        <v>-7</v>
      </c>
      <c r="C31014" s="3">
        <v>2.61</v>
      </c>
    </row>
    <row r="31015" spans="1:3">
      <c r="A31015" s="78">
        <v>42331.041666666664</v>
      </c>
      <c r="B31015" s="3">
        <v>-7</v>
      </c>
      <c r="C31015" s="3">
        <v>2.56</v>
      </c>
    </row>
    <row r="31016" spans="1:3">
      <c r="A31016" s="78">
        <v>42331.052083333336</v>
      </c>
      <c r="B31016" s="3">
        <v>-7</v>
      </c>
      <c r="C31016" s="3">
        <v>2.52</v>
      </c>
    </row>
    <row r="31017" spans="1:3">
      <c r="A31017" s="78">
        <v>42331.0625</v>
      </c>
      <c r="B31017" s="3">
        <v>-7</v>
      </c>
      <c r="C31017" s="3">
        <v>2.48</v>
      </c>
    </row>
    <row r="31018" spans="1:3">
      <c r="A31018" s="78">
        <v>42331.072916666664</v>
      </c>
      <c r="B31018" s="3">
        <v>-7</v>
      </c>
      <c r="C31018" s="3">
        <v>2.4500000000000002</v>
      </c>
    </row>
    <row r="31019" spans="1:3">
      <c r="A31019" s="78">
        <v>42331.083333333336</v>
      </c>
      <c r="B31019" s="3">
        <v>-7</v>
      </c>
      <c r="C31019" s="3">
        <v>2.42</v>
      </c>
    </row>
    <row r="31020" spans="1:3">
      <c r="A31020" s="78">
        <v>42331.09375</v>
      </c>
      <c r="B31020" s="3">
        <v>-7</v>
      </c>
      <c r="C31020" s="3">
        <v>2.39</v>
      </c>
    </row>
    <row r="31021" spans="1:3">
      <c r="A31021" s="78">
        <v>42331.104166666664</v>
      </c>
      <c r="B31021" s="3">
        <v>-7</v>
      </c>
      <c r="C31021" s="3">
        <v>2.36</v>
      </c>
    </row>
    <row r="31022" spans="1:3">
      <c r="A31022" s="78">
        <v>42331.114583333336</v>
      </c>
      <c r="B31022" s="3">
        <v>-7</v>
      </c>
      <c r="C31022" s="3">
        <v>2.34</v>
      </c>
    </row>
    <row r="31023" spans="1:3">
      <c r="A31023" s="78">
        <v>42331.125</v>
      </c>
      <c r="B31023" s="3">
        <v>-7</v>
      </c>
      <c r="C31023" s="3">
        <v>2.31</v>
      </c>
    </row>
    <row r="31024" spans="1:3">
      <c r="A31024" s="78">
        <v>42331.135416666664</v>
      </c>
      <c r="B31024" s="3">
        <v>-7</v>
      </c>
      <c r="C31024" s="3">
        <v>2.29</v>
      </c>
    </row>
    <row r="31025" spans="1:3">
      <c r="A31025" s="78">
        <v>42331.145833333336</v>
      </c>
      <c r="B31025" s="3">
        <v>-7</v>
      </c>
      <c r="C31025" s="3">
        <v>2.2599999999999998</v>
      </c>
    </row>
    <row r="31026" spans="1:3">
      <c r="A31026" s="78">
        <v>42331.15625</v>
      </c>
      <c r="B31026" s="3">
        <v>-7</v>
      </c>
      <c r="C31026" s="3">
        <v>2.23</v>
      </c>
    </row>
    <row r="31027" spans="1:3">
      <c r="A31027" s="78">
        <v>42331.166666666664</v>
      </c>
      <c r="B31027" s="3">
        <v>-7</v>
      </c>
      <c r="C31027" s="3">
        <v>2.21</v>
      </c>
    </row>
    <row r="31028" spans="1:3">
      <c r="A31028" s="78">
        <v>42331.177083333336</v>
      </c>
      <c r="B31028" s="3">
        <v>-7</v>
      </c>
      <c r="C31028" s="3">
        <v>2.1800000000000002</v>
      </c>
    </row>
    <row r="31029" spans="1:3">
      <c r="A31029" s="78">
        <v>42331.1875</v>
      </c>
      <c r="B31029" s="3">
        <v>-7</v>
      </c>
      <c r="C31029" s="3">
        <v>2.15</v>
      </c>
    </row>
    <row r="31030" spans="1:3">
      <c r="A31030" s="78">
        <v>42331.197916666664</v>
      </c>
      <c r="B31030" s="3">
        <v>-7</v>
      </c>
      <c r="C31030" s="3">
        <v>2.13</v>
      </c>
    </row>
    <row r="31031" spans="1:3">
      <c r="A31031" s="78">
        <v>42331.208333333336</v>
      </c>
      <c r="B31031" s="3">
        <v>-7</v>
      </c>
      <c r="C31031" s="3">
        <v>2.11</v>
      </c>
    </row>
    <row r="31032" spans="1:3">
      <c r="A31032" s="78">
        <v>42331.21875</v>
      </c>
      <c r="B31032" s="3">
        <v>-7</v>
      </c>
      <c r="C31032" s="3">
        <v>2.09</v>
      </c>
    </row>
    <row r="31033" spans="1:3">
      <c r="A31033" s="78">
        <v>42331.229166666664</v>
      </c>
      <c r="B31033" s="3">
        <v>-7</v>
      </c>
      <c r="C31033" s="3">
        <v>2.0699999999999998</v>
      </c>
    </row>
    <row r="31034" spans="1:3">
      <c r="A31034" s="78">
        <v>42331.239583333336</v>
      </c>
      <c r="B31034" s="3">
        <v>-7</v>
      </c>
      <c r="C31034" s="3">
        <v>2.0499999999999998</v>
      </c>
    </row>
    <row r="31035" spans="1:3">
      <c r="A31035" s="78">
        <v>42331.25</v>
      </c>
      <c r="B31035" s="3">
        <v>-7</v>
      </c>
      <c r="C31035" s="3">
        <v>2.04</v>
      </c>
    </row>
    <row r="31036" spans="1:3">
      <c r="A31036" s="78">
        <v>42331.260416666664</v>
      </c>
      <c r="B31036" s="3">
        <v>-7</v>
      </c>
      <c r="C31036" s="3">
        <v>2.02</v>
      </c>
    </row>
    <row r="31037" spans="1:3">
      <c r="A31037" s="78">
        <v>42331.270833333336</v>
      </c>
      <c r="B31037" s="3">
        <v>-7</v>
      </c>
      <c r="C31037" s="3">
        <v>2</v>
      </c>
    </row>
    <row r="31038" spans="1:3">
      <c r="A31038" s="78">
        <v>42331.28125</v>
      </c>
      <c r="B31038" s="3">
        <v>-7</v>
      </c>
      <c r="C31038" s="3">
        <v>1.99</v>
      </c>
    </row>
    <row r="31039" spans="1:3">
      <c r="A31039" s="78">
        <v>42331.291666666664</v>
      </c>
      <c r="B31039" s="3">
        <v>-7</v>
      </c>
      <c r="C31039" s="3">
        <v>1.97</v>
      </c>
    </row>
    <row r="31040" spans="1:3">
      <c r="A31040" s="78">
        <v>42331.302083333336</v>
      </c>
      <c r="B31040" s="3">
        <v>-7</v>
      </c>
      <c r="C31040" s="3">
        <v>1.96</v>
      </c>
    </row>
    <row r="31041" spans="1:3">
      <c r="A31041" s="78">
        <v>42331.3125</v>
      </c>
      <c r="B31041" s="3">
        <v>-7</v>
      </c>
      <c r="C31041" s="3">
        <v>1.94</v>
      </c>
    </row>
    <row r="31042" spans="1:3">
      <c r="A31042" s="78">
        <v>42331.322916666664</v>
      </c>
      <c r="B31042" s="3">
        <v>-7</v>
      </c>
      <c r="C31042" s="3">
        <v>1.93</v>
      </c>
    </row>
    <row r="31043" spans="1:3">
      <c r="A31043" s="78">
        <v>42331.333333333336</v>
      </c>
      <c r="B31043" s="3">
        <v>-7</v>
      </c>
      <c r="C31043" s="3">
        <v>1.91</v>
      </c>
    </row>
    <row r="31044" spans="1:3">
      <c r="A31044" s="78">
        <v>42331.34375</v>
      </c>
      <c r="B31044" s="3">
        <v>-7</v>
      </c>
      <c r="C31044" s="3">
        <v>1.91</v>
      </c>
    </row>
    <row r="31045" spans="1:3">
      <c r="A31045" s="78">
        <v>42331.354166666664</v>
      </c>
      <c r="B31045" s="3">
        <v>-7</v>
      </c>
      <c r="C31045" s="3">
        <v>1.91</v>
      </c>
    </row>
    <row r="31046" spans="1:3">
      <c r="A31046" s="78">
        <v>42331.364583333336</v>
      </c>
      <c r="B31046" s="3">
        <v>-7</v>
      </c>
      <c r="C31046" s="3">
        <v>1.91</v>
      </c>
    </row>
    <row r="31047" spans="1:3">
      <c r="A31047" s="78">
        <v>42331.375</v>
      </c>
      <c r="B31047" s="3">
        <v>-7</v>
      </c>
      <c r="C31047" s="3">
        <v>1.92</v>
      </c>
    </row>
    <row r="31048" spans="1:3">
      <c r="A31048" s="78">
        <v>42331.385416666664</v>
      </c>
      <c r="B31048" s="3">
        <v>-7</v>
      </c>
      <c r="C31048" s="3">
        <v>1.93</v>
      </c>
    </row>
    <row r="31049" spans="1:3">
      <c r="A31049" s="78">
        <v>42331.395833333336</v>
      </c>
      <c r="B31049" s="3">
        <v>-7</v>
      </c>
      <c r="C31049" s="3">
        <v>1.95</v>
      </c>
    </row>
    <row r="31050" spans="1:3">
      <c r="A31050" s="78">
        <v>42331.40625</v>
      </c>
      <c r="B31050" s="3">
        <v>-7</v>
      </c>
      <c r="C31050" s="3">
        <v>1.98</v>
      </c>
    </row>
    <row r="31051" spans="1:3">
      <c r="A31051" s="78">
        <v>42331.416666666664</v>
      </c>
      <c r="B31051" s="3">
        <v>-7</v>
      </c>
      <c r="C31051" s="3">
        <v>2.02</v>
      </c>
    </row>
    <row r="31052" spans="1:3">
      <c r="A31052" s="78">
        <v>42331.427083333336</v>
      </c>
      <c r="B31052" s="3">
        <v>-7</v>
      </c>
      <c r="C31052" s="3">
        <v>2.0699999999999998</v>
      </c>
    </row>
    <row r="31053" spans="1:3">
      <c r="A31053" s="78">
        <v>42331.4375</v>
      </c>
      <c r="B31053" s="3">
        <v>-7</v>
      </c>
      <c r="C31053" s="3">
        <v>2.12</v>
      </c>
    </row>
    <row r="31054" spans="1:3">
      <c r="A31054" s="78">
        <v>42331.447916666664</v>
      </c>
      <c r="B31054" s="3">
        <v>-7</v>
      </c>
      <c r="C31054" s="3">
        <v>2.19</v>
      </c>
    </row>
    <row r="31055" spans="1:3">
      <c r="A31055" s="78">
        <v>42331.458333333336</v>
      </c>
      <c r="B31055" s="3">
        <v>-7</v>
      </c>
      <c r="C31055" s="3">
        <v>2.2599999999999998</v>
      </c>
    </row>
    <row r="31056" spans="1:3">
      <c r="A31056" s="78">
        <v>42331.46875</v>
      </c>
      <c r="B31056" s="3">
        <v>-7</v>
      </c>
      <c r="C31056" s="3">
        <v>2.34</v>
      </c>
    </row>
    <row r="31057" spans="1:3">
      <c r="A31057" s="78">
        <v>42331.479166666664</v>
      </c>
      <c r="B31057" s="3">
        <v>-7</v>
      </c>
      <c r="C31057" s="3">
        <v>2.39</v>
      </c>
    </row>
    <row r="31058" spans="1:3">
      <c r="A31058" s="78">
        <v>42331.489583333336</v>
      </c>
      <c r="B31058" s="3">
        <v>-7</v>
      </c>
      <c r="C31058" s="3">
        <v>2.4500000000000002</v>
      </c>
    </row>
    <row r="31059" spans="1:3">
      <c r="A31059" s="78">
        <v>42331.5</v>
      </c>
      <c r="B31059" s="3">
        <v>-7</v>
      </c>
      <c r="C31059" s="3">
        <v>2.52</v>
      </c>
    </row>
    <row r="31060" spans="1:3">
      <c r="A31060" s="78">
        <v>42331.510416666664</v>
      </c>
      <c r="B31060" s="3">
        <v>-7</v>
      </c>
      <c r="C31060" s="3">
        <v>2.62</v>
      </c>
    </row>
    <row r="31061" spans="1:3">
      <c r="A31061" s="78">
        <v>42331.520833333336</v>
      </c>
      <c r="B31061" s="3">
        <v>-7</v>
      </c>
      <c r="C31061" s="3">
        <v>2.71</v>
      </c>
    </row>
    <row r="31062" spans="1:3">
      <c r="A31062" s="78">
        <v>42331.53125</v>
      </c>
      <c r="B31062" s="3">
        <v>-7</v>
      </c>
      <c r="C31062" s="3">
        <v>2.78</v>
      </c>
    </row>
    <row r="31063" spans="1:3">
      <c r="A31063" s="78">
        <v>42331.541666666664</v>
      </c>
      <c r="B31063" s="3">
        <v>-7</v>
      </c>
      <c r="C31063" s="3">
        <v>2.86</v>
      </c>
    </row>
    <row r="31064" spans="1:3">
      <c r="A31064" s="78">
        <v>42331.552083333336</v>
      </c>
      <c r="B31064" s="3">
        <v>-7</v>
      </c>
      <c r="C31064" s="3">
        <v>2.95</v>
      </c>
    </row>
    <row r="31065" spans="1:3">
      <c r="A31065" s="78">
        <v>42331.5625</v>
      </c>
      <c r="B31065" s="3">
        <v>-7</v>
      </c>
      <c r="C31065" s="3">
        <v>3.04</v>
      </c>
    </row>
    <row r="31066" spans="1:3">
      <c r="A31066" s="78">
        <v>42331.572916666664</v>
      </c>
      <c r="B31066" s="3">
        <v>-7</v>
      </c>
      <c r="C31066" s="3">
        <v>3.14</v>
      </c>
    </row>
    <row r="31067" spans="1:3">
      <c r="A31067" s="78">
        <v>42331.583333333336</v>
      </c>
      <c r="B31067" s="3">
        <v>-7</v>
      </c>
      <c r="C31067" s="3">
        <v>3.22</v>
      </c>
    </row>
    <row r="31068" spans="1:3">
      <c r="A31068" s="78">
        <v>42331.59375</v>
      </c>
      <c r="B31068" s="3">
        <v>-7</v>
      </c>
      <c r="C31068" s="3">
        <v>3.29</v>
      </c>
    </row>
    <row r="31069" spans="1:3">
      <c r="A31069" s="78">
        <v>42331.604166666664</v>
      </c>
      <c r="B31069" s="3">
        <v>-7</v>
      </c>
      <c r="C31069" s="3">
        <v>3.35</v>
      </c>
    </row>
    <row r="31070" spans="1:3">
      <c r="A31070" s="78">
        <v>42331.614583333336</v>
      </c>
      <c r="B31070" s="3">
        <v>-7</v>
      </c>
      <c r="C31070" s="3">
        <v>3.42</v>
      </c>
    </row>
    <row r="31071" spans="1:3">
      <c r="A31071" s="78">
        <v>42331.625</v>
      </c>
      <c r="B31071" s="3">
        <v>-7</v>
      </c>
      <c r="C31071" s="3">
        <v>3.5</v>
      </c>
    </row>
    <row r="31072" spans="1:3">
      <c r="A31072" s="78">
        <v>42331.635416666664</v>
      </c>
      <c r="B31072" s="3">
        <v>-7</v>
      </c>
      <c r="C31072" s="3">
        <v>3.56</v>
      </c>
    </row>
    <row r="31073" spans="1:3">
      <c r="A31073" s="78">
        <v>42331.645833333336</v>
      </c>
      <c r="B31073" s="3">
        <v>-7</v>
      </c>
      <c r="C31073" s="3">
        <v>3.63</v>
      </c>
    </row>
    <row r="31074" spans="1:3">
      <c r="A31074" s="78">
        <v>42331.65625</v>
      </c>
      <c r="B31074" s="3">
        <v>-7</v>
      </c>
      <c r="C31074" s="3">
        <v>3.7</v>
      </c>
    </row>
    <row r="31075" spans="1:3">
      <c r="A31075" s="78">
        <v>42331.666666666664</v>
      </c>
      <c r="B31075" s="3">
        <v>-7</v>
      </c>
      <c r="C31075" s="3">
        <v>3.78</v>
      </c>
    </row>
    <row r="31076" spans="1:3">
      <c r="A31076" s="78">
        <v>42331.677083333336</v>
      </c>
      <c r="B31076" s="3">
        <v>-7</v>
      </c>
      <c r="C31076" s="3">
        <v>3.85</v>
      </c>
    </row>
    <row r="31077" spans="1:3">
      <c r="A31077" s="78">
        <v>42331.6875</v>
      </c>
      <c r="B31077" s="3">
        <v>-7</v>
      </c>
      <c r="C31077" s="3">
        <v>3.89</v>
      </c>
    </row>
    <row r="31078" spans="1:3">
      <c r="A31078" s="78">
        <v>42331.697916666664</v>
      </c>
      <c r="B31078" s="3">
        <v>-7</v>
      </c>
      <c r="C31078" s="3">
        <v>3.93</v>
      </c>
    </row>
    <row r="31079" spans="1:3">
      <c r="A31079" s="78">
        <v>42331.708333333336</v>
      </c>
      <c r="B31079" s="3">
        <v>-7</v>
      </c>
      <c r="C31079" s="3">
        <v>3.95</v>
      </c>
    </row>
    <row r="31080" spans="1:3">
      <c r="A31080" s="78">
        <v>42331.71875</v>
      </c>
      <c r="B31080" s="3">
        <v>-7</v>
      </c>
      <c r="C31080" s="3">
        <v>3.95</v>
      </c>
    </row>
    <row r="31081" spans="1:3">
      <c r="A31081" s="78">
        <v>42331.729166666664</v>
      </c>
      <c r="B31081" s="3">
        <v>-7</v>
      </c>
      <c r="C31081" s="3">
        <v>3.94</v>
      </c>
    </row>
    <row r="31082" spans="1:3">
      <c r="A31082" s="78">
        <v>42331.739583333336</v>
      </c>
      <c r="B31082" s="3">
        <v>-7</v>
      </c>
      <c r="C31082" s="3">
        <v>3.94</v>
      </c>
    </row>
    <row r="31083" spans="1:3">
      <c r="A31083" s="78">
        <v>42331.75</v>
      </c>
      <c r="B31083" s="3">
        <v>-7</v>
      </c>
      <c r="C31083" s="3">
        <v>3.95</v>
      </c>
    </row>
    <row r="31084" spans="1:3">
      <c r="A31084" s="78">
        <v>42331.760416666664</v>
      </c>
      <c r="B31084" s="3">
        <v>-7</v>
      </c>
      <c r="C31084" s="3">
        <v>3.98</v>
      </c>
    </row>
    <row r="31085" spans="1:3">
      <c r="A31085" s="78">
        <v>42331.770833333336</v>
      </c>
      <c r="B31085" s="3">
        <v>-7</v>
      </c>
      <c r="C31085" s="3">
        <v>4.01</v>
      </c>
    </row>
    <row r="31086" spans="1:3">
      <c r="A31086" s="78">
        <v>42331.78125</v>
      </c>
      <c r="B31086" s="3">
        <v>-7</v>
      </c>
      <c r="C31086" s="3">
        <v>4.05</v>
      </c>
    </row>
    <row r="31087" spans="1:3">
      <c r="A31087" s="78">
        <v>42331.791666666664</v>
      </c>
      <c r="B31087" s="3">
        <v>-7</v>
      </c>
      <c r="C31087" s="3">
        <v>4.08</v>
      </c>
    </row>
    <row r="31088" spans="1:3">
      <c r="A31088" s="78">
        <v>42331.802083333336</v>
      </c>
      <c r="B31088" s="3">
        <v>-7</v>
      </c>
      <c r="C31088" s="3">
        <v>4.1100000000000003</v>
      </c>
    </row>
    <row r="31089" spans="1:3">
      <c r="A31089" s="78">
        <v>42331.8125</v>
      </c>
      <c r="B31089" s="3">
        <v>-7</v>
      </c>
      <c r="C31089" s="3">
        <v>4.12</v>
      </c>
    </row>
    <row r="31090" spans="1:3">
      <c r="A31090" s="78">
        <v>42331.822916666664</v>
      </c>
      <c r="B31090" s="3">
        <v>-7</v>
      </c>
      <c r="C31090" s="3">
        <v>4.12</v>
      </c>
    </row>
    <row r="31091" spans="1:3">
      <c r="A31091" s="78">
        <v>42331.833333333336</v>
      </c>
      <c r="B31091" s="3">
        <v>-7</v>
      </c>
      <c r="C31091" s="3">
        <v>4.13</v>
      </c>
    </row>
    <row r="31092" spans="1:3">
      <c r="A31092" s="78">
        <v>42331.84375</v>
      </c>
      <c r="B31092" s="3">
        <v>-7</v>
      </c>
      <c r="C31092" s="3">
        <v>4.1399999999999997</v>
      </c>
    </row>
    <row r="31093" spans="1:3">
      <c r="A31093" s="78">
        <v>42331.854166666664</v>
      </c>
      <c r="B31093" s="3">
        <v>-7</v>
      </c>
      <c r="C31093" s="3">
        <v>4.1500000000000004</v>
      </c>
    </row>
    <row r="31094" spans="1:3">
      <c r="A31094" s="78">
        <v>42331.864583333336</v>
      </c>
      <c r="B31094" s="3">
        <v>-7</v>
      </c>
      <c r="C31094" s="3">
        <v>4.1399999999999997</v>
      </c>
    </row>
    <row r="31095" spans="1:3">
      <c r="A31095" s="78">
        <v>42331.875</v>
      </c>
      <c r="B31095" s="3">
        <v>-7</v>
      </c>
      <c r="C31095" s="3">
        <v>4.12</v>
      </c>
    </row>
    <row r="31096" spans="1:3">
      <c r="A31096" s="78">
        <v>42331.885416666664</v>
      </c>
      <c r="B31096" s="3">
        <v>-7</v>
      </c>
      <c r="C31096" s="3">
        <v>4.0999999999999996</v>
      </c>
    </row>
    <row r="31097" spans="1:3">
      <c r="A31097" s="78">
        <v>42331.895833333336</v>
      </c>
      <c r="B31097" s="3">
        <v>-7</v>
      </c>
      <c r="C31097" s="3">
        <v>4.07</v>
      </c>
    </row>
    <row r="31098" spans="1:3">
      <c r="A31098" s="78">
        <v>42331.90625</v>
      </c>
      <c r="B31098" s="3">
        <v>-7</v>
      </c>
      <c r="C31098" s="3">
        <v>4.03</v>
      </c>
    </row>
    <row r="31099" spans="1:3">
      <c r="A31099" s="78">
        <v>42331.916666666664</v>
      </c>
      <c r="B31099" s="3">
        <v>-7</v>
      </c>
      <c r="C31099" s="3">
        <v>3.99</v>
      </c>
    </row>
    <row r="31100" spans="1:3">
      <c r="A31100" s="78">
        <v>42331.927083333336</v>
      </c>
      <c r="B31100" s="3">
        <v>-7</v>
      </c>
      <c r="C31100" s="3">
        <v>3.94</v>
      </c>
    </row>
    <row r="31101" spans="1:3">
      <c r="A31101" s="78">
        <v>42331.9375</v>
      </c>
      <c r="B31101" s="3">
        <v>-7</v>
      </c>
      <c r="C31101" s="3">
        <v>3.88</v>
      </c>
    </row>
    <row r="31102" spans="1:3">
      <c r="A31102" s="78">
        <v>42331.947916666664</v>
      </c>
      <c r="B31102" s="3">
        <v>-7</v>
      </c>
      <c r="C31102" s="3">
        <v>3.82</v>
      </c>
    </row>
    <row r="31103" spans="1:3">
      <c r="A31103" s="78">
        <v>42331.958333333336</v>
      </c>
      <c r="B31103" s="3">
        <v>-7</v>
      </c>
      <c r="C31103" s="3">
        <v>3.76</v>
      </c>
    </row>
    <row r="31104" spans="1:3">
      <c r="A31104" s="78">
        <v>42331.96875</v>
      </c>
      <c r="B31104" s="3">
        <v>-7</v>
      </c>
      <c r="C31104" s="3">
        <v>3.69</v>
      </c>
    </row>
    <row r="31105" spans="1:3">
      <c r="A31105" s="78">
        <v>42331.979166666664</v>
      </c>
      <c r="B31105" s="3">
        <v>-7</v>
      </c>
      <c r="C31105" s="3">
        <v>3.62</v>
      </c>
    </row>
    <row r="31106" spans="1:3">
      <c r="A31106" s="78">
        <v>42331.989583333336</v>
      </c>
      <c r="B31106" s="3">
        <v>-7</v>
      </c>
      <c r="C31106" s="3">
        <v>3.55</v>
      </c>
    </row>
    <row r="31107" spans="1:3">
      <c r="A31107" s="78">
        <v>42332</v>
      </c>
      <c r="B31107" s="3">
        <v>-7</v>
      </c>
      <c r="C31107" s="3">
        <v>3.48</v>
      </c>
    </row>
    <row r="31108" spans="1:3">
      <c r="A31108" s="78">
        <v>42332.010416666664</v>
      </c>
      <c r="B31108" s="3">
        <v>-7</v>
      </c>
      <c r="C31108" s="3">
        <v>3.43</v>
      </c>
    </row>
    <row r="31109" spans="1:3">
      <c r="A31109" s="78">
        <v>42332.020833333336</v>
      </c>
      <c r="B31109" s="3">
        <v>-7</v>
      </c>
      <c r="C31109" s="3">
        <v>3.38</v>
      </c>
    </row>
    <row r="31110" spans="1:3">
      <c r="A31110" s="78">
        <v>42332.03125</v>
      </c>
      <c r="B31110" s="3">
        <v>-7</v>
      </c>
      <c r="C31110" s="3">
        <v>3.34</v>
      </c>
    </row>
    <row r="31111" spans="1:3">
      <c r="A31111" s="78">
        <v>42332.041666666664</v>
      </c>
      <c r="B31111" s="3">
        <v>-7</v>
      </c>
      <c r="C31111" s="3">
        <v>3.31</v>
      </c>
    </row>
    <row r="31112" spans="1:3">
      <c r="A31112" s="78">
        <v>42332.052083333336</v>
      </c>
      <c r="B31112" s="3">
        <v>-7</v>
      </c>
      <c r="C31112" s="3">
        <v>3.28</v>
      </c>
    </row>
    <row r="31113" spans="1:3">
      <c r="A31113" s="78">
        <v>42332.0625</v>
      </c>
      <c r="B31113" s="3">
        <v>-7</v>
      </c>
      <c r="C31113" s="3">
        <v>3.26</v>
      </c>
    </row>
    <row r="31114" spans="1:3">
      <c r="A31114" s="78">
        <v>42332.072916666664</v>
      </c>
      <c r="B31114" s="3">
        <v>-7</v>
      </c>
      <c r="C31114" s="3">
        <v>3.24</v>
      </c>
    </row>
    <row r="31115" spans="1:3">
      <c r="A31115" s="78">
        <v>42332.083333333336</v>
      </c>
      <c r="B31115" s="3">
        <v>-7</v>
      </c>
      <c r="C31115" s="3">
        <v>3.21</v>
      </c>
    </row>
    <row r="31116" spans="1:3">
      <c r="A31116" s="78">
        <v>42332.09375</v>
      </c>
      <c r="B31116" s="3">
        <v>-7</v>
      </c>
      <c r="C31116" s="3">
        <v>3.19</v>
      </c>
    </row>
    <row r="31117" spans="1:3">
      <c r="A31117" s="78">
        <v>42332.104166666664</v>
      </c>
      <c r="B31117" s="3">
        <v>-7</v>
      </c>
      <c r="C31117" s="3">
        <v>3.17</v>
      </c>
    </row>
    <row r="31118" spans="1:3">
      <c r="A31118" s="78">
        <v>42332.114583333336</v>
      </c>
      <c r="B31118" s="3">
        <v>-7</v>
      </c>
      <c r="C31118" s="3">
        <v>3.15</v>
      </c>
    </row>
    <row r="31119" spans="1:3">
      <c r="A31119" s="78">
        <v>42332.125</v>
      </c>
      <c r="B31119" s="3">
        <v>-7</v>
      </c>
      <c r="C31119" s="3">
        <v>3.13</v>
      </c>
    </row>
    <row r="31120" spans="1:3">
      <c r="A31120" s="78">
        <v>42332.135416666664</v>
      </c>
      <c r="B31120" s="3">
        <v>-7</v>
      </c>
      <c r="C31120" s="3">
        <v>3.11</v>
      </c>
    </row>
    <row r="31121" spans="1:3">
      <c r="A31121" s="78">
        <v>42332.145833333336</v>
      </c>
      <c r="B31121" s="3">
        <v>-7</v>
      </c>
      <c r="C31121" s="3">
        <v>3.09</v>
      </c>
    </row>
    <row r="31122" spans="1:3">
      <c r="A31122" s="78">
        <v>42332.15625</v>
      </c>
      <c r="B31122" s="3">
        <v>-7</v>
      </c>
      <c r="C31122" s="3">
        <v>3.07</v>
      </c>
    </row>
    <row r="31123" spans="1:3">
      <c r="A31123" s="78">
        <v>42332.166666666664</v>
      </c>
      <c r="B31123" s="3">
        <v>-7</v>
      </c>
      <c r="C31123" s="3">
        <v>3.04</v>
      </c>
    </row>
    <row r="31124" spans="1:3">
      <c r="A31124" s="78">
        <v>42332.177083333336</v>
      </c>
      <c r="B31124" s="3">
        <v>-7</v>
      </c>
      <c r="C31124" s="3">
        <v>3.01</v>
      </c>
    </row>
    <row r="31125" spans="1:3">
      <c r="A31125" s="78">
        <v>42332.1875</v>
      </c>
      <c r="B31125" s="3">
        <v>-7</v>
      </c>
      <c r="C31125" s="3">
        <v>2.98</v>
      </c>
    </row>
    <row r="31126" spans="1:3">
      <c r="A31126" s="78">
        <v>42332.197916666664</v>
      </c>
      <c r="B31126" s="3">
        <v>-7</v>
      </c>
      <c r="C31126" s="3">
        <v>2.95</v>
      </c>
    </row>
    <row r="31127" spans="1:3">
      <c r="A31127" s="78">
        <v>42332.208333333336</v>
      </c>
      <c r="B31127" s="3">
        <v>-7</v>
      </c>
      <c r="C31127" s="3">
        <v>2.93</v>
      </c>
    </row>
    <row r="31128" spans="1:3">
      <c r="A31128" s="78">
        <v>42332.21875</v>
      </c>
      <c r="B31128" s="3">
        <v>-7</v>
      </c>
      <c r="C31128" s="3">
        <v>2.9</v>
      </c>
    </row>
    <row r="31129" spans="1:3">
      <c r="A31129" s="78">
        <v>42332.229166666664</v>
      </c>
      <c r="B31129" s="3">
        <v>-7</v>
      </c>
      <c r="C31129" s="3">
        <v>2.87</v>
      </c>
    </row>
    <row r="31130" spans="1:3">
      <c r="A31130" s="78">
        <v>42332.239583333336</v>
      </c>
      <c r="B31130" s="3">
        <v>-7</v>
      </c>
      <c r="C31130" s="3">
        <v>2.85</v>
      </c>
    </row>
    <row r="31131" spans="1:3">
      <c r="A31131" s="78">
        <v>42332.25</v>
      </c>
      <c r="B31131" s="3">
        <v>-7</v>
      </c>
      <c r="C31131" s="3">
        <v>2.82</v>
      </c>
    </row>
    <row r="31132" spans="1:3">
      <c r="A31132" s="78">
        <v>42332.260416666664</v>
      </c>
      <c r="B31132" s="3">
        <v>-7</v>
      </c>
      <c r="C31132" s="3">
        <v>2.8</v>
      </c>
    </row>
    <row r="31133" spans="1:3">
      <c r="A31133" s="78">
        <v>42332.270833333336</v>
      </c>
      <c r="B31133" s="3">
        <v>-7</v>
      </c>
      <c r="C31133" s="3">
        <v>2.78</v>
      </c>
    </row>
    <row r="31134" spans="1:3">
      <c r="A31134" s="78">
        <v>42332.28125</v>
      </c>
      <c r="B31134" s="3">
        <v>-7</v>
      </c>
      <c r="C31134" s="3">
        <v>2.76</v>
      </c>
    </row>
    <row r="31135" spans="1:3">
      <c r="A31135" s="78">
        <v>42332.291666666664</v>
      </c>
      <c r="B31135" s="3">
        <v>-7</v>
      </c>
      <c r="C31135" s="3">
        <v>2.74</v>
      </c>
    </row>
    <row r="31136" spans="1:3">
      <c r="A31136" s="78">
        <v>42332.302083333336</v>
      </c>
      <c r="B31136" s="3">
        <v>-7</v>
      </c>
      <c r="C31136" s="3">
        <v>2.72</v>
      </c>
    </row>
    <row r="31137" spans="1:3">
      <c r="A31137" s="78">
        <v>42332.3125</v>
      </c>
      <c r="B31137" s="3">
        <v>-7</v>
      </c>
      <c r="C31137" s="3">
        <v>2.7</v>
      </c>
    </row>
    <row r="31138" spans="1:3">
      <c r="A31138" s="78">
        <v>42332.322916666664</v>
      </c>
      <c r="B31138" s="3">
        <v>-7</v>
      </c>
      <c r="C31138" s="3">
        <v>2.68</v>
      </c>
    </row>
    <row r="31139" spans="1:3">
      <c r="A31139" s="78">
        <v>42332.333333333336</v>
      </c>
      <c r="B31139" s="3">
        <v>-7</v>
      </c>
      <c r="C31139" s="3">
        <v>2.67</v>
      </c>
    </row>
    <row r="31140" spans="1:3">
      <c r="A31140" s="78">
        <v>42332.34375</v>
      </c>
      <c r="B31140" s="3">
        <v>-7</v>
      </c>
      <c r="C31140" s="3">
        <v>2.67</v>
      </c>
    </row>
    <row r="31141" spans="1:3">
      <c r="A31141" s="78">
        <v>42332.354166666664</v>
      </c>
      <c r="B31141" s="3">
        <v>-7</v>
      </c>
      <c r="C31141" s="3">
        <v>2.66</v>
      </c>
    </row>
    <row r="31142" spans="1:3">
      <c r="A31142" s="78">
        <v>42332.364583333336</v>
      </c>
      <c r="B31142" s="3">
        <v>-7</v>
      </c>
      <c r="C31142" s="3">
        <v>2.66</v>
      </c>
    </row>
    <row r="31143" spans="1:3">
      <c r="A31143" s="78">
        <v>42332.375</v>
      </c>
      <c r="B31143" s="3">
        <v>-7</v>
      </c>
      <c r="C31143" s="3">
        <v>2.68</v>
      </c>
    </row>
    <row r="31144" spans="1:3">
      <c r="A31144" s="78">
        <v>42332.385416666664</v>
      </c>
      <c r="B31144" s="3">
        <v>-7</v>
      </c>
      <c r="C31144" s="3">
        <v>2.7</v>
      </c>
    </row>
    <row r="31145" spans="1:3">
      <c r="A31145" s="78">
        <v>42332.395833333336</v>
      </c>
      <c r="B31145" s="3">
        <v>-7</v>
      </c>
      <c r="C31145" s="3">
        <v>2.73</v>
      </c>
    </row>
    <row r="31146" spans="1:3">
      <c r="A31146" s="78">
        <v>42332.40625</v>
      </c>
      <c r="B31146" s="3">
        <v>-7</v>
      </c>
      <c r="C31146" s="3">
        <v>2.79</v>
      </c>
    </row>
    <row r="31147" spans="1:3">
      <c r="A31147" s="78">
        <v>42332.416666666664</v>
      </c>
      <c r="B31147" s="3">
        <v>-7</v>
      </c>
      <c r="C31147" s="3">
        <v>2.84</v>
      </c>
    </row>
    <row r="31148" spans="1:3">
      <c r="A31148" s="78">
        <v>42332.427083333336</v>
      </c>
      <c r="B31148" s="3">
        <v>-7</v>
      </c>
      <c r="C31148" s="3">
        <v>2.89</v>
      </c>
    </row>
    <row r="31149" spans="1:3">
      <c r="A31149" s="78">
        <v>42332.4375</v>
      </c>
      <c r="B31149" s="3">
        <v>-7</v>
      </c>
      <c r="C31149" s="3">
        <v>2.95</v>
      </c>
    </row>
    <row r="31150" spans="1:3">
      <c r="A31150" s="78">
        <v>42332.447916666664</v>
      </c>
      <c r="B31150" s="3">
        <v>-7</v>
      </c>
      <c r="C31150" s="3">
        <v>3.01</v>
      </c>
    </row>
    <row r="31151" spans="1:3">
      <c r="A31151" s="78">
        <v>42332.458333333336</v>
      </c>
      <c r="B31151" s="3">
        <v>-7</v>
      </c>
      <c r="C31151" s="3">
        <v>3.06</v>
      </c>
    </row>
    <row r="31152" spans="1:3">
      <c r="A31152" s="78">
        <v>42332.46875</v>
      </c>
      <c r="B31152" s="3">
        <v>-7</v>
      </c>
      <c r="C31152" s="3">
        <v>3.12</v>
      </c>
    </row>
    <row r="31153" spans="1:3">
      <c r="A31153" s="78">
        <v>42332.479166666664</v>
      </c>
      <c r="B31153" s="3">
        <v>-7</v>
      </c>
      <c r="C31153" s="3">
        <v>3.19</v>
      </c>
    </row>
    <row r="31154" spans="1:3">
      <c r="A31154" s="78">
        <v>42332.489583333336</v>
      </c>
      <c r="B31154" s="3">
        <v>-7</v>
      </c>
      <c r="C31154" s="3">
        <v>3.26</v>
      </c>
    </row>
    <row r="31155" spans="1:3">
      <c r="A31155" s="78">
        <v>42332.5</v>
      </c>
      <c r="B31155" s="3">
        <v>-7</v>
      </c>
      <c r="C31155" s="3">
        <v>3.32</v>
      </c>
    </row>
    <row r="31156" spans="1:3">
      <c r="A31156" s="78">
        <v>42332.510416666664</v>
      </c>
      <c r="B31156" s="3">
        <v>-7</v>
      </c>
      <c r="C31156" s="3">
        <v>3.4</v>
      </c>
    </row>
    <row r="31157" spans="1:3">
      <c r="A31157" s="78">
        <v>42332.520833333336</v>
      </c>
      <c r="B31157" s="3">
        <v>-7</v>
      </c>
      <c r="C31157" s="3">
        <v>3.48</v>
      </c>
    </row>
    <row r="31158" spans="1:3">
      <c r="A31158" s="78">
        <v>42332.53125</v>
      </c>
      <c r="B31158" s="3">
        <v>-7</v>
      </c>
      <c r="C31158" s="3">
        <v>3.58</v>
      </c>
    </row>
    <row r="31159" spans="1:3">
      <c r="A31159" s="78">
        <v>42332.541666666664</v>
      </c>
      <c r="B31159" s="3">
        <v>-7</v>
      </c>
      <c r="C31159" s="3">
        <v>3.65</v>
      </c>
    </row>
    <row r="31160" spans="1:3">
      <c r="A31160" s="78">
        <v>42332.552083333336</v>
      </c>
      <c r="B31160" s="3">
        <v>-7</v>
      </c>
      <c r="C31160" s="3">
        <v>3.74</v>
      </c>
    </row>
    <row r="31161" spans="1:3">
      <c r="A31161" s="78">
        <v>42332.5625</v>
      </c>
      <c r="B31161" s="3">
        <v>-7</v>
      </c>
      <c r="C31161" s="3">
        <v>3.81</v>
      </c>
    </row>
    <row r="31162" spans="1:3">
      <c r="A31162" s="78">
        <v>42332.572916666664</v>
      </c>
      <c r="B31162" s="3">
        <v>-7</v>
      </c>
      <c r="C31162" s="3">
        <v>3.88</v>
      </c>
    </row>
    <row r="31163" spans="1:3">
      <c r="A31163" s="78">
        <v>42332.583333333336</v>
      </c>
      <c r="B31163" s="3">
        <v>-7</v>
      </c>
      <c r="C31163" s="3">
        <v>3.95</v>
      </c>
    </row>
    <row r="31164" spans="1:3">
      <c r="A31164" s="78">
        <v>42332.59375</v>
      </c>
      <c r="B31164" s="3">
        <v>-7</v>
      </c>
      <c r="C31164" s="3">
        <v>4.01</v>
      </c>
    </row>
    <row r="31165" spans="1:3">
      <c r="A31165" s="78">
        <v>42332.604166666664</v>
      </c>
      <c r="B31165" s="3">
        <v>-7</v>
      </c>
      <c r="C31165" s="3">
        <v>4.07</v>
      </c>
    </row>
    <row r="31166" spans="1:3">
      <c r="A31166" s="78">
        <v>42332.614583333336</v>
      </c>
      <c r="B31166" s="3">
        <v>-7</v>
      </c>
      <c r="C31166" s="3">
        <v>4.1399999999999997</v>
      </c>
    </row>
    <row r="31167" spans="1:3">
      <c r="A31167" s="78">
        <v>42332.625</v>
      </c>
      <c r="B31167" s="3">
        <v>-7</v>
      </c>
      <c r="C31167" s="3">
        <v>4.2</v>
      </c>
    </row>
    <row r="31168" spans="1:3">
      <c r="A31168" s="78">
        <v>42332.635416666664</v>
      </c>
      <c r="B31168" s="3">
        <v>-7</v>
      </c>
      <c r="C31168" s="3">
        <v>4.25</v>
      </c>
    </row>
    <row r="31169" spans="1:3">
      <c r="A31169" s="78">
        <v>42332.645833333336</v>
      </c>
      <c r="B31169" s="3">
        <v>-7</v>
      </c>
      <c r="C31169" s="3">
        <v>4.3</v>
      </c>
    </row>
    <row r="31170" spans="1:3">
      <c r="A31170" s="78">
        <v>42332.65625</v>
      </c>
      <c r="B31170" s="3">
        <v>-7</v>
      </c>
      <c r="C31170" s="3">
        <v>4.3499999999999996</v>
      </c>
    </row>
    <row r="31171" spans="1:3">
      <c r="A31171" s="78">
        <v>42332.666666666664</v>
      </c>
      <c r="B31171" s="3">
        <v>-7</v>
      </c>
      <c r="C31171" s="3">
        <v>4.4000000000000004</v>
      </c>
    </row>
    <row r="31172" spans="1:3">
      <c r="A31172" s="78">
        <v>42332.677083333336</v>
      </c>
      <c r="B31172" s="3">
        <v>-7</v>
      </c>
      <c r="C31172" s="3">
        <v>4.45</v>
      </c>
    </row>
    <row r="31173" spans="1:3">
      <c r="A31173" s="78">
        <v>42332.6875</v>
      </c>
      <c r="B31173" s="3">
        <v>-7</v>
      </c>
      <c r="C31173" s="3">
        <v>4.49</v>
      </c>
    </row>
    <row r="31174" spans="1:3">
      <c r="A31174" s="78">
        <v>42332.697916666664</v>
      </c>
      <c r="B31174" s="3">
        <v>-7</v>
      </c>
      <c r="C31174" s="3">
        <v>4.53</v>
      </c>
    </row>
    <row r="31175" spans="1:3">
      <c r="A31175" s="78">
        <v>42332.708333333336</v>
      </c>
      <c r="B31175" s="3">
        <v>-7</v>
      </c>
      <c r="C31175" s="3">
        <v>4.5599999999999996</v>
      </c>
    </row>
    <row r="31176" spans="1:3">
      <c r="A31176" s="78">
        <v>42332.71875</v>
      </c>
      <c r="B31176" s="3">
        <v>-7</v>
      </c>
      <c r="C31176" s="3">
        <v>4.59</v>
      </c>
    </row>
    <row r="31177" spans="1:3">
      <c r="A31177" s="78">
        <v>42332.729166666664</v>
      </c>
      <c r="B31177" s="3">
        <v>-7</v>
      </c>
      <c r="C31177" s="3">
        <v>4.6100000000000003</v>
      </c>
    </row>
    <row r="31178" spans="1:3">
      <c r="A31178" s="78">
        <v>42332.739583333336</v>
      </c>
      <c r="B31178" s="3">
        <v>-7</v>
      </c>
      <c r="C31178" s="3">
        <v>4.63</v>
      </c>
    </row>
    <row r="31179" spans="1:3">
      <c r="A31179" s="78">
        <v>42332.75</v>
      </c>
      <c r="B31179" s="3">
        <v>-7</v>
      </c>
      <c r="C31179" s="3">
        <v>4.6399999999999997</v>
      </c>
    </row>
    <row r="31180" spans="1:3">
      <c r="A31180" s="78">
        <v>42332.760416666664</v>
      </c>
      <c r="B31180" s="3">
        <v>-7</v>
      </c>
      <c r="C31180" s="3">
        <v>4.6500000000000004</v>
      </c>
    </row>
    <row r="31181" spans="1:3">
      <c r="A31181" s="78">
        <v>42332.770833333336</v>
      </c>
      <c r="B31181" s="3">
        <v>-7</v>
      </c>
      <c r="C31181" s="3">
        <v>4.6399999999999997</v>
      </c>
    </row>
    <row r="31182" spans="1:3">
      <c r="A31182" s="78">
        <v>42332.78125</v>
      </c>
      <c r="B31182" s="3">
        <v>-7</v>
      </c>
      <c r="C31182" s="3">
        <v>4.6399999999999997</v>
      </c>
    </row>
    <row r="31183" spans="1:3">
      <c r="A31183" s="78">
        <v>42332.791666666664</v>
      </c>
      <c r="B31183" s="3">
        <v>-7</v>
      </c>
      <c r="C31183" s="3">
        <v>4.63</v>
      </c>
    </row>
    <row r="31184" spans="1:3">
      <c r="A31184" s="78">
        <v>42332.802083333336</v>
      </c>
      <c r="B31184" s="3">
        <v>-7</v>
      </c>
      <c r="C31184" s="3">
        <v>4.6100000000000003</v>
      </c>
    </row>
    <row r="31185" spans="1:3">
      <c r="A31185" s="78">
        <v>42332.8125</v>
      </c>
      <c r="B31185" s="3">
        <v>-7</v>
      </c>
      <c r="C31185" s="3">
        <v>4.5999999999999996</v>
      </c>
    </row>
    <row r="31186" spans="1:3">
      <c r="A31186" s="78">
        <v>42332.822916666664</v>
      </c>
      <c r="B31186" s="3">
        <v>-7</v>
      </c>
      <c r="C31186" s="3">
        <v>4.58</v>
      </c>
    </row>
    <row r="31187" spans="1:3">
      <c r="A31187" s="78">
        <v>42332.833333333336</v>
      </c>
      <c r="B31187" s="3">
        <v>-7</v>
      </c>
      <c r="C31187" s="3">
        <v>4.5599999999999996</v>
      </c>
    </row>
    <row r="31188" spans="1:3">
      <c r="A31188" s="78">
        <v>42332.84375</v>
      </c>
      <c r="B31188" s="3">
        <v>-7</v>
      </c>
      <c r="C31188" s="3">
        <v>4.53</v>
      </c>
    </row>
    <row r="31189" spans="1:3">
      <c r="A31189" s="78">
        <v>42332.854166666664</v>
      </c>
      <c r="B31189" s="3">
        <v>-7</v>
      </c>
      <c r="C31189" s="3">
        <v>4.5</v>
      </c>
    </row>
    <row r="31190" spans="1:3">
      <c r="A31190" s="78">
        <v>42332.864583333336</v>
      </c>
      <c r="B31190" s="3">
        <v>-7</v>
      </c>
      <c r="C31190" s="3">
        <v>4.47</v>
      </c>
    </row>
    <row r="31191" spans="1:3">
      <c r="A31191" s="78">
        <v>42332.875</v>
      </c>
      <c r="B31191" s="3">
        <v>-7</v>
      </c>
      <c r="C31191" s="3">
        <v>4.43</v>
      </c>
    </row>
    <row r="31192" spans="1:3">
      <c r="A31192" s="78">
        <v>42332.885416666664</v>
      </c>
      <c r="B31192" s="3">
        <v>-7</v>
      </c>
      <c r="C31192" s="3">
        <v>4.41</v>
      </c>
    </row>
    <row r="31193" spans="1:3">
      <c r="A31193" s="78">
        <v>42332.895833333336</v>
      </c>
      <c r="B31193" s="3">
        <v>-7</v>
      </c>
      <c r="C31193" s="3">
        <v>4.37</v>
      </c>
    </row>
    <row r="31194" spans="1:3">
      <c r="A31194" s="78">
        <v>42332.90625</v>
      </c>
      <c r="B31194" s="3">
        <v>-7</v>
      </c>
      <c r="C31194" s="3">
        <v>4.33</v>
      </c>
    </row>
    <row r="31195" spans="1:3">
      <c r="A31195" s="78">
        <v>42332.916666666664</v>
      </c>
      <c r="B31195" s="3">
        <v>-7</v>
      </c>
      <c r="C31195" s="3">
        <v>4.29</v>
      </c>
    </row>
    <row r="31196" spans="1:3">
      <c r="A31196" s="78">
        <v>42332.927083333336</v>
      </c>
      <c r="B31196" s="3">
        <v>-7</v>
      </c>
      <c r="C31196" s="3">
        <v>4.25</v>
      </c>
    </row>
    <row r="31197" spans="1:3">
      <c r="A31197" s="78">
        <v>42332.9375</v>
      </c>
      <c r="B31197" s="3">
        <v>-7</v>
      </c>
      <c r="C31197" s="3">
        <v>4.21</v>
      </c>
    </row>
    <row r="31198" spans="1:3">
      <c r="A31198" s="78">
        <v>42332.947916666664</v>
      </c>
      <c r="B31198" s="3">
        <v>-7</v>
      </c>
      <c r="C31198" s="3">
        <v>4.17</v>
      </c>
    </row>
    <row r="31199" spans="1:3">
      <c r="A31199" s="78">
        <v>42332.958333333336</v>
      </c>
      <c r="B31199" s="3">
        <v>-7</v>
      </c>
      <c r="C31199" s="3">
        <v>4.13</v>
      </c>
    </row>
    <row r="31200" spans="1:3">
      <c r="A31200" s="78">
        <v>42332.96875</v>
      </c>
      <c r="B31200" s="3">
        <v>-7</v>
      </c>
      <c r="C31200" s="3">
        <v>4.08</v>
      </c>
    </row>
    <row r="31201" spans="1:3">
      <c r="A31201" s="78">
        <v>42332.979166666664</v>
      </c>
      <c r="B31201" s="3">
        <v>-7</v>
      </c>
      <c r="C31201" s="3">
        <v>4.04</v>
      </c>
    </row>
    <row r="31202" spans="1:3">
      <c r="A31202" s="78">
        <v>42332.989583333336</v>
      </c>
      <c r="B31202" s="3">
        <v>-7</v>
      </c>
      <c r="C31202" s="3">
        <v>3.98</v>
      </c>
    </row>
    <row r="31203" spans="1:3">
      <c r="A31203" s="78">
        <v>42333</v>
      </c>
      <c r="B31203" s="3">
        <v>-7</v>
      </c>
      <c r="C31203" s="3">
        <v>3.95</v>
      </c>
    </row>
    <row r="31204" spans="1:3">
      <c r="A31204" s="78">
        <v>42333.010416666664</v>
      </c>
      <c r="B31204" s="3">
        <v>-7</v>
      </c>
      <c r="C31204" s="3">
        <v>3.91</v>
      </c>
    </row>
    <row r="31205" spans="1:3">
      <c r="A31205" s="78">
        <v>42333.020833333336</v>
      </c>
      <c r="B31205" s="3">
        <v>-7</v>
      </c>
      <c r="C31205" s="3">
        <v>3.88</v>
      </c>
    </row>
    <row r="31206" spans="1:3">
      <c r="A31206" s="78">
        <v>42333.03125</v>
      </c>
      <c r="B31206" s="3">
        <v>-7</v>
      </c>
      <c r="C31206" s="3">
        <v>3.84</v>
      </c>
    </row>
    <row r="31207" spans="1:3">
      <c r="A31207" s="78">
        <v>42333.041666666664</v>
      </c>
      <c r="B31207" s="3">
        <v>-7</v>
      </c>
      <c r="C31207" s="3">
        <v>3.81</v>
      </c>
    </row>
    <row r="31208" spans="1:3">
      <c r="A31208" s="78">
        <v>42333.052083333336</v>
      </c>
      <c r="B31208" s="3">
        <v>-7</v>
      </c>
      <c r="C31208" s="3">
        <v>3.78</v>
      </c>
    </row>
    <row r="31209" spans="1:3">
      <c r="A31209" s="78">
        <v>42333.0625</v>
      </c>
      <c r="B31209" s="3">
        <v>-7</v>
      </c>
      <c r="C31209" s="3">
        <v>3.75</v>
      </c>
    </row>
    <row r="31210" spans="1:3">
      <c r="A31210" s="78">
        <v>42333.072916666664</v>
      </c>
      <c r="B31210" s="3">
        <v>-7</v>
      </c>
      <c r="C31210" s="3">
        <v>3.72</v>
      </c>
    </row>
    <row r="31211" spans="1:3">
      <c r="A31211" s="78">
        <v>42333.083333333336</v>
      </c>
      <c r="B31211" s="3">
        <v>-7</v>
      </c>
      <c r="C31211" s="3">
        <v>3.68</v>
      </c>
    </row>
    <row r="31212" spans="1:3">
      <c r="A31212" s="78">
        <v>42333.09375</v>
      </c>
      <c r="B31212" s="3">
        <v>-7</v>
      </c>
      <c r="C31212" s="3">
        <v>3.65</v>
      </c>
    </row>
    <row r="31213" spans="1:3">
      <c r="A31213" s="78">
        <v>42333.104166666664</v>
      </c>
      <c r="B31213" s="3">
        <v>-7</v>
      </c>
      <c r="C31213" s="3">
        <v>3.63</v>
      </c>
    </row>
    <row r="31214" spans="1:3">
      <c r="A31214" s="78">
        <v>42333.114583333336</v>
      </c>
      <c r="B31214" s="3">
        <v>-7</v>
      </c>
      <c r="C31214" s="3">
        <v>3.6</v>
      </c>
    </row>
    <row r="31215" spans="1:3">
      <c r="A31215" s="78">
        <v>42333.125</v>
      </c>
      <c r="B31215" s="3">
        <v>-7</v>
      </c>
      <c r="C31215" s="3">
        <v>3.57</v>
      </c>
    </row>
    <row r="31216" spans="1:3">
      <c r="A31216" s="78">
        <v>42333.135416666664</v>
      </c>
      <c r="B31216" s="3">
        <v>-7</v>
      </c>
      <c r="C31216" s="3">
        <v>3.55</v>
      </c>
    </row>
    <row r="31217" spans="1:3">
      <c r="A31217" s="78">
        <v>42333.145833333336</v>
      </c>
      <c r="B31217" s="3">
        <v>-7</v>
      </c>
      <c r="C31217" s="3">
        <v>3.52</v>
      </c>
    </row>
    <row r="31218" spans="1:3">
      <c r="A31218" s="78">
        <v>42333.15625</v>
      </c>
      <c r="B31218" s="3">
        <v>-7</v>
      </c>
      <c r="C31218" s="3">
        <v>3.51</v>
      </c>
    </row>
    <row r="31219" spans="1:3">
      <c r="A31219" s="78">
        <v>42333.166666666664</v>
      </c>
      <c r="B31219" s="3">
        <v>-7</v>
      </c>
      <c r="C31219" s="3">
        <v>3.49</v>
      </c>
    </row>
    <row r="31220" spans="1:3">
      <c r="A31220" s="78">
        <v>42333.177083333336</v>
      </c>
      <c r="B31220" s="3">
        <v>-7</v>
      </c>
      <c r="C31220" s="3">
        <v>3.48</v>
      </c>
    </row>
    <row r="31221" spans="1:3">
      <c r="A31221" s="78">
        <v>42333.1875</v>
      </c>
      <c r="B31221" s="3">
        <v>-7</v>
      </c>
      <c r="C31221" s="3">
        <v>3.46</v>
      </c>
    </row>
    <row r="31222" spans="1:3">
      <c r="A31222" s="78">
        <v>42333.197916666664</v>
      </c>
      <c r="B31222" s="3">
        <v>-7</v>
      </c>
      <c r="C31222" s="3">
        <v>3.44</v>
      </c>
    </row>
    <row r="31223" spans="1:3">
      <c r="A31223" s="78">
        <v>42333.208333333336</v>
      </c>
      <c r="B31223" s="3">
        <v>-7</v>
      </c>
      <c r="C31223" s="3">
        <v>3.43</v>
      </c>
    </row>
    <row r="31224" spans="1:3">
      <c r="A31224" s="78">
        <v>42333.21875</v>
      </c>
      <c r="B31224" s="3">
        <v>-7</v>
      </c>
      <c r="C31224" s="3">
        <v>3.43</v>
      </c>
    </row>
    <row r="31225" spans="1:3">
      <c r="A31225" s="78">
        <v>42333.229166666664</v>
      </c>
      <c r="B31225" s="3">
        <v>-7</v>
      </c>
      <c r="C31225" s="3">
        <v>3.43</v>
      </c>
    </row>
    <row r="31226" spans="1:3">
      <c r="A31226" s="78">
        <v>42333.239583333336</v>
      </c>
      <c r="B31226" s="3">
        <v>-7</v>
      </c>
      <c r="C31226" s="3">
        <v>3.43</v>
      </c>
    </row>
    <row r="31227" spans="1:3">
      <c r="A31227" s="78">
        <v>42333.25</v>
      </c>
      <c r="B31227" s="3">
        <v>-7</v>
      </c>
      <c r="C31227" s="3">
        <v>3.44</v>
      </c>
    </row>
    <row r="31228" spans="1:3">
      <c r="A31228" s="78">
        <v>42333.260416666664</v>
      </c>
      <c r="B31228" s="3">
        <v>-7</v>
      </c>
      <c r="C31228" s="3">
        <v>3.44</v>
      </c>
    </row>
    <row r="31229" spans="1:3">
      <c r="A31229" s="78">
        <v>42333.270833333336</v>
      </c>
      <c r="B31229" s="3">
        <v>-7</v>
      </c>
      <c r="C31229" s="3">
        <v>3.45</v>
      </c>
    </row>
    <row r="31230" spans="1:3">
      <c r="A31230" s="78">
        <v>42333.28125</v>
      </c>
      <c r="B31230" s="3">
        <v>-7</v>
      </c>
      <c r="C31230" s="3">
        <v>3.45</v>
      </c>
    </row>
    <row r="31231" spans="1:3">
      <c r="A31231" s="78">
        <v>42333.291666666664</v>
      </c>
      <c r="B31231" s="3">
        <v>-7</v>
      </c>
      <c r="C31231" s="3">
        <v>3.46</v>
      </c>
    </row>
    <row r="31232" spans="1:3">
      <c r="A31232" s="78">
        <v>42333.302083333336</v>
      </c>
      <c r="B31232" s="3">
        <v>-7</v>
      </c>
      <c r="C31232" s="3">
        <v>3.48</v>
      </c>
    </row>
    <row r="31233" spans="1:3">
      <c r="A31233" s="78">
        <v>42333.3125</v>
      </c>
      <c r="B31233" s="3">
        <v>-7</v>
      </c>
      <c r="C31233" s="3">
        <v>3.48</v>
      </c>
    </row>
    <row r="31234" spans="1:3">
      <c r="A31234" s="78">
        <v>42333.322916666664</v>
      </c>
      <c r="B31234" s="3">
        <v>-7</v>
      </c>
      <c r="C31234" s="3">
        <v>3.5</v>
      </c>
    </row>
    <row r="31235" spans="1:3">
      <c r="A31235" s="78">
        <v>42333.333333333336</v>
      </c>
      <c r="B31235" s="3">
        <v>-7</v>
      </c>
      <c r="C31235" s="3">
        <v>3.51</v>
      </c>
    </row>
    <row r="31236" spans="1:3">
      <c r="A31236" s="78">
        <v>42333.34375</v>
      </c>
      <c r="B31236" s="3">
        <v>-7</v>
      </c>
      <c r="C31236" s="3">
        <v>3.53</v>
      </c>
    </row>
    <row r="31237" spans="1:3">
      <c r="A31237" s="78">
        <v>42333.354166666664</v>
      </c>
      <c r="B31237" s="3">
        <v>-7</v>
      </c>
      <c r="C31237" s="3">
        <v>3.55</v>
      </c>
    </row>
    <row r="31238" spans="1:3">
      <c r="A31238" s="78">
        <v>42333.364583333336</v>
      </c>
      <c r="B31238" s="3">
        <v>-7</v>
      </c>
      <c r="C31238" s="3">
        <v>3.58</v>
      </c>
    </row>
    <row r="31239" spans="1:3">
      <c r="A31239" s="78">
        <v>42333.375</v>
      </c>
      <c r="B31239" s="3">
        <v>-7</v>
      </c>
      <c r="C31239" s="3">
        <v>3.6</v>
      </c>
    </row>
    <row r="31240" spans="1:3">
      <c r="A31240" s="78">
        <v>42333.385416666664</v>
      </c>
      <c r="B31240" s="3">
        <v>-7</v>
      </c>
      <c r="C31240" s="3">
        <v>3.63</v>
      </c>
    </row>
    <row r="31241" spans="1:3">
      <c r="A31241" s="78">
        <v>42333.395833333336</v>
      </c>
      <c r="B31241" s="3">
        <v>-7</v>
      </c>
      <c r="C31241" s="3">
        <v>3.66</v>
      </c>
    </row>
    <row r="31242" spans="1:3">
      <c r="A31242" s="78">
        <v>42333.40625</v>
      </c>
      <c r="B31242" s="3">
        <v>-7</v>
      </c>
      <c r="C31242" s="3">
        <v>3.68</v>
      </c>
    </row>
    <row r="31243" spans="1:3">
      <c r="A31243" s="78">
        <v>42333.416666666664</v>
      </c>
      <c r="B31243" s="3">
        <v>-7</v>
      </c>
      <c r="C31243" s="3">
        <v>3.73</v>
      </c>
    </row>
    <row r="31244" spans="1:3">
      <c r="A31244" s="78">
        <v>42333.427083333336</v>
      </c>
      <c r="B31244" s="3">
        <v>-7</v>
      </c>
      <c r="C31244" s="3">
        <v>3.77</v>
      </c>
    </row>
    <row r="31245" spans="1:3">
      <c r="A31245" s="78">
        <v>42333.4375</v>
      </c>
      <c r="B31245" s="3">
        <v>-7</v>
      </c>
      <c r="C31245" s="3">
        <v>3.8</v>
      </c>
    </row>
    <row r="31246" spans="1:3">
      <c r="A31246" s="78">
        <v>42333.447916666664</v>
      </c>
      <c r="B31246" s="3">
        <v>-7</v>
      </c>
      <c r="C31246" s="3">
        <v>3.84</v>
      </c>
    </row>
    <row r="31247" spans="1:3">
      <c r="A31247" s="78">
        <v>42333.458333333336</v>
      </c>
      <c r="B31247" s="3">
        <v>-7</v>
      </c>
      <c r="C31247" s="3">
        <v>3.88</v>
      </c>
    </row>
    <row r="31248" spans="1:3">
      <c r="A31248" s="78">
        <v>42333.46875</v>
      </c>
      <c r="B31248" s="3">
        <v>-7</v>
      </c>
      <c r="C31248" s="3">
        <v>3.92</v>
      </c>
    </row>
    <row r="31249" spans="1:3">
      <c r="A31249" s="78">
        <v>42333.479166666664</v>
      </c>
      <c r="B31249" s="3">
        <v>-7</v>
      </c>
      <c r="C31249" s="3">
        <v>3.96</v>
      </c>
    </row>
    <row r="31250" spans="1:3">
      <c r="A31250" s="78">
        <v>42333.489583333336</v>
      </c>
      <c r="B31250" s="3">
        <v>-7</v>
      </c>
      <c r="C31250" s="3">
        <v>4.0199999999999996</v>
      </c>
    </row>
    <row r="31251" spans="1:3">
      <c r="A31251" s="78">
        <v>42333.5</v>
      </c>
      <c r="B31251" s="3">
        <v>-7</v>
      </c>
      <c r="C31251" s="3">
        <v>4.0599999999999996</v>
      </c>
    </row>
    <row r="31252" spans="1:3">
      <c r="A31252" s="78">
        <v>42333.510416666664</v>
      </c>
      <c r="B31252" s="3">
        <v>-7</v>
      </c>
      <c r="C31252" s="3">
        <v>4.1500000000000004</v>
      </c>
    </row>
    <row r="31253" spans="1:3">
      <c r="A31253" s="78">
        <v>42333.520833333336</v>
      </c>
      <c r="B31253" s="3">
        <v>-7</v>
      </c>
      <c r="C31253" s="3">
        <v>4.2</v>
      </c>
    </row>
    <row r="31254" spans="1:3">
      <c r="A31254" s="78">
        <v>42333.53125</v>
      </c>
      <c r="B31254" s="3">
        <v>-7</v>
      </c>
      <c r="C31254" s="3">
        <v>4.25</v>
      </c>
    </row>
    <row r="31255" spans="1:3">
      <c r="A31255" s="78">
        <v>42333.541666666664</v>
      </c>
      <c r="B31255" s="3">
        <v>-7</v>
      </c>
      <c r="C31255" s="3">
        <v>4.3</v>
      </c>
    </row>
    <row r="31256" spans="1:3">
      <c r="A31256" s="78">
        <v>42333.552083333336</v>
      </c>
      <c r="B31256" s="3">
        <v>-7</v>
      </c>
      <c r="C31256" s="3">
        <v>4.3600000000000003</v>
      </c>
    </row>
    <row r="31257" spans="1:3">
      <c r="A31257" s="78">
        <v>42333.5625</v>
      </c>
      <c r="B31257" s="3">
        <v>-7</v>
      </c>
      <c r="C31257" s="3">
        <v>4.43</v>
      </c>
    </row>
    <row r="31258" spans="1:3">
      <c r="A31258" s="78">
        <v>42333.572916666664</v>
      </c>
      <c r="B31258" s="3">
        <v>-7</v>
      </c>
      <c r="C31258" s="3">
        <v>4.4800000000000004</v>
      </c>
    </row>
    <row r="31259" spans="1:3">
      <c r="A31259" s="78">
        <v>42333.583333333336</v>
      </c>
      <c r="B31259" s="3">
        <v>-7</v>
      </c>
      <c r="C31259" s="3">
        <v>4.53</v>
      </c>
    </row>
    <row r="31260" spans="1:3">
      <c r="A31260" s="78">
        <v>42333.59375</v>
      </c>
      <c r="B31260" s="3">
        <v>-7</v>
      </c>
      <c r="C31260" s="3">
        <v>4.59</v>
      </c>
    </row>
    <row r="31261" spans="1:3">
      <c r="A31261" s="78">
        <v>42333.604166666664</v>
      </c>
      <c r="B31261" s="3">
        <v>-7</v>
      </c>
      <c r="C31261" s="3">
        <v>4.6500000000000004</v>
      </c>
    </row>
    <row r="31262" spans="1:3">
      <c r="A31262" s="78">
        <v>42333.614583333336</v>
      </c>
      <c r="B31262" s="3">
        <v>-7</v>
      </c>
      <c r="C31262" s="3">
        <v>4.72</v>
      </c>
    </row>
    <row r="31263" spans="1:3">
      <c r="A31263" s="78">
        <v>42333.625</v>
      </c>
      <c r="B31263" s="3">
        <v>-7</v>
      </c>
      <c r="C31263" s="3">
        <v>4.78</v>
      </c>
    </row>
    <row r="31264" spans="1:3">
      <c r="A31264" s="78">
        <v>42333.635416666664</v>
      </c>
      <c r="B31264" s="3">
        <v>-7</v>
      </c>
      <c r="C31264" s="3">
        <v>4.82</v>
      </c>
    </row>
    <row r="31265" spans="1:3">
      <c r="A31265" s="78">
        <v>42333.645833333336</v>
      </c>
      <c r="B31265" s="3">
        <v>-7</v>
      </c>
      <c r="C31265" s="3">
        <v>4.8600000000000003</v>
      </c>
    </row>
    <row r="31266" spans="1:3">
      <c r="A31266" s="78">
        <v>42333.65625</v>
      </c>
      <c r="B31266" s="3">
        <v>-7</v>
      </c>
      <c r="C31266" s="3">
        <v>4.92</v>
      </c>
    </row>
    <row r="31267" spans="1:3">
      <c r="A31267" s="78">
        <v>42333.666666666664</v>
      </c>
      <c r="B31267" s="3">
        <v>-7</v>
      </c>
      <c r="C31267" s="3">
        <v>4.97</v>
      </c>
    </row>
    <row r="31268" spans="1:3">
      <c r="A31268" s="78">
        <v>42333.677083333336</v>
      </c>
      <c r="B31268" s="3">
        <v>-7</v>
      </c>
      <c r="C31268" s="3">
        <v>5.01</v>
      </c>
    </row>
    <row r="31269" spans="1:3">
      <c r="A31269" s="78">
        <v>42333.6875</v>
      </c>
      <c r="B31269" s="3">
        <v>-7</v>
      </c>
      <c r="C31269" s="3">
        <v>5.07</v>
      </c>
    </row>
    <row r="31270" spans="1:3">
      <c r="A31270" s="78">
        <v>42333.697916666664</v>
      </c>
      <c r="B31270" s="3">
        <v>-7</v>
      </c>
      <c r="C31270" s="3">
        <v>5.14</v>
      </c>
    </row>
    <row r="31271" spans="1:3">
      <c r="A31271" s="78">
        <v>42333.708333333336</v>
      </c>
      <c r="B31271" s="3">
        <v>-7</v>
      </c>
      <c r="C31271" s="3">
        <v>5.2</v>
      </c>
    </row>
    <row r="31272" spans="1:3">
      <c r="A31272" s="78">
        <v>42333.71875</v>
      </c>
      <c r="B31272" s="3">
        <v>-7</v>
      </c>
      <c r="C31272" s="3">
        <v>5.25</v>
      </c>
    </row>
    <row r="31273" spans="1:3">
      <c r="A31273" s="78">
        <v>42333.729166666664</v>
      </c>
      <c r="B31273" s="3">
        <v>-7</v>
      </c>
      <c r="C31273" s="3">
        <v>5.29</v>
      </c>
    </row>
    <row r="31274" spans="1:3">
      <c r="A31274" s="78">
        <v>42333.739583333336</v>
      </c>
      <c r="B31274" s="3">
        <v>-7</v>
      </c>
      <c r="C31274" s="3">
        <v>5.32</v>
      </c>
    </row>
    <row r="31275" spans="1:3">
      <c r="A31275" s="78">
        <v>42333.75</v>
      </c>
      <c r="B31275" s="3">
        <v>-7</v>
      </c>
      <c r="C31275" s="3">
        <v>5.34</v>
      </c>
    </row>
    <row r="31276" spans="1:3">
      <c r="A31276" s="78">
        <v>42333.760416666664</v>
      </c>
      <c r="B31276" s="3">
        <v>-7</v>
      </c>
      <c r="C31276" s="3">
        <v>5.36</v>
      </c>
    </row>
    <row r="31277" spans="1:3">
      <c r="A31277" s="78">
        <v>42333.770833333336</v>
      </c>
      <c r="B31277" s="3">
        <v>-7</v>
      </c>
      <c r="C31277" s="3">
        <v>5.35</v>
      </c>
    </row>
    <row r="31278" spans="1:3">
      <c r="A31278" s="78">
        <v>42333.78125</v>
      </c>
      <c r="B31278" s="3">
        <v>-7</v>
      </c>
      <c r="C31278" s="3">
        <v>5.33</v>
      </c>
    </row>
    <row r="31279" spans="1:3">
      <c r="A31279" s="78">
        <v>42333.791666666664</v>
      </c>
      <c r="B31279" s="3">
        <v>-7</v>
      </c>
      <c r="C31279" s="3">
        <v>5.29</v>
      </c>
    </row>
    <row r="31280" spans="1:3">
      <c r="A31280" s="78">
        <v>42333.802083333336</v>
      </c>
      <c r="B31280" s="3">
        <v>-7</v>
      </c>
      <c r="C31280" s="3">
        <v>5.18</v>
      </c>
    </row>
    <row r="31281" spans="1:3">
      <c r="A31281" s="78">
        <v>42333.8125</v>
      </c>
      <c r="B31281" s="3">
        <v>-7</v>
      </c>
      <c r="C31281" s="3">
        <v>5.14</v>
      </c>
    </row>
    <row r="31282" spans="1:3">
      <c r="A31282" s="78">
        <v>42333.822916666664</v>
      </c>
      <c r="B31282" s="3">
        <v>-7</v>
      </c>
      <c r="C31282" s="3">
        <v>5.14</v>
      </c>
    </row>
    <row r="31283" spans="1:3">
      <c r="A31283" s="78">
        <v>42333.833333333336</v>
      </c>
      <c r="B31283" s="3">
        <v>-7</v>
      </c>
      <c r="C31283" s="3">
        <v>5.09</v>
      </c>
    </row>
    <row r="31284" spans="1:3">
      <c r="A31284" s="78">
        <v>42333.84375</v>
      </c>
      <c r="B31284" s="3">
        <v>-7</v>
      </c>
      <c r="C31284" s="3">
        <v>5.04</v>
      </c>
    </row>
    <row r="31285" spans="1:3">
      <c r="A31285" s="78">
        <v>42333.854166666664</v>
      </c>
      <c r="B31285" s="3">
        <v>-7</v>
      </c>
      <c r="C31285" s="3">
        <v>5.0199999999999996</v>
      </c>
    </row>
    <row r="31286" spans="1:3">
      <c r="A31286" s="78">
        <v>42333.864583333336</v>
      </c>
      <c r="B31286" s="3">
        <v>-7</v>
      </c>
      <c r="C31286" s="3">
        <v>5</v>
      </c>
    </row>
    <row r="31287" spans="1:3">
      <c r="A31287" s="78">
        <v>42333.875</v>
      </c>
      <c r="B31287" s="3">
        <v>-7</v>
      </c>
      <c r="C31287" s="3">
        <v>4.97</v>
      </c>
    </row>
    <row r="31288" spans="1:3">
      <c r="A31288" s="78">
        <v>42333.885416666664</v>
      </c>
      <c r="B31288" s="3">
        <v>-7</v>
      </c>
      <c r="C31288" s="3">
        <v>4.95</v>
      </c>
    </row>
    <row r="31289" spans="1:3">
      <c r="A31289" s="78">
        <v>42333.895833333336</v>
      </c>
      <c r="B31289" s="3">
        <v>-7</v>
      </c>
      <c r="C31289" s="3">
        <v>4.9400000000000004</v>
      </c>
    </row>
    <row r="31290" spans="1:3">
      <c r="A31290" s="78">
        <v>42333.90625</v>
      </c>
      <c r="B31290" s="3">
        <v>-7</v>
      </c>
      <c r="C31290" s="3">
        <v>4.92</v>
      </c>
    </row>
    <row r="31291" spans="1:3">
      <c r="A31291" s="78">
        <v>42333.916666666664</v>
      </c>
      <c r="B31291" s="3">
        <v>-7</v>
      </c>
      <c r="C31291" s="3">
        <v>4.8499999999999996</v>
      </c>
    </row>
    <row r="31292" spans="1:3">
      <c r="A31292" s="78">
        <v>42333.927083333336</v>
      </c>
      <c r="B31292" s="3">
        <v>-7</v>
      </c>
      <c r="C31292" s="3">
        <v>4.76</v>
      </c>
    </row>
    <row r="31293" spans="1:3">
      <c r="A31293" s="78">
        <v>42333.9375</v>
      </c>
      <c r="B31293" s="3">
        <v>-7</v>
      </c>
      <c r="C31293" s="3">
        <v>4.68</v>
      </c>
    </row>
    <row r="31294" spans="1:3">
      <c r="A31294" s="78">
        <v>42333.947916666664</v>
      </c>
      <c r="B31294" s="3">
        <v>-7</v>
      </c>
      <c r="C31294" s="3">
        <v>4.5599999999999996</v>
      </c>
    </row>
    <row r="31295" spans="1:3">
      <c r="A31295" s="78">
        <v>42333.958333333336</v>
      </c>
      <c r="B31295" s="3">
        <v>-7</v>
      </c>
      <c r="C31295" s="3">
        <v>4.46</v>
      </c>
    </row>
    <row r="31296" spans="1:3">
      <c r="A31296" s="78">
        <v>42333.96875</v>
      </c>
      <c r="B31296" s="3">
        <v>-7</v>
      </c>
      <c r="C31296" s="3">
        <v>4.3499999999999996</v>
      </c>
    </row>
    <row r="31297" spans="1:3">
      <c r="A31297" s="78">
        <v>42333.979166666664</v>
      </c>
      <c r="B31297" s="3">
        <v>-7</v>
      </c>
      <c r="C31297" s="3">
        <v>4.28</v>
      </c>
    </row>
    <row r="31298" spans="1:3">
      <c r="A31298" s="78">
        <v>42333.989583333336</v>
      </c>
      <c r="B31298" s="3">
        <v>-7</v>
      </c>
      <c r="C31298" s="3">
        <v>4.22</v>
      </c>
    </row>
    <row r="31299" spans="1:3">
      <c r="A31299" s="78">
        <v>42334</v>
      </c>
      <c r="B31299" s="3">
        <v>-7</v>
      </c>
      <c r="C31299" s="3">
        <v>4.18</v>
      </c>
    </row>
    <row r="31300" spans="1:3">
      <c r="A31300" s="78">
        <v>42334.010416666664</v>
      </c>
      <c r="B31300" s="3">
        <v>-7</v>
      </c>
      <c r="C31300" s="3">
        <v>4.16</v>
      </c>
    </row>
    <row r="31301" spans="1:3">
      <c r="A31301" s="78">
        <v>42334.020833333336</v>
      </c>
      <c r="B31301" s="3">
        <v>-7</v>
      </c>
      <c r="C31301" s="3">
        <v>4.1500000000000004</v>
      </c>
    </row>
    <row r="31302" spans="1:3">
      <c r="A31302" s="78">
        <v>42334.03125</v>
      </c>
      <c r="B31302" s="3">
        <v>-7</v>
      </c>
      <c r="C31302" s="3">
        <v>4.1399999999999997</v>
      </c>
    </row>
    <row r="31303" spans="1:3">
      <c r="A31303" s="78">
        <v>42334.041666666664</v>
      </c>
      <c r="B31303" s="3">
        <v>-7</v>
      </c>
      <c r="C31303" s="3">
        <v>4.13</v>
      </c>
    </row>
    <row r="31304" spans="1:3">
      <c r="A31304" s="78">
        <v>42334.052083333336</v>
      </c>
      <c r="B31304" s="3">
        <v>-7</v>
      </c>
      <c r="C31304" s="3">
        <v>4.12</v>
      </c>
    </row>
    <row r="31305" spans="1:3">
      <c r="A31305" s="78">
        <v>42334.0625</v>
      </c>
      <c r="B31305" s="3">
        <v>-7</v>
      </c>
      <c r="C31305" s="3">
        <v>4.1100000000000003</v>
      </c>
    </row>
    <row r="31306" spans="1:3">
      <c r="A31306" s="78">
        <v>42334.072916666664</v>
      </c>
      <c r="B31306" s="3">
        <v>-7</v>
      </c>
      <c r="C31306" s="3">
        <v>4.0999999999999996</v>
      </c>
    </row>
    <row r="31307" spans="1:3">
      <c r="A31307" s="78">
        <v>42334.083333333336</v>
      </c>
      <c r="B31307" s="3">
        <v>-7</v>
      </c>
      <c r="C31307" s="3">
        <v>4.09</v>
      </c>
    </row>
    <row r="31308" spans="1:3">
      <c r="A31308" s="78">
        <v>42334.09375</v>
      </c>
      <c r="B31308" s="3">
        <v>-7</v>
      </c>
      <c r="C31308" s="3">
        <v>4.07</v>
      </c>
    </row>
    <row r="31309" spans="1:3">
      <c r="A31309" s="78">
        <v>42334.104166666664</v>
      </c>
      <c r="B31309" s="3">
        <v>-7</v>
      </c>
      <c r="C31309" s="3">
        <v>4.0599999999999996</v>
      </c>
    </row>
    <row r="31310" spans="1:3">
      <c r="A31310" s="78">
        <v>42334.114583333336</v>
      </c>
      <c r="B31310" s="3">
        <v>-7</v>
      </c>
      <c r="C31310" s="3">
        <v>4.03</v>
      </c>
    </row>
    <row r="31311" spans="1:3">
      <c r="A31311" s="78">
        <v>42334.125</v>
      </c>
      <c r="B31311" s="3">
        <v>-7</v>
      </c>
      <c r="C31311" s="3">
        <v>4.01</v>
      </c>
    </row>
    <row r="31312" spans="1:3">
      <c r="A31312" s="78">
        <v>42334.135416666664</v>
      </c>
      <c r="B31312" s="3">
        <v>-7</v>
      </c>
      <c r="C31312" s="3">
        <v>4</v>
      </c>
    </row>
    <row r="31313" spans="1:3">
      <c r="A31313" s="78">
        <v>42334.145833333336</v>
      </c>
      <c r="B31313" s="3">
        <v>-7</v>
      </c>
      <c r="C31313" s="3">
        <v>3.99</v>
      </c>
    </row>
    <row r="31314" spans="1:3">
      <c r="A31314" s="78">
        <v>42334.15625</v>
      </c>
      <c r="B31314" s="3">
        <v>-7</v>
      </c>
      <c r="C31314" s="3">
        <v>3.98</v>
      </c>
    </row>
    <row r="31315" spans="1:3">
      <c r="A31315" s="78">
        <v>42334.166666666664</v>
      </c>
      <c r="B31315" s="3">
        <v>-7</v>
      </c>
      <c r="C31315" s="3">
        <v>3.99</v>
      </c>
    </row>
    <row r="31316" spans="1:3">
      <c r="A31316" s="78">
        <v>42334.177083333336</v>
      </c>
      <c r="B31316" s="3">
        <v>-7</v>
      </c>
      <c r="C31316" s="3">
        <v>3.99</v>
      </c>
    </row>
    <row r="31317" spans="1:3">
      <c r="A31317" s="78">
        <v>42334.1875</v>
      </c>
      <c r="B31317" s="3">
        <v>-7</v>
      </c>
      <c r="C31317" s="3">
        <v>4</v>
      </c>
    </row>
    <row r="31318" spans="1:3">
      <c r="A31318" s="78">
        <v>42334.197916666664</v>
      </c>
      <c r="B31318" s="3">
        <v>-7</v>
      </c>
      <c r="C31318" s="3">
        <v>4</v>
      </c>
    </row>
    <row r="31319" spans="1:3">
      <c r="A31319" s="78">
        <v>42334.208333333336</v>
      </c>
      <c r="B31319" s="3">
        <v>-7</v>
      </c>
      <c r="C31319" s="3">
        <v>4.01</v>
      </c>
    </row>
    <row r="31320" spans="1:3">
      <c r="A31320" s="78">
        <v>42334.21875</v>
      </c>
      <c r="B31320" s="3">
        <v>-7</v>
      </c>
      <c r="C31320" s="3">
        <v>4</v>
      </c>
    </row>
    <row r="31321" spans="1:3">
      <c r="A31321" s="78">
        <v>42334.229166666664</v>
      </c>
      <c r="B31321" s="3">
        <v>-7</v>
      </c>
      <c r="C31321" s="3">
        <v>3.97</v>
      </c>
    </row>
    <row r="31322" spans="1:3">
      <c r="A31322" s="78">
        <v>42334.239583333336</v>
      </c>
      <c r="B31322" s="3">
        <v>-7</v>
      </c>
      <c r="C31322" s="3">
        <v>3.94</v>
      </c>
    </row>
    <row r="31323" spans="1:3">
      <c r="A31323" s="78">
        <v>42334.25</v>
      </c>
      <c r="B31323" s="3">
        <v>-7</v>
      </c>
      <c r="C31323" s="3">
        <v>3.91</v>
      </c>
    </row>
    <row r="31324" spans="1:3">
      <c r="A31324" s="78">
        <v>42334.260416666664</v>
      </c>
      <c r="B31324" s="3">
        <v>-7</v>
      </c>
      <c r="C31324" s="3">
        <v>3.88</v>
      </c>
    </row>
    <row r="31325" spans="1:3">
      <c r="A31325" s="78">
        <v>42334.270833333336</v>
      </c>
      <c r="B31325" s="3">
        <v>-7</v>
      </c>
      <c r="C31325" s="3">
        <v>3.84</v>
      </c>
    </row>
    <row r="31326" spans="1:3">
      <c r="A31326" s="78">
        <v>42334.28125</v>
      </c>
      <c r="B31326" s="3">
        <v>-7</v>
      </c>
      <c r="C31326" s="3">
        <v>3.81</v>
      </c>
    </row>
    <row r="31327" spans="1:3">
      <c r="A31327" s="78">
        <v>42334.291666666664</v>
      </c>
      <c r="B31327" s="3">
        <v>-7</v>
      </c>
      <c r="C31327" s="3">
        <v>3.77</v>
      </c>
    </row>
    <row r="31328" spans="1:3">
      <c r="A31328" s="78">
        <v>42334.302083333336</v>
      </c>
      <c r="B31328" s="3">
        <v>-7</v>
      </c>
      <c r="C31328" s="3">
        <v>3.74</v>
      </c>
    </row>
    <row r="31329" spans="1:3">
      <c r="A31329" s="78">
        <v>42334.3125</v>
      </c>
      <c r="B31329" s="3">
        <v>-7</v>
      </c>
      <c r="C31329" s="3">
        <v>3.7</v>
      </c>
    </row>
    <row r="31330" spans="1:3">
      <c r="A31330" s="78">
        <v>42334.322916666664</v>
      </c>
      <c r="B31330" s="3">
        <v>-7</v>
      </c>
      <c r="C31330" s="3">
        <v>3.67</v>
      </c>
    </row>
    <row r="31331" spans="1:3">
      <c r="A31331" s="78">
        <v>42334.333333333336</v>
      </c>
      <c r="B31331" s="3">
        <v>-7</v>
      </c>
      <c r="C31331" s="3">
        <v>3.63</v>
      </c>
    </row>
    <row r="31332" spans="1:3">
      <c r="A31332" s="78">
        <v>42334.34375</v>
      </c>
      <c r="B31332" s="3">
        <v>-7</v>
      </c>
      <c r="C31332" s="3">
        <v>3.6</v>
      </c>
    </row>
    <row r="31333" spans="1:3">
      <c r="A31333" s="78">
        <v>42334.354166666664</v>
      </c>
      <c r="B31333" s="3">
        <v>-7</v>
      </c>
      <c r="C31333" s="3">
        <v>3.57</v>
      </c>
    </row>
    <row r="31334" spans="1:3">
      <c r="A31334" s="78">
        <v>42334.364583333336</v>
      </c>
      <c r="B31334" s="3">
        <v>-7</v>
      </c>
      <c r="C31334" s="3">
        <v>3.53</v>
      </c>
    </row>
    <row r="31335" spans="1:3">
      <c r="A31335" s="78">
        <v>42334.375</v>
      </c>
      <c r="B31335" s="3">
        <v>-7</v>
      </c>
      <c r="C31335" s="3">
        <v>3.5</v>
      </c>
    </row>
    <row r="31336" spans="1:3">
      <c r="A31336" s="78">
        <v>42334.385416666664</v>
      </c>
      <c r="B31336" s="3">
        <v>-7</v>
      </c>
      <c r="C31336" s="3">
        <v>3.47</v>
      </c>
    </row>
    <row r="31337" spans="1:3">
      <c r="A31337" s="78">
        <v>42334.395833333336</v>
      </c>
      <c r="B31337" s="3">
        <v>-7</v>
      </c>
      <c r="C31337" s="3">
        <v>3.45</v>
      </c>
    </row>
    <row r="31338" spans="1:3">
      <c r="A31338" s="78">
        <v>42334.40625</v>
      </c>
      <c r="B31338" s="3">
        <v>-7</v>
      </c>
      <c r="C31338" s="3">
        <v>3.45</v>
      </c>
    </row>
    <row r="31339" spans="1:3">
      <c r="A31339" s="78">
        <v>42334.416666666664</v>
      </c>
      <c r="B31339" s="3">
        <v>-7</v>
      </c>
      <c r="C31339" s="3">
        <v>3.45</v>
      </c>
    </row>
    <row r="31340" spans="1:3">
      <c r="A31340" s="78">
        <v>42334.427083333336</v>
      </c>
      <c r="B31340" s="3">
        <v>-7</v>
      </c>
      <c r="C31340" s="3">
        <v>3.45</v>
      </c>
    </row>
    <row r="31341" spans="1:3">
      <c r="A31341" s="78">
        <v>42334.4375</v>
      </c>
      <c r="B31341" s="3">
        <v>-7</v>
      </c>
      <c r="C31341" s="3">
        <v>3.45</v>
      </c>
    </row>
    <row r="31342" spans="1:3">
      <c r="A31342" s="78">
        <v>42334.447916666664</v>
      </c>
      <c r="B31342" s="3">
        <v>-7</v>
      </c>
      <c r="C31342" s="3">
        <v>3.46</v>
      </c>
    </row>
    <row r="31343" spans="1:3">
      <c r="A31343" s="78">
        <v>42334.458333333336</v>
      </c>
      <c r="B31343" s="3">
        <v>-7</v>
      </c>
      <c r="C31343" s="3">
        <v>3.48</v>
      </c>
    </row>
    <row r="31344" spans="1:3">
      <c r="A31344" s="78">
        <v>42334.46875</v>
      </c>
      <c r="B31344" s="3">
        <v>-7</v>
      </c>
      <c r="C31344" s="3">
        <v>3.51</v>
      </c>
    </row>
    <row r="31345" spans="1:3">
      <c r="A31345" s="78">
        <v>42334.479166666664</v>
      </c>
      <c r="B31345" s="3">
        <v>-7</v>
      </c>
      <c r="C31345" s="3">
        <v>3.54</v>
      </c>
    </row>
    <row r="31346" spans="1:3">
      <c r="A31346" s="78">
        <v>42334.489583333336</v>
      </c>
      <c r="B31346" s="3">
        <v>-7</v>
      </c>
      <c r="C31346" s="3">
        <v>3.57</v>
      </c>
    </row>
    <row r="31347" spans="1:3">
      <c r="A31347" s="78">
        <v>42334.5</v>
      </c>
      <c r="B31347" s="3">
        <v>-7</v>
      </c>
      <c r="C31347" s="3">
        <v>3.59</v>
      </c>
    </row>
    <row r="31348" spans="1:3">
      <c r="A31348" s="78">
        <v>42334.510416666664</v>
      </c>
      <c r="B31348" s="3">
        <v>-7</v>
      </c>
      <c r="C31348" s="3">
        <v>3.63</v>
      </c>
    </row>
    <row r="31349" spans="1:3">
      <c r="A31349" s="78">
        <v>42334.520833333336</v>
      </c>
      <c r="B31349" s="3">
        <v>-7</v>
      </c>
      <c r="C31349" s="3">
        <v>3.66</v>
      </c>
    </row>
    <row r="31350" spans="1:3">
      <c r="A31350" s="78">
        <v>42334.53125</v>
      </c>
      <c r="B31350" s="3">
        <v>-7</v>
      </c>
      <c r="C31350" s="3">
        <v>3.7</v>
      </c>
    </row>
    <row r="31351" spans="1:3">
      <c r="A31351" s="78">
        <v>42334.541666666664</v>
      </c>
      <c r="B31351" s="3">
        <v>-7</v>
      </c>
      <c r="C31351" s="3">
        <v>3.74</v>
      </c>
    </row>
    <row r="31352" spans="1:3">
      <c r="A31352" s="78">
        <v>42334.552083333336</v>
      </c>
      <c r="B31352" s="3">
        <v>-7</v>
      </c>
      <c r="C31352" s="3">
        <v>3.78</v>
      </c>
    </row>
    <row r="31353" spans="1:3">
      <c r="A31353" s="78">
        <v>42334.5625</v>
      </c>
      <c r="B31353" s="3">
        <v>-7</v>
      </c>
      <c r="C31353" s="3">
        <v>3.81</v>
      </c>
    </row>
    <row r="31354" spans="1:3">
      <c r="A31354" s="78">
        <v>42334.572916666664</v>
      </c>
      <c r="B31354" s="3">
        <v>-7</v>
      </c>
      <c r="C31354" s="3">
        <v>3.84</v>
      </c>
    </row>
    <row r="31355" spans="1:3">
      <c r="A31355" s="78">
        <v>42334.583333333336</v>
      </c>
      <c r="B31355" s="3">
        <v>-7</v>
      </c>
      <c r="C31355" s="3">
        <v>3.87</v>
      </c>
    </row>
    <row r="31356" spans="1:3">
      <c r="A31356" s="78">
        <v>42334.59375</v>
      </c>
      <c r="B31356" s="3">
        <v>-7</v>
      </c>
      <c r="C31356" s="3">
        <v>3.91</v>
      </c>
    </row>
    <row r="31357" spans="1:3">
      <c r="A31357" s="78">
        <v>42334.604166666664</v>
      </c>
      <c r="B31357" s="3">
        <v>-7</v>
      </c>
      <c r="C31357" s="3">
        <v>3.94</v>
      </c>
    </row>
    <row r="31358" spans="1:3">
      <c r="A31358" s="78">
        <v>42334.614583333336</v>
      </c>
      <c r="B31358" s="3">
        <v>-7</v>
      </c>
      <c r="C31358" s="3">
        <v>3.96</v>
      </c>
    </row>
    <row r="31359" spans="1:3">
      <c r="A31359" s="78">
        <v>42334.625</v>
      </c>
      <c r="B31359" s="3">
        <v>-7</v>
      </c>
      <c r="C31359" s="3">
        <v>3.98</v>
      </c>
    </row>
    <row r="31360" spans="1:3">
      <c r="A31360" s="78">
        <v>42334.635416666664</v>
      </c>
      <c r="B31360" s="3">
        <v>-7</v>
      </c>
      <c r="C31360" s="3">
        <v>4</v>
      </c>
    </row>
    <row r="31361" spans="1:3">
      <c r="A31361" s="78">
        <v>42334.645833333336</v>
      </c>
      <c r="B31361" s="3">
        <v>-7</v>
      </c>
      <c r="C31361" s="3">
        <v>4.0199999999999996</v>
      </c>
    </row>
    <row r="31362" spans="1:3">
      <c r="A31362" s="78">
        <v>42334.65625</v>
      </c>
      <c r="B31362" s="3">
        <v>-7</v>
      </c>
      <c r="C31362" s="3">
        <v>4.04</v>
      </c>
    </row>
    <row r="31363" spans="1:3">
      <c r="A31363" s="78">
        <v>42334.666666666664</v>
      </c>
      <c r="B31363" s="3">
        <v>-7</v>
      </c>
      <c r="C31363" s="3">
        <v>4.04</v>
      </c>
    </row>
    <row r="31364" spans="1:3">
      <c r="A31364" s="78">
        <v>42334.677083333336</v>
      </c>
      <c r="B31364" s="3">
        <v>-7</v>
      </c>
      <c r="C31364" s="3">
        <v>4.04</v>
      </c>
    </row>
    <row r="31365" spans="1:3">
      <c r="A31365" s="78">
        <v>42334.6875</v>
      </c>
      <c r="B31365" s="3">
        <v>-7</v>
      </c>
      <c r="C31365" s="3">
        <v>4.05</v>
      </c>
    </row>
    <row r="31366" spans="1:3">
      <c r="A31366" s="78">
        <v>42334.697916666664</v>
      </c>
      <c r="B31366" s="3">
        <v>-7</v>
      </c>
      <c r="C31366" s="3">
        <v>4.05</v>
      </c>
    </row>
    <row r="31367" spans="1:3">
      <c r="A31367" s="78">
        <v>42334.708333333336</v>
      </c>
      <c r="B31367" s="3">
        <v>-7</v>
      </c>
      <c r="C31367" s="3">
        <v>4.05</v>
      </c>
    </row>
    <row r="31368" spans="1:3">
      <c r="A31368" s="78">
        <v>42334.71875</v>
      </c>
      <c r="B31368" s="3">
        <v>-7</v>
      </c>
      <c r="C31368" s="3">
        <v>4.04</v>
      </c>
    </row>
    <row r="31369" spans="1:3">
      <c r="A31369" s="78">
        <v>42334.729166666664</v>
      </c>
      <c r="B31369" s="3">
        <v>-7</v>
      </c>
      <c r="C31369" s="3">
        <v>4.03</v>
      </c>
    </row>
    <row r="31370" spans="1:3">
      <c r="A31370" s="78">
        <v>42334.739583333336</v>
      </c>
      <c r="B31370" s="3">
        <v>-7</v>
      </c>
      <c r="C31370" s="3">
        <v>4.01</v>
      </c>
    </row>
    <row r="31371" spans="1:3">
      <c r="A31371" s="78">
        <v>42334.75</v>
      </c>
      <c r="B31371" s="3">
        <v>-7</v>
      </c>
      <c r="C31371" s="3">
        <v>3.99</v>
      </c>
    </row>
    <row r="31372" spans="1:3">
      <c r="A31372" s="78">
        <v>42334.760416666664</v>
      </c>
      <c r="B31372" s="3">
        <v>-7</v>
      </c>
      <c r="C31372" s="3">
        <v>3.96</v>
      </c>
    </row>
    <row r="31373" spans="1:3">
      <c r="A31373" s="78">
        <v>42334.770833333336</v>
      </c>
      <c r="B31373" s="3">
        <v>-7</v>
      </c>
      <c r="C31373" s="3">
        <v>3.92</v>
      </c>
    </row>
    <row r="31374" spans="1:3">
      <c r="A31374" s="78">
        <v>42334.78125</v>
      </c>
      <c r="B31374" s="3">
        <v>-7</v>
      </c>
      <c r="C31374" s="3">
        <v>3.87</v>
      </c>
    </row>
    <row r="31375" spans="1:3">
      <c r="A31375" s="78">
        <v>42334.791666666664</v>
      </c>
      <c r="B31375" s="3">
        <v>-7</v>
      </c>
      <c r="C31375" s="3">
        <v>3.84</v>
      </c>
    </row>
    <row r="31376" spans="1:3">
      <c r="A31376" s="78">
        <v>42334.802083333336</v>
      </c>
      <c r="B31376" s="3">
        <v>-7</v>
      </c>
      <c r="C31376" s="3">
        <v>3.79</v>
      </c>
    </row>
    <row r="31377" spans="1:3">
      <c r="A31377" s="78">
        <v>42334.8125</v>
      </c>
      <c r="B31377" s="3">
        <v>-7</v>
      </c>
      <c r="C31377" s="3">
        <v>3.75</v>
      </c>
    </row>
    <row r="31378" spans="1:3">
      <c r="A31378" s="78">
        <v>42334.822916666664</v>
      </c>
      <c r="B31378" s="3">
        <v>-7</v>
      </c>
      <c r="C31378" s="3">
        <v>3.7</v>
      </c>
    </row>
    <row r="31379" spans="1:3">
      <c r="A31379" s="78">
        <v>42334.833333333336</v>
      </c>
      <c r="B31379" s="3">
        <v>-7</v>
      </c>
      <c r="C31379" s="3">
        <v>3.65</v>
      </c>
    </row>
    <row r="31380" spans="1:3">
      <c r="A31380" s="78">
        <v>42334.84375</v>
      </c>
      <c r="B31380" s="3">
        <v>-7</v>
      </c>
      <c r="C31380" s="3">
        <v>3.6</v>
      </c>
    </row>
    <row r="31381" spans="1:3">
      <c r="A31381" s="78">
        <v>42334.854166666664</v>
      </c>
      <c r="B31381" s="3">
        <v>-7</v>
      </c>
      <c r="C31381" s="3">
        <v>3.53</v>
      </c>
    </row>
    <row r="31382" spans="1:3">
      <c r="A31382" s="78">
        <v>42334.864583333336</v>
      </c>
      <c r="B31382" s="3">
        <v>-7</v>
      </c>
      <c r="C31382" s="3">
        <v>3.47</v>
      </c>
    </row>
    <row r="31383" spans="1:3">
      <c r="A31383" s="78">
        <v>42334.875</v>
      </c>
      <c r="B31383" s="3">
        <v>-7</v>
      </c>
      <c r="C31383" s="3">
        <v>3.4</v>
      </c>
    </row>
    <row r="31384" spans="1:3">
      <c r="A31384" s="78">
        <v>42334.885416666664</v>
      </c>
      <c r="B31384" s="3">
        <v>-7</v>
      </c>
      <c r="C31384" s="3">
        <v>3.32</v>
      </c>
    </row>
    <row r="31385" spans="1:3">
      <c r="A31385" s="78">
        <v>42334.895833333336</v>
      </c>
      <c r="B31385" s="3">
        <v>-7</v>
      </c>
      <c r="C31385" s="3">
        <v>3.25</v>
      </c>
    </row>
    <row r="31386" spans="1:3">
      <c r="A31386" s="78">
        <v>42334.90625</v>
      </c>
      <c r="B31386" s="3">
        <v>-7</v>
      </c>
      <c r="C31386" s="3">
        <v>3.16</v>
      </c>
    </row>
    <row r="31387" spans="1:3">
      <c r="A31387" s="78">
        <v>42334.916666666664</v>
      </c>
      <c r="B31387" s="3">
        <v>-7</v>
      </c>
      <c r="C31387" s="3">
        <v>3.07</v>
      </c>
    </row>
    <row r="31388" spans="1:3">
      <c r="A31388" s="78">
        <v>42334.927083333336</v>
      </c>
      <c r="B31388" s="3">
        <v>-7</v>
      </c>
      <c r="C31388" s="3">
        <v>2.98</v>
      </c>
    </row>
    <row r="31389" spans="1:3">
      <c r="A31389" s="78">
        <v>42334.9375</v>
      </c>
      <c r="B31389" s="3">
        <v>-7</v>
      </c>
      <c r="C31389" s="3">
        <v>2.9</v>
      </c>
    </row>
    <row r="31390" spans="1:3">
      <c r="A31390" s="78">
        <v>42334.947916666664</v>
      </c>
      <c r="B31390" s="3">
        <v>-7</v>
      </c>
      <c r="C31390" s="3">
        <v>2.82</v>
      </c>
    </row>
    <row r="31391" spans="1:3">
      <c r="A31391" s="78">
        <v>42334.958333333336</v>
      </c>
      <c r="B31391" s="3">
        <v>-7</v>
      </c>
      <c r="C31391" s="3">
        <v>2.73</v>
      </c>
    </row>
    <row r="31392" spans="1:3">
      <c r="A31392" s="78">
        <v>42334.96875</v>
      </c>
      <c r="B31392" s="3">
        <v>-7</v>
      </c>
      <c r="C31392" s="3">
        <v>2.65</v>
      </c>
    </row>
    <row r="31393" spans="1:3">
      <c r="A31393" s="78">
        <v>42334.979166666664</v>
      </c>
      <c r="B31393" s="3">
        <v>-7</v>
      </c>
      <c r="C31393" s="3">
        <v>2.58</v>
      </c>
    </row>
    <row r="31394" spans="1:3">
      <c r="A31394" s="78">
        <v>42334.989583333336</v>
      </c>
      <c r="B31394" s="3">
        <v>-7</v>
      </c>
      <c r="C31394" s="3">
        <v>2.5</v>
      </c>
    </row>
    <row r="31395" spans="1:3">
      <c r="A31395" s="78">
        <v>42335</v>
      </c>
      <c r="B31395" s="3">
        <v>-7</v>
      </c>
      <c r="C31395" s="3">
        <v>2.4500000000000002</v>
      </c>
    </row>
    <row r="31396" spans="1:3">
      <c r="A31396" s="78">
        <v>42335.010416666664</v>
      </c>
      <c r="B31396" s="3">
        <v>-7</v>
      </c>
      <c r="C31396" s="3">
        <v>2.39</v>
      </c>
    </row>
    <row r="31397" spans="1:3">
      <c r="A31397" s="78">
        <v>42335.020833333336</v>
      </c>
      <c r="B31397" s="3">
        <v>-7</v>
      </c>
      <c r="C31397" s="3">
        <v>2.33</v>
      </c>
    </row>
    <row r="31398" spans="1:3">
      <c r="A31398" s="78">
        <v>42335.03125</v>
      </c>
      <c r="B31398" s="3">
        <v>-7</v>
      </c>
      <c r="C31398" s="3">
        <v>2.27</v>
      </c>
    </row>
    <row r="31399" spans="1:3">
      <c r="A31399" s="78">
        <v>42335.041666666664</v>
      </c>
      <c r="B31399" s="3">
        <v>-7</v>
      </c>
      <c r="C31399" s="3">
        <v>2.2200000000000002</v>
      </c>
    </row>
    <row r="31400" spans="1:3">
      <c r="A31400" s="78">
        <v>42335.052083333336</v>
      </c>
      <c r="B31400" s="3">
        <v>-7</v>
      </c>
      <c r="C31400" s="3">
        <v>2.15</v>
      </c>
    </row>
    <row r="31401" spans="1:3">
      <c r="A31401" s="78">
        <v>42335.0625</v>
      </c>
      <c r="B31401" s="3">
        <v>-7</v>
      </c>
      <c r="C31401" s="3">
        <v>2.1</v>
      </c>
    </row>
    <row r="31402" spans="1:3">
      <c r="A31402" s="78">
        <v>42335.072916666664</v>
      </c>
      <c r="B31402" s="3">
        <v>-7</v>
      </c>
      <c r="C31402" s="3">
        <v>2.04</v>
      </c>
    </row>
    <row r="31403" spans="1:3">
      <c r="A31403" s="78">
        <v>42335.083333333336</v>
      </c>
      <c r="B31403" s="3">
        <v>-7</v>
      </c>
      <c r="C31403" s="3">
        <v>1.99</v>
      </c>
    </row>
    <row r="31404" spans="1:3">
      <c r="A31404" s="78">
        <v>42335.09375</v>
      </c>
      <c r="B31404" s="3">
        <v>-7</v>
      </c>
      <c r="C31404" s="3">
        <v>1.93</v>
      </c>
    </row>
    <row r="31405" spans="1:3">
      <c r="A31405" s="78">
        <v>42335.104166666664</v>
      </c>
      <c r="B31405" s="3">
        <v>-7</v>
      </c>
      <c r="C31405" s="3">
        <v>1.88</v>
      </c>
    </row>
    <row r="31406" spans="1:3">
      <c r="A31406" s="78">
        <v>42335.114583333336</v>
      </c>
      <c r="B31406" s="3">
        <v>-7</v>
      </c>
      <c r="C31406" s="3">
        <v>1.84</v>
      </c>
    </row>
    <row r="31407" spans="1:3">
      <c r="A31407" s="78">
        <v>42335.125</v>
      </c>
      <c r="B31407" s="3">
        <v>-7</v>
      </c>
      <c r="C31407" s="3">
        <v>1.8</v>
      </c>
    </row>
    <row r="31408" spans="1:3">
      <c r="A31408" s="78">
        <v>42335.135416666664</v>
      </c>
      <c r="B31408" s="3">
        <v>-7</v>
      </c>
      <c r="C31408" s="3">
        <v>1.76</v>
      </c>
    </row>
    <row r="31409" spans="1:3">
      <c r="A31409" s="78">
        <v>42335.145833333336</v>
      </c>
      <c r="B31409" s="3">
        <v>-7</v>
      </c>
      <c r="C31409" s="3">
        <v>1.72</v>
      </c>
    </row>
    <row r="31410" spans="1:3">
      <c r="A31410" s="78">
        <v>42335.15625</v>
      </c>
      <c r="B31410" s="3">
        <v>-7</v>
      </c>
      <c r="C31410" s="3">
        <v>1.68</v>
      </c>
    </row>
    <row r="31411" spans="1:3">
      <c r="A31411" s="78">
        <v>42335.166666666664</v>
      </c>
      <c r="B31411" s="3">
        <v>-7</v>
      </c>
      <c r="C31411" s="3">
        <v>1.65</v>
      </c>
    </row>
    <row r="31412" spans="1:3">
      <c r="A31412" s="78">
        <v>42335.177083333336</v>
      </c>
      <c r="B31412" s="3">
        <v>-7</v>
      </c>
      <c r="C31412" s="3">
        <v>1.62</v>
      </c>
    </row>
    <row r="31413" spans="1:3">
      <c r="A31413" s="78">
        <v>42335.1875</v>
      </c>
      <c r="B31413" s="3">
        <v>-7</v>
      </c>
      <c r="C31413" s="3">
        <v>1.6</v>
      </c>
    </row>
    <row r="31414" spans="1:3">
      <c r="A31414" s="78">
        <v>42335.197916666664</v>
      </c>
      <c r="B31414" s="3">
        <v>-7</v>
      </c>
      <c r="C31414" s="3">
        <v>1.58</v>
      </c>
    </row>
    <row r="31415" spans="1:3">
      <c r="A31415" s="78">
        <v>42335.208333333336</v>
      </c>
      <c r="B31415" s="3">
        <v>-7</v>
      </c>
      <c r="C31415" s="3">
        <v>1.55</v>
      </c>
    </row>
    <row r="31416" spans="1:3">
      <c r="A31416" s="78">
        <v>42335.21875</v>
      </c>
      <c r="B31416" s="3">
        <v>-7</v>
      </c>
      <c r="C31416" s="3">
        <v>1.53</v>
      </c>
    </row>
    <row r="31417" spans="1:3">
      <c r="A31417" s="78">
        <v>42335.229166666664</v>
      </c>
      <c r="B31417" s="3">
        <v>-7</v>
      </c>
      <c r="C31417" s="3">
        <v>1.51</v>
      </c>
    </row>
    <row r="31418" spans="1:3">
      <c r="A31418" s="78">
        <v>42335.239583333336</v>
      </c>
      <c r="B31418" s="3">
        <v>-7</v>
      </c>
      <c r="C31418" s="3">
        <v>1.49</v>
      </c>
    </row>
    <row r="31419" spans="1:3">
      <c r="A31419" s="78">
        <v>42335.25</v>
      </c>
      <c r="B31419" s="3">
        <v>-7</v>
      </c>
      <c r="C31419" s="3">
        <v>1.47</v>
      </c>
    </row>
    <row r="31420" spans="1:3">
      <c r="A31420" s="78">
        <v>42335.260416666664</v>
      </c>
      <c r="B31420" s="3">
        <v>-7</v>
      </c>
      <c r="C31420" s="3">
        <v>1.45</v>
      </c>
    </row>
    <row r="31421" spans="1:3">
      <c r="A31421" s="78">
        <v>42335.270833333336</v>
      </c>
      <c r="B31421" s="3">
        <v>-7</v>
      </c>
      <c r="C31421" s="3">
        <v>1.43</v>
      </c>
    </row>
    <row r="31422" spans="1:3">
      <c r="A31422" s="78">
        <v>42335.28125</v>
      </c>
      <c r="B31422" s="3">
        <v>-7</v>
      </c>
      <c r="C31422" s="3">
        <v>1.41</v>
      </c>
    </row>
    <row r="31423" spans="1:3">
      <c r="A31423" s="78">
        <v>42335.291666666664</v>
      </c>
      <c r="B31423" s="3">
        <v>-7</v>
      </c>
      <c r="C31423" s="3">
        <v>1.39</v>
      </c>
    </row>
    <row r="31424" spans="1:3">
      <c r="A31424" s="78">
        <v>42335.302083333336</v>
      </c>
      <c r="B31424" s="3">
        <v>-7</v>
      </c>
      <c r="C31424" s="3">
        <v>1.36</v>
      </c>
    </row>
    <row r="31425" spans="1:3">
      <c r="A31425" s="78">
        <v>42335.3125</v>
      </c>
      <c r="B31425" s="3">
        <v>-7</v>
      </c>
      <c r="C31425" s="3">
        <v>1.32</v>
      </c>
    </row>
    <row r="31426" spans="1:3">
      <c r="A31426" s="78">
        <v>42335.322916666664</v>
      </c>
      <c r="B31426" s="3">
        <v>-7</v>
      </c>
      <c r="C31426" s="3">
        <v>1.29</v>
      </c>
    </row>
    <row r="31427" spans="1:3">
      <c r="A31427" s="78">
        <v>42335.333333333336</v>
      </c>
      <c r="B31427" s="3">
        <v>-7</v>
      </c>
      <c r="C31427" s="3">
        <v>1.26</v>
      </c>
    </row>
    <row r="31428" spans="1:3">
      <c r="A31428" s="78">
        <v>42335.34375</v>
      </c>
      <c r="B31428" s="3">
        <v>-7</v>
      </c>
      <c r="C31428" s="3">
        <v>1.23</v>
      </c>
    </row>
    <row r="31429" spans="1:3">
      <c r="A31429" s="78">
        <v>42335.354166666664</v>
      </c>
      <c r="B31429" s="3">
        <v>-7</v>
      </c>
      <c r="C31429" s="3">
        <v>1.21</v>
      </c>
    </row>
    <row r="31430" spans="1:3">
      <c r="A31430" s="78">
        <v>42335.364583333336</v>
      </c>
      <c r="B31430" s="3">
        <v>-7</v>
      </c>
      <c r="C31430" s="3">
        <v>1.19</v>
      </c>
    </row>
    <row r="31431" spans="1:3">
      <c r="A31431" s="78">
        <v>42335.375</v>
      </c>
      <c r="B31431" s="3">
        <v>-7</v>
      </c>
      <c r="C31431" s="3">
        <v>1.18</v>
      </c>
    </row>
    <row r="31432" spans="1:3">
      <c r="A31432" s="78">
        <v>42335.385416666664</v>
      </c>
      <c r="B31432" s="3">
        <v>-7</v>
      </c>
      <c r="C31432" s="3">
        <v>1.17</v>
      </c>
    </row>
    <row r="31433" spans="1:3">
      <c r="A31433" s="78">
        <v>42335.395833333336</v>
      </c>
      <c r="B31433" s="3">
        <v>-7</v>
      </c>
      <c r="C31433" s="3">
        <v>1.17</v>
      </c>
    </row>
    <row r="31434" spans="1:3">
      <c r="A31434" s="78">
        <v>42335.40625</v>
      </c>
      <c r="B31434" s="3">
        <v>-7</v>
      </c>
      <c r="C31434" s="3">
        <v>1.17</v>
      </c>
    </row>
    <row r="31435" spans="1:3">
      <c r="A31435" s="78">
        <v>42335.416666666664</v>
      </c>
      <c r="B31435" s="3">
        <v>-7</v>
      </c>
      <c r="C31435" s="3">
        <v>1.19</v>
      </c>
    </row>
    <row r="31436" spans="1:3">
      <c r="A31436" s="78">
        <v>42335.427083333336</v>
      </c>
      <c r="B31436" s="3">
        <v>-7</v>
      </c>
      <c r="C31436" s="3">
        <v>1.22</v>
      </c>
    </row>
    <row r="31437" spans="1:3">
      <c r="A31437" s="78">
        <v>42335.4375</v>
      </c>
      <c r="B31437" s="3">
        <v>-7</v>
      </c>
      <c r="C31437" s="3">
        <v>1.24</v>
      </c>
    </row>
    <row r="31438" spans="1:3">
      <c r="A31438" s="78">
        <v>42335.447916666664</v>
      </c>
      <c r="B31438" s="3">
        <v>-7</v>
      </c>
      <c r="C31438" s="3">
        <v>1.26</v>
      </c>
    </row>
    <row r="31439" spans="1:3">
      <c r="A31439" s="78">
        <v>42335.458333333336</v>
      </c>
      <c r="B31439" s="3">
        <v>-7</v>
      </c>
      <c r="C31439" s="3">
        <v>1.3</v>
      </c>
    </row>
    <row r="31440" spans="1:3">
      <c r="A31440" s="78">
        <v>42335.46875</v>
      </c>
      <c r="B31440" s="3">
        <v>-7</v>
      </c>
      <c r="C31440" s="3">
        <v>1.35</v>
      </c>
    </row>
    <row r="31441" spans="1:3">
      <c r="A31441" s="78">
        <v>42335.479166666664</v>
      </c>
      <c r="B31441" s="3">
        <v>-7</v>
      </c>
      <c r="C31441" s="3">
        <v>1.4</v>
      </c>
    </row>
    <row r="31442" spans="1:3">
      <c r="A31442" s="78">
        <v>42335.489583333336</v>
      </c>
      <c r="B31442" s="3">
        <v>-7</v>
      </c>
      <c r="C31442" s="3">
        <v>1.45</v>
      </c>
    </row>
    <row r="31443" spans="1:3">
      <c r="A31443" s="78">
        <v>42335.5</v>
      </c>
      <c r="B31443" s="3">
        <v>-7</v>
      </c>
      <c r="C31443" s="3">
        <v>1.52</v>
      </c>
    </row>
    <row r="31444" spans="1:3">
      <c r="A31444" s="78">
        <v>42335.510416666664</v>
      </c>
      <c r="B31444" s="3">
        <v>-7</v>
      </c>
      <c r="C31444" s="3">
        <v>1.58</v>
      </c>
    </row>
    <row r="31445" spans="1:3">
      <c r="A31445" s="78">
        <v>42335.520833333336</v>
      </c>
      <c r="B31445" s="3">
        <v>-7</v>
      </c>
      <c r="C31445" s="3">
        <v>1.64</v>
      </c>
    </row>
    <row r="31446" spans="1:3">
      <c r="A31446" s="78">
        <v>42335.53125</v>
      </c>
      <c r="B31446" s="3">
        <v>-7</v>
      </c>
      <c r="C31446" s="3">
        <v>1.72</v>
      </c>
    </row>
    <row r="31447" spans="1:3">
      <c r="A31447" s="78">
        <v>42335.541666666664</v>
      </c>
      <c r="B31447" s="3">
        <v>-7</v>
      </c>
      <c r="C31447" s="3">
        <v>1.79</v>
      </c>
    </row>
    <row r="31448" spans="1:3">
      <c r="A31448" s="78">
        <v>42335.552083333336</v>
      </c>
      <c r="B31448" s="3">
        <v>-7</v>
      </c>
      <c r="C31448" s="3">
        <v>1.86</v>
      </c>
    </row>
    <row r="31449" spans="1:3">
      <c r="A31449" s="78">
        <v>42335.5625</v>
      </c>
      <c r="B31449" s="3">
        <v>-7</v>
      </c>
      <c r="C31449" s="3">
        <v>1.94</v>
      </c>
    </row>
    <row r="31450" spans="1:3">
      <c r="A31450" s="78">
        <v>42335.572916666664</v>
      </c>
      <c r="B31450" s="3">
        <v>-7</v>
      </c>
      <c r="C31450" s="3">
        <v>2.0099999999999998</v>
      </c>
    </row>
    <row r="31451" spans="1:3">
      <c r="A31451" s="78">
        <v>42335.583333333336</v>
      </c>
      <c r="B31451" s="3">
        <v>-7</v>
      </c>
      <c r="C31451" s="3">
        <v>2.0699999999999998</v>
      </c>
    </row>
    <row r="31452" spans="1:3">
      <c r="A31452" s="78">
        <v>42335.59375</v>
      </c>
      <c r="B31452" s="3">
        <v>-7</v>
      </c>
      <c r="C31452" s="3">
        <v>2.14</v>
      </c>
    </row>
    <row r="31453" spans="1:3">
      <c r="A31453" s="78">
        <v>42335.604166666664</v>
      </c>
      <c r="B31453" s="3">
        <v>-7</v>
      </c>
      <c r="C31453" s="3">
        <v>2.2000000000000002</v>
      </c>
    </row>
    <row r="31454" spans="1:3">
      <c r="A31454" s="78">
        <v>42335.614583333336</v>
      </c>
      <c r="B31454" s="3">
        <v>-7</v>
      </c>
      <c r="C31454" s="3">
        <v>2.25</v>
      </c>
    </row>
    <row r="31455" spans="1:3">
      <c r="A31455" s="78">
        <v>42335.625</v>
      </c>
      <c r="B31455" s="3">
        <v>-7</v>
      </c>
      <c r="C31455" s="3">
        <v>2.29</v>
      </c>
    </row>
    <row r="31456" spans="1:3">
      <c r="A31456" s="78">
        <v>42335.635416666664</v>
      </c>
      <c r="B31456" s="3">
        <v>-7</v>
      </c>
      <c r="C31456" s="3">
        <v>2.33</v>
      </c>
    </row>
    <row r="31457" spans="1:3">
      <c r="A31457" s="78">
        <v>42335.645833333336</v>
      </c>
      <c r="B31457" s="3">
        <v>-7</v>
      </c>
      <c r="C31457" s="3">
        <v>2.36</v>
      </c>
    </row>
    <row r="31458" spans="1:3">
      <c r="A31458" s="78">
        <v>42335.65625</v>
      </c>
      <c r="B31458" s="3">
        <v>-7</v>
      </c>
      <c r="C31458" s="3">
        <v>2.38</v>
      </c>
    </row>
    <row r="31459" spans="1:3">
      <c r="A31459" s="78">
        <v>42335.666666666664</v>
      </c>
      <c r="B31459" s="3">
        <v>-7</v>
      </c>
      <c r="C31459" s="3">
        <v>2.41</v>
      </c>
    </row>
    <row r="31460" spans="1:3">
      <c r="A31460" s="78">
        <v>42335.677083333336</v>
      </c>
      <c r="B31460" s="3">
        <v>-7</v>
      </c>
      <c r="C31460" s="3">
        <v>2.44</v>
      </c>
    </row>
    <row r="31461" spans="1:3">
      <c r="A31461" s="78">
        <v>42335.6875</v>
      </c>
      <c r="B31461" s="3">
        <v>-7</v>
      </c>
      <c r="C31461" s="3">
        <v>2.46</v>
      </c>
    </row>
    <row r="31462" spans="1:3">
      <c r="A31462" s="78">
        <v>42335.697916666664</v>
      </c>
      <c r="B31462" s="3">
        <v>-7</v>
      </c>
      <c r="C31462" s="3">
        <v>2.48</v>
      </c>
    </row>
    <row r="31463" spans="1:3">
      <c r="A31463" s="78">
        <v>42335.708333333336</v>
      </c>
      <c r="B31463" s="3">
        <v>-7</v>
      </c>
      <c r="C31463" s="3">
        <v>2.5099999999999998</v>
      </c>
    </row>
    <row r="31464" spans="1:3">
      <c r="A31464" s="78">
        <v>42335.71875</v>
      </c>
      <c r="B31464" s="3">
        <v>-7</v>
      </c>
      <c r="C31464" s="3">
        <v>2.5299999999999998</v>
      </c>
    </row>
    <row r="31465" spans="1:3">
      <c r="A31465" s="78">
        <v>42335.729166666664</v>
      </c>
      <c r="B31465" s="3">
        <v>-7</v>
      </c>
      <c r="C31465" s="3">
        <v>2.54</v>
      </c>
    </row>
    <row r="31466" spans="1:3">
      <c r="A31466" s="78">
        <v>42335.739583333336</v>
      </c>
      <c r="B31466" s="3">
        <v>-7</v>
      </c>
      <c r="C31466" s="3">
        <v>2.56</v>
      </c>
    </row>
    <row r="31467" spans="1:3">
      <c r="A31467" s="78">
        <v>42335.75</v>
      </c>
      <c r="B31467" s="3">
        <v>-7</v>
      </c>
      <c r="C31467" s="3">
        <v>2.57</v>
      </c>
    </row>
    <row r="31468" spans="1:3">
      <c r="A31468" s="78">
        <v>42335.760416666664</v>
      </c>
      <c r="B31468" s="3">
        <v>-7</v>
      </c>
      <c r="C31468" s="3">
        <v>2.57</v>
      </c>
    </row>
    <row r="31469" spans="1:3">
      <c r="A31469" s="78">
        <v>42335.770833333336</v>
      </c>
      <c r="B31469" s="3">
        <v>-7</v>
      </c>
      <c r="C31469" s="3">
        <v>2.57</v>
      </c>
    </row>
    <row r="31470" spans="1:3">
      <c r="A31470" s="78">
        <v>42335.78125</v>
      </c>
      <c r="B31470" s="3">
        <v>-7</v>
      </c>
      <c r="C31470" s="3">
        <v>2.56</v>
      </c>
    </row>
    <row r="31471" spans="1:3">
      <c r="A31471" s="78">
        <v>42335.791666666664</v>
      </c>
      <c r="B31471" s="3">
        <v>-7</v>
      </c>
      <c r="C31471" s="3">
        <v>2.54</v>
      </c>
    </row>
    <row r="31472" spans="1:3">
      <c r="A31472" s="78">
        <v>42335.802083333336</v>
      </c>
      <c r="B31472" s="3">
        <v>-7</v>
      </c>
      <c r="C31472" s="3">
        <v>2.52</v>
      </c>
    </row>
    <row r="31473" spans="1:3">
      <c r="A31473" s="78">
        <v>42335.8125</v>
      </c>
      <c r="B31473" s="3">
        <v>-7</v>
      </c>
      <c r="C31473" s="3">
        <v>2.5</v>
      </c>
    </row>
    <row r="31474" spans="1:3">
      <c r="A31474" s="78">
        <v>42335.822916666664</v>
      </c>
      <c r="B31474" s="3">
        <v>-7</v>
      </c>
      <c r="C31474" s="3">
        <v>2.4700000000000002</v>
      </c>
    </row>
    <row r="31475" spans="1:3">
      <c r="A31475" s="78">
        <v>42335.833333333336</v>
      </c>
      <c r="B31475" s="3">
        <v>-7</v>
      </c>
      <c r="C31475" s="3">
        <v>2.44</v>
      </c>
    </row>
    <row r="31476" spans="1:3">
      <c r="A31476" s="78">
        <v>42335.84375</v>
      </c>
      <c r="B31476" s="3">
        <v>-7</v>
      </c>
      <c r="C31476" s="3">
        <v>2.41</v>
      </c>
    </row>
    <row r="31477" spans="1:3">
      <c r="A31477" s="78">
        <v>42335.854166666664</v>
      </c>
      <c r="B31477" s="3">
        <v>-7</v>
      </c>
      <c r="C31477" s="3">
        <v>2.37</v>
      </c>
    </row>
    <row r="31478" spans="1:3">
      <c r="A31478" s="78">
        <v>42335.864583333336</v>
      </c>
      <c r="B31478" s="3">
        <v>-7</v>
      </c>
      <c r="C31478" s="3">
        <v>2.3199999999999998</v>
      </c>
    </row>
    <row r="31479" spans="1:3">
      <c r="A31479" s="78">
        <v>42335.875</v>
      </c>
      <c r="B31479" s="3">
        <v>-7</v>
      </c>
      <c r="C31479" s="3">
        <v>2.27</v>
      </c>
    </row>
    <row r="31480" spans="1:3">
      <c r="A31480" s="78">
        <v>42335.885416666664</v>
      </c>
      <c r="B31480" s="3">
        <v>-7</v>
      </c>
      <c r="C31480" s="3">
        <v>2.23</v>
      </c>
    </row>
    <row r="31481" spans="1:3">
      <c r="A31481" s="78">
        <v>42335.895833333336</v>
      </c>
      <c r="B31481" s="3">
        <v>-7</v>
      </c>
      <c r="C31481" s="3">
        <v>2.19</v>
      </c>
    </row>
    <row r="31482" spans="1:3">
      <c r="A31482" s="78">
        <v>42335.90625</v>
      </c>
      <c r="B31482" s="3">
        <v>-7</v>
      </c>
      <c r="C31482" s="3">
        <v>2.14</v>
      </c>
    </row>
    <row r="31483" spans="1:3">
      <c r="A31483" s="78">
        <v>42335.916666666664</v>
      </c>
      <c r="B31483" s="3">
        <v>-7</v>
      </c>
      <c r="C31483" s="3">
        <v>2.08</v>
      </c>
    </row>
    <row r="31484" spans="1:3">
      <c r="A31484" s="78">
        <v>42335.927083333336</v>
      </c>
      <c r="B31484" s="3">
        <v>-7</v>
      </c>
      <c r="C31484" s="3">
        <v>2.02</v>
      </c>
    </row>
    <row r="31485" spans="1:3">
      <c r="A31485" s="78">
        <v>42335.9375</v>
      </c>
      <c r="B31485" s="3">
        <v>-7</v>
      </c>
      <c r="C31485" s="3">
        <v>1.96</v>
      </c>
    </row>
    <row r="31486" spans="1:3">
      <c r="A31486" s="78">
        <v>42335.947916666664</v>
      </c>
      <c r="B31486" s="3">
        <v>-7</v>
      </c>
      <c r="C31486" s="3">
        <v>1.91</v>
      </c>
    </row>
    <row r="31487" spans="1:3">
      <c r="A31487" s="78">
        <v>42335.958333333336</v>
      </c>
      <c r="B31487" s="3">
        <v>-7</v>
      </c>
      <c r="C31487" s="3">
        <v>1.86</v>
      </c>
    </row>
    <row r="31488" spans="1:3">
      <c r="A31488" s="78">
        <v>42335.96875</v>
      </c>
      <c r="B31488" s="3">
        <v>-7</v>
      </c>
      <c r="C31488" s="3">
        <v>1.8</v>
      </c>
    </row>
    <row r="31489" spans="1:3">
      <c r="A31489" s="78">
        <v>42335.979166666664</v>
      </c>
      <c r="B31489" s="3">
        <v>-7</v>
      </c>
      <c r="C31489" s="3">
        <v>1.75</v>
      </c>
    </row>
    <row r="31490" spans="1:3">
      <c r="A31490" s="78">
        <v>42335.989583333336</v>
      </c>
      <c r="B31490" s="3">
        <v>-7</v>
      </c>
      <c r="C31490" s="3">
        <v>1.7</v>
      </c>
    </row>
    <row r="31491" spans="1:3">
      <c r="A31491" s="78">
        <v>42336</v>
      </c>
      <c r="B31491" s="3">
        <v>-7</v>
      </c>
      <c r="C31491" s="3">
        <v>1.65</v>
      </c>
    </row>
    <row r="31492" spans="1:3">
      <c r="A31492" s="78">
        <v>42336.010416666664</v>
      </c>
      <c r="B31492" s="3">
        <v>-7</v>
      </c>
      <c r="C31492" s="3">
        <v>1.59</v>
      </c>
    </row>
    <row r="31493" spans="1:3">
      <c r="A31493" s="78">
        <v>42336.020833333336</v>
      </c>
      <c r="B31493" s="3">
        <v>-7</v>
      </c>
      <c r="C31493" s="3">
        <v>1.53</v>
      </c>
    </row>
    <row r="31494" spans="1:3">
      <c r="A31494" s="78">
        <v>42336.03125</v>
      </c>
      <c r="B31494" s="3">
        <v>-7</v>
      </c>
      <c r="C31494" s="3">
        <v>1.48</v>
      </c>
    </row>
    <row r="31495" spans="1:3">
      <c r="A31495" s="78">
        <v>42336.041666666664</v>
      </c>
      <c r="B31495" s="3">
        <v>-7</v>
      </c>
      <c r="C31495" s="3">
        <v>1.41</v>
      </c>
    </row>
    <row r="31496" spans="1:3">
      <c r="A31496" s="78">
        <v>42336.052083333336</v>
      </c>
      <c r="B31496" s="3">
        <v>-7</v>
      </c>
      <c r="C31496" s="3">
        <v>1.36</v>
      </c>
    </row>
    <row r="31497" spans="1:3">
      <c r="A31497" s="78">
        <v>42336.0625</v>
      </c>
      <c r="B31497" s="3">
        <v>-7</v>
      </c>
      <c r="C31497" s="3">
        <v>1.3</v>
      </c>
    </row>
    <row r="31498" spans="1:3">
      <c r="A31498" s="78">
        <v>42336.072916666664</v>
      </c>
      <c r="B31498" s="3">
        <v>-7</v>
      </c>
      <c r="C31498" s="3">
        <v>1.24</v>
      </c>
    </row>
    <row r="31499" spans="1:3">
      <c r="A31499" s="78">
        <v>42336.083333333336</v>
      </c>
      <c r="B31499" s="3">
        <v>-7</v>
      </c>
      <c r="C31499" s="3">
        <v>1.2</v>
      </c>
    </row>
    <row r="31500" spans="1:3">
      <c r="A31500" s="78">
        <v>42336.09375</v>
      </c>
      <c r="B31500" s="3">
        <v>-7</v>
      </c>
      <c r="C31500" s="3">
        <v>1.17</v>
      </c>
    </row>
    <row r="31501" spans="1:3">
      <c r="A31501" s="78">
        <v>42336.104166666664</v>
      </c>
      <c r="B31501" s="3">
        <v>-7</v>
      </c>
      <c r="C31501" s="3">
        <v>1.1599999999999999</v>
      </c>
    </row>
    <row r="31502" spans="1:3">
      <c r="A31502" s="78">
        <v>42336.114583333336</v>
      </c>
      <c r="B31502" s="3">
        <v>-7</v>
      </c>
      <c r="C31502" s="3">
        <v>1.1399999999999999</v>
      </c>
    </row>
    <row r="31503" spans="1:3">
      <c r="A31503" s="78">
        <v>42336.125</v>
      </c>
      <c r="B31503" s="3">
        <v>-7</v>
      </c>
      <c r="C31503" s="3">
        <v>1.1399999999999999</v>
      </c>
    </row>
    <row r="31504" spans="1:3">
      <c r="A31504" s="78">
        <v>42336.135416666664</v>
      </c>
      <c r="B31504" s="3">
        <v>-7</v>
      </c>
      <c r="C31504" s="3">
        <v>1.1299999999999999</v>
      </c>
    </row>
    <row r="31505" spans="1:3">
      <c r="A31505" s="78">
        <v>42336.145833333336</v>
      </c>
      <c r="B31505" s="3">
        <v>-7</v>
      </c>
      <c r="C31505" s="3">
        <v>1.1399999999999999</v>
      </c>
    </row>
    <row r="31506" spans="1:3">
      <c r="A31506" s="78">
        <v>42336.15625</v>
      </c>
      <c r="B31506" s="3">
        <v>-7</v>
      </c>
      <c r="C31506" s="3">
        <v>1.1399999999999999</v>
      </c>
    </row>
    <row r="31507" spans="1:3">
      <c r="A31507" s="78">
        <v>42336.166666666664</v>
      </c>
      <c r="B31507" s="3">
        <v>-7</v>
      </c>
      <c r="C31507" s="3">
        <v>1.1499999999999999</v>
      </c>
    </row>
    <row r="31508" spans="1:3">
      <c r="A31508" s="78">
        <v>42336.177083333336</v>
      </c>
      <c r="B31508" s="3">
        <v>-7</v>
      </c>
      <c r="C31508" s="3">
        <v>1.1499999999999999</v>
      </c>
    </row>
    <row r="31509" spans="1:3">
      <c r="A31509" s="78">
        <v>42336.1875</v>
      </c>
      <c r="B31509" s="3">
        <v>-7</v>
      </c>
      <c r="C31509" s="3">
        <v>1.1599999999999999</v>
      </c>
    </row>
    <row r="31510" spans="1:3">
      <c r="A31510" s="78">
        <v>42336.197916666664</v>
      </c>
      <c r="B31510" s="3">
        <v>-7</v>
      </c>
      <c r="C31510" s="3">
        <v>1.1599999999999999</v>
      </c>
    </row>
    <row r="31511" spans="1:3">
      <c r="A31511" s="78">
        <v>42336.208333333336</v>
      </c>
      <c r="B31511" s="3">
        <v>-7</v>
      </c>
      <c r="C31511" s="3">
        <v>1.1599999999999999</v>
      </c>
    </row>
    <row r="31512" spans="1:3">
      <c r="A31512" s="78">
        <v>42336.21875</v>
      </c>
      <c r="B31512" s="3">
        <v>-7</v>
      </c>
      <c r="C31512" s="3">
        <v>1.1599999999999999</v>
      </c>
    </row>
    <row r="31513" spans="1:3">
      <c r="A31513" s="78">
        <v>42336.229166666664</v>
      </c>
      <c r="B31513" s="3">
        <v>-7</v>
      </c>
      <c r="C31513" s="3">
        <v>1.17</v>
      </c>
    </row>
    <row r="31514" spans="1:3">
      <c r="A31514" s="78">
        <v>42336.239583333336</v>
      </c>
      <c r="B31514" s="3">
        <v>-7</v>
      </c>
      <c r="C31514" s="3">
        <v>1.17</v>
      </c>
    </row>
    <row r="31515" spans="1:3">
      <c r="A31515" s="78">
        <v>42336.25</v>
      </c>
      <c r="B31515" s="3">
        <v>-7</v>
      </c>
      <c r="C31515" s="3">
        <v>1.1599999999999999</v>
      </c>
    </row>
    <row r="31516" spans="1:3">
      <c r="A31516" s="78">
        <v>42336.260416666664</v>
      </c>
      <c r="B31516" s="3">
        <v>-7</v>
      </c>
      <c r="C31516" s="3">
        <v>1.1499999999999999</v>
      </c>
    </row>
    <row r="31517" spans="1:3">
      <c r="A31517" s="78">
        <v>42336.270833333336</v>
      </c>
      <c r="B31517" s="3">
        <v>-7</v>
      </c>
      <c r="C31517" s="3">
        <v>1.1499999999999999</v>
      </c>
    </row>
    <row r="31518" spans="1:3">
      <c r="A31518" s="78">
        <v>42336.28125</v>
      </c>
      <c r="B31518" s="3">
        <v>-7</v>
      </c>
      <c r="C31518" s="3">
        <v>1.1399999999999999</v>
      </c>
    </row>
    <row r="31519" spans="1:3">
      <c r="A31519" s="78">
        <v>42336.291666666664</v>
      </c>
      <c r="B31519" s="3">
        <v>-7</v>
      </c>
      <c r="C31519" s="3">
        <v>1.1299999999999999</v>
      </c>
    </row>
    <row r="31520" spans="1:3">
      <c r="A31520" s="78">
        <v>42336.302083333336</v>
      </c>
      <c r="B31520" s="3">
        <v>-7</v>
      </c>
      <c r="C31520" s="3">
        <v>1.1200000000000001</v>
      </c>
    </row>
    <row r="31521" spans="1:3">
      <c r="A31521" s="78">
        <v>42336.3125</v>
      </c>
      <c r="B31521" s="3">
        <v>-7</v>
      </c>
      <c r="C31521" s="3">
        <v>1.1100000000000001</v>
      </c>
    </row>
    <row r="31522" spans="1:3">
      <c r="A31522" s="78">
        <v>42336.322916666664</v>
      </c>
      <c r="B31522" s="3">
        <v>-7</v>
      </c>
      <c r="C31522" s="3">
        <v>1.1000000000000001</v>
      </c>
    </row>
    <row r="31523" spans="1:3">
      <c r="A31523" s="78">
        <v>42336.333333333336</v>
      </c>
      <c r="B31523" s="3">
        <v>-7</v>
      </c>
      <c r="C31523" s="3">
        <v>1.1000000000000001</v>
      </c>
    </row>
    <row r="31524" spans="1:3">
      <c r="A31524" s="78">
        <v>42336.34375</v>
      </c>
      <c r="B31524" s="3">
        <v>-7</v>
      </c>
      <c r="C31524" s="3">
        <v>1.1100000000000001</v>
      </c>
    </row>
    <row r="31525" spans="1:3">
      <c r="A31525" s="78">
        <v>42336.354166666664</v>
      </c>
      <c r="B31525" s="3">
        <v>-7</v>
      </c>
      <c r="C31525" s="3">
        <v>1.1200000000000001</v>
      </c>
    </row>
    <row r="31526" spans="1:3">
      <c r="A31526" s="78">
        <v>42336.364583333336</v>
      </c>
      <c r="B31526" s="3">
        <v>-7</v>
      </c>
      <c r="C31526" s="3">
        <v>1.1299999999999999</v>
      </c>
    </row>
    <row r="31527" spans="1:3">
      <c r="A31527" s="78">
        <v>42336.375</v>
      </c>
      <c r="B31527" s="3">
        <v>-7</v>
      </c>
      <c r="C31527" s="3">
        <v>1.1399999999999999</v>
      </c>
    </row>
    <row r="31528" spans="1:3">
      <c r="A31528" s="78">
        <v>42336.385416666664</v>
      </c>
      <c r="B31528" s="3">
        <v>-7</v>
      </c>
      <c r="C31528" s="3">
        <v>1.1399999999999999</v>
      </c>
    </row>
    <row r="31529" spans="1:3">
      <c r="A31529" s="78">
        <v>42336.395833333336</v>
      </c>
      <c r="B31529" s="3">
        <v>-7</v>
      </c>
      <c r="C31529" s="3">
        <v>1.1399999999999999</v>
      </c>
    </row>
    <row r="31530" spans="1:3">
      <c r="A31530" s="78">
        <v>42336.40625</v>
      </c>
      <c r="B31530" s="3">
        <v>-7</v>
      </c>
      <c r="C31530" s="3">
        <v>1.1399999999999999</v>
      </c>
    </row>
    <row r="31531" spans="1:3">
      <c r="A31531" s="78">
        <v>42336.416666666664</v>
      </c>
      <c r="B31531" s="3">
        <v>-7</v>
      </c>
      <c r="C31531" s="3">
        <v>1.1499999999999999</v>
      </c>
    </row>
    <row r="31532" spans="1:3">
      <c r="A31532" s="78">
        <v>42336.427083333336</v>
      </c>
      <c r="B31532" s="3">
        <v>-7</v>
      </c>
      <c r="C31532" s="3">
        <v>1.1499999999999999</v>
      </c>
    </row>
    <row r="31533" spans="1:3">
      <c r="A31533" s="78">
        <v>42336.4375</v>
      </c>
      <c r="B31533" s="3">
        <v>-7</v>
      </c>
      <c r="C31533" s="3">
        <v>1.1399999999999999</v>
      </c>
    </row>
    <row r="31534" spans="1:3">
      <c r="A31534" s="78">
        <v>42336.447916666664</v>
      </c>
      <c r="B31534" s="3">
        <v>-7</v>
      </c>
      <c r="C31534" s="3">
        <v>1.1399999999999999</v>
      </c>
    </row>
    <row r="31535" spans="1:3">
      <c r="A31535" s="78">
        <v>42336.458333333336</v>
      </c>
      <c r="B31535" s="3">
        <v>-7</v>
      </c>
      <c r="C31535" s="3">
        <v>1.17</v>
      </c>
    </row>
    <row r="31536" spans="1:3">
      <c r="A31536" s="78">
        <v>42336.46875</v>
      </c>
      <c r="B31536" s="3">
        <v>-7</v>
      </c>
      <c r="C31536" s="3">
        <v>1.2</v>
      </c>
    </row>
    <row r="31537" spans="1:3">
      <c r="A31537" s="78">
        <v>42336.479166666664</v>
      </c>
      <c r="B31537" s="3">
        <v>-7</v>
      </c>
      <c r="C31537" s="3">
        <v>1.24</v>
      </c>
    </row>
    <row r="31538" spans="1:3">
      <c r="A31538" s="78">
        <v>42336.489583333336</v>
      </c>
      <c r="B31538" s="3">
        <v>-7</v>
      </c>
      <c r="C31538" s="3">
        <v>1.29</v>
      </c>
    </row>
    <row r="31539" spans="1:3">
      <c r="A31539" s="78">
        <v>42336.5</v>
      </c>
      <c r="B31539" s="3">
        <v>-7</v>
      </c>
      <c r="C31539" s="3">
        <v>1.37</v>
      </c>
    </row>
    <row r="31540" spans="1:3">
      <c r="A31540" s="78">
        <v>42336.510416666664</v>
      </c>
      <c r="B31540" s="3">
        <v>-7</v>
      </c>
      <c r="C31540" s="3">
        <v>1.43</v>
      </c>
    </row>
    <row r="31541" spans="1:3">
      <c r="A31541" s="78">
        <v>42336.520833333336</v>
      </c>
      <c r="B31541" s="3">
        <v>-7</v>
      </c>
      <c r="C31541" s="3">
        <v>1.49</v>
      </c>
    </row>
    <row r="31542" spans="1:3">
      <c r="A31542" s="78">
        <v>42336.53125</v>
      </c>
      <c r="B31542" s="3">
        <v>-7</v>
      </c>
      <c r="C31542" s="3">
        <v>1.57</v>
      </c>
    </row>
    <row r="31543" spans="1:3">
      <c r="A31543" s="78">
        <v>42336.541666666664</v>
      </c>
      <c r="B31543" s="3">
        <v>-7</v>
      </c>
      <c r="C31543" s="3">
        <v>1.66</v>
      </c>
    </row>
    <row r="31544" spans="1:3">
      <c r="A31544" s="78">
        <v>42336.552083333336</v>
      </c>
      <c r="B31544" s="3">
        <v>-7</v>
      </c>
      <c r="C31544" s="3">
        <v>1.73</v>
      </c>
    </row>
    <row r="31545" spans="1:3">
      <c r="A31545" s="78">
        <v>42336.5625</v>
      </c>
      <c r="B31545" s="3">
        <v>-7</v>
      </c>
      <c r="C31545" s="3">
        <v>1.78</v>
      </c>
    </row>
    <row r="31546" spans="1:3">
      <c r="A31546" s="78">
        <v>42336.572916666664</v>
      </c>
      <c r="B31546" s="3">
        <v>-7</v>
      </c>
      <c r="C31546" s="3">
        <v>1.85</v>
      </c>
    </row>
    <row r="31547" spans="1:3">
      <c r="A31547" s="78">
        <v>42336.583333333336</v>
      </c>
      <c r="B31547" s="3">
        <v>-7</v>
      </c>
      <c r="C31547" s="3">
        <v>1.91</v>
      </c>
    </row>
    <row r="31548" spans="1:3">
      <c r="A31548" s="78">
        <v>42336.59375</v>
      </c>
      <c r="B31548" s="3">
        <v>-7</v>
      </c>
      <c r="C31548" s="3">
        <v>1.97</v>
      </c>
    </row>
    <row r="31549" spans="1:3">
      <c r="A31549" s="78">
        <v>42336.604166666664</v>
      </c>
      <c r="B31549" s="3">
        <v>-7</v>
      </c>
      <c r="C31549" s="3">
        <v>2.0099999999999998</v>
      </c>
    </row>
    <row r="31550" spans="1:3">
      <c r="A31550" s="78">
        <v>42336.614583333336</v>
      </c>
      <c r="B31550" s="3">
        <v>-7</v>
      </c>
      <c r="C31550" s="3">
        <v>2.0699999999999998</v>
      </c>
    </row>
    <row r="31551" spans="1:3">
      <c r="A31551" s="78">
        <v>42336.625</v>
      </c>
      <c r="B31551" s="3">
        <v>-7</v>
      </c>
      <c r="C31551" s="3">
        <v>2.1</v>
      </c>
    </row>
    <row r="31552" spans="1:3">
      <c r="A31552" s="78">
        <v>42336.635416666664</v>
      </c>
      <c r="B31552" s="3">
        <v>-7</v>
      </c>
      <c r="C31552" s="3">
        <v>2.14</v>
      </c>
    </row>
    <row r="31553" spans="1:3">
      <c r="A31553" s="78">
        <v>42336.645833333336</v>
      </c>
      <c r="B31553" s="3">
        <v>-7</v>
      </c>
      <c r="C31553" s="3">
        <v>2.17</v>
      </c>
    </row>
    <row r="31554" spans="1:3">
      <c r="A31554" s="78">
        <v>42336.65625</v>
      </c>
      <c r="B31554" s="3">
        <v>-7</v>
      </c>
      <c r="C31554" s="3">
        <v>2.2000000000000002</v>
      </c>
    </row>
    <row r="31555" spans="1:3">
      <c r="A31555" s="78">
        <v>42336.666666666664</v>
      </c>
      <c r="B31555" s="3">
        <v>-7</v>
      </c>
      <c r="C31555" s="3">
        <v>2.2400000000000002</v>
      </c>
    </row>
    <row r="31556" spans="1:3">
      <c r="A31556" s="78">
        <v>42336.677083333336</v>
      </c>
      <c r="B31556" s="3">
        <v>-7</v>
      </c>
      <c r="C31556" s="3">
        <v>2.29</v>
      </c>
    </row>
    <row r="31557" spans="1:3">
      <c r="A31557" s="78">
        <v>42336.6875</v>
      </c>
      <c r="B31557" s="3">
        <v>-7</v>
      </c>
      <c r="C31557" s="3">
        <v>2.33</v>
      </c>
    </row>
    <row r="31558" spans="1:3">
      <c r="A31558" s="78">
        <v>42336.697916666664</v>
      </c>
      <c r="B31558" s="3">
        <v>-7</v>
      </c>
      <c r="C31558" s="3">
        <v>2.37</v>
      </c>
    </row>
    <row r="31559" spans="1:3">
      <c r="A31559" s="78">
        <v>42336.708333333336</v>
      </c>
      <c r="B31559" s="3">
        <v>-7</v>
      </c>
      <c r="C31559" s="3">
        <v>2.41</v>
      </c>
    </row>
    <row r="31560" spans="1:3">
      <c r="A31560" s="78">
        <v>42336.71875</v>
      </c>
      <c r="B31560" s="3">
        <v>-7</v>
      </c>
      <c r="C31560" s="3">
        <v>2.46</v>
      </c>
    </row>
    <row r="31561" spans="1:3">
      <c r="A31561" s="78">
        <v>42336.729166666664</v>
      </c>
      <c r="B31561" s="3">
        <v>-7</v>
      </c>
      <c r="C31561" s="3">
        <v>2.5099999999999998</v>
      </c>
    </row>
    <row r="31562" spans="1:3">
      <c r="A31562" s="78">
        <v>42336.739583333336</v>
      </c>
      <c r="B31562" s="3">
        <v>-7</v>
      </c>
      <c r="C31562" s="3">
        <v>2.54</v>
      </c>
    </row>
    <row r="31563" spans="1:3">
      <c r="A31563" s="78">
        <v>42336.75</v>
      </c>
      <c r="B31563" s="3">
        <v>-7</v>
      </c>
      <c r="C31563" s="3">
        <v>2.58</v>
      </c>
    </row>
    <row r="31564" spans="1:3">
      <c r="A31564" s="78">
        <v>42336.760416666664</v>
      </c>
      <c r="B31564" s="3">
        <v>-7</v>
      </c>
      <c r="C31564" s="3">
        <v>2.6</v>
      </c>
    </row>
    <row r="31565" spans="1:3">
      <c r="A31565" s="78">
        <v>42336.770833333336</v>
      </c>
      <c r="B31565" s="3">
        <v>-7</v>
      </c>
      <c r="C31565" s="3">
        <v>2.61</v>
      </c>
    </row>
    <row r="31566" spans="1:3">
      <c r="A31566" s="78">
        <v>42336.78125</v>
      </c>
      <c r="B31566" s="3">
        <v>-7</v>
      </c>
      <c r="C31566" s="3">
        <v>2.59</v>
      </c>
    </row>
    <row r="31567" spans="1:3">
      <c r="A31567" s="78">
        <v>42336.791666666664</v>
      </c>
      <c r="B31567" s="3">
        <v>-7</v>
      </c>
      <c r="C31567" s="3">
        <v>2.57</v>
      </c>
    </row>
    <row r="31568" spans="1:3">
      <c r="A31568" s="78">
        <v>42336.802083333336</v>
      </c>
      <c r="B31568" s="3">
        <v>-7</v>
      </c>
      <c r="C31568" s="3">
        <v>2.5499999999999998</v>
      </c>
    </row>
    <row r="31569" spans="1:3">
      <c r="A31569" s="78">
        <v>42336.8125</v>
      </c>
      <c r="B31569" s="3">
        <v>-7</v>
      </c>
      <c r="C31569" s="3">
        <v>2.5099999999999998</v>
      </c>
    </row>
    <row r="31570" spans="1:3">
      <c r="A31570" s="78">
        <v>42336.822916666664</v>
      </c>
      <c r="B31570" s="3">
        <v>-7</v>
      </c>
      <c r="C31570" s="3">
        <v>2.4700000000000002</v>
      </c>
    </row>
    <row r="31571" spans="1:3">
      <c r="A31571" s="78">
        <v>42336.833333333336</v>
      </c>
      <c r="B31571" s="3">
        <v>-7</v>
      </c>
      <c r="C31571" s="3">
        <v>2.4300000000000002</v>
      </c>
    </row>
    <row r="31572" spans="1:3">
      <c r="A31572" s="78">
        <v>42336.84375</v>
      </c>
      <c r="B31572" s="3">
        <v>-7</v>
      </c>
      <c r="C31572" s="3">
        <v>2.38</v>
      </c>
    </row>
    <row r="31573" spans="1:3">
      <c r="A31573" s="78">
        <v>42336.854166666664</v>
      </c>
      <c r="B31573" s="3">
        <v>-7</v>
      </c>
      <c r="C31573" s="3">
        <v>2.3199999999999998</v>
      </c>
    </row>
    <row r="31574" spans="1:3">
      <c r="A31574" s="78">
        <v>42336.864583333336</v>
      </c>
      <c r="B31574" s="3">
        <v>-7</v>
      </c>
      <c r="C31574" s="3">
        <v>2.27</v>
      </c>
    </row>
    <row r="31575" spans="1:3">
      <c r="A31575" s="78">
        <v>42336.875</v>
      </c>
      <c r="B31575" s="3">
        <v>-7</v>
      </c>
      <c r="C31575" s="3">
        <v>2.2200000000000002</v>
      </c>
    </row>
    <row r="31576" spans="1:3">
      <c r="A31576" s="78">
        <v>42336.885416666664</v>
      </c>
      <c r="B31576" s="3">
        <v>-7</v>
      </c>
      <c r="C31576" s="3">
        <v>2.16</v>
      </c>
    </row>
    <row r="31577" spans="1:3">
      <c r="A31577" s="78">
        <v>42336.895833333336</v>
      </c>
      <c r="B31577" s="3">
        <v>-7</v>
      </c>
      <c r="C31577" s="3">
        <v>2.11</v>
      </c>
    </row>
    <row r="31578" spans="1:3">
      <c r="A31578" s="78">
        <v>42336.90625</v>
      </c>
      <c r="B31578" s="3">
        <v>-7</v>
      </c>
      <c r="C31578" s="3">
        <v>2.0499999999999998</v>
      </c>
    </row>
    <row r="31579" spans="1:3">
      <c r="A31579" s="78">
        <v>42336.916666666664</v>
      </c>
      <c r="B31579" s="3">
        <v>-7</v>
      </c>
      <c r="C31579" s="3">
        <v>1.99</v>
      </c>
    </row>
    <row r="31580" spans="1:3">
      <c r="A31580" s="78">
        <v>42336.927083333336</v>
      </c>
      <c r="B31580" s="3">
        <v>-7</v>
      </c>
      <c r="C31580" s="3">
        <v>1.92</v>
      </c>
    </row>
    <row r="31581" spans="1:3">
      <c r="A31581" s="78">
        <v>42336.9375</v>
      </c>
      <c r="B31581" s="3">
        <v>-7</v>
      </c>
      <c r="C31581" s="3">
        <v>1.85</v>
      </c>
    </row>
    <row r="31582" spans="1:3">
      <c r="A31582" s="78">
        <v>42336.947916666664</v>
      </c>
      <c r="B31582" s="3">
        <v>-7</v>
      </c>
      <c r="C31582" s="3">
        <v>1.79</v>
      </c>
    </row>
    <row r="31583" spans="1:3">
      <c r="A31583" s="78">
        <v>42336.958333333336</v>
      </c>
      <c r="B31583" s="3">
        <v>-7</v>
      </c>
      <c r="C31583" s="3">
        <v>1.72</v>
      </c>
    </row>
    <row r="31584" spans="1:3">
      <c r="A31584" s="78">
        <v>42336.96875</v>
      </c>
      <c r="B31584" s="3">
        <v>-7</v>
      </c>
      <c r="C31584" s="3">
        <v>1.65</v>
      </c>
    </row>
    <row r="31585" spans="1:3">
      <c r="A31585" s="78">
        <v>42336.979166666664</v>
      </c>
      <c r="B31585" s="3">
        <v>-7</v>
      </c>
      <c r="C31585" s="3">
        <v>1.59</v>
      </c>
    </row>
    <row r="31586" spans="1:3">
      <c r="A31586" s="78">
        <v>42336.989583333336</v>
      </c>
      <c r="B31586" s="3">
        <v>-7</v>
      </c>
      <c r="C31586" s="3">
        <v>1.54</v>
      </c>
    </row>
    <row r="31587" spans="1:3">
      <c r="A31587" s="78">
        <v>42337</v>
      </c>
      <c r="B31587" s="3">
        <v>-7</v>
      </c>
      <c r="C31587" s="3">
        <v>1.49</v>
      </c>
    </row>
    <row r="31588" spans="1:3">
      <c r="A31588" s="78">
        <v>42337.010416666664</v>
      </c>
      <c r="B31588" s="3">
        <v>-7</v>
      </c>
      <c r="C31588" s="3">
        <v>1.45</v>
      </c>
    </row>
    <row r="31589" spans="1:3">
      <c r="A31589" s="78">
        <v>42337.020833333336</v>
      </c>
      <c r="B31589" s="3">
        <v>-7</v>
      </c>
      <c r="C31589" s="3">
        <v>1.41</v>
      </c>
    </row>
    <row r="31590" spans="1:3">
      <c r="A31590" s="78">
        <v>42337.03125</v>
      </c>
      <c r="B31590" s="3">
        <v>-7</v>
      </c>
      <c r="C31590" s="3">
        <v>1.37</v>
      </c>
    </row>
    <row r="31591" spans="1:3">
      <c r="A31591" s="78">
        <v>42337.041666666664</v>
      </c>
      <c r="B31591" s="3">
        <v>-7</v>
      </c>
      <c r="C31591" s="3">
        <v>1.33</v>
      </c>
    </row>
    <row r="31592" spans="1:3">
      <c r="A31592" s="78">
        <v>42337.052083333336</v>
      </c>
      <c r="B31592" s="3">
        <v>-7</v>
      </c>
      <c r="C31592" s="3">
        <v>1.29</v>
      </c>
    </row>
    <row r="31593" spans="1:3">
      <c r="A31593" s="78">
        <v>42337.0625</v>
      </c>
      <c r="B31593" s="3">
        <v>-7</v>
      </c>
      <c r="C31593" s="3">
        <v>1.25</v>
      </c>
    </row>
    <row r="31594" spans="1:3">
      <c r="A31594" s="78">
        <v>42337.072916666664</v>
      </c>
      <c r="B31594" s="3">
        <v>-7</v>
      </c>
      <c r="C31594" s="3">
        <v>1.2</v>
      </c>
    </row>
    <row r="31595" spans="1:3">
      <c r="A31595" s="78">
        <v>42337.083333333336</v>
      </c>
      <c r="B31595" s="3">
        <v>-7</v>
      </c>
      <c r="C31595" s="3">
        <v>1.1599999999999999</v>
      </c>
    </row>
    <row r="31596" spans="1:3">
      <c r="A31596" s="78">
        <v>42337.09375</v>
      </c>
      <c r="B31596" s="3">
        <v>-7</v>
      </c>
      <c r="C31596" s="3">
        <v>1.1299999999999999</v>
      </c>
    </row>
    <row r="31597" spans="1:3">
      <c r="A31597" s="78">
        <v>42337.104166666664</v>
      </c>
      <c r="B31597" s="3">
        <v>-7</v>
      </c>
      <c r="C31597" s="3">
        <v>1.1000000000000001</v>
      </c>
    </row>
    <row r="31598" spans="1:3">
      <c r="A31598" s="78">
        <v>42337.114583333336</v>
      </c>
      <c r="B31598" s="3">
        <v>-7</v>
      </c>
      <c r="C31598" s="3">
        <v>1.07</v>
      </c>
    </row>
    <row r="31599" spans="1:3">
      <c r="A31599" s="78">
        <v>42337.125</v>
      </c>
      <c r="B31599" s="3">
        <v>-7</v>
      </c>
      <c r="C31599" s="3">
        <v>1.03</v>
      </c>
    </row>
    <row r="31600" spans="1:3">
      <c r="A31600" s="78">
        <v>42337.135416666664</v>
      </c>
      <c r="B31600" s="3">
        <v>-7</v>
      </c>
      <c r="C31600" s="3">
        <v>1.01</v>
      </c>
    </row>
    <row r="31601" spans="1:3">
      <c r="A31601" s="78">
        <v>42337.145833333336</v>
      </c>
      <c r="B31601" s="3">
        <v>-7</v>
      </c>
      <c r="C31601" s="3">
        <v>0.98</v>
      </c>
    </row>
    <row r="31602" spans="1:3">
      <c r="A31602" s="78">
        <v>42337.15625</v>
      </c>
      <c r="B31602" s="3">
        <v>-7</v>
      </c>
      <c r="C31602" s="3">
        <v>0.96</v>
      </c>
    </row>
    <row r="31603" spans="1:3">
      <c r="A31603" s="78">
        <v>42337.166666666664</v>
      </c>
      <c r="B31603" s="3">
        <v>-7</v>
      </c>
      <c r="C31603" s="3">
        <v>0.94</v>
      </c>
    </row>
    <row r="31604" spans="1:3">
      <c r="A31604" s="78">
        <v>42337.177083333336</v>
      </c>
      <c r="B31604" s="3">
        <v>-7</v>
      </c>
      <c r="C31604" s="3">
        <v>0.92</v>
      </c>
    </row>
    <row r="31605" spans="1:3">
      <c r="A31605" s="78">
        <v>42337.1875</v>
      </c>
      <c r="B31605" s="3">
        <v>-7</v>
      </c>
      <c r="C31605" s="3">
        <v>0.9</v>
      </c>
    </row>
    <row r="31606" spans="1:3">
      <c r="A31606" s="78">
        <v>42337.197916666664</v>
      </c>
      <c r="B31606" s="3">
        <v>-7</v>
      </c>
      <c r="C31606" s="3">
        <v>0.88</v>
      </c>
    </row>
    <row r="31607" spans="1:3">
      <c r="A31607" s="78">
        <v>42337.208333333336</v>
      </c>
      <c r="B31607" s="3">
        <v>-7</v>
      </c>
      <c r="C31607" s="3">
        <v>0.87</v>
      </c>
    </row>
    <row r="31608" spans="1:3">
      <c r="A31608" s="78">
        <v>42337.21875</v>
      </c>
      <c r="B31608" s="3">
        <v>-7</v>
      </c>
      <c r="C31608" s="3">
        <v>0.86</v>
      </c>
    </row>
    <row r="31609" spans="1:3">
      <c r="A31609" s="78">
        <v>42337.229166666664</v>
      </c>
      <c r="B31609" s="3">
        <v>-7</v>
      </c>
      <c r="C31609" s="3">
        <v>0.85</v>
      </c>
    </row>
    <row r="31610" spans="1:3">
      <c r="A31610" s="78">
        <v>42337.239583333336</v>
      </c>
      <c r="B31610" s="3">
        <v>-7</v>
      </c>
      <c r="C31610" s="3">
        <v>0.85</v>
      </c>
    </row>
    <row r="31611" spans="1:3">
      <c r="A31611" s="78">
        <v>42337.25</v>
      </c>
      <c r="B31611" s="3">
        <v>-7</v>
      </c>
      <c r="C31611" s="3">
        <v>0.84</v>
      </c>
    </row>
    <row r="31612" spans="1:3">
      <c r="A31612" s="78">
        <v>42337.260416666664</v>
      </c>
      <c r="B31612" s="3">
        <v>-7</v>
      </c>
      <c r="C31612" s="3">
        <v>0.83</v>
      </c>
    </row>
    <row r="31613" spans="1:3">
      <c r="A31613" s="78">
        <v>42337.270833333336</v>
      </c>
      <c r="B31613" s="3">
        <v>-7</v>
      </c>
      <c r="C31613" s="3">
        <v>0.82</v>
      </c>
    </row>
    <row r="31614" spans="1:3">
      <c r="A31614" s="78">
        <v>42337.28125</v>
      </c>
      <c r="B31614" s="3">
        <v>-7</v>
      </c>
      <c r="C31614" s="3">
        <v>0.8</v>
      </c>
    </row>
    <row r="31615" spans="1:3">
      <c r="A31615" s="78">
        <v>42337.291666666664</v>
      </c>
      <c r="B31615" s="3">
        <v>-7</v>
      </c>
      <c r="C31615" s="3">
        <v>0.79</v>
      </c>
    </row>
    <row r="31616" spans="1:3">
      <c r="A31616" s="78">
        <v>42337.302083333336</v>
      </c>
      <c r="B31616" s="3">
        <v>-7</v>
      </c>
      <c r="C31616" s="3">
        <v>0.76</v>
      </c>
    </row>
    <row r="31617" spans="1:3">
      <c r="A31617" s="78">
        <v>42337.3125</v>
      </c>
      <c r="B31617" s="3">
        <v>-7</v>
      </c>
      <c r="C31617" s="3">
        <v>0.74</v>
      </c>
    </row>
    <row r="31618" spans="1:3">
      <c r="A31618" s="78">
        <v>42337.322916666664</v>
      </c>
      <c r="B31618" s="3">
        <v>-7</v>
      </c>
      <c r="C31618" s="3">
        <v>0.72</v>
      </c>
    </row>
    <row r="31619" spans="1:3">
      <c r="A31619" s="78">
        <v>42337.333333333336</v>
      </c>
      <c r="B31619" s="3">
        <v>-7</v>
      </c>
      <c r="C31619" s="3">
        <v>0.69</v>
      </c>
    </row>
    <row r="31620" spans="1:3">
      <c r="A31620" s="78">
        <v>42337.34375</v>
      </c>
      <c r="B31620" s="3">
        <v>-7</v>
      </c>
      <c r="C31620" s="3">
        <v>0.67</v>
      </c>
    </row>
    <row r="31621" spans="1:3">
      <c r="A31621" s="78">
        <v>42337.354166666664</v>
      </c>
      <c r="B31621" s="3">
        <v>-7</v>
      </c>
      <c r="C31621" s="3">
        <v>0.65</v>
      </c>
    </row>
    <row r="31622" spans="1:3">
      <c r="A31622" s="78">
        <v>42337.364583333336</v>
      </c>
      <c r="B31622" s="3">
        <v>-7</v>
      </c>
      <c r="C31622" s="3">
        <v>0.64</v>
      </c>
    </row>
    <row r="31623" spans="1:3">
      <c r="A31623" s="78">
        <v>42337.375</v>
      </c>
      <c r="B31623" s="3">
        <v>-7</v>
      </c>
      <c r="C31623" s="3">
        <v>0.64</v>
      </c>
    </row>
    <row r="31624" spans="1:3">
      <c r="A31624" s="78">
        <v>42337.385416666664</v>
      </c>
      <c r="B31624" s="3">
        <v>-7</v>
      </c>
      <c r="C31624" s="3">
        <v>0.65</v>
      </c>
    </row>
    <row r="31625" spans="1:3">
      <c r="A31625" s="78">
        <v>42337.395833333336</v>
      </c>
      <c r="B31625" s="3">
        <v>-7</v>
      </c>
      <c r="C31625" s="3">
        <v>0.65</v>
      </c>
    </row>
    <row r="31626" spans="1:3">
      <c r="A31626" s="78">
        <v>42337.40625</v>
      </c>
      <c r="B31626" s="3">
        <v>-7</v>
      </c>
      <c r="C31626" s="3">
        <v>0.66</v>
      </c>
    </row>
    <row r="31627" spans="1:3">
      <c r="A31627" s="78">
        <v>42337.416666666664</v>
      </c>
      <c r="B31627" s="3">
        <v>-7</v>
      </c>
      <c r="C31627" s="3">
        <v>0.68</v>
      </c>
    </row>
    <row r="31628" spans="1:3">
      <c r="A31628" s="78">
        <v>42337.427083333336</v>
      </c>
      <c r="B31628" s="3">
        <v>-7</v>
      </c>
      <c r="C31628" s="3">
        <v>0.7</v>
      </c>
    </row>
    <row r="31629" spans="1:3">
      <c r="A31629" s="78">
        <v>42337.4375</v>
      </c>
      <c r="B31629" s="3">
        <v>-7</v>
      </c>
      <c r="C31629" s="3">
        <v>0.73</v>
      </c>
    </row>
    <row r="31630" spans="1:3">
      <c r="A31630" s="78">
        <v>42337.447916666664</v>
      </c>
      <c r="B31630" s="3">
        <v>-7</v>
      </c>
      <c r="C31630" s="3">
        <v>0.74</v>
      </c>
    </row>
    <row r="31631" spans="1:3">
      <c r="A31631" s="78">
        <v>42337.458333333336</v>
      </c>
      <c r="B31631" s="3">
        <v>-7</v>
      </c>
      <c r="C31631" s="3">
        <v>0.77</v>
      </c>
    </row>
    <row r="31632" spans="1:3">
      <c r="A31632" s="78">
        <v>42337.46875</v>
      </c>
      <c r="B31632" s="3">
        <v>-7</v>
      </c>
      <c r="C31632" s="3">
        <v>0.82</v>
      </c>
    </row>
    <row r="31633" spans="1:3">
      <c r="A31633" s="78">
        <v>42337.479166666664</v>
      </c>
      <c r="B31633" s="3">
        <v>-7</v>
      </c>
      <c r="C31633" s="3">
        <v>0.87</v>
      </c>
    </row>
    <row r="31634" spans="1:3">
      <c r="A31634" s="78">
        <v>42337.489583333336</v>
      </c>
      <c r="B31634" s="3">
        <v>-7</v>
      </c>
      <c r="C31634" s="3">
        <v>0.91</v>
      </c>
    </row>
    <row r="31635" spans="1:3">
      <c r="A31635" s="78">
        <v>42337.5</v>
      </c>
      <c r="B31635" s="3">
        <v>-7</v>
      </c>
      <c r="C31635" s="3">
        <v>0.96</v>
      </c>
    </row>
    <row r="31636" spans="1:3">
      <c r="A31636" s="78">
        <v>42337.510416666664</v>
      </c>
      <c r="B31636" s="3">
        <v>-7</v>
      </c>
      <c r="C31636" s="3">
        <v>1.01</v>
      </c>
    </row>
    <row r="31637" spans="1:3">
      <c r="A31637" s="78">
        <v>42337.520833333336</v>
      </c>
      <c r="B31637" s="3">
        <v>-7</v>
      </c>
      <c r="C31637" s="3">
        <v>1.06</v>
      </c>
    </row>
    <row r="31638" spans="1:3">
      <c r="A31638" s="78">
        <v>42337.53125</v>
      </c>
      <c r="B31638" s="3">
        <v>-7</v>
      </c>
      <c r="C31638" s="3">
        <v>1.1100000000000001</v>
      </c>
    </row>
    <row r="31639" spans="1:3">
      <c r="A31639" s="78">
        <v>42337.541666666664</v>
      </c>
      <c r="B31639" s="3">
        <v>-7</v>
      </c>
      <c r="C31639" s="3">
        <v>1.17</v>
      </c>
    </row>
    <row r="31640" spans="1:3">
      <c r="A31640" s="78">
        <v>42337.552083333336</v>
      </c>
      <c r="B31640" s="3">
        <v>-7</v>
      </c>
      <c r="C31640" s="3">
        <v>1.23</v>
      </c>
    </row>
    <row r="31641" spans="1:3">
      <c r="A31641" s="78">
        <v>42337.5625</v>
      </c>
      <c r="B31641" s="3">
        <v>-7</v>
      </c>
      <c r="C31641" s="3">
        <v>1.28</v>
      </c>
    </row>
    <row r="31642" spans="1:3">
      <c r="A31642" s="78">
        <v>42337.572916666664</v>
      </c>
      <c r="B31642" s="3">
        <v>-7</v>
      </c>
      <c r="C31642" s="3">
        <v>1.33</v>
      </c>
    </row>
    <row r="31643" spans="1:3">
      <c r="A31643" s="78">
        <v>42337.583333333336</v>
      </c>
      <c r="B31643" s="3">
        <v>-7</v>
      </c>
      <c r="C31643" s="3">
        <v>1.38</v>
      </c>
    </row>
    <row r="31644" spans="1:3">
      <c r="A31644" s="78">
        <v>42337.59375</v>
      </c>
      <c r="B31644" s="3">
        <v>-7</v>
      </c>
      <c r="C31644" s="3">
        <v>1.43</v>
      </c>
    </row>
    <row r="31645" spans="1:3">
      <c r="A31645" s="78">
        <v>42337.604166666664</v>
      </c>
      <c r="B31645" s="3">
        <v>-7</v>
      </c>
      <c r="C31645" s="3">
        <v>1.48</v>
      </c>
    </row>
    <row r="31646" spans="1:3">
      <c r="A31646" s="78">
        <v>42337.614583333336</v>
      </c>
      <c r="B31646" s="3">
        <v>-7</v>
      </c>
      <c r="C31646" s="3">
        <v>1.53</v>
      </c>
    </row>
    <row r="31647" spans="1:3">
      <c r="A31647" s="78">
        <v>42337.625</v>
      </c>
      <c r="B31647" s="3">
        <v>-7</v>
      </c>
      <c r="C31647" s="3">
        <v>1.58</v>
      </c>
    </row>
    <row r="31648" spans="1:3">
      <c r="A31648" s="78">
        <v>42337.635416666664</v>
      </c>
      <c r="B31648" s="3">
        <v>-7</v>
      </c>
      <c r="C31648" s="3">
        <v>1.62</v>
      </c>
    </row>
    <row r="31649" spans="1:3">
      <c r="A31649" s="78">
        <v>42337.645833333336</v>
      </c>
      <c r="B31649" s="3">
        <v>-7</v>
      </c>
      <c r="C31649" s="3">
        <v>1.68</v>
      </c>
    </row>
    <row r="31650" spans="1:3">
      <c r="A31650" s="78">
        <v>42337.65625</v>
      </c>
      <c r="B31650" s="3">
        <v>-7</v>
      </c>
      <c r="C31650" s="3">
        <v>1.72</v>
      </c>
    </row>
    <row r="31651" spans="1:3">
      <c r="A31651" s="78">
        <v>42337.666666666664</v>
      </c>
      <c r="B31651" s="3">
        <v>-7</v>
      </c>
      <c r="C31651" s="3">
        <v>1.75</v>
      </c>
    </row>
    <row r="31652" spans="1:3">
      <c r="A31652" s="78">
        <v>42337.677083333336</v>
      </c>
      <c r="B31652" s="3">
        <v>-7</v>
      </c>
      <c r="C31652" s="3">
        <v>1.78</v>
      </c>
    </row>
    <row r="31653" spans="1:3">
      <c r="A31653" s="78">
        <v>42337.6875</v>
      </c>
      <c r="B31653" s="3">
        <v>-7</v>
      </c>
      <c r="C31653" s="3">
        <v>1.82</v>
      </c>
    </row>
    <row r="31654" spans="1:3">
      <c r="A31654" s="78">
        <v>42337.697916666664</v>
      </c>
      <c r="B31654" s="3">
        <v>-7</v>
      </c>
      <c r="C31654" s="3">
        <v>1.85</v>
      </c>
    </row>
    <row r="31655" spans="1:3">
      <c r="A31655" s="78">
        <v>42337.708333333336</v>
      </c>
      <c r="B31655" s="3">
        <v>-7</v>
      </c>
      <c r="C31655" s="3">
        <v>1.88</v>
      </c>
    </row>
    <row r="31656" spans="1:3">
      <c r="A31656" s="78">
        <v>42337.71875</v>
      </c>
      <c r="B31656" s="3">
        <v>-7</v>
      </c>
      <c r="C31656" s="3">
        <v>1.92</v>
      </c>
    </row>
    <row r="31657" spans="1:3">
      <c r="A31657" s="78">
        <v>42337.729166666664</v>
      </c>
      <c r="B31657" s="3">
        <v>-7</v>
      </c>
      <c r="C31657" s="3">
        <v>1.96</v>
      </c>
    </row>
    <row r="31658" spans="1:3">
      <c r="A31658" s="78">
        <v>42337.739583333336</v>
      </c>
      <c r="B31658" s="3">
        <v>-7</v>
      </c>
      <c r="C31658" s="3">
        <v>2</v>
      </c>
    </row>
    <row r="31659" spans="1:3">
      <c r="A31659" s="78">
        <v>42337.75</v>
      </c>
      <c r="B31659" s="3">
        <v>-7</v>
      </c>
      <c r="C31659" s="3">
        <v>2.0299999999999998</v>
      </c>
    </row>
    <row r="31660" spans="1:3">
      <c r="A31660" s="78">
        <v>42337.760416666664</v>
      </c>
      <c r="B31660" s="3">
        <v>-7</v>
      </c>
      <c r="C31660" s="3">
        <v>2.06</v>
      </c>
    </row>
    <row r="31661" spans="1:3">
      <c r="A31661" s="78">
        <v>42337.770833333336</v>
      </c>
      <c r="B31661" s="3">
        <v>-7</v>
      </c>
      <c r="C31661" s="3">
        <v>2.09</v>
      </c>
    </row>
    <row r="31662" spans="1:3">
      <c r="A31662" s="78">
        <v>42337.78125</v>
      </c>
      <c r="B31662" s="3">
        <v>-7</v>
      </c>
      <c r="C31662" s="3">
        <v>2.1</v>
      </c>
    </row>
    <row r="31663" spans="1:3">
      <c r="A31663" s="78">
        <v>42337.791666666664</v>
      </c>
      <c r="B31663" s="3">
        <v>-7</v>
      </c>
      <c r="C31663" s="3">
        <v>2.11</v>
      </c>
    </row>
    <row r="31664" spans="1:3">
      <c r="A31664" s="78">
        <v>42337.802083333336</v>
      </c>
      <c r="B31664" s="3">
        <v>-7</v>
      </c>
      <c r="C31664" s="3">
        <v>2.11</v>
      </c>
    </row>
    <row r="31665" spans="1:3">
      <c r="A31665" s="78">
        <v>42337.8125</v>
      </c>
      <c r="B31665" s="3">
        <v>-7</v>
      </c>
      <c r="C31665" s="3">
        <v>2.11</v>
      </c>
    </row>
    <row r="31666" spans="1:3">
      <c r="A31666" s="78">
        <v>42337.822916666664</v>
      </c>
      <c r="B31666" s="3">
        <v>-7</v>
      </c>
      <c r="C31666" s="3">
        <v>2.12</v>
      </c>
    </row>
    <row r="31667" spans="1:3">
      <c r="A31667" s="78">
        <v>42337.833333333336</v>
      </c>
      <c r="B31667" s="3">
        <v>-7</v>
      </c>
      <c r="C31667" s="3">
        <v>2.11</v>
      </c>
    </row>
    <row r="31668" spans="1:3">
      <c r="A31668" s="78">
        <v>42337.84375</v>
      </c>
      <c r="B31668" s="3">
        <v>-7</v>
      </c>
      <c r="C31668" s="3">
        <v>2.1</v>
      </c>
    </row>
    <row r="31669" spans="1:3">
      <c r="A31669" s="78">
        <v>42337.854166666664</v>
      </c>
      <c r="B31669" s="3">
        <v>-7</v>
      </c>
      <c r="C31669" s="3">
        <v>2.09</v>
      </c>
    </row>
    <row r="31670" spans="1:3">
      <c r="A31670" s="78">
        <v>42337.864583333336</v>
      </c>
      <c r="B31670" s="3">
        <v>-7</v>
      </c>
      <c r="C31670" s="3">
        <v>2.0699999999999998</v>
      </c>
    </row>
    <row r="31671" spans="1:3">
      <c r="A31671" s="78">
        <v>42337.875</v>
      </c>
      <c r="B31671" s="3">
        <v>-7</v>
      </c>
      <c r="C31671" s="3">
        <v>2.06</v>
      </c>
    </row>
    <row r="31672" spans="1:3">
      <c r="A31672" s="78">
        <v>42337.885416666664</v>
      </c>
      <c r="B31672" s="3">
        <v>-7</v>
      </c>
      <c r="C31672" s="3">
        <v>2.04</v>
      </c>
    </row>
    <row r="31673" spans="1:3">
      <c r="A31673" s="78">
        <v>42337.895833333336</v>
      </c>
      <c r="B31673" s="3">
        <v>-7</v>
      </c>
      <c r="C31673" s="3">
        <v>2.02</v>
      </c>
    </row>
    <row r="31674" spans="1:3">
      <c r="A31674" s="78">
        <v>42337.90625</v>
      </c>
      <c r="B31674" s="3">
        <v>-7</v>
      </c>
      <c r="C31674" s="3">
        <v>2</v>
      </c>
    </row>
    <row r="31675" spans="1:3">
      <c r="A31675" s="78">
        <v>42337.916666666664</v>
      </c>
      <c r="B31675" s="3">
        <v>-7</v>
      </c>
      <c r="C31675" s="3">
        <v>1.97</v>
      </c>
    </row>
    <row r="31676" spans="1:3">
      <c r="A31676" s="78">
        <v>42337.927083333336</v>
      </c>
      <c r="B31676" s="3">
        <v>-7</v>
      </c>
      <c r="C31676" s="3">
        <v>1.95</v>
      </c>
    </row>
    <row r="31677" spans="1:3">
      <c r="A31677" s="78">
        <v>42337.9375</v>
      </c>
      <c r="B31677" s="3">
        <v>-7</v>
      </c>
      <c r="C31677" s="3">
        <v>1.91</v>
      </c>
    </row>
    <row r="31678" spans="1:3">
      <c r="A31678" s="78">
        <v>42337.947916666664</v>
      </c>
      <c r="B31678" s="3">
        <v>-7</v>
      </c>
      <c r="C31678" s="3">
        <v>1.88</v>
      </c>
    </row>
    <row r="31679" spans="1:3">
      <c r="A31679" s="78">
        <v>42337.958333333336</v>
      </c>
      <c r="B31679" s="3">
        <v>-7</v>
      </c>
      <c r="C31679" s="3">
        <v>1.85</v>
      </c>
    </row>
    <row r="31680" spans="1:3">
      <c r="A31680" s="78">
        <v>42337.96875</v>
      </c>
      <c r="B31680" s="3">
        <v>-7</v>
      </c>
      <c r="C31680" s="3">
        <v>1.8</v>
      </c>
    </row>
    <row r="31681" spans="1:3">
      <c r="A31681" s="78">
        <v>42337.979166666664</v>
      </c>
      <c r="B31681" s="3">
        <v>-7</v>
      </c>
      <c r="C31681" s="3">
        <v>1.76</v>
      </c>
    </row>
    <row r="31682" spans="1:3">
      <c r="A31682" s="78">
        <v>42337.989583333336</v>
      </c>
      <c r="B31682" s="3">
        <v>-7</v>
      </c>
      <c r="C31682" s="3">
        <v>1.73</v>
      </c>
    </row>
    <row r="31683" spans="1:3">
      <c r="A31683" s="78">
        <v>42338</v>
      </c>
      <c r="B31683" s="3">
        <v>-7</v>
      </c>
      <c r="C31683" s="3">
        <v>1.7</v>
      </c>
    </row>
    <row r="31684" spans="1:3">
      <c r="A31684" s="78">
        <v>42338.010416666664</v>
      </c>
      <c r="B31684" s="3">
        <v>-7</v>
      </c>
      <c r="C31684" s="3">
        <v>1.67</v>
      </c>
    </row>
    <row r="31685" spans="1:3">
      <c r="A31685" s="78">
        <v>42338.020833333336</v>
      </c>
      <c r="B31685" s="3">
        <v>-7</v>
      </c>
      <c r="C31685" s="3">
        <v>1.65</v>
      </c>
    </row>
    <row r="31686" spans="1:3">
      <c r="A31686" s="78">
        <v>42338.03125</v>
      </c>
      <c r="B31686" s="3">
        <v>-7</v>
      </c>
      <c r="C31686" s="3">
        <v>1.63</v>
      </c>
    </row>
    <row r="31687" spans="1:3">
      <c r="A31687" s="78">
        <v>42338.041666666664</v>
      </c>
      <c r="B31687" s="3">
        <v>-7</v>
      </c>
      <c r="C31687" s="3">
        <v>1.61</v>
      </c>
    </row>
    <row r="31688" spans="1:3">
      <c r="A31688" s="78">
        <v>42338.052083333336</v>
      </c>
      <c r="B31688" s="3">
        <v>-7</v>
      </c>
      <c r="C31688" s="3">
        <v>1.6</v>
      </c>
    </row>
    <row r="31689" spans="1:3">
      <c r="A31689" s="78">
        <v>42338.0625</v>
      </c>
      <c r="B31689" s="3">
        <v>-7</v>
      </c>
      <c r="C31689" s="3">
        <v>1.58</v>
      </c>
    </row>
    <row r="31690" spans="1:3">
      <c r="A31690" s="78">
        <v>42338.072916666664</v>
      </c>
      <c r="B31690" s="3">
        <v>-7</v>
      </c>
      <c r="C31690" s="3">
        <v>1.57</v>
      </c>
    </row>
    <row r="31691" spans="1:3">
      <c r="A31691" s="78">
        <v>42338.083333333336</v>
      </c>
      <c r="B31691" s="3">
        <v>-7</v>
      </c>
      <c r="C31691" s="3">
        <v>1.56</v>
      </c>
    </row>
    <row r="31692" spans="1:3">
      <c r="A31692" s="78">
        <v>42338.09375</v>
      </c>
      <c r="B31692" s="3">
        <v>-7</v>
      </c>
      <c r="C31692" s="3">
        <v>1.55</v>
      </c>
    </row>
    <row r="31693" spans="1:3">
      <c r="A31693" s="78">
        <v>42338.104166666664</v>
      </c>
      <c r="B31693" s="3">
        <v>-7</v>
      </c>
      <c r="C31693" s="3">
        <v>1.53</v>
      </c>
    </row>
    <row r="31694" spans="1:3">
      <c r="A31694" s="78">
        <v>42338.114583333336</v>
      </c>
      <c r="B31694" s="3">
        <v>-7</v>
      </c>
      <c r="C31694" s="3">
        <v>1.52</v>
      </c>
    </row>
    <row r="31695" spans="1:3">
      <c r="A31695" s="78">
        <v>42338.125</v>
      </c>
      <c r="B31695" s="3">
        <v>-7</v>
      </c>
      <c r="C31695" s="3">
        <v>1.51</v>
      </c>
    </row>
    <row r="31696" spans="1:3">
      <c r="A31696" s="78">
        <v>42338.135416666664</v>
      </c>
      <c r="B31696" s="3">
        <v>-7</v>
      </c>
      <c r="C31696" s="3">
        <v>1.5</v>
      </c>
    </row>
    <row r="31697" spans="1:3">
      <c r="A31697" s="78">
        <v>42338.145833333336</v>
      </c>
      <c r="B31697" s="3">
        <v>-7</v>
      </c>
      <c r="C31697" s="3">
        <v>1.5</v>
      </c>
    </row>
    <row r="31698" spans="1:3">
      <c r="A31698" s="78">
        <v>42338.15625</v>
      </c>
      <c r="B31698" s="3">
        <v>-7</v>
      </c>
      <c r="C31698" s="3">
        <v>1.5</v>
      </c>
    </row>
    <row r="31699" spans="1:3">
      <c r="A31699" s="78">
        <v>42338.166666666664</v>
      </c>
      <c r="B31699" s="3">
        <v>-7</v>
      </c>
      <c r="C31699" s="3">
        <v>1.5</v>
      </c>
    </row>
    <row r="31700" spans="1:3">
      <c r="A31700" s="78">
        <v>42338.177083333336</v>
      </c>
      <c r="B31700" s="3">
        <v>-7</v>
      </c>
      <c r="C31700" s="3">
        <v>1.5</v>
      </c>
    </row>
    <row r="31701" spans="1:3">
      <c r="A31701" s="78">
        <v>42338.1875</v>
      </c>
      <c r="B31701" s="3">
        <v>-7</v>
      </c>
      <c r="C31701" s="3">
        <v>1.5</v>
      </c>
    </row>
    <row r="31702" spans="1:3">
      <c r="A31702" s="78">
        <v>42338.197916666664</v>
      </c>
      <c r="B31702" s="3">
        <v>-7</v>
      </c>
      <c r="C31702" s="3">
        <v>1.5</v>
      </c>
    </row>
    <row r="31703" spans="1:3">
      <c r="A31703" s="78">
        <v>42338.208333333336</v>
      </c>
      <c r="B31703" s="3">
        <v>-7</v>
      </c>
      <c r="C31703" s="3">
        <v>1.5</v>
      </c>
    </row>
    <row r="31704" spans="1:3">
      <c r="A31704" s="78">
        <v>42338.21875</v>
      </c>
      <c r="B31704" s="3">
        <v>-7</v>
      </c>
      <c r="C31704" s="3">
        <v>1.5</v>
      </c>
    </row>
    <row r="31705" spans="1:3">
      <c r="A31705" s="78">
        <v>42338.229166666664</v>
      </c>
      <c r="B31705" s="3">
        <v>-7</v>
      </c>
      <c r="C31705" s="3">
        <v>1.5</v>
      </c>
    </row>
    <row r="31706" spans="1:3">
      <c r="A31706" s="78">
        <v>42338.239583333336</v>
      </c>
      <c r="B31706" s="3">
        <v>-7</v>
      </c>
      <c r="C31706" s="3">
        <v>1.5</v>
      </c>
    </row>
    <row r="31707" spans="1:3">
      <c r="A31707" s="78">
        <v>42338.25</v>
      </c>
      <c r="B31707" s="3">
        <v>-7</v>
      </c>
      <c r="C31707" s="3">
        <v>1.5</v>
      </c>
    </row>
    <row r="31708" spans="1:3">
      <c r="A31708" s="78">
        <v>42338.260416666664</v>
      </c>
      <c r="B31708" s="3">
        <v>-7</v>
      </c>
      <c r="C31708" s="3">
        <v>1.49</v>
      </c>
    </row>
    <row r="31709" spans="1:3">
      <c r="A31709" s="78">
        <v>42338.270833333336</v>
      </c>
      <c r="B31709" s="3">
        <v>-7</v>
      </c>
      <c r="C31709" s="3">
        <v>1.49</v>
      </c>
    </row>
    <row r="31710" spans="1:3">
      <c r="A31710" s="78">
        <v>42338.28125</v>
      </c>
      <c r="B31710" s="3">
        <v>-7</v>
      </c>
      <c r="C31710" s="3">
        <v>1.49</v>
      </c>
    </row>
    <row r="31711" spans="1:3">
      <c r="A31711" s="78">
        <v>42338.291666666664</v>
      </c>
      <c r="B31711" s="3">
        <v>-7</v>
      </c>
      <c r="C31711" s="3">
        <v>1.49</v>
      </c>
    </row>
    <row r="31712" spans="1:3">
      <c r="A31712" s="78">
        <v>42338.302083333336</v>
      </c>
      <c r="B31712" s="3">
        <v>-7</v>
      </c>
      <c r="C31712" s="3">
        <v>1.48</v>
      </c>
    </row>
    <row r="31713" spans="1:3">
      <c r="A31713" s="78">
        <v>42338.3125</v>
      </c>
      <c r="B31713" s="3">
        <v>-7</v>
      </c>
      <c r="C31713" s="3">
        <v>1.47</v>
      </c>
    </row>
    <row r="31714" spans="1:3">
      <c r="A31714" s="78">
        <v>42338.322916666664</v>
      </c>
      <c r="B31714" s="3">
        <v>-7</v>
      </c>
      <c r="C31714" s="3">
        <v>1.46</v>
      </c>
    </row>
    <row r="31715" spans="1:3">
      <c r="A31715" s="78">
        <v>42338.333333333336</v>
      </c>
      <c r="B31715" s="3">
        <v>-7</v>
      </c>
      <c r="C31715" s="3">
        <v>1.44</v>
      </c>
    </row>
    <row r="31716" spans="1:3">
      <c r="A31716" s="78">
        <v>42338.34375</v>
      </c>
      <c r="B31716" s="3">
        <v>-7</v>
      </c>
      <c r="C31716" s="3">
        <v>1.44</v>
      </c>
    </row>
    <row r="31717" spans="1:3">
      <c r="A31717" s="78">
        <v>42338.354166666664</v>
      </c>
      <c r="B31717" s="3">
        <v>-7</v>
      </c>
      <c r="C31717" s="3">
        <v>1.43</v>
      </c>
    </row>
    <row r="31718" spans="1:3">
      <c r="A31718" s="78">
        <v>42338.364583333336</v>
      </c>
      <c r="B31718" s="3">
        <v>-7</v>
      </c>
      <c r="C31718" s="3">
        <v>1.41</v>
      </c>
    </row>
    <row r="31719" spans="1:3">
      <c r="A31719" s="78">
        <v>42338.375</v>
      </c>
      <c r="B31719" s="3">
        <v>-7</v>
      </c>
      <c r="C31719" s="3">
        <v>1.41</v>
      </c>
    </row>
    <row r="31720" spans="1:3">
      <c r="A31720" s="78">
        <v>42338.385416666664</v>
      </c>
      <c r="B31720" s="3">
        <v>-7</v>
      </c>
      <c r="C31720" s="3">
        <v>1.42</v>
      </c>
    </row>
    <row r="31721" spans="1:3">
      <c r="A31721" s="78">
        <v>42338.395833333336</v>
      </c>
      <c r="B31721" s="3">
        <v>-7</v>
      </c>
      <c r="C31721" s="3">
        <v>1.44</v>
      </c>
    </row>
    <row r="31722" spans="1:3">
      <c r="A31722" s="78">
        <v>42338.40625</v>
      </c>
      <c r="B31722" s="3">
        <v>-7</v>
      </c>
      <c r="C31722" s="3">
        <v>1.48</v>
      </c>
    </row>
    <row r="31723" spans="1:3">
      <c r="A31723" s="78">
        <v>42338.416666666664</v>
      </c>
      <c r="B31723" s="3">
        <v>-7</v>
      </c>
      <c r="C31723" s="3">
        <v>1.52</v>
      </c>
    </row>
    <row r="31724" spans="1:3">
      <c r="A31724" s="78">
        <v>42338.427083333336</v>
      </c>
      <c r="B31724" s="3">
        <v>-7</v>
      </c>
      <c r="C31724" s="3">
        <v>1.56</v>
      </c>
    </row>
    <row r="31725" spans="1:3">
      <c r="A31725" s="78">
        <v>42338.4375</v>
      </c>
      <c r="B31725" s="3">
        <v>-7</v>
      </c>
      <c r="C31725" s="3">
        <v>1.58</v>
      </c>
    </row>
    <row r="31726" spans="1:3">
      <c r="A31726" s="78">
        <v>42338.447916666664</v>
      </c>
      <c r="B31726" s="3">
        <v>-7</v>
      </c>
      <c r="C31726" s="3">
        <v>1.63</v>
      </c>
    </row>
    <row r="31727" spans="1:3">
      <c r="A31727" s="78">
        <v>42338.458333333336</v>
      </c>
      <c r="B31727" s="3">
        <v>-7</v>
      </c>
      <c r="C31727" s="3">
        <v>1.68</v>
      </c>
    </row>
    <row r="31728" spans="1:3">
      <c r="A31728" s="78">
        <v>42338.46875</v>
      </c>
      <c r="B31728" s="3">
        <v>-7</v>
      </c>
      <c r="C31728" s="3">
        <v>1.73</v>
      </c>
    </row>
    <row r="31729" spans="1:3">
      <c r="A31729" s="78">
        <v>42338.479166666664</v>
      </c>
      <c r="B31729" s="3">
        <v>-7</v>
      </c>
      <c r="C31729" s="3">
        <v>1.79</v>
      </c>
    </row>
    <row r="31730" spans="1:3">
      <c r="A31730" s="78">
        <v>42338.489583333336</v>
      </c>
      <c r="B31730" s="3">
        <v>-7</v>
      </c>
      <c r="C31730" s="3">
        <v>1.86</v>
      </c>
    </row>
    <row r="31731" spans="1:3">
      <c r="A31731" s="78">
        <v>42338.5</v>
      </c>
      <c r="B31731" s="3">
        <v>-7</v>
      </c>
      <c r="C31731" s="3">
        <v>1.91</v>
      </c>
    </row>
    <row r="31732" spans="1:3">
      <c r="A31732" s="78">
        <v>42338.510416666664</v>
      </c>
      <c r="B31732" s="3">
        <v>-7</v>
      </c>
      <c r="C31732" s="3">
        <v>1.98</v>
      </c>
    </row>
    <row r="31733" spans="1:3">
      <c r="A31733" s="78">
        <v>42338.520833333336</v>
      </c>
      <c r="B31733" s="3">
        <v>-7</v>
      </c>
      <c r="C31733" s="3">
        <v>2.04</v>
      </c>
    </row>
    <row r="31734" spans="1:3">
      <c r="A31734" s="78">
        <v>42338.53125</v>
      </c>
      <c r="B31734" s="3">
        <v>-7</v>
      </c>
      <c r="C31734" s="3">
        <v>2.1</v>
      </c>
    </row>
    <row r="31735" spans="1:3">
      <c r="A31735" s="78">
        <v>42338.541666666664</v>
      </c>
      <c r="B31735" s="3">
        <v>-7</v>
      </c>
      <c r="C31735" s="3">
        <v>2.17</v>
      </c>
    </row>
    <row r="31736" spans="1:3">
      <c r="A31736" s="78">
        <v>42338.552083333336</v>
      </c>
      <c r="B31736" s="3">
        <v>-7</v>
      </c>
      <c r="C31736" s="3">
        <v>2.25</v>
      </c>
    </row>
    <row r="31737" spans="1:3">
      <c r="A31737" s="78">
        <v>42338.5625</v>
      </c>
      <c r="B31737" s="3">
        <v>-7</v>
      </c>
      <c r="C31737" s="3">
        <v>2.3199999999999998</v>
      </c>
    </row>
    <row r="31738" spans="1:3">
      <c r="A31738" s="78">
        <v>42338.572916666664</v>
      </c>
      <c r="B31738" s="3">
        <v>-7</v>
      </c>
      <c r="C31738" s="3">
        <v>2.4</v>
      </c>
    </row>
    <row r="31739" spans="1:3">
      <c r="A31739" s="78">
        <v>42338.583333333336</v>
      </c>
      <c r="B31739" s="3">
        <v>-7</v>
      </c>
      <c r="C31739" s="3">
        <v>2.48</v>
      </c>
    </row>
    <row r="31740" spans="1:3">
      <c r="A31740" s="78">
        <v>42338.59375</v>
      </c>
      <c r="B31740" s="3">
        <v>-7</v>
      </c>
      <c r="C31740" s="3">
        <v>2.56</v>
      </c>
    </row>
    <row r="31741" spans="1:3">
      <c r="A31741" s="78">
        <v>42338.604166666664</v>
      </c>
      <c r="B31741" s="3">
        <v>-7</v>
      </c>
      <c r="C31741" s="3">
        <v>2.63</v>
      </c>
    </row>
    <row r="31742" spans="1:3">
      <c r="A31742" s="78">
        <v>42338.614583333336</v>
      </c>
      <c r="B31742" s="3">
        <v>-7</v>
      </c>
      <c r="C31742" s="3">
        <v>2.71</v>
      </c>
    </row>
    <row r="31743" spans="1:3">
      <c r="A31743" s="78">
        <v>42338.625</v>
      </c>
      <c r="B31743" s="3">
        <v>-7</v>
      </c>
      <c r="C31743" s="3">
        <v>2.78</v>
      </c>
    </row>
    <row r="31744" spans="1:3">
      <c r="A31744" s="78">
        <v>42338.635416666664</v>
      </c>
      <c r="B31744" s="3">
        <v>-7</v>
      </c>
      <c r="C31744" s="3">
        <v>2.84</v>
      </c>
    </row>
    <row r="31745" spans="1:3">
      <c r="A31745" s="78">
        <v>42338.645833333336</v>
      </c>
      <c r="B31745" s="3">
        <v>-7</v>
      </c>
      <c r="C31745" s="3">
        <v>2.89</v>
      </c>
    </row>
    <row r="31746" spans="1:3">
      <c r="A31746" s="78">
        <v>42338.65625</v>
      </c>
      <c r="B31746" s="3">
        <v>-7</v>
      </c>
      <c r="C31746" s="3">
        <v>2.92</v>
      </c>
    </row>
    <row r="31747" spans="1:3">
      <c r="A31747" s="78">
        <v>42338.666666666664</v>
      </c>
      <c r="B31747" s="3">
        <v>-7</v>
      </c>
      <c r="C31747" s="3">
        <v>2.94</v>
      </c>
    </row>
    <row r="31748" spans="1:3">
      <c r="A31748" s="78">
        <v>42338.677083333336</v>
      </c>
      <c r="B31748" s="3">
        <v>-7</v>
      </c>
      <c r="C31748" s="3">
        <v>2.95</v>
      </c>
    </row>
    <row r="31749" spans="1:3">
      <c r="A31749" s="78">
        <v>42338.6875</v>
      </c>
      <c r="B31749" s="3">
        <v>-7</v>
      </c>
      <c r="C31749" s="3">
        <v>2.96</v>
      </c>
    </row>
    <row r="31750" spans="1:3">
      <c r="A31750" s="78">
        <v>42338.697916666664</v>
      </c>
      <c r="B31750" s="3">
        <v>-7</v>
      </c>
      <c r="C31750" s="3">
        <v>2.97</v>
      </c>
    </row>
    <row r="31751" spans="1:3">
      <c r="A31751" s="78">
        <v>42338.708333333336</v>
      </c>
      <c r="B31751" s="3">
        <v>-7</v>
      </c>
      <c r="C31751" s="3">
        <v>2.98</v>
      </c>
    </row>
    <row r="31752" spans="1:3">
      <c r="A31752" s="78">
        <v>42338.71875</v>
      </c>
      <c r="B31752" s="3">
        <v>-7</v>
      </c>
      <c r="C31752" s="3">
        <v>2.99</v>
      </c>
    </row>
    <row r="31753" spans="1:3">
      <c r="A31753" s="78">
        <v>42338.729166666664</v>
      </c>
      <c r="B31753" s="3">
        <v>-7</v>
      </c>
      <c r="C31753" s="3">
        <v>3</v>
      </c>
    </row>
    <row r="31754" spans="1:3">
      <c r="A31754" s="78">
        <v>42338.739583333336</v>
      </c>
      <c r="B31754" s="3">
        <v>-7</v>
      </c>
      <c r="C31754" s="3">
        <v>3.01</v>
      </c>
    </row>
    <row r="31755" spans="1:3">
      <c r="A31755" s="78">
        <v>42338.75</v>
      </c>
      <c r="B31755" s="3">
        <v>-7</v>
      </c>
      <c r="C31755" s="3">
        <v>3.02</v>
      </c>
    </row>
    <row r="31756" spans="1:3">
      <c r="A31756" s="78">
        <v>42338.760416666664</v>
      </c>
      <c r="B31756" s="3">
        <v>-7</v>
      </c>
      <c r="C31756" s="3">
        <v>3.03</v>
      </c>
    </row>
    <row r="31757" spans="1:3">
      <c r="A31757" s="78">
        <v>42338.770833333336</v>
      </c>
      <c r="B31757" s="3">
        <v>-7</v>
      </c>
      <c r="C31757" s="3">
        <v>3.02</v>
      </c>
    </row>
    <row r="31758" spans="1:3">
      <c r="A31758" s="78">
        <v>42338.78125</v>
      </c>
      <c r="B31758" s="3">
        <v>-7</v>
      </c>
      <c r="C31758" s="3">
        <v>3.01</v>
      </c>
    </row>
    <row r="31759" spans="1:3">
      <c r="A31759" s="78">
        <v>42338.791666666664</v>
      </c>
      <c r="B31759" s="3">
        <v>-7</v>
      </c>
      <c r="C31759" s="3">
        <v>2.99</v>
      </c>
    </row>
    <row r="31760" spans="1:3">
      <c r="A31760" s="78">
        <v>42338.802083333336</v>
      </c>
      <c r="B31760" s="3">
        <v>-7</v>
      </c>
      <c r="C31760" s="3">
        <v>2.96</v>
      </c>
    </row>
    <row r="31761" spans="1:3">
      <c r="A31761" s="78">
        <v>42338.8125</v>
      </c>
      <c r="B31761" s="3">
        <v>-7</v>
      </c>
      <c r="C31761" s="3">
        <v>2.93</v>
      </c>
    </row>
    <row r="31762" spans="1:3">
      <c r="A31762" s="78">
        <v>42338.822916666664</v>
      </c>
      <c r="B31762" s="3">
        <v>-7</v>
      </c>
      <c r="C31762" s="3">
        <v>2.88</v>
      </c>
    </row>
    <row r="31763" spans="1:3">
      <c r="A31763" s="78">
        <v>42338.833333333336</v>
      </c>
      <c r="B31763" s="3">
        <v>-7</v>
      </c>
      <c r="C31763" s="3">
        <v>2.83</v>
      </c>
    </row>
    <row r="31764" spans="1:3">
      <c r="A31764" s="78">
        <v>42338.84375</v>
      </c>
      <c r="B31764" s="3">
        <v>-7</v>
      </c>
      <c r="C31764" s="3">
        <v>2.79</v>
      </c>
    </row>
    <row r="31765" spans="1:3">
      <c r="A31765" s="78">
        <v>42338.854166666664</v>
      </c>
      <c r="B31765" s="3">
        <v>-7</v>
      </c>
      <c r="C31765" s="3">
        <v>2.73</v>
      </c>
    </row>
    <row r="31766" spans="1:3">
      <c r="A31766" s="78">
        <v>42338.864583333336</v>
      </c>
      <c r="B31766" s="3">
        <v>-7</v>
      </c>
      <c r="C31766" s="3">
        <v>2.68</v>
      </c>
    </row>
    <row r="31767" spans="1:3">
      <c r="A31767" s="78">
        <v>42338.875</v>
      </c>
      <c r="B31767" s="3">
        <v>-7</v>
      </c>
      <c r="C31767" s="3">
        <v>2.61</v>
      </c>
    </row>
    <row r="31768" spans="1:3">
      <c r="A31768" s="78">
        <v>42338.885416666664</v>
      </c>
      <c r="B31768" s="3">
        <v>-7</v>
      </c>
      <c r="C31768" s="3">
        <v>2.54</v>
      </c>
    </row>
    <row r="31769" spans="1:3">
      <c r="A31769" s="78">
        <v>42338.895833333336</v>
      </c>
      <c r="B31769" s="3">
        <v>-7</v>
      </c>
      <c r="C31769" s="3">
        <v>2.46</v>
      </c>
    </row>
    <row r="31770" spans="1:3">
      <c r="A31770" s="78">
        <v>42338.90625</v>
      </c>
      <c r="B31770" s="3">
        <v>-7</v>
      </c>
      <c r="C31770" s="3">
        <v>2.37</v>
      </c>
    </row>
    <row r="31771" spans="1:3">
      <c r="A31771" s="78">
        <v>42338.916666666664</v>
      </c>
      <c r="B31771" s="3">
        <v>-7</v>
      </c>
      <c r="C31771" s="3">
        <v>2.2999999999999998</v>
      </c>
    </row>
    <row r="31772" spans="1:3">
      <c r="A31772" s="78">
        <v>42338.927083333336</v>
      </c>
      <c r="B31772" s="3">
        <v>-7</v>
      </c>
      <c r="C31772" s="3">
        <v>2.23</v>
      </c>
    </row>
    <row r="31773" spans="1:3">
      <c r="A31773" s="78">
        <v>42338.9375</v>
      </c>
      <c r="B31773" s="3">
        <v>-7</v>
      </c>
      <c r="C31773" s="3">
        <v>2.1800000000000002</v>
      </c>
    </row>
    <row r="31774" spans="1:3">
      <c r="A31774" s="78">
        <v>42338.947916666664</v>
      </c>
      <c r="B31774" s="3">
        <v>-7</v>
      </c>
      <c r="C31774" s="3">
        <v>2.1</v>
      </c>
    </row>
    <row r="31775" spans="1:3">
      <c r="A31775" s="78">
        <v>42338.958333333336</v>
      </c>
      <c r="B31775" s="3">
        <v>-7</v>
      </c>
      <c r="C31775" s="3">
        <v>2</v>
      </c>
    </row>
    <row r="31776" spans="1:3">
      <c r="A31776" s="78">
        <v>42338.96875</v>
      </c>
      <c r="B31776" s="3">
        <v>-7</v>
      </c>
      <c r="C31776" s="3">
        <v>1.92</v>
      </c>
    </row>
    <row r="31777" spans="1:3">
      <c r="A31777" s="78">
        <v>42338.979166666664</v>
      </c>
      <c r="B31777" s="3">
        <v>-7</v>
      </c>
      <c r="C31777" s="3">
        <v>1.82</v>
      </c>
    </row>
    <row r="31778" spans="1:3">
      <c r="A31778" s="78">
        <v>42338.989583333336</v>
      </c>
      <c r="B31778" s="3">
        <v>-7</v>
      </c>
      <c r="C31778" s="3">
        <v>1.72</v>
      </c>
    </row>
    <row r="31779" spans="1:3">
      <c r="A31779" s="78">
        <v>42339</v>
      </c>
      <c r="B31779" s="3">
        <v>-7</v>
      </c>
      <c r="C31779" s="3">
        <v>1.64</v>
      </c>
    </row>
    <row r="31780" spans="1:3">
      <c r="A31780" s="78">
        <v>42339.010416666664</v>
      </c>
      <c r="B31780" s="3">
        <v>-7</v>
      </c>
      <c r="C31780" s="3">
        <v>1.57</v>
      </c>
    </row>
    <row r="31781" spans="1:3">
      <c r="A31781" s="78">
        <v>42339.020833333336</v>
      </c>
      <c r="B31781" s="3">
        <v>-7</v>
      </c>
      <c r="C31781" s="3">
        <v>1.5</v>
      </c>
    </row>
    <row r="31782" spans="1:3">
      <c r="A31782" s="78">
        <v>42339.03125</v>
      </c>
      <c r="B31782" s="3">
        <v>-7</v>
      </c>
      <c r="C31782" s="3">
        <v>1.43</v>
      </c>
    </row>
    <row r="31783" spans="1:3">
      <c r="A31783" s="78">
        <v>42339.041666666664</v>
      </c>
      <c r="B31783" s="3">
        <v>-7</v>
      </c>
      <c r="C31783" s="3">
        <v>1.37</v>
      </c>
    </row>
    <row r="31784" spans="1:3">
      <c r="A31784" s="78">
        <v>42339.052083333336</v>
      </c>
      <c r="B31784" s="3">
        <v>-7</v>
      </c>
      <c r="C31784" s="3">
        <v>1.31</v>
      </c>
    </row>
    <row r="31785" spans="1:3">
      <c r="A31785" s="78">
        <v>42339.0625</v>
      </c>
      <c r="B31785" s="3">
        <v>-7</v>
      </c>
      <c r="C31785" s="3">
        <v>1.26</v>
      </c>
    </row>
    <row r="31786" spans="1:3">
      <c r="A31786" s="78">
        <v>42339.072916666664</v>
      </c>
      <c r="B31786" s="3">
        <v>-7</v>
      </c>
      <c r="C31786" s="3">
        <v>1.22</v>
      </c>
    </row>
    <row r="31787" spans="1:3">
      <c r="A31787" s="78">
        <v>42339.083333333336</v>
      </c>
      <c r="B31787" s="3">
        <v>-7</v>
      </c>
      <c r="C31787" s="3">
        <v>1.17</v>
      </c>
    </row>
    <row r="31788" spans="1:3">
      <c r="A31788" s="78">
        <v>42339.09375</v>
      </c>
      <c r="B31788" s="3">
        <v>-7</v>
      </c>
      <c r="C31788" s="3">
        <v>1.1299999999999999</v>
      </c>
    </row>
    <row r="31789" spans="1:3">
      <c r="A31789" s="78">
        <v>42339.104166666664</v>
      </c>
      <c r="B31789" s="3">
        <v>-7</v>
      </c>
      <c r="C31789" s="3">
        <v>1.1000000000000001</v>
      </c>
    </row>
    <row r="31790" spans="1:3">
      <c r="A31790" s="78">
        <v>42339.114583333336</v>
      </c>
      <c r="B31790" s="3">
        <v>-7</v>
      </c>
      <c r="C31790" s="3">
        <v>1.06</v>
      </c>
    </row>
    <row r="31791" spans="1:3">
      <c r="A31791" s="78">
        <v>42339.125</v>
      </c>
      <c r="B31791" s="3">
        <v>-7</v>
      </c>
      <c r="C31791" s="3">
        <v>1.03</v>
      </c>
    </row>
    <row r="31792" spans="1:3">
      <c r="A31792" s="78">
        <v>42339.135416666664</v>
      </c>
      <c r="B31792" s="3">
        <v>-7</v>
      </c>
      <c r="C31792" s="3">
        <v>1</v>
      </c>
    </row>
    <row r="31793" spans="1:3">
      <c r="A31793" s="78">
        <v>42339.145833333336</v>
      </c>
      <c r="B31793" s="3">
        <v>-7</v>
      </c>
      <c r="C31793" s="3">
        <v>0.97</v>
      </c>
    </row>
    <row r="31794" spans="1:3">
      <c r="A31794" s="78">
        <v>42339.15625</v>
      </c>
      <c r="B31794" s="3">
        <v>-7</v>
      </c>
      <c r="C31794" s="3">
        <v>0.93</v>
      </c>
    </row>
    <row r="31795" spans="1:3">
      <c r="A31795" s="78">
        <v>42339.166666666664</v>
      </c>
      <c r="B31795" s="3">
        <v>-7</v>
      </c>
      <c r="C31795" s="3">
        <v>0.9</v>
      </c>
    </row>
    <row r="31796" spans="1:3">
      <c r="A31796" s="78">
        <v>42339.177083333336</v>
      </c>
      <c r="B31796" s="3">
        <v>-7</v>
      </c>
      <c r="C31796" s="3">
        <v>0.86</v>
      </c>
    </row>
    <row r="31797" spans="1:3">
      <c r="A31797" s="78">
        <v>42339.1875</v>
      </c>
      <c r="B31797" s="3">
        <v>-7</v>
      </c>
      <c r="C31797" s="3">
        <v>0.81</v>
      </c>
    </row>
    <row r="31798" spans="1:3">
      <c r="A31798" s="78">
        <v>42339.197916666664</v>
      </c>
      <c r="B31798" s="3">
        <v>-7</v>
      </c>
      <c r="C31798" s="3">
        <v>0.78</v>
      </c>
    </row>
    <row r="31799" spans="1:3">
      <c r="A31799" s="78">
        <v>42339.208333333336</v>
      </c>
      <c r="B31799" s="3">
        <v>-7</v>
      </c>
      <c r="C31799" s="3">
        <v>0.74</v>
      </c>
    </row>
    <row r="31800" spans="1:3">
      <c r="A31800" s="78">
        <v>42339.21875</v>
      </c>
      <c r="B31800" s="3">
        <v>-7</v>
      </c>
      <c r="C31800" s="3">
        <v>0.7</v>
      </c>
    </row>
    <row r="31801" spans="1:3">
      <c r="A31801" s="78">
        <v>42339.229166666664</v>
      </c>
      <c r="B31801" s="3">
        <v>-7</v>
      </c>
      <c r="C31801" s="3">
        <v>0.67</v>
      </c>
    </row>
    <row r="31802" spans="1:3">
      <c r="A31802" s="78">
        <v>42339.239583333336</v>
      </c>
      <c r="B31802" s="3">
        <v>-7</v>
      </c>
      <c r="C31802" s="3">
        <v>0.63</v>
      </c>
    </row>
    <row r="31803" spans="1:3">
      <c r="A31803" s="78">
        <v>42339.25</v>
      </c>
      <c r="B31803" s="3">
        <v>-7</v>
      </c>
      <c r="C31803" s="3">
        <v>0.61</v>
      </c>
    </row>
    <row r="31804" spans="1:3">
      <c r="A31804" s="78">
        <v>42339.260416666664</v>
      </c>
      <c r="B31804" s="3">
        <v>-7</v>
      </c>
      <c r="C31804" s="3">
        <v>0.57999999999999996</v>
      </c>
    </row>
    <row r="31805" spans="1:3">
      <c r="A31805" s="78">
        <v>42339.270833333336</v>
      </c>
      <c r="B31805" s="3">
        <v>-7</v>
      </c>
      <c r="C31805" s="3">
        <v>0.55000000000000004</v>
      </c>
    </row>
    <row r="31806" spans="1:3">
      <c r="A31806" s="78">
        <v>42339.28125</v>
      </c>
      <c r="B31806" s="3">
        <v>-7</v>
      </c>
      <c r="C31806" s="3">
        <v>0.53</v>
      </c>
    </row>
    <row r="31807" spans="1:3">
      <c r="A31807" s="78">
        <v>42339.291666666664</v>
      </c>
      <c r="B31807" s="3">
        <v>-7</v>
      </c>
      <c r="C31807" s="3">
        <v>0.51</v>
      </c>
    </row>
    <row r="31808" spans="1:3">
      <c r="A31808" s="78">
        <v>42339.302083333336</v>
      </c>
      <c r="B31808" s="3">
        <v>-7</v>
      </c>
      <c r="C31808" s="3">
        <v>0.49</v>
      </c>
    </row>
    <row r="31809" spans="1:3">
      <c r="A31809" s="78">
        <v>42339.3125</v>
      </c>
      <c r="B31809" s="3">
        <v>-7</v>
      </c>
      <c r="C31809" s="3">
        <v>0.46</v>
      </c>
    </row>
    <row r="31810" spans="1:3">
      <c r="A31810" s="78">
        <v>42339.322916666664</v>
      </c>
      <c r="B31810" s="3">
        <v>-7</v>
      </c>
      <c r="C31810" s="3">
        <v>0.45</v>
      </c>
    </row>
    <row r="31811" spans="1:3">
      <c r="A31811" s="78">
        <v>42339.333333333336</v>
      </c>
      <c r="B31811" s="3">
        <v>-7</v>
      </c>
      <c r="C31811" s="3">
        <v>0.43</v>
      </c>
    </row>
    <row r="31812" spans="1:3">
      <c r="A31812" s="78">
        <v>42339.34375</v>
      </c>
      <c r="B31812" s="3">
        <v>-7</v>
      </c>
      <c r="C31812" s="3">
        <v>0.41</v>
      </c>
    </row>
    <row r="31813" spans="1:3">
      <c r="A31813" s="78">
        <v>42339.354166666664</v>
      </c>
      <c r="B31813" s="3">
        <v>-7</v>
      </c>
      <c r="C31813" s="3">
        <v>0.4</v>
      </c>
    </row>
    <row r="31814" spans="1:3">
      <c r="A31814" s="78">
        <v>42339.364583333336</v>
      </c>
      <c r="B31814" s="3">
        <v>-7</v>
      </c>
      <c r="C31814" s="3">
        <v>0.39</v>
      </c>
    </row>
    <row r="31815" spans="1:3">
      <c r="A31815" s="78">
        <v>42339.375</v>
      </c>
      <c r="B31815" s="3">
        <v>-7</v>
      </c>
      <c r="C31815" s="3">
        <v>0.38</v>
      </c>
    </row>
    <row r="31816" spans="1:3">
      <c r="A31816" s="78">
        <v>42339.385416666664</v>
      </c>
      <c r="B31816" s="3">
        <v>-7</v>
      </c>
      <c r="C31816" s="3">
        <v>0.38</v>
      </c>
    </row>
    <row r="31817" spans="1:3">
      <c r="A31817" s="78">
        <v>42339.395833333336</v>
      </c>
      <c r="B31817" s="3">
        <v>-7</v>
      </c>
      <c r="C31817" s="3">
        <v>0.38</v>
      </c>
    </row>
    <row r="31818" spans="1:3">
      <c r="A31818" s="78">
        <v>42339.40625</v>
      </c>
      <c r="B31818" s="3">
        <v>-7</v>
      </c>
      <c r="C31818" s="3">
        <v>0.39</v>
      </c>
    </row>
    <row r="31819" spans="1:3">
      <c r="A31819" s="78">
        <v>42339.416666666664</v>
      </c>
      <c r="B31819" s="3">
        <v>-7</v>
      </c>
      <c r="C31819" s="3">
        <v>0.41</v>
      </c>
    </row>
    <row r="31820" spans="1:3">
      <c r="A31820" s="78">
        <v>42339.427083333336</v>
      </c>
      <c r="B31820" s="3">
        <v>-7</v>
      </c>
      <c r="C31820" s="3">
        <v>0.43</v>
      </c>
    </row>
    <row r="31821" spans="1:3">
      <c r="A31821" s="78">
        <v>42339.4375</v>
      </c>
      <c r="B31821" s="3">
        <v>-7</v>
      </c>
      <c r="C31821" s="3">
        <v>0.46</v>
      </c>
    </row>
    <row r="31822" spans="1:3">
      <c r="A31822" s="78">
        <v>42339.447916666664</v>
      </c>
      <c r="B31822" s="3">
        <v>-7</v>
      </c>
      <c r="C31822" s="3">
        <v>0.5</v>
      </c>
    </row>
    <row r="31823" spans="1:3">
      <c r="A31823" s="78">
        <v>42339.458333333336</v>
      </c>
      <c r="B31823" s="3">
        <v>-7</v>
      </c>
      <c r="C31823" s="3">
        <v>0.55000000000000004</v>
      </c>
    </row>
    <row r="31824" spans="1:3">
      <c r="A31824" s="78">
        <v>42339.46875</v>
      </c>
      <c r="B31824" s="3">
        <v>-7</v>
      </c>
      <c r="C31824" s="3">
        <v>0.61</v>
      </c>
    </row>
    <row r="31825" spans="1:3">
      <c r="A31825" s="78">
        <v>42339.479166666664</v>
      </c>
      <c r="B31825" s="3">
        <v>-7</v>
      </c>
      <c r="C31825" s="3">
        <v>0.66</v>
      </c>
    </row>
    <row r="31826" spans="1:3">
      <c r="A31826" s="78">
        <v>42339.489583333336</v>
      </c>
      <c r="B31826" s="3">
        <v>-7</v>
      </c>
      <c r="C31826" s="3">
        <v>0.71</v>
      </c>
    </row>
    <row r="31827" spans="1:3">
      <c r="A31827" s="78">
        <v>42339.5</v>
      </c>
      <c r="B31827" s="3">
        <v>-7</v>
      </c>
      <c r="C31827" s="3">
        <v>0.78</v>
      </c>
    </row>
    <row r="31828" spans="1:3">
      <c r="A31828" s="78">
        <v>42339.510416666664</v>
      </c>
      <c r="B31828" s="3">
        <v>-7</v>
      </c>
      <c r="C31828" s="3">
        <v>0.84</v>
      </c>
    </row>
    <row r="31829" spans="1:3">
      <c r="A31829" s="78">
        <v>42339.520833333336</v>
      </c>
      <c r="B31829" s="3">
        <v>-7</v>
      </c>
      <c r="C31829" s="3">
        <v>0.89</v>
      </c>
    </row>
    <row r="31830" spans="1:3">
      <c r="A31830" s="78">
        <v>42339.53125</v>
      </c>
      <c r="B31830" s="3">
        <v>-7</v>
      </c>
      <c r="C31830" s="3">
        <v>0.96</v>
      </c>
    </row>
    <row r="31831" spans="1:3">
      <c r="A31831" s="78">
        <v>42339.541666666664</v>
      </c>
      <c r="B31831" s="3">
        <v>-7</v>
      </c>
      <c r="C31831" s="3">
        <v>1.02</v>
      </c>
    </row>
    <row r="31832" spans="1:3">
      <c r="A31832" s="78">
        <v>42339.552083333336</v>
      </c>
      <c r="B31832" s="3">
        <v>-7</v>
      </c>
      <c r="C31832" s="3">
        <v>1.08</v>
      </c>
    </row>
    <row r="31833" spans="1:3">
      <c r="A31833" s="78">
        <v>42339.5625</v>
      </c>
      <c r="B31833" s="3">
        <v>-7</v>
      </c>
      <c r="C31833" s="3">
        <v>1.1399999999999999</v>
      </c>
    </row>
    <row r="31834" spans="1:3">
      <c r="A31834" s="78">
        <v>42339.572916666664</v>
      </c>
      <c r="B31834" s="3">
        <v>-7</v>
      </c>
      <c r="C31834" s="3">
        <v>1.21</v>
      </c>
    </row>
    <row r="31835" spans="1:3">
      <c r="A31835" s="78">
        <v>42339.583333333336</v>
      </c>
      <c r="B31835" s="3">
        <v>-7</v>
      </c>
      <c r="C31835" s="3">
        <v>1.27</v>
      </c>
    </row>
    <row r="31836" spans="1:3">
      <c r="A31836" s="78">
        <v>42339.59375</v>
      </c>
      <c r="B31836" s="3">
        <v>-7</v>
      </c>
      <c r="C31836" s="3">
        <v>1.31</v>
      </c>
    </row>
    <row r="31837" spans="1:3">
      <c r="A31837" s="78">
        <v>42339.604166666664</v>
      </c>
      <c r="B31837" s="3">
        <v>-7</v>
      </c>
      <c r="C31837" s="3">
        <v>1.37</v>
      </c>
    </row>
    <row r="31838" spans="1:3">
      <c r="A31838" s="78">
        <v>42339.614583333336</v>
      </c>
      <c r="B31838" s="3">
        <v>-7</v>
      </c>
      <c r="C31838" s="3">
        <v>1.4</v>
      </c>
    </row>
    <row r="31839" spans="1:3">
      <c r="A31839" s="78">
        <v>42339.625</v>
      </c>
      <c r="B31839" s="3">
        <v>-7</v>
      </c>
      <c r="C31839" s="3">
        <v>1.45</v>
      </c>
    </row>
    <row r="31840" spans="1:3">
      <c r="A31840" s="78">
        <v>42339.635416666664</v>
      </c>
      <c r="B31840" s="3">
        <v>-7</v>
      </c>
      <c r="C31840" s="3">
        <v>1.49</v>
      </c>
    </row>
    <row r="31841" spans="1:3">
      <c r="A31841" s="78">
        <v>42339.645833333336</v>
      </c>
      <c r="B31841" s="3">
        <v>-7</v>
      </c>
      <c r="C31841" s="3">
        <v>1.52</v>
      </c>
    </row>
    <row r="31842" spans="1:3">
      <c r="A31842" s="78">
        <v>42339.65625</v>
      </c>
      <c r="B31842" s="3">
        <v>-7</v>
      </c>
      <c r="C31842" s="3">
        <v>1.55</v>
      </c>
    </row>
    <row r="31843" spans="1:3">
      <c r="A31843" s="78">
        <v>42339.666666666664</v>
      </c>
      <c r="B31843" s="3">
        <v>-7</v>
      </c>
      <c r="C31843" s="3">
        <v>1.58</v>
      </c>
    </row>
    <row r="31844" spans="1:3">
      <c r="A31844" s="78">
        <v>42339.677083333336</v>
      </c>
      <c r="B31844" s="3">
        <v>-7</v>
      </c>
      <c r="C31844" s="3">
        <v>1.6</v>
      </c>
    </row>
    <row r="31845" spans="1:3">
      <c r="A31845" s="78">
        <v>42339.6875</v>
      </c>
      <c r="B31845" s="3">
        <v>-7</v>
      </c>
      <c r="C31845" s="3">
        <v>1.62</v>
      </c>
    </row>
    <row r="31846" spans="1:3">
      <c r="A31846" s="78">
        <v>42339.697916666664</v>
      </c>
      <c r="B31846" s="3">
        <v>-7</v>
      </c>
      <c r="C31846" s="3">
        <v>1.64</v>
      </c>
    </row>
    <row r="31847" spans="1:3">
      <c r="A31847" s="78">
        <v>42339.708333333336</v>
      </c>
      <c r="B31847" s="3">
        <v>-7</v>
      </c>
      <c r="C31847" s="3">
        <v>1.66</v>
      </c>
    </row>
    <row r="31848" spans="1:3">
      <c r="A31848" s="78">
        <v>42339.71875</v>
      </c>
      <c r="B31848" s="3">
        <v>-7</v>
      </c>
      <c r="C31848" s="3">
        <v>1.68</v>
      </c>
    </row>
    <row r="31849" spans="1:3">
      <c r="A31849" s="78">
        <v>42339.729166666664</v>
      </c>
      <c r="B31849" s="3">
        <v>-7</v>
      </c>
      <c r="C31849" s="3">
        <v>1.72</v>
      </c>
    </row>
    <row r="31850" spans="1:3">
      <c r="A31850" s="78">
        <v>42339.739583333336</v>
      </c>
      <c r="B31850" s="3">
        <v>-7</v>
      </c>
      <c r="C31850" s="3">
        <v>1.74</v>
      </c>
    </row>
    <row r="31851" spans="1:3">
      <c r="A31851" s="78">
        <v>42339.75</v>
      </c>
      <c r="B31851" s="3">
        <v>-7</v>
      </c>
      <c r="C31851" s="3">
        <v>1.76</v>
      </c>
    </row>
    <row r="31852" spans="1:3">
      <c r="A31852" s="78">
        <v>42339.760416666664</v>
      </c>
      <c r="B31852" s="3">
        <v>-7</v>
      </c>
      <c r="C31852" s="3">
        <v>1.78</v>
      </c>
    </row>
    <row r="31853" spans="1:3">
      <c r="A31853" s="78">
        <v>42339.770833333336</v>
      </c>
      <c r="B31853" s="3">
        <v>-7</v>
      </c>
      <c r="C31853" s="3">
        <v>1.79</v>
      </c>
    </row>
    <row r="31854" spans="1:3">
      <c r="A31854" s="78">
        <v>42339.78125</v>
      </c>
      <c r="B31854" s="3">
        <v>-7</v>
      </c>
      <c r="C31854" s="3">
        <v>1.81</v>
      </c>
    </row>
    <row r="31855" spans="1:3">
      <c r="A31855" s="78">
        <v>42339.791666666664</v>
      </c>
      <c r="B31855" s="3">
        <v>-7</v>
      </c>
      <c r="C31855" s="3">
        <v>1.82</v>
      </c>
    </row>
    <row r="31856" spans="1:3">
      <c r="A31856" s="78">
        <v>42339.802083333336</v>
      </c>
      <c r="B31856" s="3">
        <v>-7</v>
      </c>
      <c r="C31856" s="3">
        <v>1.82</v>
      </c>
    </row>
    <row r="31857" spans="1:3">
      <c r="A31857" s="78">
        <v>42339.8125</v>
      </c>
      <c r="B31857" s="3">
        <v>-7</v>
      </c>
      <c r="C31857" s="3">
        <v>1.81</v>
      </c>
    </row>
    <row r="31858" spans="1:3">
      <c r="A31858" s="78">
        <v>42339.822916666664</v>
      </c>
      <c r="B31858" s="3">
        <v>-7</v>
      </c>
      <c r="C31858" s="3">
        <v>1.79</v>
      </c>
    </row>
    <row r="31859" spans="1:3">
      <c r="A31859" s="78">
        <v>42339.833333333336</v>
      </c>
      <c r="B31859" s="3">
        <v>-7</v>
      </c>
      <c r="C31859" s="3">
        <v>1.76</v>
      </c>
    </row>
    <row r="31860" spans="1:3">
      <c r="A31860" s="78">
        <v>42339.84375</v>
      </c>
      <c r="B31860" s="3">
        <v>-7</v>
      </c>
      <c r="C31860" s="3">
        <v>1.73</v>
      </c>
    </row>
    <row r="31861" spans="1:3">
      <c r="A31861" s="78">
        <v>42339.854166666664</v>
      </c>
      <c r="B31861" s="3">
        <v>-7</v>
      </c>
      <c r="C31861" s="3">
        <v>1.7</v>
      </c>
    </row>
    <row r="31862" spans="1:3">
      <c r="A31862" s="78">
        <v>42339.864583333336</v>
      </c>
      <c r="B31862" s="3">
        <v>-7</v>
      </c>
      <c r="C31862" s="3">
        <v>1.67</v>
      </c>
    </row>
    <row r="31863" spans="1:3">
      <c r="A31863" s="78">
        <v>42339.875</v>
      </c>
      <c r="B31863" s="3">
        <v>-7</v>
      </c>
      <c r="C31863" s="3">
        <v>1.62</v>
      </c>
    </row>
    <row r="31864" spans="1:3">
      <c r="A31864" s="78">
        <v>42339.885416666664</v>
      </c>
      <c r="B31864" s="3">
        <v>-7</v>
      </c>
      <c r="C31864" s="3">
        <v>1.57</v>
      </c>
    </row>
    <row r="31865" spans="1:3">
      <c r="A31865" s="78">
        <v>42339.895833333336</v>
      </c>
      <c r="B31865" s="3">
        <v>-7</v>
      </c>
      <c r="C31865" s="3">
        <v>1.53</v>
      </c>
    </row>
    <row r="31866" spans="1:3">
      <c r="A31866" s="78">
        <v>42339.90625</v>
      </c>
      <c r="B31866" s="3">
        <v>-7</v>
      </c>
      <c r="C31866" s="3">
        <v>1.46</v>
      </c>
    </row>
    <row r="31867" spans="1:3">
      <c r="A31867" s="78">
        <v>42339.916666666664</v>
      </c>
      <c r="B31867" s="3">
        <v>-7</v>
      </c>
      <c r="C31867" s="3">
        <v>1.4</v>
      </c>
    </row>
    <row r="31868" spans="1:3">
      <c r="A31868" s="78">
        <v>42339.927083333336</v>
      </c>
      <c r="B31868" s="3">
        <v>-7</v>
      </c>
      <c r="C31868" s="3">
        <v>1.33</v>
      </c>
    </row>
    <row r="31869" spans="1:3">
      <c r="A31869" s="78">
        <v>42339.9375</v>
      </c>
      <c r="B31869" s="3">
        <v>-7</v>
      </c>
      <c r="C31869" s="3">
        <v>1.28</v>
      </c>
    </row>
    <row r="31870" spans="1:3">
      <c r="A31870" s="78">
        <v>42339.947916666664</v>
      </c>
      <c r="B31870" s="3">
        <v>-7</v>
      </c>
      <c r="C31870" s="3">
        <v>1.2</v>
      </c>
    </row>
    <row r="31871" spans="1:3">
      <c r="A31871" s="78">
        <v>42339.958333333336</v>
      </c>
      <c r="B31871" s="3">
        <v>-7</v>
      </c>
      <c r="C31871" s="3">
        <v>1.1200000000000001</v>
      </c>
    </row>
    <row r="31872" spans="1:3">
      <c r="A31872" s="78">
        <v>42339.96875</v>
      </c>
      <c r="B31872" s="3">
        <v>-7</v>
      </c>
      <c r="C31872" s="3">
        <v>1.03</v>
      </c>
    </row>
    <row r="31873" spans="1:3">
      <c r="A31873" s="78">
        <v>42339.979166666664</v>
      </c>
      <c r="B31873" s="3">
        <v>-7</v>
      </c>
      <c r="C31873" s="3">
        <v>0.94</v>
      </c>
    </row>
    <row r="31874" spans="1:3">
      <c r="A31874" s="78">
        <v>42339.989583333336</v>
      </c>
      <c r="B31874" s="3">
        <v>-7</v>
      </c>
      <c r="C31874" s="3">
        <v>0.84</v>
      </c>
    </row>
    <row r="31875" spans="1:3">
      <c r="A31875" s="78">
        <v>42340</v>
      </c>
      <c r="B31875" s="3">
        <v>-7</v>
      </c>
      <c r="C31875" s="3">
        <v>0.75</v>
      </c>
    </row>
    <row r="31876" spans="1:3">
      <c r="A31876" s="78">
        <v>42340.010416666664</v>
      </c>
      <c r="B31876" s="3">
        <v>-7</v>
      </c>
      <c r="C31876" s="3">
        <v>0.66</v>
      </c>
    </row>
    <row r="31877" spans="1:3">
      <c r="A31877" s="78">
        <v>42340.020833333336</v>
      </c>
      <c r="B31877" s="3">
        <v>-7</v>
      </c>
      <c r="C31877" s="3">
        <v>0.6</v>
      </c>
    </row>
    <row r="31878" spans="1:3">
      <c r="A31878" s="78">
        <v>42340.03125</v>
      </c>
      <c r="B31878" s="3">
        <v>-7</v>
      </c>
      <c r="C31878" s="3">
        <v>0.54</v>
      </c>
    </row>
    <row r="31879" spans="1:3">
      <c r="A31879" s="78">
        <v>42340.041666666664</v>
      </c>
      <c r="B31879" s="3">
        <v>-7</v>
      </c>
      <c r="C31879" s="3">
        <v>0.5</v>
      </c>
    </row>
    <row r="31880" spans="1:3">
      <c r="A31880" s="78">
        <v>42340.052083333336</v>
      </c>
      <c r="B31880" s="3">
        <v>-7</v>
      </c>
      <c r="C31880" s="3">
        <v>0.49</v>
      </c>
    </row>
    <row r="31881" spans="1:3">
      <c r="A31881" s="78">
        <v>42340.0625</v>
      </c>
      <c r="B31881" s="3">
        <v>-7</v>
      </c>
      <c r="C31881" s="3">
        <v>0.48</v>
      </c>
    </row>
    <row r="31882" spans="1:3">
      <c r="A31882" s="78">
        <v>42340.072916666664</v>
      </c>
      <c r="B31882" s="3">
        <v>-7</v>
      </c>
      <c r="C31882" s="3">
        <v>0.47</v>
      </c>
    </row>
    <row r="31883" spans="1:3">
      <c r="A31883" s="78">
        <v>42340.083333333336</v>
      </c>
      <c r="B31883" s="3">
        <v>-7</v>
      </c>
      <c r="C31883" s="3">
        <v>0.47</v>
      </c>
    </row>
    <row r="31884" spans="1:3">
      <c r="A31884" s="78">
        <v>42340.09375</v>
      </c>
      <c r="B31884" s="3">
        <v>-7</v>
      </c>
      <c r="C31884" s="3">
        <v>0.46</v>
      </c>
    </row>
    <row r="31885" spans="1:3">
      <c r="A31885" s="78">
        <v>42340.104166666664</v>
      </c>
      <c r="B31885" s="3">
        <v>-7</v>
      </c>
      <c r="C31885" s="3">
        <v>0.45</v>
      </c>
    </row>
    <row r="31886" spans="1:3">
      <c r="A31886" s="78">
        <v>42340.114583333336</v>
      </c>
      <c r="B31886" s="3">
        <v>-7</v>
      </c>
      <c r="C31886" s="3">
        <v>0.43</v>
      </c>
    </row>
    <row r="31887" spans="1:3">
      <c r="A31887" s="78">
        <v>42340.125</v>
      </c>
      <c r="B31887" s="3">
        <v>-7</v>
      </c>
      <c r="C31887" s="3">
        <v>0.42</v>
      </c>
    </row>
    <row r="31888" spans="1:3">
      <c r="A31888" s="78">
        <v>42340.135416666664</v>
      </c>
      <c r="B31888" s="3">
        <v>-7</v>
      </c>
      <c r="C31888" s="3">
        <v>0.4</v>
      </c>
    </row>
    <row r="31889" spans="1:3">
      <c r="A31889" s="78">
        <v>42340.145833333336</v>
      </c>
      <c r="B31889" s="3">
        <v>-7</v>
      </c>
      <c r="C31889" s="3">
        <v>0.38</v>
      </c>
    </row>
    <row r="31890" spans="1:3">
      <c r="A31890" s="78">
        <v>42340.15625</v>
      </c>
      <c r="B31890" s="3">
        <v>-7</v>
      </c>
      <c r="C31890" s="3">
        <v>0.35</v>
      </c>
    </row>
    <row r="31891" spans="1:3">
      <c r="A31891" s="78">
        <v>42340.166666666664</v>
      </c>
      <c r="B31891" s="3">
        <v>-7</v>
      </c>
      <c r="C31891" s="3">
        <v>0.33</v>
      </c>
    </row>
    <row r="31892" spans="1:3">
      <c r="A31892" s="78">
        <v>42340.177083333336</v>
      </c>
      <c r="B31892" s="3">
        <v>-7</v>
      </c>
      <c r="C31892" s="3">
        <v>0.31</v>
      </c>
    </row>
    <row r="31893" spans="1:3">
      <c r="A31893" s="78">
        <v>42340.1875</v>
      </c>
      <c r="B31893" s="3">
        <v>-7</v>
      </c>
      <c r="C31893" s="3">
        <v>0.28999999999999998</v>
      </c>
    </row>
    <row r="31894" spans="1:3">
      <c r="A31894" s="78">
        <v>42340.197916666664</v>
      </c>
      <c r="B31894" s="3">
        <v>-7</v>
      </c>
      <c r="C31894" s="3">
        <v>0.27</v>
      </c>
    </row>
    <row r="31895" spans="1:3">
      <c r="A31895" s="78">
        <v>42340.208333333336</v>
      </c>
      <c r="B31895" s="3">
        <v>-7</v>
      </c>
      <c r="C31895" s="3">
        <v>0.24</v>
      </c>
    </row>
    <row r="31896" spans="1:3">
      <c r="A31896" s="78">
        <v>42340.21875</v>
      </c>
      <c r="B31896" s="3">
        <v>-7</v>
      </c>
      <c r="C31896" s="3">
        <v>0.22</v>
      </c>
    </row>
    <row r="31897" spans="1:3">
      <c r="A31897" s="78">
        <v>42340.229166666664</v>
      </c>
      <c r="B31897" s="3">
        <v>-7</v>
      </c>
      <c r="C31897" s="3">
        <v>0.2</v>
      </c>
    </row>
    <row r="31898" spans="1:3">
      <c r="A31898" s="78">
        <v>42340.239583333336</v>
      </c>
      <c r="B31898" s="3">
        <v>-7</v>
      </c>
      <c r="C31898" s="3">
        <v>0.18</v>
      </c>
    </row>
    <row r="31899" spans="1:3">
      <c r="A31899" s="78">
        <v>42340.25</v>
      </c>
      <c r="B31899" s="3">
        <v>-7</v>
      </c>
      <c r="C31899" s="3">
        <v>0.15</v>
      </c>
    </row>
    <row r="31900" spans="1:3">
      <c r="A31900" s="78">
        <v>42340.260416666664</v>
      </c>
      <c r="B31900" s="3">
        <v>-7</v>
      </c>
      <c r="C31900" s="3">
        <v>0.13</v>
      </c>
    </row>
    <row r="31901" spans="1:3">
      <c r="A31901" s="78">
        <v>42340.270833333336</v>
      </c>
      <c r="B31901" s="3">
        <v>-7</v>
      </c>
      <c r="C31901" s="3">
        <v>0.1</v>
      </c>
    </row>
    <row r="31902" spans="1:3">
      <c r="A31902" s="78">
        <v>42340.28125</v>
      </c>
      <c r="B31902" s="3">
        <v>-7</v>
      </c>
      <c r="C31902" s="3">
        <v>0.08</v>
      </c>
    </row>
    <row r="31903" spans="1:3">
      <c r="A31903" s="78">
        <v>42340.291666666664</v>
      </c>
      <c r="B31903" s="3">
        <v>-7</v>
      </c>
      <c r="C31903" s="3">
        <v>0.06</v>
      </c>
    </row>
    <row r="31904" spans="1:3">
      <c r="A31904" s="78">
        <v>42340.302083333336</v>
      </c>
      <c r="B31904" s="3">
        <v>-7</v>
      </c>
      <c r="C31904" s="3">
        <v>0.05</v>
      </c>
    </row>
    <row r="31905" spans="1:3">
      <c r="A31905" s="78">
        <v>42340.3125</v>
      </c>
      <c r="B31905" s="3">
        <v>-7</v>
      </c>
      <c r="C31905" s="3">
        <v>0.03</v>
      </c>
    </row>
    <row r="31906" spans="1:3">
      <c r="A31906" s="78">
        <v>42340.322916666664</v>
      </c>
      <c r="B31906" s="3">
        <v>-7</v>
      </c>
      <c r="C31906" s="3">
        <v>0.01</v>
      </c>
    </row>
    <row r="31907" spans="1:3">
      <c r="A31907" s="78">
        <v>42340.333333333336</v>
      </c>
      <c r="B31907" s="3">
        <v>-7</v>
      </c>
      <c r="C31907" s="3">
        <v>0</v>
      </c>
    </row>
    <row r="31908" spans="1:3">
      <c r="A31908" s="78">
        <v>42340.34375</v>
      </c>
      <c r="B31908" s="3">
        <v>-7</v>
      </c>
      <c r="C31908" s="3">
        <v>-0.01</v>
      </c>
    </row>
    <row r="31909" spans="1:3">
      <c r="A31909" s="78">
        <v>42340.354166666664</v>
      </c>
      <c r="B31909" s="3">
        <v>-7</v>
      </c>
      <c r="C31909" s="3">
        <v>-0.02</v>
      </c>
    </row>
    <row r="31910" spans="1:3">
      <c r="A31910" s="78">
        <v>42340.364583333336</v>
      </c>
      <c r="B31910" s="3">
        <v>-7</v>
      </c>
      <c r="C31910" s="3">
        <v>-0.02</v>
      </c>
    </row>
    <row r="31911" spans="1:3">
      <c r="A31911" s="78">
        <v>42340.375</v>
      </c>
      <c r="B31911" s="3">
        <v>-7</v>
      </c>
      <c r="C31911" s="3">
        <v>-0.02</v>
      </c>
    </row>
    <row r="31912" spans="1:3">
      <c r="A31912" s="78">
        <v>42340.385416666664</v>
      </c>
      <c r="B31912" s="3">
        <v>-7</v>
      </c>
      <c r="C31912" s="3">
        <v>-0.02</v>
      </c>
    </row>
    <row r="31913" spans="1:3">
      <c r="A31913" s="78">
        <v>42340.395833333336</v>
      </c>
      <c r="B31913" s="3">
        <v>-7</v>
      </c>
      <c r="C31913" s="3">
        <v>-0.02</v>
      </c>
    </row>
    <row r="31914" spans="1:3">
      <c r="A31914" s="78">
        <v>42340.40625</v>
      </c>
      <c r="B31914" s="3">
        <v>-7</v>
      </c>
      <c r="C31914" s="3">
        <v>0</v>
      </c>
    </row>
    <row r="31915" spans="1:3">
      <c r="A31915" s="78">
        <v>42340.416666666664</v>
      </c>
      <c r="B31915" s="3">
        <v>-7</v>
      </c>
      <c r="C31915" s="3">
        <v>0.02</v>
      </c>
    </row>
    <row r="31916" spans="1:3">
      <c r="A31916" s="78">
        <v>42340.427083333336</v>
      </c>
      <c r="B31916" s="3">
        <v>-7</v>
      </c>
      <c r="C31916" s="3">
        <v>0.04</v>
      </c>
    </row>
    <row r="31917" spans="1:3">
      <c r="A31917" s="78">
        <v>42340.4375</v>
      </c>
      <c r="B31917" s="3">
        <v>-7</v>
      </c>
      <c r="C31917" s="3">
        <v>0.08</v>
      </c>
    </row>
    <row r="31918" spans="1:3">
      <c r="A31918" s="78">
        <v>42340.447916666664</v>
      </c>
      <c r="B31918" s="3">
        <v>-7</v>
      </c>
      <c r="C31918" s="3">
        <v>0.12</v>
      </c>
    </row>
    <row r="31919" spans="1:3">
      <c r="A31919" s="78">
        <v>42340.458333333336</v>
      </c>
      <c r="B31919" s="3">
        <v>-7</v>
      </c>
      <c r="C31919" s="3">
        <v>0.18</v>
      </c>
    </row>
    <row r="31920" spans="1:3">
      <c r="A31920" s="78">
        <v>42340.46875</v>
      </c>
      <c r="B31920" s="3">
        <v>-7</v>
      </c>
      <c r="C31920" s="3">
        <v>0.25</v>
      </c>
    </row>
    <row r="31921" spans="1:3">
      <c r="A31921" s="78">
        <v>42340.479166666664</v>
      </c>
      <c r="B31921" s="3">
        <v>-7</v>
      </c>
      <c r="C31921" s="3">
        <v>0.33</v>
      </c>
    </row>
    <row r="31922" spans="1:3">
      <c r="A31922" s="78">
        <v>42340.489583333336</v>
      </c>
      <c r="B31922" s="3">
        <v>-7</v>
      </c>
      <c r="C31922" s="3">
        <v>0.39</v>
      </c>
    </row>
    <row r="31923" spans="1:3">
      <c r="A31923" s="78">
        <v>42340.5</v>
      </c>
      <c r="B31923" s="3">
        <v>-7</v>
      </c>
      <c r="C31923" s="3">
        <v>0.46</v>
      </c>
    </row>
    <row r="31924" spans="1:3">
      <c r="A31924" s="78">
        <v>42340.510416666664</v>
      </c>
      <c r="B31924" s="3">
        <v>-7</v>
      </c>
      <c r="C31924" s="3">
        <v>0.56000000000000005</v>
      </c>
    </row>
    <row r="31925" spans="1:3">
      <c r="A31925" s="78">
        <v>42340.520833333336</v>
      </c>
      <c r="B31925" s="3">
        <v>-7</v>
      </c>
      <c r="C31925" s="3">
        <v>0.65</v>
      </c>
    </row>
    <row r="31926" spans="1:3">
      <c r="A31926" s="78">
        <v>42340.53125</v>
      </c>
      <c r="B31926" s="3">
        <v>-7</v>
      </c>
      <c r="C31926" s="3">
        <v>0.72</v>
      </c>
    </row>
    <row r="31927" spans="1:3">
      <c r="A31927" s="78">
        <v>42340.541666666664</v>
      </c>
      <c r="B31927" s="3">
        <v>-7</v>
      </c>
      <c r="C31927" s="3">
        <v>0.76</v>
      </c>
    </row>
    <row r="31928" spans="1:3">
      <c r="A31928" s="78">
        <v>42340.552083333336</v>
      </c>
      <c r="B31928" s="3">
        <v>-7</v>
      </c>
      <c r="C31928" s="3">
        <v>0.82</v>
      </c>
    </row>
    <row r="31929" spans="1:3">
      <c r="A31929" s="78">
        <v>42340.5625</v>
      </c>
      <c r="B31929" s="3">
        <v>-7</v>
      </c>
      <c r="C31929" s="3">
        <v>0.87</v>
      </c>
    </row>
    <row r="31930" spans="1:3">
      <c r="A31930" s="78">
        <v>42340.572916666664</v>
      </c>
      <c r="B31930" s="3">
        <v>-7</v>
      </c>
      <c r="C31930" s="3">
        <v>0.96</v>
      </c>
    </row>
    <row r="31931" spans="1:3">
      <c r="A31931" s="78">
        <v>42340.583333333336</v>
      </c>
      <c r="B31931" s="3">
        <v>-7</v>
      </c>
      <c r="C31931" s="3">
        <v>1.02</v>
      </c>
    </row>
    <row r="31932" spans="1:3">
      <c r="A31932" s="78">
        <v>42340.59375</v>
      </c>
      <c r="B31932" s="3">
        <v>-7</v>
      </c>
      <c r="C31932" s="3">
        <v>1.0900000000000001</v>
      </c>
    </row>
    <row r="31933" spans="1:3">
      <c r="A31933" s="78">
        <v>42340.604166666664</v>
      </c>
      <c r="B31933" s="3">
        <v>-7</v>
      </c>
      <c r="C31933" s="3">
        <v>1.1399999999999999</v>
      </c>
    </row>
    <row r="31934" spans="1:3">
      <c r="A31934" s="78">
        <v>42340.614583333336</v>
      </c>
      <c r="B31934" s="3">
        <v>-7</v>
      </c>
      <c r="C31934" s="3">
        <v>1.2</v>
      </c>
    </row>
    <row r="31935" spans="1:3">
      <c r="A31935" s="78">
        <v>42340.625</v>
      </c>
      <c r="B31935" s="3">
        <v>-7</v>
      </c>
      <c r="C31935" s="3">
        <v>1.25</v>
      </c>
    </row>
    <row r="31936" spans="1:3">
      <c r="A31936" s="78">
        <v>42340.635416666664</v>
      </c>
      <c r="B31936" s="3">
        <v>-7</v>
      </c>
      <c r="C31936" s="3">
        <v>1.3</v>
      </c>
    </row>
    <row r="31937" spans="1:3">
      <c r="A31937" s="78">
        <v>42340.645833333336</v>
      </c>
      <c r="B31937" s="3">
        <v>-7</v>
      </c>
      <c r="C31937" s="3">
        <v>1.34</v>
      </c>
    </row>
    <row r="31938" spans="1:3">
      <c r="A31938" s="78">
        <v>42340.65625</v>
      </c>
      <c r="B31938" s="3">
        <v>-7</v>
      </c>
      <c r="C31938" s="3">
        <v>1.4</v>
      </c>
    </row>
    <row r="31939" spans="1:3">
      <c r="A31939" s="78">
        <v>42340.666666666664</v>
      </c>
      <c r="B31939" s="3">
        <v>-7</v>
      </c>
      <c r="C31939" s="3">
        <v>1.45</v>
      </c>
    </row>
    <row r="31940" spans="1:3">
      <c r="A31940" s="78">
        <v>42340.677083333336</v>
      </c>
      <c r="B31940" s="3">
        <v>-7</v>
      </c>
      <c r="C31940" s="3">
        <v>1.5</v>
      </c>
    </row>
    <row r="31941" spans="1:3">
      <c r="A31941" s="78">
        <v>42340.6875</v>
      </c>
      <c r="B31941" s="3">
        <v>-7</v>
      </c>
      <c r="C31941" s="3">
        <v>1.55</v>
      </c>
    </row>
    <row r="31942" spans="1:3">
      <c r="A31942" s="78">
        <v>42340.697916666664</v>
      </c>
      <c r="B31942" s="3">
        <v>-7</v>
      </c>
      <c r="C31942" s="3">
        <v>1.59</v>
      </c>
    </row>
    <row r="31943" spans="1:3">
      <c r="A31943" s="78">
        <v>42340.708333333336</v>
      </c>
      <c r="B31943" s="3">
        <v>-7</v>
      </c>
      <c r="C31943" s="3">
        <v>1.62</v>
      </c>
    </row>
    <row r="31944" spans="1:3">
      <c r="A31944" s="78">
        <v>42340.71875</v>
      </c>
      <c r="B31944" s="3">
        <v>-7</v>
      </c>
      <c r="C31944" s="3">
        <v>1.66</v>
      </c>
    </row>
    <row r="31945" spans="1:3">
      <c r="A31945" s="78">
        <v>42340.729166666664</v>
      </c>
      <c r="B31945" s="3">
        <v>-7</v>
      </c>
      <c r="C31945" s="3">
        <v>1.7</v>
      </c>
    </row>
    <row r="31946" spans="1:3">
      <c r="A31946" s="78">
        <v>42340.739583333336</v>
      </c>
      <c r="B31946" s="3">
        <v>-7</v>
      </c>
      <c r="C31946" s="3">
        <v>1.75</v>
      </c>
    </row>
    <row r="31947" spans="1:3">
      <c r="A31947" s="78">
        <v>42340.75</v>
      </c>
      <c r="B31947" s="3">
        <v>-7</v>
      </c>
      <c r="C31947" s="3">
        <v>1.82</v>
      </c>
    </row>
    <row r="31948" spans="1:3">
      <c r="A31948" s="78">
        <v>42340.760416666664</v>
      </c>
      <c r="B31948" s="3">
        <v>-7</v>
      </c>
      <c r="C31948" s="3">
        <v>1.89</v>
      </c>
    </row>
    <row r="31949" spans="1:3">
      <c r="A31949" s="78">
        <v>42340.770833333336</v>
      </c>
      <c r="B31949" s="3">
        <v>-7</v>
      </c>
      <c r="C31949" s="3">
        <v>1.95</v>
      </c>
    </row>
    <row r="31950" spans="1:3">
      <c r="A31950" s="78">
        <v>42340.78125</v>
      </c>
      <c r="B31950" s="3">
        <v>-7</v>
      </c>
      <c r="C31950" s="3">
        <v>1.99</v>
      </c>
    </row>
    <row r="31951" spans="1:3">
      <c r="A31951" s="78">
        <v>42340.791666666664</v>
      </c>
      <c r="B31951" s="3">
        <v>-7</v>
      </c>
      <c r="C31951" s="3">
        <v>2.04</v>
      </c>
    </row>
    <row r="31952" spans="1:3">
      <c r="A31952" s="78">
        <v>42340.802083333336</v>
      </c>
      <c r="B31952" s="3">
        <v>-7</v>
      </c>
      <c r="C31952" s="3">
        <v>2.0699999999999998</v>
      </c>
    </row>
    <row r="31953" spans="1:3">
      <c r="A31953" s="78">
        <v>42340.8125</v>
      </c>
      <c r="B31953" s="3">
        <v>-7</v>
      </c>
      <c r="C31953" s="3">
        <v>2.09</v>
      </c>
    </row>
    <row r="31954" spans="1:3">
      <c r="A31954" s="78">
        <v>42340.822916666664</v>
      </c>
      <c r="B31954" s="3">
        <v>-7</v>
      </c>
      <c r="C31954" s="3">
        <v>2.1</v>
      </c>
    </row>
    <row r="31955" spans="1:3">
      <c r="A31955" s="78">
        <v>42340.833333333336</v>
      </c>
      <c r="B31955" s="3">
        <v>-7</v>
      </c>
      <c r="C31955" s="3">
        <v>2.12</v>
      </c>
    </row>
    <row r="31956" spans="1:3">
      <c r="A31956" s="78">
        <v>42340.84375</v>
      </c>
      <c r="B31956" s="3">
        <v>-7</v>
      </c>
      <c r="C31956" s="3">
        <v>2.13</v>
      </c>
    </row>
    <row r="31957" spans="1:3">
      <c r="A31957" s="78">
        <v>42340.854166666664</v>
      </c>
      <c r="B31957" s="3">
        <v>-7</v>
      </c>
      <c r="C31957" s="3">
        <v>2.14</v>
      </c>
    </row>
    <row r="31958" spans="1:3">
      <c r="A31958" s="78">
        <v>42340.864583333336</v>
      </c>
      <c r="B31958" s="3">
        <v>-7</v>
      </c>
      <c r="C31958" s="3">
        <v>2.16</v>
      </c>
    </row>
    <row r="31959" spans="1:3">
      <c r="A31959" s="78">
        <v>42340.875</v>
      </c>
      <c r="B31959" s="3">
        <v>-7</v>
      </c>
      <c r="C31959" s="3">
        <v>2.1800000000000002</v>
      </c>
    </row>
    <row r="31960" spans="1:3">
      <c r="A31960" s="78">
        <v>42340.885416666664</v>
      </c>
      <c r="B31960" s="3">
        <v>-7</v>
      </c>
      <c r="C31960" s="3">
        <v>2.21</v>
      </c>
    </row>
    <row r="31961" spans="1:3">
      <c r="A31961" s="78">
        <v>42340.895833333336</v>
      </c>
      <c r="B31961" s="3">
        <v>-7</v>
      </c>
      <c r="C31961" s="3">
        <v>2.2200000000000002</v>
      </c>
    </row>
    <row r="31962" spans="1:3">
      <c r="A31962" s="78">
        <v>42340.90625</v>
      </c>
      <c r="B31962" s="3">
        <v>-7</v>
      </c>
      <c r="C31962" s="3">
        <v>2.21</v>
      </c>
    </row>
    <row r="31963" spans="1:3">
      <c r="A31963" s="78">
        <v>42340.916666666664</v>
      </c>
      <c r="B31963" s="3">
        <v>-7</v>
      </c>
      <c r="C31963" s="3">
        <v>2.2000000000000002</v>
      </c>
    </row>
    <row r="31964" spans="1:3">
      <c r="A31964" s="78">
        <v>42340.927083333336</v>
      </c>
      <c r="B31964" s="3">
        <v>-7</v>
      </c>
      <c r="C31964" s="3">
        <v>2.19</v>
      </c>
    </row>
    <row r="31965" spans="1:3">
      <c r="A31965" s="78">
        <v>42340.9375</v>
      </c>
      <c r="B31965" s="3">
        <v>-7</v>
      </c>
      <c r="C31965" s="3">
        <v>2.17</v>
      </c>
    </row>
    <row r="31966" spans="1:3">
      <c r="A31966" s="78">
        <v>42340.947916666664</v>
      </c>
      <c r="B31966" s="3">
        <v>-7</v>
      </c>
      <c r="C31966" s="3">
        <v>2.15</v>
      </c>
    </row>
    <row r="31967" spans="1:3">
      <c r="A31967" s="78">
        <v>42340.958333333336</v>
      </c>
      <c r="B31967" s="3">
        <v>-7</v>
      </c>
      <c r="C31967" s="3">
        <v>2.12</v>
      </c>
    </row>
    <row r="31968" spans="1:3">
      <c r="A31968" s="78">
        <v>42340.96875</v>
      </c>
      <c r="B31968" s="3">
        <v>-7</v>
      </c>
      <c r="C31968" s="3">
        <v>2.08</v>
      </c>
    </row>
    <row r="31969" spans="1:3">
      <c r="A31969" s="78">
        <v>42340.979166666664</v>
      </c>
      <c r="B31969" s="3">
        <v>-7</v>
      </c>
      <c r="C31969" s="3">
        <v>2.04</v>
      </c>
    </row>
    <row r="31970" spans="1:3">
      <c r="A31970" s="78">
        <v>42340.989583333336</v>
      </c>
      <c r="B31970" s="3">
        <v>-7</v>
      </c>
      <c r="C31970" s="3">
        <v>2</v>
      </c>
    </row>
    <row r="31971" spans="1:3">
      <c r="A31971" s="78">
        <v>42341</v>
      </c>
      <c r="B31971" s="3">
        <v>-7</v>
      </c>
      <c r="C31971" s="3">
        <v>1.96</v>
      </c>
    </row>
    <row r="31972" spans="1:3">
      <c r="A31972" s="78">
        <v>42341.010416666664</v>
      </c>
      <c r="B31972" s="3">
        <v>-7</v>
      </c>
      <c r="C31972" s="3">
        <v>1.92</v>
      </c>
    </row>
    <row r="31973" spans="1:3">
      <c r="A31973" s="78">
        <v>42341.020833333336</v>
      </c>
      <c r="B31973" s="3">
        <v>-7</v>
      </c>
      <c r="C31973" s="3">
        <v>1.88</v>
      </c>
    </row>
    <row r="31974" spans="1:3">
      <c r="A31974" s="78">
        <v>42341.03125</v>
      </c>
      <c r="B31974" s="3">
        <v>-7</v>
      </c>
      <c r="C31974" s="3">
        <v>1.83</v>
      </c>
    </row>
    <row r="31975" spans="1:3">
      <c r="A31975" s="78">
        <v>42341.041666666664</v>
      </c>
      <c r="B31975" s="3">
        <v>-7</v>
      </c>
      <c r="C31975" s="3">
        <v>1.79</v>
      </c>
    </row>
    <row r="31976" spans="1:3">
      <c r="A31976" s="78">
        <v>42341.052083333336</v>
      </c>
      <c r="B31976" s="3">
        <v>-7</v>
      </c>
      <c r="C31976" s="3">
        <v>1.75</v>
      </c>
    </row>
    <row r="31977" spans="1:3">
      <c r="A31977" s="78">
        <v>42341.0625</v>
      </c>
      <c r="B31977" s="3">
        <v>-7</v>
      </c>
      <c r="C31977" s="3">
        <v>1.73</v>
      </c>
    </row>
    <row r="31978" spans="1:3">
      <c r="A31978" s="78">
        <v>42341.072916666664</v>
      </c>
      <c r="B31978" s="3">
        <v>-7</v>
      </c>
      <c r="C31978" s="3">
        <v>1.7</v>
      </c>
    </row>
    <row r="31979" spans="1:3">
      <c r="A31979" s="78">
        <v>42341.083333333336</v>
      </c>
      <c r="B31979" s="3">
        <v>-7</v>
      </c>
      <c r="C31979" s="3">
        <v>1.67</v>
      </c>
    </row>
    <row r="31980" spans="1:3">
      <c r="A31980" s="78">
        <v>42341.09375</v>
      </c>
      <c r="B31980" s="3">
        <v>-7</v>
      </c>
      <c r="C31980" s="3">
        <v>1.64</v>
      </c>
    </row>
    <row r="31981" spans="1:3">
      <c r="A31981" s="78">
        <v>42341.104166666664</v>
      </c>
      <c r="B31981" s="3">
        <v>-7</v>
      </c>
      <c r="C31981" s="3">
        <v>1.62</v>
      </c>
    </row>
    <row r="31982" spans="1:3">
      <c r="A31982" s="78">
        <v>42341.114583333336</v>
      </c>
      <c r="B31982" s="3">
        <v>-7</v>
      </c>
      <c r="C31982" s="3">
        <v>1.6</v>
      </c>
    </row>
    <row r="31983" spans="1:3">
      <c r="A31983" s="78">
        <v>42341.125</v>
      </c>
      <c r="B31983" s="3">
        <v>-7</v>
      </c>
      <c r="C31983" s="3">
        <v>1.59</v>
      </c>
    </row>
    <row r="31984" spans="1:3">
      <c r="A31984" s="78">
        <v>42341.135416666664</v>
      </c>
      <c r="B31984" s="3">
        <v>-7</v>
      </c>
      <c r="C31984" s="3">
        <v>1.57</v>
      </c>
    </row>
    <row r="31985" spans="1:3">
      <c r="A31985" s="78">
        <v>42341.145833333336</v>
      </c>
      <c r="B31985" s="3">
        <v>-7</v>
      </c>
      <c r="C31985" s="3">
        <v>1.55</v>
      </c>
    </row>
    <row r="31986" spans="1:3">
      <c r="A31986" s="78">
        <v>42341.15625</v>
      </c>
      <c r="B31986" s="3">
        <v>-7</v>
      </c>
      <c r="C31986" s="3">
        <v>1.54</v>
      </c>
    </row>
    <row r="31987" spans="1:3">
      <c r="A31987" s="78">
        <v>42341.166666666664</v>
      </c>
      <c r="B31987" s="3">
        <v>-7</v>
      </c>
      <c r="C31987" s="3">
        <v>1.52</v>
      </c>
    </row>
    <row r="31988" spans="1:3">
      <c r="A31988" s="78">
        <v>42341.177083333336</v>
      </c>
      <c r="B31988" s="3">
        <v>-7</v>
      </c>
      <c r="C31988" s="3">
        <v>1.5</v>
      </c>
    </row>
    <row r="31989" spans="1:3">
      <c r="A31989" s="78">
        <v>42341.1875</v>
      </c>
      <c r="B31989" s="3">
        <v>-7</v>
      </c>
      <c r="C31989" s="3">
        <v>1.48</v>
      </c>
    </row>
    <row r="31990" spans="1:3">
      <c r="A31990" s="78">
        <v>42341.197916666664</v>
      </c>
      <c r="B31990" s="3">
        <v>-7</v>
      </c>
      <c r="C31990" s="3">
        <v>1.46</v>
      </c>
    </row>
    <row r="31991" spans="1:3">
      <c r="A31991" s="78">
        <v>42341.208333333336</v>
      </c>
      <c r="B31991" s="3">
        <v>-7</v>
      </c>
      <c r="C31991" s="3">
        <v>1.44</v>
      </c>
    </row>
    <row r="31992" spans="1:3">
      <c r="A31992" s="78">
        <v>42341.21875</v>
      </c>
      <c r="B31992" s="3">
        <v>-7</v>
      </c>
      <c r="C31992" s="3">
        <v>1.41</v>
      </c>
    </row>
    <row r="31993" spans="1:3">
      <c r="A31993" s="78">
        <v>42341.229166666664</v>
      </c>
      <c r="B31993" s="3">
        <v>-7</v>
      </c>
      <c r="C31993" s="3">
        <v>1.39</v>
      </c>
    </row>
    <row r="31994" spans="1:3">
      <c r="A31994" s="78">
        <v>42341.239583333336</v>
      </c>
      <c r="B31994" s="3">
        <v>-7</v>
      </c>
      <c r="C31994" s="3">
        <v>1.37</v>
      </c>
    </row>
    <row r="31995" spans="1:3">
      <c r="A31995" s="78">
        <v>42341.25</v>
      </c>
      <c r="B31995" s="3">
        <v>-7</v>
      </c>
      <c r="C31995" s="3">
        <v>1.34</v>
      </c>
    </row>
    <row r="31996" spans="1:3">
      <c r="A31996" s="78">
        <v>42341.260416666664</v>
      </c>
      <c r="B31996" s="3">
        <v>-7</v>
      </c>
      <c r="C31996" s="3">
        <v>1.31</v>
      </c>
    </row>
    <row r="31997" spans="1:3">
      <c r="A31997" s="78">
        <v>42341.270833333336</v>
      </c>
      <c r="B31997" s="3">
        <v>-7</v>
      </c>
      <c r="C31997" s="3">
        <v>1.29</v>
      </c>
    </row>
    <row r="31998" spans="1:3">
      <c r="A31998" s="78">
        <v>42341.28125</v>
      </c>
      <c r="B31998" s="3">
        <v>-7</v>
      </c>
      <c r="C31998" s="3">
        <v>1.26</v>
      </c>
    </row>
    <row r="31999" spans="1:3">
      <c r="A31999" s="78">
        <v>42341.291666666664</v>
      </c>
      <c r="B31999" s="3">
        <v>-7</v>
      </c>
      <c r="C31999" s="3">
        <v>1.22</v>
      </c>
    </row>
    <row r="32000" spans="1:3">
      <c r="A32000" s="78">
        <v>42341.302083333336</v>
      </c>
      <c r="B32000" s="3">
        <v>-7</v>
      </c>
      <c r="C32000" s="3">
        <v>1.2</v>
      </c>
    </row>
    <row r="32001" spans="1:3">
      <c r="A32001" s="78">
        <v>42341.3125</v>
      </c>
      <c r="B32001" s="3">
        <v>-7</v>
      </c>
      <c r="C32001" s="3">
        <v>1.18</v>
      </c>
    </row>
    <row r="32002" spans="1:3">
      <c r="A32002" s="78">
        <v>42341.322916666664</v>
      </c>
      <c r="B32002" s="3">
        <v>-7</v>
      </c>
      <c r="C32002" s="3">
        <v>1.1499999999999999</v>
      </c>
    </row>
    <row r="32003" spans="1:3">
      <c r="A32003" s="78">
        <v>42341.333333333336</v>
      </c>
      <c r="B32003" s="3">
        <v>-7</v>
      </c>
      <c r="C32003" s="3">
        <v>1.1299999999999999</v>
      </c>
    </row>
    <row r="32004" spans="1:3">
      <c r="A32004" s="78">
        <v>42341.34375</v>
      </c>
      <c r="B32004" s="3">
        <v>-7</v>
      </c>
      <c r="C32004" s="3">
        <v>1.1100000000000001</v>
      </c>
    </row>
    <row r="32005" spans="1:3">
      <c r="A32005" s="78">
        <v>42341.354166666664</v>
      </c>
      <c r="B32005" s="3">
        <v>-7</v>
      </c>
      <c r="C32005" s="3">
        <v>1.0900000000000001</v>
      </c>
    </row>
    <row r="32006" spans="1:3">
      <c r="A32006" s="78">
        <v>42341.364583333336</v>
      </c>
      <c r="B32006" s="3">
        <v>-7</v>
      </c>
      <c r="C32006" s="3">
        <v>1.08</v>
      </c>
    </row>
    <row r="32007" spans="1:3">
      <c r="A32007" s="78">
        <v>42341.375</v>
      </c>
      <c r="B32007" s="3">
        <v>-7</v>
      </c>
      <c r="C32007" s="3">
        <v>1.07</v>
      </c>
    </row>
    <row r="32008" spans="1:3">
      <c r="A32008" s="78">
        <v>42341.385416666664</v>
      </c>
      <c r="B32008" s="3">
        <v>-7</v>
      </c>
      <c r="C32008" s="3">
        <v>1.06</v>
      </c>
    </row>
    <row r="32009" spans="1:3">
      <c r="A32009" s="78">
        <v>42341.395833333336</v>
      </c>
      <c r="B32009" s="3">
        <v>-7</v>
      </c>
      <c r="C32009" s="3">
        <v>1.06</v>
      </c>
    </row>
    <row r="32010" spans="1:3">
      <c r="A32010" s="78">
        <v>42341.40625</v>
      </c>
      <c r="B32010" s="3">
        <v>-7</v>
      </c>
      <c r="C32010" s="3">
        <v>1.07</v>
      </c>
    </row>
    <row r="32011" spans="1:3">
      <c r="A32011" s="78">
        <v>42341.416666666664</v>
      </c>
      <c r="B32011" s="3">
        <v>-7</v>
      </c>
      <c r="C32011" s="3">
        <v>1.08</v>
      </c>
    </row>
    <row r="32012" spans="1:3">
      <c r="A32012" s="78">
        <v>42341.427083333336</v>
      </c>
      <c r="B32012" s="3">
        <v>-7</v>
      </c>
      <c r="C32012" s="3">
        <v>1.1000000000000001</v>
      </c>
    </row>
    <row r="32013" spans="1:3">
      <c r="A32013" s="78">
        <v>42341.4375</v>
      </c>
      <c r="B32013" s="3">
        <v>-7</v>
      </c>
      <c r="C32013" s="3">
        <v>1.1299999999999999</v>
      </c>
    </row>
    <row r="32014" spans="1:3">
      <c r="A32014" s="78">
        <v>42341.447916666664</v>
      </c>
      <c r="B32014" s="3">
        <v>-7</v>
      </c>
      <c r="C32014" s="3">
        <v>1.1599999999999999</v>
      </c>
    </row>
    <row r="32015" spans="1:3">
      <c r="A32015" s="78">
        <v>42341.458333333336</v>
      </c>
      <c r="B32015" s="3">
        <v>-7</v>
      </c>
      <c r="C32015" s="3">
        <v>1.21</v>
      </c>
    </row>
    <row r="32016" spans="1:3">
      <c r="A32016" s="78">
        <v>42341.46875</v>
      </c>
      <c r="B32016" s="3">
        <v>-7</v>
      </c>
      <c r="C32016" s="3">
        <v>1.26</v>
      </c>
    </row>
    <row r="32017" spans="1:3">
      <c r="A32017" s="78">
        <v>42341.479166666664</v>
      </c>
      <c r="B32017" s="3">
        <v>-7</v>
      </c>
      <c r="C32017" s="3">
        <v>1.31</v>
      </c>
    </row>
    <row r="32018" spans="1:3">
      <c r="A32018" s="78">
        <v>42341.489583333336</v>
      </c>
      <c r="B32018" s="3">
        <v>-7</v>
      </c>
      <c r="C32018" s="3">
        <v>1.38</v>
      </c>
    </row>
    <row r="32019" spans="1:3">
      <c r="A32019" s="78">
        <v>42341.5</v>
      </c>
      <c r="B32019" s="3">
        <v>-7</v>
      </c>
      <c r="C32019" s="3">
        <v>1.45</v>
      </c>
    </row>
    <row r="32020" spans="1:3">
      <c r="A32020" s="78">
        <v>42341.510416666664</v>
      </c>
      <c r="B32020" s="3">
        <v>-7</v>
      </c>
      <c r="C32020" s="3">
        <v>1.52</v>
      </c>
    </row>
    <row r="32021" spans="1:3">
      <c r="A32021" s="78">
        <v>42341.520833333336</v>
      </c>
      <c r="B32021" s="3">
        <v>-7</v>
      </c>
      <c r="C32021" s="3">
        <v>1.59</v>
      </c>
    </row>
    <row r="32022" spans="1:3">
      <c r="A32022" s="78">
        <v>42341.53125</v>
      </c>
      <c r="B32022" s="3">
        <v>-7</v>
      </c>
      <c r="C32022" s="3">
        <v>1.67</v>
      </c>
    </row>
    <row r="32023" spans="1:3">
      <c r="A32023" s="78">
        <v>42341.541666666664</v>
      </c>
      <c r="B32023" s="3">
        <v>-7</v>
      </c>
      <c r="C32023" s="3">
        <v>1.75</v>
      </c>
    </row>
    <row r="32024" spans="1:3">
      <c r="A32024" s="78">
        <v>42341.552083333336</v>
      </c>
      <c r="B32024" s="3">
        <v>-7</v>
      </c>
      <c r="C32024" s="3">
        <v>1.82</v>
      </c>
    </row>
    <row r="32025" spans="1:3">
      <c r="A32025" s="78">
        <v>42341.5625</v>
      </c>
      <c r="B32025" s="3">
        <v>-7</v>
      </c>
      <c r="C32025" s="3">
        <v>1.89</v>
      </c>
    </row>
    <row r="32026" spans="1:3">
      <c r="A32026" s="78">
        <v>42341.572916666664</v>
      </c>
      <c r="B32026" s="3">
        <v>-7</v>
      </c>
      <c r="C32026" s="3">
        <v>1.94</v>
      </c>
    </row>
    <row r="32027" spans="1:3">
      <c r="A32027" s="78">
        <v>42341.583333333336</v>
      </c>
      <c r="B32027" s="3">
        <v>-7</v>
      </c>
      <c r="C32027" s="3">
        <v>2.0099999999999998</v>
      </c>
    </row>
    <row r="32028" spans="1:3">
      <c r="A32028" s="78">
        <v>42341.59375</v>
      </c>
      <c r="B32028" s="3">
        <v>-7</v>
      </c>
      <c r="C32028" s="3">
        <v>2.1</v>
      </c>
    </row>
    <row r="32029" spans="1:3">
      <c r="A32029" s="78">
        <v>42341.604166666664</v>
      </c>
      <c r="B32029" s="3">
        <v>-7</v>
      </c>
      <c r="C32029" s="3">
        <v>2.1800000000000002</v>
      </c>
    </row>
    <row r="32030" spans="1:3">
      <c r="A32030" s="78">
        <v>42341.614583333336</v>
      </c>
      <c r="B32030" s="3">
        <v>-7</v>
      </c>
      <c r="C32030" s="3">
        <v>-9999</v>
      </c>
    </row>
    <row r="32031" spans="1:3">
      <c r="A32031" s="78">
        <v>42341.625</v>
      </c>
      <c r="B32031" s="3">
        <v>-7</v>
      </c>
      <c r="C32031" s="3">
        <v>2.77</v>
      </c>
    </row>
    <row r="32032" spans="1:3">
      <c r="A32032" s="78">
        <v>42341.635416666664</v>
      </c>
      <c r="B32032" s="3">
        <v>-7</v>
      </c>
      <c r="C32032" s="3">
        <v>2.44</v>
      </c>
    </row>
    <row r="32033" spans="1:3">
      <c r="A32033" s="78">
        <v>42341.645833333336</v>
      </c>
      <c r="B32033" s="3">
        <v>-7</v>
      </c>
      <c r="C32033" s="3">
        <v>2.5</v>
      </c>
    </row>
    <row r="32034" spans="1:3">
      <c r="A32034" s="78">
        <v>42341.65625</v>
      </c>
      <c r="B32034" s="3">
        <v>-7</v>
      </c>
      <c r="C32034" s="3">
        <v>2.5099999999999998</v>
      </c>
    </row>
    <row r="32035" spans="1:3">
      <c r="A32035" s="78">
        <v>42341.666666666664</v>
      </c>
      <c r="B32035" s="3">
        <v>-7</v>
      </c>
      <c r="C32035" s="3">
        <v>2.5499999999999998</v>
      </c>
    </row>
    <row r="32036" spans="1:3">
      <c r="A32036" s="78">
        <v>42341.677083333336</v>
      </c>
      <c r="B32036" s="3">
        <v>-7</v>
      </c>
      <c r="C32036" s="3">
        <v>2.59</v>
      </c>
    </row>
    <row r="32037" spans="1:3">
      <c r="A32037" s="78">
        <v>42341.6875</v>
      </c>
      <c r="B32037" s="3">
        <v>-7</v>
      </c>
      <c r="C32037" s="3">
        <v>2.65</v>
      </c>
    </row>
    <row r="32038" spans="1:3">
      <c r="A32038" s="78">
        <v>42341.697916666664</v>
      </c>
      <c r="B32038" s="3">
        <v>-7</v>
      </c>
      <c r="C32038" s="3">
        <v>2.71</v>
      </c>
    </row>
    <row r="32039" spans="1:3">
      <c r="A32039" s="78">
        <v>42341.708333333336</v>
      </c>
      <c r="B32039" s="3">
        <v>-7</v>
      </c>
      <c r="C32039" s="3">
        <v>2.76</v>
      </c>
    </row>
    <row r="32040" spans="1:3">
      <c r="A32040" s="78">
        <v>42341.71875</v>
      </c>
      <c r="B32040" s="3">
        <v>-7</v>
      </c>
      <c r="C32040" s="3">
        <v>2.81</v>
      </c>
    </row>
    <row r="32041" spans="1:3">
      <c r="A32041" s="78">
        <v>42341.729166666664</v>
      </c>
      <c r="B32041" s="3">
        <v>-7</v>
      </c>
      <c r="C32041" s="3">
        <v>2.85</v>
      </c>
    </row>
    <row r="32042" spans="1:3">
      <c r="A32042" s="78">
        <v>42341.739583333336</v>
      </c>
      <c r="B32042" s="3">
        <v>-7</v>
      </c>
      <c r="C32042" s="3">
        <v>2.88</v>
      </c>
    </row>
    <row r="32043" spans="1:3">
      <c r="A32043" s="78">
        <v>42341.75</v>
      </c>
      <c r="B32043" s="3">
        <v>-7</v>
      </c>
      <c r="C32043" s="3">
        <v>2.9</v>
      </c>
    </row>
    <row r="32044" spans="1:3">
      <c r="A32044" s="78">
        <v>42341.760416666664</v>
      </c>
      <c r="B32044" s="3">
        <v>-7</v>
      </c>
      <c r="C32044" s="3">
        <v>2.92</v>
      </c>
    </row>
    <row r="32045" spans="1:3">
      <c r="A32045" s="78">
        <v>42341.770833333336</v>
      </c>
      <c r="B32045" s="3">
        <v>-7</v>
      </c>
      <c r="C32045" s="3">
        <v>2.94</v>
      </c>
    </row>
    <row r="32046" spans="1:3">
      <c r="A32046" s="78">
        <v>42341.78125</v>
      </c>
      <c r="B32046" s="3">
        <v>-7</v>
      </c>
      <c r="C32046" s="3">
        <v>2.96</v>
      </c>
    </row>
    <row r="32047" spans="1:3">
      <c r="A32047" s="78">
        <v>42341.791666666664</v>
      </c>
      <c r="B32047" s="3">
        <v>-7</v>
      </c>
      <c r="C32047" s="3">
        <v>2.97</v>
      </c>
    </row>
    <row r="32048" spans="1:3">
      <c r="A32048" s="78">
        <v>42341.802083333336</v>
      </c>
      <c r="B32048" s="3">
        <v>-7</v>
      </c>
      <c r="C32048" s="3">
        <v>2.97</v>
      </c>
    </row>
    <row r="32049" spans="1:3">
      <c r="A32049" s="78">
        <v>42341.8125</v>
      </c>
      <c r="B32049" s="3">
        <v>-7</v>
      </c>
      <c r="C32049" s="3">
        <v>2.97</v>
      </c>
    </row>
    <row r="32050" spans="1:3">
      <c r="A32050" s="78">
        <v>42341.822916666664</v>
      </c>
      <c r="B32050" s="3">
        <v>-7</v>
      </c>
      <c r="C32050" s="3">
        <v>2.97</v>
      </c>
    </row>
    <row r="32051" spans="1:3">
      <c r="A32051" s="78">
        <v>42341.833333333336</v>
      </c>
      <c r="B32051" s="3">
        <v>-7</v>
      </c>
      <c r="C32051" s="3">
        <v>2.96</v>
      </c>
    </row>
    <row r="32052" spans="1:3">
      <c r="A32052" s="78">
        <v>42341.84375</v>
      </c>
      <c r="B32052" s="3">
        <v>-7</v>
      </c>
      <c r="C32052" s="3">
        <v>2.95</v>
      </c>
    </row>
    <row r="32053" spans="1:3">
      <c r="A32053" s="78">
        <v>42341.854166666664</v>
      </c>
      <c r="B32053" s="3">
        <v>-7</v>
      </c>
      <c r="C32053" s="3">
        <v>2.92</v>
      </c>
    </row>
    <row r="32054" spans="1:3">
      <c r="A32054" s="78">
        <v>42341.864583333336</v>
      </c>
      <c r="B32054" s="3">
        <v>-7</v>
      </c>
      <c r="C32054" s="3">
        <v>2.89</v>
      </c>
    </row>
    <row r="32055" spans="1:3">
      <c r="A32055" s="78">
        <v>42341.875</v>
      </c>
      <c r="B32055" s="3">
        <v>-7</v>
      </c>
      <c r="C32055" s="3">
        <v>2.86</v>
      </c>
    </row>
    <row r="32056" spans="1:3">
      <c r="A32056" s="78">
        <v>42341.885416666664</v>
      </c>
      <c r="B32056" s="3">
        <v>-7</v>
      </c>
      <c r="C32056" s="3">
        <v>2.81</v>
      </c>
    </row>
    <row r="32057" spans="1:3">
      <c r="A32057" s="78">
        <v>42341.895833333336</v>
      </c>
      <c r="B32057" s="3">
        <v>-7</v>
      </c>
      <c r="C32057" s="3">
        <v>2.77</v>
      </c>
    </row>
    <row r="32058" spans="1:3">
      <c r="A32058" s="78">
        <v>42341.90625</v>
      </c>
      <c r="B32058" s="3">
        <v>-7</v>
      </c>
      <c r="C32058" s="3">
        <v>2.73</v>
      </c>
    </row>
    <row r="32059" spans="1:3">
      <c r="A32059" s="78">
        <v>42341.916666666664</v>
      </c>
      <c r="B32059" s="3">
        <v>-7</v>
      </c>
      <c r="C32059" s="3">
        <v>2.69</v>
      </c>
    </row>
    <row r="32060" spans="1:3">
      <c r="A32060" s="78">
        <v>42341.927083333336</v>
      </c>
      <c r="B32060" s="3">
        <v>-7</v>
      </c>
      <c r="C32060" s="3">
        <v>2.65</v>
      </c>
    </row>
    <row r="32061" spans="1:3">
      <c r="A32061" s="78">
        <v>42341.9375</v>
      </c>
      <c r="B32061" s="3">
        <v>-7</v>
      </c>
      <c r="C32061" s="3">
        <v>2.61</v>
      </c>
    </row>
    <row r="32062" spans="1:3">
      <c r="A32062" s="78">
        <v>42341.947916666664</v>
      </c>
      <c r="B32062" s="3">
        <v>-7</v>
      </c>
      <c r="C32062" s="3">
        <v>2.57</v>
      </c>
    </row>
    <row r="32063" spans="1:3">
      <c r="A32063" s="78">
        <v>42341.958333333336</v>
      </c>
      <c r="B32063" s="3">
        <v>-7</v>
      </c>
      <c r="C32063" s="3">
        <v>2.5299999999999998</v>
      </c>
    </row>
    <row r="32064" spans="1:3">
      <c r="A32064" s="78">
        <v>42341.96875</v>
      </c>
      <c r="B32064" s="3">
        <v>-7</v>
      </c>
      <c r="C32064" s="3">
        <v>2.5</v>
      </c>
    </row>
    <row r="32065" spans="1:3">
      <c r="A32065" s="78">
        <v>42341.979166666664</v>
      </c>
      <c r="B32065" s="3">
        <v>-7</v>
      </c>
      <c r="C32065" s="3">
        <v>2.46</v>
      </c>
    </row>
    <row r="32066" spans="1:3">
      <c r="A32066" s="78">
        <v>42341.989583333336</v>
      </c>
      <c r="B32066" s="3">
        <v>-7</v>
      </c>
      <c r="C32066" s="3">
        <v>2.4300000000000002</v>
      </c>
    </row>
    <row r="32067" spans="1:3">
      <c r="A32067" s="78">
        <v>42342</v>
      </c>
      <c r="B32067" s="3">
        <v>-7</v>
      </c>
      <c r="C32067" s="3">
        <v>2.39</v>
      </c>
    </row>
    <row r="32068" spans="1:3">
      <c r="A32068" s="78">
        <v>42342.010416666664</v>
      </c>
      <c r="B32068" s="3">
        <v>-7</v>
      </c>
      <c r="C32068" s="3">
        <v>2.36</v>
      </c>
    </row>
    <row r="32069" spans="1:3">
      <c r="A32069" s="78">
        <v>42342.020833333336</v>
      </c>
      <c r="B32069" s="3">
        <v>-7</v>
      </c>
      <c r="C32069" s="3">
        <v>2.33</v>
      </c>
    </row>
    <row r="32070" spans="1:3">
      <c r="A32070" s="78">
        <v>42342.03125</v>
      </c>
      <c r="B32070" s="3">
        <v>-7</v>
      </c>
      <c r="C32070" s="3">
        <v>2.2999999999999998</v>
      </c>
    </row>
    <row r="32071" spans="1:3">
      <c r="A32071" s="78">
        <v>42342.041666666664</v>
      </c>
      <c r="B32071" s="3">
        <v>-7</v>
      </c>
      <c r="C32071" s="3">
        <v>2.27</v>
      </c>
    </row>
    <row r="32072" spans="1:3">
      <c r="A32072" s="78">
        <v>42342.052083333336</v>
      </c>
      <c r="B32072" s="3">
        <v>-7</v>
      </c>
      <c r="C32072" s="3">
        <v>2.25</v>
      </c>
    </row>
    <row r="32073" spans="1:3">
      <c r="A32073" s="78">
        <v>42342.0625</v>
      </c>
      <c r="B32073" s="3">
        <v>-7</v>
      </c>
      <c r="C32073" s="3">
        <v>2.23</v>
      </c>
    </row>
    <row r="32074" spans="1:3">
      <c r="A32074" s="78">
        <v>42342.072916666664</v>
      </c>
      <c r="B32074" s="3">
        <v>-7</v>
      </c>
      <c r="C32074" s="3">
        <v>2.2200000000000002</v>
      </c>
    </row>
    <row r="32075" spans="1:3">
      <c r="A32075" s="78">
        <v>42342.083333333336</v>
      </c>
      <c r="B32075" s="3">
        <v>-7</v>
      </c>
      <c r="C32075" s="3">
        <v>2.2000000000000002</v>
      </c>
    </row>
    <row r="32076" spans="1:3">
      <c r="A32076" s="78">
        <v>42342.09375</v>
      </c>
      <c r="B32076" s="3">
        <v>-7</v>
      </c>
      <c r="C32076" s="3">
        <v>2.2000000000000002</v>
      </c>
    </row>
    <row r="32077" spans="1:3">
      <c r="A32077" s="78">
        <v>42342.104166666664</v>
      </c>
      <c r="B32077" s="3">
        <v>-7</v>
      </c>
      <c r="C32077" s="3">
        <v>2.19</v>
      </c>
    </row>
    <row r="32078" spans="1:3">
      <c r="A32078" s="78">
        <v>42342.114583333336</v>
      </c>
      <c r="B32078" s="3">
        <v>-7</v>
      </c>
      <c r="C32078" s="3">
        <v>2.19</v>
      </c>
    </row>
    <row r="32079" spans="1:3">
      <c r="A32079" s="78">
        <v>42342.125</v>
      </c>
      <c r="B32079" s="3">
        <v>-7</v>
      </c>
      <c r="C32079" s="3">
        <v>2.19</v>
      </c>
    </row>
    <row r="32080" spans="1:3">
      <c r="A32080" s="78">
        <v>42342.135416666664</v>
      </c>
      <c r="B32080" s="3">
        <v>-7</v>
      </c>
      <c r="C32080" s="3">
        <v>2.19</v>
      </c>
    </row>
    <row r="32081" spans="1:3">
      <c r="A32081" s="78">
        <v>42342.145833333336</v>
      </c>
      <c r="B32081" s="3">
        <v>-7</v>
      </c>
      <c r="C32081" s="3">
        <v>2.19</v>
      </c>
    </row>
    <row r="32082" spans="1:3">
      <c r="A32082" s="78">
        <v>42342.15625</v>
      </c>
      <c r="B32082" s="3">
        <v>-7</v>
      </c>
      <c r="C32082" s="3">
        <v>2.19</v>
      </c>
    </row>
    <row r="32083" spans="1:3">
      <c r="A32083" s="78">
        <v>42342.166666666664</v>
      </c>
      <c r="B32083" s="3">
        <v>-7</v>
      </c>
      <c r="C32083" s="3">
        <v>2.1800000000000002</v>
      </c>
    </row>
    <row r="32084" spans="1:3">
      <c r="A32084" s="78">
        <v>42342.177083333336</v>
      </c>
      <c r="B32084" s="3">
        <v>-7</v>
      </c>
      <c r="C32084" s="3">
        <v>2.1800000000000002</v>
      </c>
    </row>
    <row r="32085" spans="1:3">
      <c r="A32085" s="78">
        <v>42342.1875</v>
      </c>
      <c r="B32085" s="3">
        <v>-7</v>
      </c>
      <c r="C32085" s="3">
        <v>2.17</v>
      </c>
    </row>
    <row r="32086" spans="1:3">
      <c r="A32086" s="78">
        <v>42342.197916666664</v>
      </c>
      <c r="B32086" s="3">
        <v>-7</v>
      </c>
      <c r="C32086" s="3">
        <v>2.16</v>
      </c>
    </row>
    <row r="32087" spans="1:3">
      <c r="A32087" s="78">
        <v>42342.208333333336</v>
      </c>
      <c r="B32087" s="3">
        <v>-7</v>
      </c>
      <c r="C32087" s="3">
        <v>2.16</v>
      </c>
    </row>
    <row r="32088" spans="1:3">
      <c r="A32088" s="78">
        <v>42342.21875</v>
      </c>
      <c r="B32088" s="3">
        <v>-7</v>
      </c>
      <c r="C32088" s="3">
        <v>2.15</v>
      </c>
    </row>
    <row r="32089" spans="1:3">
      <c r="A32089" s="78">
        <v>42342.229166666664</v>
      </c>
      <c r="B32089" s="3">
        <v>-7</v>
      </c>
      <c r="C32089" s="3">
        <v>2.13</v>
      </c>
    </row>
    <row r="32090" spans="1:3">
      <c r="A32090" s="78">
        <v>42342.239583333336</v>
      </c>
      <c r="B32090" s="3">
        <v>-7</v>
      </c>
      <c r="C32090" s="3">
        <v>2.12</v>
      </c>
    </row>
    <row r="32091" spans="1:3">
      <c r="A32091" s="78">
        <v>42342.25</v>
      </c>
      <c r="B32091" s="3">
        <v>-7</v>
      </c>
      <c r="C32091" s="3">
        <v>2.11</v>
      </c>
    </row>
    <row r="32092" spans="1:3">
      <c r="A32092" s="78">
        <v>42342.260416666664</v>
      </c>
      <c r="B32092" s="3">
        <v>-7</v>
      </c>
      <c r="C32092" s="3">
        <v>2.1</v>
      </c>
    </row>
    <row r="32093" spans="1:3">
      <c r="A32093" s="78">
        <v>42342.270833333336</v>
      </c>
      <c r="B32093" s="3">
        <v>-7</v>
      </c>
      <c r="C32093" s="3">
        <v>2.08</v>
      </c>
    </row>
    <row r="32094" spans="1:3">
      <c r="A32094" s="78">
        <v>42342.28125</v>
      </c>
      <c r="B32094" s="3">
        <v>-7</v>
      </c>
      <c r="C32094" s="3">
        <v>2.08</v>
      </c>
    </row>
    <row r="32095" spans="1:3">
      <c r="A32095" s="78">
        <v>42342.291666666664</v>
      </c>
      <c r="B32095" s="3">
        <v>-7</v>
      </c>
      <c r="C32095" s="3">
        <v>2.0699999999999998</v>
      </c>
    </row>
    <row r="32096" spans="1:3">
      <c r="A32096" s="78">
        <v>42342.302083333336</v>
      </c>
      <c r="B32096" s="3">
        <v>-7</v>
      </c>
      <c r="C32096" s="3">
        <v>2.08</v>
      </c>
    </row>
    <row r="32097" spans="1:3">
      <c r="A32097" s="78">
        <v>42342.3125</v>
      </c>
      <c r="B32097" s="3">
        <v>-7</v>
      </c>
      <c r="C32097" s="3">
        <v>2.08</v>
      </c>
    </row>
    <row r="32098" spans="1:3">
      <c r="A32098" s="78">
        <v>42342.322916666664</v>
      </c>
      <c r="B32098" s="3">
        <v>-7</v>
      </c>
      <c r="C32098" s="3">
        <v>2.08</v>
      </c>
    </row>
    <row r="32099" spans="1:3">
      <c r="A32099" s="78">
        <v>42342.333333333336</v>
      </c>
      <c r="B32099" s="3">
        <v>-7</v>
      </c>
      <c r="C32099" s="3">
        <v>2.09</v>
      </c>
    </row>
    <row r="32100" spans="1:3">
      <c r="A32100" s="78">
        <v>42342.34375</v>
      </c>
      <c r="B32100" s="3">
        <v>-7</v>
      </c>
      <c r="C32100" s="3">
        <v>2.1</v>
      </c>
    </row>
    <row r="32101" spans="1:3">
      <c r="A32101" s="78">
        <v>42342.354166666664</v>
      </c>
      <c r="B32101" s="3">
        <v>-7</v>
      </c>
      <c r="C32101" s="3">
        <v>2.11</v>
      </c>
    </row>
    <row r="32102" spans="1:3">
      <c r="A32102" s="78">
        <v>42342.364583333336</v>
      </c>
      <c r="B32102" s="3">
        <v>-7</v>
      </c>
      <c r="C32102" s="3">
        <v>2.12</v>
      </c>
    </row>
    <row r="32103" spans="1:3">
      <c r="A32103" s="78">
        <v>42342.375</v>
      </c>
      <c r="B32103" s="3">
        <v>-7</v>
      </c>
      <c r="C32103" s="3">
        <v>2.14</v>
      </c>
    </row>
    <row r="32104" spans="1:3">
      <c r="A32104" s="78">
        <v>42342.385416666664</v>
      </c>
      <c r="B32104" s="3">
        <v>-7</v>
      </c>
      <c r="C32104" s="3">
        <v>2.17</v>
      </c>
    </row>
    <row r="32105" spans="1:3">
      <c r="A32105" s="78">
        <v>42342.395833333336</v>
      </c>
      <c r="B32105" s="3">
        <v>-7</v>
      </c>
      <c r="C32105" s="3">
        <v>2.2000000000000002</v>
      </c>
    </row>
    <row r="32106" spans="1:3">
      <c r="A32106" s="78">
        <v>42342.40625</v>
      </c>
      <c r="B32106" s="3">
        <v>-7</v>
      </c>
      <c r="C32106" s="3">
        <v>2.23</v>
      </c>
    </row>
    <row r="32107" spans="1:3">
      <c r="A32107" s="78">
        <v>42342.416666666664</v>
      </c>
      <c r="B32107" s="3">
        <v>-7</v>
      </c>
      <c r="C32107" s="3">
        <v>2.2599999999999998</v>
      </c>
    </row>
    <row r="32108" spans="1:3">
      <c r="A32108" s="78">
        <v>42342.427083333336</v>
      </c>
      <c r="B32108" s="3">
        <v>-7</v>
      </c>
      <c r="C32108" s="3">
        <v>2.29</v>
      </c>
    </row>
    <row r="32109" spans="1:3">
      <c r="A32109" s="78">
        <v>42342.4375</v>
      </c>
      <c r="B32109" s="3">
        <v>-7</v>
      </c>
      <c r="C32109" s="3">
        <v>2.33</v>
      </c>
    </row>
    <row r="32110" spans="1:3">
      <c r="A32110" s="78">
        <v>42342.447916666664</v>
      </c>
      <c r="B32110" s="3">
        <v>-7</v>
      </c>
      <c r="C32110" s="3">
        <v>2.38</v>
      </c>
    </row>
    <row r="32111" spans="1:3">
      <c r="A32111" s="78">
        <v>42342.458333333336</v>
      </c>
      <c r="B32111" s="3">
        <v>-7</v>
      </c>
      <c r="C32111" s="3">
        <v>2.4300000000000002</v>
      </c>
    </row>
    <row r="32112" spans="1:3">
      <c r="A32112" s="78">
        <v>42342.46875</v>
      </c>
      <c r="B32112" s="3">
        <v>-7</v>
      </c>
      <c r="C32112" s="3">
        <v>2.4700000000000002</v>
      </c>
    </row>
    <row r="32113" spans="1:3">
      <c r="A32113" s="78">
        <v>42342.479166666664</v>
      </c>
      <c r="B32113" s="3">
        <v>-7</v>
      </c>
      <c r="C32113" s="3">
        <v>2.5299999999999998</v>
      </c>
    </row>
    <row r="32114" spans="1:3">
      <c r="A32114" s="78">
        <v>42342.489583333336</v>
      </c>
      <c r="B32114" s="3">
        <v>-7</v>
      </c>
      <c r="C32114" s="3">
        <v>2.59</v>
      </c>
    </row>
    <row r="32115" spans="1:3">
      <c r="A32115" s="78">
        <v>42342.5</v>
      </c>
      <c r="B32115" s="3">
        <v>-7</v>
      </c>
      <c r="C32115" s="3">
        <v>2.65</v>
      </c>
    </row>
    <row r="32116" spans="1:3">
      <c r="A32116" s="78">
        <v>42342.510416666664</v>
      </c>
      <c r="B32116" s="3">
        <v>-7</v>
      </c>
      <c r="C32116" s="3">
        <v>2.73</v>
      </c>
    </row>
    <row r="32117" spans="1:3">
      <c r="A32117" s="78">
        <v>42342.520833333336</v>
      </c>
      <c r="B32117" s="3">
        <v>-7</v>
      </c>
      <c r="C32117" s="3">
        <v>2.79</v>
      </c>
    </row>
    <row r="32118" spans="1:3">
      <c r="A32118" s="78">
        <v>42342.53125</v>
      </c>
      <c r="B32118" s="3">
        <v>-7</v>
      </c>
      <c r="C32118" s="3">
        <v>2.85</v>
      </c>
    </row>
    <row r="32119" spans="1:3">
      <c r="A32119" s="78">
        <v>42342.541666666664</v>
      </c>
      <c r="B32119" s="3">
        <v>-7</v>
      </c>
      <c r="C32119" s="3">
        <v>2.93</v>
      </c>
    </row>
    <row r="32120" spans="1:3">
      <c r="A32120" s="78">
        <v>42342.552083333336</v>
      </c>
      <c r="B32120" s="3">
        <v>-7</v>
      </c>
      <c r="C32120" s="3">
        <v>3.03</v>
      </c>
    </row>
    <row r="32121" spans="1:3">
      <c r="A32121" s="78">
        <v>42342.5625</v>
      </c>
      <c r="B32121" s="3">
        <v>-7</v>
      </c>
      <c r="C32121" s="3">
        <v>3.12</v>
      </c>
    </row>
    <row r="32122" spans="1:3">
      <c r="A32122" s="78">
        <v>42342.572916666664</v>
      </c>
      <c r="B32122" s="3">
        <v>-7</v>
      </c>
      <c r="C32122" s="3">
        <v>3.23</v>
      </c>
    </row>
    <row r="32123" spans="1:3">
      <c r="A32123" s="78">
        <v>42342.583333333336</v>
      </c>
      <c r="B32123" s="3">
        <v>-7</v>
      </c>
      <c r="C32123" s="3">
        <v>3.31</v>
      </c>
    </row>
    <row r="32124" spans="1:3">
      <c r="A32124" s="78">
        <v>42342.59375</v>
      </c>
      <c r="B32124" s="3">
        <v>-7</v>
      </c>
      <c r="C32124" s="3">
        <v>3.36</v>
      </c>
    </row>
    <row r="32125" spans="1:3">
      <c r="A32125" s="78">
        <v>42342.604166666664</v>
      </c>
      <c r="B32125" s="3">
        <v>-7</v>
      </c>
      <c r="C32125" s="3">
        <v>-9999</v>
      </c>
    </row>
    <row r="32126" spans="1:3">
      <c r="A32126" s="78">
        <v>42342.614583333336</v>
      </c>
      <c r="B32126" s="3">
        <v>-7</v>
      </c>
      <c r="C32126" s="3">
        <v>3.51</v>
      </c>
    </row>
    <row r="32127" spans="1:3">
      <c r="A32127" s="78">
        <v>42342.625</v>
      </c>
      <c r="B32127" s="3">
        <v>-7</v>
      </c>
      <c r="C32127" s="3">
        <v>3.59</v>
      </c>
    </row>
    <row r="32128" spans="1:3">
      <c r="A32128" s="78">
        <v>42342.635416666664</v>
      </c>
      <c r="B32128" s="3">
        <v>-7</v>
      </c>
      <c r="C32128" s="3">
        <v>3.67</v>
      </c>
    </row>
    <row r="32129" spans="1:3">
      <c r="A32129" s="78">
        <v>42342.645833333336</v>
      </c>
      <c r="B32129" s="3">
        <v>-7</v>
      </c>
      <c r="C32129" s="3">
        <v>3.75</v>
      </c>
    </row>
    <row r="32130" spans="1:3">
      <c r="A32130" s="78">
        <v>42342.65625</v>
      </c>
      <c r="B32130" s="3">
        <v>-7</v>
      </c>
      <c r="C32130" s="3">
        <v>3.82</v>
      </c>
    </row>
    <row r="32131" spans="1:3">
      <c r="A32131" s="78">
        <v>42342.666666666664</v>
      </c>
      <c r="B32131" s="3">
        <v>-7</v>
      </c>
      <c r="C32131" s="3">
        <v>3.87</v>
      </c>
    </row>
    <row r="32132" spans="1:3">
      <c r="A32132" s="78">
        <v>42342.677083333336</v>
      </c>
      <c r="B32132" s="3">
        <v>-7</v>
      </c>
      <c r="C32132" s="3">
        <v>3.93</v>
      </c>
    </row>
    <row r="32133" spans="1:3">
      <c r="A32133" s="78">
        <v>42342.6875</v>
      </c>
      <c r="B32133" s="3">
        <v>-7</v>
      </c>
      <c r="C32133" s="3">
        <v>3.98</v>
      </c>
    </row>
    <row r="32134" spans="1:3">
      <c r="A32134" s="78">
        <v>42342.697916666664</v>
      </c>
      <c r="B32134" s="3">
        <v>-7</v>
      </c>
      <c r="C32134" s="3">
        <v>4.03</v>
      </c>
    </row>
    <row r="32135" spans="1:3">
      <c r="A32135" s="78">
        <v>42342.708333333336</v>
      </c>
      <c r="B32135" s="3">
        <v>-7</v>
      </c>
      <c r="C32135" s="3">
        <v>4.0599999999999996</v>
      </c>
    </row>
    <row r="32136" spans="1:3">
      <c r="A32136" s="78">
        <v>42342.71875</v>
      </c>
      <c r="B32136" s="3">
        <v>-7</v>
      </c>
      <c r="C32136" s="3">
        <v>4.0999999999999996</v>
      </c>
    </row>
    <row r="32137" spans="1:3">
      <c r="A32137" s="78">
        <v>42342.729166666664</v>
      </c>
      <c r="B32137" s="3">
        <v>-7</v>
      </c>
      <c r="C32137" s="3">
        <v>4.1399999999999997</v>
      </c>
    </row>
    <row r="32138" spans="1:3">
      <c r="A32138" s="78">
        <v>42342.739583333336</v>
      </c>
      <c r="B32138" s="3">
        <v>-7</v>
      </c>
      <c r="C32138" s="3">
        <v>4.18</v>
      </c>
    </row>
    <row r="32139" spans="1:3">
      <c r="A32139" s="78">
        <v>42342.75</v>
      </c>
      <c r="B32139" s="3">
        <v>-7</v>
      </c>
      <c r="C32139" s="3">
        <v>4.21</v>
      </c>
    </row>
    <row r="32140" spans="1:3">
      <c r="A32140" s="78">
        <v>42342.760416666664</v>
      </c>
      <c r="B32140" s="3">
        <v>-7</v>
      </c>
      <c r="C32140" s="3">
        <v>4.22</v>
      </c>
    </row>
    <row r="32141" spans="1:3">
      <c r="A32141" s="78">
        <v>42342.770833333336</v>
      </c>
      <c r="B32141" s="3">
        <v>-7</v>
      </c>
      <c r="C32141" s="3">
        <v>4.2300000000000004</v>
      </c>
    </row>
    <row r="32142" spans="1:3">
      <c r="A32142" s="78">
        <v>42342.78125</v>
      </c>
      <c r="B32142" s="3">
        <v>-7</v>
      </c>
      <c r="C32142" s="3">
        <v>4.2300000000000004</v>
      </c>
    </row>
    <row r="32143" spans="1:3">
      <c r="A32143" s="78">
        <v>42342.791666666664</v>
      </c>
      <c r="B32143" s="3">
        <v>-7</v>
      </c>
      <c r="C32143" s="3">
        <v>4.2300000000000004</v>
      </c>
    </row>
    <row r="32144" spans="1:3">
      <c r="A32144" s="78">
        <v>42342.802083333336</v>
      </c>
      <c r="B32144" s="3">
        <v>-7</v>
      </c>
      <c r="C32144" s="3">
        <v>4.24</v>
      </c>
    </row>
    <row r="32145" spans="1:3">
      <c r="A32145" s="78">
        <v>42342.8125</v>
      </c>
      <c r="B32145" s="3">
        <v>-7</v>
      </c>
      <c r="C32145" s="3">
        <v>4.25</v>
      </c>
    </row>
    <row r="32146" spans="1:3">
      <c r="A32146" s="78">
        <v>42342.822916666664</v>
      </c>
      <c r="B32146" s="3">
        <v>-7</v>
      </c>
      <c r="C32146" s="3">
        <v>4.25</v>
      </c>
    </row>
    <row r="32147" spans="1:3">
      <c r="A32147" s="78">
        <v>42342.833333333336</v>
      </c>
      <c r="B32147" s="3">
        <v>-7</v>
      </c>
      <c r="C32147" s="3">
        <v>4.25</v>
      </c>
    </row>
    <row r="32148" spans="1:3">
      <c r="A32148" s="78">
        <v>42342.84375</v>
      </c>
      <c r="B32148" s="3">
        <v>-7</v>
      </c>
      <c r="C32148" s="3">
        <v>4.24</v>
      </c>
    </row>
    <row r="32149" spans="1:3">
      <c r="A32149" s="78">
        <v>42342.854166666664</v>
      </c>
      <c r="B32149" s="3">
        <v>-7</v>
      </c>
      <c r="C32149" s="3">
        <v>4.21</v>
      </c>
    </row>
    <row r="32150" spans="1:3">
      <c r="A32150" s="78">
        <v>42342.864583333336</v>
      </c>
      <c r="B32150" s="3">
        <v>-7</v>
      </c>
      <c r="C32150" s="3">
        <v>4.1900000000000004</v>
      </c>
    </row>
    <row r="32151" spans="1:3">
      <c r="A32151" s="78">
        <v>42342.875</v>
      </c>
      <c r="B32151" s="3">
        <v>-7</v>
      </c>
      <c r="C32151" s="3">
        <v>4.1500000000000004</v>
      </c>
    </row>
    <row r="32152" spans="1:3">
      <c r="A32152" s="78">
        <v>42342.885416666664</v>
      </c>
      <c r="B32152" s="3">
        <v>-7</v>
      </c>
      <c r="C32152" s="3">
        <v>4.1100000000000003</v>
      </c>
    </row>
    <row r="32153" spans="1:3">
      <c r="A32153" s="78">
        <v>42342.895833333336</v>
      </c>
      <c r="B32153" s="3">
        <v>-7</v>
      </c>
      <c r="C32153" s="3">
        <v>4.07</v>
      </c>
    </row>
    <row r="32154" spans="1:3">
      <c r="A32154" s="78">
        <v>42342.90625</v>
      </c>
      <c r="B32154" s="3">
        <v>-7</v>
      </c>
      <c r="C32154" s="3">
        <v>4.04</v>
      </c>
    </row>
    <row r="32155" spans="1:3">
      <c r="A32155" s="78">
        <v>42342.916666666664</v>
      </c>
      <c r="B32155" s="3">
        <v>-7</v>
      </c>
      <c r="C32155" s="3">
        <v>4</v>
      </c>
    </row>
    <row r="32156" spans="1:3">
      <c r="A32156" s="78">
        <v>42342.927083333336</v>
      </c>
      <c r="B32156" s="3">
        <v>-7</v>
      </c>
      <c r="C32156" s="3">
        <v>3.97</v>
      </c>
    </row>
    <row r="32157" spans="1:3">
      <c r="A32157" s="78">
        <v>42342.9375</v>
      </c>
      <c r="B32157" s="3">
        <v>-7</v>
      </c>
      <c r="C32157" s="3">
        <v>3.94</v>
      </c>
    </row>
    <row r="32158" spans="1:3">
      <c r="A32158" s="78">
        <v>42342.947916666664</v>
      </c>
      <c r="B32158" s="3">
        <v>-7</v>
      </c>
      <c r="C32158" s="3">
        <v>3.91</v>
      </c>
    </row>
    <row r="32159" spans="1:3">
      <c r="A32159" s="78">
        <v>42342.958333333336</v>
      </c>
      <c r="B32159" s="3">
        <v>-7</v>
      </c>
      <c r="C32159" s="3">
        <v>3.88</v>
      </c>
    </row>
    <row r="32160" spans="1:3">
      <c r="A32160" s="78">
        <v>42342.96875</v>
      </c>
      <c r="B32160" s="3">
        <v>-7</v>
      </c>
      <c r="C32160" s="3">
        <v>3.84</v>
      </c>
    </row>
    <row r="32161" spans="1:3">
      <c r="A32161" s="78">
        <v>42342.979166666664</v>
      </c>
      <c r="B32161" s="3">
        <v>-7</v>
      </c>
      <c r="C32161" s="3">
        <v>3.79</v>
      </c>
    </row>
    <row r="32162" spans="1:3">
      <c r="A32162" s="78">
        <v>42342.989583333336</v>
      </c>
      <c r="B32162" s="3">
        <v>-7</v>
      </c>
      <c r="C32162" s="3">
        <v>3.75</v>
      </c>
    </row>
    <row r="32163" spans="1:3">
      <c r="A32163" s="78">
        <v>42343</v>
      </c>
      <c r="B32163" s="3">
        <v>-7</v>
      </c>
      <c r="C32163" s="3">
        <v>3.7</v>
      </c>
    </row>
    <row r="32164" spans="1:3">
      <c r="A32164" s="78">
        <v>42343.010416666664</v>
      </c>
      <c r="B32164" s="3">
        <v>-7</v>
      </c>
      <c r="C32164" s="3">
        <v>3.67</v>
      </c>
    </row>
    <row r="32165" spans="1:3">
      <c r="A32165" s="78">
        <v>42343.020833333336</v>
      </c>
      <c r="B32165" s="3">
        <v>-7</v>
      </c>
      <c r="C32165" s="3">
        <v>3.63</v>
      </c>
    </row>
    <row r="32166" spans="1:3">
      <c r="A32166" s="78">
        <v>42343.03125</v>
      </c>
      <c r="B32166" s="3">
        <v>-7</v>
      </c>
      <c r="C32166" s="3">
        <v>3.6</v>
      </c>
    </row>
    <row r="32167" spans="1:3">
      <c r="A32167" s="78">
        <v>42343.041666666664</v>
      </c>
      <c r="B32167" s="3">
        <v>-7</v>
      </c>
      <c r="C32167" s="3">
        <v>3.56</v>
      </c>
    </row>
    <row r="32168" spans="1:3">
      <c r="A32168" s="78">
        <v>42343.052083333336</v>
      </c>
      <c r="B32168" s="3">
        <v>-7</v>
      </c>
      <c r="C32168" s="3">
        <v>3.54</v>
      </c>
    </row>
    <row r="32169" spans="1:3">
      <c r="A32169" s="78">
        <v>42343.0625</v>
      </c>
      <c r="B32169" s="3">
        <v>-7</v>
      </c>
      <c r="C32169" s="3">
        <v>3.51</v>
      </c>
    </row>
    <row r="32170" spans="1:3">
      <c r="A32170" s="78">
        <v>42343.072916666664</v>
      </c>
      <c r="B32170" s="3">
        <v>-7</v>
      </c>
      <c r="C32170" s="3">
        <v>3.49</v>
      </c>
    </row>
    <row r="32171" spans="1:3">
      <c r="A32171" s="78">
        <v>42343.083333333336</v>
      </c>
      <c r="B32171" s="3">
        <v>-7</v>
      </c>
      <c r="C32171" s="3">
        <v>3.47</v>
      </c>
    </row>
    <row r="32172" spans="1:3">
      <c r="A32172" s="78">
        <v>42343.09375</v>
      </c>
      <c r="B32172" s="3">
        <v>-7</v>
      </c>
      <c r="C32172" s="3">
        <v>3.46</v>
      </c>
    </row>
    <row r="32173" spans="1:3">
      <c r="A32173" s="78">
        <v>42343.104166666664</v>
      </c>
      <c r="B32173" s="3">
        <v>-7</v>
      </c>
      <c r="C32173" s="3">
        <v>3.45</v>
      </c>
    </row>
    <row r="32174" spans="1:3">
      <c r="A32174" s="78">
        <v>42343.114583333336</v>
      </c>
      <c r="B32174" s="3">
        <v>-7</v>
      </c>
      <c r="C32174" s="3">
        <v>3.46</v>
      </c>
    </row>
    <row r="32175" spans="1:3">
      <c r="A32175" s="78">
        <v>42343.125</v>
      </c>
      <c r="B32175" s="3">
        <v>-7</v>
      </c>
      <c r="C32175" s="3">
        <v>3.45</v>
      </c>
    </row>
    <row r="32176" spans="1:3">
      <c r="A32176" s="78">
        <v>42343.135416666664</v>
      </c>
      <c r="B32176" s="3">
        <v>-7</v>
      </c>
      <c r="C32176" s="3">
        <v>3.44</v>
      </c>
    </row>
    <row r="32177" spans="1:3">
      <c r="A32177" s="78">
        <v>42343.145833333336</v>
      </c>
      <c r="B32177" s="3">
        <v>-7</v>
      </c>
      <c r="C32177" s="3">
        <v>3.44</v>
      </c>
    </row>
    <row r="32178" spans="1:3">
      <c r="A32178" s="78">
        <v>42343.15625</v>
      </c>
      <c r="B32178" s="3">
        <v>-7</v>
      </c>
      <c r="C32178" s="3">
        <v>3.43</v>
      </c>
    </row>
    <row r="32179" spans="1:3">
      <c r="A32179" s="78">
        <v>42343.166666666664</v>
      </c>
      <c r="B32179" s="3">
        <v>-7</v>
      </c>
      <c r="C32179" s="3">
        <v>3.43</v>
      </c>
    </row>
    <row r="32180" spans="1:3">
      <c r="A32180" s="78">
        <v>42343.177083333336</v>
      </c>
      <c r="B32180" s="3">
        <v>-7</v>
      </c>
      <c r="C32180" s="3">
        <v>3.41</v>
      </c>
    </row>
    <row r="32181" spans="1:3">
      <c r="A32181" s="78">
        <v>42343.1875</v>
      </c>
      <c r="B32181" s="3">
        <v>-7</v>
      </c>
      <c r="C32181" s="3">
        <v>3.4</v>
      </c>
    </row>
    <row r="32182" spans="1:3">
      <c r="A32182" s="78">
        <v>42343.197916666664</v>
      </c>
      <c r="B32182" s="3">
        <v>-7</v>
      </c>
      <c r="C32182" s="3">
        <v>3.39</v>
      </c>
    </row>
    <row r="32183" spans="1:3">
      <c r="A32183" s="78">
        <v>42343.208333333336</v>
      </c>
      <c r="B32183" s="3">
        <v>-7</v>
      </c>
      <c r="C32183" s="3">
        <v>3.37</v>
      </c>
    </row>
    <row r="32184" spans="1:3">
      <c r="A32184" s="78">
        <v>42343.21875</v>
      </c>
      <c r="B32184" s="3">
        <v>-7</v>
      </c>
      <c r="C32184" s="3">
        <v>3.37</v>
      </c>
    </row>
    <row r="32185" spans="1:3">
      <c r="A32185" s="78">
        <v>42343.229166666664</v>
      </c>
      <c r="B32185" s="3">
        <v>-7</v>
      </c>
      <c r="C32185" s="3">
        <v>3.36</v>
      </c>
    </row>
    <row r="32186" spans="1:3">
      <c r="A32186" s="78">
        <v>42343.239583333336</v>
      </c>
      <c r="B32186" s="3">
        <v>-7</v>
      </c>
      <c r="C32186" s="3">
        <v>3.35</v>
      </c>
    </row>
    <row r="32187" spans="1:3">
      <c r="A32187" s="78">
        <v>42343.25</v>
      </c>
      <c r="B32187" s="3">
        <v>-7</v>
      </c>
      <c r="C32187" s="3">
        <v>3.33</v>
      </c>
    </row>
    <row r="32188" spans="1:3">
      <c r="A32188" s="78">
        <v>42343.260416666664</v>
      </c>
      <c r="B32188" s="3">
        <v>-7</v>
      </c>
      <c r="C32188" s="3">
        <v>3.31</v>
      </c>
    </row>
    <row r="32189" spans="1:3">
      <c r="A32189" s="78">
        <v>42343.270833333336</v>
      </c>
      <c r="B32189" s="3">
        <v>-7</v>
      </c>
      <c r="C32189" s="3">
        <v>3.3</v>
      </c>
    </row>
    <row r="32190" spans="1:3">
      <c r="A32190" s="78">
        <v>42343.28125</v>
      </c>
      <c r="B32190" s="3">
        <v>-7</v>
      </c>
      <c r="C32190" s="3">
        <v>3.28</v>
      </c>
    </row>
    <row r="32191" spans="1:3">
      <c r="A32191" s="78">
        <v>42343.291666666664</v>
      </c>
      <c r="B32191" s="3">
        <v>-7</v>
      </c>
      <c r="C32191" s="3">
        <v>3.26</v>
      </c>
    </row>
    <row r="32192" spans="1:3">
      <c r="A32192" s="78">
        <v>42343.302083333336</v>
      </c>
      <c r="B32192" s="3">
        <v>-7</v>
      </c>
      <c r="C32192" s="3">
        <v>3.24</v>
      </c>
    </row>
    <row r="32193" spans="1:3">
      <c r="A32193" s="78">
        <v>42343.3125</v>
      </c>
      <c r="B32193" s="3">
        <v>-7</v>
      </c>
      <c r="C32193" s="3">
        <v>3.22</v>
      </c>
    </row>
    <row r="32194" spans="1:3">
      <c r="A32194" s="78">
        <v>42343.322916666664</v>
      </c>
      <c r="B32194" s="3">
        <v>-7</v>
      </c>
      <c r="C32194" s="3">
        <v>3.2</v>
      </c>
    </row>
    <row r="32195" spans="1:3">
      <c r="A32195" s="78">
        <v>42343.333333333336</v>
      </c>
      <c r="B32195" s="3">
        <v>-7</v>
      </c>
      <c r="C32195" s="3">
        <v>3.19</v>
      </c>
    </row>
    <row r="32196" spans="1:3">
      <c r="A32196" s="78">
        <v>42343.34375</v>
      </c>
      <c r="B32196" s="3">
        <v>-7</v>
      </c>
      <c r="C32196" s="3">
        <v>3.17</v>
      </c>
    </row>
    <row r="32197" spans="1:3">
      <c r="A32197" s="78">
        <v>42343.354166666664</v>
      </c>
      <c r="B32197" s="3">
        <v>-7</v>
      </c>
      <c r="C32197" s="3">
        <v>3.14</v>
      </c>
    </row>
    <row r="32198" spans="1:3">
      <c r="A32198" s="78">
        <v>42343.364583333336</v>
      </c>
      <c r="B32198" s="3">
        <v>-7</v>
      </c>
      <c r="C32198" s="3">
        <v>3.12</v>
      </c>
    </row>
    <row r="32199" spans="1:3">
      <c r="A32199" s="78">
        <v>42343.375</v>
      </c>
      <c r="B32199" s="3">
        <v>-7</v>
      </c>
      <c r="C32199" s="3">
        <v>3.12</v>
      </c>
    </row>
    <row r="32200" spans="1:3">
      <c r="A32200" s="78">
        <v>42343.385416666664</v>
      </c>
      <c r="B32200" s="3">
        <v>-7</v>
      </c>
      <c r="C32200" s="3">
        <v>3.11</v>
      </c>
    </row>
    <row r="32201" spans="1:3">
      <c r="A32201" s="78">
        <v>42343.395833333336</v>
      </c>
      <c r="B32201" s="3">
        <v>-7</v>
      </c>
      <c r="C32201" s="3">
        <v>3.11</v>
      </c>
    </row>
    <row r="32202" spans="1:3">
      <c r="A32202" s="78">
        <v>42343.40625</v>
      </c>
      <c r="B32202" s="3">
        <v>-7</v>
      </c>
      <c r="C32202" s="3">
        <v>3.11</v>
      </c>
    </row>
    <row r="32203" spans="1:3">
      <c r="A32203" s="78">
        <v>42343.416666666664</v>
      </c>
      <c r="B32203" s="3">
        <v>-7</v>
      </c>
      <c r="C32203" s="3">
        <v>3.12</v>
      </c>
    </row>
    <row r="32204" spans="1:3">
      <c r="A32204" s="78">
        <v>42343.427083333336</v>
      </c>
      <c r="B32204" s="3">
        <v>-7</v>
      </c>
      <c r="C32204" s="3">
        <v>3.14</v>
      </c>
    </row>
    <row r="32205" spans="1:3">
      <c r="A32205" s="78">
        <v>42343.4375</v>
      </c>
      <c r="B32205" s="3">
        <v>-7</v>
      </c>
      <c r="C32205" s="3">
        <v>3.16</v>
      </c>
    </row>
    <row r="32206" spans="1:3">
      <c r="A32206" s="78">
        <v>42343.447916666664</v>
      </c>
      <c r="B32206" s="3">
        <v>-7</v>
      </c>
      <c r="C32206" s="3">
        <v>3.19</v>
      </c>
    </row>
    <row r="32207" spans="1:3">
      <c r="A32207" s="78">
        <v>42343.458333333336</v>
      </c>
      <c r="B32207" s="3">
        <v>-7</v>
      </c>
      <c r="C32207" s="3">
        <v>3.22</v>
      </c>
    </row>
    <row r="32208" spans="1:3">
      <c r="A32208" s="78">
        <v>42343.46875</v>
      </c>
      <c r="B32208" s="3">
        <v>-7</v>
      </c>
      <c r="C32208" s="3">
        <v>3.27</v>
      </c>
    </row>
    <row r="32209" spans="1:3">
      <c r="A32209" s="78">
        <v>42343.479166666664</v>
      </c>
      <c r="B32209" s="3">
        <v>-7</v>
      </c>
      <c r="C32209" s="3">
        <v>3.31</v>
      </c>
    </row>
    <row r="32210" spans="1:3">
      <c r="A32210" s="78">
        <v>42343.489583333336</v>
      </c>
      <c r="B32210" s="3">
        <v>-7</v>
      </c>
      <c r="C32210" s="3">
        <v>3.36</v>
      </c>
    </row>
    <row r="32211" spans="1:3">
      <c r="A32211" s="78">
        <v>42343.5</v>
      </c>
      <c r="B32211" s="3">
        <v>-7</v>
      </c>
      <c r="C32211" s="3">
        <v>3.4</v>
      </c>
    </row>
    <row r="32212" spans="1:3">
      <c r="A32212" s="78">
        <v>42343.510416666664</v>
      </c>
      <c r="B32212" s="3">
        <v>-7</v>
      </c>
      <c r="C32212" s="3">
        <v>3.45</v>
      </c>
    </row>
    <row r="32213" spans="1:3">
      <c r="A32213" s="78">
        <v>42343.520833333336</v>
      </c>
      <c r="B32213" s="3">
        <v>-7</v>
      </c>
      <c r="C32213" s="3">
        <v>3.5</v>
      </c>
    </row>
    <row r="32214" spans="1:3">
      <c r="A32214" s="78">
        <v>42343.53125</v>
      </c>
      <c r="B32214" s="3">
        <v>-7</v>
      </c>
      <c r="C32214" s="3">
        <v>3.55</v>
      </c>
    </row>
    <row r="32215" spans="1:3">
      <c r="A32215" s="78">
        <v>42343.541666666664</v>
      </c>
      <c r="B32215" s="3">
        <v>-7</v>
      </c>
      <c r="C32215" s="3">
        <v>3.6</v>
      </c>
    </row>
    <row r="32216" spans="1:3">
      <c r="A32216" s="78">
        <v>42343.552083333336</v>
      </c>
      <c r="B32216" s="3">
        <v>-7</v>
      </c>
      <c r="C32216" s="3">
        <v>3.67</v>
      </c>
    </row>
    <row r="32217" spans="1:3">
      <c r="A32217" s="78">
        <v>42343.5625</v>
      </c>
      <c r="B32217" s="3">
        <v>-7</v>
      </c>
      <c r="C32217" s="3">
        <v>3.74</v>
      </c>
    </row>
    <row r="32218" spans="1:3">
      <c r="A32218" s="78">
        <v>42343.572916666664</v>
      </c>
      <c r="B32218" s="3">
        <v>-7</v>
      </c>
      <c r="C32218" s="3">
        <v>3.79</v>
      </c>
    </row>
    <row r="32219" spans="1:3">
      <c r="A32219" s="78">
        <v>42343.583333333336</v>
      </c>
      <c r="B32219" s="3">
        <v>-7</v>
      </c>
      <c r="C32219" s="3">
        <v>3.85</v>
      </c>
    </row>
    <row r="32220" spans="1:3">
      <c r="A32220" s="78">
        <v>42343.59375</v>
      </c>
      <c r="B32220" s="3">
        <v>-7</v>
      </c>
      <c r="C32220" s="3">
        <v>3.9</v>
      </c>
    </row>
    <row r="32221" spans="1:3">
      <c r="A32221" s="78">
        <v>42343.604166666664</v>
      </c>
      <c r="B32221" s="3">
        <v>-7</v>
      </c>
      <c r="C32221" s="3">
        <v>3.95</v>
      </c>
    </row>
    <row r="32222" spans="1:3">
      <c r="A32222" s="78">
        <v>42343.614583333336</v>
      </c>
      <c r="B32222" s="3">
        <v>-7</v>
      </c>
      <c r="C32222" s="3">
        <v>4.01</v>
      </c>
    </row>
    <row r="32223" spans="1:3">
      <c r="A32223" s="78">
        <v>42343.625</v>
      </c>
      <c r="B32223" s="3">
        <v>-7</v>
      </c>
      <c r="C32223" s="3">
        <v>4.0599999999999996</v>
      </c>
    </row>
    <row r="32224" spans="1:3">
      <c r="A32224" s="78">
        <v>42343.635416666664</v>
      </c>
      <c r="B32224" s="3">
        <v>-7</v>
      </c>
      <c r="C32224" s="3">
        <v>4.08</v>
      </c>
    </row>
    <row r="32225" spans="1:3">
      <c r="A32225" s="78">
        <v>42343.645833333336</v>
      </c>
      <c r="B32225" s="3">
        <v>-7</v>
      </c>
      <c r="C32225" s="3">
        <v>4.13</v>
      </c>
    </row>
    <row r="32226" spans="1:3">
      <c r="A32226" s="78">
        <v>42343.65625</v>
      </c>
      <c r="B32226" s="3">
        <v>-7</v>
      </c>
      <c r="C32226" s="3">
        <v>4.1500000000000004</v>
      </c>
    </row>
    <row r="32227" spans="1:3">
      <c r="A32227" s="78">
        <v>42343.666666666664</v>
      </c>
      <c r="B32227" s="3">
        <v>-7</v>
      </c>
      <c r="C32227" s="3">
        <v>4.18</v>
      </c>
    </row>
    <row r="32228" spans="1:3">
      <c r="A32228" s="78">
        <v>42343.677083333336</v>
      </c>
      <c r="B32228" s="3">
        <v>-7</v>
      </c>
      <c r="C32228" s="3">
        <v>4.2</v>
      </c>
    </row>
    <row r="32229" spans="1:3">
      <c r="A32229" s="78">
        <v>42343.6875</v>
      </c>
      <c r="B32229" s="3">
        <v>-7</v>
      </c>
      <c r="C32229" s="3">
        <v>4.22</v>
      </c>
    </row>
    <row r="32230" spans="1:3">
      <c r="A32230" s="78">
        <v>42343.697916666664</v>
      </c>
      <c r="B32230" s="3">
        <v>-7</v>
      </c>
      <c r="C32230" s="3">
        <v>4.24</v>
      </c>
    </row>
    <row r="32231" spans="1:3">
      <c r="A32231" s="78">
        <v>42343.708333333336</v>
      </c>
      <c r="B32231" s="3">
        <v>-7</v>
      </c>
      <c r="C32231" s="3">
        <v>4.26</v>
      </c>
    </row>
    <row r="32232" spans="1:3">
      <c r="A32232" s="78">
        <v>42343.71875</v>
      </c>
      <c r="B32232" s="3">
        <v>-7</v>
      </c>
      <c r="C32232" s="3">
        <v>4.2699999999999996</v>
      </c>
    </row>
    <row r="32233" spans="1:3">
      <c r="A32233" s="78">
        <v>42343.729166666664</v>
      </c>
      <c r="B32233" s="3">
        <v>-7</v>
      </c>
      <c r="C32233" s="3">
        <v>4.28</v>
      </c>
    </row>
    <row r="32234" spans="1:3">
      <c r="A32234" s="78">
        <v>42343.739583333336</v>
      </c>
      <c r="B32234" s="3">
        <v>-7</v>
      </c>
      <c r="C32234" s="3">
        <v>4.29</v>
      </c>
    </row>
    <row r="32235" spans="1:3">
      <c r="A32235" s="78">
        <v>42343.75</v>
      </c>
      <c r="B32235" s="3">
        <v>-7</v>
      </c>
      <c r="C32235" s="3">
        <v>4.29</v>
      </c>
    </row>
    <row r="32236" spans="1:3">
      <c r="A32236" s="78">
        <v>42343.760416666664</v>
      </c>
      <c r="B32236" s="3">
        <v>-7</v>
      </c>
      <c r="C32236" s="3">
        <v>4.29</v>
      </c>
    </row>
    <row r="32237" spans="1:3">
      <c r="A32237" s="78">
        <v>42343.770833333336</v>
      </c>
      <c r="B32237" s="3">
        <v>-7</v>
      </c>
      <c r="C32237" s="3">
        <v>4.28</v>
      </c>
    </row>
    <row r="32238" spans="1:3">
      <c r="A32238" s="78">
        <v>42343.78125</v>
      </c>
      <c r="B32238" s="3">
        <v>-7</v>
      </c>
      <c r="C32238" s="3">
        <v>4.2699999999999996</v>
      </c>
    </row>
    <row r="32239" spans="1:3">
      <c r="A32239" s="78">
        <v>42343.791666666664</v>
      </c>
      <c r="B32239" s="3">
        <v>-7</v>
      </c>
      <c r="C32239" s="3">
        <v>4.25</v>
      </c>
    </row>
    <row r="32240" spans="1:3">
      <c r="A32240" s="78">
        <v>42343.802083333336</v>
      </c>
      <c r="B32240" s="3">
        <v>-7</v>
      </c>
      <c r="C32240" s="3">
        <v>4.24</v>
      </c>
    </row>
    <row r="32241" spans="1:3">
      <c r="A32241" s="78">
        <v>42343.8125</v>
      </c>
      <c r="B32241" s="3">
        <v>-7</v>
      </c>
      <c r="C32241" s="3">
        <v>4.21</v>
      </c>
    </row>
    <row r="32242" spans="1:3">
      <c r="A32242" s="78">
        <v>42343.822916666664</v>
      </c>
      <c r="B32242" s="3">
        <v>-7</v>
      </c>
      <c r="C32242" s="3">
        <v>4.18</v>
      </c>
    </row>
    <row r="32243" spans="1:3">
      <c r="A32243" s="78">
        <v>42343.833333333336</v>
      </c>
      <c r="B32243" s="3">
        <v>-7</v>
      </c>
      <c r="C32243" s="3">
        <v>4.13</v>
      </c>
    </row>
    <row r="32244" spans="1:3">
      <c r="A32244" s="78">
        <v>42343.84375</v>
      </c>
      <c r="B32244" s="3">
        <v>-7</v>
      </c>
      <c r="C32244" s="3">
        <v>4.09</v>
      </c>
    </row>
    <row r="32245" spans="1:3">
      <c r="A32245" s="78">
        <v>42343.854166666664</v>
      </c>
      <c r="B32245" s="3">
        <v>-7</v>
      </c>
      <c r="C32245" s="3">
        <v>4.04</v>
      </c>
    </row>
    <row r="32246" spans="1:3">
      <c r="A32246" s="78">
        <v>42343.864583333336</v>
      </c>
      <c r="B32246" s="3">
        <v>-7</v>
      </c>
      <c r="C32246" s="3">
        <v>3.99</v>
      </c>
    </row>
    <row r="32247" spans="1:3">
      <c r="A32247" s="78">
        <v>42343.875</v>
      </c>
      <c r="B32247" s="3">
        <v>-7</v>
      </c>
      <c r="C32247" s="3">
        <v>3.93</v>
      </c>
    </row>
    <row r="32248" spans="1:3">
      <c r="A32248" s="78">
        <v>42343.885416666664</v>
      </c>
      <c r="B32248" s="3">
        <v>-7</v>
      </c>
      <c r="C32248" s="3">
        <v>3.87</v>
      </c>
    </row>
    <row r="32249" spans="1:3">
      <c r="A32249" s="78">
        <v>42343.895833333336</v>
      </c>
      <c r="B32249" s="3">
        <v>-7</v>
      </c>
      <c r="C32249" s="3">
        <v>3.8</v>
      </c>
    </row>
    <row r="32250" spans="1:3">
      <c r="A32250" s="78">
        <v>42343.90625</v>
      </c>
      <c r="B32250" s="3">
        <v>-7</v>
      </c>
      <c r="C32250" s="3">
        <v>3.73</v>
      </c>
    </row>
    <row r="32251" spans="1:3">
      <c r="A32251" s="78">
        <v>42343.916666666664</v>
      </c>
      <c r="B32251" s="3">
        <v>-7</v>
      </c>
      <c r="C32251" s="3">
        <v>3.66</v>
      </c>
    </row>
    <row r="32252" spans="1:3">
      <c r="A32252" s="78">
        <v>42343.927083333336</v>
      </c>
      <c r="B32252" s="3">
        <v>-7</v>
      </c>
      <c r="C32252" s="3">
        <v>3.57</v>
      </c>
    </row>
    <row r="32253" spans="1:3">
      <c r="A32253" s="78">
        <v>42343.9375</v>
      </c>
      <c r="B32253" s="3">
        <v>-7</v>
      </c>
      <c r="C32253" s="3">
        <v>3.49</v>
      </c>
    </row>
    <row r="32254" spans="1:3">
      <c r="A32254" s="78">
        <v>42343.947916666664</v>
      </c>
      <c r="B32254" s="3">
        <v>-7</v>
      </c>
      <c r="C32254" s="3">
        <v>3.41</v>
      </c>
    </row>
    <row r="32255" spans="1:3">
      <c r="A32255" s="78">
        <v>42343.958333333336</v>
      </c>
      <c r="B32255" s="3">
        <v>-7</v>
      </c>
      <c r="C32255" s="3">
        <v>3.34</v>
      </c>
    </row>
    <row r="32256" spans="1:3">
      <c r="A32256" s="78">
        <v>42343.96875</v>
      </c>
      <c r="B32256" s="3">
        <v>-7</v>
      </c>
      <c r="C32256" s="3">
        <v>3.26</v>
      </c>
    </row>
    <row r="32257" spans="1:3">
      <c r="A32257" s="78">
        <v>42343.979166666664</v>
      </c>
      <c r="B32257" s="3">
        <v>-7</v>
      </c>
      <c r="C32257" s="3">
        <v>3.19</v>
      </c>
    </row>
    <row r="32258" spans="1:3">
      <c r="A32258" s="78">
        <v>42343.989583333336</v>
      </c>
      <c r="B32258" s="3">
        <v>-7</v>
      </c>
      <c r="C32258" s="3">
        <v>3.12</v>
      </c>
    </row>
    <row r="32259" spans="1:3">
      <c r="A32259" s="78">
        <v>42344</v>
      </c>
      <c r="B32259" s="3">
        <v>-7</v>
      </c>
      <c r="C32259" s="3">
        <v>3.05</v>
      </c>
    </row>
    <row r="32260" spans="1:3">
      <c r="A32260" s="78">
        <v>42344.010416666664</v>
      </c>
      <c r="B32260" s="3">
        <v>-7</v>
      </c>
      <c r="C32260" s="3">
        <v>3</v>
      </c>
    </row>
    <row r="32261" spans="1:3">
      <c r="A32261" s="78">
        <v>42344.020833333336</v>
      </c>
      <c r="B32261" s="3">
        <v>-7</v>
      </c>
      <c r="C32261" s="3">
        <v>2.92</v>
      </c>
    </row>
    <row r="32262" spans="1:3">
      <c r="A32262" s="78">
        <v>42344.03125</v>
      </c>
      <c r="B32262" s="3">
        <v>-7</v>
      </c>
      <c r="C32262" s="3">
        <v>2.86</v>
      </c>
    </row>
    <row r="32263" spans="1:3">
      <c r="A32263" s="78">
        <v>42344.041666666664</v>
      </c>
      <c r="B32263" s="3">
        <v>-7</v>
      </c>
      <c r="C32263" s="3">
        <v>2.8</v>
      </c>
    </row>
    <row r="32264" spans="1:3">
      <c r="A32264" s="78">
        <v>42344.052083333336</v>
      </c>
      <c r="B32264" s="3">
        <v>-7</v>
      </c>
      <c r="C32264" s="3">
        <v>2.74</v>
      </c>
    </row>
    <row r="32265" spans="1:3">
      <c r="A32265" s="78">
        <v>42344.0625</v>
      </c>
      <c r="B32265" s="3">
        <v>-7</v>
      </c>
      <c r="C32265" s="3">
        <v>2.69</v>
      </c>
    </row>
    <row r="32266" spans="1:3">
      <c r="A32266" s="78">
        <v>42344.072916666664</v>
      </c>
      <c r="B32266" s="3">
        <v>-7</v>
      </c>
      <c r="C32266" s="3">
        <v>2.64</v>
      </c>
    </row>
    <row r="32267" spans="1:3">
      <c r="A32267" s="78">
        <v>42344.083333333336</v>
      </c>
      <c r="B32267" s="3">
        <v>-7</v>
      </c>
      <c r="C32267" s="3">
        <v>2.59</v>
      </c>
    </row>
    <row r="32268" spans="1:3">
      <c r="A32268" s="78">
        <v>42344.09375</v>
      </c>
      <c r="B32268" s="3">
        <v>-7</v>
      </c>
      <c r="C32268" s="3">
        <v>2.54</v>
      </c>
    </row>
    <row r="32269" spans="1:3">
      <c r="A32269" s="78">
        <v>42344.104166666664</v>
      </c>
      <c r="B32269" s="3">
        <v>-7</v>
      </c>
      <c r="C32269" s="3">
        <v>2.5</v>
      </c>
    </row>
    <row r="32270" spans="1:3">
      <c r="A32270" s="78">
        <v>42344.114583333336</v>
      </c>
      <c r="B32270" s="3">
        <v>-7</v>
      </c>
      <c r="C32270" s="3">
        <v>2.4500000000000002</v>
      </c>
    </row>
    <row r="32271" spans="1:3">
      <c r="A32271" s="78">
        <v>42344.125</v>
      </c>
      <c r="B32271" s="3">
        <v>-7</v>
      </c>
      <c r="C32271" s="3">
        <v>2.41</v>
      </c>
    </row>
    <row r="32272" spans="1:3">
      <c r="A32272" s="78">
        <v>42344.135416666664</v>
      </c>
      <c r="B32272" s="3">
        <v>-7</v>
      </c>
      <c r="C32272" s="3">
        <v>2.37</v>
      </c>
    </row>
    <row r="32273" spans="1:3">
      <c r="A32273" s="78">
        <v>42344.145833333336</v>
      </c>
      <c r="B32273" s="3">
        <v>-7</v>
      </c>
      <c r="C32273" s="3">
        <v>2.33</v>
      </c>
    </row>
    <row r="32274" spans="1:3">
      <c r="A32274" s="78">
        <v>42344.15625</v>
      </c>
      <c r="B32274" s="3">
        <v>-7</v>
      </c>
      <c r="C32274" s="3">
        <v>2.2999999999999998</v>
      </c>
    </row>
    <row r="32275" spans="1:3">
      <c r="A32275" s="78">
        <v>42344.166666666664</v>
      </c>
      <c r="B32275" s="3">
        <v>-7</v>
      </c>
      <c r="C32275" s="3">
        <v>2.25</v>
      </c>
    </row>
    <row r="32276" spans="1:3">
      <c r="A32276" s="78">
        <v>42344.177083333336</v>
      </c>
      <c r="B32276" s="3">
        <v>-7</v>
      </c>
      <c r="C32276" s="3">
        <v>2.21</v>
      </c>
    </row>
    <row r="32277" spans="1:3">
      <c r="A32277" s="78">
        <v>42344.1875</v>
      </c>
      <c r="B32277" s="3">
        <v>-7</v>
      </c>
      <c r="C32277" s="3">
        <v>2.19</v>
      </c>
    </row>
    <row r="32278" spans="1:3">
      <c r="A32278" s="78">
        <v>42344.197916666664</v>
      </c>
      <c r="B32278" s="3">
        <v>-7</v>
      </c>
      <c r="C32278" s="3">
        <v>2.16</v>
      </c>
    </row>
    <row r="32279" spans="1:3">
      <c r="A32279" s="78">
        <v>42344.208333333336</v>
      </c>
      <c r="B32279" s="3">
        <v>-7</v>
      </c>
      <c r="C32279" s="3">
        <v>2.12</v>
      </c>
    </row>
    <row r="32280" spans="1:3">
      <c r="A32280" s="78">
        <v>42344.21875</v>
      </c>
      <c r="B32280" s="3">
        <v>-7</v>
      </c>
      <c r="C32280" s="3">
        <v>2.1</v>
      </c>
    </row>
    <row r="32281" spans="1:3">
      <c r="A32281" s="78">
        <v>42344.229166666664</v>
      </c>
      <c r="B32281" s="3">
        <v>-7</v>
      </c>
      <c r="C32281" s="3">
        <v>2.0499999999999998</v>
      </c>
    </row>
    <row r="32282" spans="1:3">
      <c r="A32282" s="78">
        <v>42344.239583333336</v>
      </c>
      <c r="B32282" s="3">
        <v>-7</v>
      </c>
      <c r="C32282" s="3">
        <v>2.0299999999999998</v>
      </c>
    </row>
    <row r="32283" spans="1:3">
      <c r="A32283" s="78">
        <v>42344.25</v>
      </c>
      <c r="B32283" s="3">
        <v>-7</v>
      </c>
      <c r="C32283" s="3">
        <v>2</v>
      </c>
    </row>
    <row r="32284" spans="1:3">
      <c r="A32284" s="78">
        <v>42344.260416666664</v>
      </c>
      <c r="B32284" s="3">
        <v>-7</v>
      </c>
      <c r="C32284" s="3">
        <v>1.97</v>
      </c>
    </row>
    <row r="32285" spans="1:3">
      <c r="A32285" s="78">
        <v>42344.270833333336</v>
      </c>
      <c r="B32285" s="3">
        <v>-7</v>
      </c>
      <c r="C32285" s="3">
        <v>1.95</v>
      </c>
    </row>
    <row r="32286" spans="1:3">
      <c r="A32286" s="78">
        <v>42344.28125</v>
      </c>
      <c r="B32286" s="3">
        <v>-7</v>
      </c>
      <c r="C32286" s="3">
        <v>1.92</v>
      </c>
    </row>
    <row r="32287" spans="1:3">
      <c r="A32287" s="78">
        <v>42344.291666666664</v>
      </c>
      <c r="B32287" s="3">
        <v>-7</v>
      </c>
      <c r="C32287" s="3">
        <v>1.91</v>
      </c>
    </row>
    <row r="32288" spans="1:3">
      <c r="A32288" s="78">
        <v>42344.302083333336</v>
      </c>
      <c r="B32288" s="3">
        <v>-7</v>
      </c>
      <c r="C32288" s="3">
        <v>1.9</v>
      </c>
    </row>
    <row r="32289" spans="1:3">
      <c r="A32289" s="78">
        <v>42344.3125</v>
      </c>
      <c r="B32289" s="3">
        <v>-7</v>
      </c>
      <c r="C32289" s="3">
        <v>1.88</v>
      </c>
    </row>
    <row r="32290" spans="1:3">
      <c r="A32290" s="78">
        <v>42344.322916666664</v>
      </c>
      <c r="B32290" s="3">
        <v>-7</v>
      </c>
      <c r="C32290" s="3">
        <v>1.87</v>
      </c>
    </row>
    <row r="32291" spans="1:3">
      <c r="A32291" s="78">
        <v>42344.333333333336</v>
      </c>
      <c r="B32291" s="3">
        <v>-7</v>
      </c>
      <c r="C32291" s="3">
        <v>1.86</v>
      </c>
    </row>
    <row r="32292" spans="1:3">
      <c r="A32292" s="78">
        <v>42344.34375</v>
      </c>
      <c r="B32292" s="3">
        <v>-7</v>
      </c>
      <c r="C32292" s="3">
        <v>1.85</v>
      </c>
    </row>
    <row r="32293" spans="1:3">
      <c r="A32293" s="78">
        <v>42344.354166666664</v>
      </c>
      <c r="B32293" s="3">
        <v>-7</v>
      </c>
      <c r="C32293" s="3">
        <v>1.85</v>
      </c>
    </row>
    <row r="32294" spans="1:3">
      <c r="A32294" s="78">
        <v>42344.364583333336</v>
      </c>
      <c r="B32294" s="3">
        <v>-7</v>
      </c>
      <c r="C32294" s="3">
        <v>1.84</v>
      </c>
    </row>
    <row r="32295" spans="1:3">
      <c r="A32295" s="78">
        <v>42344.375</v>
      </c>
      <c r="B32295" s="3">
        <v>-7</v>
      </c>
      <c r="C32295" s="3">
        <v>1.85</v>
      </c>
    </row>
    <row r="32296" spans="1:3">
      <c r="A32296" s="78">
        <v>42344.385416666664</v>
      </c>
      <c r="B32296" s="3">
        <v>-7</v>
      </c>
      <c r="C32296" s="3">
        <v>1.85</v>
      </c>
    </row>
    <row r="32297" spans="1:3">
      <c r="A32297" s="78">
        <v>42344.395833333336</v>
      </c>
      <c r="B32297" s="3">
        <v>-7</v>
      </c>
      <c r="C32297" s="3">
        <v>1.86</v>
      </c>
    </row>
    <row r="32298" spans="1:3">
      <c r="A32298" s="78">
        <v>42344.40625</v>
      </c>
      <c r="B32298" s="3">
        <v>-7</v>
      </c>
      <c r="C32298" s="3">
        <v>1.88</v>
      </c>
    </row>
    <row r="32299" spans="1:3">
      <c r="A32299" s="78">
        <v>42344.416666666664</v>
      </c>
      <c r="B32299" s="3">
        <v>-7</v>
      </c>
      <c r="C32299" s="3">
        <v>1.9</v>
      </c>
    </row>
    <row r="32300" spans="1:3">
      <c r="A32300" s="78">
        <v>42344.427083333336</v>
      </c>
      <c r="B32300" s="3">
        <v>-7</v>
      </c>
      <c r="C32300" s="3">
        <v>1.93</v>
      </c>
    </row>
    <row r="32301" spans="1:3">
      <c r="A32301" s="78">
        <v>42344.4375</v>
      </c>
      <c r="B32301" s="3">
        <v>-7</v>
      </c>
      <c r="C32301" s="3">
        <v>1.97</v>
      </c>
    </row>
    <row r="32302" spans="1:3">
      <c r="A32302" s="78">
        <v>42344.447916666664</v>
      </c>
      <c r="B32302" s="3">
        <v>-7</v>
      </c>
      <c r="C32302" s="3">
        <v>1.99</v>
      </c>
    </row>
    <row r="32303" spans="1:3">
      <c r="A32303" s="78">
        <v>42344.458333333336</v>
      </c>
      <c r="B32303" s="3">
        <v>-7</v>
      </c>
      <c r="C32303" s="3">
        <v>2.04</v>
      </c>
    </row>
    <row r="32304" spans="1:3">
      <c r="A32304" s="78">
        <v>42344.46875</v>
      </c>
      <c r="B32304" s="3">
        <v>-7</v>
      </c>
      <c r="C32304" s="3">
        <v>2.11</v>
      </c>
    </row>
    <row r="32305" spans="1:3">
      <c r="A32305" s="78">
        <v>42344.479166666664</v>
      </c>
      <c r="B32305" s="3">
        <v>-7</v>
      </c>
      <c r="C32305" s="3">
        <v>2.16</v>
      </c>
    </row>
    <row r="32306" spans="1:3">
      <c r="A32306" s="78">
        <v>42344.489583333336</v>
      </c>
      <c r="B32306" s="3">
        <v>-7</v>
      </c>
      <c r="C32306" s="3">
        <v>2.23</v>
      </c>
    </row>
    <row r="32307" spans="1:3">
      <c r="A32307" s="78">
        <v>42344.5</v>
      </c>
      <c r="B32307" s="3">
        <v>-7</v>
      </c>
      <c r="C32307" s="3">
        <v>2.31</v>
      </c>
    </row>
    <row r="32308" spans="1:3">
      <c r="A32308" s="78">
        <v>42344.510416666664</v>
      </c>
      <c r="B32308" s="3">
        <v>-7</v>
      </c>
      <c r="C32308" s="3">
        <v>2.36</v>
      </c>
    </row>
    <row r="32309" spans="1:3">
      <c r="A32309" s="78">
        <v>42344.520833333336</v>
      </c>
      <c r="B32309" s="3">
        <v>-7</v>
      </c>
      <c r="C32309" s="3">
        <v>2.4500000000000002</v>
      </c>
    </row>
    <row r="32310" spans="1:3">
      <c r="A32310" s="78">
        <v>42344.53125</v>
      </c>
      <c r="B32310" s="3">
        <v>-7</v>
      </c>
      <c r="C32310" s="3">
        <v>2.52</v>
      </c>
    </row>
    <row r="32311" spans="1:3">
      <c r="A32311" s="78">
        <v>42344.541666666664</v>
      </c>
      <c r="B32311" s="3">
        <v>-7</v>
      </c>
      <c r="C32311" s="3">
        <v>2.61</v>
      </c>
    </row>
    <row r="32312" spans="1:3">
      <c r="A32312" s="78">
        <v>42344.552083333336</v>
      </c>
      <c r="B32312" s="3">
        <v>-7</v>
      </c>
      <c r="C32312" s="3">
        <v>2.68</v>
      </c>
    </row>
    <row r="32313" spans="1:3">
      <c r="A32313" s="78">
        <v>42344.5625</v>
      </c>
      <c r="B32313" s="3">
        <v>-7</v>
      </c>
      <c r="C32313" s="3">
        <v>2.74</v>
      </c>
    </row>
    <row r="32314" spans="1:3">
      <c r="A32314" s="78">
        <v>42344.572916666664</v>
      </c>
      <c r="B32314" s="3">
        <v>-7</v>
      </c>
      <c r="C32314" s="3">
        <v>2.83</v>
      </c>
    </row>
    <row r="32315" spans="1:3">
      <c r="A32315" s="78">
        <v>42344.583333333336</v>
      </c>
      <c r="B32315" s="3">
        <v>-7</v>
      </c>
      <c r="C32315" s="3">
        <v>2.92</v>
      </c>
    </row>
    <row r="32316" spans="1:3">
      <c r="A32316" s="78">
        <v>42344.59375</v>
      </c>
      <c r="B32316" s="3">
        <v>-7</v>
      </c>
      <c r="C32316" s="3">
        <v>3.01</v>
      </c>
    </row>
    <row r="32317" spans="1:3">
      <c r="A32317" s="78">
        <v>42344.604166666664</v>
      </c>
      <c r="B32317" s="3">
        <v>-7</v>
      </c>
      <c r="C32317" s="3">
        <v>3.1</v>
      </c>
    </row>
    <row r="32318" spans="1:3">
      <c r="A32318" s="78">
        <v>42344.614583333336</v>
      </c>
      <c r="B32318" s="3">
        <v>-7</v>
      </c>
      <c r="C32318" s="3">
        <v>3.17</v>
      </c>
    </row>
    <row r="32319" spans="1:3">
      <c r="A32319" s="78">
        <v>42344.625</v>
      </c>
      <c r="B32319" s="3">
        <v>-7</v>
      </c>
      <c r="C32319" s="3">
        <v>3.22</v>
      </c>
    </row>
    <row r="32320" spans="1:3">
      <c r="A32320" s="78">
        <v>42344.635416666664</v>
      </c>
      <c r="B32320" s="3">
        <v>-7</v>
      </c>
      <c r="C32320" s="3">
        <v>3.25</v>
      </c>
    </row>
    <row r="32321" spans="1:3">
      <c r="A32321" s="78">
        <v>42344.645833333336</v>
      </c>
      <c r="B32321" s="3">
        <v>-7</v>
      </c>
      <c r="C32321" s="3">
        <v>3.31</v>
      </c>
    </row>
    <row r="32322" spans="1:3">
      <c r="A32322" s="78">
        <v>42344.65625</v>
      </c>
      <c r="B32322" s="3">
        <v>-7</v>
      </c>
      <c r="C32322" s="3">
        <v>3.36</v>
      </c>
    </row>
    <row r="32323" spans="1:3">
      <c r="A32323" s="78">
        <v>42344.666666666664</v>
      </c>
      <c r="B32323" s="3">
        <v>-7</v>
      </c>
      <c r="C32323" s="3">
        <v>3.42</v>
      </c>
    </row>
    <row r="32324" spans="1:3">
      <c r="A32324" s="78">
        <v>42344.677083333336</v>
      </c>
      <c r="B32324" s="3">
        <v>-7</v>
      </c>
      <c r="C32324" s="3">
        <v>3.49</v>
      </c>
    </row>
    <row r="32325" spans="1:3">
      <c r="A32325" s="78">
        <v>42344.6875</v>
      </c>
      <c r="B32325" s="3">
        <v>-7</v>
      </c>
      <c r="C32325" s="3">
        <v>3.53</v>
      </c>
    </row>
    <row r="32326" spans="1:3">
      <c r="A32326" s="78">
        <v>42344.697916666664</v>
      </c>
      <c r="B32326" s="3">
        <v>-7</v>
      </c>
      <c r="C32326" s="3">
        <v>3.58</v>
      </c>
    </row>
    <row r="32327" spans="1:3">
      <c r="A32327" s="78">
        <v>42344.708333333336</v>
      </c>
      <c r="B32327" s="3">
        <v>-7</v>
      </c>
      <c r="C32327" s="3">
        <v>3.62</v>
      </c>
    </row>
    <row r="32328" spans="1:3">
      <c r="A32328" s="78">
        <v>42344.71875</v>
      </c>
      <c r="B32328" s="3">
        <v>-7</v>
      </c>
      <c r="C32328" s="3">
        <v>3.66</v>
      </c>
    </row>
    <row r="32329" spans="1:3">
      <c r="A32329" s="78">
        <v>42344.729166666664</v>
      </c>
      <c r="B32329" s="3">
        <v>-7</v>
      </c>
      <c r="C32329" s="3">
        <v>3.7</v>
      </c>
    </row>
    <row r="32330" spans="1:3">
      <c r="A32330" s="78">
        <v>42344.739583333336</v>
      </c>
      <c r="B32330" s="3">
        <v>-7</v>
      </c>
      <c r="C32330" s="3">
        <v>3.73</v>
      </c>
    </row>
    <row r="32331" spans="1:3">
      <c r="A32331" s="78">
        <v>42344.75</v>
      </c>
      <c r="B32331" s="3">
        <v>-7</v>
      </c>
      <c r="C32331" s="3">
        <v>3.75</v>
      </c>
    </row>
    <row r="32332" spans="1:3">
      <c r="A32332" s="78">
        <v>42344.760416666664</v>
      </c>
      <c r="B32332" s="3">
        <v>-7</v>
      </c>
      <c r="C32332" s="3">
        <v>3.78</v>
      </c>
    </row>
    <row r="32333" spans="1:3">
      <c r="A32333" s="78">
        <v>42344.770833333336</v>
      </c>
      <c r="B32333" s="3">
        <v>-7</v>
      </c>
      <c r="C32333" s="3">
        <v>3.79</v>
      </c>
    </row>
    <row r="32334" spans="1:3">
      <c r="A32334" s="78">
        <v>42344.78125</v>
      </c>
      <c r="B32334" s="3">
        <v>-7</v>
      </c>
      <c r="C32334" s="3">
        <v>3.8</v>
      </c>
    </row>
    <row r="32335" spans="1:3">
      <c r="A32335" s="78">
        <v>42344.791666666664</v>
      </c>
      <c r="B32335" s="3">
        <v>-7</v>
      </c>
      <c r="C32335" s="3">
        <v>3.79</v>
      </c>
    </row>
    <row r="32336" spans="1:3">
      <c r="A32336" s="78">
        <v>42344.802083333336</v>
      </c>
      <c r="B32336" s="3">
        <v>-7</v>
      </c>
      <c r="C32336" s="3">
        <v>3.78</v>
      </c>
    </row>
    <row r="32337" spans="1:3">
      <c r="A32337" s="78">
        <v>42344.8125</v>
      </c>
      <c r="B32337" s="3">
        <v>-7</v>
      </c>
      <c r="C32337" s="3">
        <v>3.76</v>
      </c>
    </row>
    <row r="32338" spans="1:3">
      <c r="A32338" s="78">
        <v>42344.822916666664</v>
      </c>
      <c r="B32338" s="3">
        <v>-7</v>
      </c>
      <c r="C32338" s="3">
        <v>3.75</v>
      </c>
    </row>
    <row r="32339" spans="1:3">
      <c r="A32339" s="78">
        <v>42344.833333333336</v>
      </c>
      <c r="B32339" s="3">
        <v>-7</v>
      </c>
      <c r="C32339" s="3">
        <v>3.73</v>
      </c>
    </row>
    <row r="32340" spans="1:3">
      <c r="A32340" s="78">
        <v>42344.84375</v>
      </c>
      <c r="B32340" s="3">
        <v>-7</v>
      </c>
      <c r="C32340" s="3">
        <v>3.71</v>
      </c>
    </row>
    <row r="32341" spans="1:3">
      <c r="A32341" s="78">
        <v>42344.854166666664</v>
      </c>
      <c r="B32341" s="3">
        <v>-7</v>
      </c>
      <c r="C32341" s="3">
        <v>3.68</v>
      </c>
    </row>
    <row r="32342" spans="1:3">
      <c r="A32342" s="78">
        <v>42344.864583333336</v>
      </c>
      <c r="B32342" s="3">
        <v>-7</v>
      </c>
      <c r="C32342" s="3">
        <v>3.65</v>
      </c>
    </row>
    <row r="32343" spans="1:3">
      <c r="A32343" s="78">
        <v>42344.875</v>
      </c>
      <c r="B32343" s="3">
        <v>-7</v>
      </c>
      <c r="C32343" s="3">
        <v>3.62</v>
      </c>
    </row>
    <row r="32344" spans="1:3">
      <c r="A32344" s="78">
        <v>42344.885416666664</v>
      </c>
      <c r="B32344" s="3">
        <v>-7</v>
      </c>
      <c r="C32344" s="3">
        <v>3.59</v>
      </c>
    </row>
    <row r="32345" spans="1:3">
      <c r="A32345" s="78">
        <v>42344.895833333336</v>
      </c>
      <c r="B32345" s="3">
        <v>-7</v>
      </c>
      <c r="C32345" s="3">
        <v>3.57</v>
      </c>
    </row>
    <row r="32346" spans="1:3">
      <c r="A32346" s="78">
        <v>42344.90625</v>
      </c>
      <c r="B32346" s="3">
        <v>-7</v>
      </c>
      <c r="C32346" s="3">
        <v>3.55</v>
      </c>
    </row>
    <row r="32347" spans="1:3">
      <c r="A32347" s="78">
        <v>42344.916666666664</v>
      </c>
      <c r="B32347" s="3">
        <v>-7</v>
      </c>
      <c r="C32347" s="3">
        <v>3.51</v>
      </c>
    </row>
    <row r="32348" spans="1:3">
      <c r="A32348" s="78">
        <v>42344.927083333336</v>
      </c>
      <c r="B32348" s="3">
        <v>-7</v>
      </c>
      <c r="C32348" s="3">
        <v>3.47</v>
      </c>
    </row>
    <row r="32349" spans="1:3">
      <c r="A32349" s="78">
        <v>42344.9375</v>
      </c>
      <c r="B32349" s="3">
        <v>-7</v>
      </c>
      <c r="C32349" s="3">
        <v>3.44</v>
      </c>
    </row>
    <row r="32350" spans="1:3">
      <c r="A32350" s="78">
        <v>42344.947916666664</v>
      </c>
      <c r="B32350" s="3">
        <v>-7</v>
      </c>
      <c r="C32350" s="3">
        <v>3.4</v>
      </c>
    </row>
    <row r="32351" spans="1:3">
      <c r="A32351" s="78">
        <v>42344.958333333336</v>
      </c>
      <c r="B32351" s="3">
        <v>-7</v>
      </c>
      <c r="C32351" s="3">
        <v>3.36</v>
      </c>
    </row>
    <row r="32352" spans="1:3">
      <c r="A32352" s="78">
        <v>42344.96875</v>
      </c>
      <c r="B32352" s="3">
        <v>-7</v>
      </c>
      <c r="C32352" s="3">
        <v>3.33</v>
      </c>
    </row>
    <row r="32353" spans="1:3">
      <c r="A32353" s="78">
        <v>42344.979166666664</v>
      </c>
      <c r="B32353" s="3">
        <v>-7</v>
      </c>
      <c r="C32353" s="3">
        <v>3.28</v>
      </c>
    </row>
    <row r="32354" spans="1:3">
      <c r="A32354" s="78">
        <v>42344.989583333336</v>
      </c>
      <c r="B32354" s="3">
        <v>-7</v>
      </c>
      <c r="C32354" s="3">
        <v>3.24</v>
      </c>
    </row>
    <row r="32355" spans="1:3">
      <c r="A32355" s="78">
        <v>42345</v>
      </c>
      <c r="B32355" s="3">
        <v>-7</v>
      </c>
      <c r="C32355" s="3">
        <v>3.22</v>
      </c>
    </row>
    <row r="32356" spans="1:3">
      <c r="A32356" s="78">
        <v>42345.010416666664</v>
      </c>
      <c r="B32356" s="3">
        <v>-7</v>
      </c>
      <c r="C32356" s="3">
        <v>3.18</v>
      </c>
    </row>
    <row r="32357" spans="1:3">
      <c r="A32357" s="78">
        <v>42345.020833333336</v>
      </c>
      <c r="B32357" s="3">
        <v>-7</v>
      </c>
      <c r="C32357" s="3">
        <v>3.14</v>
      </c>
    </row>
    <row r="32358" spans="1:3">
      <c r="A32358" s="78">
        <v>42345.03125</v>
      </c>
      <c r="B32358" s="3">
        <v>-7</v>
      </c>
      <c r="C32358" s="3">
        <v>3.09</v>
      </c>
    </row>
    <row r="32359" spans="1:3">
      <c r="A32359" s="78">
        <v>42345.041666666664</v>
      </c>
      <c r="B32359" s="3">
        <v>-7</v>
      </c>
      <c r="C32359" s="3">
        <v>3.06</v>
      </c>
    </row>
    <row r="32360" spans="1:3">
      <c r="A32360" s="78">
        <v>42345.052083333336</v>
      </c>
      <c r="B32360" s="3">
        <v>-7</v>
      </c>
      <c r="C32360" s="3">
        <v>3.03</v>
      </c>
    </row>
    <row r="32361" spans="1:3">
      <c r="A32361" s="78">
        <v>42345.0625</v>
      </c>
      <c r="B32361" s="3">
        <v>-7</v>
      </c>
      <c r="C32361" s="3">
        <v>3.02</v>
      </c>
    </row>
    <row r="32362" spans="1:3">
      <c r="A32362" s="78">
        <v>42345.072916666664</v>
      </c>
      <c r="B32362" s="3">
        <v>-7</v>
      </c>
      <c r="C32362" s="3">
        <v>3.01</v>
      </c>
    </row>
    <row r="32363" spans="1:3">
      <c r="A32363" s="78">
        <v>42345.083333333336</v>
      </c>
      <c r="B32363" s="3">
        <v>-7</v>
      </c>
      <c r="C32363" s="3">
        <v>3</v>
      </c>
    </row>
    <row r="32364" spans="1:3">
      <c r="A32364" s="78">
        <v>42345.09375</v>
      </c>
      <c r="B32364" s="3">
        <v>-7</v>
      </c>
      <c r="C32364" s="3">
        <v>2.99</v>
      </c>
    </row>
    <row r="32365" spans="1:3">
      <c r="A32365" s="78">
        <v>42345.104166666664</v>
      </c>
      <c r="B32365" s="3">
        <v>-7</v>
      </c>
      <c r="C32365" s="3">
        <v>2.98</v>
      </c>
    </row>
    <row r="32366" spans="1:3">
      <c r="A32366" s="78">
        <v>42345.114583333336</v>
      </c>
      <c r="B32366" s="3">
        <v>-7</v>
      </c>
      <c r="C32366" s="3">
        <v>2.98</v>
      </c>
    </row>
    <row r="32367" spans="1:3">
      <c r="A32367" s="78">
        <v>42345.125</v>
      </c>
      <c r="B32367" s="3">
        <v>-7</v>
      </c>
      <c r="C32367" s="3">
        <v>2.98</v>
      </c>
    </row>
    <row r="32368" spans="1:3">
      <c r="A32368" s="78">
        <v>42345.135416666664</v>
      </c>
      <c r="B32368" s="3">
        <v>-7</v>
      </c>
      <c r="C32368" s="3">
        <v>2.98</v>
      </c>
    </row>
    <row r="32369" spans="1:3">
      <c r="A32369" s="78">
        <v>42345.145833333336</v>
      </c>
      <c r="B32369" s="3">
        <v>-7</v>
      </c>
      <c r="C32369" s="3">
        <v>2.98</v>
      </c>
    </row>
    <row r="32370" spans="1:3">
      <c r="A32370" s="78">
        <v>42345.15625</v>
      </c>
      <c r="B32370" s="3">
        <v>-7</v>
      </c>
      <c r="C32370" s="3">
        <v>2.98</v>
      </c>
    </row>
    <row r="32371" spans="1:3">
      <c r="A32371" s="78">
        <v>42345.166666666664</v>
      </c>
      <c r="B32371" s="3">
        <v>-7</v>
      </c>
      <c r="C32371" s="3">
        <v>2.98</v>
      </c>
    </row>
    <row r="32372" spans="1:3">
      <c r="A32372" s="78">
        <v>42345.177083333336</v>
      </c>
      <c r="B32372" s="3">
        <v>-7</v>
      </c>
      <c r="C32372" s="3">
        <v>2.98</v>
      </c>
    </row>
    <row r="32373" spans="1:3">
      <c r="A32373" s="78">
        <v>42345.1875</v>
      </c>
      <c r="B32373" s="3">
        <v>-7</v>
      </c>
      <c r="C32373" s="3">
        <v>2.98</v>
      </c>
    </row>
    <row r="32374" spans="1:3">
      <c r="A32374" s="78">
        <v>42345.197916666664</v>
      </c>
      <c r="B32374" s="3">
        <v>-7</v>
      </c>
      <c r="C32374" s="3">
        <v>2.97</v>
      </c>
    </row>
    <row r="32375" spans="1:3">
      <c r="A32375" s="78">
        <v>42345.208333333336</v>
      </c>
      <c r="B32375" s="3">
        <v>-7</v>
      </c>
      <c r="C32375" s="3">
        <v>2.97</v>
      </c>
    </row>
    <row r="32376" spans="1:3">
      <c r="A32376" s="78">
        <v>42345.21875</v>
      </c>
      <c r="B32376" s="3">
        <v>-7</v>
      </c>
      <c r="C32376" s="3">
        <v>2.96</v>
      </c>
    </row>
    <row r="32377" spans="1:3">
      <c r="A32377" s="78">
        <v>42345.229166666664</v>
      </c>
      <c r="B32377" s="3">
        <v>-7</v>
      </c>
      <c r="C32377" s="3">
        <v>2.95</v>
      </c>
    </row>
    <row r="32378" spans="1:3">
      <c r="A32378" s="78">
        <v>42345.239583333336</v>
      </c>
      <c r="B32378" s="3">
        <v>-7</v>
      </c>
      <c r="C32378" s="3">
        <v>2.94</v>
      </c>
    </row>
    <row r="32379" spans="1:3">
      <c r="A32379" s="78">
        <v>42345.25</v>
      </c>
      <c r="B32379" s="3">
        <v>-7</v>
      </c>
      <c r="C32379" s="3">
        <v>2.93</v>
      </c>
    </row>
    <row r="32380" spans="1:3">
      <c r="A32380" s="78">
        <v>42345.260416666664</v>
      </c>
      <c r="B32380" s="3">
        <v>-7</v>
      </c>
      <c r="C32380" s="3">
        <v>2.92</v>
      </c>
    </row>
    <row r="32381" spans="1:3">
      <c r="A32381" s="78">
        <v>42345.270833333336</v>
      </c>
      <c r="B32381" s="3">
        <v>-7</v>
      </c>
      <c r="C32381" s="3">
        <v>2.92</v>
      </c>
    </row>
    <row r="32382" spans="1:3">
      <c r="A32382" s="78">
        <v>42345.28125</v>
      </c>
      <c r="B32382" s="3">
        <v>-7</v>
      </c>
      <c r="C32382" s="3">
        <v>2.92</v>
      </c>
    </row>
    <row r="32383" spans="1:3">
      <c r="A32383" s="78">
        <v>42345.291666666664</v>
      </c>
      <c r="B32383" s="3">
        <v>-7</v>
      </c>
      <c r="C32383" s="3">
        <v>2.91</v>
      </c>
    </row>
    <row r="32384" spans="1:3">
      <c r="A32384" s="78">
        <v>42345.302083333336</v>
      </c>
      <c r="B32384" s="3">
        <v>-7</v>
      </c>
      <c r="C32384" s="3">
        <v>2.91</v>
      </c>
    </row>
    <row r="32385" spans="1:3">
      <c r="A32385" s="78">
        <v>42345.3125</v>
      </c>
      <c r="B32385" s="3">
        <v>-7</v>
      </c>
      <c r="C32385" s="3">
        <v>2.91</v>
      </c>
    </row>
    <row r="32386" spans="1:3">
      <c r="A32386" s="78">
        <v>42345.322916666664</v>
      </c>
      <c r="B32386" s="3">
        <v>-7</v>
      </c>
      <c r="C32386" s="3">
        <v>2.92</v>
      </c>
    </row>
    <row r="32387" spans="1:3">
      <c r="A32387" s="78">
        <v>42345.333333333336</v>
      </c>
      <c r="B32387" s="3">
        <v>-7</v>
      </c>
      <c r="C32387" s="3">
        <v>2.92</v>
      </c>
    </row>
    <row r="32388" spans="1:3">
      <c r="A32388" s="78">
        <v>42345.34375</v>
      </c>
      <c r="B32388" s="3">
        <v>-7</v>
      </c>
      <c r="C32388" s="3">
        <v>2.93</v>
      </c>
    </row>
    <row r="32389" spans="1:3">
      <c r="A32389" s="78">
        <v>42345.354166666664</v>
      </c>
      <c r="B32389" s="3">
        <v>-7</v>
      </c>
      <c r="C32389" s="3">
        <v>2.94</v>
      </c>
    </row>
    <row r="32390" spans="1:3">
      <c r="A32390" s="78">
        <v>42345.364583333336</v>
      </c>
      <c r="B32390" s="3">
        <v>-7</v>
      </c>
      <c r="C32390" s="3">
        <v>2.94</v>
      </c>
    </row>
    <row r="32391" spans="1:3">
      <c r="A32391" s="78">
        <v>42345.375</v>
      </c>
      <c r="B32391" s="3">
        <v>-7</v>
      </c>
      <c r="C32391" s="3">
        <v>2.95</v>
      </c>
    </row>
    <row r="32392" spans="1:3">
      <c r="A32392" s="78">
        <v>42345.385416666664</v>
      </c>
      <c r="B32392" s="3">
        <v>-7</v>
      </c>
      <c r="C32392" s="3">
        <v>2.96</v>
      </c>
    </row>
    <row r="32393" spans="1:3">
      <c r="A32393" s="78">
        <v>42345.395833333336</v>
      </c>
      <c r="B32393" s="3">
        <v>-7</v>
      </c>
      <c r="C32393" s="3">
        <v>2.97</v>
      </c>
    </row>
    <row r="32394" spans="1:3">
      <c r="A32394" s="78">
        <v>42345.40625</v>
      </c>
      <c r="B32394" s="3">
        <v>-7</v>
      </c>
      <c r="C32394" s="3">
        <v>2.99</v>
      </c>
    </row>
    <row r="32395" spans="1:3">
      <c r="A32395" s="78">
        <v>42345.416666666664</v>
      </c>
      <c r="B32395" s="3">
        <v>-7</v>
      </c>
      <c r="C32395" s="3">
        <v>3.02</v>
      </c>
    </row>
    <row r="32396" spans="1:3">
      <c r="A32396" s="78">
        <v>42345.427083333336</v>
      </c>
      <c r="B32396" s="3">
        <v>-7</v>
      </c>
      <c r="C32396" s="3">
        <v>3.06</v>
      </c>
    </row>
    <row r="32397" spans="1:3">
      <c r="A32397" s="78">
        <v>42345.4375</v>
      </c>
      <c r="B32397" s="3">
        <v>-7</v>
      </c>
      <c r="C32397" s="3">
        <v>3.1</v>
      </c>
    </row>
    <row r="32398" spans="1:3">
      <c r="A32398" s="78">
        <v>42345.447916666664</v>
      </c>
      <c r="B32398" s="3">
        <v>-7</v>
      </c>
      <c r="C32398" s="3">
        <v>3.14</v>
      </c>
    </row>
    <row r="32399" spans="1:3">
      <c r="A32399" s="78">
        <v>42345.458333333336</v>
      </c>
      <c r="B32399" s="3">
        <v>-7</v>
      </c>
      <c r="C32399" s="3">
        <v>3.21</v>
      </c>
    </row>
    <row r="32400" spans="1:3">
      <c r="A32400" s="78">
        <v>42345.46875</v>
      </c>
      <c r="B32400" s="3">
        <v>-7</v>
      </c>
      <c r="C32400" s="3">
        <v>3.26</v>
      </c>
    </row>
    <row r="32401" spans="1:3">
      <c r="A32401" s="78">
        <v>42345.479166666664</v>
      </c>
      <c r="B32401" s="3">
        <v>-7</v>
      </c>
      <c r="C32401" s="3">
        <v>3.32</v>
      </c>
    </row>
    <row r="32402" spans="1:3">
      <c r="A32402" s="78">
        <v>42345.489583333336</v>
      </c>
      <c r="B32402" s="3">
        <v>-7</v>
      </c>
      <c r="C32402" s="3">
        <v>3.36</v>
      </c>
    </row>
    <row r="32403" spans="1:3">
      <c r="A32403" s="78">
        <v>42345.5</v>
      </c>
      <c r="B32403" s="3">
        <v>-7</v>
      </c>
      <c r="C32403" s="3">
        <v>3.42</v>
      </c>
    </row>
    <row r="32404" spans="1:3">
      <c r="A32404" s="78">
        <v>42345.510416666664</v>
      </c>
      <c r="B32404" s="3">
        <v>-7</v>
      </c>
      <c r="C32404" s="3">
        <v>3.48</v>
      </c>
    </row>
    <row r="32405" spans="1:3">
      <c r="A32405" s="78">
        <v>42345.520833333336</v>
      </c>
      <c r="B32405" s="3">
        <v>-7</v>
      </c>
      <c r="C32405" s="3">
        <v>3.54</v>
      </c>
    </row>
    <row r="32406" spans="1:3">
      <c r="A32406" s="78">
        <v>42345.53125</v>
      </c>
      <c r="B32406" s="3">
        <v>-7</v>
      </c>
      <c r="C32406" s="3">
        <v>3.59</v>
      </c>
    </row>
    <row r="32407" spans="1:3">
      <c r="A32407" s="78">
        <v>42345.541666666664</v>
      </c>
      <c r="B32407" s="3">
        <v>-7</v>
      </c>
      <c r="C32407" s="3">
        <v>3.64</v>
      </c>
    </row>
    <row r="32408" spans="1:3">
      <c r="A32408" s="78">
        <v>42345.552083333336</v>
      </c>
      <c r="B32408" s="3">
        <v>-7</v>
      </c>
      <c r="C32408" s="3">
        <v>3.69</v>
      </c>
    </row>
    <row r="32409" spans="1:3">
      <c r="A32409" s="78">
        <v>42345.5625</v>
      </c>
      <c r="B32409" s="3">
        <v>-7</v>
      </c>
      <c r="C32409" s="3">
        <v>3.75</v>
      </c>
    </row>
    <row r="32410" spans="1:3">
      <c r="A32410" s="78">
        <v>42345.572916666664</v>
      </c>
      <c r="B32410" s="3">
        <v>-7</v>
      </c>
      <c r="C32410" s="3">
        <v>3.8</v>
      </c>
    </row>
    <row r="32411" spans="1:3">
      <c r="A32411" s="78">
        <v>42345.583333333336</v>
      </c>
      <c r="B32411" s="3">
        <v>-7</v>
      </c>
      <c r="C32411" s="3">
        <v>3.87</v>
      </c>
    </row>
    <row r="32412" spans="1:3">
      <c r="A32412" s="78">
        <v>42345.59375</v>
      </c>
      <c r="B32412" s="3">
        <v>-7</v>
      </c>
      <c r="C32412" s="3">
        <v>3.93</v>
      </c>
    </row>
    <row r="32413" spans="1:3">
      <c r="A32413" s="78">
        <v>42345.604166666664</v>
      </c>
      <c r="B32413" s="3">
        <v>-7</v>
      </c>
      <c r="C32413" s="3">
        <v>4</v>
      </c>
    </row>
    <row r="32414" spans="1:3">
      <c r="A32414" s="78">
        <v>42345.614583333336</v>
      </c>
      <c r="B32414" s="3">
        <v>-7</v>
      </c>
      <c r="C32414" s="3">
        <v>4.05</v>
      </c>
    </row>
    <row r="32415" spans="1:3">
      <c r="A32415" s="78">
        <v>42345.625</v>
      </c>
      <c r="B32415" s="3">
        <v>-7</v>
      </c>
      <c r="C32415" s="3">
        <v>4.1100000000000003</v>
      </c>
    </row>
    <row r="32416" spans="1:3">
      <c r="A32416" s="78">
        <v>42345.635416666664</v>
      </c>
      <c r="B32416" s="3">
        <v>-7</v>
      </c>
      <c r="C32416" s="3">
        <v>4.16</v>
      </c>
    </row>
    <row r="32417" spans="1:3">
      <c r="A32417" s="78">
        <v>42345.645833333336</v>
      </c>
      <c r="B32417" s="3">
        <v>-7</v>
      </c>
      <c r="C32417" s="3">
        <v>4.21</v>
      </c>
    </row>
    <row r="32418" spans="1:3">
      <c r="A32418" s="78">
        <v>42345.65625</v>
      </c>
      <c r="B32418" s="3">
        <v>-7</v>
      </c>
      <c r="C32418" s="3">
        <v>4.26</v>
      </c>
    </row>
    <row r="32419" spans="1:3">
      <c r="A32419" s="78">
        <v>42345.666666666664</v>
      </c>
      <c r="B32419" s="3">
        <v>-7</v>
      </c>
      <c r="C32419" s="3">
        <v>4.3</v>
      </c>
    </row>
    <row r="32420" spans="1:3">
      <c r="A32420" s="78">
        <v>42345.677083333336</v>
      </c>
      <c r="B32420" s="3">
        <v>-7</v>
      </c>
      <c r="C32420" s="3">
        <v>4.3499999999999996</v>
      </c>
    </row>
    <row r="32421" spans="1:3">
      <c r="A32421" s="78">
        <v>42345.6875</v>
      </c>
      <c r="B32421" s="3">
        <v>-7</v>
      </c>
      <c r="C32421" s="3">
        <v>4.4000000000000004</v>
      </c>
    </row>
    <row r="32422" spans="1:3">
      <c r="A32422" s="78">
        <v>42345.697916666664</v>
      </c>
      <c r="B32422" s="3">
        <v>-7</v>
      </c>
      <c r="C32422" s="3">
        <v>4.4400000000000004</v>
      </c>
    </row>
    <row r="32423" spans="1:3">
      <c r="A32423" s="78">
        <v>42345.708333333336</v>
      </c>
      <c r="B32423" s="3">
        <v>-7</v>
      </c>
      <c r="C32423" s="3">
        <v>4.49</v>
      </c>
    </row>
    <row r="32424" spans="1:3">
      <c r="A32424" s="78">
        <v>42345.71875</v>
      </c>
      <c r="B32424" s="3">
        <v>-7</v>
      </c>
      <c r="C32424" s="3">
        <v>4.5199999999999996</v>
      </c>
    </row>
    <row r="32425" spans="1:3">
      <c r="A32425" s="78">
        <v>42345.729166666664</v>
      </c>
      <c r="B32425" s="3">
        <v>-7</v>
      </c>
      <c r="C32425" s="3">
        <v>4.5599999999999996</v>
      </c>
    </row>
    <row r="32426" spans="1:3">
      <c r="A32426" s="78">
        <v>42345.739583333336</v>
      </c>
      <c r="B32426" s="3">
        <v>-7</v>
      </c>
      <c r="C32426" s="3">
        <v>4.59</v>
      </c>
    </row>
    <row r="32427" spans="1:3">
      <c r="A32427" s="78">
        <v>42345.75</v>
      </c>
      <c r="B32427" s="3">
        <v>-7</v>
      </c>
      <c r="C32427" s="3">
        <v>4.62</v>
      </c>
    </row>
    <row r="32428" spans="1:3">
      <c r="A32428" s="78">
        <v>42345.760416666664</v>
      </c>
      <c r="B32428" s="3">
        <v>-7</v>
      </c>
      <c r="C32428" s="3">
        <v>4.6399999999999997</v>
      </c>
    </row>
    <row r="32429" spans="1:3">
      <c r="A32429" s="78">
        <v>42345.770833333336</v>
      </c>
      <c r="B32429" s="3">
        <v>-7</v>
      </c>
      <c r="C32429" s="3">
        <v>4.67</v>
      </c>
    </row>
    <row r="32430" spans="1:3">
      <c r="A32430" s="78">
        <v>42345.78125</v>
      </c>
      <c r="B32430" s="3">
        <v>-7</v>
      </c>
      <c r="C32430" s="3">
        <v>4.6900000000000004</v>
      </c>
    </row>
    <row r="32431" spans="1:3">
      <c r="A32431" s="78">
        <v>42345.791666666664</v>
      </c>
      <c r="B32431" s="3">
        <v>-7</v>
      </c>
      <c r="C32431" s="3">
        <v>4.71</v>
      </c>
    </row>
    <row r="32432" spans="1:3">
      <c r="A32432" s="78">
        <v>42345.802083333336</v>
      </c>
      <c r="B32432" s="3">
        <v>-7</v>
      </c>
      <c r="C32432" s="3">
        <v>4.7300000000000004</v>
      </c>
    </row>
    <row r="32433" spans="1:3">
      <c r="A32433" s="78">
        <v>42345.8125</v>
      </c>
      <c r="B32433" s="3">
        <v>-7</v>
      </c>
      <c r="C32433" s="3">
        <v>4.74</v>
      </c>
    </row>
    <row r="32434" spans="1:3">
      <c r="A32434" s="78">
        <v>42345.822916666664</v>
      </c>
      <c r="B32434" s="3">
        <v>-7</v>
      </c>
      <c r="C32434" s="3">
        <v>4.74</v>
      </c>
    </row>
    <row r="32435" spans="1:3">
      <c r="A32435" s="78">
        <v>42345.833333333336</v>
      </c>
      <c r="B32435" s="3">
        <v>-7</v>
      </c>
      <c r="C32435" s="3">
        <v>4.75</v>
      </c>
    </row>
    <row r="32436" spans="1:3">
      <c r="A32436" s="78">
        <v>42345.84375</v>
      </c>
      <c r="B32436" s="3">
        <v>-7</v>
      </c>
      <c r="C32436" s="3">
        <v>4.75</v>
      </c>
    </row>
    <row r="32437" spans="1:3">
      <c r="A32437" s="78">
        <v>42345.854166666664</v>
      </c>
      <c r="B32437" s="3">
        <v>-7</v>
      </c>
      <c r="C32437" s="3">
        <v>4.74</v>
      </c>
    </row>
    <row r="32438" spans="1:3">
      <c r="A32438" s="78">
        <v>42345.864583333336</v>
      </c>
      <c r="B32438" s="3">
        <v>-7</v>
      </c>
      <c r="C32438" s="3">
        <v>4.74</v>
      </c>
    </row>
    <row r="32439" spans="1:3">
      <c r="A32439" s="78">
        <v>42345.875</v>
      </c>
      <c r="B32439" s="3">
        <v>-7</v>
      </c>
      <c r="C32439" s="3">
        <v>4.7300000000000004</v>
      </c>
    </row>
    <row r="32440" spans="1:3">
      <c r="A32440" s="78">
        <v>42345.885416666664</v>
      </c>
      <c r="B32440" s="3">
        <v>-7</v>
      </c>
      <c r="C32440" s="3">
        <v>4.7300000000000004</v>
      </c>
    </row>
    <row r="32441" spans="1:3">
      <c r="A32441" s="78">
        <v>42345.895833333336</v>
      </c>
      <c r="B32441" s="3">
        <v>-7</v>
      </c>
      <c r="C32441" s="3">
        <v>4.72</v>
      </c>
    </row>
    <row r="32442" spans="1:3">
      <c r="A32442" s="78">
        <v>42345.90625</v>
      </c>
      <c r="B32442" s="3">
        <v>-7</v>
      </c>
      <c r="C32442" s="3">
        <v>4.71</v>
      </c>
    </row>
    <row r="32443" spans="1:3">
      <c r="A32443" s="78">
        <v>42345.916666666664</v>
      </c>
      <c r="B32443" s="3">
        <v>-7</v>
      </c>
      <c r="C32443" s="3">
        <v>4.71</v>
      </c>
    </row>
    <row r="32444" spans="1:3">
      <c r="A32444" s="78">
        <v>42345.927083333336</v>
      </c>
      <c r="B32444" s="3">
        <v>-7</v>
      </c>
      <c r="C32444" s="3">
        <v>4.7</v>
      </c>
    </row>
    <row r="32445" spans="1:3">
      <c r="A32445" s="78">
        <v>42345.9375</v>
      </c>
      <c r="B32445" s="3">
        <v>-7</v>
      </c>
      <c r="C32445" s="3">
        <v>4.7</v>
      </c>
    </row>
    <row r="32446" spans="1:3">
      <c r="A32446" s="78">
        <v>42345.947916666664</v>
      </c>
      <c r="B32446" s="3">
        <v>-7</v>
      </c>
      <c r="C32446" s="3">
        <v>4.6900000000000004</v>
      </c>
    </row>
    <row r="32447" spans="1:3">
      <c r="A32447" s="78">
        <v>42345.958333333336</v>
      </c>
      <c r="B32447" s="3">
        <v>-7</v>
      </c>
      <c r="C32447" s="3">
        <v>4.68</v>
      </c>
    </row>
    <row r="32448" spans="1:3">
      <c r="A32448" s="78">
        <v>42345.96875</v>
      </c>
      <c r="B32448" s="3">
        <v>-7</v>
      </c>
      <c r="C32448" s="3">
        <v>4.66</v>
      </c>
    </row>
    <row r="32449" spans="1:3">
      <c r="A32449" s="78">
        <v>42345.979166666664</v>
      </c>
      <c r="B32449" s="3">
        <v>-7</v>
      </c>
      <c r="C32449" s="3">
        <v>4.6399999999999997</v>
      </c>
    </row>
    <row r="32450" spans="1:3">
      <c r="A32450" s="78">
        <v>42345.989583333336</v>
      </c>
      <c r="B32450" s="3">
        <v>-7</v>
      </c>
      <c r="C32450" s="3">
        <v>4.63</v>
      </c>
    </row>
    <row r="32451" spans="1:3">
      <c r="A32451" s="78">
        <v>42346</v>
      </c>
      <c r="B32451" s="3">
        <v>-7</v>
      </c>
      <c r="C32451" s="3">
        <v>4.62</v>
      </c>
    </row>
    <row r="32452" spans="1:3">
      <c r="A32452" s="78">
        <v>42346.010416666664</v>
      </c>
      <c r="B32452" s="3">
        <v>-7</v>
      </c>
      <c r="C32452" s="3">
        <v>4.62</v>
      </c>
    </row>
    <row r="32453" spans="1:3">
      <c r="A32453" s="78">
        <v>42346.020833333336</v>
      </c>
      <c r="B32453" s="3">
        <v>-7</v>
      </c>
      <c r="C32453" s="3">
        <v>4.6100000000000003</v>
      </c>
    </row>
    <row r="32454" spans="1:3">
      <c r="A32454" s="78">
        <v>42346.03125</v>
      </c>
      <c r="B32454" s="3">
        <v>-7</v>
      </c>
      <c r="C32454" s="3">
        <v>4.5999999999999996</v>
      </c>
    </row>
    <row r="32455" spans="1:3">
      <c r="A32455" s="78">
        <v>42346.041666666664</v>
      </c>
      <c r="B32455" s="3">
        <v>-7</v>
      </c>
      <c r="C32455" s="3">
        <v>4.59</v>
      </c>
    </row>
    <row r="32456" spans="1:3">
      <c r="A32456" s="78">
        <v>42346.052083333336</v>
      </c>
      <c r="B32456" s="3">
        <v>-7</v>
      </c>
      <c r="C32456" s="3">
        <v>4.59</v>
      </c>
    </row>
    <row r="32457" spans="1:3">
      <c r="A32457" s="78">
        <v>42346.0625</v>
      </c>
      <c r="B32457" s="3">
        <v>-7</v>
      </c>
      <c r="C32457" s="3">
        <v>4.59</v>
      </c>
    </row>
    <row r="32458" spans="1:3">
      <c r="A32458" s="78">
        <v>42346.072916666664</v>
      </c>
      <c r="B32458" s="3">
        <v>-7</v>
      </c>
      <c r="C32458" s="3">
        <v>4.59</v>
      </c>
    </row>
    <row r="32459" spans="1:3">
      <c r="A32459" s="78">
        <v>42346.083333333336</v>
      </c>
      <c r="B32459" s="3">
        <v>-7</v>
      </c>
      <c r="C32459" s="3">
        <v>4.59</v>
      </c>
    </row>
    <row r="32460" spans="1:3">
      <c r="A32460" s="78">
        <v>42346.09375</v>
      </c>
      <c r="B32460" s="3">
        <v>-7</v>
      </c>
      <c r="C32460" s="3">
        <v>4.5999999999999996</v>
      </c>
    </row>
    <row r="32461" spans="1:3">
      <c r="A32461" s="78">
        <v>42346.104166666664</v>
      </c>
      <c r="B32461" s="3">
        <v>-7</v>
      </c>
      <c r="C32461" s="3">
        <v>4.5999999999999996</v>
      </c>
    </row>
    <row r="32462" spans="1:3">
      <c r="A32462" s="78">
        <v>42346.114583333336</v>
      </c>
      <c r="B32462" s="3">
        <v>-7</v>
      </c>
      <c r="C32462" s="3">
        <v>4.5999999999999996</v>
      </c>
    </row>
    <row r="32463" spans="1:3">
      <c r="A32463" s="78">
        <v>42346.125</v>
      </c>
      <c r="B32463" s="3">
        <v>-7</v>
      </c>
      <c r="C32463" s="3">
        <v>4.59</v>
      </c>
    </row>
    <row r="32464" spans="1:3">
      <c r="A32464" s="78">
        <v>42346.135416666664</v>
      </c>
      <c r="B32464" s="3">
        <v>-7</v>
      </c>
      <c r="C32464" s="3">
        <v>4.59</v>
      </c>
    </row>
    <row r="32465" spans="1:3">
      <c r="A32465" s="78">
        <v>42346.145833333336</v>
      </c>
      <c r="B32465" s="3">
        <v>-7</v>
      </c>
      <c r="C32465" s="3">
        <v>4.59</v>
      </c>
    </row>
    <row r="32466" spans="1:3">
      <c r="A32466" s="78">
        <v>42346.15625</v>
      </c>
      <c r="B32466" s="3">
        <v>-7</v>
      </c>
      <c r="C32466" s="3">
        <v>4.58</v>
      </c>
    </row>
    <row r="32467" spans="1:3">
      <c r="A32467" s="78">
        <v>42346.166666666664</v>
      </c>
      <c r="B32467" s="3">
        <v>-7</v>
      </c>
      <c r="C32467" s="3">
        <v>4.58</v>
      </c>
    </row>
    <row r="32468" spans="1:3">
      <c r="A32468" s="78">
        <v>42346.177083333336</v>
      </c>
      <c r="B32468" s="3">
        <v>-7</v>
      </c>
      <c r="C32468" s="3">
        <v>4.58</v>
      </c>
    </row>
    <row r="32469" spans="1:3">
      <c r="A32469" s="78">
        <v>42346.1875</v>
      </c>
      <c r="B32469" s="3">
        <v>-7</v>
      </c>
      <c r="C32469" s="3">
        <v>4.58</v>
      </c>
    </row>
    <row r="32470" spans="1:3">
      <c r="A32470" s="78">
        <v>42346.197916666664</v>
      </c>
      <c r="B32470" s="3">
        <v>-7</v>
      </c>
      <c r="C32470" s="3">
        <v>4.59</v>
      </c>
    </row>
    <row r="32471" spans="1:3">
      <c r="A32471" s="78">
        <v>42346.208333333336</v>
      </c>
      <c r="B32471" s="3">
        <v>-7</v>
      </c>
      <c r="C32471" s="3">
        <v>4.58</v>
      </c>
    </row>
    <row r="32472" spans="1:3">
      <c r="A32472" s="78">
        <v>42346.21875</v>
      </c>
      <c r="B32472" s="3">
        <v>-7</v>
      </c>
      <c r="C32472" s="3">
        <v>4.58</v>
      </c>
    </row>
    <row r="32473" spans="1:3">
      <c r="A32473" s="78">
        <v>42346.229166666664</v>
      </c>
      <c r="B32473" s="3">
        <v>-7</v>
      </c>
      <c r="C32473" s="3">
        <v>4.59</v>
      </c>
    </row>
    <row r="32474" spans="1:3">
      <c r="A32474" s="78">
        <v>42346.239583333336</v>
      </c>
      <c r="B32474" s="3">
        <v>-7</v>
      </c>
      <c r="C32474" s="3">
        <v>4.59</v>
      </c>
    </row>
    <row r="32475" spans="1:3">
      <c r="A32475" s="78">
        <v>42346.25</v>
      </c>
      <c r="B32475" s="3">
        <v>-7</v>
      </c>
      <c r="C32475" s="3">
        <v>4.5999999999999996</v>
      </c>
    </row>
    <row r="32476" spans="1:3">
      <c r="A32476" s="78">
        <v>42346.260416666664</v>
      </c>
      <c r="B32476" s="3">
        <v>-7</v>
      </c>
      <c r="C32476" s="3">
        <v>4.5999999999999996</v>
      </c>
    </row>
    <row r="32477" spans="1:3">
      <c r="A32477" s="78">
        <v>42346.270833333336</v>
      </c>
      <c r="B32477" s="3">
        <v>-7</v>
      </c>
      <c r="C32477" s="3">
        <v>4.6100000000000003</v>
      </c>
    </row>
    <row r="32478" spans="1:3">
      <c r="A32478" s="78">
        <v>42346.28125</v>
      </c>
      <c r="B32478" s="3">
        <v>-7</v>
      </c>
      <c r="C32478" s="3">
        <v>4.62</v>
      </c>
    </row>
    <row r="32479" spans="1:3">
      <c r="A32479" s="78">
        <v>42346.291666666664</v>
      </c>
      <c r="B32479" s="3">
        <v>-7</v>
      </c>
      <c r="C32479" s="3">
        <v>4.63</v>
      </c>
    </row>
    <row r="32480" spans="1:3">
      <c r="A32480" s="78">
        <v>42346.302083333336</v>
      </c>
      <c r="B32480" s="3">
        <v>-7</v>
      </c>
      <c r="C32480" s="3">
        <v>4.6399999999999997</v>
      </c>
    </row>
    <row r="32481" spans="1:3">
      <c r="A32481" s="78">
        <v>42346.3125</v>
      </c>
      <c r="B32481" s="3">
        <v>-7</v>
      </c>
      <c r="C32481" s="3">
        <v>4.6500000000000004</v>
      </c>
    </row>
    <row r="32482" spans="1:3">
      <c r="A32482" s="78">
        <v>42346.322916666664</v>
      </c>
      <c r="B32482" s="3">
        <v>-7</v>
      </c>
      <c r="C32482" s="3">
        <v>4.67</v>
      </c>
    </row>
    <row r="32483" spans="1:3">
      <c r="A32483" s="78">
        <v>42346.333333333336</v>
      </c>
      <c r="B32483" s="3">
        <v>-7</v>
      </c>
      <c r="C32483" s="3">
        <v>4.68</v>
      </c>
    </row>
    <row r="32484" spans="1:3">
      <c r="A32484" s="78">
        <v>42346.34375</v>
      </c>
      <c r="B32484" s="3">
        <v>-7</v>
      </c>
      <c r="C32484" s="3">
        <v>4.7</v>
      </c>
    </row>
    <row r="32485" spans="1:3">
      <c r="A32485" s="78">
        <v>42346.354166666664</v>
      </c>
      <c r="B32485" s="3">
        <v>-7</v>
      </c>
      <c r="C32485" s="3">
        <v>4.72</v>
      </c>
    </row>
    <row r="32486" spans="1:3">
      <c r="A32486" s="78">
        <v>42346.364583333336</v>
      </c>
      <c r="B32486" s="3">
        <v>-7</v>
      </c>
      <c r="C32486" s="3">
        <v>4.7300000000000004</v>
      </c>
    </row>
    <row r="32487" spans="1:3">
      <c r="A32487" s="78">
        <v>42346.375</v>
      </c>
      <c r="B32487" s="3">
        <v>-7</v>
      </c>
      <c r="C32487" s="3">
        <v>4.75</v>
      </c>
    </row>
    <row r="32488" spans="1:3">
      <c r="A32488" s="78">
        <v>42346.385416666664</v>
      </c>
      <c r="B32488" s="3">
        <v>-7</v>
      </c>
      <c r="C32488" s="3">
        <v>4.78</v>
      </c>
    </row>
    <row r="32489" spans="1:3">
      <c r="A32489" s="78">
        <v>42346.395833333336</v>
      </c>
      <c r="B32489" s="3">
        <v>-7</v>
      </c>
      <c r="C32489" s="3">
        <v>4.82</v>
      </c>
    </row>
    <row r="32490" spans="1:3">
      <c r="A32490" s="78">
        <v>42346.40625</v>
      </c>
      <c r="B32490" s="3">
        <v>-7</v>
      </c>
      <c r="C32490" s="3">
        <v>4.8600000000000003</v>
      </c>
    </row>
    <row r="32491" spans="1:3">
      <c r="A32491" s="78">
        <v>42346.416666666664</v>
      </c>
      <c r="B32491" s="3">
        <v>-7</v>
      </c>
      <c r="C32491" s="3">
        <v>4.91</v>
      </c>
    </row>
    <row r="32492" spans="1:3">
      <c r="A32492" s="78">
        <v>42346.427083333336</v>
      </c>
      <c r="B32492" s="3">
        <v>-7</v>
      </c>
      <c r="C32492" s="3">
        <v>4.95</v>
      </c>
    </row>
    <row r="32493" spans="1:3">
      <c r="A32493" s="78">
        <v>42346.4375</v>
      </c>
      <c r="B32493" s="3">
        <v>-7</v>
      </c>
      <c r="C32493" s="3">
        <v>5</v>
      </c>
    </row>
    <row r="32494" spans="1:3">
      <c r="A32494" s="78">
        <v>42346.447916666664</v>
      </c>
      <c r="B32494" s="3">
        <v>-7</v>
      </c>
      <c r="C32494" s="3">
        <v>5.04</v>
      </c>
    </row>
    <row r="32495" spans="1:3">
      <c r="A32495" s="78">
        <v>42346.458333333336</v>
      </c>
      <c r="B32495" s="3">
        <v>-7</v>
      </c>
      <c r="C32495" s="3">
        <v>5.09</v>
      </c>
    </row>
    <row r="32496" spans="1:3">
      <c r="A32496" s="78">
        <v>42346.46875</v>
      </c>
      <c r="B32496" s="3">
        <v>-7</v>
      </c>
      <c r="C32496" s="3">
        <v>5.16</v>
      </c>
    </row>
    <row r="32497" spans="1:3">
      <c r="A32497" s="78">
        <v>42346.479166666664</v>
      </c>
      <c r="B32497" s="3">
        <v>-7</v>
      </c>
      <c r="C32497" s="3">
        <v>5.23</v>
      </c>
    </row>
    <row r="32498" spans="1:3">
      <c r="A32498" s="78">
        <v>42346.489583333336</v>
      </c>
      <c r="B32498" s="3">
        <v>-7</v>
      </c>
      <c r="C32498" s="3">
        <v>5.3</v>
      </c>
    </row>
    <row r="32499" spans="1:3">
      <c r="A32499" s="78">
        <v>42346.5</v>
      </c>
      <c r="B32499" s="3">
        <v>-7</v>
      </c>
      <c r="C32499" s="3">
        <v>5.35</v>
      </c>
    </row>
    <row r="32500" spans="1:3">
      <c r="A32500" s="78">
        <v>42346.510416666664</v>
      </c>
      <c r="B32500" s="3">
        <v>-7</v>
      </c>
      <c r="C32500" s="3">
        <v>5.42</v>
      </c>
    </row>
    <row r="32501" spans="1:3">
      <c r="A32501" s="78">
        <v>42346.520833333336</v>
      </c>
      <c r="B32501" s="3">
        <v>-7</v>
      </c>
      <c r="C32501" s="3">
        <v>5.5</v>
      </c>
    </row>
    <row r="32502" spans="1:3">
      <c r="A32502" s="78">
        <v>42346.53125</v>
      </c>
      <c r="B32502" s="3">
        <v>-7</v>
      </c>
      <c r="C32502" s="3">
        <v>5.55</v>
      </c>
    </row>
    <row r="32503" spans="1:3">
      <c r="A32503" s="78">
        <v>42346.541666666664</v>
      </c>
      <c r="B32503" s="3">
        <v>-7</v>
      </c>
      <c r="C32503" s="3">
        <v>5.64</v>
      </c>
    </row>
    <row r="32504" spans="1:3">
      <c r="A32504" s="78">
        <v>42346.552083333336</v>
      </c>
      <c r="B32504" s="3">
        <v>-7</v>
      </c>
      <c r="C32504" s="3">
        <v>5.71</v>
      </c>
    </row>
    <row r="32505" spans="1:3">
      <c r="A32505" s="78">
        <v>42346.5625</v>
      </c>
      <c r="B32505" s="3">
        <v>-7</v>
      </c>
      <c r="C32505" s="3">
        <v>5.78</v>
      </c>
    </row>
    <row r="32506" spans="1:3">
      <c r="A32506" s="78">
        <v>42346.572916666664</v>
      </c>
      <c r="B32506" s="3">
        <v>-7</v>
      </c>
      <c r="C32506" s="3">
        <v>5.85</v>
      </c>
    </row>
    <row r="32507" spans="1:3">
      <c r="A32507" s="78">
        <v>42346.583333333336</v>
      </c>
      <c r="B32507" s="3">
        <v>-7</v>
      </c>
      <c r="C32507" s="3">
        <v>5.94</v>
      </c>
    </row>
    <row r="32508" spans="1:3">
      <c r="A32508" s="78">
        <v>42346.59375</v>
      </c>
      <c r="B32508" s="3">
        <v>-7</v>
      </c>
      <c r="C32508" s="3">
        <v>6.02</v>
      </c>
    </row>
    <row r="32509" spans="1:3">
      <c r="A32509" s="78">
        <v>42346.604166666664</v>
      </c>
      <c r="B32509" s="3">
        <v>-7</v>
      </c>
      <c r="C32509" s="3">
        <v>6.07</v>
      </c>
    </row>
    <row r="32510" spans="1:3">
      <c r="A32510" s="78">
        <v>42346.614583333336</v>
      </c>
      <c r="B32510" s="3">
        <v>-7</v>
      </c>
      <c r="C32510" s="3">
        <v>6.13</v>
      </c>
    </row>
    <row r="32511" spans="1:3">
      <c r="A32511" s="78">
        <v>42346.625</v>
      </c>
      <c r="B32511" s="3">
        <v>-7</v>
      </c>
      <c r="C32511" s="3">
        <v>6.18</v>
      </c>
    </row>
    <row r="32512" spans="1:3">
      <c r="A32512" s="78">
        <v>42346.635416666664</v>
      </c>
      <c r="B32512" s="3">
        <v>-7</v>
      </c>
      <c r="C32512" s="3">
        <v>6.24</v>
      </c>
    </row>
    <row r="32513" spans="1:3">
      <c r="A32513" s="78">
        <v>42346.645833333336</v>
      </c>
      <c r="B32513" s="3">
        <v>-7</v>
      </c>
      <c r="C32513" s="3">
        <v>6.28</v>
      </c>
    </row>
    <row r="32514" spans="1:3">
      <c r="A32514" s="78">
        <v>42346.65625</v>
      </c>
      <c r="B32514" s="3">
        <v>-7</v>
      </c>
      <c r="C32514" s="3">
        <v>6.32</v>
      </c>
    </row>
    <row r="32515" spans="1:3">
      <c r="A32515" s="78">
        <v>42346.666666666664</v>
      </c>
      <c r="B32515" s="3">
        <v>-7</v>
      </c>
      <c r="C32515" s="3">
        <v>6.36</v>
      </c>
    </row>
    <row r="32516" spans="1:3">
      <c r="A32516" s="78">
        <v>42346.677083333336</v>
      </c>
      <c r="B32516" s="3">
        <v>-7</v>
      </c>
      <c r="C32516" s="3">
        <v>6.39</v>
      </c>
    </row>
    <row r="32517" spans="1:3">
      <c r="A32517" s="78">
        <v>42346.6875</v>
      </c>
      <c r="B32517" s="3">
        <v>-7</v>
      </c>
      <c r="C32517" s="3">
        <v>6.42</v>
      </c>
    </row>
    <row r="32518" spans="1:3">
      <c r="A32518" s="78">
        <v>42346.697916666664</v>
      </c>
      <c r="B32518" s="3">
        <v>-7</v>
      </c>
      <c r="C32518" s="3">
        <v>6.44</v>
      </c>
    </row>
    <row r="32519" spans="1:3">
      <c r="A32519" s="78">
        <v>42346.708333333336</v>
      </c>
      <c r="B32519" s="3">
        <v>-7</v>
      </c>
      <c r="C32519" s="3">
        <v>6.46</v>
      </c>
    </row>
    <row r="32520" spans="1:3">
      <c r="A32520" s="78">
        <v>42346.71875</v>
      </c>
      <c r="B32520" s="3">
        <v>-7</v>
      </c>
      <c r="C32520" s="3">
        <v>6.48</v>
      </c>
    </row>
    <row r="32521" spans="1:3">
      <c r="A32521" s="78">
        <v>42346.729166666664</v>
      </c>
      <c r="B32521" s="3">
        <v>-7</v>
      </c>
      <c r="C32521" s="3">
        <v>6.51</v>
      </c>
    </row>
    <row r="32522" spans="1:3">
      <c r="A32522" s="78">
        <v>42346.739583333336</v>
      </c>
      <c r="B32522" s="3">
        <v>-7</v>
      </c>
      <c r="C32522" s="3">
        <v>6.53</v>
      </c>
    </row>
    <row r="32523" spans="1:3">
      <c r="A32523" s="78">
        <v>42346.75</v>
      </c>
      <c r="B32523" s="3">
        <v>-7</v>
      </c>
      <c r="C32523" s="3">
        <v>6.54</v>
      </c>
    </row>
    <row r="32524" spans="1:3">
      <c r="A32524" s="78">
        <v>42346.760416666664</v>
      </c>
      <c r="B32524" s="3">
        <v>-7</v>
      </c>
      <c r="C32524" s="3">
        <v>6.55</v>
      </c>
    </row>
    <row r="32525" spans="1:3">
      <c r="A32525" s="78">
        <v>42346.770833333336</v>
      </c>
      <c r="B32525" s="3">
        <v>-7</v>
      </c>
      <c r="C32525" s="3">
        <v>6.55</v>
      </c>
    </row>
    <row r="32526" spans="1:3">
      <c r="A32526" s="78">
        <v>42346.78125</v>
      </c>
      <c r="B32526" s="3">
        <v>-7</v>
      </c>
      <c r="C32526" s="3">
        <v>6.54</v>
      </c>
    </row>
    <row r="32527" spans="1:3">
      <c r="A32527" s="78">
        <v>42346.791666666664</v>
      </c>
      <c r="B32527" s="3">
        <v>-7</v>
      </c>
      <c r="C32527" s="3">
        <v>6.51</v>
      </c>
    </row>
    <row r="32528" spans="1:3">
      <c r="A32528" s="78">
        <v>42346.802083333336</v>
      </c>
      <c r="B32528" s="3">
        <v>-7</v>
      </c>
      <c r="C32528" s="3">
        <v>6.49</v>
      </c>
    </row>
    <row r="32529" spans="1:3">
      <c r="A32529" s="78">
        <v>42346.8125</v>
      </c>
      <c r="B32529" s="3">
        <v>-7</v>
      </c>
      <c r="C32529" s="3">
        <v>6.47</v>
      </c>
    </row>
    <row r="32530" spans="1:3">
      <c r="A32530" s="78">
        <v>42346.822916666664</v>
      </c>
      <c r="B32530" s="3">
        <v>-7</v>
      </c>
      <c r="C32530" s="3">
        <v>6.44</v>
      </c>
    </row>
    <row r="32531" spans="1:3">
      <c r="A32531" s="78">
        <v>42346.833333333336</v>
      </c>
      <c r="B32531" s="3">
        <v>-7</v>
      </c>
      <c r="C32531" s="3">
        <v>6.4</v>
      </c>
    </row>
    <row r="32532" spans="1:3">
      <c r="A32532" s="78">
        <v>42346.84375</v>
      </c>
      <c r="B32532" s="3">
        <v>-7</v>
      </c>
      <c r="C32532" s="3">
        <v>6.36</v>
      </c>
    </row>
    <row r="32533" spans="1:3">
      <c r="A32533" s="78">
        <v>42346.854166666664</v>
      </c>
      <c r="B32533" s="3">
        <v>-7</v>
      </c>
      <c r="C32533" s="3">
        <v>6.32</v>
      </c>
    </row>
    <row r="32534" spans="1:3">
      <c r="A32534" s="78">
        <v>42346.864583333336</v>
      </c>
      <c r="B32534" s="3">
        <v>-7</v>
      </c>
      <c r="C32534" s="3">
        <v>6.27</v>
      </c>
    </row>
    <row r="32535" spans="1:3">
      <c r="A32535" s="78">
        <v>42346.875</v>
      </c>
      <c r="B32535" s="3">
        <v>-7</v>
      </c>
      <c r="C32535" s="3">
        <v>6.22</v>
      </c>
    </row>
    <row r="32536" spans="1:3">
      <c r="A32536" s="78">
        <v>42346.885416666664</v>
      </c>
      <c r="B32536" s="3">
        <v>-7</v>
      </c>
      <c r="C32536" s="3">
        <v>6.16</v>
      </c>
    </row>
    <row r="32537" spans="1:3">
      <c r="A32537" s="78">
        <v>42346.895833333336</v>
      </c>
      <c r="B32537" s="3">
        <v>-7</v>
      </c>
      <c r="C32537" s="3">
        <v>6.11</v>
      </c>
    </row>
    <row r="32538" spans="1:3">
      <c r="A32538" s="78">
        <v>42346.90625</v>
      </c>
      <c r="B32538" s="3">
        <v>-7</v>
      </c>
      <c r="C32538" s="3">
        <v>6.06</v>
      </c>
    </row>
    <row r="32539" spans="1:3">
      <c r="A32539" s="78">
        <v>42346.916666666664</v>
      </c>
      <c r="B32539" s="3">
        <v>-7</v>
      </c>
      <c r="C32539" s="3">
        <v>6.01</v>
      </c>
    </row>
    <row r="32540" spans="1:3">
      <c r="A32540" s="78">
        <v>42346.927083333336</v>
      </c>
      <c r="B32540" s="3">
        <v>-7</v>
      </c>
      <c r="C32540" s="3">
        <v>5.96</v>
      </c>
    </row>
    <row r="32541" spans="1:3">
      <c r="A32541" s="78">
        <v>42346.9375</v>
      </c>
      <c r="B32541" s="3">
        <v>-7</v>
      </c>
      <c r="C32541" s="3">
        <v>5.91</v>
      </c>
    </row>
    <row r="32542" spans="1:3">
      <c r="A32542" s="78">
        <v>42346.947916666664</v>
      </c>
      <c r="B32542" s="3">
        <v>-7</v>
      </c>
      <c r="C32542" s="3">
        <v>5.86</v>
      </c>
    </row>
    <row r="32543" spans="1:3">
      <c r="A32543" s="78">
        <v>42346.958333333336</v>
      </c>
      <c r="B32543" s="3">
        <v>-7</v>
      </c>
      <c r="C32543" s="3">
        <v>5.8</v>
      </c>
    </row>
    <row r="32544" spans="1:3">
      <c r="A32544" s="78">
        <v>42346.96875</v>
      </c>
      <c r="B32544" s="3">
        <v>-7</v>
      </c>
      <c r="C32544" s="3">
        <v>5.75</v>
      </c>
    </row>
    <row r="32545" spans="1:3">
      <c r="A32545" s="78">
        <v>42346.979166666664</v>
      </c>
      <c r="B32545" s="3">
        <v>-7</v>
      </c>
      <c r="C32545" s="3">
        <v>5.71</v>
      </c>
    </row>
    <row r="32546" spans="1:3">
      <c r="A32546" s="78">
        <v>42346.989583333336</v>
      </c>
      <c r="B32546" s="3">
        <v>-7</v>
      </c>
      <c r="C32546" s="3">
        <v>5.65</v>
      </c>
    </row>
    <row r="32547" spans="1:3">
      <c r="A32547" s="78">
        <v>42347</v>
      </c>
      <c r="B32547" s="3">
        <v>-7</v>
      </c>
      <c r="C32547" s="3">
        <v>5.6</v>
      </c>
    </row>
    <row r="32548" spans="1:3">
      <c r="A32548" s="78">
        <v>42347.010416666664</v>
      </c>
      <c r="B32548" s="3">
        <v>-7</v>
      </c>
      <c r="C32548" s="3">
        <v>5.55</v>
      </c>
    </row>
    <row r="32549" spans="1:3">
      <c r="A32549" s="78">
        <v>42347.020833333336</v>
      </c>
      <c r="B32549" s="3">
        <v>-7</v>
      </c>
      <c r="C32549" s="3">
        <v>5.5</v>
      </c>
    </row>
    <row r="32550" spans="1:3">
      <c r="A32550" s="78">
        <v>42347.03125</v>
      </c>
      <c r="B32550" s="3">
        <v>-7</v>
      </c>
      <c r="C32550" s="3">
        <v>5.47</v>
      </c>
    </row>
    <row r="32551" spans="1:3">
      <c r="A32551" s="78">
        <v>42347.041666666664</v>
      </c>
      <c r="B32551" s="3">
        <v>-7</v>
      </c>
      <c r="C32551" s="3">
        <v>5.42</v>
      </c>
    </row>
    <row r="32552" spans="1:3">
      <c r="A32552" s="78">
        <v>42347.052083333336</v>
      </c>
      <c r="B32552" s="3">
        <v>-7</v>
      </c>
      <c r="C32552" s="3">
        <v>5.38</v>
      </c>
    </row>
    <row r="32553" spans="1:3">
      <c r="A32553" s="78">
        <v>42347.0625</v>
      </c>
      <c r="B32553" s="3">
        <v>-7</v>
      </c>
      <c r="C32553" s="3">
        <v>5.34</v>
      </c>
    </row>
    <row r="32554" spans="1:3">
      <c r="A32554" s="78">
        <v>42347.072916666664</v>
      </c>
      <c r="B32554" s="3">
        <v>-7</v>
      </c>
      <c r="C32554" s="3">
        <v>5.31</v>
      </c>
    </row>
    <row r="32555" spans="1:3">
      <c r="A32555" s="78">
        <v>42347.083333333336</v>
      </c>
      <c r="B32555" s="3">
        <v>-7</v>
      </c>
      <c r="C32555" s="3">
        <v>5.28</v>
      </c>
    </row>
    <row r="32556" spans="1:3">
      <c r="A32556" s="78">
        <v>42347.09375</v>
      </c>
      <c r="B32556" s="3">
        <v>-7</v>
      </c>
      <c r="C32556" s="3">
        <v>5.24</v>
      </c>
    </row>
    <row r="32557" spans="1:3">
      <c r="A32557" s="78">
        <v>42347.104166666664</v>
      </c>
      <c r="B32557" s="3">
        <v>-7</v>
      </c>
      <c r="C32557" s="3">
        <v>5.21</v>
      </c>
    </row>
    <row r="32558" spans="1:3">
      <c r="A32558" s="78">
        <v>42347.114583333336</v>
      </c>
      <c r="B32558" s="3">
        <v>-7</v>
      </c>
      <c r="C32558" s="3">
        <v>5.19</v>
      </c>
    </row>
    <row r="32559" spans="1:3">
      <c r="A32559" s="78">
        <v>42347.125</v>
      </c>
      <c r="B32559" s="3">
        <v>-7</v>
      </c>
      <c r="C32559" s="3">
        <v>5.17</v>
      </c>
    </row>
    <row r="32560" spans="1:3">
      <c r="A32560" s="78">
        <v>42347.135416666664</v>
      </c>
      <c r="B32560" s="3">
        <v>-7</v>
      </c>
      <c r="C32560" s="3">
        <v>5.14</v>
      </c>
    </row>
    <row r="32561" spans="1:3">
      <c r="A32561" s="78">
        <v>42347.145833333336</v>
      </c>
      <c r="B32561" s="3">
        <v>-7</v>
      </c>
      <c r="C32561" s="3">
        <v>5.1100000000000003</v>
      </c>
    </row>
    <row r="32562" spans="1:3">
      <c r="A32562" s="78">
        <v>42347.15625</v>
      </c>
      <c r="B32562" s="3">
        <v>-7</v>
      </c>
      <c r="C32562" s="3">
        <v>5.09</v>
      </c>
    </row>
    <row r="32563" spans="1:3">
      <c r="A32563" s="78">
        <v>42347.166666666664</v>
      </c>
      <c r="B32563" s="3">
        <v>-7</v>
      </c>
      <c r="C32563" s="3">
        <v>5.0599999999999996</v>
      </c>
    </row>
    <row r="32564" spans="1:3">
      <c r="A32564" s="78">
        <v>42347.177083333336</v>
      </c>
      <c r="B32564" s="3">
        <v>-7</v>
      </c>
      <c r="C32564" s="3">
        <v>5.04</v>
      </c>
    </row>
    <row r="32565" spans="1:3">
      <c r="A32565" s="78">
        <v>42347.1875</v>
      </c>
      <c r="B32565" s="3">
        <v>-7</v>
      </c>
      <c r="C32565" s="3">
        <v>5.01</v>
      </c>
    </row>
    <row r="32566" spans="1:3">
      <c r="A32566" s="78">
        <v>42347.197916666664</v>
      </c>
      <c r="B32566" s="3">
        <v>-7</v>
      </c>
      <c r="C32566" s="3">
        <v>4.99</v>
      </c>
    </row>
    <row r="32567" spans="1:3">
      <c r="A32567" s="78">
        <v>42347.208333333336</v>
      </c>
      <c r="B32567" s="3">
        <v>-7</v>
      </c>
      <c r="C32567" s="3">
        <v>4.97</v>
      </c>
    </row>
    <row r="32568" spans="1:3">
      <c r="A32568" s="78">
        <v>42347.21875</v>
      </c>
      <c r="B32568" s="3">
        <v>-7</v>
      </c>
      <c r="C32568" s="3">
        <v>4.96</v>
      </c>
    </row>
    <row r="32569" spans="1:3">
      <c r="A32569" s="78">
        <v>42347.229166666664</v>
      </c>
      <c r="B32569" s="3">
        <v>-7</v>
      </c>
      <c r="C32569" s="3">
        <v>4.9400000000000004</v>
      </c>
    </row>
    <row r="32570" spans="1:3">
      <c r="A32570" s="78">
        <v>42347.239583333336</v>
      </c>
      <c r="B32570" s="3">
        <v>-7</v>
      </c>
      <c r="C32570" s="3">
        <v>4.92</v>
      </c>
    </row>
    <row r="32571" spans="1:3">
      <c r="A32571" s="78">
        <v>42347.25</v>
      </c>
      <c r="B32571" s="3">
        <v>-7</v>
      </c>
      <c r="C32571" s="3">
        <v>4.91</v>
      </c>
    </row>
    <row r="32572" spans="1:3">
      <c r="A32572" s="78">
        <v>42347.260416666664</v>
      </c>
      <c r="B32572" s="3">
        <v>-7</v>
      </c>
      <c r="C32572" s="3">
        <v>4.9000000000000004</v>
      </c>
    </row>
    <row r="32573" spans="1:3">
      <c r="A32573" s="78">
        <v>42347.270833333336</v>
      </c>
      <c r="B32573" s="3">
        <v>-7</v>
      </c>
      <c r="C32573" s="3">
        <v>4.88</v>
      </c>
    </row>
    <row r="32574" spans="1:3">
      <c r="A32574" s="78">
        <v>42347.28125</v>
      </c>
      <c r="B32574" s="3">
        <v>-7</v>
      </c>
      <c r="C32574" s="3">
        <v>4.88</v>
      </c>
    </row>
    <row r="32575" spans="1:3">
      <c r="A32575" s="78">
        <v>42347.291666666664</v>
      </c>
      <c r="B32575" s="3">
        <v>-7</v>
      </c>
      <c r="C32575" s="3">
        <v>4.8600000000000003</v>
      </c>
    </row>
    <row r="32576" spans="1:3">
      <c r="A32576" s="78">
        <v>42347.302083333336</v>
      </c>
      <c r="B32576" s="3">
        <v>-7</v>
      </c>
      <c r="C32576" s="3">
        <v>4.8499999999999996</v>
      </c>
    </row>
    <row r="32577" spans="1:3">
      <c r="A32577" s="78">
        <v>42347.3125</v>
      </c>
      <c r="B32577" s="3">
        <v>-7</v>
      </c>
      <c r="C32577" s="3">
        <v>4.84</v>
      </c>
    </row>
    <row r="32578" spans="1:3">
      <c r="A32578" s="78">
        <v>42347.322916666664</v>
      </c>
      <c r="B32578" s="3">
        <v>-7</v>
      </c>
      <c r="C32578" s="3">
        <v>4.83</v>
      </c>
    </row>
    <row r="32579" spans="1:3">
      <c r="A32579" s="78">
        <v>42347.333333333336</v>
      </c>
      <c r="B32579" s="3">
        <v>-7</v>
      </c>
      <c r="C32579" s="3">
        <v>4.82</v>
      </c>
    </row>
    <row r="32580" spans="1:3">
      <c r="A32580" s="78">
        <v>42347.34375</v>
      </c>
      <c r="B32580" s="3">
        <v>-7</v>
      </c>
      <c r="C32580" s="3">
        <v>4.82</v>
      </c>
    </row>
    <row r="32581" spans="1:3">
      <c r="A32581" s="78">
        <v>42347.354166666664</v>
      </c>
      <c r="B32581" s="3">
        <v>-7</v>
      </c>
      <c r="C32581" s="3">
        <v>4.82</v>
      </c>
    </row>
    <row r="32582" spans="1:3">
      <c r="A32582" s="78">
        <v>42347.364583333336</v>
      </c>
      <c r="B32582" s="3">
        <v>-7</v>
      </c>
      <c r="C32582" s="3">
        <v>4.82</v>
      </c>
    </row>
    <row r="32583" spans="1:3">
      <c r="A32583" s="78">
        <v>42347.375</v>
      </c>
      <c r="B32583" s="3">
        <v>-7</v>
      </c>
      <c r="C32583" s="3">
        <v>4.83</v>
      </c>
    </row>
    <row r="32584" spans="1:3">
      <c r="A32584" s="78">
        <v>42347.385416666664</v>
      </c>
      <c r="B32584" s="3">
        <v>-7</v>
      </c>
      <c r="C32584" s="3">
        <v>4.84</v>
      </c>
    </row>
    <row r="32585" spans="1:3">
      <c r="A32585" s="78">
        <v>42347.395833333336</v>
      </c>
      <c r="B32585" s="3">
        <v>-7</v>
      </c>
      <c r="C32585" s="3">
        <v>4.8600000000000003</v>
      </c>
    </row>
    <row r="32586" spans="1:3">
      <c r="A32586" s="78">
        <v>42347.40625</v>
      </c>
      <c r="B32586" s="3">
        <v>-7</v>
      </c>
      <c r="C32586" s="3">
        <v>4.8899999999999997</v>
      </c>
    </row>
    <row r="32587" spans="1:3">
      <c r="A32587" s="78">
        <v>42347.416666666664</v>
      </c>
      <c r="B32587" s="3">
        <v>-7</v>
      </c>
      <c r="C32587" s="3">
        <v>4.92</v>
      </c>
    </row>
    <row r="32588" spans="1:3">
      <c r="A32588" s="78">
        <v>42347.427083333336</v>
      </c>
      <c r="B32588" s="3">
        <v>-7</v>
      </c>
      <c r="C32588" s="3">
        <v>4.96</v>
      </c>
    </row>
    <row r="32589" spans="1:3">
      <c r="A32589" s="78">
        <v>42347.4375</v>
      </c>
      <c r="B32589" s="3">
        <v>-7</v>
      </c>
      <c r="C32589" s="3">
        <v>5.01</v>
      </c>
    </row>
    <row r="32590" spans="1:3">
      <c r="A32590" s="78">
        <v>42347.447916666664</v>
      </c>
      <c r="B32590" s="3">
        <v>-7</v>
      </c>
      <c r="C32590" s="3">
        <v>5.05</v>
      </c>
    </row>
    <row r="32591" spans="1:3">
      <c r="A32591" s="78">
        <v>42347.458333333336</v>
      </c>
      <c r="B32591" s="3">
        <v>-7</v>
      </c>
      <c r="C32591" s="3">
        <v>5.09</v>
      </c>
    </row>
    <row r="32592" spans="1:3">
      <c r="A32592" s="78">
        <v>42347.46875</v>
      </c>
      <c r="B32592" s="3">
        <v>-7</v>
      </c>
      <c r="C32592" s="3">
        <v>5.14</v>
      </c>
    </row>
    <row r="32593" spans="1:3">
      <c r="A32593" s="78">
        <v>42347.479166666664</v>
      </c>
      <c r="B32593" s="3">
        <v>-7</v>
      </c>
      <c r="C32593" s="3">
        <v>5.19</v>
      </c>
    </row>
    <row r="32594" spans="1:3">
      <c r="A32594" s="78">
        <v>42347.489583333336</v>
      </c>
      <c r="B32594" s="3">
        <v>-7</v>
      </c>
      <c r="C32594" s="3">
        <v>5.24</v>
      </c>
    </row>
    <row r="32595" spans="1:3">
      <c r="A32595" s="78">
        <v>42347.5</v>
      </c>
      <c r="B32595" s="3">
        <v>-7</v>
      </c>
      <c r="C32595" s="3">
        <v>5.29</v>
      </c>
    </row>
    <row r="32596" spans="1:3">
      <c r="A32596" s="78">
        <v>42347.510416666664</v>
      </c>
      <c r="B32596" s="3">
        <v>-7</v>
      </c>
      <c r="C32596" s="3">
        <v>5.33</v>
      </c>
    </row>
    <row r="32597" spans="1:3">
      <c r="A32597" s="78">
        <v>42347.520833333336</v>
      </c>
      <c r="B32597" s="3">
        <v>-7</v>
      </c>
      <c r="C32597" s="3">
        <v>5.38</v>
      </c>
    </row>
    <row r="32598" spans="1:3">
      <c r="A32598" s="78">
        <v>42347.53125</v>
      </c>
      <c r="B32598" s="3">
        <v>-7</v>
      </c>
      <c r="C32598" s="3">
        <v>5.43</v>
      </c>
    </row>
    <row r="32599" spans="1:3">
      <c r="A32599" s="78">
        <v>42347.541666666664</v>
      </c>
      <c r="B32599" s="3">
        <v>-7</v>
      </c>
      <c r="C32599" s="3">
        <v>5.48</v>
      </c>
    </row>
    <row r="32600" spans="1:3">
      <c r="A32600" s="78">
        <v>42347.552083333336</v>
      </c>
      <c r="B32600" s="3">
        <v>-7</v>
      </c>
      <c r="C32600" s="3">
        <v>5.54</v>
      </c>
    </row>
    <row r="32601" spans="1:3">
      <c r="A32601" s="78">
        <v>42347.5625</v>
      </c>
      <c r="B32601" s="3">
        <v>-7</v>
      </c>
      <c r="C32601" s="3">
        <v>5.6</v>
      </c>
    </row>
    <row r="32602" spans="1:3">
      <c r="A32602" s="78">
        <v>42347.572916666664</v>
      </c>
      <c r="B32602" s="3">
        <v>-7</v>
      </c>
      <c r="C32602" s="3">
        <v>5.68</v>
      </c>
    </row>
    <row r="32603" spans="1:3">
      <c r="A32603" s="78">
        <v>42347.583333333336</v>
      </c>
      <c r="B32603" s="3">
        <v>-7</v>
      </c>
      <c r="C32603" s="3">
        <v>5.75</v>
      </c>
    </row>
    <row r="32604" spans="1:3">
      <c r="A32604" s="78">
        <v>42347.59375</v>
      </c>
      <c r="B32604" s="3">
        <v>-7</v>
      </c>
      <c r="C32604" s="3">
        <v>5.81</v>
      </c>
    </row>
    <row r="32605" spans="1:3">
      <c r="A32605" s="78">
        <v>42347.604166666664</v>
      </c>
      <c r="B32605" s="3">
        <v>-7</v>
      </c>
      <c r="C32605" s="3">
        <v>5.85</v>
      </c>
    </row>
    <row r="32606" spans="1:3">
      <c r="A32606" s="78">
        <v>42347.614583333336</v>
      </c>
      <c r="B32606" s="3">
        <v>-7</v>
      </c>
      <c r="C32606" s="3">
        <v>5.91</v>
      </c>
    </row>
    <row r="32607" spans="1:3">
      <c r="A32607" s="78">
        <v>42347.625</v>
      </c>
      <c r="B32607" s="3">
        <v>-7</v>
      </c>
      <c r="C32607" s="3">
        <v>5.96</v>
      </c>
    </row>
    <row r="32608" spans="1:3">
      <c r="A32608" s="78">
        <v>42347.635416666664</v>
      </c>
      <c r="B32608" s="3">
        <v>-7</v>
      </c>
      <c r="C32608" s="3">
        <v>6</v>
      </c>
    </row>
    <row r="32609" spans="1:3">
      <c r="A32609" s="78">
        <v>42347.645833333336</v>
      </c>
      <c r="B32609" s="3">
        <v>-7</v>
      </c>
      <c r="C32609" s="3">
        <v>6.05</v>
      </c>
    </row>
    <row r="32610" spans="1:3">
      <c r="A32610" s="78">
        <v>42347.65625</v>
      </c>
      <c r="B32610" s="3">
        <v>-7</v>
      </c>
      <c r="C32610" s="3">
        <v>6.09</v>
      </c>
    </row>
    <row r="32611" spans="1:3">
      <c r="A32611" s="78">
        <v>42347.666666666664</v>
      </c>
      <c r="B32611" s="3">
        <v>-7</v>
      </c>
      <c r="C32611" s="3">
        <v>6.13</v>
      </c>
    </row>
    <row r="32612" spans="1:3">
      <c r="A32612" s="78">
        <v>42347.677083333336</v>
      </c>
      <c r="B32612" s="3">
        <v>-7</v>
      </c>
      <c r="C32612" s="3">
        <v>6.16</v>
      </c>
    </row>
    <row r="32613" spans="1:3">
      <c r="A32613" s="78">
        <v>42347.6875</v>
      </c>
      <c r="B32613" s="3">
        <v>-7</v>
      </c>
      <c r="C32613" s="3">
        <v>6.2</v>
      </c>
    </row>
    <row r="32614" spans="1:3">
      <c r="A32614" s="78">
        <v>42347.697916666664</v>
      </c>
      <c r="B32614" s="3">
        <v>-7</v>
      </c>
      <c r="C32614" s="3">
        <v>6.23</v>
      </c>
    </row>
    <row r="32615" spans="1:3">
      <c r="A32615" s="78">
        <v>42347.708333333336</v>
      </c>
      <c r="B32615" s="3">
        <v>-7</v>
      </c>
      <c r="C32615" s="3">
        <v>6.28</v>
      </c>
    </row>
    <row r="32616" spans="1:3">
      <c r="A32616" s="78">
        <v>42347.71875</v>
      </c>
      <c r="B32616" s="3">
        <v>-7</v>
      </c>
      <c r="C32616" s="3">
        <v>6.33</v>
      </c>
    </row>
    <row r="32617" spans="1:3">
      <c r="A32617" s="78">
        <v>42347.729166666664</v>
      </c>
      <c r="B32617" s="3">
        <v>-7</v>
      </c>
      <c r="C32617" s="3">
        <v>6.37</v>
      </c>
    </row>
    <row r="32618" spans="1:3">
      <c r="A32618" s="78">
        <v>42347.739583333336</v>
      </c>
      <c r="B32618" s="3">
        <v>-7</v>
      </c>
      <c r="C32618" s="3">
        <v>6.39</v>
      </c>
    </row>
    <row r="32619" spans="1:3">
      <c r="A32619" s="78">
        <v>42347.75</v>
      </c>
      <c r="B32619" s="3">
        <v>-7</v>
      </c>
      <c r="C32619" s="3">
        <v>6.41</v>
      </c>
    </row>
    <row r="32620" spans="1:3">
      <c r="A32620" s="78">
        <v>42347.760416666664</v>
      </c>
      <c r="B32620" s="3">
        <v>-7</v>
      </c>
      <c r="C32620" s="3">
        <v>6.43</v>
      </c>
    </row>
    <row r="32621" spans="1:3">
      <c r="A32621" s="78">
        <v>42347.770833333336</v>
      </c>
      <c r="B32621" s="3">
        <v>-7</v>
      </c>
      <c r="C32621" s="3">
        <v>6.43</v>
      </c>
    </row>
    <row r="32622" spans="1:3">
      <c r="A32622" s="78">
        <v>42347.78125</v>
      </c>
      <c r="B32622" s="3">
        <v>-7</v>
      </c>
      <c r="C32622" s="3">
        <v>6.44</v>
      </c>
    </row>
    <row r="32623" spans="1:3">
      <c r="A32623" s="78">
        <v>42347.791666666664</v>
      </c>
      <c r="B32623" s="3">
        <v>-7</v>
      </c>
      <c r="C32623" s="3">
        <v>6.43</v>
      </c>
    </row>
    <row r="32624" spans="1:3">
      <c r="A32624" s="78">
        <v>42347.802083333336</v>
      </c>
      <c r="B32624" s="3">
        <v>-7</v>
      </c>
      <c r="C32624" s="3">
        <v>6.43</v>
      </c>
    </row>
    <row r="32625" spans="1:3">
      <c r="A32625" s="78">
        <v>42347.8125</v>
      </c>
      <c r="B32625" s="3">
        <v>-7</v>
      </c>
      <c r="C32625" s="3">
        <v>6.41</v>
      </c>
    </row>
    <row r="32626" spans="1:3">
      <c r="A32626" s="78">
        <v>42347.822916666664</v>
      </c>
      <c r="B32626" s="3">
        <v>-7</v>
      </c>
      <c r="C32626" s="3">
        <v>6.39</v>
      </c>
    </row>
    <row r="32627" spans="1:3">
      <c r="A32627" s="78">
        <v>42347.833333333336</v>
      </c>
      <c r="B32627" s="3">
        <v>-7</v>
      </c>
      <c r="C32627" s="3">
        <v>6.37</v>
      </c>
    </row>
    <row r="32628" spans="1:3">
      <c r="A32628" s="78">
        <v>42347.84375</v>
      </c>
      <c r="B32628" s="3">
        <v>-7</v>
      </c>
      <c r="C32628" s="3">
        <v>6.35</v>
      </c>
    </row>
    <row r="32629" spans="1:3">
      <c r="A32629" s="78">
        <v>42347.854166666664</v>
      </c>
      <c r="B32629" s="3">
        <v>-7</v>
      </c>
      <c r="C32629" s="3">
        <v>6.31</v>
      </c>
    </row>
    <row r="32630" spans="1:3">
      <c r="A32630" s="78">
        <v>42347.864583333336</v>
      </c>
      <c r="B32630" s="3">
        <v>-7</v>
      </c>
      <c r="C32630" s="3">
        <v>6.29</v>
      </c>
    </row>
    <row r="32631" spans="1:3">
      <c r="A32631" s="78">
        <v>42347.875</v>
      </c>
      <c r="B32631" s="3">
        <v>-7</v>
      </c>
      <c r="C32631" s="3">
        <v>6.26</v>
      </c>
    </row>
    <row r="32632" spans="1:3">
      <c r="A32632" s="78">
        <v>42347.885416666664</v>
      </c>
      <c r="B32632" s="3">
        <v>-7</v>
      </c>
      <c r="C32632" s="3">
        <v>6.23</v>
      </c>
    </row>
    <row r="32633" spans="1:3">
      <c r="A32633" s="78">
        <v>42347.895833333336</v>
      </c>
      <c r="B32633" s="3">
        <v>-7</v>
      </c>
      <c r="C32633" s="3">
        <v>6.19</v>
      </c>
    </row>
    <row r="32634" spans="1:3">
      <c r="A32634" s="78">
        <v>42347.90625</v>
      </c>
      <c r="B32634" s="3">
        <v>-7</v>
      </c>
      <c r="C32634" s="3">
        <v>6.14</v>
      </c>
    </row>
    <row r="32635" spans="1:3">
      <c r="A32635" s="78">
        <v>42347.916666666664</v>
      </c>
      <c r="B32635" s="3">
        <v>-7</v>
      </c>
      <c r="C32635" s="3">
        <v>6.09</v>
      </c>
    </row>
    <row r="32636" spans="1:3">
      <c r="A32636" s="78">
        <v>42347.927083333336</v>
      </c>
      <c r="B32636" s="3">
        <v>-7</v>
      </c>
      <c r="C32636" s="3">
        <v>6.06</v>
      </c>
    </row>
    <row r="32637" spans="1:3">
      <c r="A32637" s="78">
        <v>42347.9375</v>
      </c>
      <c r="B32637" s="3">
        <v>-7</v>
      </c>
      <c r="C32637" s="3">
        <v>6.03</v>
      </c>
    </row>
    <row r="32638" spans="1:3">
      <c r="A32638" s="78">
        <v>42347.947916666664</v>
      </c>
      <c r="B32638" s="3">
        <v>-7</v>
      </c>
      <c r="C32638" s="3">
        <v>6</v>
      </c>
    </row>
    <row r="32639" spans="1:3">
      <c r="A32639" s="78">
        <v>42347.958333333336</v>
      </c>
      <c r="B32639" s="3">
        <v>-7</v>
      </c>
      <c r="C32639" s="3">
        <v>5.97</v>
      </c>
    </row>
    <row r="32640" spans="1:3">
      <c r="A32640" s="78">
        <v>42347.96875</v>
      </c>
      <c r="B32640" s="3">
        <v>-7</v>
      </c>
      <c r="C32640" s="3">
        <v>5.94</v>
      </c>
    </row>
    <row r="32641" spans="1:3">
      <c r="A32641" s="78">
        <v>42347.979166666664</v>
      </c>
      <c r="B32641" s="3">
        <v>-7</v>
      </c>
      <c r="C32641" s="3">
        <v>5.91</v>
      </c>
    </row>
    <row r="32642" spans="1:3">
      <c r="A32642" s="78">
        <v>42347.989583333336</v>
      </c>
      <c r="B32642" s="3">
        <v>-7</v>
      </c>
      <c r="C32642" s="3">
        <v>5.89</v>
      </c>
    </row>
    <row r="32643" spans="1:3">
      <c r="A32643" s="78">
        <v>42348</v>
      </c>
      <c r="B32643" s="3">
        <v>-7</v>
      </c>
      <c r="C32643" s="3">
        <v>5.87</v>
      </c>
    </row>
    <row r="32644" spans="1:3">
      <c r="A32644" s="78">
        <v>42348.010416666664</v>
      </c>
      <c r="B32644" s="3">
        <v>-7</v>
      </c>
      <c r="C32644" s="3">
        <v>5.84</v>
      </c>
    </row>
    <row r="32645" spans="1:3">
      <c r="A32645" s="78">
        <v>42348.020833333336</v>
      </c>
      <c r="B32645" s="3">
        <v>-7</v>
      </c>
      <c r="C32645" s="3">
        <v>5.83</v>
      </c>
    </row>
    <row r="32646" spans="1:3">
      <c r="A32646" s="78">
        <v>42348.03125</v>
      </c>
      <c r="B32646" s="3">
        <v>-7</v>
      </c>
      <c r="C32646" s="3">
        <v>5.81</v>
      </c>
    </row>
    <row r="32647" spans="1:3">
      <c r="A32647" s="78">
        <v>42348.041666666664</v>
      </c>
      <c r="B32647" s="3">
        <v>-7</v>
      </c>
      <c r="C32647" s="3">
        <v>5.79</v>
      </c>
    </row>
    <row r="32648" spans="1:3">
      <c r="A32648" s="78">
        <v>42348.052083333336</v>
      </c>
      <c r="B32648" s="3">
        <v>-7</v>
      </c>
      <c r="C32648" s="3">
        <v>5.76</v>
      </c>
    </row>
    <row r="32649" spans="1:3">
      <c r="A32649" s="78">
        <v>42348.0625</v>
      </c>
      <c r="B32649" s="3">
        <v>-7</v>
      </c>
      <c r="C32649" s="3">
        <v>5.73</v>
      </c>
    </row>
    <row r="32650" spans="1:3">
      <c r="A32650" s="78">
        <v>42348.072916666664</v>
      </c>
      <c r="B32650" s="3">
        <v>-7</v>
      </c>
      <c r="C32650" s="3">
        <v>5.7</v>
      </c>
    </row>
    <row r="32651" spans="1:3">
      <c r="A32651" s="78">
        <v>42348.083333333336</v>
      </c>
      <c r="B32651" s="3">
        <v>-7</v>
      </c>
      <c r="C32651" s="3">
        <v>5.66</v>
      </c>
    </row>
    <row r="32652" spans="1:3">
      <c r="A32652" s="78">
        <v>42348.09375</v>
      </c>
      <c r="B32652" s="3">
        <v>-7</v>
      </c>
      <c r="C32652" s="3">
        <v>5.63</v>
      </c>
    </row>
    <row r="32653" spans="1:3">
      <c r="A32653" s="78">
        <v>42348.104166666664</v>
      </c>
      <c r="B32653" s="3">
        <v>-7</v>
      </c>
      <c r="C32653" s="3">
        <v>5.59</v>
      </c>
    </row>
    <row r="32654" spans="1:3">
      <c r="A32654" s="78">
        <v>42348.114583333336</v>
      </c>
      <c r="B32654" s="3">
        <v>-7</v>
      </c>
      <c r="C32654" s="3">
        <v>5.56</v>
      </c>
    </row>
    <row r="32655" spans="1:3">
      <c r="A32655" s="78">
        <v>42348.125</v>
      </c>
      <c r="B32655" s="3">
        <v>-7</v>
      </c>
      <c r="C32655" s="3">
        <v>5.52</v>
      </c>
    </row>
    <row r="32656" spans="1:3">
      <c r="A32656" s="78">
        <v>42348.135416666664</v>
      </c>
      <c r="B32656" s="3">
        <v>-7</v>
      </c>
      <c r="C32656" s="3">
        <v>5.47</v>
      </c>
    </row>
    <row r="32657" spans="1:3">
      <c r="A32657" s="78">
        <v>42348.145833333336</v>
      </c>
      <c r="B32657" s="3">
        <v>-7</v>
      </c>
      <c r="C32657" s="3">
        <v>5.43</v>
      </c>
    </row>
    <row r="32658" spans="1:3">
      <c r="A32658" s="78">
        <v>42348.15625</v>
      </c>
      <c r="B32658" s="3">
        <v>-7</v>
      </c>
      <c r="C32658" s="3">
        <v>5.39</v>
      </c>
    </row>
    <row r="32659" spans="1:3">
      <c r="A32659" s="78">
        <v>42348.166666666664</v>
      </c>
      <c r="B32659" s="3">
        <v>-7</v>
      </c>
      <c r="C32659" s="3">
        <v>5.35</v>
      </c>
    </row>
    <row r="32660" spans="1:3">
      <c r="A32660" s="78">
        <v>42348.177083333336</v>
      </c>
      <c r="B32660" s="3">
        <v>-7</v>
      </c>
      <c r="C32660" s="3">
        <v>5.3</v>
      </c>
    </row>
    <row r="32661" spans="1:3">
      <c r="A32661" s="78">
        <v>42348.1875</v>
      </c>
      <c r="B32661" s="3">
        <v>-7</v>
      </c>
      <c r="C32661" s="3">
        <v>5.27</v>
      </c>
    </row>
    <row r="32662" spans="1:3">
      <c r="A32662" s="78">
        <v>42348.197916666664</v>
      </c>
      <c r="B32662" s="3">
        <v>-7</v>
      </c>
      <c r="C32662" s="3">
        <v>5.23</v>
      </c>
    </row>
    <row r="32663" spans="1:3">
      <c r="A32663" s="78">
        <v>42348.208333333336</v>
      </c>
      <c r="B32663" s="3">
        <v>-7</v>
      </c>
      <c r="C32663" s="3">
        <v>5.21</v>
      </c>
    </row>
    <row r="32664" spans="1:3">
      <c r="A32664" s="78">
        <v>42348.21875</v>
      </c>
      <c r="B32664" s="3">
        <v>-7</v>
      </c>
      <c r="C32664" s="3">
        <v>5.17</v>
      </c>
    </row>
    <row r="32665" spans="1:3">
      <c r="A32665" s="78">
        <v>42348.229166666664</v>
      </c>
      <c r="B32665" s="3">
        <v>-7</v>
      </c>
      <c r="C32665" s="3">
        <v>5.14</v>
      </c>
    </row>
    <row r="32666" spans="1:3">
      <c r="A32666" s="78">
        <v>42348.239583333336</v>
      </c>
      <c r="B32666" s="3">
        <v>-7</v>
      </c>
      <c r="C32666" s="3">
        <v>5.0999999999999996</v>
      </c>
    </row>
    <row r="32667" spans="1:3">
      <c r="A32667" s="78">
        <v>42348.25</v>
      </c>
      <c r="B32667" s="3">
        <v>-7</v>
      </c>
      <c r="C32667" s="3">
        <v>5.07</v>
      </c>
    </row>
    <row r="32668" spans="1:3">
      <c r="A32668" s="78">
        <v>42348.260416666664</v>
      </c>
      <c r="B32668" s="3">
        <v>-7</v>
      </c>
      <c r="C32668" s="3">
        <v>5.04</v>
      </c>
    </row>
    <row r="32669" spans="1:3">
      <c r="A32669" s="78">
        <v>42348.270833333336</v>
      </c>
      <c r="B32669" s="3">
        <v>-7</v>
      </c>
      <c r="C32669" s="3">
        <v>5.01</v>
      </c>
    </row>
    <row r="32670" spans="1:3">
      <c r="A32670" s="78">
        <v>42348.28125</v>
      </c>
      <c r="B32670" s="3">
        <v>-7</v>
      </c>
      <c r="C32670" s="3">
        <v>4.99</v>
      </c>
    </row>
    <row r="32671" spans="1:3">
      <c r="A32671" s="78">
        <v>42348.291666666664</v>
      </c>
      <c r="B32671" s="3">
        <v>-7</v>
      </c>
      <c r="C32671" s="3">
        <v>4.97</v>
      </c>
    </row>
    <row r="32672" spans="1:3">
      <c r="A32672" s="78">
        <v>42348.302083333336</v>
      </c>
      <c r="B32672" s="3">
        <v>-7</v>
      </c>
      <c r="C32672" s="3">
        <v>4.95</v>
      </c>
    </row>
    <row r="32673" spans="1:3">
      <c r="A32673" s="78">
        <v>42348.3125</v>
      </c>
      <c r="B32673" s="3">
        <v>-7</v>
      </c>
      <c r="C32673" s="3">
        <v>4.93</v>
      </c>
    </row>
    <row r="32674" spans="1:3">
      <c r="A32674" s="78">
        <v>42348.322916666664</v>
      </c>
      <c r="B32674" s="3">
        <v>-7</v>
      </c>
      <c r="C32674" s="3">
        <v>4.92</v>
      </c>
    </row>
    <row r="32675" spans="1:3">
      <c r="A32675" s="78">
        <v>42348.333333333336</v>
      </c>
      <c r="B32675" s="3">
        <v>-7</v>
      </c>
      <c r="C32675" s="3">
        <v>4.9000000000000004</v>
      </c>
    </row>
    <row r="32676" spans="1:3">
      <c r="A32676" s="78">
        <v>42348.34375</v>
      </c>
      <c r="B32676" s="3">
        <v>-7</v>
      </c>
      <c r="C32676" s="3">
        <v>4.8899999999999997</v>
      </c>
    </row>
    <row r="32677" spans="1:3">
      <c r="A32677" s="78">
        <v>42348.354166666664</v>
      </c>
      <c r="B32677" s="3">
        <v>-7</v>
      </c>
      <c r="C32677" s="3">
        <v>4.88</v>
      </c>
    </row>
    <row r="32678" spans="1:3">
      <c r="A32678" s="78">
        <v>42348.364583333336</v>
      </c>
      <c r="B32678" s="3">
        <v>-7</v>
      </c>
      <c r="C32678" s="3">
        <v>4.88</v>
      </c>
    </row>
    <row r="32679" spans="1:3">
      <c r="A32679" s="78">
        <v>42348.375</v>
      </c>
      <c r="B32679" s="3">
        <v>-7</v>
      </c>
      <c r="C32679" s="3">
        <v>4.88</v>
      </c>
    </row>
    <row r="32680" spans="1:3">
      <c r="A32680" s="78">
        <v>42348.385416666664</v>
      </c>
      <c r="B32680" s="3">
        <v>-7</v>
      </c>
      <c r="C32680" s="3">
        <v>4.88</v>
      </c>
    </row>
    <row r="32681" spans="1:3">
      <c r="A32681" s="78">
        <v>42348.395833333336</v>
      </c>
      <c r="B32681" s="3">
        <v>-7</v>
      </c>
      <c r="C32681" s="3">
        <v>4.8899999999999997</v>
      </c>
    </row>
    <row r="32682" spans="1:3">
      <c r="A32682" s="78">
        <v>42348.40625</v>
      </c>
      <c r="B32682" s="3">
        <v>-7</v>
      </c>
      <c r="C32682" s="3">
        <v>4.9000000000000004</v>
      </c>
    </row>
    <row r="32683" spans="1:3">
      <c r="A32683" s="78">
        <v>42348.416666666664</v>
      </c>
      <c r="B32683" s="3">
        <v>-7</v>
      </c>
      <c r="C32683" s="3">
        <v>4.91</v>
      </c>
    </row>
    <row r="32684" spans="1:3">
      <c r="A32684" s="78">
        <v>42348.427083333336</v>
      </c>
      <c r="B32684" s="3">
        <v>-7</v>
      </c>
      <c r="C32684" s="3">
        <v>4.93</v>
      </c>
    </row>
    <row r="32685" spans="1:3">
      <c r="A32685" s="78">
        <v>42348.4375</v>
      </c>
      <c r="B32685" s="3">
        <v>-7</v>
      </c>
      <c r="C32685" s="3">
        <v>4.95</v>
      </c>
    </row>
    <row r="32686" spans="1:3">
      <c r="A32686" s="78">
        <v>42348.447916666664</v>
      </c>
      <c r="B32686" s="3">
        <v>-7</v>
      </c>
      <c r="C32686" s="3">
        <v>4.97</v>
      </c>
    </row>
    <row r="32687" spans="1:3">
      <c r="A32687" s="78">
        <v>42348.458333333336</v>
      </c>
      <c r="B32687" s="3">
        <v>-7</v>
      </c>
      <c r="C32687" s="3">
        <v>5</v>
      </c>
    </row>
    <row r="32688" spans="1:3">
      <c r="A32688" s="78">
        <v>42348.46875</v>
      </c>
      <c r="B32688" s="3">
        <v>-7</v>
      </c>
      <c r="C32688" s="3">
        <v>5.0199999999999996</v>
      </c>
    </row>
    <row r="32689" spans="1:3">
      <c r="A32689" s="78">
        <v>42348.479166666664</v>
      </c>
      <c r="B32689" s="3">
        <v>-7</v>
      </c>
      <c r="C32689" s="3">
        <v>5.0599999999999996</v>
      </c>
    </row>
    <row r="32690" spans="1:3">
      <c r="A32690" s="78">
        <v>42348.489583333336</v>
      </c>
      <c r="B32690" s="3">
        <v>-7</v>
      </c>
      <c r="C32690" s="3">
        <v>5.1100000000000003</v>
      </c>
    </row>
    <row r="32691" spans="1:3">
      <c r="A32691" s="78">
        <v>42348.5</v>
      </c>
      <c r="B32691" s="3">
        <v>-7</v>
      </c>
      <c r="C32691" s="3">
        <v>5.17</v>
      </c>
    </row>
    <row r="32692" spans="1:3">
      <c r="A32692" s="78">
        <v>42348.510416666664</v>
      </c>
      <c r="B32692" s="3">
        <v>-7</v>
      </c>
      <c r="C32692" s="3">
        <v>5.24</v>
      </c>
    </row>
    <row r="32693" spans="1:3">
      <c r="A32693" s="78">
        <v>42348.520833333336</v>
      </c>
      <c r="B32693" s="3">
        <v>-7</v>
      </c>
      <c r="C32693" s="3">
        <v>5.3</v>
      </c>
    </row>
    <row r="32694" spans="1:3">
      <c r="A32694" s="78">
        <v>42348.53125</v>
      </c>
      <c r="B32694" s="3">
        <v>-7</v>
      </c>
      <c r="C32694" s="3">
        <v>5.36</v>
      </c>
    </row>
    <row r="32695" spans="1:3">
      <c r="A32695" s="78">
        <v>42348.541666666664</v>
      </c>
      <c r="B32695" s="3">
        <v>-7</v>
      </c>
      <c r="C32695" s="3">
        <v>5.44</v>
      </c>
    </row>
    <row r="32696" spans="1:3">
      <c r="A32696" s="78">
        <v>42348.552083333336</v>
      </c>
      <c r="B32696" s="3">
        <v>-7</v>
      </c>
      <c r="C32696" s="3">
        <v>5.51</v>
      </c>
    </row>
    <row r="32697" spans="1:3">
      <c r="A32697" s="78">
        <v>42348.5625</v>
      </c>
      <c r="B32697" s="3">
        <v>-7</v>
      </c>
      <c r="C32697" s="3">
        <v>5.58</v>
      </c>
    </row>
    <row r="32698" spans="1:3">
      <c r="A32698" s="78">
        <v>42348.572916666664</v>
      </c>
      <c r="B32698" s="3">
        <v>-7</v>
      </c>
      <c r="C32698" s="3">
        <v>5.66</v>
      </c>
    </row>
    <row r="32699" spans="1:3">
      <c r="A32699" s="78">
        <v>42348.583333333336</v>
      </c>
      <c r="B32699" s="3">
        <v>-7</v>
      </c>
      <c r="C32699" s="3">
        <v>5.71</v>
      </c>
    </row>
    <row r="32700" spans="1:3">
      <c r="A32700" s="78">
        <v>42348.59375</v>
      </c>
      <c r="B32700" s="3">
        <v>-7</v>
      </c>
      <c r="C32700" s="3">
        <v>5.75</v>
      </c>
    </row>
    <row r="32701" spans="1:3">
      <c r="A32701" s="78">
        <v>42348.604166666664</v>
      </c>
      <c r="B32701" s="3">
        <v>-7</v>
      </c>
      <c r="C32701" s="3">
        <v>5.79</v>
      </c>
    </row>
    <row r="32702" spans="1:3">
      <c r="A32702" s="78">
        <v>42348.614583333336</v>
      </c>
      <c r="B32702" s="3">
        <v>-7</v>
      </c>
      <c r="C32702" s="3">
        <v>5.83</v>
      </c>
    </row>
    <row r="32703" spans="1:3">
      <c r="A32703" s="78">
        <v>42348.625</v>
      </c>
      <c r="B32703" s="3">
        <v>-7</v>
      </c>
      <c r="C32703" s="3">
        <v>5.86</v>
      </c>
    </row>
    <row r="32704" spans="1:3">
      <c r="A32704" s="78">
        <v>42348.635416666664</v>
      </c>
      <c r="B32704" s="3">
        <v>-7</v>
      </c>
      <c r="C32704" s="3">
        <v>5.91</v>
      </c>
    </row>
    <row r="32705" spans="1:3">
      <c r="A32705" s="78">
        <v>42348.645833333336</v>
      </c>
      <c r="B32705" s="3">
        <v>-7</v>
      </c>
      <c r="C32705" s="3">
        <v>5.94</v>
      </c>
    </row>
    <row r="32706" spans="1:3">
      <c r="A32706" s="78">
        <v>42348.65625</v>
      </c>
      <c r="B32706" s="3">
        <v>-7</v>
      </c>
      <c r="C32706" s="3">
        <v>5.97</v>
      </c>
    </row>
    <row r="32707" spans="1:3">
      <c r="A32707" s="78">
        <v>42348.666666666664</v>
      </c>
      <c r="B32707" s="3">
        <v>-7</v>
      </c>
      <c r="C32707" s="3">
        <v>6.01</v>
      </c>
    </row>
    <row r="32708" spans="1:3">
      <c r="A32708" s="78">
        <v>42348.677083333336</v>
      </c>
      <c r="B32708" s="3">
        <v>-7</v>
      </c>
      <c r="C32708" s="3">
        <v>6.04</v>
      </c>
    </row>
    <row r="32709" spans="1:3">
      <c r="A32709" s="78">
        <v>42348.6875</v>
      </c>
      <c r="B32709" s="3">
        <v>-7</v>
      </c>
      <c r="C32709" s="3">
        <v>6.08</v>
      </c>
    </row>
    <row r="32710" spans="1:3">
      <c r="A32710" s="78">
        <v>42348.697916666664</v>
      </c>
      <c r="B32710" s="3">
        <v>-7</v>
      </c>
      <c r="C32710" s="3">
        <v>6.11</v>
      </c>
    </row>
    <row r="32711" spans="1:3">
      <c r="A32711" s="78">
        <v>42348.708333333336</v>
      </c>
      <c r="B32711" s="3">
        <v>-7</v>
      </c>
      <c r="C32711" s="3">
        <v>6.13</v>
      </c>
    </row>
    <row r="32712" spans="1:3">
      <c r="A32712" s="78">
        <v>42348.71875</v>
      </c>
      <c r="B32712" s="3">
        <v>-7</v>
      </c>
      <c r="C32712" s="3">
        <v>6.14</v>
      </c>
    </row>
    <row r="32713" spans="1:3">
      <c r="A32713" s="78">
        <v>42348.729166666664</v>
      </c>
      <c r="B32713" s="3">
        <v>-7</v>
      </c>
      <c r="C32713" s="3">
        <v>6.12</v>
      </c>
    </row>
    <row r="32714" spans="1:3">
      <c r="A32714" s="78">
        <v>42348.739583333336</v>
      </c>
      <c r="B32714" s="3">
        <v>-7</v>
      </c>
      <c r="C32714" s="3">
        <v>6.04</v>
      </c>
    </row>
    <row r="32715" spans="1:3">
      <c r="A32715" s="78">
        <v>42348.75</v>
      </c>
      <c r="B32715" s="3">
        <v>-7</v>
      </c>
      <c r="C32715" s="3">
        <v>5.98</v>
      </c>
    </row>
    <row r="32716" spans="1:3">
      <c r="A32716" s="78">
        <v>42348.760416666664</v>
      </c>
      <c r="B32716" s="3">
        <v>-7</v>
      </c>
      <c r="C32716" s="3">
        <v>5.96</v>
      </c>
    </row>
    <row r="32717" spans="1:3">
      <c r="A32717" s="78">
        <v>42348.770833333336</v>
      </c>
      <c r="B32717" s="3">
        <v>-7</v>
      </c>
      <c r="C32717" s="3">
        <v>5.96</v>
      </c>
    </row>
    <row r="32718" spans="1:3">
      <c r="A32718" s="78">
        <v>42348.78125</v>
      </c>
      <c r="B32718" s="3">
        <v>-7</v>
      </c>
      <c r="C32718" s="3">
        <v>5.94</v>
      </c>
    </row>
    <row r="32719" spans="1:3">
      <c r="A32719" s="78">
        <v>42348.791666666664</v>
      </c>
      <c r="B32719" s="3">
        <v>-7</v>
      </c>
      <c r="C32719" s="3">
        <v>5.9</v>
      </c>
    </row>
    <row r="32720" spans="1:3">
      <c r="A32720" s="78">
        <v>42348.802083333336</v>
      </c>
      <c r="B32720" s="3">
        <v>-7</v>
      </c>
      <c r="C32720" s="3">
        <v>5.88</v>
      </c>
    </row>
    <row r="32721" spans="1:3">
      <c r="A32721" s="78">
        <v>42348.8125</v>
      </c>
      <c r="B32721" s="3">
        <v>-7</v>
      </c>
      <c r="C32721" s="3">
        <v>5.85</v>
      </c>
    </row>
    <row r="32722" spans="1:3">
      <c r="A32722" s="78">
        <v>42348.822916666664</v>
      </c>
      <c r="B32722" s="3">
        <v>-7</v>
      </c>
      <c r="C32722" s="3">
        <v>5.83</v>
      </c>
    </row>
    <row r="32723" spans="1:3">
      <c r="A32723" s="78">
        <v>42348.833333333336</v>
      </c>
      <c r="B32723" s="3">
        <v>-7</v>
      </c>
      <c r="C32723" s="3">
        <v>5.8</v>
      </c>
    </row>
    <row r="32724" spans="1:3">
      <c r="A32724" s="78">
        <v>42348.84375</v>
      </c>
      <c r="B32724" s="3">
        <v>-7</v>
      </c>
      <c r="C32724" s="3">
        <v>5.78</v>
      </c>
    </row>
    <row r="32725" spans="1:3">
      <c r="A32725" s="78">
        <v>42348.854166666664</v>
      </c>
      <c r="B32725" s="3">
        <v>-7</v>
      </c>
      <c r="C32725" s="3">
        <v>5.73</v>
      </c>
    </row>
    <row r="32726" spans="1:3">
      <c r="A32726" s="78">
        <v>42348.864583333336</v>
      </c>
      <c r="B32726" s="3">
        <v>-7</v>
      </c>
      <c r="C32726" s="3">
        <v>5.67</v>
      </c>
    </row>
    <row r="32727" spans="1:3">
      <c r="A32727" s="78">
        <v>42348.875</v>
      </c>
      <c r="B32727" s="3">
        <v>-7</v>
      </c>
      <c r="C32727" s="3">
        <v>5.59</v>
      </c>
    </row>
    <row r="32728" spans="1:3">
      <c r="A32728" s="78">
        <v>42348.885416666664</v>
      </c>
      <c r="B32728" s="3">
        <v>-7</v>
      </c>
      <c r="C32728" s="3">
        <v>5.49</v>
      </c>
    </row>
    <row r="32729" spans="1:3">
      <c r="A32729" s="78">
        <v>42348.895833333336</v>
      </c>
      <c r="B32729" s="3">
        <v>-7</v>
      </c>
      <c r="C32729" s="3">
        <v>5.39</v>
      </c>
    </row>
    <row r="32730" spans="1:3">
      <c r="A32730" s="78">
        <v>42348.90625</v>
      </c>
      <c r="B32730" s="3">
        <v>-7</v>
      </c>
      <c r="C32730" s="3">
        <v>5.32</v>
      </c>
    </row>
    <row r="32731" spans="1:3">
      <c r="A32731" s="78">
        <v>42348.916666666664</v>
      </c>
      <c r="B32731" s="3">
        <v>-7</v>
      </c>
      <c r="C32731" s="3">
        <v>5.28</v>
      </c>
    </row>
    <row r="32732" spans="1:3">
      <c r="A32732" s="78">
        <v>42348.927083333336</v>
      </c>
      <c r="B32732" s="3">
        <v>-7</v>
      </c>
      <c r="C32732" s="3">
        <v>5.25</v>
      </c>
    </row>
    <row r="32733" spans="1:3">
      <c r="A32733" s="78">
        <v>42348.9375</v>
      </c>
      <c r="B32733" s="3">
        <v>-7</v>
      </c>
      <c r="C32733" s="3">
        <v>5.23</v>
      </c>
    </row>
    <row r="32734" spans="1:3">
      <c r="A32734" s="78">
        <v>42348.947916666664</v>
      </c>
      <c r="B32734" s="3">
        <v>-7</v>
      </c>
      <c r="C32734" s="3">
        <v>5.22</v>
      </c>
    </row>
    <row r="32735" spans="1:3">
      <c r="A32735" s="78">
        <v>42348.958333333336</v>
      </c>
      <c r="B32735" s="3">
        <v>-7</v>
      </c>
      <c r="C32735" s="3">
        <v>5.2</v>
      </c>
    </row>
    <row r="32736" spans="1:3">
      <c r="A32736" s="78">
        <v>42348.96875</v>
      </c>
      <c r="B32736" s="3">
        <v>-7</v>
      </c>
      <c r="C32736" s="3">
        <v>5.17</v>
      </c>
    </row>
    <row r="32737" spans="1:3">
      <c r="A32737" s="78">
        <v>42348.979166666664</v>
      </c>
      <c r="B32737" s="3">
        <v>-7</v>
      </c>
      <c r="C32737" s="3">
        <v>5.13</v>
      </c>
    </row>
    <row r="32738" spans="1:3">
      <c r="A32738" s="78">
        <v>42348.989583333336</v>
      </c>
      <c r="B32738" s="3">
        <v>-7</v>
      </c>
      <c r="C32738" s="3">
        <v>5.09</v>
      </c>
    </row>
    <row r="32739" spans="1:3">
      <c r="A32739" s="78">
        <v>42349</v>
      </c>
      <c r="B32739" s="3">
        <v>-7</v>
      </c>
      <c r="C32739" s="3">
        <v>5.0599999999999996</v>
      </c>
    </row>
    <row r="32740" spans="1:3">
      <c r="A32740" s="78">
        <v>42349.010416666664</v>
      </c>
      <c r="B32740" s="3">
        <v>-7</v>
      </c>
      <c r="C32740" s="3">
        <v>5.03</v>
      </c>
    </row>
    <row r="32741" spans="1:3">
      <c r="A32741" s="78">
        <v>42349.020833333336</v>
      </c>
      <c r="B32741" s="3">
        <v>-7</v>
      </c>
      <c r="C32741" s="3">
        <v>5.0199999999999996</v>
      </c>
    </row>
    <row r="32742" spans="1:3">
      <c r="A32742" s="78">
        <v>42349.03125</v>
      </c>
      <c r="B32742" s="3">
        <v>-7</v>
      </c>
      <c r="C32742" s="3">
        <v>5</v>
      </c>
    </row>
    <row r="32743" spans="1:3">
      <c r="A32743" s="78">
        <v>42349.041666666664</v>
      </c>
      <c r="B32743" s="3">
        <v>-7</v>
      </c>
      <c r="C32743" s="3">
        <v>4.99</v>
      </c>
    </row>
    <row r="32744" spans="1:3">
      <c r="A32744" s="78">
        <v>42349.052083333336</v>
      </c>
      <c r="B32744" s="3">
        <v>-7</v>
      </c>
      <c r="C32744" s="3">
        <v>4.9800000000000004</v>
      </c>
    </row>
    <row r="32745" spans="1:3">
      <c r="A32745" s="78">
        <v>42349.0625</v>
      </c>
      <c r="B32745" s="3">
        <v>-7</v>
      </c>
      <c r="C32745" s="3">
        <v>4.9800000000000004</v>
      </c>
    </row>
    <row r="32746" spans="1:3">
      <c r="A32746" s="78">
        <v>42349.072916666664</v>
      </c>
      <c r="B32746" s="3">
        <v>-7</v>
      </c>
      <c r="C32746" s="3">
        <v>4.99</v>
      </c>
    </row>
    <row r="32747" spans="1:3">
      <c r="A32747" s="78">
        <v>42349.083333333336</v>
      </c>
      <c r="B32747" s="3">
        <v>-7</v>
      </c>
      <c r="C32747" s="3">
        <v>4.99</v>
      </c>
    </row>
    <row r="32748" spans="1:3">
      <c r="A32748" s="78">
        <v>42349.09375</v>
      </c>
      <c r="B32748" s="3">
        <v>-7</v>
      </c>
      <c r="C32748" s="3">
        <v>4.99</v>
      </c>
    </row>
    <row r="32749" spans="1:3">
      <c r="A32749" s="78">
        <v>42349.104166666664</v>
      </c>
      <c r="B32749" s="3">
        <v>-7</v>
      </c>
      <c r="C32749" s="3">
        <v>4.99</v>
      </c>
    </row>
    <row r="32750" spans="1:3">
      <c r="A32750" s="78">
        <v>42349.114583333336</v>
      </c>
      <c r="B32750" s="3">
        <v>-7</v>
      </c>
      <c r="C32750" s="3">
        <v>4.9800000000000004</v>
      </c>
    </row>
    <row r="32751" spans="1:3">
      <c r="A32751" s="78">
        <v>42349.125</v>
      </c>
      <c r="B32751" s="3">
        <v>-7</v>
      </c>
      <c r="C32751" s="3">
        <v>4.97</v>
      </c>
    </row>
    <row r="32752" spans="1:3">
      <c r="A32752" s="78">
        <v>42349.135416666664</v>
      </c>
      <c r="B32752" s="3">
        <v>-7</v>
      </c>
      <c r="C32752" s="3">
        <v>4.95</v>
      </c>
    </row>
    <row r="32753" spans="1:3">
      <c r="A32753" s="78">
        <v>42349.145833333336</v>
      </c>
      <c r="B32753" s="3">
        <v>-7</v>
      </c>
      <c r="C32753" s="3">
        <v>4.93</v>
      </c>
    </row>
    <row r="32754" spans="1:3">
      <c r="A32754" s="78">
        <v>42349.15625</v>
      </c>
      <c r="B32754" s="3">
        <v>-7</v>
      </c>
      <c r="C32754" s="3">
        <v>4.93</v>
      </c>
    </row>
    <row r="32755" spans="1:3">
      <c r="A32755" s="78">
        <v>42349.166666666664</v>
      </c>
      <c r="B32755" s="3">
        <v>-7</v>
      </c>
      <c r="C32755" s="3">
        <v>4.91</v>
      </c>
    </row>
    <row r="32756" spans="1:3">
      <c r="A32756" s="78">
        <v>42349.177083333336</v>
      </c>
      <c r="B32756" s="3">
        <v>-7</v>
      </c>
      <c r="C32756" s="3">
        <v>4.8899999999999997</v>
      </c>
    </row>
    <row r="32757" spans="1:3">
      <c r="A32757" s="78">
        <v>42349.1875</v>
      </c>
      <c r="B32757" s="3">
        <v>-7</v>
      </c>
      <c r="C32757" s="3">
        <v>4.88</v>
      </c>
    </row>
    <row r="32758" spans="1:3">
      <c r="A32758" s="78">
        <v>42349.197916666664</v>
      </c>
      <c r="B32758" s="3">
        <v>-7</v>
      </c>
      <c r="C32758" s="3">
        <v>4.8600000000000003</v>
      </c>
    </row>
    <row r="32759" spans="1:3">
      <c r="A32759" s="78">
        <v>42349.208333333336</v>
      </c>
      <c r="B32759" s="3">
        <v>-7</v>
      </c>
      <c r="C32759" s="3">
        <v>4.84</v>
      </c>
    </row>
    <row r="32760" spans="1:3">
      <c r="A32760" s="78">
        <v>42349.21875</v>
      </c>
      <c r="B32760" s="3">
        <v>-7</v>
      </c>
      <c r="C32760" s="3">
        <v>4.83</v>
      </c>
    </row>
    <row r="32761" spans="1:3">
      <c r="A32761" s="78">
        <v>42349.229166666664</v>
      </c>
      <c r="B32761" s="3">
        <v>-7</v>
      </c>
      <c r="C32761" s="3">
        <v>4.8099999999999996</v>
      </c>
    </row>
    <row r="32762" spans="1:3">
      <c r="A32762" s="78">
        <v>42349.239583333336</v>
      </c>
      <c r="B32762" s="3">
        <v>-7</v>
      </c>
      <c r="C32762" s="3">
        <v>4.79</v>
      </c>
    </row>
    <row r="32763" spans="1:3">
      <c r="A32763" s="78">
        <v>42349.25</v>
      </c>
      <c r="B32763" s="3">
        <v>-7</v>
      </c>
      <c r="C32763" s="3">
        <v>4.78</v>
      </c>
    </row>
    <row r="32764" spans="1:3">
      <c r="A32764" s="78">
        <v>42349.260416666664</v>
      </c>
      <c r="B32764" s="3">
        <v>-7</v>
      </c>
      <c r="C32764" s="3">
        <v>4.76</v>
      </c>
    </row>
    <row r="32765" spans="1:3">
      <c r="A32765" s="78">
        <v>42349.270833333336</v>
      </c>
      <c r="B32765" s="3">
        <v>-7</v>
      </c>
      <c r="C32765" s="3">
        <v>4.74</v>
      </c>
    </row>
    <row r="32766" spans="1:3">
      <c r="A32766" s="78">
        <v>42349.28125</v>
      </c>
      <c r="B32766" s="3">
        <v>-7</v>
      </c>
      <c r="C32766" s="3">
        <v>4.72</v>
      </c>
    </row>
    <row r="32767" spans="1:3">
      <c r="A32767" s="78">
        <v>42349.291666666664</v>
      </c>
      <c r="B32767" s="3">
        <v>-7</v>
      </c>
      <c r="C32767" s="3">
        <v>4.7</v>
      </c>
    </row>
    <row r="32768" spans="1:3">
      <c r="A32768" s="78">
        <v>42349.302083333336</v>
      </c>
      <c r="B32768" s="3">
        <v>-7</v>
      </c>
      <c r="C32768" s="3">
        <v>4.68</v>
      </c>
    </row>
    <row r="32769" spans="1:3">
      <c r="A32769" s="78">
        <v>42349.3125</v>
      </c>
      <c r="B32769" s="3">
        <v>-7</v>
      </c>
      <c r="C32769" s="3">
        <v>4.66</v>
      </c>
    </row>
    <row r="32770" spans="1:3">
      <c r="A32770" s="78">
        <v>42349.322916666664</v>
      </c>
      <c r="B32770" s="3">
        <v>-7</v>
      </c>
      <c r="C32770" s="3">
        <v>4.63</v>
      </c>
    </row>
    <row r="32771" spans="1:3">
      <c r="A32771" s="78">
        <v>42349.333333333336</v>
      </c>
      <c r="B32771" s="3">
        <v>-7</v>
      </c>
      <c r="C32771" s="3">
        <v>4.6100000000000003</v>
      </c>
    </row>
    <row r="32772" spans="1:3">
      <c r="A32772" s="78">
        <v>42349.34375</v>
      </c>
      <c r="B32772" s="3">
        <v>-7</v>
      </c>
      <c r="C32772" s="3">
        <v>4.59</v>
      </c>
    </row>
    <row r="32773" spans="1:3">
      <c r="A32773" s="78">
        <v>42349.354166666664</v>
      </c>
      <c r="B32773" s="3">
        <v>-7</v>
      </c>
      <c r="C32773" s="3">
        <v>4.57</v>
      </c>
    </row>
    <row r="32774" spans="1:3">
      <c r="A32774" s="78">
        <v>42349.364583333336</v>
      </c>
      <c r="B32774" s="3">
        <v>-7</v>
      </c>
      <c r="C32774" s="3">
        <v>4.5599999999999996</v>
      </c>
    </row>
    <row r="32775" spans="1:3">
      <c r="A32775" s="78">
        <v>42349.375</v>
      </c>
      <c r="B32775" s="3">
        <v>-7</v>
      </c>
      <c r="C32775" s="3">
        <v>4.55</v>
      </c>
    </row>
    <row r="32776" spans="1:3">
      <c r="A32776" s="78">
        <v>42349.385416666664</v>
      </c>
      <c r="B32776" s="3">
        <v>-7</v>
      </c>
      <c r="C32776" s="3">
        <v>4.54</v>
      </c>
    </row>
    <row r="32777" spans="1:3">
      <c r="A32777" s="78">
        <v>42349.395833333336</v>
      </c>
      <c r="B32777" s="3">
        <v>-7</v>
      </c>
      <c r="C32777" s="3">
        <v>4.54</v>
      </c>
    </row>
    <row r="32778" spans="1:3">
      <c r="A32778" s="78">
        <v>42349.40625</v>
      </c>
      <c r="B32778" s="3">
        <v>-7</v>
      </c>
      <c r="C32778" s="3">
        <v>4.54</v>
      </c>
    </row>
    <row r="32779" spans="1:3">
      <c r="A32779" s="78">
        <v>42349.416666666664</v>
      </c>
      <c r="B32779" s="3">
        <v>-7</v>
      </c>
      <c r="C32779" s="3">
        <v>4.54</v>
      </c>
    </row>
    <row r="32780" spans="1:3">
      <c r="A32780" s="78">
        <v>42349.427083333336</v>
      </c>
      <c r="B32780" s="3">
        <v>-7</v>
      </c>
      <c r="C32780" s="3">
        <v>4.5599999999999996</v>
      </c>
    </row>
    <row r="32781" spans="1:3">
      <c r="A32781" s="78">
        <v>42349.4375</v>
      </c>
      <c r="B32781" s="3">
        <v>-7</v>
      </c>
      <c r="C32781" s="3">
        <v>4.58</v>
      </c>
    </row>
    <row r="32782" spans="1:3">
      <c r="A32782" s="78">
        <v>42349.447916666664</v>
      </c>
      <c r="B32782" s="3">
        <v>-7</v>
      </c>
      <c r="C32782" s="3">
        <v>4.6100000000000003</v>
      </c>
    </row>
    <row r="32783" spans="1:3">
      <c r="A32783" s="78">
        <v>42349.458333333336</v>
      </c>
      <c r="B32783" s="3">
        <v>-7</v>
      </c>
      <c r="C32783" s="3">
        <v>4.63</v>
      </c>
    </row>
    <row r="32784" spans="1:3">
      <c r="A32784" s="78">
        <v>42349.46875</v>
      </c>
      <c r="B32784" s="3">
        <v>-7</v>
      </c>
      <c r="C32784" s="3">
        <v>4.66</v>
      </c>
    </row>
    <row r="32785" spans="1:3">
      <c r="A32785" s="78">
        <v>42349.479166666664</v>
      </c>
      <c r="B32785" s="3">
        <v>-7</v>
      </c>
      <c r="C32785" s="3">
        <v>4.6900000000000004</v>
      </c>
    </row>
    <row r="32786" spans="1:3">
      <c r="A32786" s="78">
        <v>42349.489583333336</v>
      </c>
      <c r="B32786" s="3">
        <v>-7</v>
      </c>
      <c r="C32786" s="3">
        <v>4.7300000000000004</v>
      </c>
    </row>
    <row r="32787" spans="1:3">
      <c r="A32787" s="78">
        <v>42349.5</v>
      </c>
      <c r="B32787" s="3">
        <v>-7</v>
      </c>
      <c r="C32787" s="3">
        <v>4.75</v>
      </c>
    </row>
    <row r="32788" spans="1:3">
      <c r="A32788" s="78">
        <v>42349.510416666664</v>
      </c>
      <c r="B32788" s="3">
        <v>-7</v>
      </c>
      <c r="C32788" s="3">
        <v>4.78</v>
      </c>
    </row>
    <row r="32789" spans="1:3">
      <c r="A32789" s="78">
        <v>42349.520833333336</v>
      </c>
      <c r="B32789" s="3">
        <v>-7</v>
      </c>
      <c r="C32789" s="3">
        <v>4.84</v>
      </c>
    </row>
    <row r="32790" spans="1:3">
      <c r="A32790" s="78">
        <v>42349.53125</v>
      </c>
      <c r="B32790" s="3">
        <v>-7</v>
      </c>
      <c r="C32790" s="3">
        <v>4.8899999999999997</v>
      </c>
    </row>
    <row r="32791" spans="1:3">
      <c r="A32791" s="78">
        <v>42349.541666666664</v>
      </c>
      <c r="B32791" s="3">
        <v>-7</v>
      </c>
      <c r="C32791" s="3">
        <v>4.92</v>
      </c>
    </row>
    <row r="32792" spans="1:3">
      <c r="A32792" s="78">
        <v>42349.552083333336</v>
      </c>
      <c r="B32792" s="3">
        <v>-7</v>
      </c>
      <c r="C32792" s="3">
        <v>4.9400000000000004</v>
      </c>
    </row>
    <row r="32793" spans="1:3">
      <c r="A32793" s="78">
        <v>42349.5625</v>
      </c>
      <c r="B32793" s="3">
        <v>-7</v>
      </c>
      <c r="C32793" s="3">
        <v>4.9800000000000004</v>
      </c>
    </row>
    <row r="32794" spans="1:3">
      <c r="A32794" s="78">
        <v>42349.572916666664</v>
      </c>
      <c r="B32794" s="3">
        <v>-7</v>
      </c>
      <c r="C32794" s="3">
        <v>5.0199999999999996</v>
      </c>
    </row>
    <row r="32795" spans="1:3">
      <c r="A32795" s="78">
        <v>42349.583333333336</v>
      </c>
      <c r="B32795" s="3">
        <v>-7</v>
      </c>
      <c r="C32795" s="3">
        <v>5.04</v>
      </c>
    </row>
    <row r="32796" spans="1:3">
      <c r="A32796" s="78">
        <v>42349.59375</v>
      </c>
      <c r="B32796" s="3">
        <v>-7</v>
      </c>
      <c r="C32796" s="3">
        <v>5.09</v>
      </c>
    </row>
    <row r="32797" spans="1:3">
      <c r="A32797" s="78">
        <v>42349.604166666664</v>
      </c>
      <c r="B32797" s="3">
        <v>-7</v>
      </c>
      <c r="C32797" s="3">
        <v>5.13</v>
      </c>
    </row>
    <row r="32798" spans="1:3">
      <c r="A32798" s="78">
        <v>42349.614583333336</v>
      </c>
      <c r="B32798" s="3">
        <v>-7</v>
      </c>
      <c r="C32798" s="3">
        <v>5.17</v>
      </c>
    </row>
    <row r="32799" spans="1:3">
      <c r="A32799" s="78">
        <v>42349.625</v>
      </c>
      <c r="B32799" s="3">
        <v>-7</v>
      </c>
      <c r="C32799" s="3">
        <v>5.2</v>
      </c>
    </row>
    <row r="32800" spans="1:3">
      <c r="A32800" s="78">
        <v>42349.635416666664</v>
      </c>
      <c r="B32800" s="3">
        <v>-7</v>
      </c>
      <c r="C32800" s="3">
        <v>5.23</v>
      </c>
    </row>
    <row r="32801" spans="1:3">
      <c r="A32801" s="78">
        <v>42349.645833333336</v>
      </c>
      <c r="B32801" s="3">
        <v>-7</v>
      </c>
      <c r="C32801" s="3">
        <v>5.26</v>
      </c>
    </row>
    <row r="32802" spans="1:3">
      <c r="A32802" s="78">
        <v>42349.65625</v>
      </c>
      <c r="B32802" s="3">
        <v>-7</v>
      </c>
      <c r="C32802" s="3">
        <v>5.27</v>
      </c>
    </row>
    <row r="32803" spans="1:3">
      <c r="A32803" s="78">
        <v>42349.666666666664</v>
      </c>
      <c r="B32803" s="3">
        <v>-7</v>
      </c>
      <c r="C32803" s="3">
        <v>5.28</v>
      </c>
    </row>
    <row r="32804" spans="1:3">
      <c r="A32804" s="78">
        <v>42349.677083333336</v>
      </c>
      <c r="B32804" s="3">
        <v>-7</v>
      </c>
      <c r="C32804" s="3">
        <v>5.3</v>
      </c>
    </row>
    <row r="32805" spans="1:3">
      <c r="A32805" s="78">
        <v>42349.6875</v>
      </c>
      <c r="B32805" s="3">
        <v>-7</v>
      </c>
      <c r="C32805" s="3">
        <v>5.31</v>
      </c>
    </row>
    <row r="32806" spans="1:3">
      <c r="A32806" s="78">
        <v>42349.697916666664</v>
      </c>
      <c r="B32806" s="3">
        <v>-7</v>
      </c>
      <c r="C32806" s="3">
        <v>5.31</v>
      </c>
    </row>
    <row r="32807" spans="1:3">
      <c r="A32807" s="78">
        <v>42349.708333333336</v>
      </c>
      <c r="B32807" s="3">
        <v>-7</v>
      </c>
      <c r="C32807" s="3">
        <v>5.3</v>
      </c>
    </row>
    <row r="32808" spans="1:3">
      <c r="A32808" s="78">
        <v>42349.71875</v>
      </c>
      <c r="B32808" s="3">
        <v>-7</v>
      </c>
      <c r="C32808" s="3">
        <v>5.29</v>
      </c>
    </row>
    <row r="32809" spans="1:3">
      <c r="A32809" s="78">
        <v>42349.729166666664</v>
      </c>
      <c r="B32809" s="3">
        <v>-7</v>
      </c>
      <c r="C32809" s="3">
        <v>5.29</v>
      </c>
    </row>
    <row r="32810" spans="1:3">
      <c r="A32810" s="78">
        <v>42349.739583333336</v>
      </c>
      <c r="B32810" s="3">
        <v>-7</v>
      </c>
      <c r="C32810" s="3">
        <v>5.29</v>
      </c>
    </row>
    <row r="32811" spans="1:3">
      <c r="A32811" s="78">
        <v>42349.75</v>
      </c>
      <c r="B32811" s="3">
        <v>-7</v>
      </c>
      <c r="C32811" s="3">
        <v>5.29</v>
      </c>
    </row>
    <row r="32812" spans="1:3">
      <c r="A32812" s="78">
        <v>42349.760416666664</v>
      </c>
      <c r="B32812" s="3">
        <v>-7</v>
      </c>
      <c r="C32812" s="3">
        <v>5.29</v>
      </c>
    </row>
    <row r="32813" spans="1:3">
      <c r="A32813" s="78">
        <v>42349.770833333336</v>
      </c>
      <c r="B32813" s="3">
        <v>-7</v>
      </c>
      <c r="C32813" s="3">
        <v>5.29</v>
      </c>
    </row>
    <row r="32814" spans="1:3">
      <c r="A32814" s="78">
        <v>42349.78125</v>
      </c>
      <c r="B32814" s="3">
        <v>-7</v>
      </c>
      <c r="C32814" s="3">
        <v>5.28</v>
      </c>
    </row>
    <row r="32815" spans="1:3">
      <c r="A32815" s="78">
        <v>42349.791666666664</v>
      </c>
      <c r="B32815" s="3">
        <v>-7</v>
      </c>
      <c r="C32815" s="3">
        <v>5.27</v>
      </c>
    </row>
    <row r="32816" spans="1:3">
      <c r="A32816" s="78">
        <v>42349.802083333336</v>
      </c>
      <c r="B32816" s="3">
        <v>-7</v>
      </c>
      <c r="C32816" s="3">
        <v>5.26</v>
      </c>
    </row>
    <row r="32817" spans="1:3">
      <c r="A32817" s="78">
        <v>42349.8125</v>
      </c>
      <c r="B32817" s="3">
        <v>-7</v>
      </c>
      <c r="C32817" s="3">
        <v>5.24</v>
      </c>
    </row>
    <row r="32818" spans="1:3">
      <c r="A32818" s="78">
        <v>42349.822916666664</v>
      </c>
      <c r="B32818" s="3">
        <v>-7</v>
      </c>
      <c r="C32818" s="3">
        <v>5.22</v>
      </c>
    </row>
    <row r="32819" spans="1:3">
      <c r="A32819" s="78">
        <v>42349.833333333336</v>
      </c>
      <c r="B32819" s="3">
        <v>-7</v>
      </c>
      <c r="C32819" s="3">
        <v>5.19</v>
      </c>
    </row>
    <row r="32820" spans="1:3">
      <c r="A32820" s="78">
        <v>42349.84375</v>
      </c>
      <c r="B32820" s="3">
        <v>-7</v>
      </c>
      <c r="C32820" s="3">
        <v>5.15</v>
      </c>
    </row>
    <row r="32821" spans="1:3">
      <c r="A32821" s="78">
        <v>42349.854166666664</v>
      </c>
      <c r="B32821" s="3">
        <v>-7</v>
      </c>
      <c r="C32821" s="3">
        <v>5.1100000000000003</v>
      </c>
    </row>
    <row r="32822" spans="1:3">
      <c r="A32822" s="78">
        <v>42349.864583333336</v>
      </c>
      <c r="B32822" s="3">
        <v>-7</v>
      </c>
      <c r="C32822" s="3">
        <v>5.0599999999999996</v>
      </c>
    </row>
    <row r="32823" spans="1:3">
      <c r="A32823" s="78">
        <v>42349.875</v>
      </c>
      <c r="B32823" s="3">
        <v>-7</v>
      </c>
      <c r="C32823" s="3">
        <v>5</v>
      </c>
    </row>
    <row r="32824" spans="1:3">
      <c r="A32824" s="78">
        <v>42349.885416666664</v>
      </c>
      <c r="B32824" s="3">
        <v>-7</v>
      </c>
      <c r="C32824" s="3">
        <v>4.95</v>
      </c>
    </row>
    <row r="32825" spans="1:3">
      <c r="A32825" s="78">
        <v>42349.895833333336</v>
      </c>
      <c r="B32825" s="3">
        <v>-7</v>
      </c>
      <c r="C32825" s="3">
        <v>4.8899999999999997</v>
      </c>
    </row>
    <row r="32826" spans="1:3">
      <c r="A32826" s="78">
        <v>42349.90625</v>
      </c>
      <c r="B32826" s="3">
        <v>-7</v>
      </c>
      <c r="C32826" s="3">
        <v>4.83</v>
      </c>
    </row>
    <row r="32827" spans="1:3">
      <c r="A32827" s="78">
        <v>42349.916666666664</v>
      </c>
      <c r="B32827" s="3">
        <v>-7</v>
      </c>
      <c r="C32827" s="3">
        <v>4.78</v>
      </c>
    </row>
    <row r="32828" spans="1:3">
      <c r="A32828" s="78">
        <v>42349.927083333336</v>
      </c>
      <c r="B32828" s="3">
        <v>-7</v>
      </c>
      <c r="C32828" s="3">
        <v>4.72</v>
      </c>
    </row>
    <row r="32829" spans="1:3">
      <c r="A32829" s="78">
        <v>42349.9375</v>
      </c>
      <c r="B32829" s="3">
        <v>-7</v>
      </c>
      <c r="C32829" s="3">
        <v>4.6500000000000004</v>
      </c>
    </row>
    <row r="32830" spans="1:3">
      <c r="A32830" s="78">
        <v>42349.947916666664</v>
      </c>
      <c r="B32830" s="3">
        <v>-7</v>
      </c>
      <c r="C32830" s="3">
        <v>4.5999999999999996</v>
      </c>
    </row>
    <row r="32831" spans="1:3">
      <c r="A32831" s="78">
        <v>42349.958333333336</v>
      </c>
      <c r="B32831" s="3">
        <v>-7</v>
      </c>
      <c r="C32831" s="3">
        <v>4.55</v>
      </c>
    </row>
    <row r="32832" spans="1:3">
      <c r="A32832" s="78">
        <v>42349.96875</v>
      </c>
      <c r="B32832" s="3">
        <v>-7</v>
      </c>
      <c r="C32832" s="3">
        <v>4.49</v>
      </c>
    </row>
    <row r="32833" spans="1:3">
      <c r="A32833" s="78">
        <v>42349.979166666664</v>
      </c>
      <c r="B32833" s="3">
        <v>-7</v>
      </c>
      <c r="C32833" s="3">
        <v>4.4400000000000004</v>
      </c>
    </row>
    <row r="32834" spans="1:3">
      <c r="A32834" s="78">
        <v>42349.989583333336</v>
      </c>
      <c r="B32834" s="3">
        <v>-7</v>
      </c>
      <c r="C32834" s="3">
        <v>4.4000000000000004</v>
      </c>
    </row>
    <row r="32835" spans="1:3">
      <c r="A32835" s="78">
        <v>42350</v>
      </c>
      <c r="B32835" s="3">
        <v>-7</v>
      </c>
      <c r="C32835" s="3">
        <v>4.34</v>
      </c>
    </row>
    <row r="32836" spans="1:3">
      <c r="A32836" s="78">
        <v>42350.010416666664</v>
      </c>
      <c r="B32836" s="3">
        <v>-7</v>
      </c>
      <c r="C32836" s="3">
        <v>4.29</v>
      </c>
    </row>
    <row r="32837" spans="1:3">
      <c r="A32837" s="78">
        <v>42350.020833333336</v>
      </c>
      <c r="B32837" s="3">
        <v>-7</v>
      </c>
      <c r="C32837" s="3">
        <v>4.2300000000000004</v>
      </c>
    </row>
    <row r="32838" spans="1:3">
      <c r="A32838" s="78">
        <v>42350.03125</v>
      </c>
      <c r="B32838" s="3">
        <v>-7</v>
      </c>
      <c r="C32838" s="3">
        <v>4.17</v>
      </c>
    </row>
    <row r="32839" spans="1:3">
      <c r="A32839" s="78">
        <v>42350.041666666664</v>
      </c>
      <c r="B32839" s="3">
        <v>-7</v>
      </c>
      <c r="C32839" s="3">
        <v>4.12</v>
      </c>
    </row>
    <row r="32840" spans="1:3">
      <c r="A32840" s="78">
        <v>42350.052083333336</v>
      </c>
      <c r="B32840" s="3">
        <v>-7</v>
      </c>
      <c r="C32840" s="3">
        <v>4.08</v>
      </c>
    </row>
    <row r="32841" spans="1:3">
      <c r="A32841" s="78">
        <v>42350.0625</v>
      </c>
      <c r="B32841" s="3">
        <v>-7</v>
      </c>
      <c r="C32841" s="3">
        <v>4.03</v>
      </c>
    </row>
    <row r="32842" spans="1:3">
      <c r="A32842" s="78">
        <v>42350.072916666664</v>
      </c>
      <c r="B32842" s="3">
        <v>-7</v>
      </c>
      <c r="C32842" s="3">
        <v>4</v>
      </c>
    </row>
    <row r="32843" spans="1:3">
      <c r="A32843" s="78">
        <v>42350.083333333336</v>
      </c>
      <c r="B32843" s="3">
        <v>-7</v>
      </c>
      <c r="C32843" s="3">
        <v>3.96</v>
      </c>
    </row>
    <row r="32844" spans="1:3">
      <c r="A32844" s="78">
        <v>42350.09375</v>
      </c>
      <c r="B32844" s="3">
        <v>-7</v>
      </c>
      <c r="C32844" s="3">
        <v>3.93</v>
      </c>
    </row>
    <row r="32845" spans="1:3">
      <c r="A32845" s="78">
        <v>42350.104166666664</v>
      </c>
      <c r="B32845" s="3">
        <v>-7</v>
      </c>
      <c r="C32845" s="3">
        <v>3.9</v>
      </c>
    </row>
    <row r="32846" spans="1:3">
      <c r="A32846" s="78">
        <v>42350.114583333336</v>
      </c>
      <c r="B32846" s="3">
        <v>-7</v>
      </c>
      <c r="C32846" s="3">
        <v>3.87</v>
      </c>
    </row>
    <row r="32847" spans="1:3">
      <c r="A32847" s="78">
        <v>42350.125</v>
      </c>
      <c r="B32847" s="3">
        <v>-7</v>
      </c>
      <c r="C32847" s="3">
        <v>3.84</v>
      </c>
    </row>
    <row r="32848" spans="1:3">
      <c r="A32848" s="78">
        <v>42350.135416666664</v>
      </c>
      <c r="B32848" s="3">
        <v>-7</v>
      </c>
      <c r="C32848" s="3">
        <v>3.81</v>
      </c>
    </row>
    <row r="32849" spans="1:3">
      <c r="A32849" s="78">
        <v>42350.145833333336</v>
      </c>
      <c r="B32849" s="3">
        <v>-7</v>
      </c>
      <c r="C32849" s="3">
        <v>3.78</v>
      </c>
    </row>
    <row r="32850" spans="1:3">
      <c r="A32850" s="78">
        <v>42350.15625</v>
      </c>
      <c r="B32850" s="3">
        <v>-7</v>
      </c>
      <c r="C32850" s="3">
        <v>3.75</v>
      </c>
    </row>
    <row r="32851" spans="1:3">
      <c r="A32851" s="78">
        <v>42350.166666666664</v>
      </c>
      <c r="B32851" s="3">
        <v>-7</v>
      </c>
      <c r="C32851" s="3">
        <v>3.73</v>
      </c>
    </row>
    <row r="32852" spans="1:3">
      <c r="A32852" s="78">
        <v>42350.177083333336</v>
      </c>
      <c r="B32852" s="3">
        <v>-7</v>
      </c>
      <c r="C32852" s="3">
        <v>3.7</v>
      </c>
    </row>
    <row r="32853" spans="1:3">
      <c r="A32853" s="78">
        <v>42350.1875</v>
      </c>
      <c r="B32853" s="3">
        <v>-7</v>
      </c>
      <c r="C32853" s="3">
        <v>3.68</v>
      </c>
    </row>
    <row r="32854" spans="1:3">
      <c r="A32854" s="78">
        <v>42350.197916666664</v>
      </c>
      <c r="B32854" s="3">
        <v>-7</v>
      </c>
      <c r="C32854" s="3">
        <v>3.67</v>
      </c>
    </row>
    <row r="32855" spans="1:3">
      <c r="A32855" s="78">
        <v>42350.208333333336</v>
      </c>
      <c r="B32855" s="3">
        <v>-7</v>
      </c>
      <c r="C32855" s="3">
        <v>3.65</v>
      </c>
    </row>
    <row r="32856" spans="1:3">
      <c r="A32856" s="78">
        <v>42350.21875</v>
      </c>
      <c r="B32856" s="3">
        <v>-7</v>
      </c>
      <c r="C32856" s="3">
        <v>3.64</v>
      </c>
    </row>
    <row r="32857" spans="1:3">
      <c r="A32857" s="78">
        <v>42350.229166666664</v>
      </c>
      <c r="B32857" s="3">
        <v>-7</v>
      </c>
      <c r="C32857" s="3">
        <v>3.63</v>
      </c>
    </row>
    <row r="32858" spans="1:3">
      <c r="A32858" s="78">
        <v>42350.239583333336</v>
      </c>
      <c r="B32858" s="3">
        <v>-7</v>
      </c>
      <c r="C32858" s="3">
        <v>3.61</v>
      </c>
    </row>
    <row r="32859" spans="1:3">
      <c r="A32859" s="78">
        <v>42350.25</v>
      </c>
      <c r="B32859" s="3">
        <v>-7</v>
      </c>
      <c r="C32859" s="3">
        <v>3.6</v>
      </c>
    </row>
    <row r="32860" spans="1:3">
      <c r="A32860" s="78">
        <v>42350.260416666664</v>
      </c>
      <c r="B32860" s="3">
        <v>-7</v>
      </c>
      <c r="C32860" s="3">
        <v>3.59</v>
      </c>
    </row>
    <row r="32861" spans="1:3">
      <c r="A32861" s="78">
        <v>42350.270833333336</v>
      </c>
      <c r="B32861" s="3">
        <v>-7</v>
      </c>
      <c r="C32861" s="3">
        <v>3.58</v>
      </c>
    </row>
    <row r="32862" spans="1:3">
      <c r="A32862" s="78">
        <v>42350.28125</v>
      </c>
      <c r="B32862" s="3">
        <v>-7</v>
      </c>
      <c r="C32862" s="3">
        <v>3.58</v>
      </c>
    </row>
    <row r="32863" spans="1:3">
      <c r="A32863" s="78">
        <v>42350.291666666664</v>
      </c>
      <c r="B32863" s="3">
        <v>-7</v>
      </c>
      <c r="C32863" s="3">
        <v>3.57</v>
      </c>
    </row>
    <row r="32864" spans="1:3">
      <c r="A32864" s="78">
        <v>42350.302083333336</v>
      </c>
      <c r="B32864" s="3">
        <v>-7</v>
      </c>
      <c r="C32864" s="3">
        <v>3.56</v>
      </c>
    </row>
    <row r="32865" spans="1:3">
      <c r="A32865" s="78">
        <v>42350.3125</v>
      </c>
      <c r="B32865" s="3">
        <v>-7</v>
      </c>
      <c r="C32865" s="3">
        <v>3.54</v>
      </c>
    </row>
    <row r="32866" spans="1:3">
      <c r="A32866" s="78">
        <v>42350.322916666664</v>
      </c>
      <c r="B32866" s="3">
        <v>-7</v>
      </c>
      <c r="C32866" s="3">
        <v>3.53</v>
      </c>
    </row>
    <row r="32867" spans="1:3">
      <c r="A32867" s="78">
        <v>42350.333333333336</v>
      </c>
      <c r="B32867" s="3">
        <v>-7</v>
      </c>
      <c r="C32867" s="3">
        <v>3.52</v>
      </c>
    </row>
    <row r="32868" spans="1:3">
      <c r="A32868" s="78">
        <v>42350.34375</v>
      </c>
      <c r="B32868" s="3">
        <v>-7</v>
      </c>
      <c r="C32868" s="3">
        <v>3.51</v>
      </c>
    </row>
    <row r="32869" spans="1:3">
      <c r="A32869" s="78">
        <v>42350.354166666664</v>
      </c>
      <c r="B32869" s="3">
        <v>-7</v>
      </c>
      <c r="C32869" s="3">
        <v>3.51</v>
      </c>
    </row>
    <row r="32870" spans="1:3">
      <c r="A32870" s="78">
        <v>42350.364583333336</v>
      </c>
      <c r="B32870" s="3">
        <v>-7</v>
      </c>
      <c r="C32870" s="3">
        <v>3.52</v>
      </c>
    </row>
    <row r="32871" spans="1:3">
      <c r="A32871" s="78">
        <v>42350.375</v>
      </c>
      <c r="B32871" s="3">
        <v>-7</v>
      </c>
      <c r="C32871" s="3">
        <v>3.52</v>
      </c>
    </row>
    <row r="32872" spans="1:3">
      <c r="A32872" s="78">
        <v>42350.385416666664</v>
      </c>
      <c r="B32872" s="3">
        <v>-7</v>
      </c>
      <c r="C32872" s="3">
        <v>3.53</v>
      </c>
    </row>
    <row r="32873" spans="1:3">
      <c r="A32873" s="78">
        <v>42350.395833333336</v>
      </c>
      <c r="B32873" s="3">
        <v>-7</v>
      </c>
      <c r="C32873" s="3">
        <v>3.53</v>
      </c>
    </row>
    <row r="32874" spans="1:3">
      <c r="A32874" s="78">
        <v>42350.40625</v>
      </c>
      <c r="B32874" s="3">
        <v>-7</v>
      </c>
      <c r="C32874" s="3">
        <v>3.54</v>
      </c>
    </row>
    <row r="32875" spans="1:3">
      <c r="A32875" s="78">
        <v>42350.416666666664</v>
      </c>
      <c r="B32875" s="3">
        <v>-7</v>
      </c>
      <c r="C32875" s="3">
        <v>3.55</v>
      </c>
    </row>
    <row r="32876" spans="1:3">
      <c r="A32876" s="78">
        <v>42350.427083333336</v>
      </c>
      <c r="B32876" s="3">
        <v>-7</v>
      </c>
      <c r="C32876" s="3">
        <v>3.57</v>
      </c>
    </row>
    <row r="32877" spans="1:3">
      <c r="A32877" s="78">
        <v>42350.4375</v>
      </c>
      <c r="B32877" s="3">
        <v>-7</v>
      </c>
      <c r="C32877" s="3">
        <v>3.6</v>
      </c>
    </row>
    <row r="32878" spans="1:3">
      <c r="A32878" s="78">
        <v>42350.447916666664</v>
      </c>
      <c r="B32878" s="3">
        <v>-7</v>
      </c>
      <c r="C32878" s="3">
        <v>3.64</v>
      </c>
    </row>
    <row r="32879" spans="1:3">
      <c r="A32879" s="78">
        <v>42350.458333333336</v>
      </c>
      <c r="B32879" s="3">
        <v>-7</v>
      </c>
      <c r="C32879" s="3">
        <v>3.68</v>
      </c>
    </row>
    <row r="32880" spans="1:3">
      <c r="A32880" s="78">
        <v>42350.46875</v>
      </c>
      <c r="B32880" s="3">
        <v>-7</v>
      </c>
      <c r="C32880" s="3">
        <v>3.72</v>
      </c>
    </row>
    <row r="32881" spans="1:3">
      <c r="A32881" s="78">
        <v>42350.479166666664</v>
      </c>
      <c r="B32881" s="3">
        <v>-7</v>
      </c>
      <c r="C32881" s="3">
        <v>3.76</v>
      </c>
    </row>
    <row r="32882" spans="1:3">
      <c r="A32882" s="78">
        <v>42350.489583333336</v>
      </c>
      <c r="B32882" s="3">
        <v>-7</v>
      </c>
      <c r="C32882" s="3">
        <v>3.82</v>
      </c>
    </row>
    <row r="32883" spans="1:3">
      <c r="A32883" s="78">
        <v>42350.5</v>
      </c>
      <c r="B32883" s="3">
        <v>-7</v>
      </c>
      <c r="C32883" s="3">
        <v>3.87</v>
      </c>
    </row>
    <row r="32884" spans="1:3">
      <c r="A32884" s="78">
        <v>42350.510416666664</v>
      </c>
      <c r="B32884" s="3">
        <v>-7</v>
      </c>
      <c r="C32884" s="3">
        <v>3.92</v>
      </c>
    </row>
    <row r="32885" spans="1:3">
      <c r="A32885" s="78">
        <v>42350.520833333336</v>
      </c>
      <c r="B32885" s="3">
        <v>-7</v>
      </c>
      <c r="C32885" s="3">
        <v>3.97</v>
      </c>
    </row>
    <row r="32886" spans="1:3">
      <c r="A32886" s="78">
        <v>42350.53125</v>
      </c>
      <c r="B32886" s="3">
        <v>-7</v>
      </c>
      <c r="C32886" s="3">
        <v>4.04</v>
      </c>
    </row>
    <row r="32887" spans="1:3">
      <c r="A32887" s="78">
        <v>42350.541666666664</v>
      </c>
      <c r="B32887" s="3">
        <v>-7</v>
      </c>
      <c r="C32887" s="3">
        <v>4.08</v>
      </c>
    </row>
    <row r="32888" spans="1:3">
      <c r="A32888" s="78">
        <v>42350.552083333336</v>
      </c>
      <c r="B32888" s="3">
        <v>-7</v>
      </c>
      <c r="C32888" s="3">
        <v>4.1399999999999997</v>
      </c>
    </row>
    <row r="32889" spans="1:3">
      <c r="A32889" s="78">
        <v>42350.5625</v>
      </c>
      <c r="B32889" s="3">
        <v>-7</v>
      </c>
      <c r="C32889" s="3">
        <v>4.1900000000000004</v>
      </c>
    </row>
    <row r="32890" spans="1:3">
      <c r="A32890" s="78">
        <v>42350.572916666664</v>
      </c>
      <c r="B32890" s="3">
        <v>-7</v>
      </c>
      <c r="C32890" s="3">
        <v>4.25</v>
      </c>
    </row>
    <row r="32891" spans="1:3">
      <c r="A32891" s="78">
        <v>42350.583333333336</v>
      </c>
      <c r="B32891" s="3">
        <v>-7</v>
      </c>
      <c r="C32891" s="3">
        <v>4.3099999999999996</v>
      </c>
    </row>
    <row r="32892" spans="1:3">
      <c r="A32892" s="78">
        <v>42350.59375</v>
      </c>
      <c r="B32892" s="3">
        <v>-7</v>
      </c>
      <c r="C32892" s="3">
        <v>4.3499999999999996</v>
      </c>
    </row>
    <row r="32893" spans="1:3">
      <c r="A32893" s="78">
        <v>42350.604166666664</v>
      </c>
      <c r="B32893" s="3">
        <v>-7</v>
      </c>
      <c r="C32893" s="3">
        <v>4.3899999999999997</v>
      </c>
    </row>
    <row r="32894" spans="1:3">
      <c r="A32894" s="78">
        <v>42350.614583333336</v>
      </c>
      <c r="B32894" s="3">
        <v>-7</v>
      </c>
      <c r="C32894" s="3">
        <v>4.41</v>
      </c>
    </row>
    <row r="32895" spans="1:3">
      <c r="A32895" s="78">
        <v>42350.625</v>
      </c>
      <c r="B32895" s="3">
        <v>-7</v>
      </c>
      <c r="C32895" s="3">
        <v>4.41</v>
      </c>
    </row>
    <row r="32896" spans="1:3">
      <c r="A32896" s="78">
        <v>42350.635416666664</v>
      </c>
      <c r="B32896" s="3">
        <v>-7</v>
      </c>
      <c r="C32896" s="3">
        <v>4.42</v>
      </c>
    </row>
    <row r="32897" spans="1:3">
      <c r="A32897" s="78">
        <v>42350.645833333336</v>
      </c>
      <c r="B32897" s="3">
        <v>-7</v>
      </c>
      <c r="C32897" s="3">
        <v>4.43</v>
      </c>
    </row>
    <row r="32898" spans="1:3">
      <c r="A32898" s="78">
        <v>42350.65625</v>
      </c>
      <c r="B32898" s="3">
        <v>-7</v>
      </c>
      <c r="C32898" s="3">
        <v>4.46</v>
      </c>
    </row>
    <row r="32899" spans="1:3">
      <c r="A32899" s="78">
        <v>42350.666666666664</v>
      </c>
      <c r="B32899" s="3">
        <v>-7</v>
      </c>
      <c r="C32899" s="3">
        <v>4.49</v>
      </c>
    </row>
    <row r="32900" spans="1:3">
      <c r="A32900" s="78">
        <v>42350.677083333336</v>
      </c>
      <c r="B32900" s="3">
        <v>-7</v>
      </c>
      <c r="C32900" s="3">
        <v>4.51</v>
      </c>
    </row>
    <row r="32901" spans="1:3">
      <c r="A32901" s="78">
        <v>42350.6875</v>
      </c>
      <c r="B32901" s="3">
        <v>-7</v>
      </c>
      <c r="C32901" s="3">
        <v>4.53</v>
      </c>
    </row>
    <row r="32902" spans="1:3">
      <c r="A32902" s="78">
        <v>42350.697916666664</v>
      </c>
      <c r="B32902" s="3">
        <v>-7</v>
      </c>
      <c r="C32902" s="3">
        <v>4.55</v>
      </c>
    </row>
    <row r="32903" spans="1:3">
      <c r="A32903" s="78">
        <v>42350.708333333336</v>
      </c>
      <c r="B32903" s="3">
        <v>-7</v>
      </c>
      <c r="C32903" s="3">
        <v>4.5599999999999996</v>
      </c>
    </row>
    <row r="32904" spans="1:3">
      <c r="A32904" s="78">
        <v>42350.71875</v>
      </c>
      <c r="B32904" s="3">
        <v>-7</v>
      </c>
      <c r="C32904" s="3">
        <v>4.58</v>
      </c>
    </row>
    <row r="32905" spans="1:3">
      <c r="A32905" s="78">
        <v>42350.729166666664</v>
      </c>
      <c r="B32905" s="3">
        <v>-7</v>
      </c>
      <c r="C32905" s="3">
        <v>4.59</v>
      </c>
    </row>
    <row r="32906" spans="1:3">
      <c r="A32906" s="78">
        <v>42350.739583333336</v>
      </c>
      <c r="B32906" s="3">
        <v>-7</v>
      </c>
      <c r="C32906" s="3">
        <v>4.5999999999999996</v>
      </c>
    </row>
    <row r="32907" spans="1:3">
      <c r="A32907" s="78">
        <v>42350.75</v>
      </c>
      <c r="B32907" s="3">
        <v>-7</v>
      </c>
      <c r="C32907" s="3">
        <v>4.5999999999999996</v>
      </c>
    </row>
    <row r="32908" spans="1:3">
      <c r="A32908" s="78">
        <v>42350.760416666664</v>
      </c>
      <c r="B32908" s="3">
        <v>-7</v>
      </c>
      <c r="C32908" s="3">
        <v>4.5999999999999996</v>
      </c>
    </row>
    <row r="32909" spans="1:3">
      <c r="A32909" s="78">
        <v>42350.770833333336</v>
      </c>
      <c r="B32909" s="3">
        <v>-7</v>
      </c>
      <c r="C32909" s="3">
        <v>4.58</v>
      </c>
    </row>
    <row r="32910" spans="1:3">
      <c r="A32910" s="78">
        <v>42350.78125</v>
      </c>
      <c r="B32910" s="3">
        <v>-7</v>
      </c>
      <c r="C32910" s="3">
        <v>4.5599999999999996</v>
      </c>
    </row>
    <row r="32911" spans="1:3">
      <c r="A32911" s="78">
        <v>42350.791666666664</v>
      </c>
      <c r="B32911" s="3">
        <v>-7</v>
      </c>
      <c r="C32911" s="3">
        <v>4.54</v>
      </c>
    </row>
    <row r="32912" spans="1:3">
      <c r="A32912" s="78">
        <v>42350.802083333336</v>
      </c>
      <c r="B32912" s="3">
        <v>-7</v>
      </c>
      <c r="C32912" s="3">
        <v>4.51</v>
      </c>
    </row>
    <row r="32913" spans="1:3">
      <c r="A32913" s="78">
        <v>42350.8125</v>
      </c>
      <c r="B32913" s="3">
        <v>-7</v>
      </c>
      <c r="C32913" s="3">
        <v>4.4800000000000004</v>
      </c>
    </row>
    <row r="32914" spans="1:3">
      <c r="A32914" s="78">
        <v>42350.822916666664</v>
      </c>
      <c r="B32914" s="3">
        <v>-7</v>
      </c>
      <c r="C32914" s="3">
        <v>4.4400000000000004</v>
      </c>
    </row>
    <row r="32915" spans="1:3">
      <c r="A32915" s="78">
        <v>42350.833333333336</v>
      </c>
      <c r="B32915" s="3">
        <v>-7</v>
      </c>
      <c r="C32915" s="3">
        <v>4.41</v>
      </c>
    </row>
    <row r="32916" spans="1:3">
      <c r="A32916" s="78">
        <v>42350.84375</v>
      </c>
      <c r="B32916" s="3">
        <v>-7</v>
      </c>
      <c r="C32916" s="3">
        <v>4.38</v>
      </c>
    </row>
    <row r="32917" spans="1:3">
      <c r="A32917" s="78">
        <v>42350.854166666664</v>
      </c>
      <c r="B32917" s="3">
        <v>-7</v>
      </c>
      <c r="C32917" s="3">
        <v>4.34</v>
      </c>
    </row>
    <row r="32918" spans="1:3">
      <c r="A32918" s="78">
        <v>42350.864583333336</v>
      </c>
      <c r="B32918" s="3">
        <v>-7</v>
      </c>
      <c r="C32918" s="3">
        <v>4.3</v>
      </c>
    </row>
    <row r="32919" spans="1:3">
      <c r="A32919" s="78">
        <v>42350.875</v>
      </c>
      <c r="B32919" s="3">
        <v>-7</v>
      </c>
      <c r="C32919" s="3">
        <v>4.26</v>
      </c>
    </row>
    <row r="32920" spans="1:3">
      <c r="A32920" s="78">
        <v>42350.885416666664</v>
      </c>
      <c r="B32920" s="3">
        <v>-7</v>
      </c>
      <c r="C32920" s="3">
        <v>4.21</v>
      </c>
    </row>
    <row r="32921" spans="1:3">
      <c r="A32921" s="78">
        <v>42350.895833333336</v>
      </c>
      <c r="B32921" s="3">
        <v>-7</v>
      </c>
      <c r="C32921" s="3">
        <v>4.16</v>
      </c>
    </row>
    <row r="32922" spans="1:3">
      <c r="A32922" s="78">
        <v>42350.90625</v>
      </c>
      <c r="B32922" s="3">
        <v>-7</v>
      </c>
      <c r="C32922" s="3">
        <v>4.0999999999999996</v>
      </c>
    </row>
    <row r="32923" spans="1:3">
      <c r="A32923" s="78">
        <v>42350.916666666664</v>
      </c>
      <c r="B32923" s="3">
        <v>-7</v>
      </c>
      <c r="C32923" s="3">
        <v>4.0599999999999996</v>
      </c>
    </row>
    <row r="32924" spans="1:3">
      <c r="A32924" s="78">
        <v>42350.927083333336</v>
      </c>
      <c r="B32924" s="3">
        <v>-7</v>
      </c>
      <c r="C32924" s="3">
        <v>4.01</v>
      </c>
    </row>
    <row r="32925" spans="1:3">
      <c r="A32925" s="78">
        <v>42350.9375</v>
      </c>
      <c r="B32925" s="3">
        <v>-7</v>
      </c>
      <c r="C32925" s="3">
        <v>3.96</v>
      </c>
    </row>
    <row r="32926" spans="1:3">
      <c r="A32926" s="78">
        <v>42350.947916666664</v>
      </c>
      <c r="B32926" s="3">
        <v>-7</v>
      </c>
      <c r="C32926" s="3">
        <v>3.92</v>
      </c>
    </row>
    <row r="32927" spans="1:3">
      <c r="A32927" s="78">
        <v>42350.958333333336</v>
      </c>
      <c r="B32927" s="3">
        <v>-7</v>
      </c>
      <c r="C32927" s="3">
        <v>3.88</v>
      </c>
    </row>
    <row r="32928" spans="1:3">
      <c r="A32928" s="78">
        <v>42350.96875</v>
      </c>
      <c r="B32928" s="3">
        <v>-7</v>
      </c>
      <c r="C32928" s="3">
        <v>3.83</v>
      </c>
    </row>
    <row r="32929" spans="1:3">
      <c r="A32929" s="78">
        <v>42350.979166666664</v>
      </c>
      <c r="B32929" s="3">
        <v>-7</v>
      </c>
      <c r="C32929" s="3">
        <v>3.77</v>
      </c>
    </row>
    <row r="32930" spans="1:3">
      <c r="A32930" s="78">
        <v>42350.989583333336</v>
      </c>
      <c r="B32930" s="3">
        <v>-7</v>
      </c>
      <c r="C32930" s="3">
        <v>3.73</v>
      </c>
    </row>
    <row r="32931" spans="1:3">
      <c r="A32931" s="78">
        <v>42351</v>
      </c>
      <c r="B32931" s="3">
        <v>-7</v>
      </c>
      <c r="C32931" s="3">
        <v>3.67</v>
      </c>
    </row>
    <row r="32932" spans="1:3">
      <c r="A32932" s="78">
        <v>42351.010416666664</v>
      </c>
      <c r="B32932" s="3">
        <v>-7</v>
      </c>
      <c r="C32932" s="3">
        <v>3.61</v>
      </c>
    </row>
    <row r="32933" spans="1:3">
      <c r="A32933" s="78">
        <v>42351.020833333336</v>
      </c>
      <c r="B32933" s="3">
        <v>-7</v>
      </c>
      <c r="C32933" s="3">
        <v>3.56</v>
      </c>
    </row>
    <row r="32934" spans="1:3">
      <c r="A32934" s="78">
        <v>42351.03125</v>
      </c>
      <c r="B32934" s="3">
        <v>-7</v>
      </c>
      <c r="C32934" s="3">
        <v>3.51</v>
      </c>
    </row>
    <row r="32935" spans="1:3">
      <c r="A32935" s="78">
        <v>42351.041666666664</v>
      </c>
      <c r="B32935" s="3">
        <v>-7</v>
      </c>
      <c r="C32935" s="3">
        <v>3.47</v>
      </c>
    </row>
    <row r="32936" spans="1:3">
      <c r="A32936" s="78">
        <v>42351.052083333336</v>
      </c>
      <c r="B32936" s="3">
        <v>-7</v>
      </c>
      <c r="C32936" s="3">
        <v>3.43</v>
      </c>
    </row>
    <row r="32937" spans="1:3">
      <c r="A32937" s="78">
        <v>42351.0625</v>
      </c>
      <c r="B32937" s="3">
        <v>-7</v>
      </c>
      <c r="C32937" s="3">
        <v>3.4</v>
      </c>
    </row>
    <row r="32938" spans="1:3">
      <c r="A32938" s="78">
        <v>42351.072916666664</v>
      </c>
      <c r="B32938" s="3">
        <v>-7</v>
      </c>
      <c r="C32938" s="3">
        <v>3.36</v>
      </c>
    </row>
    <row r="32939" spans="1:3">
      <c r="A32939" s="78">
        <v>42351.083333333336</v>
      </c>
      <c r="B32939" s="3">
        <v>-7</v>
      </c>
      <c r="C32939" s="3">
        <v>3.33</v>
      </c>
    </row>
    <row r="32940" spans="1:3">
      <c r="A32940" s="78">
        <v>42351.09375</v>
      </c>
      <c r="B32940" s="3">
        <v>-7</v>
      </c>
      <c r="C32940" s="3">
        <v>3.3</v>
      </c>
    </row>
    <row r="32941" spans="1:3">
      <c r="A32941" s="78">
        <v>42351.104166666664</v>
      </c>
      <c r="B32941" s="3">
        <v>-7</v>
      </c>
      <c r="C32941" s="3">
        <v>3.28</v>
      </c>
    </row>
    <row r="32942" spans="1:3">
      <c r="A32942" s="78">
        <v>42351.114583333336</v>
      </c>
      <c r="B32942" s="3">
        <v>-7</v>
      </c>
      <c r="C32942" s="3">
        <v>3.25</v>
      </c>
    </row>
    <row r="32943" spans="1:3">
      <c r="A32943" s="78">
        <v>42351.125</v>
      </c>
      <c r="B32943" s="3">
        <v>-7</v>
      </c>
      <c r="C32943" s="3">
        <v>3.24</v>
      </c>
    </row>
    <row r="32944" spans="1:3">
      <c r="A32944" s="78">
        <v>42351.135416666664</v>
      </c>
      <c r="B32944" s="3">
        <v>-7</v>
      </c>
      <c r="C32944" s="3">
        <v>3.22</v>
      </c>
    </row>
    <row r="32945" spans="1:3">
      <c r="A32945" s="78">
        <v>42351.145833333336</v>
      </c>
      <c r="B32945" s="3">
        <v>-7</v>
      </c>
      <c r="C32945" s="3">
        <v>3.21</v>
      </c>
    </row>
    <row r="32946" spans="1:3">
      <c r="A32946" s="78">
        <v>42351.15625</v>
      </c>
      <c r="B32946" s="3">
        <v>-7</v>
      </c>
      <c r="C32946" s="3">
        <v>3.2</v>
      </c>
    </row>
    <row r="32947" spans="1:3">
      <c r="A32947" s="78">
        <v>42351.166666666664</v>
      </c>
      <c r="B32947" s="3">
        <v>-7</v>
      </c>
      <c r="C32947" s="3">
        <v>3.18</v>
      </c>
    </row>
    <row r="32948" spans="1:3">
      <c r="A32948" s="78">
        <v>42351.177083333336</v>
      </c>
      <c r="B32948" s="3">
        <v>-7</v>
      </c>
      <c r="C32948" s="3">
        <v>3.17</v>
      </c>
    </row>
    <row r="32949" spans="1:3">
      <c r="A32949" s="78">
        <v>42351.1875</v>
      </c>
      <c r="B32949" s="3">
        <v>-7</v>
      </c>
      <c r="C32949" s="3">
        <v>3.17</v>
      </c>
    </row>
    <row r="32950" spans="1:3">
      <c r="A32950" s="78">
        <v>42351.197916666664</v>
      </c>
      <c r="B32950" s="3">
        <v>-7</v>
      </c>
      <c r="C32950" s="3">
        <v>3.16</v>
      </c>
    </row>
    <row r="32951" spans="1:3">
      <c r="A32951" s="78">
        <v>42351.208333333336</v>
      </c>
      <c r="B32951" s="3">
        <v>-7</v>
      </c>
      <c r="C32951" s="3">
        <v>3.15</v>
      </c>
    </row>
    <row r="32952" spans="1:3">
      <c r="A32952" s="78">
        <v>42351.21875</v>
      </c>
      <c r="B32952" s="3">
        <v>-7</v>
      </c>
      <c r="C32952" s="3">
        <v>3.15</v>
      </c>
    </row>
    <row r="32953" spans="1:3">
      <c r="A32953" s="78">
        <v>42351.229166666664</v>
      </c>
      <c r="B32953" s="3">
        <v>-7</v>
      </c>
      <c r="C32953" s="3">
        <v>3.14</v>
      </c>
    </row>
    <row r="32954" spans="1:3">
      <c r="A32954" s="78">
        <v>42351.239583333336</v>
      </c>
      <c r="B32954" s="3">
        <v>-7</v>
      </c>
      <c r="C32954" s="3">
        <v>3.13</v>
      </c>
    </row>
    <row r="32955" spans="1:3">
      <c r="A32955" s="78">
        <v>42351.25</v>
      </c>
      <c r="B32955" s="3">
        <v>-7</v>
      </c>
      <c r="C32955" s="3">
        <v>3.13</v>
      </c>
    </row>
    <row r="32956" spans="1:3">
      <c r="A32956" s="78">
        <v>42351.260416666664</v>
      </c>
      <c r="B32956" s="3">
        <v>-7</v>
      </c>
      <c r="C32956" s="3">
        <v>3.12</v>
      </c>
    </row>
    <row r="32957" spans="1:3">
      <c r="A32957" s="78">
        <v>42351.270833333336</v>
      </c>
      <c r="B32957" s="3">
        <v>-7</v>
      </c>
      <c r="C32957" s="3">
        <v>3.1</v>
      </c>
    </row>
    <row r="32958" spans="1:3">
      <c r="A32958" s="78">
        <v>42351.28125</v>
      </c>
      <c r="B32958" s="3">
        <v>-7</v>
      </c>
      <c r="C32958" s="3">
        <v>3.09</v>
      </c>
    </row>
    <row r="32959" spans="1:3">
      <c r="A32959" s="78">
        <v>42351.291666666664</v>
      </c>
      <c r="B32959" s="3">
        <v>-7</v>
      </c>
      <c r="C32959" s="3">
        <v>3.07</v>
      </c>
    </row>
    <row r="32960" spans="1:3">
      <c r="A32960" s="78">
        <v>42351.302083333336</v>
      </c>
      <c r="B32960" s="3">
        <v>-7</v>
      </c>
      <c r="C32960" s="3">
        <v>3.06</v>
      </c>
    </row>
    <row r="32961" spans="1:3">
      <c r="A32961" s="78">
        <v>42351.3125</v>
      </c>
      <c r="B32961" s="3">
        <v>-7</v>
      </c>
      <c r="C32961" s="3">
        <v>3.04</v>
      </c>
    </row>
    <row r="32962" spans="1:3">
      <c r="A32962" s="78">
        <v>42351.322916666664</v>
      </c>
      <c r="B32962" s="3">
        <v>-7</v>
      </c>
      <c r="C32962" s="3">
        <v>3.02</v>
      </c>
    </row>
    <row r="32963" spans="1:3">
      <c r="A32963" s="78">
        <v>42351.333333333336</v>
      </c>
      <c r="B32963" s="3">
        <v>-7</v>
      </c>
      <c r="C32963" s="3">
        <v>3.01</v>
      </c>
    </row>
    <row r="32964" spans="1:3">
      <c r="A32964" s="78">
        <v>42351.34375</v>
      </c>
      <c r="B32964" s="3">
        <v>-7</v>
      </c>
      <c r="C32964" s="3">
        <v>2.99</v>
      </c>
    </row>
    <row r="32965" spans="1:3">
      <c r="A32965" s="78">
        <v>42351.354166666664</v>
      </c>
      <c r="B32965" s="3">
        <v>-7</v>
      </c>
      <c r="C32965" s="3">
        <v>2.99</v>
      </c>
    </row>
    <row r="32966" spans="1:3">
      <c r="A32966" s="78">
        <v>42351.364583333336</v>
      </c>
      <c r="B32966" s="3">
        <v>-7</v>
      </c>
      <c r="C32966" s="3">
        <v>2.98</v>
      </c>
    </row>
    <row r="32967" spans="1:3">
      <c r="A32967" s="78">
        <v>42351.375</v>
      </c>
      <c r="B32967" s="3">
        <v>-7</v>
      </c>
      <c r="C32967" s="3">
        <v>2.99</v>
      </c>
    </row>
    <row r="32968" spans="1:3">
      <c r="A32968" s="78">
        <v>42351.385416666664</v>
      </c>
      <c r="B32968" s="3">
        <v>-7</v>
      </c>
      <c r="C32968" s="3">
        <v>3</v>
      </c>
    </row>
    <row r="32969" spans="1:3">
      <c r="A32969" s="78">
        <v>42351.395833333336</v>
      </c>
      <c r="B32969" s="3">
        <v>-7</v>
      </c>
      <c r="C32969" s="3">
        <v>3</v>
      </c>
    </row>
    <row r="32970" spans="1:3">
      <c r="A32970" s="78">
        <v>42351.40625</v>
      </c>
      <c r="B32970" s="3">
        <v>-7</v>
      </c>
      <c r="C32970" s="3">
        <v>3.01</v>
      </c>
    </row>
    <row r="32971" spans="1:3">
      <c r="A32971" s="78">
        <v>42351.416666666664</v>
      </c>
      <c r="B32971" s="3">
        <v>-7</v>
      </c>
      <c r="C32971" s="3">
        <v>3.02</v>
      </c>
    </row>
    <row r="32972" spans="1:3">
      <c r="A32972" s="78">
        <v>42351.427083333336</v>
      </c>
      <c r="B32972" s="3">
        <v>-7</v>
      </c>
      <c r="C32972" s="3">
        <v>3.05</v>
      </c>
    </row>
    <row r="32973" spans="1:3">
      <c r="A32973" s="78">
        <v>42351.4375</v>
      </c>
      <c r="B32973" s="3">
        <v>-7</v>
      </c>
      <c r="C32973" s="3">
        <v>3.09</v>
      </c>
    </row>
    <row r="32974" spans="1:3">
      <c r="A32974" s="78">
        <v>42351.447916666664</v>
      </c>
      <c r="B32974" s="3">
        <v>-7</v>
      </c>
      <c r="C32974" s="3">
        <v>3.12</v>
      </c>
    </row>
    <row r="32975" spans="1:3">
      <c r="A32975" s="78">
        <v>42351.458333333336</v>
      </c>
      <c r="B32975" s="3">
        <v>-7</v>
      </c>
      <c r="C32975" s="3">
        <v>3.15</v>
      </c>
    </row>
    <row r="32976" spans="1:3">
      <c r="A32976" s="78">
        <v>42351.46875</v>
      </c>
      <c r="B32976" s="3">
        <v>-7</v>
      </c>
      <c r="C32976" s="3">
        <v>3.19</v>
      </c>
    </row>
    <row r="32977" spans="1:3">
      <c r="A32977" s="78">
        <v>42351.479166666664</v>
      </c>
      <c r="B32977" s="3">
        <v>-7</v>
      </c>
      <c r="C32977" s="3">
        <v>3.25</v>
      </c>
    </row>
    <row r="32978" spans="1:3">
      <c r="A32978" s="78">
        <v>42351.489583333336</v>
      </c>
      <c r="B32978" s="3">
        <v>-7</v>
      </c>
      <c r="C32978" s="3">
        <v>3.31</v>
      </c>
    </row>
    <row r="32979" spans="1:3">
      <c r="A32979" s="78">
        <v>42351.5</v>
      </c>
      <c r="B32979" s="3">
        <v>-7</v>
      </c>
      <c r="C32979" s="3">
        <v>3.35</v>
      </c>
    </row>
    <row r="32980" spans="1:3">
      <c r="A32980" s="78">
        <v>42351.510416666664</v>
      </c>
      <c r="B32980" s="3">
        <v>-7</v>
      </c>
      <c r="C32980" s="3">
        <v>3.39</v>
      </c>
    </row>
    <row r="32981" spans="1:3">
      <c r="A32981" s="78">
        <v>42351.520833333336</v>
      </c>
      <c r="B32981" s="3">
        <v>-7</v>
      </c>
      <c r="C32981" s="3">
        <v>3.44</v>
      </c>
    </row>
    <row r="32982" spans="1:3">
      <c r="A32982" s="78">
        <v>42351.53125</v>
      </c>
      <c r="B32982" s="3">
        <v>-7</v>
      </c>
      <c r="C32982" s="3">
        <v>3.5</v>
      </c>
    </row>
    <row r="32983" spans="1:3">
      <c r="A32983" s="78">
        <v>42351.541666666664</v>
      </c>
      <c r="B32983" s="3">
        <v>-7</v>
      </c>
      <c r="C32983" s="3">
        <v>3.57</v>
      </c>
    </row>
    <row r="32984" spans="1:3">
      <c r="A32984" s="78">
        <v>42351.552083333336</v>
      </c>
      <c r="B32984" s="3">
        <v>-7</v>
      </c>
      <c r="C32984" s="3">
        <v>3.62</v>
      </c>
    </row>
    <row r="32985" spans="1:3">
      <c r="A32985" s="78">
        <v>42351.5625</v>
      </c>
      <c r="B32985" s="3">
        <v>-7</v>
      </c>
      <c r="C32985" s="3">
        <v>3.67</v>
      </c>
    </row>
    <row r="32986" spans="1:3">
      <c r="A32986" s="78">
        <v>42351.572916666664</v>
      </c>
      <c r="B32986" s="3">
        <v>-7</v>
      </c>
      <c r="C32986" s="3">
        <v>3.72</v>
      </c>
    </row>
    <row r="32987" spans="1:3">
      <c r="A32987" s="78">
        <v>42351.583333333336</v>
      </c>
      <c r="B32987" s="3">
        <v>-7</v>
      </c>
      <c r="C32987" s="3">
        <v>3.77</v>
      </c>
    </row>
    <row r="32988" spans="1:3">
      <c r="A32988" s="78">
        <v>42351.59375</v>
      </c>
      <c r="B32988" s="3">
        <v>-7</v>
      </c>
      <c r="C32988" s="3">
        <v>3.82</v>
      </c>
    </row>
    <row r="32989" spans="1:3">
      <c r="A32989" s="78">
        <v>42351.604166666664</v>
      </c>
      <c r="B32989" s="3">
        <v>-7</v>
      </c>
      <c r="C32989" s="3">
        <v>3.87</v>
      </c>
    </row>
    <row r="32990" spans="1:3">
      <c r="A32990" s="78">
        <v>42351.614583333336</v>
      </c>
      <c r="B32990" s="3">
        <v>-7</v>
      </c>
      <c r="C32990" s="3">
        <v>3.93</v>
      </c>
    </row>
    <row r="32991" spans="1:3">
      <c r="A32991" s="78">
        <v>42351.625</v>
      </c>
      <c r="B32991" s="3">
        <v>-7</v>
      </c>
      <c r="C32991" s="3">
        <v>4</v>
      </c>
    </row>
    <row r="32992" spans="1:3">
      <c r="A32992" s="78">
        <v>42351.635416666664</v>
      </c>
      <c r="B32992" s="3">
        <v>-7</v>
      </c>
      <c r="C32992" s="3">
        <v>4.04</v>
      </c>
    </row>
    <row r="32993" spans="1:3">
      <c r="A32993" s="78">
        <v>42351.645833333336</v>
      </c>
      <c r="B32993" s="3">
        <v>-7</v>
      </c>
      <c r="C32993" s="3">
        <v>4.09</v>
      </c>
    </row>
    <row r="32994" spans="1:3">
      <c r="A32994" s="78">
        <v>42351.65625</v>
      </c>
      <c r="B32994" s="3">
        <v>-7</v>
      </c>
      <c r="C32994" s="3">
        <v>4.1399999999999997</v>
      </c>
    </row>
    <row r="32995" spans="1:3">
      <c r="A32995" s="78">
        <v>42351.666666666664</v>
      </c>
      <c r="B32995" s="3">
        <v>-7</v>
      </c>
      <c r="C32995" s="3">
        <v>4.18</v>
      </c>
    </row>
    <row r="32996" spans="1:3">
      <c r="A32996" s="78">
        <v>42351.677083333336</v>
      </c>
      <c r="B32996" s="3">
        <v>-7</v>
      </c>
      <c r="C32996" s="3">
        <v>4.22</v>
      </c>
    </row>
    <row r="32997" spans="1:3">
      <c r="A32997" s="78">
        <v>42351.6875</v>
      </c>
      <c r="B32997" s="3">
        <v>-7</v>
      </c>
      <c r="C32997" s="3">
        <v>4.2699999999999996</v>
      </c>
    </row>
    <row r="32998" spans="1:3">
      <c r="A32998" s="78">
        <v>42351.697916666664</v>
      </c>
      <c r="B32998" s="3">
        <v>-7</v>
      </c>
      <c r="C32998" s="3">
        <v>4.3</v>
      </c>
    </row>
    <row r="32999" spans="1:3">
      <c r="A32999" s="78">
        <v>42351.708333333336</v>
      </c>
      <c r="B32999" s="3">
        <v>-7</v>
      </c>
      <c r="C32999" s="3">
        <v>4.33</v>
      </c>
    </row>
    <row r="33000" spans="1:3">
      <c r="A33000" s="78">
        <v>42351.71875</v>
      </c>
      <c r="B33000" s="3">
        <v>-7</v>
      </c>
      <c r="C33000" s="3">
        <v>4.37</v>
      </c>
    </row>
    <row r="33001" spans="1:3">
      <c r="A33001" s="78">
        <v>42351.729166666664</v>
      </c>
      <c r="B33001" s="3">
        <v>-7</v>
      </c>
      <c r="C33001" s="3">
        <v>4.3899999999999997</v>
      </c>
    </row>
    <row r="33002" spans="1:3">
      <c r="A33002" s="78">
        <v>42351.739583333336</v>
      </c>
      <c r="B33002" s="3">
        <v>-7</v>
      </c>
      <c r="C33002" s="3">
        <v>4.42</v>
      </c>
    </row>
    <row r="33003" spans="1:3">
      <c r="A33003" s="78">
        <v>42351.75</v>
      </c>
      <c r="B33003" s="3">
        <v>-7</v>
      </c>
      <c r="C33003" s="3">
        <v>4.43</v>
      </c>
    </row>
    <row r="33004" spans="1:3">
      <c r="A33004" s="78">
        <v>42351.760416666664</v>
      </c>
      <c r="B33004" s="3">
        <v>-7</v>
      </c>
      <c r="C33004" s="3">
        <v>4.45</v>
      </c>
    </row>
    <row r="33005" spans="1:3">
      <c r="A33005" s="78">
        <v>42351.770833333336</v>
      </c>
      <c r="B33005" s="3">
        <v>-7</v>
      </c>
      <c r="C33005" s="3">
        <v>4.46</v>
      </c>
    </row>
    <row r="33006" spans="1:3">
      <c r="A33006" s="78">
        <v>42351.78125</v>
      </c>
      <c r="B33006" s="3">
        <v>-7</v>
      </c>
      <c r="C33006" s="3">
        <v>4.47</v>
      </c>
    </row>
    <row r="33007" spans="1:3">
      <c r="A33007" s="78">
        <v>42351.791666666664</v>
      </c>
      <c r="B33007" s="3">
        <v>-7</v>
      </c>
      <c r="C33007" s="3">
        <v>4.47</v>
      </c>
    </row>
    <row r="33008" spans="1:3">
      <c r="A33008" s="78">
        <v>42351.802083333336</v>
      </c>
      <c r="B33008" s="3">
        <v>-7</v>
      </c>
      <c r="C33008" s="3">
        <v>4.47</v>
      </c>
    </row>
    <row r="33009" spans="1:3">
      <c r="A33009" s="78">
        <v>42351.8125</v>
      </c>
      <c r="B33009" s="3">
        <v>-7</v>
      </c>
      <c r="C33009" s="3">
        <v>4.46</v>
      </c>
    </row>
    <row r="33010" spans="1:3">
      <c r="A33010" s="78">
        <v>42351.822916666664</v>
      </c>
      <c r="B33010" s="3">
        <v>-7</v>
      </c>
      <c r="C33010" s="3">
        <v>4.45</v>
      </c>
    </row>
    <row r="33011" spans="1:3">
      <c r="A33011" s="78">
        <v>42351.833333333336</v>
      </c>
      <c r="B33011" s="3">
        <v>-7</v>
      </c>
      <c r="C33011" s="3">
        <v>4.43</v>
      </c>
    </row>
    <row r="33012" spans="1:3">
      <c r="A33012" s="78">
        <v>42351.84375</v>
      </c>
      <c r="B33012" s="3">
        <v>-7</v>
      </c>
      <c r="C33012" s="3">
        <v>4.41</v>
      </c>
    </row>
    <row r="33013" spans="1:3">
      <c r="A33013" s="78">
        <v>42351.854166666664</v>
      </c>
      <c r="B33013" s="3">
        <v>-7</v>
      </c>
      <c r="C33013" s="3">
        <v>4.3899999999999997</v>
      </c>
    </row>
    <row r="33014" spans="1:3">
      <c r="A33014" s="78">
        <v>42351.864583333336</v>
      </c>
      <c r="B33014" s="3">
        <v>-7</v>
      </c>
      <c r="C33014" s="3">
        <v>4.38</v>
      </c>
    </row>
    <row r="33015" spans="1:3">
      <c r="A33015" s="78">
        <v>42351.875</v>
      </c>
      <c r="B33015" s="3">
        <v>-7</v>
      </c>
      <c r="C33015" s="3">
        <v>4.3600000000000003</v>
      </c>
    </row>
    <row r="33016" spans="1:3">
      <c r="A33016" s="78">
        <v>42351.885416666664</v>
      </c>
      <c r="B33016" s="3">
        <v>-7</v>
      </c>
      <c r="C33016" s="3">
        <v>4.34</v>
      </c>
    </row>
    <row r="33017" spans="1:3">
      <c r="A33017" s="78">
        <v>42351.895833333336</v>
      </c>
      <c r="B33017" s="3">
        <v>-7</v>
      </c>
      <c r="C33017" s="3">
        <v>4.33</v>
      </c>
    </row>
    <row r="33018" spans="1:3">
      <c r="A33018" s="78">
        <v>42351.90625</v>
      </c>
      <c r="B33018" s="3">
        <v>-7</v>
      </c>
      <c r="C33018" s="3">
        <v>4.3099999999999996</v>
      </c>
    </row>
    <row r="33019" spans="1:3">
      <c r="A33019" s="78">
        <v>42351.916666666664</v>
      </c>
      <c r="B33019" s="3">
        <v>-7</v>
      </c>
      <c r="C33019" s="3">
        <v>4.29</v>
      </c>
    </row>
    <row r="33020" spans="1:3">
      <c r="A33020" s="78">
        <v>42351.927083333336</v>
      </c>
      <c r="B33020" s="3">
        <v>-7</v>
      </c>
      <c r="C33020" s="3">
        <v>4.2699999999999996</v>
      </c>
    </row>
    <row r="33021" spans="1:3">
      <c r="A33021" s="78">
        <v>42351.9375</v>
      </c>
      <c r="B33021" s="3">
        <v>-7</v>
      </c>
      <c r="C33021" s="3">
        <v>4.25</v>
      </c>
    </row>
    <row r="33022" spans="1:3">
      <c r="A33022" s="78">
        <v>42351.947916666664</v>
      </c>
      <c r="B33022" s="3">
        <v>-7</v>
      </c>
      <c r="C33022" s="3">
        <v>4.2</v>
      </c>
    </row>
    <row r="33023" spans="1:3">
      <c r="A33023" s="78">
        <v>42351.958333333336</v>
      </c>
      <c r="B33023" s="3">
        <v>-7</v>
      </c>
      <c r="C33023" s="3">
        <v>4.16</v>
      </c>
    </row>
    <row r="33024" spans="1:3">
      <c r="A33024" s="78">
        <v>42351.96875</v>
      </c>
      <c r="B33024" s="3">
        <v>-7</v>
      </c>
      <c r="C33024" s="3">
        <v>4.1399999999999997</v>
      </c>
    </row>
    <row r="33025" spans="1:3">
      <c r="A33025" s="78">
        <v>42351.979166666664</v>
      </c>
      <c r="B33025" s="3">
        <v>-7</v>
      </c>
      <c r="C33025" s="3">
        <v>4.12</v>
      </c>
    </row>
    <row r="33026" spans="1:3">
      <c r="A33026" s="78">
        <v>42351.989583333336</v>
      </c>
      <c r="B33026" s="3">
        <v>-7</v>
      </c>
      <c r="C33026" s="3">
        <v>4.0999999999999996</v>
      </c>
    </row>
    <row r="33027" spans="1:3">
      <c r="A33027" s="78">
        <v>42352</v>
      </c>
      <c r="B33027" s="3">
        <v>-7</v>
      </c>
      <c r="C33027" s="3">
        <v>4.08</v>
      </c>
    </row>
    <row r="33028" spans="1:3">
      <c r="A33028" s="78">
        <v>42352.010416666664</v>
      </c>
      <c r="B33028" s="3">
        <v>-7</v>
      </c>
      <c r="C33028" s="3">
        <v>4.05</v>
      </c>
    </row>
    <row r="33029" spans="1:3">
      <c r="A33029" s="78">
        <v>42352.020833333336</v>
      </c>
      <c r="B33029" s="3">
        <v>-7</v>
      </c>
      <c r="C33029" s="3">
        <v>4.04</v>
      </c>
    </row>
    <row r="33030" spans="1:3">
      <c r="A33030" s="78">
        <v>42352.03125</v>
      </c>
      <c r="B33030" s="3">
        <v>-7</v>
      </c>
      <c r="C33030" s="3">
        <v>4.03</v>
      </c>
    </row>
    <row r="33031" spans="1:3">
      <c r="A33031" s="78">
        <v>42352.041666666664</v>
      </c>
      <c r="B33031" s="3">
        <v>-7</v>
      </c>
      <c r="C33031" s="3">
        <v>4.03</v>
      </c>
    </row>
    <row r="33032" spans="1:3">
      <c r="A33032" s="78">
        <v>42352.052083333336</v>
      </c>
      <c r="B33032" s="3">
        <v>-7</v>
      </c>
      <c r="C33032" s="3">
        <v>4.03</v>
      </c>
    </row>
    <row r="33033" spans="1:3">
      <c r="A33033" s="78">
        <v>42352.0625</v>
      </c>
      <c r="B33033" s="3">
        <v>-7</v>
      </c>
      <c r="C33033" s="3">
        <v>4.03</v>
      </c>
    </row>
    <row r="33034" spans="1:3">
      <c r="A33034" s="78">
        <v>42352.072916666664</v>
      </c>
      <c r="B33034" s="3">
        <v>-7</v>
      </c>
      <c r="C33034" s="3">
        <v>4.03</v>
      </c>
    </row>
    <row r="33035" spans="1:3">
      <c r="A33035" s="78">
        <v>42352.083333333336</v>
      </c>
      <c r="B33035" s="3">
        <v>-7</v>
      </c>
      <c r="C33035" s="3">
        <v>4.03</v>
      </c>
    </row>
    <row r="33036" spans="1:3">
      <c r="A33036" s="78">
        <v>42352.09375</v>
      </c>
      <c r="B33036" s="3">
        <v>-7</v>
      </c>
      <c r="C33036" s="3">
        <v>4.03</v>
      </c>
    </row>
    <row r="33037" spans="1:3">
      <c r="A33037" s="78">
        <v>42352.104166666664</v>
      </c>
      <c r="B33037" s="3">
        <v>-7</v>
      </c>
      <c r="C33037" s="3">
        <v>4.0199999999999996</v>
      </c>
    </row>
    <row r="33038" spans="1:3">
      <c r="A33038" s="78">
        <v>42352.114583333336</v>
      </c>
      <c r="B33038" s="3">
        <v>-7</v>
      </c>
      <c r="C33038" s="3">
        <v>4.01</v>
      </c>
    </row>
    <row r="33039" spans="1:3">
      <c r="A33039" s="78">
        <v>42352.125</v>
      </c>
      <c r="B33039" s="3">
        <v>-7</v>
      </c>
      <c r="C33039" s="3">
        <v>3.98</v>
      </c>
    </row>
    <row r="33040" spans="1:3">
      <c r="A33040" s="78">
        <v>42352.135416666664</v>
      </c>
      <c r="B33040" s="3">
        <v>-7</v>
      </c>
      <c r="C33040" s="3">
        <v>3.96</v>
      </c>
    </row>
    <row r="33041" spans="1:3">
      <c r="A33041" s="78">
        <v>42352.145833333336</v>
      </c>
      <c r="B33041" s="3">
        <v>-7</v>
      </c>
      <c r="C33041" s="3">
        <v>3.96</v>
      </c>
    </row>
    <row r="33042" spans="1:3">
      <c r="A33042" s="78">
        <v>42352.15625</v>
      </c>
      <c r="B33042" s="3">
        <v>-7</v>
      </c>
      <c r="C33042" s="3">
        <v>3.96</v>
      </c>
    </row>
    <row r="33043" spans="1:3">
      <c r="A33043" s="78">
        <v>42352.166666666664</v>
      </c>
      <c r="B33043" s="3">
        <v>-7</v>
      </c>
      <c r="C33043" s="3">
        <v>3.96</v>
      </c>
    </row>
    <row r="33044" spans="1:3">
      <c r="A33044" s="78">
        <v>42352.177083333336</v>
      </c>
      <c r="B33044" s="3">
        <v>-7</v>
      </c>
      <c r="C33044" s="3">
        <v>3.94</v>
      </c>
    </row>
    <row r="33045" spans="1:3">
      <c r="A33045" s="78">
        <v>42352.1875</v>
      </c>
      <c r="B33045" s="3">
        <v>-7</v>
      </c>
      <c r="C33045" s="3">
        <v>3.92</v>
      </c>
    </row>
    <row r="33046" spans="1:3">
      <c r="A33046" s="78">
        <v>42352.197916666664</v>
      </c>
      <c r="B33046" s="3">
        <v>-7</v>
      </c>
      <c r="C33046" s="3">
        <v>3.91</v>
      </c>
    </row>
    <row r="33047" spans="1:3">
      <c r="A33047" s="78">
        <v>42352.208333333336</v>
      </c>
      <c r="B33047" s="3">
        <v>-7</v>
      </c>
      <c r="C33047" s="3">
        <v>3.89</v>
      </c>
    </row>
    <row r="33048" spans="1:3">
      <c r="A33048" s="78">
        <v>42352.21875</v>
      </c>
      <c r="B33048" s="3">
        <v>-7</v>
      </c>
      <c r="C33048" s="3">
        <v>3.86</v>
      </c>
    </row>
    <row r="33049" spans="1:3">
      <c r="A33049" s="78">
        <v>42352.229166666664</v>
      </c>
      <c r="B33049" s="3">
        <v>-7</v>
      </c>
      <c r="C33049" s="3">
        <v>3.83</v>
      </c>
    </row>
    <row r="33050" spans="1:3">
      <c r="A33050" s="78">
        <v>42352.239583333336</v>
      </c>
      <c r="B33050" s="3">
        <v>-7</v>
      </c>
      <c r="C33050" s="3">
        <v>3.81</v>
      </c>
    </row>
    <row r="33051" spans="1:3">
      <c r="A33051" s="78">
        <v>42352.25</v>
      </c>
      <c r="B33051" s="3">
        <v>-7</v>
      </c>
      <c r="C33051" s="3">
        <v>3.78</v>
      </c>
    </row>
    <row r="33052" spans="1:3">
      <c r="A33052" s="78">
        <v>42352.260416666664</v>
      </c>
      <c r="B33052" s="3">
        <v>-7</v>
      </c>
      <c r="C33052" s="3">
        <v>3.76</v>
      </c>
    </row>
    <row r="33053" spans="1:3">
      <c r="A33053" s="78">
        <v>42352.270833333336</v>
      </c>
      <c r="B33053" s="3">
        <v>-7</v>
      </c>
      <c r="C33053" s="3">
        <v>3.73</v>
      </c>
    </row>
    <row r="33054" spans="1:3">
      <c r="A33054" s="78">
        <v>42352.28125</v>
      </c>
      <c r="B33054" s="3">
        <v>-7</v>
      </c>
      <c r="C33054" s="3">
        <v>3.7</v>
      </c>
    </row>
    <row r="33055" spans="1:3">
      <c r="A33055" s="78">
        <v>42352.291666666664</v>
      </c>
      <c r="B33055" s="3">
        <v>-7</v>
      </c>
      <c r="C33055" s="3">
        <v>3.67</v>
      </c>
    </row>
    <row r="33056" spans="1:3">
      <c r="A33056" s="78">
        <v>42352.302083333336</v>
      </c>
      <c r="B33056" s="3">
        <v>-7</v>
      </c>
      <c r="C33056" s="3">
        <v>3.64</v>
      </c>
    </row>
    <row r="33057" spans="1:3">
      <c r="A33057" s="78">
        <v>42352.3125</v>
      </c>
      <c r="B33057" s="3">
        <v>-7</v>
      </c>
      <c r="C33057" s="3">
        <v>3.6</v>
      </c>
    </row>
    <row r="33058" spans="1:3">
      <c r="A33058" s="78">
        <v>42352.322916666664</v>
      </c>
      <c r="B33058" s="3">
        <v>-7</v>
      </c>
      <c r="C33058" s="3">
        <v>3.56</v>
      </c>
    </row>
    <row r="33059" spans="1:3">
      <c r="A33059" s="78">
        <v>42352.333333333336</v>
      </c>
      <c r="B33059" s="3">
        <v>-7</v>
      </c>
      <c r="C33059" s="3">
        <v>3.53</v>
      </c>
    </row>
    <row r="33060" spans="1:3">
      <c r="A33060" s="78">
        <v>42352.34375</v>
      </c>
      <c r="B33060" s="3">
        <v>-7</v>
      </c>
      <c r="C33060" s="3">
        <v>3.5</v>
      </c>
    </row>
    <row r="33061" spans="1:3">
      <c r="A33061" s="78">
        <v>42352.354166666664</v>
      </c>
      <c r="B33061" s="3">
        <v>-7</v>
      </c>
      <c r="C33061" s="3">
        <v>3.47</v>
      </c>
    </row>
    <row r="33062" spans="1:3">
      <c r="A33062" s="78">
        <v>42352.364583333336</v>
      </c>
      <c r="B33062" s="3">
        <v>-7</v>
      </c>
      <c r="C33062" s="3">
        <v>3.43</v>
      </c>
    </row>
    <row r="33063" spans="1:3">
      <c r="A33063" s="78">
        <v>42352.375</v>
      </c>
      <c r="B33063" s="3">
        <v>-7</v>
      </c>
      <c r="C33063" s="3">
        <v>3.41</v>
      </c>
    </row>
    <row r="33064" spans="1:3">
      <c r="A33064" s="78">
        <v>42352.385416666664</v>
      </c>
      <c r="B33064" s="3">
        <v>-7</v>
      </c>
      <c r="C33064" s="3">
        <v>3.39</v>
      </c>
    </row>
    <row r="33065" spans="1:3">
      <c r="A33065" s="78">
        <v>42352.395833333336</v>
      </c>
      <c r="B33065" s="3">
        <v>-7</v>
      </c>
      <c r="C33065" s="3">
        <v>3.36</v>
      </c>
    </row>
    <row r="33066" spans="1:3">
      <c r="A33066" s="78">
        <v>42352.40625</v>
      </c>
      <c r="B33066" s="3">
        <v>-7</v>
      </c>
      <c r="C33066" s="3">
        <v>3.35</v>
      </c>
    </row>
    <row r="33067" spans="1:3">
      <c r="A33067" s="78">
        <v>42352.416666666664</v>
      </c>
      <c r="B33067" s="3">
        <v>-7</v>
      </c>
      <c r="C33067" s="3">
        <v>3.35</v>
      </c>
    </row>
    <row r="33068" spans="1:3">
      <c r="A33068" s="78">
        <v>42352.427083333336</v>
      </c>
      <c r="B33068" s="3">
        <v>-7</v>
      </c>
      <c r="C33068" s="3">
        <v>3.36</v>
      </c>
    </row>
    <row r="33069" spans="1:3">
      <c r="A33069" s="78">
        <v>42352.4375</v>
      </c>
      <c r="B33069" s="3">
        <v>-7</v>
      </c>
      <c r="C33069" s="3">
        <v>3.36</v>
      </c>
    </row>
    <row r="33070" spans="1:3">
      <c r="A33070" s="78">
        <v>42352.447916666664</v>
      </c>
      <c r="B33070" s="3">
        <v>-7</v>
      </c>
      <c r="C33070" s="3">
        <v>3.37</v>
      </c>
    </row>
    <row r="33071" spans="1:3">
      <c r="A33071" s="78">
        <v>42352.458333333336</v>
      </c>
      <c r="B33071" s="3">
        <v>-7</v>
      </c>
      <c r="C33071" s="3">
        <v>3.38</v>
      </c>
    </row>
    <row r="33072" spans="1:3">
      <c r="A33072" s="78">
        <v>42352.46875</v>
      </c>
      <c r="B33072" s="3">
        <v>-7</v>
      </c>
      <c r="C33072" s="3">
        <v>3.39</v>
      </c>
    </row>
    <row r="33073" spans="1:3">
      <c r="A33073" s="78">
        <v>42352.479166666664</v>
      </c>
      <c r="B33073" s="3">
        <v>-7</v>
      </c>
      <c r="C33073" s="3">
        <v>3.4</v>
      </c>
    </row>
    <row r="33074" spans="1:3">
      <c r="A33074" s="78">
        <v>42352.489583333336</v>
      </c>
      <c r="B33074" s="3">
        <v>-7</v>
      </c>
      <c r="C33074" s="3">
        <v>3.41</v>
      </c>
    </row>
    <row r="33075" spans="1:3">
      <c r="A33075" s="78">
        <v>42352.5</v>
      </c>
      <c r="B33075" s="3">
        <v>-7</v>
      </c>
      <c r="C33075" s="3">
        <v>3.41</v>
      </c>
    </row>
    <row r="33076" spans="1:3">
      <c r="A33076" s="78">
        <v>42352.510416666664</v>
      </c>
      <c r="B33076" s="3">
        <v>-7</v>
      </c>
      <c r="C33076" s="3">
        <v>3.43</v>
      </c>
    </row>
    <row r="33077" spans="1:3">
      <c r="A33077" s="78">
        <v>42352.520833333336</v>
      </c>
      <c r="B33077" s="3">
        <v>-7</v>
      </c>
      <c r="C33077" s="3">
        <v>3.46</v>
      </c>
    </row>
    <row r="33078" spans="1:3">
      <c r="A33078" s="78">
        <v>42352.53125</v>
      </c>
      <c r="B33078" s="3">
        <v>-7</v>
      </c>
      <c r="C33078" s="3">
        <v>3.49</v>
      </c>
    </row>
    <row r="33079" spans="1:3">
      <c r="A33079" s="78">
        <v>42352.541666666664</v>
      </c>
      <c r="B33079" s="3">
        <v>-7</v>
      </c>
      <c r="C33079" s="3">
        <v>3.53</v>
      </c>
    </row>
    <row r="33080" spans="1:3">
      <c r="A33080" s="78">
        <v>42352.552083333336</v>
      </c>
      <c r="B33080" s="3">
        <v>-7</v>
      </c>
      <c r="C33080" s="3">
        <v>3.59</v>
      </c>
    </row>
    <row r="33081" spans="1:3">
      <c r="A33081" s="78">
        <v>42352.5625</v>
      </c>
      <c r="B33081" s="3">
        <v>-7</v>
      </c>
      <c r="C33081" s="3">
        <v>3.65</v>
      </c>
    </row>
    <row r="33082" spans="1:3">
      <c r="A33082" s="78">
        <v>42352.572916666664</v>
      </c>
      <c r="B33082" s="3">
        <v>-7</v>
      </c>
      <c r="C33082" s="3">
        <v>3.72</v>
      </c>
    </row>
    <row r="33083" spans="1:3">
      <c r="A33083" s="78">
        <v>42352.583333333336</v>
      </c>
      <c r="B33083" s="3">
        <v>-7</v>
      </c>
      <c r="C33083" s="3">
        <v>3.77</v>
      </c>
    </row>
    <row r="33084" spans="1:3">
      <c r="A33084" s="78">
        <v>42352.59375</v>
      </c>
      <c r="B33084" s="3">
        <v>-7</v>
      </c>
      <c r="C33084" s="3">
        <v>3.83</v>
      </c>
    </row>
    <row r="33085" spans="1:3">
      <c r="A33085" s="78">
        <v>42352.604166666664</v>
      </c>
      <c r="B33085" s="3">
        <v>-7</v>
      </c>
      <c r="C33085" s="3">
        <v>3.87</v>
      </c>
    </row>
    <row r="33086" spans="1:3">
      <c r="A33086" s="78">
        <v>42352.614583333336</v>
      </c>
      <c r="B33086" s="3">
        <v>-7</v>
      </c>
      <c r="C33086" s="3">
        <v>3.92</v>
      </c>
    </row>
    <row r="33087" spans="1:3">
      <c r="A33087" s="78">
        <v>42352.625</v>
      </c>
      <c r="B33087" s="3">
        <v>-7</v>
      </c>
      <c r="C33087" s="3">
        <v>3.95</v>
      </c>
    </row>
    <row r="33088" spans="1:3">
      <c r="A33088" s="78">
        <v>42352.635416666664</v>
      </c>
      <c r="B33088" s="3">
        <v>-7</v>
      </c>
      <c r="C33088" s="3">
        <v>3.99</v>
      </c>
    </row>
    <row r="33089" spans="1:3">
      <c r="A33089" s="78">
        <v>42352.645833333336</v>
      </c>
      <c r="B33089" s="3">
        <v>-7</v>
      </c>
      <c r="C33089" s="3">
        <v>4.01</v>
      </c>
    </row>
    <row r="33090" spans="1:3">
      <c r="A33090" s="78">
        <v>42352.65625</v>
      </c>
      <c r="B33090" s="3">
        <v>-7</v>
      </c>
      <c r="C33090" s="3">
        <v>4.03</v>
      </c>
    </row>
    <row r="33091" spans="1:3">
      <c r="A33091" s="78">
        <v>42352.666666666664</v>
      </c>
      <c r="B33091" s="3">
        <v>-7</v>
      </c>
      <c r="C33091" s="3">
        <v>4.04</v>
      </c>
    </row>
    <row r="33092" spans="1:3">
      <c r="A33092" s="78">
        <v>42352.677083333336</v>
      </c>
      <c r="B33092" s="3">
        <v>-7</v>
      </c>
      <c r="C33092" s="3">
        <v>4.05</v>
      </c>
    </row>
    <row r="33093" spans="1:3">
      <c r="A33093" s="78">
        <v>42352.6875</v>
      </c>
      <c r="B33093" s="3">
        <v>-7</v>
      </c>
      <c r="C33093" s="3">
        <v>4.05</v>
      </c>
    </row>
    <row r="33094" spans="1:3">
      <c r="A33094" s="78">
        <v>42352.697916666664</v>
      </c>
      <c r="B33094" s="3">
        <v>-7</v>
      </c>
      <c r="C33094" s="3">
        <v>4.0599999999999996</v>
      </c>
    </row>
    <row r="33095" spans="1:3">
      <c r="A33095" s="78">
        <v>42352.708333333336</v>
      </c>
      <c r="B33095" s="3">
        <v>-7</v>
      </c>
      <c r="C33095" s="3">
        <v>4.07</v>
      </c>
    </row>
    <row r="33096" spans="1:3">
      <c r="A33096" s="78">
        <v>42352.71875</v>
      </c>
      <c r="B33096" s="3">
        <v>-7</v>
      </c>
      <c r="C33096" s="3">
        <v>4.08</v>
      </c>
    </row>
    <row r="33097" spans="1:3">
      <c r="A33097" s="78">
        <v>42352.729166666664</v>
      </c>
      <c r="B33097" s="3">
        <v>-7</v>
      </c>
      <c r="C33097" s="3">
        <v>4.09</v>
      </c>
    </row>
    <row r="33098" spans="1:3">
      <c r="A33098" s="78">
        <v>42352.739583333336</v>
      </c>
      <c r="B33098" s="3">
        <v>-7</v>
      </c>
      <c r="C33098" s="3">
        <v>4.09</v>
      </c>
    </row>
    <row r="33099" spans="1:3">
      <c r="A33099" s="78">
        <v>42352.75</v>
      </c>
      <c r="B33099" s="3">
        <v>-7</v>
      </c>
      <c r="C33099" s="3">
        <v>4.0999999999999996</v>
      </c>
    </row>
    <row r="33100" spans="1:3">
      <c r="A33100" s="78">
        <v>42352.760416666664</v>
      </c>
      <c r="B33100" s="3">
        <v>-7</v>
      </c>
      <c r="C33100" s="3">
        <v>4.1100000000000003</v>
      </c>
    </row>
    <row r="33101" spans="1:3">
      <c r="A33101" s="78">
        <v>42352.770833333336</v>
      </c>
      <c r="B33101" s="3">
        <v>-7</v>
      </c>
      <c r="C33101" s="3">
        <v>4.0999999999999996</v>
      </c>
    </row>
    <row r="33102" spans="1:3">
      <c r="A33102" s="78">
        <v>42352.78125</v>
      </c>
      <c r="B33102" s="3">
        <v>-7</v>
      </c>
      <c r="C33102" s="3">
        <v>4.0999999999999996</v>
      </c>
    </row>
    <row r="33103" spans="1:3">
      <c r="A33103" s="78">
        <v>42352.791666666664</v>
      </c>
      <c r="B33103" s="3">
        <v>-7</v>
      </c>
      <c r="C33103" s="3">
        <v>4.09</v>
      </c>
    </row>
    <row r="33104" spans="1:3">
      <c r="A33104" s="78">
        <v>42352.802083333336</v>
      </c>
      <c r="B33104" s="3">
        <v>-7</v>
      </c>
      <c r="C33104" s="3">
        <v>4.07</v>
      </c>
    </row>
    <row r="33105" spans="1:3">
      <c r="A33105" s="78">
        <v>42352.8125</v>
      </c>
      <c r="B33105" s="3">
        <v>-7</v>
      </c>
      <c r="C33105" s="3">
        <v>4.05</v>
      </c>
    </row>
    <row r="33106" spans="1:3">
      <c r="A33106" s="78">
        <v>42352.822916666664</v>
      </c>
      <c r="B33106" s="3">
        <v>-7</v>
      </c>
      <c r="C33106" s="3">
        <v>4.03</v>
      </c>
    </row>
    <row r="33107" spans="1:3">
      <c r="A33107" s="78">
        <v>42352.833333333336</v>
      </c>
      <c r="B33107" s="3">
        <v>-7</v>
      </c>
      <c r="C33107" s="3">
        <v>4.01</v>
      </c>
    </row>
    <row r="33108" spans="1:3">
      <c r="A33108" s="78">
        <v>42352.84375</v>
      </c>
      <c r="B33108" s="3">
        <v>-7</v>
      </c>
      <c r="C33108" s="3">
        <v>3.99</v>
      </c>
    </row>
    <row r="33109" spans="1:3">
      <c r="A33109" s="78">
        <v>42352.854166666664</v>
      </c>
      <c r="B33109" s="3">
        <v>-7</v>
      </c>
      <c r="C33109" s="3">
        <v>3.98</v>
      </c>
    </row>
    <row r="33110" spans="1:3">
      <c r="A33110" s="78">
        <v>42352.864583333336</v>
      </c>
      <c r="B33110" s="3">
        <v>-7</v>
      </c>
      <c r="C33110" s="3">
        <v>3.97</v>
      </c>
    </row>
    <row r="33111" spans="1:3">
      <c r="A33111" s="78">
        <v>42352.875</v>
      </c>
      <c r="B33111" s="3">
        <v>-7</v>
      </c>
      <c r="C33111" s="3">
        <v>3.95</v>
      </c>
    </row>
    <row r="33112" spans="1:3">
      <c r="A33112" s="78">
        <v>42352.885416666664</v>
      </c>
      <c r="B33112" s="3">
        <v>-7</v>
      </c>
      <c r="C33112" s="3">
        <v>3.93</v>
      </c>
    </row>
    <row r="33113" spans="1:3">
      <c r="A33113" s="78">
        <v>42352.895833333336</v>
      </c>
      <c r="B33113" s="3">
        <v>-7</v>
      </c>
      <c r="C33113" s="3">
        <v>3.9</v>
      </c>
    </row>
    <row r="33114" spans="1:3">
      <c r="A33114" s="78">
        <v>42352.90625</v>
      </c>
      <c r="B33114" s="3">
        <v>-7</v>
      </c>
      <c r="C33114" s="3">
        <v>3.87</v>
      </c>
    </row>
    <row r="33115" spans="1:3">
      <c r="A33115" s="78">
        <v>42352.916666666664</v>
      </c>
      <c r="B33115" s="3">
        <v>-7</v>
      </c>
      <c r="C33115" s="3">
        <v>3.84</v>
      </c>
    </row>
    <row r="33116" spans="1:3">
      <c r="A33116" s="78">
        <v>42352.927083333336</v>
      </c>
      <c r="B33116" s="3">
        <v>-7</v>
      </c>
      <c r="C33116" s="3">
        <v>3.8</v>
      </c>
    </row>
    <row r="33117" spans="1:3">
      <c r="A33117" s="78">
        <v>42352.9375</v>
      </c>
      <c r="B33117" s="3">
        <v>-7</v>
      </c>
      <c r="C33117" s="3">
        <v>3.77</v>
      </c>
    </row>
    <row r="33118" spans="1:3">
      <c r="A33118" s="78">
        <v>42352.947916666664</v>
      </c>
      <c r="B33118" s="3">
        <v>-7</v>
      </c>
      <c r="C33118" s="3">
        <v>3.75</v>
      </c>
    </row>
    <row r="33119" spans="1:3">
      <c r="A33119" s="78">
        <v>42352.958333333336</v>
      </c>
      <c r="B33119" s="3">
        <v>-7</v>
      </c>
      <c r="C33119" s="3">
        <v>3.71</v>
      </c>
    </row>
    <row r="33120" spans="1:3">
      <c r="A33120" s="78">
        <v>42352.96875</v>
      </c>
      <c r="B33120" s="3">
        <v>-7</v>
      </c>
      <c r="C33120" s="3">
        <v>3.7</v>
      </c>
    </row>
    <row r="33121" spans="1:3">
      <c r="A33121" s="78">
        <v>42352.979166666664</v>
      </c>
      <c r="B33121" s="3">
        <v>-7</v>
      </c>
      <c r="C33121" s="3">
        <v>3.68</v>
      </c>
    </row>
    <row r="33122" spans="1:3">
      <c r="A33122" s="78">
        <v>42352.989583333336</v>
      </c>
      <c r="B33122" s="3">
        <v>-7</v>
      </c>
      <c r="C33122" s="3">
        <v>3.67</v>
      </c>
    </row>
    <row r="33123" spans="1:3">
      <c r="A33123" s="78">
        <v>42353</v>
      </c>
      <c r="B33123" s="3">
        <v>-7</v>
      </c>
      <c r="C33123" s="3">
        <v>3.66</v>
      </c>
    </row>
    <row r="33124" spans="1:3">
      <c r="A33124" s="78">
        <v>42353.010416666664</v>
      </c>
      <c r="B33124" s="3">
        <v>-7</v>
      </c>
      <c r="C33124" s="3">
        <v>3.65</v>
      </c>
    </row>
    <row r="33125" spans="1:3">
      <c r="A33125" s="78">
        <v>42353.020833333336</v>
      </c>
      <c r="B33125" s="3">
        <v>-7</v>
      </c>
      <c r="C33125" s="3">
        <v>3.64</v>
      </c>
    </row>
    <row r="33126" spans="1:3">
      <c r="A33126" s="78">
        <v>42353.03125</v>
      </c>
      <c r="B33126" s="3">
        <v>-7</v>
      </c>
      <c r="C33126" s="3">
        <v>3.63</v>
      </c>
    </row>
    <row r="33127" spans="1:3">
      <c r="A33127" s="78">
        <v>42353.041666666664</v>
      </c>
      <c r="B33127" s="3">
        <v>-7</v>
      </c>
      <c r="C33127" s="3">
        <v>3.62</v>
      </c>
    </row>
    <row r="33128" spans="1:3">
      <c r="A33128" s="78">
        <v>42353.052083333336</v>
      </c>
      <c r="B33128" s="3">
        <v>-7</v>
      </c>
      <c r="C33128" s="3">
        <v>3.61</v>
      </c>
    </row>
    <row r="33129" spans="1:3">
      <c r="A33129" s="78">
        <v>42353.0625</v>
      </c>
      <c r="B33129" s="3">
        <v>-7</v>
      </c>
      <c r="C33129" s="3">
        <v>3.6</v>
      </c>
    </row>
    <row r="33130" spans="1:3">
      <c r="A33130" s="78">
        <v>42353.072916666664</v>
      </c>
      <c r="B33130" s="3">
        <v>-7</v>
      </c>
      <c r="C33130" s="3">
        <v>3.59</v>
      </c>
    </row>
    <row r="33131" spans="1:3">
      <c r="A33131" s="78">
        <v>42353.083333333336</v>
      </c>
      <c r="B33131" s="3">
        <v>-7</v>
      </c>
      <c r="C33131" s="3">
        <v>3.58</v>
      </c>
    </row>
    <row r="33132" spans="1:3">
      <c r="A33132" s="78">
        <v>42353.09375</v>
      </c>
      <c r="B33132" s="3">
        <v>-7</v>
      </c>
      <c r="C33132" s="3">
        <v>3.57</v>
      </c>
    </row>
    <row r="33133" spans="1:3">
      <c r="A33133" s="78">
        <v>42353.104166666664</v>
      </c>
      <c r="B33133" s="3">
        <v>-7</v>
      </c>
      <c r="C33133" s="3">
        <v>3.56</v>
      </c>
    </row>
    <row r="33134" spans="1:3">
      <c r="A33134" s="78">
        <v>42353.114583333336</v>
      </c>
      <c r="B33134" s="3">
        <v>-7</v>
      </c>
      <c r="C33134" s="3">
        <v>3.56</v>
      </c>
    </row>
    <row r="33135" spans="1:3">
      <c r="A33135" s="78">
        <v>42353.125</v>
      </c>
      <c r="B33135" s="3">
        <v>-7</v>
      </c>
      <c r="C33135" s="3">
        <v>3.55</v>
      </c>
    </row>
    <row r="33136" spans="1:3">
      <c r="A33136" s="78">
        <v>42353.135416666664</v>
      </c>
      <c r="B33136" s="3">
        <v>-7</v>
      </c>
      <c r="C33136" s="3">
        <v>3.55</v>
      </c>
    </row>
    <row r="33137" spans="1:3">
      <c r="A33137" s="78">
        <v>42353.145833333336</v>
      </c>
      <c r="B33137" s="3">
        <v>-7</v>
      </c>
      <c r="C33137" s="3">
        <v>3.54</v>
      </c>
    </row>
    <row r="33138" spans="1:3">
      <c r="A33138" s="78">
        <v>42353.15625</v>
      </c>
      <c r="B33138" s="3">
        <v>-7</v>
      </c>
      <c r="C33138" s="3">
        <v>3.53</v>
      </c>
    </row>
    <row r="33139" spans="1:3">
      <c r="A33139" s="78">
        <v>42353.166666666664</v>
      </c>
      <c r="B33139" s="3">
        <v>-7</v>
      </c>
      <c r="C33139" s="3">
        <v>3.51</v>
      </c>
    </row>
    <row r="33140" spans="1:3">
      <c r="A33140" s="78">
        <v>42353.177083333336</v>
      </c>
      <c r="B33140" s="3">
        <v>-7</v>
      </c>
      <c r="C33140" s="3">
        <v>3.5</v>
      </c>
    </row>
    <row r="33141" spans="1:3">
      <c r="A33141" s="78">
        <v>42353.1875</v>
      </c>
      <c r="B33141" s="3">
        <v>-7</v>
      </c>
      <c r="C33141" s="3">
        <v>3.49</v>
      </c>
    </row>
    <row r="33142" spans="1:3">
      <c r="A33142" s="78">
        <v>42353.197916666664</v>
      </c>
      <c r="B33142" s="3">
        <v>-7</v>
      </c>
      <c r="C33142" s="3">
        <v>3.47</v>
      </c>
    </row>
    <row r="33143" spans="1:3">
      <c r="A33143" s="78">
        <v>42353.208333333336</v>
      </c>
      <c r="B33143" s="3">
        <v>-7</v>
      </c>
      <c r="C33143" s="3">
        <v>3.46</v>
      </c>
    </row>
    <row r="33144" spans="1:3">
      <c r="A33144" s="78">
        <v>42353.21875</v>
      </c>
      <c r="B33144" s="3">
        <v>-7</v>
      </c>
      <c r="C33144" s="3">
        <v>3.44</v>
      </c>
    </row>
    <row r="33145" spans="1:3">
      <c r="A33145" s="78">
        <v>42353.229166666664</v>
      </c>
      <c r="B33145" s="3">
        <v>-7</v>
      </c>
      <c r="C33145" s="3">
        <v>3.42</v>
      </c>
    </row>
    <row r="33146" spans="1:3">
      <c r="A33146" s="78">
        <v>42353.239583333336</v>
      </c>
      <c r="B33146" s="3">
        <v>-7</v>
      </c>
      <c r="C33146" s="3">
        <v>3.4</v>
      </c>
    </row>
    <row r="33147" spans="1:3">
      <c r="A33147" s="78">
        <v>42353.25</v>
      </c>
      <c r="B33147" s="3">
        <v>-7</v>
      </c>
      <c r="C33147" s="3">
        <v>3.38</v>
      </c>
    </row>
    <row r="33148" spans="1:3">
      <c r="A33148" s="78">
        <v>42353.260416666664</v>
      </c>
      <c r="B33148" s="3">
        <v>-7</v>
      </c>
      <c r="C33148" s="3">
        <v>3.35</v>
      </c>
    </row>
    <row r="33149" spans="1:3">
      <c r="A33149" s="78">
        <v>42353.270833333336</v>
      </c>
      <c r="B33149" s="3">
        <v>-7</v>
      </c>
      <c r="C33149" s="3">
        <v>3.33</v>
      </c>
    </row>
    <row r="33150" spans="1:3">
      <c r="A33150" s="78">
        <v>42353.28125</v>
      </c>
      <c r="B33150" s="3">
        <v>-7</v>
      </c>
      <c r="C33150" s="3">
        <v>3.31</v>
      </c>
    </row>
    <row r="33151" spans="1:3">
      <c r="A33151" s="78">
        <v>42353.291666666664</v>
      </c>
      <c r="B33151" s="3">
        <v>-7</v>
      </c>
      <c r="C33151" s="3">
        <v>3.29</v>
      </c>
    </row>
    <row r="33152" spans="1:3">
      <c r="A33152" s="78">
        <v>42353.302083333336</v>
      </c>
      <c r="B33152" s="3">
        <v>-7</v>
      </c>
      <c r="C33152" s="3">
        <v>3.27</v>
      </c>
    </row>
    <row r="33153" spans="1:3">
      <c r="A33153" s="78">
        <v>42353.3125</v>
      </c>
      <c r="B33153" s="3">
        <v>-7</v>
      </c>
      <c r="C33153" s="3">
        <v>3.25</v>
      </c>
    </row>
    <row r="33154" spans="1:3">
      <c r="A33154" s="78">
        <v>42353.322916666664</v>
      </c>
      <c r="B33154" s="3">
        <v>-7</v>
      </c>
      <c r="C33154" s="3">
        <v>3.23</v>
      </c>
    </row>
    <row r="33155" spans="1:3">
      <c r="A33155" s="78">
        <v>42353.333333333336</v>
      </c>
      <c r="B33155" s="3">
        <v>-7</v>
      </c>
      <c r="C33155" s="3">
        <v>3.22</v>
      </c>
    </row>
    <row r="33156" spans="1:3">
      <c r="A33156" s="78">
        <v>42353.34375</v>
      </c>
      <c r="B33156" s="3">
        <v>-7</v>
      </c>
      <c r="C33156" s="3">
        <v>3.2</v>
      </c>
    </row>
    <row r="33157" spans="1:3">
      <c r="A33157" s="78">
        <v>42353.354166666664</v>
      </c>
      <c r="B33157" s="3">
        <v>-7</v>
      </c>
      <c r="C33157" s="3">
        <v>3.18</v>
      </c>
    </row>
    <row r="33158" spans="1:3">
      <c r="A33158" s="78">
        <v>42353.364583333336</v>
      </c>
      <c r="B33158" s="3">
        <v>-7</v>
      </c>
      <c r="C33158" s="3">
        <v>3.16</v>
      </c>
    </row>
    <row r="33159" spans="1:3">
      <c r="A33159" s="78">
        <v>42353.375</v>
      </c>
      <c r="B33159" s="3">
        <v>-7</v>
      </c>
      <c r="C33159" s="3">
        <v>3.14</v>
      </c>
    </row>
    <row r="33160" spans="1:3">
      <c r="A33160" s="78">
        <v>42353.385416666664</v>
      </c>
      <c r="B33160" s="3">
        <v>-7</v>
      </c>
      <c r="C33160" s="3">
        <v>3.13</v>
      </c>
    </row>
    <row r="33161" spans="1:3">
      <c r="A33161" s="78">
        <v>42353.395833333336</v>
      </c>
      <c r="B33161" s="3">
        <v>-7</v>
      </c>
      <c r="C33161" s="3">
        <v>3.12</v>
      </c>
    </row>
    <row r="33162" spans="1:3">
      <c r="A33162" s="78">
        <v>42353.40625</v>
      </c>
      <c r="B33162" s="3">
        <v>-7</v>
      </c>
      <c r="C33162" s="3">
        <v>3.12</v>
      </c>
    </row>
    <row r="33163" spans="1:3">
      <c r="A33163" s="78">
        <v>42353.416666666664</v>
      </c>
      <c r="B33163" s="3">
        <v>-7</v>
      </c>
      <c r="C33163" s="3">
        <v>3.11</v>
      </c>
    </row>
    <row r="33164" spans="1:3">
      <c r="A33164" s="78">
        <v>42353.427083333336</v>
      </c>
      <c r="B33164" s="3">
        <v>-7</v>
      </c>
      <c r="C33164" s="3">
        <v>3.12</v>
      </c>
    </row>
    <row r="33165" spans="1:3">
      <c r="A33165" s="78">
        <v>42353.4375</v>
      </c>
      <c r="B33165" s="3">
        <v>-7</v>
      </c>
      <c r="C33165" s="3">
        <v>3.15</v>
      </c>
    </row>
    <row r="33166" spans="1:3">
      <c r="A33166" s="78">
        <v>42353.447916666664</v>
      </c>
      <c r="B33166" s="3">
        <v>-7</v>
      </c>
      <c r="C33166" s="3">
        <v>3.18</v>
      </c>
    </row>
    <row r="33167" spans="1:3">
      <c r="A33167" s="78">
        <v>42353.458333333336</v>
      </c>
      <c r="B33167" s="3">
        <v>-7</v>
      </c>
      <c r="C33167" s="3">
        <v>3.22</v>
      </c>
    </row>
    <row r="33168" spans="1:3">
      <c r="A33168" s="78">
        <v>42353.46875</v>
      </c>
      <c r="B33168" s="3">
        <v>-7</v>
      </c>
      <c r="C33168" s="3">
        <v>3.26</v>
      </c>
    </row>
    <row r="33169" spans="1:3">
      <c r="A33169" s="78">
        <v>42353.479166666664</v>
      </c>
      <c r="B33169" s="3">
        <v>-7</v>
      </c>
      <c r="C33169" s="3">
        <v>3.29</v>
      </c>
    </row>
    <row r="33170" spans="1:3">
      <c r="A33170" s="78">
        <v>42353.489583333336</v>
      </c>
      <c r="B33170" s="3">
        <v>-7</v>
      </c>
      <c r="C33170" s="3">
        <v>3.32</v>
      </c>
    </row>
    <row r="33171" spans="1:3">
      <c r="A33171" s="78">
        <v>42353.5</v>
      </c>
      <c r="B33171" s="3">
        <v>-7</v>
      </c>
      <c r="C33171" s="3">
        <v>3.36</v>
      </c>
    </row>
    <row r="33172" spans="1:3">
      <c r="A33172" s="78">
        <v>42353.510416666664</v>
      </c>
      <c r="B33172" s="3">
        <v>-7</v>
      </c>
      <c r="C33172" s="3">
        <v>3.4</v>
      </c>
    </row>
    <row r="33173" spans="1:3">
      <c r="A33173" s="78">
        <v>42353.520833333336</v>
      </c>
      <c r="B33173" s="3">
        <v>-7</v>
      </c>
      <c r="C33173" s="3">
        <v>3.44</v>
      </c>
    </row>
    <row r="33174" spans="1:3">
      <c r="A33174" s="78">
        <v>42353.53125</v>
      </c>
      <c r="B33174" s="3">
        <v>-7</v>
      </c>
      <c r="C33174" s="3">
        <v>3.47</v>
      </c>
    </row>
    <row r="33175" spans="1:3">
      <c r="A33175" s="78">
        <v>42353.541666666664</v>
      </c>
      <c r="B33175" s="3">
        <v>-7</v>
      </c>
      <c r="C33175" s="3">
        <v>3.5</v>
      </c>
    </row>
    <row r="33176" spans="1:3">
      <c r="A33176" s="78">
        <v>42353.552083333336</v>
      </c>
      <c r="B33176" s="3">
        <v>-7</v>
      </c>
      <c r="C33176" s="3">
        <v>3.54</v>
      </c>
    </row>
    <row r="33177" spans="1:3">
      <c r="A33177" s="78">
        <v>42353.5625</v>
      </c>
      <c r="B33177" s="3">
        <v>-7</v>
      </c>
      <c r="C33177" s="3">
        <v>3.57</v>
      </c>
    </row>
    <row r="33178" spans="1:3">
      <c r="A33178" s="78">
        <v>42353.572916666664</v>
      </c>
      <c r="B33178" s="3">
        <v>-7</v>
      </c>
      <c r="C33178" s="3">
        <v>3.6</v>
      </c>
    </row>
    <row r="33179" spans="1:3">
      <c r="A33179" s="78">
        <v>42353.583333333336</v>
      </c>
      <c r="B33179" s="3">
        <v>-7</v>
      </c>
      <c r="C33179" s="3">
        <v>3.62</v>
      </c>
    </row>
    <row r="33180" spans="1:3">
      <c r="A33180" s="78">
        <v>42353.59375</v>
      </c>
      <c r="B33180" s="3">
        <v>-7</v>
      </c>
      <c r="C33180" s="3">
        <v>3.65</v>
      </c>
    </row>
    <row r="33181" spans="1:3">
      <c r="A33181" s="78">
        <v>42353.604166666664</v>
      </c>
      <c r="B33181" s="3">
        <v>-7</v>
      </c>
      <c r="C33181" s="3">
        <v>3.67</v>
      </c>
    </row>
    <row r="33182" spans="1:3">
      <c r="A33182" s="78">
        <v>42353.614583333336</v>
      </c>
      <c r="B33182" s="3">
        <v>-7</v>
      </c>
      <c r="C33182" s="3">
        <v>3.69</v>
      </c>
    </row>
    <row r="33183" spans="1:3">
      <c r="A33183" s="78">
        <v>42353.625</v>
      </c>
      <c r="B33183" s="3">
        <v>-7</v>
      </c>
      <c r="C33183" s="3">
        <v>3.72</v>
      </c>
    </row>
    <row r="33184" spans="1:3">
      <c r="A33184" s="78">
        <v>42353.635416666664</v>
      </c>
      <c r="B33184" s="3">
        <v>-7</v>
      </c>
      <c r="C33184" s="3">
        <v>3.75</v>
      </c>
    </row>
    <row r="33185" spans="1:3">
      <c r="A33185" s="78">
        <v>42353.645833333336</v>
      </c>
      <c r="B33185" s="3">
        <v>-7</v>
      </c>
      <c r="C33185" s="3">
        <v>3.78</v>
      </c>
    </row>
    <row r="33186" spans="1:3">
      <c r="A33186" s="78">
        <v>42353.65625</v>
      </c>
      <c r="B33186" s="3">
        <v>-7</v>
      </c>
      <c r="C33186" s="3">
        <v>3.81</v>
      </c>
    </row>
    <row r="33187" spans="1:3">
      <c r="A33187" s="78">
        <v>42353.666666666664</v>
      </c>
      <c r="B33187" s="3">
        <v>-7</v>
      </c>
      <c r="C33187" s="3">
        <v>3.84</v>
      </c>
    </row>
    <row r="33188" spans="1:3">
      <c r="A33188" s="78">
        <v>42353.677083333336</v>
      </c>
      <c r="B33188" s="3">
        <v>-7</v>
      </c>
      <c r="C33188" s="3">
        <v>3.87</v>
      </c>
    </row>
    <row r="33189" spans="1:3">
      <c r="A33189" s="78">
        <v>42353.6875</v>
      </c>
      <c r="B33189" s="3">
        <v>-7</v>
      </c>
      <c r="C33189" s="3">
        <v>3.9</v>
      </c>
    </row>
    <row r="33190" spans="1:3">
      <c r="A33190" s="78">
        <v>42353.697916666664</v>
      </c>
      <c r="B33190" s="3">
        <v>-7</v>
      </c>
      <c r="C33190" s="3">
        <v>3.92</v>
      </c>
    </row>
    <row r="33191" spans="1:3">
      <c r="A33191" s="78">
        <v>42353.708333333336</v>
      </c>
      <c r="B33191" s="3">
        <v>-7</v>
      </c>
      <c r="C33191" s="3">
        <v>3.95</v>
      </c>
    </row>
    <row r="33192" spans="1:3">
      <c r="A33192" s="78">
        <v>42353.71875</v>
      </c>
      <c r="B33192" s="3">
        <v>-7</v>
      </c>
      <c r="C33192" s="3">
        <v>3.97</v>
      </c>
    </row>
    <row r="33193" spans="1:3">
      <c r="A33193" s="78">
        <v>42353.729166666664</v>
      </c>
      <c r="B33193" s="3">
        <v>-7</v>
      </c>
      <c r="C33193" s="3">
        <v>3.98</v>
      </c>
    </row>
    <row r="33194" spans="1:3">
      <c r="A33194" s="78">
        <v>42353.739583333336</v>
      </c>
      <c r="B33194" s="3">
        <v>-7</v>
      </c>
      <c r="C33194" s="3">
        <v>3.98</v>
      </c>
    </row>
    <row r="33195" spans="1:3">
      <c r="A33195" s="78">
        <v>42353.75</v>
      </c>
      <c r="B33195" s="3">
        <v>-7</v>
      </c>
      <c r="C33195" s="3">
        <v>3.97</v>
      </c>
    </row>
    <row r="33196" spans="1:3">
      <c r="A33196" s="78">
        <v>42353.760416666664</v>
      </c>
      <c r="B33196" s="3">
        <v>-7</v>
      </c>
      <c r="C33196" s="3">
        <v>3.96</v>
      </c>
    </row>
    <row r="33197" spans="1:3">
      <c r="A33197" s="78">
        <v>42353.770833333336</v>
      </c>
      <c r="B33197" s="3">
        <v>-7</v>
      </c>
      <c r="C33197" s="3">
        <v>3.94</v>
      </c>
    </row>
    <row r="33198" spans="1:3">
      <c r="A33198" s="78">
        <v>42353.78125</v>
      </c>
      <c r="B33198" s="3">
        <v>-7</v>
      </c>
      <c r="C33198" s="3">
        <v>3.93</v>
      </c>
    </row>
    <row r="33199" spans="1:3">
      <c r="A33199" s="78">
        <v>42353.791666666664</v>
      </c>
      <c r="B33199" s="3">
        <v>-7</v>
      </c>
      <c r="C33199" s="3">
        <v>3.92</v>
      </c>
    </row>
    <row r="33200" spans="1:3">
      <c r="A33200" s="78">
        <v>42353.802083333336</v>
      </c>
      <c r="B33200" s="3">
        <v>-7</v>
      </c>
      <c r="C33200" s="3">
        <v>3.91</v>
      </c>
    </row>
    <row r="33201" spans="1:3">
      <c r="A33201" s="78">
        <v>42353.8125</v>
      </c>
      <c r="B33201" s="3">
        <v>-7</v>
      </c>
      <c r="C33201" s="3">
        <v>3.91</v>
      </c>
    </row>
    <row r="33202" spans="1:3">
      <c r="A33202" s="78">
        <v>42353.822916666664</v>
      </c>
      <c r="B33202" s="3">
        <v>-7</v>
      </c>
      <c r="C33202" s="3">
        <v>3.9</v>
      </c>
    </row>
    <row r="33203" spans="1:3">
      <c r="A33203" s="78">
        <v>42353.833333333336</v>
      </c>
      <c r="B33203" s="3">
        <v>-7</v>
      </c>
      <c r="C33203" s="3">
        <v>3.89</v>
      </c>
    </row>
    <row r="33204" spans="1:3">
      <c r="A33204" s="78">
        <v>42353.84375</v>
      </c>
      <c r="B33204" s="3">
        <v>-7</v>
      </c>
      <c r="C33204" s="3">
        <v>3.88</v>
      </c>
    </row>
    <row r="33205" spans="1:3">
      <c r="A33205" s="78">
        <v>42353.854166666664</v>
      </c>
      <c r="B33205" s="3">
        <v>-7</v>
      </c>
      <c r="C33205" s="3">
        <v>3.87</v>
      </c>
    </row>
    <row r="33206" spans="1:3">
      <c r="A33206" s="78">
        <v>42353.864583333336</v>
      </c>
      <c r="B33206" s="3">
        <v>-7</v>
      </c>
      <c r="C33206" s="3">
        <v>3.85</v>
      </c>
    </row>
    <row r="33207" spans="1:3">
      <c r="A33207" s="78">
        <v>42353.875</v>
      </c>
      <c r="B33207" s="3">
        <v>-7</v>
      </c>
      <c r="C33207" s="3">
        <v>3.82</v>
      </c>
    </row>
    <row r="33208" spans="1:3">
      <c r="A33208" s="78">
        <v>42353.885416666664</v>
      </c>
      <c r="B33208" s="3">
        <v>-7</v>
      </c>
      <c r="C33208" s="3">
        <v>3.79</v>
      </c>
    </row>
    <row r="33209" spans="1:3">
      <c r="A33209" s="78">
        <v>42353.895833333336</v>
      </c>
      <c r="B33209" s="3">
        <v>-7</v>
      </c>
      <c r="C33209" s="3">
        <v>3.76</v>
      </c>
    </row>
    <row r="33210" spans="1:3">
      <c r="A33210" s="78">
        <v>42353.90625</v>
      </c>
      <c r="B33210" s="3">
        <v>-7</v>
      </c>
      <c r="C33210" s="3">
        <v>3.73</v>
      </c>
    </row>
    <row r="33211" spans="1:3">
      <c r="A33211" s="78">
        <v>42353.916666666664</v>
      </c>
      <c r="B33211" s="3">
        <v>-7</v>
      </c>
      <c r="C33211" s="3">
        <v>3.7</v>
      </c>
    </row>
    <row r="33212" spans="1:3">
      <c r="A33212" s="78">
        <v>42353.927083333336</v>
      </c>
      <c r="B33212" s="3">
        <v>-7</v>
      </c>
      <c r="C33212" s="3">
        <v>3.67</v>
      </c>
    </row>
    <row r="33213" spans="1:3">
      <c r="A33213" s="78">
        <v>42353.9375</v>
      </c>
      <c r="B33213" s="3">
        <v>-7</v>
      </c>
      <c r="C33213" s="3">
        <v>3.64</v>
      </c>
    </row>
    <row r="33214" spans="1:3">
      <c r="A33214" s="78">
        <v>42353.947916666664</v>
      </c>
      <c r="B33214" s="3">
        <v>-7</v>
      </c>
      <c r="C33214" s="3">
        <v>3.6</v>
      </c>
    </row>
    <row r="33215" spans="1:3">
      <c r="A33215" s="78">
        <v>42353.958333333336</v>
      </c>
      <c r="B33215" s="3">
        <v>-7</v>
      </c>
      <c r="C33215" s="3">
        <v>3.57</v>
      </c>
    </row>
    <row r="33216" spans="1:3">
      <c r="A33216" s="78">
        <v>42353.96875</v>
      </c>
      <c r="B33216" s="3">
        <v>-7</v>
      </c>
      <c r="C33216" s="3">
        <v>3.54</v>
      </c>
    </row>
    <row r="33217" spans="1:3">
      <c r="A33217" s="78">
        <v>42353.979166666664</v>
      </c>
      <c r="B33217" s="3">
        <v>-7</v>
      </c>
      <c r="C33217" s="3">
        <v>3.51</v>
      </c>
    </row>
    <row r="33218" spans="1:3">
      <c r="A33218" s="78">
        <v>42353.989583333336</v>
      </c>
      <c r="B33218" s="3">
        <v>-7</v>
      </c>
      <c r="C33218" s="3">
        <v>3.47</v>
      </c>
    </row>
    <row r="33219" spans="1:3">
      <c r="A33219" s="78">
        <v>42354</v>
      </c>
      <c r="B33219" s="3">
        <v>-7</v>
      </c>
      <c r="C33219" s="3">
        <v>3.45</v>
      </c>
    </row>
    <row r="33220" spans="1:3">
      <c r="A33220" s="78">
        <v>42354.010416666664</v>
      </c>
      <c r="B33220" s="3">
        <v>-7</v>
      </c>
      <c r="C33220" s="3">
        <v>3.41</v>
      </c>
    </row>
    <row r="33221" spans="1:3">
      <c r="A33221" s="78">
        <v>42354.020833333336</v>
      </c>
      <c r="B33221" s="3">
        <v>-7</v>
      </c>
      <c r="C33221" s="3">
        <v>3.38</v>
      </c>
    </row>
    <row r="33222" spans="1:3">
      <c r="A33222" s="78">
        <v>42354.03125</v>
      </c>
      <c r="B33222" s="3">
        <v>-7</v>
      </c>
      <c r="C33222" s="3">
        <v>3.36</v>
      </c>
    </row>
    <row r="33223" spans="1:3">
      <c r="A33223" s="78">
        <v>42354.041666666664</v>
      </c>
      <c r="B33223" s="3">
        <v>-7</v>
      </c>
      <c r="C33223" s="3">
        <v>3.33</v>
      </c>
    </row>
    <row r="33224" spans="1:3">
      <c r="A33224" s="78">
        <v>42354.052083333336</v>
      </c>
      <c r="B33224" s="3">
        <v>-7</v>
      </c>
      <c r="C33224" s="3">
        <v>3.31</v>
      </c>
    </row>
    <row r="33225" spans="1:3">
      <c r="A33225" s="78">
        <v>42354.0625</v>
      </c>
      <c r="B33225" s="3">
        <v>-7</v>
      </c>
      <c r="C33225" s="3">
        <v>3.28</v>
      </c>
    </row>
    <row r="33226" spans="1:3">
      <c r="A33226" s="78">
        <v>42354.072916666664</v>
      </c>
      <c r="B33226" s="3">
        <v>-7</v>
      </c>
      <c r="C33226" s="3">
        <v>3.27</v>
      </c>
    </row>
    <row r="33227" spans="1:3">
      <c r="A33227" s="78">
        <v>42354.083333333336</v>
      </c>
      <c r="B33227" s="3">
        <v>-7</v>
      </c>
      <c r="C33227" s="3">
        <v>3.25</v>
      </c>
    </row>
    <row r="33228" spans="1:3">
      <c r="A33228" s="78">
        <v>42354.09375</v>
      </c>
      <c r="B33228" s="3">
        <v>-7</v>
      </c>
      <c r="C33228" s="3">
        <v>3.24</v>
      </c>
    </row>
    <row r="33229" spans="1:3">
      <c r="A33229" s="78">
        <v>42354.104166666664</v>
      </c>
      <c r="B33229" s="3">
        <v>-7</v>
      </c>
      <c r="C33229" s="3">
        <v>3.23</v>
      </c>
    </row>
    <row r="33230" spans="1:3">
      <c r="A33230" s="78">
        <v>42354.114583333336</v>
      </c>
      <c r="B33230" s="3">
        <v>-7</v>
      </c>
      <c r="C33230" s="3">
        <v>3.21</v>
      </c>
    </row>
    <row r="33231" spans="1:3">
      <c r="A33231" s="78">
        <v>42354.125</v>
      </c>
      <c r="B33231" s="3">
        <v>-7</v>
      </c>
      <c r="C33231" s="3">
        <v>3.2</v>
      </c>
    </row>
    <row r="33232" spans="1:3">
      <c r="A33232" s="78">
        <v>42354.135416666664</v>
      </c>
      <c r="B33232" s="3">
        <v>-7</v>
      </c>
      <c r="C33232" s="3">
        <v>3.19</v>
      </c>
    </row>
    <row r="33233" spans="1:3">
      <c r="A33233" s="78">
        <v>42354.145833333336</v>
      </c>
      <c r="B33233" s="3">
        <v>-7</v>
      </c>
      <c r="C33233" s="3">
        <v>3.17</v>
      </c>
    </row>
    <row r="33234" spans="1:3">
      <c r="A33234" s="78">
        <v>42354.15625</v>
      </c>
      <c r="B33234" s="3">
        <v>-7</v>
      </c>
      <c r="C33234" s="3">
        <v>3.16</v>
      </c>
    </row>
    <row r="33235" spans="1:3">
      <c r="A33235" s="78">
        <v>42354.166666666664</v>
      </c>
      <c r="B33235" s="3">
        <v>-7</v>
      </c>
      <c r="C33235" s="3">
        <v>3.15</v>
      </c>
    </row>
    <row r="33236" spans="1:3">
      <c r="A33236" s="78">
        <v>42354.177083333336</v>
      </c>
      <c r="B33236" s="3">
        <v>-7</v>
      </c>
      <c r="C33236" s="3">
        <v>3.14</v>
      </c>
    </row>
    <row r="33237" spans="1:3">
      <c r="A33237" s="78">
        <v>42354.1875</v>
      </c>
      <c r="B33237" s="3">
        <v>-7</v>
      </c>
      <c r="C33237" s="3">
        <v>3.13</v>
      </c>
    </row>
    <row r="33238" spans="1:3">
      <c r="A33238" s="78">
        <v>42354.197916666664</v>
      </c>
      <c r="B33238" s="3">
        <v>-7</v>
      </c>
      <c r="C33238" s="3">
        <v>3.12</v>
      </c>
    </row>
    <row r="33239" spans="1:3">
      <c r="A33239" s="78">
        <v>42354.208333333336</v>
      </c>
      <c r="B33239" s="3">
        <v>-7</v>
      </c>
      <c r="C33239" s="3">
        <v>3.1</v>
      </c>
    </row>
    <row r="33240" spans="1:3">
      <c r="A33240" s="78">
        <v>42354.21875</v>
      </c>
      <c r="B33240" s="3">
        <v>-7</v>
      </c>
      <c r="C33240" s="3">
        <v>3.09</v>
      </c>
    </row>
    <row r="33241" spans="1:3">
      <c r="A33241" s="78">
        <v>42354.229166666664</v>
      </c>
      <c r="B33241" s="3">
        <v>-7</v>
      </c>
      <c r="C33241" s="3">
        <v>3.08</v>
      </c>
    </row>
    <row r="33242" spans="1:3">
      <c r="A33242" s="78">
        <v>42354.239583333336</v>
      </c>
      <c r="B33242" s="3">
        <v>-7</v>
      </c>
      <c r="C33242" s="3">
        <v>3.07</v>
      </c>
    </row>
    <row r="33243" spans="1:3">
      <c r="A33243" s="78">
        <v>42354.25</v>
      </c>
      <c r="B33243" s="3">
        <v>-7</v>
      </c>
      <c r="C33243" s="3">
        <v>3.06</v>
      </c>
    </row>
    <row r="33244" spans="1:3">
      <c r="A33244" s="78">
        <v>42354.260416666664</v>
      </c>
      <c r="B33244" s="3">
        <v>-7</v>
      </c>
      <c r="C33244" s="3">
        <v>3.05</v>
      </c>
    </row>
    <row r="33245" spans="1:3">
      <c r="A33245" s="78">
        <v>42354.270833333336</v>
      </c>
      <c r="B33245" s="3">
        <v>-7</v>
      </c>
      <c r="C33245" s="3">
        <v>3.04</v>
      </c>
    </row>
    <row r="33246" spans="1:3">
      <c r="A33246" s="78">
        <v>42354.28125</v>
      </c>
      <c r="B33246" s="3">
        <v>-7</v>
      </c>
      <c r="C33246" s="3">
        <v>3.04</v>
      </c>
    </row>
    <row r="33247" spans="1:3">
      <c r="A33247" s="78">
        <v>42354.291666666664</v>
      </c>
      <c r="B33247" s="3">
        <v>-7</v>
      </c>
      <c r="C33247" s="3">
        <v>3.03</v>
      </c>
    </row>
    <row r="33248" spans="1:3">
      <c r="A33248" s="78">
        <v>42354.302083333336</v>
      </c>
      <c r="B33248" s="3">
        <v>-7</v>
      </c>
      <c r="C33248" s="3">
        <v>3.02</v>
      </c>
    </row>
    <row r="33249" spans="1:3">
      <c r="A33249" s="78">
        <v>42354.3125</v>
      </c>
      <c r="B33249" s="3">
        <v>-7</v>
      </c>
      <c r="C33249" s="3">
        <v>3.01</v>
      </c>
    </row>
    <row r="33250" spans="1:3">
      <c r="A33250" s="78">
        <v>42354.322916666664</v>
      </c>
      <c r="B33250" s="3">
        <v>-7</v>
      </c>
      <c r="C33250" s="3">
        <v>3</v>
      </c>
    </row>
    <row r="33251" spans="1:3">
      <c r="A33251" s="78">
        <v>42354.333333333336</v>
      </c>
      <c r="B33251" s="3">
        <v>-7</v>
      </c>
      <c r="C33251" s="3">
        <v>2.99</v>
      </c>
    </row>
    <row r="33252" spans="1:3">
      <c r="A33252" s="78">
        <v>42354.34375</v>
      </c>
      <c r="B33252" s="3">
        <v>-7</v>
      </c>
      <c r="C33252" s="3">
        <v>2.98</v>
      </c>
    </row>
    <row r="33253" spans="1:3">
      <c r="A33253" s="78">
        <v>42354.354166666664</v>
      </c>
      <c r="B33253" s="3">
        <v>-7</v>
      </c>
      <c r="C33253" s="3">
        <v>2.98</v>
      </c>
    </row>
    <row r="33254" spans="1:3">
      <c r="A33254" s="78">
        <v>42354.364583333336</v>
      </c>
      <c r="B33254" s="3">
        <v>-7</v>
      </c>
      <c r="C33254" s="3">
        <v>2.97</v>
      </c>
    </row>
    <row r="33255" spans="1:3">
      <c r="A33255" s="78">
        <v>42354.375</v>
      </c>
      <c r="B33255" s="3">
        <v>-7</v>
      </c>
      <c r="C33255" s="3">
        <v>2.97</v>
      </c>
    </row>
    <row r="33256" spans="1:3">
      <c r="A33256" s="78">
        <v>42354.385416666664</v>
      </c>
      <c r="B33256" s="3">
        <v>-7</v>
      </c>
      <c r="C33256" s="3">
        <v>2.98</v>
      </c>
    </row>
    <row r="33257" spans="1:3">
      <c r="A33257" s="78">
        <v>42354.395833333336</v>
      </c>
      <c r="B33257" s="3">
        <v>-7</v>
      </c>
      <c r="C33257" s="3">
        <v>2.98</v>
      </c>
    </row>
    <row r="33258" spans="1:3">
      <c r="A33258" s="78">
        <v>42354.40625</v>
      </c>
      <c r="B33258" s="3">
        <v>-7</v>
      </c>
      <c r="C33258" s="3">
        <v>2.99</v>
      </c>
    </row>
    <row r="33259" spans="1:3">
      <c r="A33259" s="78">
        <v>42354.416666666664</v>
      </c>
      <c r="B33259" s="3">
        <v>-7</v>
      </c>
      <c r="C33259" s="3">
        <v>3.01</v>
      </c>
    </row>
    <row r="33260" spans="1:3">
      <c r="A33260" s="78">
        <v>42354.427083333336</v>
      </c>
      <c r="B33260" s="3">
        <v>-7</v>
      </c>
      <c r="C33260" s="3">
        <v>3.04</v>
      </c>
    </row>
    <row r="33261" spans="1:3">
      <c r="A33261" s="78">
        <v>42354.4375</v>
      </c>
      <c r="B33261" s="3">
        <v>-7</v>
      </c>
      <c r="C33261" s="3">
        <v>3.08</v>
      </c>
    </row>
    <row r="33262" spans="1:3">
      <c r="A33262" s="78">
        <v>42354.447916666664</v>
      </c>
      <c r="B33262" s="3">
        <v>-7</v>
      </c>
      <c r="C33262" s="3">
        <v>3.11</v>
      </c>
    </row>
    <row r="33263" spans="1:3">
      <c r="A33263" s="78">
        <v>42354.458333333336</v>
      </c>
      <c r="B33263" s="3">
        <v>-7</v>
      </c>
      <c r="C33263" s="3">
        <v>3.14</v>
      </c>
    </row>
    <row r="33264" spans="1:3">
      <c r="A33264" s="78">
        <v>42354.46875</v>
      </c>
      <c r="B33264" s="3">
        <v>-7</v>
      </c>
      <c r="C33264" s="3">
        <v>3.17</v>
      </c>
    </row>
    <row r="33265" spans="1:3">
      <c r="A33265" s="78">
        <v>42354.479166666664</v>
      </c>
      <c r="B33265" s="3">
        <v>-7</v>
      </c>
      <c r="C33265" s="3">
        <v>3.21</v>
      </c>
    </row>
    <row r="33266" spans="1:3">
      <c r="A33266" s="78">
        <v>42354.489583333336</v>
      </c>
      <c r="B33266" s="3">
        <v>-7</v>
      </c>
      <c r="C33266" s="3">
        <v>3.25</v>
      </c>
    </row>
    <row r="33267" spans="1:3">
      <c r="A33267" s="78">
        <v>42354.5</v>
      </c>
      <c r="B33267" s="3">
        <v>-7</v>
      </c>
      <c r="C33267" s="3">
        <v>3.29</v>
      </c>
    </row>
    <row r="33268" spans="1:3">
      <c r="A33268" s="78">
        <v>42354.510416666664</v>
      </c>
      <c r="B33268" s="3">
        <v>-7</v>
      </c>
      <c r="C33268" s="3">
        <v>3.32</v>
      </c>
    </row>
    <row r="33269" spans="1:3">
      <c r="A33269" s="78">
        <v>42354.520833333336</v>
      </c>
      <c r="B33269" s="3">
        <v>-7</v>
      </c>
      <c r="C33269" s="3">
        <v>3.36</v>
      </c>
    </row>
    <row r="33270" spans="1:3">
      <c r="A33270" s="78">
        <v>42354.53125</v>
      </c>
      <c r="B33270" s="3">
        <v>-7</v>
      </c>
      <c r="C33270" s="3">
        <v>3.4</v>
      </c>
    </row>
    <row r="33271" spans="1:3">
      <c r="A33271" s="78">
        <v>42354.541666666664</v>
      </c>
      <c r="B33271" s="3">
        <v>-7</v>
      </c>
      <c r="C33271" s="3">
        <v>3.45</v>
      </c>
    </row>
    <row r="33272" spans="1:3">
      <c r="A33272" s="78">
        <v>42354.552083333336</v>
      </c>
      <c r="B33272" s="3">
        <v>-7</v>
      </c>
      <c r="C33272" s="3">
        <v>3.49</v>
      </c>
    </row>
    <row r="33273" spans="1:3">
      <c r="A33273" s="78">
        <v>42354.5625</v>
      </c>
      <c r="B33273" s="3">
        <v>-7</v>
      </c>
      <c r="C33273" s="3">
        <v>3.53</v>
      </c>
    </row>
    <row r="33274" spans="1:3">
      <c r="A33274" s="78">
        <v>42354.572916666664</v>
      </c>
      <c r="B33274" s="3">
        <v>-7</v>
      </c>
      <c r="C33274" s="3">
        <v>3.57</v>
      </c>
    </row>
    <row r="33275" spans="1:3">
      <c r="A33275" s="78">
        <v>42354.583333333336</v>
      </c>
      <c r="B33275" s="3">
        <v>-7</v>
      </c>
      <c r="C33275" s="3">
        <v>3.62</v>
      </c>
    </row>
    <row r="33276" spans="1:3">
      <c r="A33276" s="78">
        <v>42354.59375</v>
      </c>
      <c r="B33276" s="3">
        <v>-7</v>
      </c>
      <c r="C33276" s="3">
        <v>3.66</v>
      </c>
    </row>
    <row r="33277" spans="1:3">
      <c r="A33277" s="78">
        <v>42354.604166666664</v>
      </c>
      <c r="B33277" s="3">
        <v>-7</v>
      </c>
      <c r="C33277" s="3">
        <v>3.7</v>
      </c>
    </row>
    <row r="33278" spans="1:3">
      <c r="A33278" s="78">
        <v>42354.614583333336</v>
      </c>
      <c r="B33278" s="3">
        <v>-7</v>
      </c>
      <c r="C33278" s="3">
        <v>3.73</v>
      </c>
    </row>
    <row r="33279" spans="1:3">
      <c r="A33279" s="78">
        <v>42354.625</v>
      </c>
      <c r="B33279" s="3">
        <v>-7</v>
      </c>
      <c r="C33279" s="3">
        <v>3.76</v>
      </c>
    </row>
    <row r="33280" spans="1:3">
      <c r="A33280" s="78">
        <v>42354.635416666664</v>
      </c>
      <c r="B33280" s="3">
        <v>-7</v>
      </c>
      <c r="C33280" s="3">
        <v>3.79</v>
      </c>
    </row>
    <row r="33281" spans="1:3">
      <c r="A33281" s="78">
        <v>42354.645833333336</v>
      </c>
      <c r="B33281" s="3">
        <v>-7</v>
      </c>
      <c r="C33281" s="3">
        <v>3.81</v>
      </c>
    </row>
    <row r="33282" spans="1:3">
      <c r="A33282" s="78">
        <v>42354.65625</v>
      </c>
      <c r="B33282" s="3">
        <v>-7</v>
      </c>
      <c r="C33282" s="3">
        <v>3.83</v>
      </c>
    </row>
    <row r="33283" spans="1:3">
      <c r="A33283" s="78">
        <v>42354.666666666664</v>
      </c>
      <c r="B33283" s="3">
        <v>-7</v>
      </c>
      <c r="C33283" s="3">
        <v>3.84</v>
      </c>
    </row>
    <row r="33284" spans="1:3">
      <c r="A33284" s="78">
        <v>42354.677083333336</v>
      </c>
      <c r="B33284" s="3">
        <v>-7</v>
      </c>
      <c r="C33284" s="3">
        <v>3.86</v>
      </c>
    </row>
    <row r="33285" spans="1:3">
      <c r="A33285" s="78">
        <v>42354.6875</v>
      </c>
      <c r="B33285" s="3">
        <v>-7</v>
      </c>
      <c r="C33285" s="3">
        <v>3.87</v>
      </c>
    </row>
    <row r="33286" spans="1:3">
      <c r="A33286" s="78">
        <v>42354.697916666664</v>
      </c>
      <c r="B33286" s="3">
        <v>-7</v>
      </c>
      <c r="C33286" s="3">
        <v>3.87</v>
      </c>
    </row>
    <row r="33287" spans="1:3">
      <c r="A33287" s="78">
        <v>42354.708333333336</v>
      </c>
      <c r="B33287" s="3">
        <v>-7</v>
      </c>
      <c r="C33287" s="3">
        <v>3.87</v>
      </c>
    </row>
    <row r="33288" spans="1:3">
      <c r="A33288" s="78">
        <v>42354.71875</v>
      </c>
      <c r="B33288" s="3">
        <v>-7</v>
      </c>
      <c r="C33288" s="3">
        <v>3.86</v>
      </c>
    </row>
    <row r="33289" spans="1:3">
      <c r="A33289" s="78">
        <v>42354.729166666664</v>
      </c>
      <c r="B33289" s="3">
        <v>-7</v>
      </c>
      <c r="C33289" s="3">
        <v>3.85</v>
      </c>
    </row>
    <row r="33290" spans="1:3">
      <c r="A33290" s="78">
        <v>42354.739583333336</v>
      </c>
      <c r="B33290" s="3">
        <v>-7</v>
      </c>
      <c r="C33290" s="3">
        <v>3.84</v>
      </c>
    </row>
    <row r="33291" spans="1:3">
      <c r="A33291" s="78">
        <v>42354.75</v>
      </c>
      <c r="B33291" s="3">
        <v>-7</v>
      </c>
      <c r="C33291" s="3">
        <v>3.82</v>
      </c>
    </row>
    <row r="33292" spans="1:3">
      <c r="A33292" s="78">
        <v>42354.760416666664</v>
      </c>
      <c r="B33292" s="3">
        <v>-7</v>
      </c>
      <c r="C33292" s="3">
        <v>3.8</v>
      </c>
    </row>
    <row r="33293" spans="1:3">
      <c r="A33293" s="78">
        <v>42354.770833333336</v>
      </c>
      <c r="B33293" s="3">
        <v>-7</v>
      </c>
      <c r="C33293" s="3">
        <v>3.77</v>
      </c>
    </row>
    <row r="33294" spans="1:3">
      <c r="A33294" s="78">
        <v>42354.78125</v>
      </c>
      <c r="B33294" s="3">
        <v>-7</v>
      </c>
      <c r="C33294" s="3">
        <v>3.74</v>
      </c>
    </row>
    <row r="33295" spans="1:3">
      <c r="A33295" s="78">
        <v>42354.791666666664</v>
      </c>
      <c r="B33295" s="3">
        <v>-7</v>
      </c>
      <c r="C33295" s="3">
        <v>3.71</v>
      </c>
    </row>
    <row r="33296" spans="1:3">
      <c r="A33296" s="78">
        <v>42354.802083333336</v>
      </c>
      <c r="B33296" s="3">
        <v>-7</v>
      </c>
      <c r="C33296" s="3">
        <v>3.67</v>
      </c>
    </row>
    <row r="33297" spans="1:3">
      <c r="A33297" s="78">
        <v>42354.8125</v>
      </c>
      <c r="B33297" s="3">
        <v>-7</v>
      </c>
      <c r="C33297" s="3">
        <v>3.63</v>
      </c>
    </row>
    <row r="33298" spans="1:3">
      <c r="A33298" s="78">
        <v>42354.822916666664</v>
      </c>
      <c r="B33298" s="3">
        <v>-7</v>
      </c>
      <c r="C33298" s="3">
        <v>3.59</v>
      </c>
    </row>
    <row r="33299" spans="1:3">
      <c r="A33299" s="78">
        <v>42354.833333333336</v>
      </c>
      <c r="B33299" s="3">
        <v>-7</v>
      </c>
      <c r="C33299" s="3">
        <v>3.55</v>
      </c>
    </row>
    <row r="33300" spans="1:3">
      <c r="A33300" s="78">
        <v>42354.84375</v>
      </c>
      <c r="B33300" s="3">
        <v>-7</v>
      </c>
      <c r="C33300" s="3">
        <v>3.51</v>
      </c>
    </row>
    <row r="33301" spans="1:3">
      <c r="A33301" s="78">
        <v>42354.854166666664</v>
      </c>
      <c r="B33301" s="3">
        <v>-7</v>
      </c>
      <c r="C33301" s="3">
        <v>3.46</v>
      </c>
    </row>
    <row r="33302" spans="1:3">
      <c r="A33302" s="78">
        <v>42354.864583333336</v>
      </c>
      <c r="B33302" s="3">
        <v>-7</v>
      </c>
      <c r="C33302" s="3">
        <v>3.42</v>
      </c>
    </row>
    <row r="33303" spans="1:3">
      <c r="A33303" s="78">
        <v>42354.875</v>
      </c>
      <c r="B33303" s="3">
        <v>-7</v>
      </c>
      <c r="C33303" s="3">
        <v>3.37</v>
      </c>
    </row>
    <row r="33304" spans="1:3">
      <c r="A33304" s="78">
        <v>42354.885416666664</v>
      </c>
      <c r="B33304" s="3">
        <v>-7</v>
      </c>
      <c r="C33304" s="3">
        <v>3.32</v>
      </c>
    </row>
    <row r="33305" spans="1:3">
      <c r="A33305" s="78">
        <v>42354.895833333336</v>
      </c>
      <c r="B33305" s="3">
        <v>-7</v>
      </c>
      <c r="C33305" s="3">
        <v>3.28</v>
      </c>
    </row>
    <row r="33306" spans="1:3">
      <c r="A33306" s="78">
        <v>42354.90625</v>
      </c>
      <c r="B33306" s="3">
        <v>-7</v>
      </c>
      <c r="C33306" s="3">
        <v>3.24</v>
      </c>
    </row>
    <row r="33307" spans="1:3">
      <c r="A33307" s="78">
        <v>42354.916666666664</v>
      </c>
      <c r="B33307" s="3">
        <v>-7</v>
      </c>
      <c r="C33307" s="3">
        <v>3.21</v>
      </c>
    </row>
    <row r="33308" spans="1:3">
      <c r="A33308" s="78">
        <v>42354.927083333336</v>
      </c>
      <c r="B33308" s="3">
        <v>-7</v>
      </c>
      <c r="C33308" s="3">
        <v>3.17</v>
      </c>
    </row>
    <row r="33309" spans="1:3">
      <c r="A33309" s="78">
        <v>42354.9375</v>
      </c>
      <c r="B33309" s="3">
        <v>-7</v>
      </c>
      <c r="C33309" s="3">
        <v>3.13</v>
      </c>
    </row>
    <row r="33310" spans="1:3">
      <c r="A33310" s="78">
        <v>42354.947916666664</v>
      </c>
      <c r="B33310" s="3">
        <v>-7</v>
      </c>
      <c r="C33310" s="3">
        <v>3.08</v>
      </c>
    </row>
    <row r="33311" spans="1:3">
      <c r="A33311" s="78">
        <v>42354.958333333336</v>
      </c>
      <c r="B33311" s="3">
        <v>-7</v>
      </c>
      <c r="C33311" s="3">
        <v>3.02</v>
      </c>
    </row>
    <row r="33312" spans="1:3">
      <c r="A33312" s="78">
        <v>42354.96875</v>
      </c>
      <c r="B33312" s="3">
        <v>-7</v>
      </c>
      <c r="C33312" s="3">
        <v>2.97</v>
      </c>
    </row>
    <row r="33313" spans="1:3">
      <c r="A33313" s="78">
        <v>42354.979166666664</v>
      </c>
      <c r="B33313" s="3">
        <v>-7</v>
      </c>
      <c r="C33313" s="3">
        <v>2.93</v>
      </c>
    </row>
    <row r="33314" spans="1:3">
      <c r="A33314" s="78">
        <v>42354.989583333336</v>
      </c>
      <c r="B33314" s="3">
        <v>-7</v>
      </c>
      <c r="C33314" s="3">
        <v>2.91</v>
      </c>
    </row>
    <row r="33315" spans="1:3">
      <c r="A33315" s="78">
        <v>42355</v>
      </c>
      <c r="B33315" s="3">
        <v>-7</v>
      </c>
      <c r="C33315" s="3">
        <v>2.88</v>
      </c>
    </row>
    <row r="33316" spans="1:3">
      <c r="A33316" s="78">
        <v>42355.010416666664</v>
      </c>
      <c r="B33316" s="3">
        <v>-7</v>
      </c>
      <c r="C33316" s="3">
        <v>2.86</v>
      </c>
    </row>
    <row r="33317" spans="1:3">
      <c r="A33317" s="78">
        <v>42355.020833333336</v>
      </c>
      <c r="B33317" s="3">
        <v>-7</v>
      </c>
      <c r="C33317" s="3">
        <v>2.84</v>
      </c>
    </row>
    <row r="33318" spans="1:3">
      <c r="A33318" s="78">
        <v>42355.03125</v>
      </c>
      <c r="B33318" s="3">
        <v>-7</v>
      </c>
      <c r="C33318" s="3">
        <v>2.82</v>
      </c>
    </row>
    <row r="33319" spans="1:3">
      <c r="A33319" s="78">
        <v>42355.041666666664</v>
      </c>
      <c r="B33319" s="3">
        <v>-7</v>
      </c>
      <c r="C33319" s="3">
        <v>2.8</v>
      </c>
    </row>
    <row r="33320" spans="1:3">
      <c r="A33320" s="78">
        <v>42355.052083333336</v>
      </c>
      <c r="B33320" s="3">
        <v>-7</v>
      </c>
      <c r="C33320" s="3">
        <v>2.78</v>
      </c>
    </row>
    <row r="33321" spans="1:3">
      <c r="A33321" s="78">
        <v>42355.0625</v>
      </c>
      <c r="B33321" s="3">
        <v>-7</v>
      </c>
      <c r="C33321" s="3">
        <v>2.77</v>
      </c>
    </row>
    <row r="33322" spans="1:3">
      <c r="A33322" s="78">
        <v>42355.072916666664</v>
      </c>
      <c r="B33322" s="3">
        <v>-7</v>
      </c>
      <c r="C33322" s="3">
        <v>2.75</v>
      </c>
    </row>
    <row r="33323" spans="1:3">
      <c r="A33323" s="78">
        <v>42355.083333333336</v>
      </c>
      <c r="B33323" s="3">
        <v>-7</v>
      </c>
      <c r="C33323" s="3">
        <v>2.74</v>
      </c>
    </row>
    <row r="33324" spans="1:3">
      <c r="A33324" s="78">
        <v>42355.09375</v>
      </c>
      <c r="B33324" s="3">
        <v>-7</v>
      </c>
      <c r="C33324" s="3">
        <v>2.73</v>
      </c>
    </row>
    <row r="33325" spans="1:3">
      <c r="A33325" s="78">
        <v>42355.104166666664</v>
      </c>
      <c r="B33325" s="3">
        <v>-7</v>
      </c>
      <c r="C33325" s="3">
        <v>2.72</v>
      </c>
    </row>
    <row r="33326" spans="1:3">
      <c r="A33326" s="78">
        <v>42355.114583333336</v>
      </c>
      <c r="B33326" s="3">
        <v>-7</v>
      </c>
      <c r="C33326" s="3">
        <v>2.7</v>
      </c>
    </row>
    <row r="33327" spans="1:3">
      <c r="A33327" s="78">
        <v>42355.125</v>
      </c>
      <c r="B33327" s="3">
        <v>-7</v>
      </c>
      <c r="C33327" s="3">
        <v>2.69</v>
      </c>
    </row>
    <row r="33328" spans="1:3">
      <c r="A33328" s="78">
        <v>42355.135416666664</v>
      </c>
      <c r="B33328" s="3">
        <v>-7</v>
      </c>
      <c r="C33328" s="3">
        <v>2.68</v>
      </c>
    </row>
    <row r="33329" spans="1:3">
      <c r="A33329" s="78">
        <v>42355.145833333336</v>
      </c>
      <c r="B33329" s="3">
        <v>-7</v>
      </c>
      <c r="C33329" s="3">
        <v>2.66</v>
      </c>
    </row>
    <row r="33330" spans="1:3">
      <c r="A33330" s="78">
        <v>42355.15625</v>
      </c>
      <c r="B33330" s="3">
        <v>-7</v>
      </c>
      <c r="C33330" s="3">
        <v>2.64</v>
      </c>
    </row>
    <row r="33331" spans="1:3">
      <c r="A33331" s="78">
        <v>42355.166666666664</v>
      </c>
      <c r="B33331" s="3">
        <v>-7</v>
      </c>
      <c r="C33331" s="3">
        <v>2.61</v>
      </c>
    </row>
    <row r="33332" spans="1:3">
      <c r="A33332" s="78">
        <v>42355.177083333336</v>
      </c>
      <c r="B33332" s="3">
        <v>-7</v>
      </c>
      <c r="C33332" s="3">
        <v>2.58</v>
      </c>
    </row>
    <row r="33333" spans="1:3">
      <c r="A33333" s="78">
        <v>42355.1875</v>
      </c>
      <c r="B33333" s="3">
        <v>-7</v>
      </c>
      <c r="C33333" s="3">
        <v>2.56</v>
      </c>
    </row>
    <row r="33334" spans="1:3">
      <c r="A33334" s="78">
        <v>42355.197916666664</v>
      </c>
      <c r="B33334" s="3">
        <v>-7</v>
      </c>
      <c r="C33334" s="3">
        <v>2.5299999999999998</v>
      </c>
    </row>
    <row r="33335" spans="1:3">
      <c r="A33335" s="78">
        <v>42355.208333333336</v>
      </c>
      <c r="B33335" s="3">
        <v>-7</v>
      </c>
      <c r="C33335" s="3">
        <v>2.4900000000000002</v>
      </c>
    </row>
    <row r="33336" spans="1:3">
      <c r="A33336" s="78">
        <v>42355.21875</v>
      </c>
      <c r="B33336" s="3">
        <v>-7</v>
      </c>
      <c r="C33336" s="3">
        <v>2.48</v>
      </c>
    </row>
    <row r="33337" spans="1:3">
      <c r="A33337" s="78">
        <v>42355.229166666664</v>
      </c>
      <c r="B33337" s="3">
        <v>-7</v>
      </c>
      <c r="C33337" s="3">
        <v>2.46</v>
      </c>
    </row>
    <row r="33338" spans="1:3">
      <c r="A33338" s="78">
        <v>42355.239583333336</v>
      </c>
      <c r="B33338" s="3">
        <v>-7</v>
      </c>
      <c r="C33338" s="3">
        <v>2.4300000000000002</v>
      </c>
    </row>
    <row r="33339" spans="1:3">
      <c r="A33339" s="78">
        <v>42355.25</v>
      </c>
      <c r="B33339" s="3">
        <v>-7</v>
      </c>
      <c r="C33339" s="3">
        <v>2.4</v>
      </c>
    </row>
    <row r="33340" spans="1:3">
      <c r="A33340" s="78">
        <v>42355.260416666664</v>
      </c>
      <c r="B33340" s="3">
        <v>-7</v>
      </c>
      <c r="C33340" s="3">
        <v>2.37</v>
      </c>
    </row>
    <row r="33341" spans="1:3">
      <c r="A33341" s="78">
        <v>42355.270833333336</v>
      </c>
      <c r="B33341" s="3">
        <v>-7</v>
      </c>
      <c r="C33341" s="3">
        <v>2.35</v>
      </c>
    </row>
    <row r="33342" spans="1:3">
      <c r="A33342" s="78">
        <v>42355.28125</v>
      </c>
      <c r="B33342" s="3">
        <v>-7</v>
      </c>
      <c r="C33342" s="3">
        <v>2.33</v>
      </c>
    </row>
    <row r="33343" spans="1:3">
      <c r="A33343" s="78">
        <v>42355.291666666664</v>
      </c>
      <c r="B33343" s="3">
        <v>-7</v>
      </c>
      <c r="C33343" s="3">
        <v>2.2999999999999998</v>
      </c>
    </row>
    <row r="33344" spans="1:3">
      <c r="A33344" s="78">
        <v>42355.302083333336</v>
      </c>
      <c r="B33344" s="3">
        <v>-7</v>
      </c>
      <c r="C33344" s="3">
        <v>2.2799999999999998</v>
      </c>
    </row>
    <row r="33345" spans="1:3">
      <c r="A33345" s="78">
        <v>42355.3125</v>
      </c>
      <c r="B33345" s="3">
        <v>-7</v>
      </c>
      <c r="C33345" s="3">
        <v>2.2599999999999998</v>
      </c>
    </row>
    <row r="33346" spans="1:3">
      <c r="A33346" s="78">
        <v>42355.322916666664</v>
      </c>
      <c r="B33346" s="3">
        <v>-7</v>
      </c>
      <c r="C33346" s="3">
        <v>2.2599999999999998</v>
      </c>
    </row>
    <row r="33347" spans="1:3">
      <c r="A33347" s="78">
        <v>42355.333333333336</v>
      </c>
      <c r="B33347" s="3">
        <v>-7</v>
      </c>
      <c r="C33347" s="3">
        <v>2.2400000000000002</v>
      </c>
    </row>
    <row r="33348" spans="1:3">
      <c r="A33348" s="78">
        <v>42355.34375</v>
      </c>
      <c r="B33348" s="3">
        <v>-7</v>
      </c>
      <c r="C33348" s="3">
        <v>2.2200000000000002</v>
      </c>
    </row>
    <row r="33349" spans="1:3">
      <c r="A33349" s="78">
        <v>42355.354166666664</v>
      </c>
      <c r="B33349" s="3">
        <v>-7</v>
      </c>
      <c r="C33349" s="3">
        <v>2.21</v>
      </c>
    </row>
    <row r="33350" spans="1:3">
      <c r="A33350" s="78">
        <v>42355.364583333336</v>
      </c>
      <c r="B33350" s="3">
        <v>-7</v>
      </c>
      <c r="C33350" s="3">
        <v>2.2000000000000002</v>
      </c>
    </row>
    <row r="33351" spans="1:3">
      <c r="A33351" s="78">
        <v>42355.375</v>
      </c>
      <c r="B33351" s="3">
        <v>-7</v>
      </c>
      <c r="C33351" s="3">
        <v>2.2000000000000002</v>
      </c>
    </row>
    <row r="33352" spans="1:3">
      <c r="A33352" s="78">
        <v>42355.385416666664</v>
      </c>
      <c r="B33352" s="3">
        <v>-7</v>
      </c>
      <c r="C33352" s="3">
        <v>2.21</v>
      </c>
    </row>
    <row r="33353" spans="1:3">
      <c r="A33353" s="78">
        <v>42355.395833333336</v>
      </c>
      <c r="B33353" s="3">
        <v>-7</v>
      </c>
      <c r="C33353" s="3">
        <v>2.2200000000000002</v>
      </c>
    </row>
    <row r="33354" spans="1:3">
      <c r="A33354" s="78">
        <v>42355.40625</v>
      </c>
      <c r="B33354" s="3">
        <v>-7</v>
      </c>
      <c r="C33354" s="3">
        <v>2.23</v>
      </c>
    </row>
    <row r="33355" spans="1:3">
      <c r="A33355" s="78">
        <v>42355.416666666664</v>
      </c>
      <c r="B33355" s="3">
        <v>-7</v>
      </c>
      <c r="C33355" s="3">
        <v>2.25</v>
      </c>
    </row>
    <row r="33356" spans="1:3">
      <c r="A33356" s="78">
        <v>42355.427083333336</v>
      </c>
      <c r="B33356" s="3">
        <v>-7</v>
      </c>
      <c r="C33356" s="3">
        <v>2.2799999999999998</v>
      </c>
    </row>
    <row r="33357" spans="1:3">
      <c r="A33357" s="78">
        <v>42355.4375</v>
      </c>
      <c r="B33357" s="3">
        <v>-7</v>
      </c>
      <c r="C33357" s="3">
        <v>2.3199999999999998</v>
      </c>
    </row>
    <row r="33358" spans="1:3">
      <c r="A33358" s="78">
        <v>42355.447916666664</v>
      </c>
      <c r="B33358" s="3">
        <v>-7</v>
      </c>
      <c r="C33358" s="3">
        <v>2.36</v>
      </c>
    </row>
    <row r="33359" spans="1:3">
      <c r="A33359" s="78">
        <v>42355.458333333336</v>
      </c>
      <c r="B33359" s="3">
        <v>-7</v>
      </c>
      <c r="C33359" s="3">
        <v>2.4</v>
      </c>
    </row>
    <row r="33360" spans="1:3">
      <c r="A33360" s="78">
        <v>42355.46875</v>
      </c>
      <c r="B33360" s="3">
        <v>-7</v>
      </c>
      <c r="C33360" s="3">
        <v>2.4500000000000002</v>
      </c>
    </row>
    <row r="33361" spans="1:3">
      <c r="A33361" s="78">
        <v>42355.479166666664</v>
      </c>
      <c r="B33361" s="3">
        <v>-7</v>
      </c>
      <c r="C33361" s="3">
        <v>2.5</v>
      </c>
    </row>
    <row r="33362" spans="1:3">
      <c r="A33362" s="78">
        <v>42355.489583333336</v>
      </c>
      <c r="B33362" s="3">
        <v>-7</v>
      </c>
      <c r="C33362" s="3">
        <v>2.5499999999999998</v>
      </c>
    </row>
    <row r="33363" spans="1:3">
      <c r="A33363" s="78">
        <v>42355.5</v>
      </c>
      <c r="B33363" s="3">
        <v>-7</v>
      </c>
      <c r="C33363" s="3">
        <v>2.59</v>
      </c>
    </row>
    <row r="33364" spans="1:3">
      <c r="A33364" s="78">
        <v>42355.510416666664</v>
      </c>
      <c r="B33364" s="3">
        <v>-7</v>
      </c>
      <c r="C33364" s="3">
        <v>2.64</v>
      </c>
    </row>
    <row r="33365" spans="1:3">
      <c r="A33365" s="78">
        <v>42355.520833333336</v>
      </c>
      <c r="B33365" s="3">
        <v>-7</v>
      </c>
      <c r="C33365" s="3">
        <v>-9999</v>
      </c>
    </row>
    <row r="33366" spans="1:3">
      <c r="A33366" s="78">
        <v>42355.53125</v>
      </c>
      <c r="B33366" s="3">
        <v>-7</v>
      </c>
      <c r="C33366" s="3">
        <v>2.72</v>
      </c>
    </row>
    <row r="33367" spans="1:3">
      <c r="A33367" s="78">
        <v>42355.541666666664</v>
      </c>
      <c r="B33367" s="3">
        <v>-7</v>
      </c>
      <c r="C33367" s="3">
        <v>2.78</v>
      </c>
    </row>
    <row r="33368" spans="1:3">
      <c r="A33368" s="78">
        <v>42355.552083333336</v>
      </c>
      <c r="B33368" s="3">
        <v>-7</v>
      </c>
      <c r="C33368" s="3">
        <v>2.82</v>
      </c>
    </row>
    <row r="33369" spans="1:3">
      <c r="A33369" s="78">
        <v>42355.5625</v>
      </c>
      <c r="B33369" s="3">
        <v>-7</v>
      </c>
      <c r="C33369" s="3">
        <v>2.88</v>
      </c>
    </row>
    <row r="33370" spans="1:3">
      <c r="A33370" s="78">
        <v>42355.572916666664</v>
      </c>
      <c r="B33370" s="3">
        <v>-7</v>
      </c>
      <c r="C33370" s="3">
        <v>2.92</v>
      </c>
    </row>
    <row r="33371" spans="1:3">
      <c r="A33371" s="78">
        <v>42355.583333333336</v>
      </c>
      <c r="B33371" s="3">
        <v>-7</v>
      </c>
      <c r="C33371" s="3">
        <v>2.96</v>
      </c>
    </row>
    <row r="33372" spans="1:3">
      <c r="A33372" s="78">
        <v>42355.59375</v>
      </c>
      <c r="B33372" s="3">
        <v>-7</v>
      </c>
      <c r="C33372" s="3">
        <v>3</v>
      </c>
    </row>
    <row r="33373" spans="1:3">
      <c r="A33373" s="78">
        <v>42355.604166666664</v>
      </c>
      <c r="B33373" s="3">
        <v>-7</v>
      </c>
      <c r="C33373" s="3">
        <v>3.05</v>
      </c>
    </row>
    <row r="33374" spans="1:3">
      <c r="A33374" s="78">
        <v>42355.614583333336</v>
      </c>
      <c r="B33374" s="3">
        <v>-7</v>
      </c>
      <c r="C33374" s="3">
        <v>3.1</v>
      </c>
    </row>
    <row r="33375" spans="1:3">
      <c r="A33375" s="78">
        <v>42355.625</v>
      </c>
      <c r="B33375" s="3">
        <v>-7</v>
      </c>
      <c r="C33375" s="3">
        <v>3.14</v>
      </c>
    </row>
    <row r="33376" spans="1:3">
      <c r="A33376" s="78">
        <v>42355.635416666664</v>
      </c>
      <c r="B33376" s="3">
        <v>-7</v>
      </c>
      <c r="C33376" s="3">
        <v>3.19</v>
      </c>
    </row>
    <row r="33377" spans="1:3">
      <c r="A33377" s="78">
        <v>42355.645833333336</v>
      </c>
      <c r="B33377" s="3">
        <v>-7</v>
      </c>
      <c r="C33377" s="3">
        <v>3.23</v>
      </c>
    </row>
    <row r="33378" spans="1:3">
      <c r="A33378" s="78">
        <v>42355.65625</v>
      </c>
      <c r="B33378" s="3">
        <v>-7</v>
      </c>
      <c r="C33378" s="3">
        <v>3.27</v>
      </c>
    </row>
    <row r="33379" spans="1:3">
      <c r="A33379" s="78">
        <v>42355.666666666664</v>
      </c>
      <c r="B33379" s="3">
        <v>-7</v>
      </c>
      <c r="C33379" s="3">
        <v>3.3</v>
      </c>
    </row>
    <row r="33380" spans="1:3">
      <c r="A33380" s="78">
        <v>42355.677083333336</v>
      </c>
      <c r="B33380" s="3">
        <v>-7</v>
      </c>
      <c r="C33380" s="3">
        <v>3.33</v>
      </c>
    </row>
    <row r="33381" spans="1:3">
      <c r="A33381" s="78">
        <v>42355.6875</v>
      </c>
      <c r="B33381" s="3">
        <v>-7</v>
      </c>
      <c r="C33381" s="3">
        <v>3.36</v>
      </c>
    </row>
    <row r="33382" spans="1:3">
      <c r="A33382" s="78">
        <v>42355.697916666664</v>
      </c>
      <c r="B33382" s="3">
        <v>-7</v>
      </c>
      <c r="C33382" s="3">
        <v>3.37</v>
      </c>
    </row>
    <row r="33383" spans="1:3">
      <c r="A33383" s="78">
        <v>42355.708333333336</v>
      </c>
      <c r="B33383" s="3">
        <v>-7</v>
      </c>
      <c r="C33383" s="3">
        <v>3.38</v>
      </c>
    </row>
    <row r="33384" spans="1:3">
      <c r="A33384" s="78">
        <v>42355.71875</v>
      </c>
      <c r="B33384" s="3">
        <v>-7</v>
      </c>
      <c r="C33384" s="3">
        <v>3.38</v>
      </c>
    </row>
    <row r="33385" spans="1:3">
      <c r="A33385" s="78">
        <v>42355.729166666664</v>
      </c>
      <c r="B33385" s="3">
        <v>-7</v>
      </c>
      <c r="C33385" s="3">
        <v>3.39</v>
      </c>
    </row>
    <row r="33386" spans="1:3">
      <c r="A33386" s="78">
        <v>42355.739583333336</v>
      </c>
      <c r="B33386" s="3">
        <v>-7</v>
      </c>
      <c r="C33386" s="3">
        <v>3.38</v>
      </c>
    </row>
    <row r="33387" spans="1:3">
      <c r="A33387" s="78">
        <v>42355.75</v>
      </c>
      <c r="B33387" s="3">
        <v>-7</v>
      </c>
      <c r="C33387" s="3">
        <v>3.38</v>
      </c>
    </row>
    <row r="33388" spans="1:3">
      <c r="A33388" s="78">
        <v>42355.760416666664</v>
      </c>
      <c r="B33388" s="3">
        <v>-7</v>
      </c>
      <c r="C33388" s="3">
        <v>3.38</v>
      </c>
    </row>
    <row r="33389" spans="1:3">
      <c r="A33389" s="78">
        <v>42355.770833333336</v>
      </c>
      <c r="B33389" s="3">
        <v>-7</v>
      </c>
      <c r="C33389" s="3">
        <v>3.37</v>
      </c>
    </row>
    <row r="33390" spans="1:3">
      <c r="A33390" s="78">
        <v>42355.78125</v>
      </c>
      <c r="B33390" s="3">
        <v>-7</v>
      </c>
      <c r="C33390" s="3">
        <v>3.36</v>
      </c>
    </row>
    <row r="33391" spans="1:3">
      <c r="A33391" s="78">
        <v>42355.791666666664</v>
      </c>
      <c r="B33391" s="3">
        <v>-7</v>
      </c>
      <c r="C33391" s="3">
        <v>3.34</v>
      </c>
    </row>
    <row r="33392" spans="1:3">
      <c r="A33392" s="78">
        <v>42355.802083333336</v>
      </c>
      <c r="B33392" s="3">
        <v>-7</v>
      </c>
      <c r="C33392" s="3">
        <v>3.33</v>
      </c>
    </row>
    <row r="33393" spans="1:3">
      <c r="A33393" s="78">
        <v>42355.8125</v>
      </c>
      <c r="B33393" s="3">
        <v>-7</v>
      </c>
      <c r="C33393" s="3">
        <v>3.3</v>
      </c>
    </row>
    <row r="33394" spans="1:3">
      <c r="A33394" s="78">
        <v>42355.822916666664</v>
      </c>
      <c r="B33394" s="3">
        <v>-7</v>
      </c>
      <c r="C33394" s="3">
        <v>3.26</v>
      </c>
    </row>
    <row r="33395" spans="1:3">
      <c r="A33395" s="78">
        <v>42355.833333333336</v>
      </c>
      <c r="B33395" s="3">
        <v>-7</v>
      </c>
      <c r="C33395" s="3">
        <v>3.23</v>
      </c>
    </row>
    <row r="33396" spans="1:3">
      <c r="A33396" s="78">
        <v>42355.84375</v>
      </c>
      <c r="B33396" s="3">
        <v>-7</v>
      </c>
      <c r="C33396" s="3">
        <v>3.19</v>
      </c>
    </row>
    <row r="33397" spans="1:3">
      <c r="A33397" s="78">
        <v>42355.854166666664</v>
      </c>
      <c r="B33397" s="3">
        <v>-7</v>
      </c>
      <c r="C33397" s="3">
        <v>3.15</v>
      </c>
    </row>
    <row r="33398" spans="1:3">
      <c r="A33398" s="78">
        <v>42355.864583333336</v>
      </c>
      <c r="B33398" s="3">
        <v>-7</v>
      </c>
      <c r="C33398" s="3">
        <v>3.1</v>
      </c>
    </row>
    <row r="33399" spans="1:3">
      <c r="A33399" s="78">
        <v>42355.875</v>
      </c>
      <c r="B33399" s="3">
        <v>-7</v>
      </c>
      <c r="C33399" s="3">
        <v>3.05</v>
      </c>
    </row>
    <row r="33400" spans="1:3">
      <c r="A33400" s="78">
        <v>42355.885416666664</v>
      </c>
      <c r="B33400" s="3">
        <v>-7</v>
      </c>
      <c r="C33400" s="3">
        <v>3.01</v>
      </c>
    </row>
    <row r="33401" spans="1:3">
      <c r="A33401" s="78">
        <v>42355.895833333336</v>
      </c>
      <c r="B33401" s="3">
        <v>-7</v>
      </c>
      <c r="C33401" s="3">
        <v>2.98</v>
      </c>
    </row>
    <row r="33402" spans="1:3">
      <c r="A33402" s="78">
        <v>42355.90625</v>
      </c>
      <c r="B33402" s="3">
        <v>-7</v>
      </c>
      <c r="C33402" s="3">
        <v>2.93</v>
      </c>
    </row>
    <row r="33403" spans="1:3">
      <c r="A33403" s="78">
        <v>42355.916666666664</v>
      </c>
      <c r="B33403" s="3">
        <v>-7</v>
      </c>
      <c r="C33403" s="3">
        <v>2.91</v>
      </c>
    </row>
    <row r="33404" spans="1:3">
      <c r="A33404" s="78">
        <v>42355.927083333336</v>
      </c>
      <c r="B33404" s="3">
        <v>-7</v>
      </c>
      <c r="C33404" s="3">
        <v>2.87</v>
      </c>
    </row>
    <row r="33405" spans="1:3">
      <c r="A33405" s="78">
        <v>42355.9375</v>
      </c>
      <c r="B33405" s="3">
        <v>-7</v>
      </c>
      <c r="C33405" s="3">
        <v>2.84</v>
      </c>
    </row>
    <row r="33406" spans="1:3">
      <c r="A33406" s="78">
        <v>42355.947916666664</v>
      </c>
      <c r="B33406" s="3">
        <v>-7</v>
      </c>
      <c r="C33406" s="3">
        <v>2.82</v>
      </c>
    </row>
    <row r="33407" spans="1:3">
      <c r="A33407" s="78">
        <v>42355.958333333336</v>
      </c>
      <c r="B33407" s="3">
        <v>-7</v>
      </c>
      <c r="C33407" s="3">
        <v>2.8</v>
      </c>
    </row>
    <row r="33408" spans="1:3">
      <c r="A33408" s="78">
        <v>42355.96875</v>
      </c>
      <c r="B33408" s="3">
        <v>-7</v>
      </c>
      <c r="C33408" s="3">
        <v>2.78</v>
      </c>
    </row>
    <row r="33409" spans="1:3">
      <c r="A33409" s="78">
        <v>42355.979166666664</v>
      </c>
      <c r="B33409" s="3">
        <v>-7</v>
      </c>
      <c r="C33409" s="3">
        <v>2.75</v>
      </c>
    </row>
    <row r="33410" spans="1:3">
      <c r="A33410" s="78">
        <v>42355.989583333336</v>
      </c>
      <c r="B33410" s="3">
        <v>-7</v>
      </c>
      <c r="C33410" s="3">
        <v>2.71</v>
      </c>
    </row>
    <row r="33411" spans="1:3">
      <c r="A33411" s="78">
        <v>42356</v>
      </c>
      <c r="B33411" s="3">
        <v>-7</v>
      </c>
      <c r="C33411" s="3">
        <v>2.67</v>
      </c>
    </row>
    <row r="33412" spans="1:3">
      <c r="A33412" s="78">
        <v>42356.010416666664</v>
      </c>
      <c r="B33412" s="3">
        <v>-7</v>
      </c>
      <c r="C33412" s="3">
        <v>2.63</v>
      </c>
    </row>
    <row r="33413" spans="1:3">
      <c r="A33413" s="78">
        <v>42356.020833333336</v>
      </c>
      <c r="B33413" s="3">
        <v>-7</v>
      </c>
      <c r="C33413" s="3">
        <v>2.6</v>
      </c>
    </row>
    <row r="33414" spans="1:3">
      <c r="A33414" s="78">
        <v>42356.03125</v>
      </c>
      <c r="B33414" s="3">
        <v>-7</v>
      </c>
      <c r="C33414" s="3">
        <v>2.56</v>
      </c>
    </row>
    <row r="33415" spans="1:3">
      <c r="A33415" s="78">
        <v>42356.041666666664</v>
      </c>
      <c r="B33415" s="3">
        <v>-7</v>
      </c>
      <c r="C33415" s="3">
        <v>2.5299999999999998</v>
      </c>
    </row>
    <row r="33416" spans="1:3">
      <c r="A33416" s="78">
        <v>42356.052083333336</v>
      </c>
      <c r="B33416" s="3">
        <v>-7</v>
      </c>
      <c r="C33416" s="3">
        <v>2.5</v>
      </c>
    </row>
    <row r="33417" spans="1:3">
      <c r="A33417" s="78">
        <v>42356.0625</v>
      </c>
      <c r="B33417" s="3">
        <v>-7</v>
      </c>
      <c r="C33417" s="3">
        <v>2.48</v>
      </c>
    </row>
    <row r="33418" spans="1:3">
      <c r="A33418" s="78">
        <v>42356.072916666664</v>
      </c>
      <c r="B33418" s="3">
        <v>-7</v>
      </c>
      <c r="C33418" s="3">
        <v>2.4700000000000002</v>
      </c>
    </row>
    <row r="33419" spans="1:3">
      <c r="A33419" s="78">
        <v>42356.083333333336</v>
      </c>
      <c r="B33419" s="3">
        <v>-7</v>
      </c>
      <c r="C33419" s="3">
        <v>2.46</v>
      </c>
    </row>
    <row r="33420" spans="1:3">
      <c r="A33420" s="78">
        <v>42356.09375</v>
      </c>
      <c r="B33420" s="3">
        <v>-7</v>
      </c>
      <c r="C33420" s="3">
        <v>2.44</v>
      </c>
    </row>
    <row r="33421" spans="1:3">
      <c r="A33421" s="78">
        <v>42356.104166666664</v>
      </c>
      <c r="B33421" s="3">
        <v>-7</v>
      </c>
      <c r="C33421" s="3">
        <v>2.44</v>
      </c>
    </row>
    <row r="33422" spans="1:3">
      <c r="A33422" s="78">
        <v>42356.114583333336</v>
      </c>
      <c r="B33422" s="3">
        <v>-7</v>
      </c>
      <c r="C33422" s="3">
        <v>2.4300000000000002</v>
      </c>
    </row>
    <row r="33423" spans="1:3">
      <c r="A33423" s="78">
        <v>42356.125</v>
      </c>
      <c r="B33423" s="3">
        <v>-7</v>
      </c>
      <c r="C33423" s="3">
        <v>2.42</v>
      </c>
    </row>
    <row r="33424" spans="1:3">
      <c r="A33424" s="78">
        <v>42356.135416666664</v>
      </c>
      <c r="B33424" s="3">
        <v>-7</v>
      </c>
      <c r="C33424" s="3">
        <v>2.41</v>
      </c>
    </row>
    <row r="33425" spans="1:3">
      <c r="A33425" s="78">
        <v>42356.145833333336</v>
      </c>
      <c r="B33425" s="3">
        <v>-7</v>
      </c>
      <c r="C33425" s="3">
        <v>2.41</v>
      </c>
    </row>
    <row r="33426" spans="1:3">
      <c r="A33426" s="78">
        <v>42356.15625</v>
      </c>
      <c r="B33426" s="3">
        <v>-7</v>
      </c>
      <c r="C33426" s="3">
        <v>2.41</v>
      </c>
    </row>
    <row r="33427" spans="1:3">
      <c r="A33427" s="78">
        <v>42356.166666666664</v>
      </c>
      <c r="B33427" s="3">
        <v>-7</v>
      </c>
      <c r="C33427" s="3">
        <v>2.41</v>
      </c>
    </row>
    <row r="33428" spans="1:3">
      <c r="A33428" s="78">
        <v>42356.177083333336</v>
      </c>
      <c r="B33428" s="3">
        <v>-7</v>
      </c>
      <c r="C33428" s="3">
        <v>2.41</v>
      </c>
    </row>
    <row r="33429" spans="1:3">
      <c r="A33429" s="78">
        <v>42356.1875</v>
      </c>
      <c r="B33429" s="3">
        <v>-7</v>
      </c>
      <c r="C33429" s="3">
        <v>2.42</v>
      </c>
    </row>
    <row r="33430" spans="1:3">
      <c r="A33430" s="78">
        <v>42356.197916666664</v>
      </c>
      <c r="B33430" s="3">
        <v>-7</v>
      </c>
      <c r="C33430" s="3">
        <v>2.42</v>
      </c>
    </row>
    <row r="33431" spans="1:3">
      <c r="A33431" s="78">
        <v>42356.208333333336</v>
      </c>
      <c r="B33431" s="3">
        <v>-7</v>
      </c>
      <c r="C33431" s="3">
        <v>2.4300000000000002</v>
      </c>
    </row>
    <row r="33432" spans="1:3">
      <c r="A33432" s="78">
        <v>42356.21875</v>
      </c>
      <c r="B33432" s="3">
        <v>-7</v>
      </c>
      <c r="C33432" s="3">
        <v>2.4300000000000002</v>
      </c>
    </row>
    <row r="33433" spans="1:3">
      <c r="A33433" s="78">
        <v>42356.229166666664</v>
      </c>
      <c r="B33433" s="3">
        <v>-7</v>
      </c>
      <c r="C33433" s="3">
        <v>2.44</v>
      </c>
    </row>
    <row r="33434" spans="1:3">
      <c r="A33434" s="78">
        <v>42356.239583333336</v>
      </c>
      <c r="B33434" s="3">
        <v>-7</v>
      </c>
      <c r="C33434" s="3">
        <v>2.4500000000000002</v>
      </c>
    </row>
    <row r="33435" spans="1:3">
      <c r="A33435" s="78">
        <v>42356.25</v>
      </c>
      <c r="B33435" s="3">
        <v>-7</v>
      </c>
      <c r="C33435" s="3">
        <v>2.46</v>
      </c>
    </row>
    <row r="33436" spans="1:3">
      <c r="A33436" s="78">
        <v>42356.260416666664</v>
      </c>
      <c r="B33436" s="3">
        <v>-7</v>
      </c>
      <c r="C33436" s="3">
        <v>2.4700000000000002</v>
      </c>
    </row>
    <row r="33437" spans="1:3">
      <c r="A33437" s="78">
        <v>42356.270833333336</v>
      </c>
      <c r="B33437" s="3">
        <v>-7</v>
      </c>
      <c r="C33437" s="3">
        <v>2.48</v>
      </c>
    </row>
    <row r="33438" spans="1:3">
      <c r="A33438" s="78">
        <v>42356.28125</v>
      </c>
      <c r="B33438" s="3">
        <v>-7</v>
      </c>
      <c r="C33438" s="3">
        <v>2.4900000000000002</v>
      </c>
    </row>
    <row r="33439" spans="1:3">
      <c r="A33439" s="78">
        <v>42356.291666666664</v>
      </c>
      <c r="B33439" s="3">
        <v>-7</v>
      </c>
      <c r="C33439" s="3">
        <v>2.5</v>
      </c>
    </row>
    <row r="33440" spans="1:3">
      <c r="A33440" s="78">
        <v>42356.302083333336</v>
      </c>
      <c r="B33440" s="3">
        <v>-7</v>
      </c>
      <c r="C33440" s="3">
        <v>2.5099999999999998</v>
      </c>
    </row>
    <row r="33441" spans="1:3">
      <c r="A33441" s="78">
        <v>42356.3125</v>
      </c>
      <c r="B33441" s="3">
        <v>-7</v>
      </c>
      <c r="C33441" s="3">
        <v>2.52</v>
      </c>
    </row>
    <row r="33442" spans="1:3">
      <c r="A33442" s="78">
        <v>42356.322916666664</v>
      </c>
      <c r="B33442" s="3">
        <v>-7</v>
      </c>
      <c r="C33442" s="3">
        <v>2.5299999999999998</v>
      </c>
    </row>
    <row r="33443" spans="1:3">
      <c r="A33443" s="78">
        <v>42356.333333333336</v>
      </c>
      <c r="B33443" s="3">
        <v>-7</v>
      </c>
      <c r="C33443" s="3">
        <v>2.54</v>
      </c>
    </row>
    <row r="33444" spans="1:3">
      <c r="A33444" s="78">
        <v>42356.34375</v>
      </c>
      <c r="B33444" s="3">
        <v>-7</v>
      </c>
      <c r="C33444" s="3">
        <v>2.5499999999999998</v>
      </c>
    </row>
    <row r="33445" spans="1:3">
      <c r="A33445" s="78">
        <v>42356.354166666664</v>
      </c>
      <c r="B33445" s="3">
        <v>-7</v>
      </c>
      <c r="C33445" s="3">
        <v>2.56</v>
      </c>
    </row>
    <row r="33446" spans="1:3">
      <c r="A33446" s="78">
        <v>42356.364583333336</v>
      </c>
      <c r="B33446" s="3">
        <v>-7</v>
      </c>
      <c r="C33446" s="3">
        <v>2.58</v>
      </c>
    </row>
    <row r="33447" spans="1:3">
      <c r="A33447" s="78">
        <v>42356.375</v>
      </c>
      <c r="B33447" s="3">
        <v>-7</v>
      </c>
      <c r="C33447" s="3">
        <v>2.6</v>
      </c>
    </row>
    <row r="33448" spans="1:3">
      <c r="A33448" s="78">
        <v>42356.385416666664</v>
      </c>
      <c r="B33448" s="3">
        <v>-7</v>
      </c>
      <c r="C33448" s="3">
        <v>2.62</v>
      </c>
    </row>
    <row r="33449" spans="1:3">
      <c r="A33449" s="78">
        <v>42356.395833333336</v>
      </c>
      <c r="B33449" s="3">
        <v>-7</v>
      </c>
      <c r="C33449" s="3">
        <v>2.66</v>
      </c>
    </row>
    <row r="33450" spans="1:3">
      <c r="A33450" s="78">
        <v>42356.40625</v>
      </c>
      <c r="B33450" s="3">
        <v>-7</v>
      </c>
      <c r="C33450" s="3">
        <v>2.68</v>
      </c>
    </row>
    <row r="33451" spans="1:3">
      <c r="A33451" s="78">
        <v>42356.416666666664</v>
      </c>
      <c r="B33451" s="3">
        <v>-7</v>
      </c>
      <c r="C33451" s="3">
        <v>2.71</v>
      </c>
    </row>
    <row r="33452" spans="1:3">
      <c r="A33452" s="78">
        <v>42356.427083333336</v>
      </c>
      <c r="B33452" s="3">
        <v>-7</v>
      </c>
      <c r="C33452" s="3">
        <v>2.75</v>
      </c>
    </row>
    <row r="33453" spans="1:3">
      <c r="A33453" s="78">
        <v>42356.4375</v>
      </c>
      <c r="B33453" s="3">
        <v>-7</v>
      </c>
      <c r="C33453" s="3">
        <v>2.8</v>
      </c>
    </row>
    <row r="33454" spans="1:3">
      <c r="A33454" s="78">
        <v>42356.447916666664</v>
      </c>
      <c r="B33454" s="3">
        <v>-7</v>
      </c>
      <c r="C33454" s="3">
        <v>2.84</v>
      </c>
    </row>
    <row r="33455" spans="1:3">
      <c r="A33455" s="78">
        <v>42356.458333333336</v>
      </c>
      <c r="B33455" s="3">
        <v>-7</v>
      </c>
      <c r="C33455" s="3">
        <v>2.89</v>
      </c>
    </row>
    <row r="33456" spans="1:3">
      <c r="A33456" s="78">
        <v>42356.46875</v>
      </c>
      <c r="B33456" s="3">
        <v>-7</v>
      </c>
      <c r="C33456" s="3">
        <v>2.94</v>
      </c>
    </row>
    <row r="33457" spans="1:3">
      <c r="A33457" s="78">
        <v>42356.479166666664</v>
      </c>
      <c r="B33457" s="3">
        <v>-7</v>
      </c>
      <c r="C33457" s="3">
        <v>3.01</v>
      </c>
    </row>
    <row r="33458" spans="1:3">
      <c r="A33458" s="78">
        <v>42356.489583333336</v>
      </c>
      <c r="B33458" s="3">
        <v>-7</v>
      </c>
      <c r="C33458" s="3">
        <v>3.07</v>
      </c>
    </row>
    <row r="33459" spans="1:3">
      <c r="A33459" s="78">
        <v>42356.5</v>
      </c>
      <c r="B33459" s="3">
        <v>-7</v>
      </c>
      <c r="C33459" s="3">
        <v>3.1</v>
      </c>
    </row>
    <row r="33460" spans="1:3">
      <c r="A33460" s="78">
        <v>42356.510416666664</v>
      </c>
      <c r="B33460" s="3">
        <v>-7</v>
      </c>
      <c r="C33460" s="3">
        <v>3.12</v>
      </c>
    </row>
    <row r="33461" spans="1:3">
      <c r="A33461" s="78">
        <v>42356.520833333336</v>
      </c>
      <c r="B33461" s="3">
        <v>-7</v>
      </c>
      <c r="C33461" s="3">
        <v>3.16</v>
      </c>
    </row>
    <row r="33462" spans="1:3">
      <c r="A33462" s="78">
        <v>42356.53125</v>
      </c>
      <c r="B33462" s="3">
        <v>-7</v>
      </c>
      <c r="C33462" s="3">
        <v>3.22</v>
      </c>
    </row>
    <row r="33463" spans="1:3">
      <c r="A33463" s="78">
        <v>42356.541666666664</v>
      </c>
      <c r="B33463" s="3">
        <v>-7</v>
      </c>
      <c r="C33463" s="3">
        <v>3.26</v>
      </c>
    </row>
    <row r="33464" spans="1:3">
      <c r="A33464" s="78">
        <v>42356.552083333336</v>
      </c>
      <c r="B33464" s="3">
        <v>-7</v>
      </c>
      <c r="C33464" s="3">
        <v>3.31</v>
      </c>
    </row>
    <row r="33465" spans="1:3">
      <c r="A33465" s="78">
        <v>42356.5625</v>
      </c>
      <c r="B33465" s="3">
        <v>-7</v>
      </c>
      <c r="C33465" s="3">
        <v>3.38</v>
      </c>
    </row>
    <row r="33466" spans="1:3">
      <c r="A33466" s="78">
        <v>42356.572916666664</v>
      </c>
      <c r="B33466" s="3">
        <v>-7</v>
      </c>
      <c r="C33466" s="3">
        <v>3.44</v>
      </c>
    </row>
    <row r="33467" spans="1:3">
      <c r="A33467" s="78">
        <v>42356.583333333336</v>
      </c>
      <c r="B33467" s="3">
        <v>-7</v>
      </c>
      <c r="C33467" s="3">
        <v>3.48</v>
      </c>
    </row>
    <row r="33468" spans="1:3">
      <c r="A33468" s="78">
        <v>42356.59375</v>
      </c>
      <c r="B33468" s="3">
        <v>-7</v>
      </c>
      <c r="C33468" s="3">
        <v>3.53</v>
      </c>
    </row>
    <row r="33469" spans="1:3">
      <c r="A33469" s="78">
        <v>42356.604166666664</v>
      </c>
      <c r="B33469" s="3">
        <v>-7</v>
      </c>
      <c r="C33469" s="3">
        <v>3.6</v>
      </c>
    </row>
    <row r="33470" spans="1:3">
      <c r="A33470" s="78">
        <v>42356.614583333336</v>
      </c>
      <c r="B33470" s="3">
        <v>-7</v>
      </c>
      <c r="C33470" s="3">
        <v>3.68</v>
      </c>
    </row>
    <row r="33471" spans="1:3">
      <c r="A33471" s="78">
        <v>42356.625</v>
      </c>
      <c r="B33471" s="3">
        <v>-7</v>
      </c>
      <c r="C33471" s="3">
        <v>3.75</v>
      </c>
    </row>
    <row r="33472" spans="1:3">
      <c r="A33472" s="78">
        <v>42356.635416666664</v>
      </c>
      <c r="B33472" s="3">
        <v>-7</v>
      </c>
      <c r="C33472" s="3">
        <v>3.81</v>
      </c>
    </row>
    <row r="33473" spans="1:3">
      <c r="A33473" s="78">
        <v>42356.645833333336</v>
      </c>
      <c r="B33473" s="3">
        <v>-7</v>
      </c>
      <c r="C33473" s="3">
        <v>3.85</v>
      </c>
    </row>
    <row r="33474" spans="1:3">
      <c r="A33474" s="78">
        <v>42356.65625</v>
      </c>
      <c r="B33474" s="3">
        <v>-7</v>
      </c>
      <c r="C33474" s="3">
        <v>3.89</v>
      </c>
    </row>
    <row r="33475" spans="1:3">
      <c r="A33475" s="78">
        <v>42356.666666666664</v>
      </c>
      <c r="B33475" s="3">
        <v>-7</v>
      </c>
      <c r="C33475" s="3">
        <v>3.92</v>
      </c>
    </row>
    <row r="33476" spans="1:3">
      <c r="A33476" s="78">
        <v>42356.677083333336</v>
      </c>
      <c r="B33476" s="3">
        <v>-7</v>
      </c>
      <c r="C33476" s="3">
        <v>3.95</v>
      </c>
    </row>
    <row r="33477" spans="1:3">
      <c r="A33477" s="78">
        <v>42356.6875</v>
      </c>
      <c r="B33477" s="3">
        <v>-7</v>
      </c>
      <c r="C33477" s="3">
        <v>3.96</v>
      </c>
    </row>
    <row r="33478" spans="1:3">
      <c r="A33478" s="78">
        <v>42356.697916666664</v>
      </c>
      <c r="B33478" s="3">
        <v>-7</v>
      </c>
      <c r="C33478" s="3">
        <v>3.98</v>
      </c>
    </row>
    <row r="33479" spans="1:3">
      <c r="A33479" s="78">
        <v>42356.708333333336</v>
      </c>
      <c r="B33479" s="3">
        <v>-7</v>
      </c>
      <c r="C33479" s="3">
        <v>4</v>
      </c>
    </row>
    <row r="33480" spans="1:3">
      <c r="A33480" s="78">
        <v>42356.71875</v>
      </c>
      <c r="B33480" s="3">
        <v>-7</v>
      </c>
      <c r="C33480" s="3">
        <v>4.01</v>
      </c>
    </row>
    <row r="33481" spans="1:3">
      <c r="A33481" s="78">
        <v>42356.729166666664</v>
      </c>
      <c r="B33481" s="3">
        <v>-7</v>
      </c>
      <c r="C33481" s="3">
        <v>4.0199999999999996</v>
      </c>
    </row>
    <row r="33482" spans="1:3">
      <c r="A33482" s="78">
        <v>42356.739583333336</v>
      </c>
      <c r="B33482" s="3">
        <v>-7</v>
      </c>
      <c r="C33482" s="3">
        <v>4.03</v>
      </c>
    </row>
    <row r="33483" spans="1:3">
      <c r="A33483" s="78">
        <v>42356.75</v>
      </c>
      <c r="B33483" s="3">
        <v>-7</v>
      </c>
      <c r="C33483" s="3">
        <v>4.03</v>
      </c>
    </row>
    <row r="33484" spans="1:3">
      <c r="A33484" s="78">
        <v>42356.760416666664</v>
      </c>
      <c r="B33484" s="3">
        <v>-7</v>
      </c>
      <c r="C33484" s="3">
        <v>4.03</v>
      </c>
    </row>
    <row r="33485" spans="1:3">
      <c r="A33485" s="78">
        <v>42356.770833333336</v>
      </c>
      <c r="B33485" s="3">
        <v>-7</v>
      </c>
      <c r="C33485" s="3">
        <v>4.01</v>
      </c>
    </row>
    <row r="33486" spans="1:3">
      <c r="A33486" s="78">
        <v>42356.78125</v>
      </c>
      <c r="B33486" s="3">
        <v>-7</v>
      </c>
      <c r="C33486" s="3">
        <v>4</v>
      </c>
    </row>
    <row r="33487" spans="1:3">
      <c r="A33487" s="78">
        <v>42356.791666666664</v>
      </c>
      <c r="B33487" s="3">
        <v>-7</v>
      </c>
      <c r="C33487" s="3">
        <v>3.98</v>
      </c>
    </row>
    <row r="33488" spans="1:3">
      <c r="A33488" s="78">
        <v>42356.802083333336</v>
      </c>
      <c r="B33488" s="3">
        <v>-7</v>
      </c>
      <c r="C33488" s="3">
        <v>3.96</v>
      </c>
    </row>
    <row r="33489" spans="1:3">
      <c r="A33489" s="78">
        <v>42356.8125</v>
      </c>
      <c r="B33489" s="3">
        <v>-7</v>
      </c>
      <c r="C33489" s="3">
        <v>3.94</v>
      </c>
    </row>
    <row r="33490" spans="1:3">
      <c r="A33490" s="78">
        <v>42356.822916666664</v>
      </c>
      <c r="B33490" s="3">
        <v>-7</v>
      </c>
      <c r="C33490" s="3">
        <v>3.92</v>
      </c>
    </row>
    <row r="33491" spans="1:3">
      <c r="A33491" s="78">
        <v>42356.833333333336</v>
      </c>
      <c r="B33491" s="3">
        <v>-7</v>
      </c>
      <c r="C33491" s="3">
        <v>3.89</v>
      </c>
    </row>
    <row r="33492" spans="1:3">
      <c r="A33492" s="78">
        <v>42356.84375</v>
      </c>
      <c r="B33492" s="3">
        <v>-7</v>
      </c>
      <c r="C33492" s="3">
        <v>3.86</v>
      </c>
    </row>
    <row r="33493" spans="1:3">
      <c r="A33493" s="78">
        <v>42356.854166666664</v>
      </c>
      <c r="B33493" s="3">
        <v>-7</v>
      </c>
      <c r="C33493" s="3">
        <v>3.82</v>
      </c>
    </row>
    <row r="33494" spans="1:3">
      <c r="A33494" s="78">
        <v>42356.864583333336</v>
      </c>
      <c r="B33494" s="3">
        <v>-7</v>
      </c>
      <c r="C33494" s="3">
        <v>3.78</v>
      </c>
    </row>
    <row r="33495" spans="1:3">
      <c r="A33495" s="78">
        <v>42356.875</v>
      </c>
      <c r="B33495" s="3">
        <v>-7</v>
      </c>
      <c r="C33495" s="3">
        <v>3.75</v>
      </c>
    </row>
    <row r="33496" spans="1:3">
      <c r="A33496" s="78">
        <v>42356.885416666664</v>
      </c>
      <c r="B33496" s="3">
        <v>-7</v>
      </c>
      <c r="C33496" s="3">
        <v>3.7</v>
      </c>
    </row>
    <row r="33497" spans="1:3">
      <c r="A33497" s="78">
        <v>42356.895833333336</v>
      </c>
      <c r="B33497" s="3">
        <v>-7</v>
      </c>
      <c r="C33497" s="3">
        <v>3.65</v>
      </c>
    </row>
    <row r="33498" spans="1:3">
      <c r="A33498" s="78">
        <v>42356.90625</v>
      </c>
      <c r="B33498" s="3">
        <v>-7</v>
      </c>
      <c r="C33498" s="3">
        <v>3.61</v>
      </c>
    </row>
    <row r="33499" spans="1:3">
      <c r="A33499" s="78">
        <v>42356.916666666664</v>
      </c>
      <c r="B33499" s="3">
        <v>-7</v>
      </c>
      <c r="C33499" s="3">
        <v>3.56</v>
      </c>
    </row>
    <row r="33500" spans="1:3">
      <c r="A33500" s="78">
        <v>42356.927083333336</v>
      </c>
      <c r="B33500" s="3">
        <v>-7</v>
      </c>
      <c r="C33500" s="3">
        <v>3.51</v>
      </c>
    </row>
    <row r="33501" spans="1:3">
      <c r="A33501" s="78">
        <v>42356.9375</v>
      </c>
      <c r="B33501" s="3">
        <v>-7</v>
      </c>
      <c r="C33501" s="3">
        <v>3.46</v>
      </c>
    </row>
    <row r="33502" spans="1:3">
      <c r="A33502" s="78">
        <v>42356.947916666664</v>
      </c>
      <c r="B33502" s="3">
        <v>-7</v>
      </c>
      <c r="C33502" s="3">
        <v>3.41</v>
      </c>
    </row>
    <row r="33503" spans="1:3">
      <c r="A33503" s="78">
        <v>42356.958333333336</v>
      </c>
      <c r="B33503" s="3">
        <v>-7</v>
      </c>
      <c r="C33503" s="3">
        <v>3.36</v>
      </c>
    </row>
    <row r="33504" spans="1:3">
      <c r="A33504" s="78">
        <v>42356.96875</v>
      </c>
      <c r="B33504" s="3">
        <v>-7</v>
      </c>
      <c r="C33504" s="3">
        <v>3.3</v>
      </c>
    </row>
    <row r="33505" spans="1:3">
      <c r="A33505" s="78">
        <v>42356.979166666664</v>
      </c>
      <c r="B33505" s="3">
        <v>-7</v>
      </c>
      <c r="C33505" s="3">
        <v>3.25</v>
      </c>
    </row>
    <row r="33506" spans="1:3">
      <c r="A33506" s="78">
        <v>42356.989583333336</v>
      </c>
      <c r="B33506" s="3">
        <v>-7</v>
      </c>
      <c r="C33506" s="3">
        <v>3.2</v>
      </c>
    </row>
    <row r="33507" spans="1:3">
      <c r="A33507" s="78">
        <v>42357</v>
      </c>
      <c r="B33507" s="3">
        <v>-7</v>
      </c>
      <c r="C33507" s="3">
        <v>3.14</v>
      </c>
    </row>
    <row r="33508" spans="1:3">
      <c r="A33508" s="78">
        <v>42357.010416666664</v>
      </c>
      <c r="B33508" s="3">
        <v>-7</v>
      </c>
      <c r="C33508" s="3">
        <v>3.09</v>
      </c>
    </row>
    <row r="33509" spans="1:3">
      <c r="A33509" s="78">
        <v>42357.020833333336</v>
      </c>
      <c r="B33509" s="3">
        <v>-7</v>
      </c>
      <c r="C33509" s="3">
        <v>3.03</v>
      </c>
    </row>
    <row r="33510" spans="1:3">
      <c r="A33510" s="78">
        <v>42357.03125</v>
      </c>
      <c r="B33510" s="3">
        <v>-7</v>
      </c>
      <c r="C33510" s="3">
        <v>2.99</v>
      </c>
    </row>
    <row r="33511" spans="1:3">
      <c r="A33511" s="78">
        <v>42357.041666666664</v>
      </c>
      <c r="B33511" s="3">
        <v>-7</v>
      </c>
      <c r="C33511" s="3">
        <v>2.94</v>
      </c>
    </row>
    <row r="33512" spans="1:3">
      <c r="A33512" s="78">
        <v>42357.052083333336</v>
      </c>
      <c r="B33512" s="3">
        <v>-7</v>
      </c>
      <c r="C33512" s="3">
        <v>2.9</v>
      </c>
    </row>
    <row r="33513" spans="1:3">
      <c r="A33513" s="78">
        <v>42357.0625</v>
      </c>
      <c r="B33513" s="3">
        <v>-7</v>
      </c>
      <c r="C33513" s="3">
        <v>2.87</v>
      </c>
    </row>
    <row r="33514" spans="1:3">
      <c r="A33514" s="78">
        <v>42357.072916666664</v>
      </c>
      <c r="B33514" s="3">
        <v>-7</v>
      </c>
      <c r="C33514" s="3">
        <v>2.84</v>
      </c>
    </row>
    <row r="33515" spans="1:3">
      <c r="A33515" s="78">
        <v>42357.083333333336</v>
      </c>
      <c r="B33515" s="3">
        <v>-7</v>
      </c>
      <c r="C33515" s="3">
        <v>2.81</v>
      </c>
    </row>
    <row r="33516" spans="1:3">
      <c r="A33516" s="78">
        <v>42357.09375</v>
      </c>
      <c r="B33516" s="3">
        <v>-7</v>
      </c>
      <c r="C33516" s="3">
        <v>2.77</v>
      </c>
    </row>
    <row r="33517" spans="1:3">
      <c r="A33517" s="78">
        <v>42357.104166666664</v>
      </c>
      <c r="B33517" s="3">
        <v>-7</v>
      </c>
      <c r="C33517" s="3">
        <v>2.75</v>
      </c>
    </row>
    <row r="33518" spans="1:3">
      <c r="A33518" s="78">
        <v>42357.114583333336</v>
      </c>
      <c r="B33518" s="3">
        <v>-7</v>
      </c>
      <c r="C33518" s="3">
        <v>2.72</v>
      </c>
    </row>
    <row r="33519" spans="1:3">
      <c r="A33519" s="78">
        <v>42357.125</v>
      </c>
      <c r="B33519" s="3">
        <v>-7</v>
      </c>
      <c r="C33519" s="3">
        <v>2.7</v>
      </c>
    </row>
    <row r="33520" spans="1:3">
      <c r="A33520" s="78">
        <v>42357.135416666664</v>
      </c>
      <c r="B33520" s="3">
        <v>-7</v>
      </c>
      <c r="C33520" s="3">
        <v>2.68</v>
      </c>
    </row>
    <row r="33521" spans="1:3">
      <c r="A33521" s="78">
        <v>42357.145833333336</v>
      </c>
      <c r="B33521" s="3">
        <v>-7</v>
      </c>
      <c r="C33521" s="3">
        <v>2.65</v>
      </c>
    </row>
    <row r="33522" spans="1:3">
      <c r="A33522" s="78">
        <v>42357.15625</v>
      </c>
      <c r="B33522" s="3">
        <v>-7</v>
      </c>
      <c r="C33522" s="3">
        <v>2.63</v>
      </c>
    </row>
    <row r="33523" spans="1:3">
      <c r="A33523" s="78">
        <v>42357.166666666664</v>
      </c>
      <c r="B33523" s="3">
        <v>-7</v>
      </c>
      <c r="C33523" s="3">
        <v>2.61</v>
      </c>
    </row>
    <row r="33524" spans="1:3">
      <c r="A33524" s="78">
        <v>42357.177083333336</v>
      </c>
      <c r="B33524" s="3">
        <v>-7</v>
      </c>
      <c r="C33524" s="3">
        <v>2.58</v>
      </c>
    </row>
    <row r="33525" spans="1:3">
      <c r="A33525" s="78">
        <v>42357.1875</v>
      </c>
      <c r="B33525" s="3">
        <v>-7</v>
      </c>
      <c r="C33525" s="3">
        <v>2.5499999999999998</v>
      </c>
    </row>
    <row r="33526" spans="1:3">
      <c r="A33526" s="78">
        <v>42357.197916666664</v>
      </c>
      <c r="B33526" s="3">
        <v>-7</v>
      </c>
      <c r="C33526" s="3">
        <v>2.52</v>
      </c>
    </row>
    <row r="33527" spans="1:3">
      <c r="A33527" s="78">
        <v>42357.208333333336</v>
      </c>
      <c r="B33527" s="3">
        <v>-7</v>
      </c>
      <c r="C33527" s="3">
        <v>2.4900000000000002</v>
      </c>
    </row>
    <row r="33528" spans="1:3">
      <c r="A33528" s="78">
        <v>42357.21875</v>
      </c>
      <c r="B33528" s="3">
        <v>-7</v>
      </c>
      <c r="C33528" s="3">
        <v>2.4700000000000002</v>
      </c>
    </row>
    <row r="33529" spans="1:3">
      <c r="A33529" s="78">
        <v>42357.229166666664</v>
      </c>
      <c r="B33529" s="3">
        <v>-7</v>
      </c>
      <c r="C33529" s="3">
        <v>2.44</v>
      </c>
    </row>
    <row r="33530" spans="1:3">
      <c r="A33530" s="78">
        <v>42357.239583333336</v>
      </c>
      <c r="B33530" s="3">
        <v>-7</v>
      </c>
      <c r="C33530" s="3">
        <v>2.42</v>
      </c>
    </row>
    <row r="33531" spans="1:3">
      <c r="A33531" s="78">
        <v>42357.25</v>
      </c>
      <c r="B33531" s="3">
        <v>-7</v>
      </c>
      <c r="C33531" s="3">
        <v>2.4</v>
      </c>
    </row>
    <row r="33532" spans="1:3">
      <c r="A33532" s="78">
        <v>42357.260416666664</v>
      </c>
      <c r="B33532" s="3">
        <v>-7</v>
      </c>
      <c r="C33532" s="3">
        <v>2.38</v>
      </c>
    </row>
    <row r="33533" spans="1:3">
      <c r="A33533" s="78">
        <v>42357.270833333336</v>
      </c>
      <c r="B33533" s="3">
        <v>-7</v>
      </c>
      <c r="C33533" s="3">
        <v>2.35</v>
      </c>
    </row>
    <row r="33534" spans="1:3">
      <c r="A33534" s="78">
        <v>42357.28125</v>
      </c>
      <c r="B33534" s="3">
        <v>-7</v>
      </c>
      <c r="C33534" s="3">
        <v>2.3199999999999998</v>
      </c>
    </row>
    <row r="33535" spans="1:3">
      <c r="A33535" s="78">
        <v>42357.291666666664</v>
      </c>
      <c r="B33535" s="3">
        <v>-7</v>
      </c>
      <c r="C33535" s="3">
        <v>2.2999999999999998</v>
      </c>
    </row>
    <row r="33536" spans="1:3">
      <c r="A33536" s="78">
        <v>42357.302083333336</v>
      </c>
      <c r="B33536" s="3">
        <v>-7</v>
      </c>
      <c r="C33536" s="3">
        <v>2.2799999999999998</v>
      </c>
    </row>
    <row r="33537" spans="1:3">
      <c r="A33537" s="78">
        <v>42357.3125</v>
      </c>
      <c r="B33537" s="3">
        <v>-7</v>
      </c>
      <c r="C33537" s="3">
        <v>2.2599999999999998</v>
      </c>
    </row>
    <row r="33538" spans="1:3">
      <c r="A33538" s="78">
        <v>42357.322916666664</v>
      </c>
      <c r="B33538" s="3">
        <v>-7</v>
      </c>
      <c r="C33538" s="3">
        <v>2.23</v>
      </c>
    </row>
    <row r="33539" spans="1:3">
      <c r="A33539" s="78">
        <v>42357.333333333336</v>
      </c>
      <c r="B33539" s="3">
        <v>-7</v>
      </c>
      <c r="C33539" s="3">
        <v>2.21</v>
      </c>
    </row>
    <row r="33540" spans="1:3">
      <c r="A33540" s="78">
        <v>42357.34375</v>
      </c>
      <c r="B33540" s="3">
        <v>-7</v>
      </c>
      <c r="C33540" s="3">
        <v>2.17</v>
      </c>
    </row>
    <row r="33541" spans="1:3">
      <c r="A33541" s="78">
        <v>42357.354166666664</v>
      </c>
      <c r="B33541" s="3">
        <v>-7</v>
      </c>
      <c r="C33541" s="3">
        <v>2.14</v>
      </c>
    </row>
    <row r="33542" spans="1:3">
      <c r="A33542" s="78">
        <v>42357.364583333336</v>
      </c>
      <c r="B33542" s="3">
        <v>-7</v>
      </c>
      <c r="C33542" s="3">
        <v>2.11</v>
      </c>
    </row>
    <row r="33543" spans="1:3">
      <c r="A33543" s="78">
        <v>42357.375</v>
      </c>
      <c r="B33543" s="3">
        <v>-7</v>
      </c>
      <c r="C33543" s="3">
        <v>2.08</v>
      </c>
    </row>
    <row r="33544" spans="1:3">
      <c r="A33544" s="78">
        <v>42357.385416666664</v>
      </c>
      <c r="B33544" s="3">
        <v>-7</v>
      </c>
      <c r="C33544" s="3">
        <v>2.0699999999999998</v>
      </c>
    </row>
    <row r="33545" spans="1:3">
      <c r="A33545" s="78">
        <v>42357.395833333336</v>
      </c>
      <c r="B33545" s="3">
        <v>-7</v>
      </c>
      <c r="C33545" s="3">
        <v>2.06</v>
      </c>
    </row>
    <row r="33546" spans="1:3">
      <c r="A33546" s="78">
        <v>42357.40625</v>
      </c>
      <c r="B33546" s="3">
        <v>-7</v>
      </c>
      <c r="C33546" s="3">
        <v>2.06</v>
      </c>
    </row>
    <row r="33547" spans="1:3">
      <c r="A33547" s="78">
        <v>42357.416666666664</v>
      </c>
      <c r="B33547" s="3">
        <v>-7</v>
      </c>
      <c r="C33547" s="3">
        <v>2.0699999999999998</v>
      </c>
    </row>
    <row r="33548" spans="1:3">
      <c r="A33548" s="78">
        <v>42357.427083333336</v>
      </c>
      <c r="B33548" s="3">
        <v>-7</v>
      </c>
      <c r="C33548" s="3">
        <v>2.09</v>
      </c>
    </row>
    <row r="33549" spans="1:3">
      <c r="A33549" s="78">
        <v>42357.4375</v>
      </c>
      <c r="B33549" s="3">
        <v>-7</v>
      </c>
      <c r="C33549" s="3">
        <v>2.11</v>
      </c>
    </row>
    <row r="33550" spans="1:3">
      <c r="A33550" s="78">
        <v>42357.447916666664</v>
      </c>
      <c r="B33550" s="3">
        <v>-7</v>
      </c>
      <c r="C33550" s="3">
        <v>2.13</v>
      </c>
    </row>
    <row r="33551" spans="1:3">
      <c r="A33551" s="78">
        <v>42357.458333333336</v>
      </c>
      <c r="B33551" s="3">
        <v>-7</v>
      </c>
      <c r="C33551" s="3">
        <v>2.16</v>
      </c>
    </row>
    <row r="33552" spans="1:3">
      <c r="A33552" s="78">
        <v>42357.46875</v>
      </c>
      <c r="B33552" s="3">
        <v>-7</v>
      </c>
      <c r="C33552" s="3">
        <v>2.19</v>
      </c>
    </row>
    <row r="33553" spans="1:3">
      <c r="A33553" s="78">
        <v>42357.479166666664</v>
      </c>
      <c r="B33553" s="3">
        <v>-7</v>
      </c>
      <c r="C33553" s="3">
        <v>2.23</v>
      </c>
    </row>
    <row r="33554" spans="1:3">
      <c r="A33554" s="78">
        <v>42357.489583333336</v>
      </c>
      <c r="B33554" s="3">
        <v>-7</v>
      </c>
      <c r="C33554" s="3">
        <v>2.27</v>
      </c>
    </row>
    <row r="33555" spans="1:3">
      <c r="A33555" s="78">
        <v>42357.5</v>
      </c>
      <c r="B33555" s="3">
        <v>-7</v>
      </c>
      <c r="C33555" s="3">
        <v>2.31</v>
      </c>
    </row>
    <row r="33556" spans="1:3">
      <c r="A33556" s="78">
        <v>42357.510416666664</v>
      </c>
      <c r="B33556" s="3">
        <v>-7</v>
      </c>
      <c r="C33556" s="3">
        <v>2.36</v>
      </c>
    </row>
    <row r="33557" spans="1:3">
      <c r="A33557" s="78">
        <v>42357.520833333336</v>
      </c>
      <c r="B33557" s="3">
        <v>-7</v>
      </c>
      <c r="C33557" s="3">
        <v>2.44</v>
      </c>
    </row>
    <row r="33558" spans="1:3">
      <c r="A33558" s="78">
        <v>42357.53125</v>
      </c>
      <c r="B33558" s="3">
        <v>-7</v>
      </c>
      <c r="C33558" s="3">
        <v>2.5299999999999998</v>
      </c>
    </row>
    <row r="33559" spans="1:3">
      <c r="A33559" s="78">
        <v>42357.541666666664</v>
      </c>
      <c r="B33559" s="3">
        <v>-7</v>
      </c>
      <c r="C33559" s="3">
        <v>2.61</v>
      </c>
    </row>
    <row r="33560" spans="1:3">
      <c r="A33560" s="78">
        <v>42357.552083333336</v>
      </c>
      <c r="B33560" s="3">
        <v>-7</v>
      </c>
      <c r="C33560" s="3">
        <v>2.68</v>
      </c>
    </row>
    <row r="33561" spans="1:3">
      <c r="A33561" s="78">
        <v>42357.5625</v>
      </c>
      <c r="B33561" s="3">
        <v>-7</v>
      </c>
      <c r="C33561" s="3">
        <v>2.75</v>
      </c>
    </row>
    <row r="33562" spans="1:3">
      <c r="A33562" s="78">
        <v>42357.572916666664</v>
      </c>
      <c r="B33562" s="3">
        <v>-7</v>
      </c>
      <c r="C33562" s="3">
        <v>2.83</v>
      </c>
    </row>
    <row r="33563" spans="1:3">
      <c r="A33563" s="78">
        <v>42357.583333333336</v>
      </c>
      <c r="B33563" s="3">
        <v>-7</v>
      </c>
      <c r="C33563" s="3">
        <v>2.92</v>
      </c>
    </row>
    <row r="33564" spans="1:3">
      <c r="A33564" s="78">
        <v>42357.59375</v>
      </c>
      <c r="B33564" s="3">
        <v>-7</v>
      </c>
      <c r="C33564" s="3">
        <v>3.02</v>
      </c>
    </row>
    <row r="33565" spans="1:3">
      <c r="A33565" s="78">
        <v>42357.604166666664</v>
      </c>
      <c r="B33565" s="3">
        <v>-7</v>
      </c>
      <c r="C33565" s="3">
        <v>3.13</v>
      </c>
    </row>
    <row r="33566" spans="1:3">
      <c r="A33566" s="78">
        <v>42357.614583333336</v>
      </c>
      <c r="B33566" s="3">
        <v>-7</v>
      </c>
      <c r="C33566" s="3">
        <v>3.23</v>
      </c>
    </row>
    <row r="33567" spans="1:3">
      <c r="A33567" s="78">
        <v>42357.625</v>
      </c>
      <c r="B33567" s="3">
        <v>-7</v>
      </c>
      <c r="C33567" s="3">
        <v>3.31</v>
      </c>
    </row>
    <row r="33568" spans="1:3">
      <c r="A33568" s="78">
        <v>42357.635416666664</v>
      </c>
      <c r="B33568" s="3">
        <v>-7</v>
      </c>
      <c r="C33568" s="3">
        <v>3.38</v>
      </c>
    </row>
    <row r="33569" spans="1:3">
      <c r="A33569" s="78">
        <v>42357.645833333336</v>
      </c>
      <c r="B33569" s="3">
        <v>-7</v>
      </c>
      <c r="C33569" s="3">
        <v>3.46</v>
      </c>
    </row>
    <row r="33570" spans="1:3">
      <c r="A33570" s="78">
        <v>42357.65625</v>
      </c>
      <c r="B33570" s="3">
        <v>-7</v>
      </c>
      <c r="C33570" s="3">
        <v>3.54</v>
      </c>
    </row>
    <row r="33571" spans="1:3">
      <c r="A33571" s="78">
        <v>42357.666666666664</v>
      </c>
      <c r="B33571" s="3">
        <v>-7</v>
      </c>
      <c r="C33571" s="3">
        <v>3.61</v>
      </c>
    </row>
    <row r="33572" spans="1:3">
      <c r="A33572" s="78">
        <v>42357.677083333336</v>
      </c>
      <c r="B33572" s="3">
        <v>-7</v>
      </c>
      <c r="C33572" s="3">
        <v>3.69</v>
      </c>
    </row>
    <row r="33573" spans="1:3">
      <c r="A33573" s="78">
        <v>42357.6875</v>
      </c>
      <c r="B33573" s="3">
        <v>-7</v>
      </c>
      <c r="C33573" s="3">
        <v>3.74</v>
      </c>
    </row>
    <row r="33574" spans="1:3">
      <c r="A33574" s="78">
        <v>42357.697916666664</v>
      </c>
      <c r="B33574" s="3">
        <v>-7</v>
      </c>
      <c r="C33574" s="3">
        <v>3.79</v>
      </c>
    </row>
    <row r="33575" spans="1:3">
      <c r="A33575" s="78">
        <v>42357.708333333336</v>
      </c>
      <c r="B33575" s="3">
        <v>-7</v>
      </c>
      <c r="C33575" s="3">
        <v>3.84</v>
      </c>
    </row>
    <row r="33576" spans="1:3">
      <c r="A33576" s="78">
        <v>42357.71875</v>
      </c>
      <c r="B33576" s="3">
        <v>-7</v>
      </c>
      <c r="C33576" s="3">
        <v>3.89</v>
      </c>
    </row>
    <row r="33577" spans="1:3">
      <c r="A33577" s="78">
        <v>42357.729166666664</v>
      </c>
      <c r="B33577" s="3">
        <v>-7</v>
      </c>
      <c r="C33577" s="3">
        <v>3.94</v>
      </c>
    </row>
    <row r="33578" spans="1:3">
      <c r="A33578" s="78">
        <v>42357.739583333336</v>
      </c>
      <c r="B33578" s="3">
        <v>-7</v>
      </c>
      <c r="C33578" s="3">
        <v>3.99</v>
      </c>
    </row>
    <row r="33579" spans="1:3">
      <c r="A33579" s="78">
        <v>42357.75</v>
      </c>
      <c r="B33579" s="3">
        <v>-7</v>
      </c>
      <c r="C33579" s="3">
        <v>4.04</v>
      </c>
    </row>
    <row r="33580" spans="1:3">
      <c r="A33580" s="78">
        <v>42357.760416666664</v>
      </c>
      <c r="B33580" s="3">
        <v>-7</v>
      </c>
      <c r="C33580" s="3">
        <v>4.09</v>
      </c>
    </row>
    <row r="33581" spans="1:3">
      <c r="A33581" s="78">
        <v>42357.770833333336</v>
      </c>
      <c r="B33581" s="3">
        <v>-7</v>
      </c>
      <c r="C33581" s="3">
        <v>4.13</v>
      </c>
    </row>
    <row r="33582" spans="1:3">
      <c r="A33582" s="78">
        <v>42357.78125</v>
      </c>
      <c r="B33582" s="3">
        <v>-7</v>
      </c>
      <c r="C33582" s="3">
        <v>4.18</v>
      </c>
    </row>
    <row r="33583" spans="1:3">
      <c r="A33583" s="78">
        <v>42357.791666666664</v>
      </c>
      <c r="B33583" s="3">
        <v>-7</v>
      </c>
      <c r="C33583" s="3">
        <v>4.22</v>
      </c>
    </row>
    <row r="33584" spans="1:3">
      <c r="A33584" s="78">
        <v>42357.802083333336</v>
      </c>
      <c r="B33584" s="3">
        <v>-7</v>
      </c>
      <c r="C33584" s="3">
        <v>4.25</v>
      </c>
    </row>
    <row r="33585" spans="1:3">
      <c r="A33585" s="78">
        <v>42357.8125</v>
      </c>
      <c r="B33585" s="3">
        <v>-7</v>
      </c>
      <c r="C33585" s="3">
        <v>4.2699999999999996</v>
      </c>
    </row>
    <row r="33586" spans="1:3">
      <c r="A33586" s="78">
        <v>42357.822916666664</v>
      </c>
      <c r="B33586" s="3">
        <v>-7</v>
      </c>
      <c r="C33586" s="3">
        <v>4.29</v>
      </c>
    </row>
    <row r="33587" spans="1:3">
      <c r="A33587" s="78">
        <v>42357.833333333336</v>
      </c>
      <c r="B33587" s="3">
        <v>-7</v>
      </c>
      <c r="C33587" s="3">
        <v>4.29</v>
      </c>
    </row>
    <row r="33588" spans="1:3">
      <c r="A33588" s="78">
        <v>42357.84375</v>
      </c>
      <c r="B33588" s="3">
        <v>-7</v>
      </c>
      <c r="C33588" s="3">
        <v>4.29</v>
      </c>
    </row>
    <row r="33589" spans="1:3">
      <c r="A33589" s="78">
        <v>42357.854166666664</v>
      </c>
      <c r="B33589" s="3">
        <v>-7</v>
      </c>
      <c r="C33589" s="3">
        <v>4.2699999999999996</v>
      </c>
    </row>
    <row r="33590" spans="1:3">
      <c r="A33590" s="78">
        <v>42357.864583333336</v>
      </c>
      <c r="B33590" s="3">
        <v>-7</v>
      </c>
      <c r="C33590" s="3">
        <v>4.25</v>
      </c>
    </row>
    <row r="33591" spans="1:3">
      <c r="A33591" s="78">
        <v>42357.875</v>
      </c>
      <c r="B33591" s="3">
        <v>-7</v>
      </c>
      <c r="C33591" s="3">
        <v>4.2300000000000004</v>
      </c>
    </row>
    <row r="33592" spans="1:3">
      <c r="A33592" s="78">
        <v>42357.885416666664</v>
      </c>
      <c r="B33592" s="3">
        <v>-7</v>
      </c>
      <c r="C33592" s="3">
        <v>4.1900000000000004</v>
      </c>
    </row>
    <row r="33593" spans="1:3">
      <c r="A33593" s="78">
        <v>42357.895833333336</v>
      </c>
      <c r="B33593" s="3">
        <v>-7</v>
      </c>
      <c r="C33593" s="3">
        <v>4.1500000000000004</v>
      </c>
    </row>
    <row r="33594" spans="1:3">
      <c r="A33594" s="78">
        <v>42357.90625</v>
      </c>
      <c r="B33594" s="3">
        <v>-7</v>
      </c>
      <c r="C33594" s="3">
        <v>4.1100000000000003</v>
      </c>
    </row>
    <row r="33595" spans="1:3">
      <c r="A33595" s="78">
        <v>42357.916666666664</v>
      </c>
      <c r="B33595" s="3">
        <v>-7</v>
      </c>
      <c r="C33595" s="3">
        <v>4.07</v>
      </c>
    </row>
    <row r="33596" spans="1:3">
      <c r="A33596" s="78">
        <v>42357.927083333336</v>
      </c>
      <c r="B33596" s="3">
        <v>-7</v>
      </c>
      <c r="C33596" s="3">
        <v>4.0199999999999996</v>
      </c>
    </row>
    <row r="33597" spans="1:3">
      <c r="A33597" s="78">
        <v>42357.9375</v>
      </c>
      <c r="B33597" s="3">
        <v>-7</v>
      </c>
      <c r="C33597" s="3">
        <v>3.98</v>
      </c>
    </row>
    <row r="33598" spans="1:3">
      <c r="A33598" s="78">
        <v>42357.947916666664</v>
      </c>
      <c r="B33598" s="3">
        <v>-7</v>
      </c>
      <c r="C33598" s="3">
        <v>3.94</v>
      </c>
    </row>
    <row r="33599" spans="1:3">
      <c r="A33599" s="78">
        <v>42357.958333333336</v>
      </c>
      <c r="B33599" s="3">
        <v>-7</v>
      </c>
      <c r="C33599" s="3">
        <v>3.89</v>
      </c>
    </row>
    <row r="33600" spans="1:3">
      <c r="A33600" s="78">
        <v>42357.96875</v>
      </c>
      <c r="B33600" s="3">
        <v>-7</v>
      </c>
      <c r="C33600" s="3">
        <v>3.86</v>
      </c>
    </row>
    <row r="33601" spans="1:3">
      <c r="A33601" s="78">
        <v>42357.979166666664</v>
      </c>
      <c r="B33601" s="3">
        <v>-7</v>
      </c>
      <c r="C33601" s="3">
        <v>3.81</v>
      </c>
    </row>
    <row r="33602" spans="1:3">
      <c r="A33602" s="78">
        <v>42357.989583333336</v>
      </c>
      <c r="B33602" s="3">
        <v>-7</v>
      </c>
      <c r="C33602" s="3">
        <v>3.79</v>
      </c>
    </row>
    <row r="33603" spans="1:3">
      <c r="A33603" s="78">
        <v>42358</v>
      </c>
      <c r="B33603" s="3">
        <v>-7</v>
      </c>
      <c r="C33603" s="3">
        <v>3.76</v>
      </c>
    </row>
    <row r="33604" spans="1:3">
      <c r="A33604" s="78">
        <v>42358.010416666664</v>
      </c>
      <c r="B33604" s="3">
        <v>-7</v>
      </c>
      <c r="C33604" s="3">
        <v>3.74</v>
      </c>
    </row>
    <row r="33605" spans="1:3">
      <c r="A33605" s="78">
        <v>42358.020833333336</v>
      </c>
      <c r="B33605" s="3">
        <v>-7</v>
      </c>
      <c r="C33605" s="3">
        <v>3.72</v>
      </c>
    </row>
    <row r="33606" spans="1:3">
      <c r="A33606" s="78">
        <v>42358.03125</v>
      </c>
      <c r="B33606" s="3">
        <v>-7</v>
      </c>
      <c r="C33606" s="3">
        <v>3.71</v>
      </c>
    </row>
    <row r="33607" spans="1:3">
      <c r="A33607" s="78">
        <v>42358.041666666664</v>
      </c>
      <c r="B33607" s="3">
        <v>-7</v>
      </c>
      <c r="C33607" s="3">
        <v>3.71</v>
      </c>
    </row>
    <row r="33608" spans="1:3">
      <c r="A33608" s="78">
        <v>42358.052083333336</v>
      </c>
      <c r="B33608" s="3">
        <v>-7</v>
      </c>
      <c r="C33608" s="3">
        <v>3.7</v>
      </c>
    </row>
    <row r="33609" spans="1:3">
      <c r="A33609" s="78">
        <v>42358.0625</v>
      </c>
      <c r="B33609" s="3">
        <v>-7</v>
      </c>
      <c r="C33609" s="3">
        <v>3.71</v>
      </c>
    </row>
    <row r="33610" spans="1:3">
      <c r="A33610" s="78">
        <v>42358.072916666664</v>
      </c>
      <c r="B33610" s="3">
        <v>-7</v>
      </c>
      <c r="C33610" s="3">
        <v>3.71</v>
      </c>
    </row>
    <row r="33611" spans="1:3">
      <c r="A33611" s="78">
        <v>42358.083333333336</v>
      </c>
      <c r="B33611" s="3">
        <v>-7</v>
      </c>
      <c r="C33611" s="3">
        <v>3.72</v>
      </c>
    </row>
    <row r="33612" spans="1:3">
      <c r="A33612" s="78">
        <v>42358.09375</v>
      </c>
      <c r="B33612" s="3">
        <v>-7</v>
      </c>
      <c r="C33612" s="3">
        <v>3.73</v>
      </c>
    </row>
    <row r="33613" spans="1:3">
      <c r="A33613" s="78">
        <v>42358.104166666664</v>
      </c>
      <c r="B33613" s="3">
        <v>-7</v>
      </c>
      <c r="C33613" s="3">
        <v>3.75</v>
      </c>
    </row>
    <row r="33614" spans="1:3">
      <c r="A33614" s="78">
        <v>42358.114583333336</v>
      </c>
      <c r="B33614" s="3">
        <v>-7</v>
      </c>
      <c r="C33614" s="3">
        <v>3.76</v>
      </c>
    </row>
    <row r="33615" spans="1:3">
      <c r="A33615" s="78">
        <v>42358.125</v>
      </c>
      <c r="B33615" s="3">
        <v>-7</v>
      </c>
      <c r="C33615" s="3">
        <v>3.77</v>
      </c>
    </row>
    <row r="33616" spans="1:3">
      <c r="A33616" s="78">
        <v>42358.135416666664</v>
      </c>
      <c r="B33616" s="3">
        <v>-7</v>
      </c>
      <c r="C33616" s="3">
        <v>3.78</v>
      </c>
    </row>
    <row r="33617" spans="1:3">
      <c r="A33617" s="78">
        <v>42358.145833333336</v>
      </c>
      <c r="B33617" s="3">
        <v>-7</v>
      </c>
      <c r="C33617" s="3">
        <v>3.78</v>
      </c>
    </row>
    <row r="33618" spans="1:3">
      <c r="A33618" s="78">
        <v>42358.15625</v>
      </c>
      <c r="B33618" s="3">
        <v>-7</v>
      </c>
      <c r="C33618" s="3">
        <v>3.79</v>
      </c>
    </row>
    <row r="33619" spans="1:3">
      <c r="A33619" s="78">
        <v>42358.166666666664</v>
      </c>
      <c r="B33619" s="3">
        <v>-7</v>
      </c>
      <c r="C33619" s="3">
        <v>3.79</v>
      </c>
    </row>
    <row r="33620" spans="1:3">
      <c r="A33620" s="78">
        <v>42358.177083333336</v>
      </c>
      <c r="B33620" s="3">
        <v>-7</v>
      </c>
      <c r="C33620" s="3">
        <v>3.79</v>
      </c>
    </row>
    <row r="33621" spans="1:3">
      <c r="A33621" s="78">
        <v>42358.1875</v>
      </c>
      <c r="B33621" s="3">
        <v>-7</v>
      </c>
      <c r="C33621" s="3">
        <v>3.79</v>
      </c>
    </row>
    <row r="33622" spans="1:3">
      <c r="A33622" s="78">
        <v>42358.197916666664</v>
      </c>
      <c r="B33622" s="3">
        <v>-7</v>
      </c>
      <c r="C33622" s="3">
        <v>3.79</v>
      </c>
    </row>
    <row r="33623" spans="1:3">
      <c r="A33623" s="78">
        <v>42358.208333333336</v>
      </c>
      <c r="B33623" s="3">
        <v>-7</v>
      </c>
      <c r="C33623" s="3">
        <v>3.8</v>
      </c>
    </row>
    <row r="33624" spans="1:3">
      <c r="A33624" s="78">
        <v>42358.21875</v>
      </c>
      <c r="B33624" s="3">
        <v>-7</v>
      </c>
      <c r="C33624" s="3">
        <v>3.81</v>
      </c>
    </row>
    <row r="33625" spans="1:3">
      <c r="A33625" s="78">
        <v>42358.229166666664</v>
      </c>
      <c r="B33625" s="3">
        <v>-7</v>
      </c>
      <c r="C33625" s="3">
        <v>3.81</v>
      </c>
    </row>
    <row r="33626" spans="1:3">
      <c r="A33626" s="78">
        <v>42358.239583333336</v>
      </c>
      <c r="B33626" s="3">
        <v>-7</v>
      </c>
      <c r="C33626" s="3">
        <v>3.81</v>
      </c>
    </row>
    <row r="33627" spans="1:3">
      <c r="A33627" s="78">
        <v>42358.25</v>
      </c>
      <c r="B33627" s="3">
        <v>-7</v>
      </c>
      <c r="C33627" s="3">
        <v>3.8</v>
      </c>
    </row>
    <row r="33628" spans="1:3">
      <c r="A33628" s="78">
        <v>42358.260416666664</v>
      </c>
      <c r="B33628" s="3">
        <v>-7</v>
      </c>
      <c r="C33628" s="3">
        <v>3.8</v>
      </c>
    </row>
    <row r="33629" spans="1:3">
      <c r="A33629" s="78">
        <v>42358.270833333336</v>
      </c>
      <c r="B33629" s="3">
        <v>-7</v>
      </c>
      <c r="C33629" s="3">
        <v>3.8</v>
      </c>
    </row>
    <row r="33630" spans="1:3">
      <c r="A33630" s="78">
        <v>42358.28125</v>
      </c>
      <c r="B33630" s="3">
        <v>-7</v>
      </c>
      <c r="C33630" s="3">
        <v>3.8</v>
      </c>
    </row>
    <row r="33631" spans="1:3">
      <c r="A33631" s="78">
        <v>42358.291666666664</v>
      </c>
      <c r="B33631" s="3">
        <v>-7</v>
      </c>
      <c r="C33631" s="3">
        <v>3.79</v>
      </c>
    </row>
    <row r="33632" spans="1:3">
      <c r="A33632" s="78">
        <v>42358.302083333336</v>
      </c>
      <c r="B33632" s="3">
        <v>-7</v>
      </c>
      <c r="C33632" s="3">
        <v>3.78</v>
      </c>
    </row>
    <row r="33633" spans="1:3">
      <c r="A33633" s="78">
        <v>42358.3125</v>
      </c>
      <c r="B33633" s="3">
        <v>-7</v>
      </c>
      <c r="C33633" s="3">
        <v>3.76</v>
      </c>
    </row>
    <row r="33634" spans="1:3">
      <c r="A33634" s="78">
        <v>42358.322916666664</v>
      </c>
      <c r="B33634" s="3">
        <v>-7</v>
      </c>
      <c r="C33634" s="3">
        <v>3.75</v>
      </c>
    </row>
    <row r="33635" spans="1:3">
      <c r="A33635" s="78">
        <v>42358.333333333336</v>
      </c>
      <c r="B33635" s="3">
        <v>-7</v>
      </c>
      <c r="C33635" s="3">
        <v>3.75</v>
      </c>
    </row>
    <row r="33636" spans="1:3">
      <c r="A33636" s="78">
        <v>42358.34375</v>
      </c>
      <c r="B33636" s="3">
        <v>-7</v>
      </c>
      <c r="C33636" s="3">
        <v>3.75</v>
      </c>
    </row>
    <row r="33637" spans="1:3">
      <c r="A33637" s="78">
        <v>42358.354166666664</v>
      </c>
      <c r="B33637" s="3">
        <v>-7</v>
      </c>
      <c r="C33637" s="3">
        <v>3.75</v>
      </c>
    </row>
    <row r="33638" spans="1:3">
      <c r="A33638" s="78">
        <v>42358.364583333336</v>
      </c>
      <c r="B33638" s="3">
        <v>-7</v>
      </c>
      <c r="C33638" s="3">
        <v>3.76</v>
      </c>
    </row>
    <row r="33639" spans="1:3">
      <c r="A33639" s="78">
        <v>42358.375</v>
      </c>
      <c r="B33639" s="3">
        <v>-7</v>
      </c>
      <c r="C33639" s="3">
        <v>3.76</v>
      </c>
    </row>
    <row r="33640" spans="1:3">
      <c r="A33640" s="78">
        <v>42358.385416666664</v>
      </c>
      <c r="B33640" s="3">
        <v>-7</v>
      </c>
      <c r="C33640" s="3">
        <v>3.76</v>
      </c>
    </row>
    <row r="33641" spans="1:3">
      <c r="A33641" s="78">
        <v>42358.395833333336</v>
      </c>
      <c r="B33641" s="3">
        <v>-7</v>
      </c>
      <c r="C33641" s="3">
        <v>3.77</v>
      </c>
    </row>
    <row r="33642" spans="1:3">
      <c r="A33642" s="78">
        <v>42358.40625</v>
      </c>
      <c r="B33642" s="3">
        <v>-7</v>
      </c>
      <c r="C33642" s="3">
        <v>3.78</v>
      </c>
    </row>
    <row r="33643" spans="1:3">
      <c r="A33643" s="78">
        <v>42358.416666666664</v>
      </c>
      <c r="B33643" s="3">
        <v>-7</v>
      </c>
      <c r="C33643" s="3">
        <v>3.79</v>
      </c>
    </row>
    <row r="33644" spans="1:3">
      <c r="A33644" s="78">
        <v>42358.427083333336</v>
      </c>
      <c r="B33644" s="3">
        <v>-7</v>
      </c>
      <c r="C33644" s="3">
        <v>3.8</v>
      </c>
    </row>
    <row r="33645" spans="1:3">
      <c r="A33645" s="78">
        <v>42358.4375</v>
      </c>
      <c r="B33645" s="3">
        <v>-7</v>
      </c>
      <c r="C33645" s="3">
        <v>3.82</v>
      </c>
    </row>
    <row r="33646" spans="1:3">
      <c r="A33646" s="78">
        <v>42358.447916666664</v>
      </c>
      <c r="B33646" s="3">
        <v>-7</v>
      </c>
      <c r="C33646" s="3">
        <v>3.84</v>
      </c>
    </row>
    <row r="33647" spans="1:3">
      <c r="A33647" s="78">
        <v>42358.458333333336</v>
      </c>
      <c r="B33647" s="3">
        <v>-7</v>
      </c>
      <c r="C33647" s="3">
        <v>3.87</v>
      </c>
    </row>
    <row r="33648" spans="1:3">
      <c r="A33648" s="78">
        <v>42358.46875</v>
      </c>
      <c r="B33648" s="3">
        <v>-7</v>
      </c>
      <c r="C33648" s="3">
        <v>3.89</v>
      </c>
    </row>
    <row r="33649" spans="1:3">
      <c r="A33649" s="78">
        <v>42358.479166666664</v>
      </c>
      <c r="B33649" s="3">
        <v>-7</v>
      </c>
      <c r="C33649" s="3">
        <v>3.92</v>
      </c>
    </row>
    <row r="33650" spans="1:3">
      <c r="A33650" s="78">
        <v>42358.489583333336</v>
      </c>
      <c r="B33650" s="3">
        <v>-7</v>
      </c>
      <c r="C33650" s="3">
        <v>3.97</v>
      </c>
    </row>
    <row r="33651" spans="1:3">
      <c r="A33651" s="78">
        <v>42358.5</v>
      </c>
      <c r="B33651" s="3">
        <v>-7</v>
      </c>
      <c r="C33651" s="3">
        <v>4.01</v>
      </c>
    </row>
    <row r="33652" spans="1:3">
      <c r="A33652" s="78">
        <v>42358.510416666664</v>
      </c>
      <c r="B33652" s="3">
        <v>-7</v>
      </c>
      <c r="C33652" s="3">
        <v>4.07</v>
      </c>
    </row>
    <row r="33653" spans="1:3">
      <c r="A33653" s="78">
        <v>42358.520833333336</v>
      </c>
      <c r="B33653" s="3">
        <v>-7</v>
      </c>
      <c r="C33653" s="3">
        <v>4.13</v>
      </c>
    </row>
    <row r="33654" spans="1:3">
      <c r="A33654" s="78">
        <v>42358.53125</v>
      </c>
      <c r="B33654" s="3">
        <v>-7</v>
      </c>
      <c r="C33654" s="3">
        <v>4.18</v>
      </c>
    </row>
    <row r="33655" spans="1:3">
      <c r="A33655" s="78">
        <v>42358.541666666664</v>
      </c>
      <c r="B33655" s="3">
        <v>-7</v>
      </c>
      <c r="C33655" s="3">
        <v>4.25</v>
      </c>
    </row>
    <row r="33656" spans="1:3">
      <c r="A33656" s="78">
        <v>42358.552083333336</v>
      </c>
      <c r="B33656" s="3">
        <v>-7</v>
      </c>
      <c r="C33656" s="3">
        <v>4.3099999999999996</v>
      </c>
    </row>
    <row r="33657" spans="1:3">
      <c r="A33657" s="78">
        <v>42358.5625</v>
      </c>
      <c r="B33657" s="3">
        <v>-7</v>
      </c>
      <c r="C33657" s="3">
        <v>4.37</v>
      </c>
    </row>
    <row r="33658" spans="1:3">
      <c r="A33658" s="78">
        <v>42358.572916666664</v>
      </c>
      <c r="B33658" s="3">
        <v>-7</v>
      </c>
      <c r="C33658" s="3">
        <v>4.4000000000000004</v>
      </c>
    </row>
    <row r="33659" spans="1:3">
      <c r="A33659" s="78">
        <v>42358.583333333336</v>
      </c>
      <c r="B33659" s="3">
        <v>-7</v>
      </c>
      <c r="C33659" s="3">
        <v>4.45</v>
      </c>
    </row>
    <row r="33660" spans="1:3">
      <c r="A33660" s="78">
        <v>42358.59375</v>
      </c>
      <c r="B33660" s="3">
        <v>-7</v>
      </c>
      <c r="C33660" s="3">
        <v>4.5</v>
      </c>
    </row>
    <row r="33661" spans="1:3">
      <c r="A33661" s="78">
        <v>42358.604166666664</v>
      </c>
      <c r="B33661" s="3">
        <v>-7</v>
      </c>
      <c r="C33661" s="3">
        <v>4.53</v>
      </c>
    </row>
    <row r="33662" spans="1:3">
      <c r="A33662" s="78">
        <v>42358.614583333336</v>
      </c>
      <c r="B33662" s="3">
        <v>-7</v>
      </c>
      <c r="C33662" s="3">
        <v>4.5599999999999996</v>
      </c>
    </row>
    <row r="33663" spans="1:3">
      <c r="A33663" s="78">
        <v>42358.625</v>
      </c>
      <c r="B33663" s="3">
        <v>-7</v>
      </c>
      <c r="C33663" s="3">
        <v>4.58</v>
      </c>
    </row>
    <row r="33664" spans="1:3">
      <c r="A33664" s="78">
        <v>42358.635416666664</v>
      </c>
      <c r="B33664" s="3">
        <v>-7</v>
      </c>
      <c r="C33664" s="3">
        <v>4.59</v>
      </c>
    </row>
    <row r="33665" spans="1:3">
      <c r="A33665" s="78">
        <v>42358.645833333336</v>
      </c>
      <c r="B33665" s="3">
        <v>-7</v>
      </c>
      <c r="C33665" s="3">
        <v>4.62</v>
      </c>
    </row>
    <row r="33666" spans="1:3">
      <c r="A33666" s="78">
        <v>42358.65625</v>
      </c>
      <c r="B33666" s="3">
        <v>-7</v>
      </c>
      <c r="C33666" s="3">
        <v>4.66</v>
      </c>
    </row>
    <row r="33667" spans="1:3">
      <c r="A33667" s="78">
        <v>42358.666666666664</v>
      </c>
      <c r="B33667" s="3">
        <v>-7</v>
      </c>
      <c r="C33667" s="3">
        <v>4.6900000000000004</v>
      </c>
    </row>
    <row r="33668" spans="1:3">
      <c r="A33668" s="78">
        <v>42358.677083333336</v>
      </c>
      <c r="B33668" s="3">
        <v>-7</v>
      </c>
      <c r="C33668" s="3">
        <v>4.72</v>
      </c>
    </row>
    <row r="33669" spans="1:3">
      <c r="A33669" s="78">
        <v>42358.6875</v>
      </c>
      <c r="B33669" s="3">
        <v>-7</v>
      </c>
      <c r="C33669" s="3">
        <v>4.74</v>
      </c>
    </row>
    <row r="33670" spans="1:3">
      <c r="A33670" s="78">
        <v>42358.697916666664</v>
      </c>
      <c r="B33670" s="3">
        <v>-7</v>
      </c>
      <c r="C33670" s="3">
        <v>4.76</v>
      </c>
    </row>
    <row r="33671" spans="1:3">
      <c r="A33671" s="78">
        <v>42358.708333333336</v>
      </c>
      <c r="B33671" s="3">
        <v>-7</v>
      </c>
      <c r="C33671" s="3">
        <v>4.7699999999999996</v>
      </c>
    </row>
    <row r="33672" spans="1:3">
      <c r="A33672" s="78">
        <v>42358.71875</v>
      </c>
      <c r="B33672" s="3">
        <v>-7</v>
      </c>
      <c r="C33672" s="3">
        <v>4.78</v>
      </c>
    </row>
    <row r="33673" spans="1:3">
      <c r="A33673" s="78">
        <v>42358.729166666664</v>
      </c>
      <c r="B33673" s="3">
        <v>-7</v>
      </c>
      <c r="C33673" s="3">
        <v>4.79</v>
      </c>
    </row>
    <row r="33674" spans="1:3">
      <c r="A33674" s="78">
        <v>42358.739583333336</v>
      </c>
      <c r="B33674" s="3">
        <v>-7</v>
      </c>
      <c r="C33674" s="3">
        <v>4.79</v>
      </c>
    </row>
    <row r="33675" spans="1:3">
      <c r="A33675" s="78">
        <v>42358.75</v>
      </c>
      <c r="B33675" s="3">
        <v>-7</v>
      </c>
      <c r="C33675" s="3">
        <v>4.79</v>
      </c>
    </row>
    <row r="33676" spans="1:3">
      <c r="A33676" s="78">
        <v>42358.760416666664</v>
      </c>
      <c r="B33676" s="3">
        <v>-7</v>
      </c>
      <c r="C33676" s="3">
        <v>4.79</v>
      </c>
    </row>
    <row r="33677" spans="1:3">
      <c r="A33677" s="78">
        <v>42358.770833333336</v>
      </c>
      <c r="B33677" s="3">
        <v>-7</v>
      </c>
      <c r="C33677" s="3">
        <v>4.78</v>
      </c>
    </row>
    <row r="33678" spans="1:3">
      <c r="A33678" s="78">
        <v>42358.78125</v>
      </c>
      <c r="B33678" s="3">
        <v>-7</v>
      </c>
      <c r="C33678" s="3">
        <v>4.78</v>
      </c>
    </row>
    <row r="33679" spans="1:3">
      <c r="A33679" s="78">
        <v>42358.791666666664</v>
      </c>
      <c r="B33679" s="3">
        <v>-7</v>
      </c>
      <c r="C33679" s="3">
        <v>4.7699999999999996</v>
      </c>
    </row>
    <row r="33680" spans="1:3">
      <c r="A33680" s="78">
        <v>42358.802083333336</v>
      </c>
      <c r="B33680" s="3">
        <v>-7</v>
      </c>
      <c r="C33680" s="3">
        <v>4.7699999999999996</v>
      </c>
    </row>
    <row r="33681" spans="1:3">
      <c r="A33681" s="78">
        <v>42358.8125</v>
      </c>
      <c r="B33681" s="3">
        <v>-7</v>
      </c>
      <c r="C33681" s="3">
        <v>4.75</v>
      </c>
    </row>
    <row r="33682" spans="1:3">
      <c r="A33682" s="78">
        <v>42358.822916666664</v>
      </c>
      <c r="B33682" s="3">
        <v>-7</v>
      </c>
      <c r="C33682" s="3">
        <v>4.7300000000000004</v>
      </c>
    </row>
    <row r="33683" spans="1:3">
      <c r="A33683" s="78">
        <v>42358.833333333336</v>
      </c>
      <c r="B33683" s="3">
        <v>-7</v>
      </c>
      <c r="C33683" s="3">
        <v>4.72</v>
      </c>
    </row>
    <row r="33684" spans="1:3">
      <c r="A33684" s="78">
        <v>42358.84375</v>
      </c>
      <c r="B33684" s="3">
        <v>-7</v>
      </c>
      <c r="C33684" s="3">
        <v>4.71</v>
      </c>
    </row>
    <row r="33685" spans="1:3">
      <c r="A33685" s="78">
        <v>42358.854166666664</v>
      </c>
      <c r="B33685" s="3">
        <v>-7</v>
      </c>
      <c r="C33685" s="3">
        <v>4.6900000000000004</v>
      </c>
    </row>
    <row r="33686" spans="1:3">
      <c r="A33686" s="78">
        <v>42358.864583333336</v>
      </c>
      <c r="B33686" s="3">
        <v>-7</v>
      </c>
      <c r="C33686" s="3">
        <v>4.68</v>
      </c>
    </row>
    <row r="33687" spans="1:3">
      <c r="A33687" s="78">
        <v>42358.875</v>
      </c>
      <c r="B33687" s="3">
        <v>-7</v>
      </c>
      <c r="C33687" s="3">
        <v>4.66</v>
      </c>
    </row>
    <row r="33688" spans="1:3">
      <c r="A33688" s="78">
        <v>42358.885416666664</v>
      </c>
      <c r="B33688" s="3">
        <v>-7</v>
      </c>
      <c r="C33688" s="3">
        <v>4.63</v>
      </c>
    </row>
    <row r="33689" spans="1:3">
      <c r="A33689" s="78">
        <v>42358.895833333336</v>
      </c>
      <c r="B33689" s="3">
        <v>-7</v>
      </c>
      <c r="C33689" s="3">
        <v>4.58</v>
      </c>
    </row>
    <row r="33690" spans="1:3">
      <c r="A33690" s="78">
        <v>42358.90625</v>
      </c>
      <c r="B33690" s="3">
        <v>-7</v>
      </c>
      <c r="C33690" s="3">
        <v>4.55</v>
      </c>
    </row>
    <row r="33691" spans="1:3">
      <c r="A33691" s="78">
        <v>42358.916666666664</v>
      </c>
      <c r="B33691" s="3">
        <v>-7</v>
      </c>
      <c r="C33691" s="3">
        <v>4.51</v>
      </c>
    </row>
    <row r="33692" spans="1:3">
      <c r="A33692" s="78">
        <v>42358.927083333336</v>
      </c>
      <c r="B33692" s="3">
        <v>-7</v>
      </c>
      <c r="C33692" s="3">
        <v>4.4800000000000004</v>
      </c>
    </row>
    <row r="33693" spans="1:3">
      <c r="A33693" s="78">
        <v>42358.9375</v>
      </c>
      <c r="B33693" s="3">
        <v>-7</v>
      </c>
      <c r="C33693" s="3">
        <v>4.46</v>
      </c>
    </row>
    <row r="33694" spans="1:3">
      <c r="A33694" s="78">
        <v>42358.947916666664</v>
      </c>
      <c r="B33694" s="3">
        <v>-7</v>
      </c>
      <c r="C33694" s="3">
        <v>4.4400000000000004</v>
      </c>
    </row>
    <row r="33695" spans="1:3">
      <c r="A33695" s="78">
        <v>42358.958333333336</v>
      </c>
      <c r="B33695" s="3">
        <v>-7</v>
      </c>
      <c r="C33695" s="3">
        <v>4.41</v>
      </c>
    </row>
    <row r="33696" spans="1:3">
      <c r="A33696" s="78">
        <v>42358.96875</v>
      </c>
      <c r="B33696" s="3">
        <v>-7</v>
      </c>
      <c r="C33696" s="3">
        <v>4.3899999999999997</v>
      </c>
    </row>
    <row r="33697" spans="1:3">
      <c r="A33697" s="78">
        <v>42358.979166666664</v>
      </c>
      <c r="B33697" s="3">
        <v>-7</v>
      </c>
      <c r="C33697" s="3">
        <v>4.38</v>
      </c>
    </row>
    <row r="33698" spans="1:3">
      <c r="A33698" s="78">
        <v>42358.989583333336</v>
      </c>
      <c r="B33698" s="3">
        <v>-7</v>
      </c>
      <c r="C33698" s="3">
        <v>4.37</v>
      </c>
    </row>
    <row r="33699" spans="1:3">
      <c r="A33699" s="78">
        <v>42359</v>
      </c>
      <c r="B33699" s="3">
        <v>-7</v>
      </c>
      <c r="C33699" s="3">
        <v>4.3499999999999996</v>
      </c>
    </row>
    <row r="33700" spans="1:3">
      <c r="A33700" s="78">
        <v>42359.010416666664</v>
      </c>
      <c r="B33700" s="3">
        <v>-7</v>
      </c>
      <c r="C33700" s="3">
        <v>4.3499999999999996</v>
      </c>
    </row>
    <row r="33701" spans="1:3">
      <c r="A33701" s="78">
        <v>42359.020833333336</v>
      </c>
      <c r="B33701" s="3">
        <v>-7</v>
      </c>
      <c r="C33701" s="3">
        <v>4.34</v>
      </c>
    </row>
    <row r="33702" spans="1:3">
      <c r="A33702" s="78">
        <v>42359.03125</v>
      </c>
      <c r="B33702" s="3">
        <v>-7</v>
      </c>
      <c r="C33702" s="3">
        <v>4.33</v>
      </c>
    </row>
    <row r="33703" spans="1:3">
      <c r="A33703" s="78">
        <v>42359.041666666664</v>
      </c>
      <c r="B33703" s="3">
        <v>-7</v>
      </c>
      <c r="C33703" s="3">
        <v>4.32</v>
      </c>
    </row>
    <row r="33704" spans="1:3">
      <c r="A33704" s="78">
        <v>42359.052083333336</v>
      </c>
      <c r="B33704" s="3">
        <v>-7</v>
      </c>
      <c r="C33704" s="3">
        <v>4.3</v>
      </c>
    </row>
    <row r="33705" spans="1:3">
      <c r="A33705" s="78">
        <v>42359.0625</v>
      </c>
      <c r="B33705" s="3">
        <v>-7</v>
      </c>
      <c r="C33705" s="3">
        <v>4.29</v>
      </c>
    </row>
    <row r="33706" spans="1:3">
      <c r="A33706" s="78">
        <v>42359.072916666664</v>
      </c>
      <c r="B33706" s="3">
        <v>-7</v>
      </c>
      <c r="C33706" s="3">
        <v>4.2699999999999996</v>
      </c>
    </row>
    <row r="33707" spans="1:3">
      <c r="A33707" s="78">
        <v>42359.083333333336</v>
      </c>
      <c r="B33707" s="3">
        <v>-7</v>
      </c>
      <c r="C33707" s="3">
        <v>4.26</v>
      </c>
    </row>
    <row r="33708" spans="1:3">
      <c r="A33708" s="78">
        <v>42359.09375</v>
      </c>
      <c r="B33708" s="3">
        <v>-7</v>
      </c>
      <c r="C33708" s="3">
        <v>4.24</v>
      </c>
    </row>
    <row r="33709" spans="1:3">
      <c r="A33709" s="78">
        <v>42359.104166666664</v>
      </c>
      <c r="B33709" s="3">
        <v>-7</v>
      </c>
      <c r="C33709" s="3">
        <v>4.22</v>
      </c>
    </row>
    <row r="33710" spans="1:3">
      <c r="A33710" s="78">
        <v>42359.114583333336</v>
      </c>
      <c r="B33710" s="3">
        <v>-7</v>
      </c>
      <c r="C33710" s="3">
        <v>4.21</v>
      </c>
    </row>
    <row r="33711" spans="1:3">
      <c r="A33711" s="78">
        <v>42359.125</v>
      </c>
      <c r="B33711" s="3">
        <v>-7</v>
      </c>
      <c r="C33711" s="3">
        <v>4.1900000000000004</v>
      </c>
    </row>
    <row r="33712" spans="1:3">
      <c r="A33712" s="78">
        <v>42359.135416666664</v>
      </c>
      <c r="B33712" s="3">
        <v>-7</v>
      </c>
      <c r="C33712" s="3">
        <v>4.18</v>
      </c>
    </row>
    <row r="33713" spans="1:3">
      <c r="A33713" s="78">
        <v>42359.145833333336</v>
      </c>
      <c r="B33713" s="3">
        <v>-7</v>
      </c>
      <c r="C33713" s="3">
        <v>4.17</v>
      </c>
    </row>
    <row r="33714" spans="1:3">
      <c r="A33714" s="78">
        <v>42359.15625</v>
      </c>
      <c r="B33714" s="3">
        <v>-7</v>
      </c>
      <c r="C33714" s="3">
        <v>4.16</v>
      </c>
    </row>
    <row r="33715" spans="1:3">
      <c r="A33715" s="78">
        <v>42359.166666666664</v>
      </c>
      <c r="B33715" s="3">
        <v>-7</v>
      </c>
      <c r="C33715" s="3">
        <v>4.1399999999999997</v>
      </c>
    </row>
    <row r="33716" spans="1:3">
      <c r="A33716" s="78">
        <v>42359.177083333336</v>
      </c>
      <c r="B33716" s="3">
        <v>-7</v>
      </c>
      <c r="C33716" s="3">
        <v>4.13</v>
      </c>
    </row>
    <row r="33717" spans="1:3">
      <c r="A33717" s="78">
        <v>42359.1875</v>
      </c>
      <c r="B33717" s="3">
        <v>-7</v>
      </c>
      <c r="C33717" s="3">
        <v>4.12</v>
      </c>
    </row>
    <row r="33718" spans="1:3">
      <c r="A33718" s="78">
        <v>42359.197916666664</v>
      </c>
      <c r="B33718" s="3">
        <v>-7</v>
      </c>
      <c r="C33718" s="3">
        <v>4.1100000000000003</v>
      </c>
    </row>
    <row r="33719" spans="1:3">
      <c r="A33719" s="78">
        <v>42359.208333333336</v>
      </c>
      <c r="B33719" s="3">
        <v>-7</v>
      </c>
      <c r="C33719" s="3">
        <v>4.0999999999999996</v>
      </c>
    </row>
    <row r="33720" spans="1:3">
      <c r="A33720" s="78">
        <v>42359.21875</v>
      </c>
      <c r="B33720" s="3">
        <v>-7</v>
      </c>
      <c r="C33720" s="3">
        <v>4.09</v>
      </c>
    </row>
    <row r="33721" spans="1:3">
      <c r="A33721" s="78">
        <v>42359.229166666664</v>
      </c>
      <c r="B33721" s="3">
        <v>-7</v>
      </c>
      <c r="C33721" s="3">
        <v>4.08</v>
      </c>
    </row>
    <row r="33722" spans="1:3">
      <c r="A33722" s="78">
        <v>42359.239583333336</v>
      </c>
      <c r="B33722" s="3">
        <v>-7</v>
      </c>
      <c r="C33722" s="3">
        <v>4.07</v>
      </c>
    </row>
    <row r="33723" spans="1:3">
      <c r="A33723" s="78">
        <v>42359.25</v>
      </c>
      <c r="B33723" s="3">
        <v>-7</v>
      </c>
      <c r="C33723" s="3">
        <v>4.0599999999999996</v>
      </c>
    </row>
    <row r="33724" spans="1:3">
      <c r="A33724" s="78">
        <v>42359.260416666664</v>
      </c>
      <c r="B33724" s="3">
        <v>-7</v>
      </c>
      <c r="C33724" s="3">
        <v>4.05</v>
      </c>
    </row>
    <row r="33725" spans="1:3">
      <c r="A33725" s="78">
        <v>42359.270833333336</v>
      </c>
      <c r="B33725" s="3">
        <v>-7</v>
      </c>
      <c r="C33725" s="3">
        <v>4.04</v>
      </c>
    </row>
    <row r="33726" spans="1:3">
      <c r="A33726" s="78">
        <v>42359.28125</v>
      </c>
      <c r="B33726" s="3">
        <v>-7</v>
      </c>
      <c r="C33726" s="3">
        <v>4.03</v>
      </c>
    </row>
    <row r="33727" spans="1:3">
      <c r="A33727" s="78">
        <v>42359.291666666664</v>
      </c>
      <c r="B33727" s="3">
        <v>-7</v>
      </c>
      <c r="C33727" s="3">
        <v>4.0199999999999996</v>
      </c>
    </row>
    <row r="33728" spans="1:3">
      <c r="A33728" s="78">
        <v>42359.302083333336</v>
      </c>
      <c r="B33728" s="3">
        <v>-7</v>
      </c>
      <c r="C33728" s="3">
        <v>4.0199999999999996</v>
      </c>
    </row>
    <row r="33729" spans="1:3">
      <c r="A33729" s="78">
        <v>42359.3125</v>
      </c>
      <c r="B33729" s="3">
        <v>-7</v>
      </c>
      <c r="C33729" s="3">
        <v>4.0199999999999996</v>
      </c>
    </row>
    <row r="33730" spans="1:3">
      <c r="A33730" s="78">
        <v>42359.322916666664</v>
      </c>
      <c r="B33730" s="3">
        <v>-7</v>
      </c>
      <c r="C33730" s="3">
        <v>4.0199999999999996</v>
      </c>
    </row>
    <row r="33731" spans="1:3">
      <c r="A33731" s="78">
        <v>42359.333333333336</v>
      </c>
      <c r="B33731" s="3">
        <v>-7</v>
      </c>
      <c r="C33731" s="3">
        <v>4.0199999999999996</v>
      </c>
    </row>
    <row r="33732" spans="1:3">
      <c r="A33732" s="78">
        <v>42359.34375</v>
      </c>
      <c r="B33732" s="3">
        <v>-7</v>
      </c>
      <c r="C33732" s="3">
        <v>4.0199999999999996</v>
      </c>
    </row>
    <row r="33733" spans="1:3">
      <c r="A33733" s="78">
        <v>42359.354166666664</v>
      </c>
      <c r="B33733" s="3">
        <v>-7</v>
      </c>
      <c r="C33733" s="3">
        <v>4.03</v>
      </c>
    </row>
    <row r="33734" spans="1:3">
      <c r="A33734" s="78">
        <v>42359.364583333336</v>
      </c>
      <c r="B33734" s="3">
        <v>-7</v>
      </c>
      <c r="C33734" s="3">
        <v>4.03</v>
      </c>
    </row>
    <row r="33735" spans="1:3">
      <c r="A33735" s="78">
        <v>42359.375</v>
      </c>
      <c r="B33735" s="3">
        <v>-7</v>
      </c>
      <c r="C33735" s="3">
        <v>4.04</v>
      </c>
    </row>
    <row r="33736" spans="1:3">
      <c r="A33736" s="78">
        <v>42359.385416666664</v>
      </c>
      <c r="B33736" s="3">
        <v>-7</v>
      </c>
      <c r="C33736" s="3">
        <v>4.05</v>
      </c>
    </row>
    <row r="33737" spans="1:3">
      <c r="A33737" s="78">
        <v>42359.395833333336</v>
      </c>
      <c r="B33737" s="3">
        <v>-7</v>
      </c>
      <c r="C33737" s="3">
        <v>4.0599999999999996</v>
      </c>
    </row>
    <row r="33738" spans="1:3">
      <c r="A33738" s="78">
        <v>42359.40625</v>
      </c>
      <c r="B33738" s="3">
        <v>-7</v>
      </c>
      <c r="C33738" s="3">
        <v>4.08</v>
      </c>
    </row>
    <row r="33739" spans="1:3">
      <c r="A33739" s="78">
        <v>42359.416666666664</v>
      </c>
      <c r="B33739" s="3">
        <v>-7</v>
      </c>
      <c r="C33739" s="3">
        <v>4.0999999999999996</v>
      </c>
    </row>
    <row r="33740" spans="1:3">
      <c r="A33740" s="78">
        <v>42359.427083333336</v>
      </c>
      <c r="B33740" s="3">
        <v>-7</v>
      </c>
      <c r="C33740" s="3">
        <v>4.1500000000000004</v>
      </c>
    </row>
    <row r="33741" spans="1:3">
      <c r="A33741" s="78">
        <v>42359.4375</v>
      </c>
      <c r="B33741" s="3">
        <v>-7</v>
      </c>
      <c r="C33741" s="3">
        <v>4.1900000000000004</v>
      </c>
    </row>
    <row r="33742" spans="1:3">
      <c r="A33742" s="78">
        <v>42359.447916666664</v>
      </c>
      <c r="B33742" s="3">
        <v>-7</v>
      </c>
      <c r="C33742" s="3">
        <v>4.21</v>
      </c>
    </row>
    <row r="33743" spans="1:3">
      <c r="A33743" s="78">
        <v>42359.458333333336</v>
      </c>
      <c r="B33743" s="3">
        <v>-7</v>
      </c>
      <c r="C33743" s="3">
        <v>4.24</v>
      </c>
    </row>
    <row r="33744" spans="1:3">
      <c r="A33744" s="78">
        <v>42359.46875</v>
      </c>
      <c r="B33744" s="3">
        <v>-7</v>
      </c>
      <c r="C33744" s="3">
        <v>4.29</v>
      </c>
    </row>
    <row r="33745" spans="1:3">
      <c r="A33745" s="78">
        <v>42359.479166666664</v>
      </c>
      <c r="B33745" s="3">
        <v>-7</v>
      </c>
      <c r="C33745" s="3">
        <v>4.33</v>
      </c>
    </row>
    <row r="33746" spans="1:3">
      <c r="A33746" s="78">
        <v>42359.489583333336</v>
      </c>
      <c r="B33746" s="3">
        <v>-7</v>
      </c>
      <c r="C33746" s="3">
        <v>4.3600000000000003</v>
      </c>
    </row>
    <row r="33747" spans="1:3">
      <c r="A33747" s="78">
        <v>42359.5</v>
      </c>
      <c r="B33747" s="3">
        <v>-7</v>
      </c>
      <c r="C33747" s="3">
        <v>4.4000000000000004</v>
      </c>
    </row>
    <row r="33748" spans="1:3">
      <c r="A33748" s="78">
        <v>42359.510416666664</v>
      </c>
      <c r="B33748" s="3">
        <v>-7</v>
      </c>
      <c r="C33748" s="3">
        <v>4.43</v>
      </c>
    </row>
    <row r="33749" spans="1:3">
      <c r="A33749" s="78">
        <v>42359.520833333336</v>
      </c>
      <c r="B33749" s="3">
        <v>-7</v>
      </c>
      <c r="C33749" s="3">
        <v>4.46</v>
      </c>
    </row>
    <row r="33750" spans="1:3">
      <c r="A33750" s="78">
        <v>42359.53125</v>
      </c>
      <c r="B33750" s="3">
        <v>-7</v>
      </c>
      <c r="C33750" s="3">
        <v>4.4800000000000004</v>
      </c>
    </row>
    <row r="33751" spans="1:3">
      <c r="A33751" s="78">
        <v>42359.541666666664</v>
      </c>
      <c r="B33751" s="3">
        <v>-7</v>
      </c>
      <c r="C33751" s="3">
        <v>4.5</v>
      </c>
    </row>
    <row r="33752" spans="1:3">
      <c r="A33752" s="78">
        <v>42359.552083333336</v>
      </c>
      <c r="B33752" s="3">
        <v>-7</v>
      </c>
      <c r="C33752" s="3">
        <v>4.5199999999999996</v>
      </c>
    </row>
    <row r="33753" spans="1:3">
      <c r="A33753" s="78">
        <v>42359.5625</v>
      </c>
      <c r="B33753" s="3">
        <v>-7</v>
      </c>
      <c r="C33753" s="3">
        <v>4.54</v>
      </c>
    </row>
    <row r="33754" spans="1:3">
      <c r="A33754" s="78">
        <v>42359.572916666664</v>
      </c>
      <c r="B33754" s="3">
        <v>-7</v>
      </c>
      <c r="C33754" s="3">
        <v>4.5599999999999996</v>
      </c>
    </row>
    <row r="33755" spans="1:3">
      <c r="A33755" s="78">
        <v>42359.583333333336</v>
      </c>
      <c r="B33755" s="3">
        <v>-7</v>
      </c>
      <c r="C33755" s="3">
        <v>4.58</v>
      </c>
    </row>
    <row r="33756" spans="1:3">
      <c r="A33756" s="78">
        <v>42359.59375</v>
      </c>
      <c r="B33756" s="3">
        <v>-7</v>
      </c>
      <c r="C33756" s="3">
        <v>4.6100000000000003</v>
      </c>
    </row>
    <row r="33757" spans="1:3">
      <c r="A33757" s="78">
        <v>42359.604166666664</v>
      </c>
      <c r="B33757" s="3">
        <v>-7</v>
      </c>
      <c r="C33757" s="3">
        <v>4.62</v>
      </c>
    </row>
    <row r="33758" spans="1:3">
      <c r="A33758" s="78">
        <v>42359.614583333336</v>
      </c>
      <c r="B33758" s="3">
        <v>-7</v>
      </c>
      <c r="C33758" s="3">
        <v>4.62</v>
      </c>
    </row>
    <row r="33759" spans="1:3">
      <c r="A33759" s="78">
        <v>42359.625</v>
      </c>
      <c r="B33759" s="3">
        <v>-7</v>
      </c>
      <c r="C33759" s="3">
        <v>4.6399999999999997</v>
      </c>
    </row>
    <row r="33760" spans="1:3">
      <c r="A33760" s="78">
        <v>42359.635416666664</v>
      </c>
      <c r="B33760" s="3">
        <v>-7</v>
      </c>
      <c r="C33760" s="3">
        <v>4.66</v>
      </c>
    </row>
    <row r="33761" spans="1:3">
      <c r="A33761" s="78">
        <v>42359.645833333336</v>
      </c>
      <c r="B33761" s="3">
        <v>-7</v>
      </c>
      <c r="C33761" s="3">
        <v>4.6900000000000004</v>
      </c>
    </row>
    <row r="33762" spans="1:3">
      <c r="A33762" s="78">
        <v>42359.65625</v>
      </c>
      <c r="B33762" s="3">
        <v>-7</v>
      </c>
      <c r="C33762" s="3">
        <v>4.72</v>
      </c>
    </row>
    <row r="33763" spans="1:3">
      <c r="A33763" s="78">
        <v>42359.666666666664</v>
      </c>
      <c r="B33763" s="3">
        <v>-7</v>
      </c>
      <c r="C33763" s="3">
        <v>4.7300000000000004</v>
      </c>
    </row>
    <row r="33764" spans="1:3">
      <c r="A33764" s="78">
        <v>42359.677083333336</v>
      </c>
      <c r="B33764" s="3">
        <v>-7</v>
      </c>
      <c r="C33764" s="3">
        <v>4.74</v>
      </c>
    </row>
    <row r="33765" spans="1:3">
      <c r="A33765" s="78">
        <v>42359.6875</v>
      </c>
      <c r="B33765" s="3">
        <v>-7</v>
      </c>
      <c r="C33765" s="3">
        <v>4.76</v>
      </c>
    </row>
    <row r="33766" spans="1:3">
      <c r="A33766" s="78">
        <v>42359.697916666664</v>
      </c>
      <c r="B33766" s="3">
        <v>-7</v>
      </c>
      <c r="C33766" s="3">
        <v>4.7699999999999996</v>
      </c>
    </row>
    <row r="33767" spans="1:3">
      <c r="A33767" s="78">
        <v>42359.708333333336</v>
      </c>
      <c r="B33767" s="3">
        <v>-7</v>
      </c>
      <c r="C33767" s="3">
        <v>4.7699999999999996</v>
      </c>
    </row>
    <row r="33768" spans="1:3">
      <c r="A33768" s="78">
        <v>42359.71875</v>
      </c>
      <c r="B33768" s="3">
        <v>-7</v>
      </c>
      <c r="C33768" s="3">
        <v>4.7699999999999996</v>
      </c>
    </row>
    <row r="33769" spans="1:3">
      <c r="A33769" s="78">
        <v>42359.729166666664</v>
      </c>
      <c r="B33769" s="3">
        <v>-7</v>
      </c>
      <c r="C33769" s="3">
        <v>4.76</v>
      </c>
    </row>
    <row r="33770" spans="1:3">
      <c r="A33770" s="78">
        <v>42359.739583333336</v>
      </c>
      <c r="B33770" s="3">
        <v>-7</v>
      </c>
      <c r="C33770" s="3">
        <v>4.75</v>
      </c>
    </row>
    <row r="33771" spans="1:3">
      <c r="A33771" s="78">
        <v>42359.75</v>
      </c>
      <c r="B33771" s="3">
        <v>-7</v>
      </c>
      <c r="C33771" s="3">
        <v>4.74</v>
      </c>
    </row>
    <row r="33772" spans="1:3">
      <c r="A33772" s="78">
        <v>42359.760416666664</v>
      </c>
      <c r="B33772" s="3">
        <v>-7</v>
      </c>
      <c r="C33772" s="3">
        <v>4.74</v>
      </c>
    </row>
    <row r="33773" spans="1:3">
      <c r="A33773" s="78">
        <v>42359.770833333336</v>
      </c>
      <c r="B33773" s="3">
        <v>-7</v>
      </c>
      <c r="C33773" s="3">
        <v>4.74</v>
      </c>
    </row>
    <row r="33774" spans="1:3">
      <c r="A33774" s="78">
        <v>42359.78125</v>
      </c>
      <c r="B33774" s="3">
        <v>-7</v>
      </c>
      <c r="C33774" s="3">
        <v>4.7300000000000004</v>
      </c>
    </row>
    <row r="33775" spans="1:3">
      <c r="A33775" s="78">
        <v>42359.791666666664</v>
      </c>
      <c r="B33775" s="3">
        <v>-7</v>
      </c>
      <c r="C33775" s="3">
        <v>4.72</v>
      </c>
    </row>
    <row r="33776" spans="1:3">
      <c r="A33776" s="78">
        <v>42359.802083333336</v>
      </c>
      <c r="B33776" s="3">
        <v>-7</v>
      </c>
      <c r="C33776" s="3">
        <v>4.7</v>
      </c>
    </row>
    <row r="33777" spans="1:3">
      <c r="A33777" s="78">
        <v>42359.8125</v>
      </c>
      <c r="B33777" s="3">
        <v>-7</v>
      </c>
      <c r="C33777" s="3">
        <v>4.67</v>
      </c>
    </row>
    <row r="33778" spans="1:3">
      <c r="A33778" s="78">
        <v>42359.822916666664</v>
      </c>
      <c r="B33778" s="3">
        <v>-7</v>
      </c>
      <c r="C33778" s="3">
        <v>4.6500000000000004</v>
      </c>
    </row>
    <row r="33779" spans="1:3">
      <c r="A33779" s="78">
        <v>42359.833333333336</v>
      </c>
      <c r="B33779" s="3">
        <v>-7</v>
      </c>
      <c r="C33779" s="3">
        <v>4.62</v>
      </c>
    </row>
    <row r="33780" spans="1:3">
      <c r="A33780" s="78">
        <v>42359.84375</v>
      </c>
      <c r="B33780" s="3">
        <v>-7</v>
      </c>
      <c r="C33780" s="3">
        <v>4.5999999999999996</v>
      </c>
    </row>
    <row r="33781" spans="1:3">
      <c r="A33781" s="78">
        <v>42359.854166666664</v>
      </c>
      <c r="B33781" s="3">
        <v>-7</v>
      </c>
      <c r="C33781" s="3">
        <v>4.57</v>
      </c>
    </row>
    <row r="33782" spans="1:3">
      <c r="A33782" s="78">
        <v>42359.864583333336</v>
      </c>
      <c r="B33782" s="3">
        <v>-7</v>
      </c>
      <c r="C33782" s="3">
        <v>4.54</v>
      </c>
    </row>
    <row r="33783" spans="1:3">
      <c r="A33783" s="78">
        <v>42359.875</v>
      </c>
      <c r="B33783" s="3">
        <v>-7</v>
      </c>
      <c r="C33783" s="3">
        <v>4.5199999999999996</v>
      </c>
    </row>
    <row r="33784" spans="1:3">
      <c r="A33784" s="78">
        <v>42359.885416666664</v>
      </c>
      <c r="B33784" s="3">
        <v>-7</v>
      </c>
      <c r="C33784" s="3">
        <v>4.5</v>
      </c>
    </row>
    <row r="33785" spans="1:3">
      <c r="A33785" s="78">
        <v>42359.895833333336</v>
      </c>
      <c r="B33785" s="3">
        <v>-7</v>
      </c>
      <c r="C33785" s="3">
        <v>4.49</v>
      </c>
    </row>
    <row r="33786" spans="1:3">
      <c r="A33786" s="78">
        <v>42359.90625</v>
      </c>
      <c r="B33786" s="3">
        <v>-7</v>
      </c>
      <c r="C33786" s="3">
        <v>4.47</v>
      </c>
    </row>
    <row r="33787" spans="1:3">
      <c r="A33787" s="78">
        <v>42359.916666666664</v>
      </c>
      <c r="B33787" s="3">
        <v>-7</v>
      </c>
      <c r="C33787" s="3">
        <v>4.45</v>
      </c>
    </row>
    <row r="33788" spans="1:3">
      <c r="A33788" s="78">
        <v>42359.927083333336</v>
      </c>
      <c r="B33788" s="3">
        <v>-7</v>
      </c>
      <c r="C33788" s="3">
        <v>4.45</v>
      </c>
    </row>
    <row r="33789" spans="1:3">
      <c r="A33789" s="78">
        <v>42359.9375</v>
      </c>
      <c r="B33789" s="3">
        <v>-7</v>
      </c>
      <c r="C33789" s="3">
        <v>4.4400000000000004</v>
      </c>
    </row>
    <row r="33790" spans="1:3">
      <c r="A33790" s="78">
        <v>42359.947916666664</v>
      </c>
      <c r="B33790" s="3">
        <v>-7</v>
      </c>
      <c r="C33790" s="3">
        <v>4.43</v>
      </c>
    </row>
    <row r="33791" spans="1:3">
      <c r="A33791" s="78">
        <v>42359.958333333336</v>
      </c>
      <c r="B33791" s="3">
        <v>-7</v>
      </c>
      <c r="C33791" s="3">
        <v>4.43</v>
      </c>
    </row>
    <row r="33792" spans="1:3">
      <c r="A33792" s="78">
        <v>42359.96875</v>
      </c>
      <c r="B33792" s="3">
        <v>-7</v>
      </c>
      <c r="C33792" s="3">
        <v>4.42</v>
      </c>
    </row>
    <row r="33793" spans="1:3">
      <c r="A33793" s="78">
        <v>42359.979166666664</v>
      </c>
      <c r="B33793" s="3">
        <v>-7</v>
      </c>
      <c r="C33793" s="3">
        <v>4.42</v>
      </c>
    </row>
    <row r="33794" spans="1:3">
      <c r="A33794" s="78">
        <v>42359.989583333336</v>
      </c>
      <c r="B33794" s="3">
        <v>-7</v>
      </c>
      <c r="C33794" s="3">
        <v>4.4000000000000004</v>
      </c>
    </row>
    <row r="33795" spans="1:3">
      <c r="A33795" s="78">
        <v>42360</v>
      </c>
      <c r="B33795" s="3">
        <v>-7</v>
      </c>
      <c r="C33795" s="3">
        <v>4.38</v>
      </c>
    </row>
    <row r="33796" spans="1:3">
      <c r="A33796" s="78">
        <v>42360.010416666664</v>
      </c>
      <c r="B33796" s="3">
        <v>-7</v>
      </c>
      <c r="C33796" s="3">
        <v>4.37</v>
      </c>
    </row>
    <row r="33797" spans="1:3">
      <c r="A33797" s="78">
        <v>42360.020833333336</v>
      </c>
      <c r="B33797" s="3">
        <v>-7</v>
      </c>
      <c r="C33797" s="3">
        <v>4.37</v>
      </c>
    </row>
    <row r="33798" spans="1:3">
      <c r="A33798" s="78">
        <v>42360.03125</v>
      </c>
      <c r="B33798" s="3">
        <v>-7</v>
      </c>
      <c r="C33798" s="3">
        <v>4.3499999999999996</v>
      </c>
    </row>
    <row r="33799" spans="1:3">
      <c r="A33799" s="78">
        <v>42360.041666666664</v>
      </c>
      <c r="B33799" s="3">
        <v>-7</v>
      </c>
      <c r="C33799" s="3">
        <v>4.3499999999999996</v>
      </c>
    </row>
    <row r="33800" spans="1:3">
      <c r="A33800" s="78">
        <v>42360.052083333336</v>
      </c>
      <c r="B33800" s="3">
        <v>-7</v>
      </c>
      <c r="C33800" s="3">
        <v>4.34</v>
      </c>
    </row>
    <row r="33801" spans="1:3">
      <c r="A33801" s="78">
        <v>42360.0625</v>
      </c>
      <c r="B33801" s="3">
        <v>-7</v>
      </c>
      <c r="C33801" s="3">
        <v>4.33</v>
      </c>
    </row>
    <row r="33802" spans="1:3">
      <c r="A33802" s="78">
        <v>42360.072916666664</v>
      </c>
      <c r="B33802" s="3">
        <v>-7</v>
      </c>
      <c r="C33802" s="3">
        <v>4.33</v>
      </c>
    </row>
    <row r="33803" spans="1:3">
      <c r="A33803" s="78">
        <v>42360.083333333336</v>
      </c>
      <c r="B33803" s="3">
        <v>-7</v>
      </c>
      <c r="C33803" s="3">
        <v>4.32</v>
      </c>
    </row>
    <row r="33804" spans="1:3">
      <c r="A33804" s="78">
        <v>42360.09375</v>
      </c>
      <c r="B33804" s="3">
        <v>-7</v>
      </c>
      <c r="C33804" s="3">
        <v>4.32</v>
      </c>
    </row>
    <row r="33805" spans="1:3">
      <c r="A33805" s="78">
        <v>42360.104166666664</v>
      </c>
      <c r="B33805" s="3">
        <v>-7</v>
      </c>
      <c r="C33805" s="3">
        <v>4.32</v>
      </c>
    </row>
    <row r="33806" spans="1:3">
      <c r="A33806" s="78">
        <v>42360.114583333336</v>
      </c>
      <c r="B33806" s="3">
        <v>-7</v>
      </c>
      <c r="C33806" s="3">
        <v>4.3099999999999996</v>
      </c>
    </row>
    <row r="33807" spans="1:3">
      <c r="A33807" s="78">
        <v>42360.125</v>
      </c>
      <c r="B33807" s="3">
        <v>-7</v>
      </c>
      <c r="C33807" s="3">
        <v>4.3</v>
      </c>
    </row>
    <row r="33808" spans="1:3">
      <c r="A33808" s="78">
        <v>42360.135416666664</v>
      </c>
      <c r="B33808" s="3">
        <v>-7</v>
      </c>
      <c r="C33808" s="3">
        <v>4.29</v>
      </c>
    </row>
    <row r="33809" spans="1:3">
      <c r="A33809" s="78">
        <v>42360.145833333336</v>
      </c>
      <c r="B33809" s="3">
        <v>-7</v>
      </c>
      <c r="C33809" s="3">
        <v>4.26</v>
      </c>
    </row>
    <row r="33810" spans="1:3">
      <c r="A33810" s="78">
        <v>42360.15625</v>
      </c>
      <c r="B33810" s="3">
        <v>-7</v>
      </c>
      <c r="C33810" s="3">
        <v>4.2300000000000004</v>
      </c>
    </row>
    <row r="33811" spans="1:3">
      <c r="A33811" s="78">
        <v>42360.166666666664</v>
      </c>
      <c r="B33811" s="3">
        <v>-7</v>
      </c>
      <c r="C33811" s="3">
        <v>4.21</v>
      </c>
    </row>
    <row r="33812" spans="1:3">
      <c r="A33812" s="78">
        <v>42360.177083333336</v>
      </c>
      <c r="B33812" s="3">
        <v>-7</v>
      </c>
      <c r="C33812" s="3">
        <v>4.17</v>
      </c>
    </row>
    <row r="33813" spans="1:3">
      <c r="A33813" s="78">
        <v>42360.1875</v>
      </c>
      <c r="B33813" s="3">
        <v>-7</v>
      </c>
      <c r="C33813" s="3">
        <v>4.12</v>
      </c>
    </row>
    <row r="33814" spans="1:3">
      <c r="A33814" s="78">
        <v>42360.197916666664</v>
      </c>
      <c r="B33814" s="3">
        <v>-7</v>
      </c>
      <c r="C33814" s="3">
        <v>4.0599999999999996</v>
      </c>
    </row>
    <row r="33815" spans="1:3">
      <c r="A33815" s="78">
        <v>42360.208333333336</v>
      </c>
      <c r="B33815" s="3">
        <v>-7</v>
      </c>
      <c r="C33815" s="3">
        <v>4</v>
      </c>
    </row>
    <row r="33816" spans="1:3">
      <c r="A33816" s="78">
        <v>42360.21875</v>
      </c>
      <c r="B33816" s="3">
        <v>-7</v>
      </c>
      <c r="C33816" s="3">
        <v>3.94</v>
      </c>
    </row>
    <row r="33817" spans="1:3">
      <c r="A33817" s="78">
        <v>42360.229166666664</v>
      </c>
      <c r="B33817" s="3">
        <v>-7</v>
      </c>
      <c r="C33817" s="3">
        <v>3.91</v>
      </c>
    </row>
    <row r="33818" spans="1:3">
      <c r="A33818" s="78">
        <v>42360.239583333336</v>
      </c>
      <c r="B33818" s="3">
        <v>-7</v>
      </c>
      <c r="C33818" s="3">
        <v>3.87</v>
      </c>
    </row>
    <row r="33819" spans="1:3">
      <c r="A33819" s="78">
        <v>42360.25</v>
      </c>
      <c r="B33819" s="3">
        <v>-7</v>
      </c>
      <c r="C33819" s="3">
        <v>3.83</v>
      </c>
    </row>
    <row r="33820" spans="1:3">
      <c r="A33820" s="78">
        <v>42360.260416666664</v>
      </c>
      <c r="B33820" s="3">
        <v>-7</v>
      </c>
      <c r="C33820" s="3">
        <v>3.79</v>
      </c>
    </row>
    <row r="33821" spans="1:3">
      <c r="A33821" s="78">
        <v>42360.270833333336</v>
      </c>
      <c r="B33821" s="3">
        <v>-7</v>
      </c>
      <c r="C33821" s="3">
        <v>3.75</v>
      </c>
    </row>
    <row r="33822" spans="1:3">
      <c r="A33822" s="78">
        <v>42360.28125</v>
      </c>
      <c r="B33822" s="3">
        <v>-7</v>
      </c>
      <c r="C33822" s="3">
        <v>3.7</v>
      </c>
    </row>
    <row r="33823" spans="1:3">
      <c r="A33823" s="78">
        <v>42360.291666666664</v>
      </c>
      <c r="B33823" s="3">
        <v>-7</v>
      </c>
      <c r="C33823" s="3">
        <v>3.64</v>
      </c>
    </row>
    <row r="33824" spans="1:3">
      <c r="A33824" s="78">
        <v>42360.302083333336</v>
      </c>
      <c r="B33824" s="3">
        <v>-7</v>
      </c>
      <c r="C33824" s="3">
        <v>3.6</v>
      </c>
    </row>
    <row r="33825" spans="1:3">
      <c r="A33825" s="78">
        <v>42360.3125</v>
      </c>
      <c r="B33825" s="3">
        <v>-7</v>
      </c>
      <c r="C33825" s="3">
        <v>3.55</v>
      </c>
    </row>
    <row r="33826" spans="1:3">
      <c r="A33826" s="78">
        <v>42360.322916666664</v>
      </c>
      <c r="B33826" s="3">
        <v>-7</v>
      </c>
      <c r="C33826" s="3">
        <v>3.49</v>
      </c>
    </row>
    <row r="33827" spans="1:3">
      <c r="A33827" s="78">
        <v>42360.333333333336</v>
      </c>
      <c r="B33827" s="3">
        <v>-7</v>
      </c>
      <c r="C33827" s="3">
        <v>3.43</v>
      </c>
    </row>
    <row r="33828" spans="1:3">
      <c r="A33828" s="78">
        <v>42360.34375</v>
      </c>
      <c r="B33828" s="3">
        <v>-7</v>
      </c>
      <c r="C33828" s="3">
        <v>3.36</v>
      </c>
    </row>
    <row r="33829" spans="1:3">
      <c r="A33829" s="78">
        <v>42360.354166666664</v>
      </c>
      <c r="B33829" s="3">
        <v>-7</v>
      </c>
      <c r="C33829" s="3">
        <v>3.3</v>
      </c>
    </row>
    <row r="33830" spans="1:3">
      <c r="A33830" s="78">
        <v>42360.364583333336</v>
      </c>
      <c r="B33830" s="3">
        <v>-7</v>
      </c>
      <c r="C33830" s="3">
        <v>3.27</v>
      </c>
    </row>
    <row r="33831" spans="1:3">
      <c r="A33831" s="78">
        <v>42360.375</v>
      </c>
      <c r="B33831" s="3">
        <v>-7</v>
      </c>
      <c r="C33831" s="3">
        <v>3.24</v>
      </c>
    </row>
    <row r="33832" spans="1:3">
      <c r="A33832" s="78">
        <v>42360.385416666664</v>
      </c>
      <c r="B33832" s="3">
        <v>-7</v>
      </c>
      <c r="C33832" s="3">
        <v>3.23</v>
      </c>
    </row>
    <row r="33833" spans="1:3">
      <c r="A33833" s="78">
        <v>42360.395833333336</v>
      </c>
      <c r="B33833" s="3">
        <v>-7</v>
      </c>
      <c r="C33833" s="3">
        <v>3.22</v>
      </c>
    </row>
    <row r="33834" spans="1:3">
      <c r="A33834" s="78">
        <v>42360.40625</v>
      </c>
      <c r="B33834" s="3">
        <v>-7</v>
      </c>
      <c r="C33834" s="3">
        <v>3.23</v>
      </c>
    </row>
    <row r="33835" spans="1:3">
      <c r="A33835" s="78">
        <v>42360.416666666664</v>
      </c>
      <c r="B33835" s="3">
        <v>-7</v>
      </c>
      <c r="C33835" s="3">
        <v>3.24</v>
      </c>
    </row>
    <row r="33836" spans="1:3">
      <c r="A33836" s="78">
        <v>42360.427083333336</v>
      </c>
      <c r="B33836" s="3">
        <v>-7</v>
      </c>
      <c r="C33836" s="3">
        <v>3.25</v>
      </c>
    </row>
    <row r="33837" spans="1:3">
      <c r="A33837" s="78">
        <v>42360.4375</v>
      </c>
      <c r="B33837" s="3">
        <v>-7</v>
      </c>
      <c r="C33837" s="3">
        <v>3.26</v>
      </c>
    </row>
    <row r="33838" spans="1:3">
      <c r="A33838" s="78">
        <v>42360.447916666664</v>
      </c>
      <c r="B33838" s="3">
        <v>-7</v>
      </c>
      <c r="C33838" s="3">
        <v>3.29</v>
      </c>
    </row>
    <row r="33839" spans="1:3">
      <c r="A33839" s="78">
        <v>42360.458333333336</v>
      </c>
      <c r="B33839" s="3">
        <v>-7</v>
      </c>
      <c r="C33839" s="3">
        <v>3.33</v>
      </c>
    </row>
    <row r="33840" spans="1:3">
      <c r="A33840" s="78">
        <v>42360.46875</v>
      </c>
      <c r="B33840" s="3">
        <v>-7</v>
      </c>
      <c r="C33840" s="3">
        <v>3.37</v>
      </c>
    </row>
    <row r="33841" spans="1:3">
      <c r="A33841" s="78">
        <v>42360.479166666664</v>
      </c>
      <c r="B33841" s="3">
        <v>-7</v>
      </c>
      <c r="C33841" s="3">
        <v>3.41</v>
      </c>
    </row>
    <row r="33842" spans="1:3">
      <c r="A33842" s="78">
        <v>42360.489583333336</v>
      </c>
      <c r="B33842" s="3">
        <v>-7</v>
      </c>
      <c r="C33842" s="3">
        <v>3.46</v>
      </c>
    </row>
    <row r="33843" spans="1:3">
      <c r="A33843" s="78">
        <v>42360.5</v>
      </c>
      <c r="B33843" s="3">
        <v>-7</v>
      </c>
      <c r="C33843" s="3">
        <v>3.52</v>
      </c>
    </row>
    <row r="33844" spans="1:3">
      <c r="A33844" s="78">
        <v>42360.510416666664</v>
      </c>
      <c r="B33844" s="3">
        <v>-7</v>
      </c>
      <c r="C33844" s="3">
        <v>3.57</v>
      </c>
    </row>
    <row r="33845" spans="1:3">
      <c r="A33845" s="78">
        <v>42360.520833333336</v>
      </c>
      <c r="B33845" s="3">
        <v>-7</v>
      </c>
      <c r="C33845" s="3">
        <v>3.62</v>
      </c>
    </row>
    <row r="33846" spans="1:3">
      <c r="A33846" s="78">
        <v>42360.53125</v>
      </c>
      <c r="B33846" s="3">
        <v>-7</v>
      </c>
      <c r="C33846" s="3">
        <v>3.68</v>
      </c>
    </row>
    <row r="33847" spans="1:3">
      <c r="A33847" s="78">
        <v>42360.541666666664</v>
      </c>
      <c r="B33847" s="3">
        <v>-7</v>
      </c>
      <c r="C33847" s="3">
        <v>3.75</v>
      </c>
    </row>
    <row r="33848" spans="1:3">
      <c r="A33848" s="78">
        <v>42360.552083333336</v>
      </c>
      <c r="B33848" s="3">
        <v>-7</v>
      </c>
      <c r="C33848" s="3">
        <v>3.82</v>
      </c>
    </row>
    <row r="33849" spans="1:3">
      <c r="A33849" s="78">
        <v>42360.5625</v>
      </c>
      <c r="B33849" s="3">
        <v>-7</v>
      </c>
      <c r="C33849" s="3">
        <v>3.87</v>
      </c>
    </row>
    <row r="33850" spans="1:3">
      <c r="A33850" s="78">
        <v>42360.572916666664</v>
      </c>
      <c r="B33850" s="3">
        <v>-7</v>
      </c>
      <c r="C33850" s="3">
        <v>3.94</v>
      </c>
    </row>
    <row r="33851" spans="1:3">
      <c r="A33851" s="78">
        <v>42360.583333333336</v>
      </c>
      <c r="B33851" s="3">
        <v>-7</v>
      </c>
      <c r="C33851" s="3">
        <v>4.01</v>
      </c>
    </row>
    <row r="33852" spans="1:3">
      <c r="A33852" s="78">
        <v>42360.59375</v>
      </c>
      <c r="B33852" s="3">
        <v>-7</v>
      </c>
      <c r="C33852" s="3">
        <v>4.08</v>
      </c>
    </row>
    <row r="33853" spans="1:3">
      <c r="A33853" s="78">
        <v>42360.604166666664</v>
      </c>
      <c r="B33853" s="3">
        <v>-7</v>
      </c>
      <c r="C33853" s="3">
        <v>4.16</v>
      </c>
    </row>
    <row r="33854" spans="1:3">
      <c r="A33854" s="78">
        <v>42360.614583333336</v>
      </c>
      <c r="B33854" s="3">
        <v>-7</v>
      </c>
      <c r="C33854" s="3">
        <v>4.25</v>
      </c>
    </row>
    <row r="33855" spans="1:3">
      <c r="A33855" s="78">
        <v>42360.625</v>
      </c>
      <c r="B33855" s="3">
        <v>-7</v>
      </c>
      <c r="C33855" s="3">
        <v>4.3099999999999996</v>
      </c>
    </row>
    <row r="33856" spans="1:3">
      <c r="A33856" s="78">
        <v>42360.635416666664</v>
      </c>
      <c r="B33856" s="3">
        <v>-7</v>
      </c>
      <c r="C33856" s="3">
        <v>4.3499999999999996</v>
      </c>
    </row>
    <row r="33857" spans="1:3">
      <c r="A33857" s="78">
        <v>42360.645833333336</v>
      </c>
      <c r="B33857" s="3">
        <v>-7</v>
      </c>
      <c r="C33857" s="3">
        <v>4.3899999999999997</v>
      </c>
    </row>
    <row r="33858" spans="1:3">
      <c r="A33858" s="78">
        <v>42360.65625</v>
      </c>
      <c r="B33858" s="3">
        <v>-7</v>
      </c>
      <c r="C33858" s="3">
        <v>4.43</v>
      </c>
    </row>
    <row r="33859" spans="1:3">
      <c r="A33859" s="78">
        <v>42360.666666666664</v>
      </c>
      <c r="B33859" s="3">
        <v>-7</v>
      </c>
      <c r="C33859" s="3">
        <v>4.46</v>
      </c>
    </row>
    <row r="33860" spans="1:3">
      <c r="A33860" s="78">
        <v>42360.677083333336</v>
      </c>
      <c r="B33860" s="3">
        <v>-7</v>
      </c>
      <c r="C33860" s="3">
        <v>4.49</v>
      </c>
    </row>
    <row r="33861" spans="1:3">
      <c r="A33861" s="78">
        <v>42360.6875</v>
      </c>
      <c r="B33861" s="3">
        <v>-7</v>
      </c>
      <c r="C33861" s="3">
        <v>4.51</v>
      </c>
    </row>
    <row r="33862" spans="1:3">
      <c r="A33862" s="78">
        <v>42360.697916666664</v>
      </c>
      <c r="B33862" s="3">
        <v>-7</v>
      </c>
      <c r="C33862" s="3">
        <v>4.5199999999999996</v>
      </c>
    </row>
    <row r="33863" spans="1:3">
      <c r="A33863" s="78">
        <v>42360.708333333336</v>
      </c>
      <c r="B33863" s="3">
        <v>-7</v>
      </c>
      <c r="C33863" s="3">
        <v>4.51</v>
      </c>
    </row>
    <row r="33864" spans="1:3">
      <c r="A33864" s="78">
        <v>42360.71875</v>
      </c>
      <c r="B33864" s="3">
        <v>-7</v>
      </c>
      <c r="C33864" s="3">
        <v>4.5</v>
      </c>
    </row>
    <row r="33865" spans="1:3">
      <c r="A33865" s="78">
        <v>42360.729166666664</v>
      </c>
      <c r="B33865" s="3">
        <v>-7</v>
      </c>
      <c r="C33865" s="3">
        <v>4.51</v>
      </c>
    </row>
    <row r="33866" spans="1:3">
      <c r="A33866" s="78">
        <v>42360.739583333336</v>
      </c>
      <c r="B33866" s="3">
        <v>-7</v>
      </c>
      <c r="C33866" s="3">
        <v>4.53</v>
      </c>
    </row>
    <row r="33867" spans="1:3">
      <c r="A33867" s="78">
        <v>42360.75</v>
      </c>
      <c r="B33867" s="3">
        <v>-7</v>
      </c>
      <c r="C33867" s="3">
        <v>4.54</v>
      </c>
    </row>
    <row r="33868" spans="1:3">
      <c r="A33868" s="78">
        <v>42360.760416666664</v>
      </c>
      <c r="B33868" s="3">
        <v>-7</v>
      </c>
      <c r="C33868" s="3">
        <v>4.5599999999999996</v>
      </c>
    </row>
    <row r="33869" spans="1:3">
      <c r="A33869" s="78">
        <v>42360.770833333336</v>
      </c>
      <c r="B33869" s="3">
        <v>-7</v>
      </c>
      <c r="C33869" s="3">
        <v>4.58</v>
      </c>
    </row>
    <row r="33870" spans="1:3">
      <c r="A33870" s="78">
        <v>42360.78125</v>
      </c>
      <c r="B33870" s="3">
        <v>-7</v>
      </c>
      <c r="C33870" s="3">
        <v>4.58</v>
      </c>
    </row>
    <row r="33871" spans="1:3">
      <c r="A33871" s="78">
        <v>42360.791666666664</v>
      </c>
      <c r="B33871" s="3">
        <v>-7</v>
      </c>
      <c r="C33871" s="3">
        <v>4.58</v>
      </c>
    </row>
    <row r="33872" spans="1:3">
      <c r="A33872" s="78">
        <v>42360.802083333336</v>
      </c>
      <c r="B33872" s="3">
        <v>-7</v>
      </c>
      <c r="C33872" s="3">
        <v>4.5599999999999996</v>
      </c>
    </row>
    <row r="33873" spans="1:3">
      <c r="A33873" s="78">
        <v>42360.8125</v>
      </c>
      <c r="B33873" s="3">
        <v>-7</v>
      </c>
      <c r="C33873" s="3">
        <v>4.53</v>
      </c>
    </row>
    <row r="33874" spans="1:3">
      <c r="A33874" s="78">
        <v>42360.822916666664</v>
      </c>
      <c r="B33874" s="3">
        <v>-7</v>
      </c>
      <c r="C33874" s="3">
        <v>4.51</v>
      </c>
    </row>
    <row r="33875" spans="1:3">
      <c r="A33875" s="78">
        <v>42360.833333333336</v>
      </c>
      <c r="B33875" s="3">
        <v>-7</v>
      </c>
      <c r="C33875" s="3">
        <v>4.4800000000000004</v>
      </c>
    </row>
    <row r="33876" spans="1:3">
      <c r="A33876" s="78">
        <v>42360.84375</v>
      </c>
      <c r="B33876" s="3">
        <v>-7</v>
      </c>
      <c r="C33876" s="3">
        <v>4.45</v>
      </c>
    </row>
    <row r="33877" spans="1:3">
      <c r="A33877" s="78">
        <v>42360.854166666664</v>
      </c>
      <c r="B33877" s="3">
        <v>-7</v>
      </c>
      <c r="C33877" s="3">
        <v>4.43</v>
      </c>
    </row>
    <row r="33878" spans="1:3">
      <c r="A33878" s="78">
        <v>42360.864583333336</v>
      </c>
      <c r="B33878" s="3">
        <v>-7</v>
      </c>
      <c r="C33878" s="3">
        <v>4.4000000000000004</v>
      </c>
    </row>
    <row r="33879" spans="1:3">
      <c r="A33879" s="78">
        <v>42360.875</v>
      </c>
      <c r="B33879" s="3">
        <v>-7</v>
      </c>
      <c r="C33879" s="3">
        <v>4.37</v>
      </c>
    </row>
    <row r="33880" spans="1:3">
      <c r="A33880" s="78">
        <v>42360.885416666664</v>
      </c>
      <c r="B33880" s="3">
        <v>-7</v>
      </c>
      <c r="C33880" s="3">
        <v>4.34</v>
      </c>
    </row>
    <row r="33881" spans="1:3">
      <c r="A33881" s="78">
        <v>42360.895833333336</v>
      </c>
      <c r="B33881" s="3">
        <v>-7</v>
      </c>
      <c r="C33881" s="3">
        <v>4.3099999999999996</v>
      </c>
    </row>
    <row r="33882" spans="1:3">
      <c r="A33882" s="78">
        <v>42360.90625</v>
      </c>
      <c r="B33882" s="3">
        <v>-7</v>
      </c>
      <c r="C33882" s="3">
        <v>4.2699999999999996</v>
      </c>
    </row>
    <row r="33883" spans="1:3">
      <c r="A33883" s="78">
        <v>42360.916666666664</v>
      </c>
      <c r="B33883" s="3">
        <v>-7</v>
      </c>
      <c r="C33883" s="3">
        <v>4.24</v>
      </c>
    </row>
    <row r="33884" spans="1:3">
      <c r="A33884" s="78">
        <v>42360.927083333336</v>
      </c>
      <c r="B33884" s="3">
        <v>-7</v>
      </c>
      <c r="C33884" s="3">
        <v>4.21</v>
      </c>
    </row>
    <row r="33885" spans="1:3">
      <c r="A33885" s="78">
        <v>42360.9375</v>
      </c>
      <c r="B33885" s="3">
        <v>-7</v>
      </c>
      <c r="C33885" s="3">
        <v>4.18</v>
      </c>
    </row>
    <row r="33886" spans="1:3">
      <c r="A33886" s="78">
        <v>42360.947916666664</v>
      </c>
      <c r="B33886" s="3">
        <v>-7</v>
      </c>
      <c r="C33886" s="3">
        <v>4.1500000000000004</v>
      </c>
    </row>
    <row r="33887" spans="1:3">
      <c r="A33887" s="78">
        <v>42360.958333333336</v>
      </c>
      <c r="B33887" s="3">
        <v>-7</v>
      </c>
      <c r="C33887" s="3">
        <v>4.12</v>
      </c>
    </row>
    <row r="33888" spans="1:3">
      <c r="A33888" s="78">
        <v>42360.96875</v>
      </c>
      <c r="B33888" s="3">
        <v>-7</v>
      </c>
      <c r="C33888" s="3">
        <v>4.0999999999999996</v>
      </c>
    </row>
    <row r="33889" spans="1:3">
      <c r="A33889" s="78">
        <v>42360.979166666664</v>
      </c>
      <c r="B33889" s="3">
        <v>-7</v>
      </c>
      <c r="C33889" s="3">
        <v>4.07</v>
      </c>
    </row>
    <row r="33890" spans="1:3">
      <c r="A33890" s="78">
        <v>42360.989583333336</v>
      </c>
      <c r="B33890" s="3">
        <v>-7</v>
      </c>
      <c r="C33890" s="3">
        <v>4.04</v>
      </c>
    </row>
    <row r="33891" spans="1:3">
      <c r="A33891" s="78">
        <v>42361</v>
      </c>
      <c r="B33891" s="3">
        <v>-7</v>
      </c>
      <c r="C33891" s="3">
        <v>4.01</v>
      </c>
    </row>
    <row r="33892" spans="1:3">
      <c r="A33892" s="78">
        <v>42361.010416666664</v>
      </c>
      <c r="B33892" s="3">
        <v>-7</v>
      </c>
      <c r="C33892" s="3">
        <v>3.98</v>
      </c>
    </row>
    <row r="33893" spans="1:3">
      <c r="A33893" s="78">
        <v>42361.020833333336</v>
      </c>
      <c r="B33893" s="3">
        <v>-7</v>
      </c>
      <c r="C33893" s="3">
        <v>3.95</v>
      </c>
    </row>
    <row r="33894" spans="1:3">
      <c r="A33894" s="78">
        <v>42361.03125</v>
      </c>
      <c r="B33894" s="3">
        <v>-7</v>
      </c>
      <c r="C33894" s="3">
        <v>3.92</v>
      </c>
    </row>
    <row r="33895" spans="1:3">
      <c r="A33895" s="78">
        <v>42361.041666666664</v>
      </c>
      <c r="B33895" s="3">
        <v>-7</v>
      </c>
      <c r="C33895" s="3">
        <v>3.88</v>
      </c>
    </row>
    <row r="33896" spans="1:3">
      <c r="A33896" s="78">
        <v>42361.052083333336</v>
      </c>
      <c r="B33896" s="3">
        <v>-7</v>
      </c>
      <c r="C33896" s="3">
        <v>3.85</v>
      </c>
    </row>
    <row r="33897" spans="1:3">
      <c r="A33897" s="78">
        <v>42361.0625</v>
      </c>
      <c r="B33897" s="3">
        <v>-7</v>
      </c>
      <c r="C33897" s="3">
        <v>3.84</v>
      </c>
    </row>
    <row r="33898" spans="1:3">
      <c r="A33898" s="78">
        <v>42361.072916666664</v>
      </c>
      <c r="B33898" s="3">
        <v>-7</v>
      </c>
      <c r="C33898" s="3">
        <v>3.82</v>
      </c>
    </row>
    <row r="33899" spans="1:3">
      <c r="A33899" s="78">
        <v>42361.083333333336</v>
      </c>
      <c r="B33899" s="3">
        <v>-7</v>
      </c>
      <c r="C33899" s="3">
        <v>3.8</v>
      </c>
    </row>
    <row r="33900" spans="1:3">
      <c r="A33900" s="78">
        <v>42361.09375</v>
      </c>
      <c r="B33900" s="3">
        <v>-7</v>
      </c>
      <c r="C33900" s="3">
        <v>3.78</v>
      </c>
    </row>
    <row r="33901" spans="1:3">
      <c r="A33901" s="78">
        <v>42361.104166666664</v>
      </c>
      <c r="B33901" s="3">
        <v>-7</v>
      </c>
      <c r="C33901" s="3">
        <v>3.77</v>
      </c>
    </row>
    <row r="33902" spans="1:3">
      <c r="A33902" s="78">
        <v>42361.114583333336</v>
      </c>
      <c r="B33902" s="3">
        <v>-7</v>
      </c>
      <c r="C33902" s="3">
        <v>3.75</v>
      </c>
    </row>
    <row r="33903" spans="1:3">
      <c r="A33903" s="78">
        <v>42361.125</v>
      </c>
      <c r="B33903" s="3">
        <v>-7</v>
      </c>
      <c r="C33903" s="3">
        <v>3.74</v>
      </c>
    </row>
    <row r="33904" spans="1:3">
      <c r="A33904" s="78">
        <v>42361.135416666664</v>
      </c>
      <c r="B33904" s="3">
        <v>-7</v>
      </c>
      <c r="C33904" s="3">
        <v>3.73</v>
      </c>
    </row>
    <row r="33905" spans="1:3">
      <c r="A33905" s="78">
        <v>42361.145833333336</v>
      </c>
      <c r="B33905" s="3">
        <v>-7</v>
      </c>
      <c r="C33905" s="3">
        <v>3.71</v>
      </c>
    </row>
    <row r="33906" spans="1:3">
      <c r="A33906" s="78">
        <v>42361.15625</v>
      </c>
      <c r="B33906" s="3">
        <v>-7</v>
      </c>
      <c r="C33906" s="3">
        <v>3.69</v>
      </c>
    </row>
    <row r="33907" spans="1:3">
      <c r="A33907" s="78">
        <v>42361.166666666664</v>
      </c>
      <c r="B33907" s="3">
        <v>-7</v>
      </c>
      <c r="C33907" s="3">
        <v>3.67</v>
      </c>
    </row>
    <row r="33908" spans="1:3">
      <c r="A33908" s="78">
        <v>42361.177083333336</v>
      </c>
      <c r="B33908" s="3">
        <v>-7</v>
      </c>
      <c r="C33908" s="3">
        <v>3.65</v>
      </c>
    </row>
    <row r="33909" spans="1:3">
      <c r="A33909" s="78">
        <v>42361.1875</v>
      </c>
      <c r="B33909" s="3">
        <v>-7</v>
      </c>
      <c r="C33909" s="3">
        <v>3.63</v>
      </c>
    </row>
    <row r="33910" spans="1:3">
      <c r="A33910" s="78">
        <v>42361.197916666664</v>
      </c>
      <c r="B33910" s="3">
        <v>-7</v>
      </c>
      <c r="C33910" s="3">
        <v>3.61</v>
      </c>
    </row>
    <row r="33911" spans="1:3">
      <c r="A33911" s="78">
        <v>42361.208333333336</v>
      </c>
      <c r="B33911" s="3">
        <v>-7</v>
      </c>
      <c r="C33911" s="3">
        <v>3.59</v>
      </c>
    </row>
    <row r="33912" spans="1:3">
      <c r="A33912" s="78">
        <v>42361.21875</v>
      </c>
      <c r="B33912" s="3">
        <v>-7</v>
      </c>
      <c r="C33912" s="3">
        <v>3.58</v>
      </c>
    </row>
    <row r="33913" spans="1:3">
      <c r="A33913" s="78">
        <v>42361.229166666664</v>
      </c>
      <c r="B33913" s="3">
        <v>-7</v>
      </c>
      <c r="C33913" s="3">
        <v>3.57</v>
      </c>
    </row>
    <row r="33914" spans="1:3">
      <c r="A33914" s="78">
        <v>42361.239583333336</v>
      </c>
      <c r="B33914" s="3">
        <v>-7</v>
      </c>
      <c r="C33914" s="3">
        <v>3.55</v>
      </c>
    </row>
    <row r="33915" spans="1:3">
      <c r="A33915" s="78">
        <v>42361.25</v>
      </c>
      <c r="B33915" s="3">
        <v>-7</v>
      </c>
      <c r="C33915" s="3">
        <v>3.53</v>
      </c>
    </row>
    <row r="33916" spans="1:3">
      <c r="A33916" s="78">
        <v>42361.260416666664</v>
      </c>
      <c r="B33916" s="3">
        <v>-7</v>
      </c>
      <c r="C33916" s="3">
        <v>3.5</v>
      </c>
    </row>
    <row r="33917" spans="1:3">
      <c r="A33917" s="78">
        <v>42361.270833333336</v>
      </c>
      <c r="B33917" s="3">
        <v>-7</v>
      </c>
      <c r="C33917" s="3">
        <v>3.49</v>
      </c>
    </row>
    <row r="33918" spans="1:3">
      <c r="A33918" s="78">
        <v>42361.28125</v>
      </c>
      <c r="B33918" s="3">
        <v>-7</v>
      </c>
      <c r="C33918" s="3">
        <v>3.45</v>
      </c>
    </row>
    <row r="33919" spans="1:3">
      <c r="A33919" s="78">
        <v>42361.291666666664</v>
      </c>
      <c r="B33919" s="3">
        <v>-7</v>
      </c>
      <c r="C33919" s="3">
        <v>3.37</v>
      </c>
    </row>
    <row r="33920" spans="1:3">
      <c r="A33920" s="78">
        <v>42361.302083333336</v>
      </c>
      <c r="B33920" s="3">
        <v>-7</v>
      </c>
      <c r="C33920" s="3">
        <v>3.17</v>
      </c>
    </row>
    <row r="33921" spans="1:3">
      <c r="A33921" s="78">
        <v>42361.3125</v>
      </c>
      <c r="B33921" s="3">
        <v>-7</v>
      </c>
      <c r="C33921" s="3">
        <v>3.18</v>
      </c>
    </row>
    <row r="33922" spans="1:3">
      <c r="A33922" s="78">
        <v>42361.322916666664</v>
      </c>
      <c r="B33922" s="3">
        <v>-7</v>
      </c>
      <c r="C33922" s="3">
        <v>3.22</v>
      </c>
    </row>
    <row r="33923" spans="1:3">
      <c r="A33923" s="78">
        <v>42361.333333333336</v>
      </c>
      <c r="B33923" s="3">
        <v>-7</v>
      </c>
      <c r="C33923" s="3">
        <v>3.22</v>
      </c>
    </row>
    <row r="33924" spans="1:3">
      <c r="A33924" s="78">
        <v>42361.34375</v>
      </c>
      <c r="B33924" s="3">
        <v>-7</v>
      </c>
      <c r="C33924" s="3">
        <v>3.19</v>
      </c>
    </row>
    <row r="33925" spans="1:3">
      <c r="A33925" s="78">
        <v>42361.354166666664</v>
      </c>
      <c r="B33925" s="3">
        <v>-7</v>
      </c>
      <c r="C33925" s="3">
        <v>3.17</v>
      </c>
    </row>
    <row r="33926" spans="1:3">
      <c r="A33926" s="78">
        <v>42361.364583333336</v>
      </c>
      <c r="B33926" s="3">
        <v>-7</v>
      </c>
      <c r="C33926" s="3">
        <v>3.18</v>
      </c>
    </row>
    <row r="33927" spans="1:3">
      <c r="A33927" s="78">
        <v>42361.375</v>
      </c>
      <c r="B33927" s="3">
        <v>-7</v>
      </c>
      <c r="C33927" s="3">
        <v>3.18</v>
      </c>
    </row>
    <row r="33928" spans="1:3">
      <c r="A33928" s="78">
        <v>42361.385416666664</v>
      </c>
      <c r="B33928" s="3">
        <v>-7</v>
      </c>
      <c r="C33928" s="3">
        <v>3.18</v>
      </c>
    </row>
    <row r="33929" spans="1:3">
      <c r="A33929" s="78">
        <v>42361.395833333336</v>
      </c>
      <c r="B33929" s="3">
        <v>-7</v>
      </c>
      <c r="C33929" s="3">
        <v>3.19</v>
      </c>
    </row>
    <row r="33930" spans="1:3">
      <c r="A33930" s="78">
        <v>42361.40625</v>
      </c>
      <c r="B33930" s="3">
        <v>-7</v>
      </c>
      <c r="C33930" s="3">
        <v>3.2</v>
      </c>
    </row>
    <row r="33931" spans="1:3">
      <c r="A33931" s="78">
        <v>42361.416666666664</v>
      </c>
      <c r="B33931" s="3">
        <v>-7</v>
      </c>
      <c r="C33931" s="3">
        <v>3.19</v>
      </c>
    </row>
    <row r="33932" spans="1:3">
      <c r="A33932" s="78">
        <v>42361.427083333336</v>
      </c>
      <c r="B33932" s="3">
        <v>-7</v>
      </c>
      <c r="C33932" s="3">
        <v>3.2</v>
      </c>
    </row>
    <row r="33933" spans="1:3">
      <c r="A33933" s="78">
        <v>42361.4375</v>
      </c>
      <c r="B33933" s="3">
        <v>-7</v>
      </c>
      <c r="C33933" s="3">
        <v>3.2</v>
      </c>
    </row>
    <row r="33934" spans="1:3">
      <c r="A33934" s="78">
        <v>42361.447916666664</v>
      </c>
      <c r="B33934" s="3">
        <v>-7</v>
      </c>
      <c r="C33934" s="3">
        <v>3.2</v>
      </c>
    </row>
    <row r="33935" spans="1:3">
      <c r="A33935" s="78">
        <v>42361.458333333336</v>
      </c>
      <c r="B33935" s="3">
        <v>-7</v>
      </c>
      <c r="C33935" s="3">
        <v>3.18</v>
      </c>
    </row>
    <row r="33936" spans="1:3">
      <c r="A33936" s="78">
        <v>42361.46875</v>
      </c>
      <c r="B33936" s="3">
        <v>-7</v>
      </c>
      <c r="C33936" s="3">
        <v>3.17</v>
      </c>
    </row>
    <row r="33937" spans="1:3">
      <c r="A33937" s="78">
        <v>42361.479166666664</v>
      </c>
      <c r="B33937" s="3">
        <v>-7</v>
      </c>
      <c r="C33937" s="3">
        <v>3.2</v>
      </c>
    </row>
    <row r="33938" spans="1:3">
      <c r="A33938" s="78">
        <v>42361.489583333336</v>
      </c>
      <c r="B33938" s="3">
        <v>-7</v>
      </c>
      <c r="C33938" s="3">
        <v>3.22</v>
      </c>
    </row>
    <row r="33939" spans="1:3">
      <c r="A33939" s="78">
        <v>42361.5</v>
      </c>
      <c r="B33939" s="3">
        <v>-7</v>
      </c>
      <c r="C33939" s="3">
        <v>3.25</v>
      </c>
    </row>
    <row r="33940" spans="1:3">
      <c r="A33940" s="78">
        <v>42361.510416666664</v>
      </c>
      <c r="B33940" s="3">
        <v>-7</v>
      </c>
      <c r="C33940" s="3">
        <v>3.29</v>
      </c>
    </row>
    <row r="33941" spans="1:3">
      <c r="A33941" s="78">
        <v>42361.520833333336</v>
      </c>
      <c r="B33941" s="3">
        <v>-7</v>
      </c>
      <c r="C33941" s="3">
        <v>3.36</v>
      </c>
    </row>
    <row r="33942" spans="1:3">
      <c r="A33942" s="78">
        <v>42361.53125</v>
      </c>
      <c r="B33942" s="3">
        <v>-7</v>
      </c>
      <c r="C33942" s="3">
        <v>3.44</v>
      </c>
    </row>
    <row r="33943" spans="1:3">
      <c r="A33943" s="78">
        <v>42361.541666666664</v>
      </c>
      <c r="B33943" s="3">
        <v>-7</v>
      </c>
      <c r="C33943" s="3">
        <v>3.5</v>
      </c>
    </row>
    <row r="33944" spans="1:3">
      <c r="A33944" s="78">
        <v>42361.552083333336</v>
      </c>
      <c r="B33944" s="3">
        <v>-7</v>
      </c>
      <c r="C33944" s="3">
        <v>3.54</v>
      </c>
    </row>
    <row r="33945" spans="1:3">
      <c r="A33945" s="78">
        <v>42361.5625</v>
      </c>
      <c r="B33945" s="3">
        <v>-7</v>
      </c>
      <c r="C33945" s="3">
        <v>3.57</v>
      </c>
    </row>
    <row r="33946" spans="1:3">
      <c r="A33946" s="78">
        <v>42361.572916666664</v>
      </c>
      <c r="B33946" s="3">
        <v>-7</v>
      </c>
      <c r="C33946" s="3">
        <v>3.6</v>
      </c>
    </row>
    <row r="33947" spans="1:3">
      <c r="A33947" s="78">
        <v>42361.583333333336</v>
      </c>
      <c r="B33947" s="3">
        <v>-7</v>
      </c>
      <c r="C33947" s="3">
        <v>3.65</v>
      </c>
    </row>
    <row r="33948" spans="1:3">
      <c r="A33948" s="78">
        <v>42361.59375</v>
      </c>
      <c r="B33948" s="3">
        <v>-7</v>
      </c>
      <c r="C33948" s="3">
        <v>3.72</v>
      </c>
    </row>
    <row r="33949" spans="1:3">
      <c r="A33949" s="78">
        <v>42361.604166666664</v>
      </c>
      <c r="B33949" s="3">
        <v>-7</v>
      </c>
      <c r="C33949" s="3">
        <v>3.81</v>
      </c>
    </row>
    <row r="33950" spans="1:3">
      <c r="A33950" s="78">
        <v>42361.614583333336</v>
      </c>
      <c r="B33950" s="3">
        <v>-7</v>
      </c>
      <c r="C33950" s="3">
        <v>3.86</v>
      </c>
    </row>
    <row r="33951" spans="1:3">
      <c r="A33951" s="78">
        <v>42361.625</v>
      </c>
      <c r="B33951" s="3">
        <v>-7</v>
      </c>
      <c r="C33951" s="3">
        <v>3.89</v>
      </c>
    </row>
    <row r="33952" spans="1:3">
      <c r="A33952" s="78">
        <v>42361.635416666664</v>
      </c>
      <c r="B33952" s="3">
        <v>-7</v>
      </c>
      <c r="C33952" s="3">
        <v>3.93</v>
      </c>
    </row>
    <row r="33953" spans="1:3">
      <c r="A33953" s="78">
        <v>42361.645833333336</v>
      </c>
      <c r="B33953" s="3">
        <v>-7</v>
      </c>
      <c r="C33953" s="3">
        <v>3.98</v>
      </c>
    </row>
    <row r="33954" spans="1:3">
      <c r="A33954" s="78">
        <v>42361.65625</v>
      </c>
      <c r="B33954" s="3">
        <v>-7</v>
      </c>
      <c r="C33954" s="3">
        <v>4.01</v>
      </c>
    </row>
    <row r="33955" spans="1:3">
      <c r="A33955" s="78">
        <v>42361.666666666664</v>
      </c>
      <c r="B33955" s="3">
        <v>-7</v>
      </c>
      <c r="C33955" s="3">
        <v>4.0199999999999996</v>
      </c>
    </row>
    <row r="33956" spans="1:3">
      <c r="A33956" s="78">
        <v>42361.677083333336</v>
      </c>
      <c r="B33956" s="3">
        <v>-7</v>
      </c>
      <c r="C33956" s="3">
        <v>4.03</v>
      </c>
    </row>
    <row r="33957" spans="1:3">
      <c r="A33957" s="78">
        <v>42361.6875</v>
      </c>
      <c r="B33957" s="3">
        <v>-7</v>
      </c>
      <c r="C33957" s="3">
        <v>4.04</v>
      </c>
    </row>
    <row r="33958" spans="1:3">
      <c r="A33958" s="78">
        <v>42361.697916666664</v>
      </c>
      <c r="B33958" s="3">
        <v>-7</v>
      </c>
      <c r="C33958" s="3">
        <v>4.04</v>
      </c>
    </row>
    <row r="33959" spans="1:3">
      <c r="A33959" s="78">
        <v>42361.708333333336</v>
      </c>
      <c r="B33959" s="3">
        <v>-7</v>
      </c>
      <c r="C33959" s="3">
        <v>4.03</v>
      </c>
    </row>
    <row r="33960" spans="1:3">
      <c r="A33960" s="78">
        <v>42361.71875</v>
      </c>
      <c r="B33960" s="3">
        <v>-7</v>
      </c>
      <c r="C33960" s="3">
        <v>4.03</v>
      </c>
    </row>
    <row r="33961" spans="1:3">
      <c r="A33961" s="78">
        <v>42361.729166666664</v>
      </c>
      <c r="B33961" s="3">
        <v>-7</v>
      </c>
      <c r="C33961" s="3">
        <v>4.03</v>
      </c>
    </row>
    <row r="33962" spans="1:3">
      <c r="A33962" s="78">
        <v>42361.739583333336</v>
      </c>
      <c r="B33962" s="3">
        <v>-7</v>
      </c>
      <c r="C33962" s="3">
        <v>4.03</v>
      </c>
    </row>
    <row r="33963" spans="1:3">
      <c r="A33963" s="78">
        <v>42361.75</v>
      </c>
      <c r="B33963" s="3">
        <v>-7</v>
      </c>
      <c r="C33963" s="3">
        <v>4.0199999999999996</v>
      </c>
    </row>
    <row r="33964" spans="1:3">
      <c r="A33964" s="78">
        <v>42361.760416666664</v>
      </c>
      <c r="B33964" s="3">
        <v>-7</v>
      </c>
      <c r="C33964" s="3">
        <v>3.99</v>
      </c>
    </row>
    <row r="33965" spans="1:3">
      <c r="A33965" s="78">
        <v>42361.770833333336</v>
      </c>
      <c r="B33965" s="3">
        <v>-7</v>
      </c>
      <c r="C33965" s="3">
        <v>3.96</v>
      </c>
    </row>
    <row r="33966" spans="1:3">
      <c r="A33966" s="78">
        <v>42361.78125</v>
      </c>
      <c r="B33966" s="3">
        <v>-7</v>
      </c>
      <c r="C33966" s="3">
        <v>3.92</v>
      </c>
    </row>
    <row r="33967" spans="1:3">
      <c r="A33967" s="78">
        <v>42361.791666666664</v>
      </c>
      <c r="B33967" s="3">
        <v>-7</v>
      </c>
      <c r="C33967" s="3">
        <v>3.88</v>
      </c>
    </row>
    <row r="33968" spans="1:3">
      <c r="A33968" s="78">
        <v>42361.802083333336</v>
      </c>
      <c r="B33968" s="3">
        <v>-7</v>
      </c>
      <c r="C33968" s="3">
        <v>3.85</v>
      </c>
    </row>
    <row r="33969" spans="1:3">
      <c r="A33969" s="78">
        <v>42361.8125</v>
      </c>
      <c r="B33969" s="3">
        <v>-7</v>
      </c>
      <c r="C33969" s="3">
        <v>3.82</v>
      </c>
    </row>
    <row r="33970" spans="1:3">
      <c r="A33970" s="78">
        <v>42361.822916666664</v>
      </c>
      <c r="B33970" s="3">
        <v>-7</v>
      </c>
      <c r="C33970" s="3">
        <v>3.79</v>
      </c>
    </row>
    <row r="33971" spans="1:3">
      <c r="A33971" s="78">
        <v>42361.833333333336</v>
      </c>
      <c r="B33971" s="3">
        <v>-7</v>
      </c>
      <c r="C33971" s="3">
        <v>3.76</v>
      </c>
    </row>
    <row r="33972" spans="1:3">
      <c r="A33972" s="78">
        <v>42361.84375</v>
      </c>
      <c r="B33972" s="3">
        <v>-7</v>
      </c>
      <c r="C33972" s="3">
        <v>3.74</v>
      </c>
    </row>
    <row r="33973" spans="1:3">
      <c r="A33973" s="78">
        <v>42361.854166666664</v>
      </c>
      <c r="B33973" s="3">
        <v>-7</v>
      </c>
      <c r="C33973" s="3">
        <v>3.72</v>
      </c>
    </row>
    <row r="33974" spans="1:3">
      <c r="A33974" s="78">
        <v>42361.864583333336</v>
      </c>
      <c r="B33974" s="3">
        <v>-7</v>
      </c>
      <c r="C33974" s="3">
        <v>3.71</v>
      </c>
    </row>
    <row r="33975" spans="1:3">
      <c r="A33975" s="78">
        <v>42361.875</v>
      </c>
      <c r="B33975" s="3">
        <v>-7</v>
      </c>
      <c r="C33975" s="3">
        <v>3.7</v>
      </c>
    </row>
    <row r="33976" spans="1:3">
      <c r="A33976" s="78">
        <v>42361.885416666664</v>
      </c>
      <c r="B33976" s="3">
        <v>-7</v>
      </c>
      <c r="C33976" s="3">
        <v>3.68</v>
      </c>
    </row>
    <row r="33977" spans="1:3">
      <c r="A33977" s="78">
        <v>42361.895833333336</v>
      </c>
      <c r="B33977" s="3">
        <v>-7</v>
      </c>
      <c r="C33977" s="3">
        <v>3.66</v>
      </c>
    </row>
    <row r="33978" spans="1:3">
      <c r="A33978" s="78">
        <v>42361.90625</v>
      </c>
      <c r="B33978" s="3">
        <v>-7</v>
      </c>
      <c r="C33978" s="3">
        <v>3.63</v>
      </c>
    </row>
    <row r="33979" spans="1:3">
      <c r="A33979" s="78">
        <v>42361.916666666664</v>
      </c>
      <c r="B33979" s="3">
        <v>-7</v>
      </c>
      <c r="C33979" s="3">
        <v>3.6</v>
      </c>
    </row>
    <row r="33980" spans="1:3">
      <c r="A33980" s="78">
        <v>42361.927083333336</v>
      </c>
      <c r="B33980" s="3">
        <v>-7</v>
      </c>
      <c r="C33980" s="3">
        <v>3.56</v>
      </c>
    </row>
    <row r="33981" spans="1:3">
      <c r="A33981" s="78">
        <v>42361.9375</v>
      </c>
      <c r="B33981" s="3">
        <v>-7</v>
      </c>
      <c r="C33981" s="3">
        <v>3.52</v>
      </c>
    </row>
    <row r="33982" spans="1:3">
      <c r="A33982" s="78">
        <v>42361.947916666664</v>
      </c>
      <c r="B33982" s="3">
        <v>-7</v>
      </c>
      <c r="C33982" s="3">
        <v>3.48</v>
      </c>
    </row>
    <row r="33983" spans="1:3">
      <c r="A33983" s="78">
        <v>42361.958333333336</v>
      </c>
      <c r="B33983" s="3">
        <v>-7</v>
      </c>
      <c r="C33983" s="3">
        <v>3.45</v>
      </c>
    </row>
    <row r="33984" spans="1:3">
      <c r="A33984" s="78">
        <v>42361.96875</v>
      </c>
      <c r="B33984" s="3">
        <v>-7</v>
      </c>
      <c r="C33984" s="3">
        <v>3.4</v>
      </c>
    </row>
    <row r="33985" spans="1:3">
      <c r="A33985" s="78">
        <v>42361.979166666664</v>
      </c>
      <c r="B33985" s="3">
        <v>-7</v>
      </c>
      <c r="C33985" s="3">
        <v>3.35</v>
      </c>
    </row>
    <row r="33986" spans="1:3">
      <c r="A33986" s="78">
        <v>42361.989583333336</v>
      </c>
      <c r="B33986" s="3">
        <v>-7</v>
      </c>
      <c r="C33986" s="3">
        <v>3.31</v>
      </c>
    </row>
    <row r="33987" spans="1:3">
      <c r="A33987" s="78">
        <v>42362</v>
      </c>
      <c r="B33987" s="3">
        <v>-7</v>
      </c>
      <c r="C33987" s="3">
        <v>3.27</v>
      </c>
    </row>
    <row r="33988" spans="1:3">
      <c r="A33988" s="78">
        <v>42362.010416666664</v>
      </c>
      <c r="B33988" s="3">
        <v>-7</v>
      </c>
      <c r="C33988" s="3">
        <v>3.22</v>
      </c>
    </row>
    <row r="33989" spans="1:3">
      <c r="A33989" s="78">
        <v>42362.020833333336</v>
      </c>
      <c r="B33989" s="3">
        <v>-7</v>
      </c>
      <c r="C33989" s="3">
        <v>3.18</v>
      </c>
    </row>
    <row r="33990" spans="1:3">
      <c r="A33990" s="78">
        <v>42362.03125</v>
      </c>
      <c r="B33990" s="3">
        <v>-7</v>
      </c>
      <c r="C33990" s="3">
        <v>3.14</v>
      </c>
    </row>
    <row r="33991" spans="1:3">
      <c r="A33991" s="78">
        <v>42362.041666666664</v>
      </c>
      <c r="B33991" s="3">
        <v>-7</v>
      </c>
      <c r="C33991" s="3">
        <v>3.11</v>
      </c>
    </row>
    <row r="33992" spans="1:3">
      <c r="A33992" s="78">
        <v>42362.052083333336</v>
      </c>
      <c r="B33992" s="3">
        <v>-7</v>
      </c>
      <c r="C33992" s="3">
        <v>3.07</v>
      </c>
    </row>
    <row r="33993" spans="1:3">
      <c r="A33993" s="78">
        <v>42362.0625</v>
      </c>
      <c r="B33993" s="3">
        <v>-7</v>
      </c>
      <c r="C33993" s="3">
        <v>3.04</v>
      </c>
    </row>
    <row r="33994" spans="1:3">
      <c r="A33994" s="78">
        <v>42362.072916666664</v>
      </c>
      <c r="B33994" s="3">
        <v>-7</v>
      </c>
      <c r="C33994" s="3">
        <v>3.01</v>
      </c>
    </row>
    <row r="33995" spans="1:3">
      <c r="A33995" s="78">
        <v>42362.083333333336</v>
      </c>
      <c r="B33995" s="3">
        <v>-7</v>
      </c>
      <c r="C33995" s="3">
        <v>2.97</v>
      </c>
    </row>
    <row r="33996" spans="1:3">
      <c r="A33996" s="78">
        <v>42362.09375</v>
      </c>
      <c r="B33996" s="3">
        <v>-7</v>
      </c>
      <c r="C33996" s="3">
        <v>2.94</v>
      </c>
    </row>
    <row r="33997" spans="1:3">
      <c r="A33997" s="78">
        <v>42362.104166666664</v>
      </c>
      <c r="B33997" s="3">
        <v>-7</v>
      </c>
      <c r="C33997" s="3">
        <v>2.91</v>
      </c>
    </row>
    <row r="33998" spans="1:3">
      <c r="A33998" s="78">
        <v>42362.114583333336</v>
      </c>
      <c r="B33998" s="3">
        <v>-7</v>
      </c>
      <c r="C33998" s="3">
        <v>2.88</v>
      </c>
    </row>
    <row r="33999" spans="1:3">
      <c r="A33999" s="78">
        <v>42362.125</v>
      </c>
      <c r="B33999" s="3">
        <v>-7</v>
      </c>
      <c r="C33999" s="3">
        <v>2.86</v>
      </c>
    </row>
    <row r="34000" spans="1:3">
      <c r="A34000" s="78">
        <v>42362.135416666664</v>
      </c>
      <c r="B34000" s="3">
        <v>-7</v>
      </c>
      <c r="C34000" s="3">
        <v>2.82</v>
      </c>
    </row>
    <row r="34001" spans="1:3">
      <c r="A34001" s="78">
        <v>42362.145833333336</v>
      </c>
      <c r="B34001" s="3">
        <v>-7</v>
      </c>
      <c r="C34001" s="3">
        <v>2.8</v>
      </c>
    </row>
    <row r="34002" spans="1:3">
      <c r="A34002" s="78">
        <v>42362.15625</v>
      </c>
      <c r="B34002" s="3">
        <v>-7</v>
      </c>
      <c r="C34002" s="3">
        <v>2.77</v>
      </c>
    </row>
    <row r="34003" spans="1:3">
      <c r="A34003" s="78">
        <v>42362.166666666664</v>
      </c>
      <c r="B34003" s="3">
        <v>-7</v>
      </c>
      <c r="C34003" s="3">
        <v>2.76</v>
      </c>
    </row>
    <row r="34004" spans="1:3">
      <c r="A34004" s="78">
        <v>42362.177083333336</v>
      </c>
      <c r="B34004" s="3">
        <v>-7</v>
      </c>
      <c r="C34004" s="3">
        <v>2.74</v>
      </c>
    </row>
    <row r="34005" spans="1:3">
      <c r="A34005" s="78">
        <v>42362.1875</v>
      </c>
      <c r="B34005" s="3">
        <v>-7</v>
      </c>
      <c r="C34005" s="3">
        <v>2.71</v>
      </c>
    </row>
    <row r="34006" spans="1:3">
      <c r="A34006" s="78">
        <v>42362.197916666664</v>
      </c>
      <c r="B34006" s="3">
        <v>-7</v>
      </c>
      <c r="C34006" s="3">
        <v>2.69</v>
      </c>
    </row>
    <row r="34007" spans="1:3">
      <c r="A34007" s="78">
        <v>42362.208333333336</v>
      </c>
      <c r="B34007" s="3">
        <v>-7</v>
      </c>
      <c r="C34007" s="3">
        <v>2.66</v>
      </c>
    </row>
    <row r="34008" spans="1:3">
      <c r="A34008" s="78">
        <v>42362.21875</v>
      </c>
      <c r="B34008" s="3">
        <v>-7</v>
      </c>
      <c r="C34008" s="3">
        <v>2.64</v>
      </c>
    </row>
    <row r="34009" spans="1:3">
      <c r="A34009" s="78">
        <v>42362.229166666664</v>
      </c>
      <c r="B34009" s="3">
        <v>-7</v>
      </c>
      <c r="C34009" s="3">
        <v>2.62</v>
      </c>
    </row>
    <row r="34010" spans="1:3">
      <c r="A34010" s="78">
        <v>42362.239583333336</v>
      </c>
      <c r="B34010" s="3">
        <v>-7</v>
      </c>
      <c r="C34010" s="3">
        <v>2.6</v>
      </c>
    </row>
    <row r="34011" spans="1:3">
      <c r="A34011" s="78">
        <v>42362.25</v>
      </c>
      <c r="B34011" s="3">
        <v>-7</v>
      </c>
      <c r="C34011" s="3">
        <v>2.58</v>
      </c>
    </row>
    <row r="34012" spans="1:3">
      <c r="A34012" s="78">
        <v>42362.260416666664</v>
      </c>
      <c r="B34012" s="3">
        <v>-7</v>
      </c>
      <c r="C34012" s="3">
        <v>2.57</v>
      </c>
    </row>
    <row r="34013" spans="1:3">
      <c r="A34013" s="78">
        <v>42362.270833333336</v>
      </c>
      <c r="B34013" s="3">
        <v>-7</v>
      </c>
      <c r="C34013" s="3">
        <v>2.54</v>
      </c>
    </row>
    <row r="34014" spans="1:3">
      <c r="A34014" s="78">
        <v>42362.28125</v>
      </c>
      <c r="B34014" s="3">
        <v>-7</v>
      </c>
      <c r="C34014" s="3">
        <v>2.52</v>
      </c>
    </row>
    <row r="34015" spans="1:3">
      <c r="A34015" s="78">
        <v>42362.291666666664</v>
      </c>
      <c r="B34015" s="3">
        <v>-7</v>
      </c>
      <c r="C34015" s="3">
        <v>2.5</v>
      </c>
    </row>
    <row r="34016" spans="1:3">
      <c r="A34016" s="78">
        <v>42362.302083333336</v>
      </c>
      <c r="B34016" s="3">
        <v>-7</v>
      </c>
      <c r="C34016" s="3">
        <v>2.4900000000000002</v>
      </c>
    </row>
    <row r="34017" spans="1:3">
      <c r="A34017" s="78">
        <v>42362.3125</v>
      </c>
      <c r="B34017" s="3">
        <v>-7</v>
      </c>
      <c r="C34017" s="3">
        <v>2.48</v>
      </c>
    </row>
    <row r="34018" spans="1:3">
      <c r="A34018" s="78">
        <v>42362.322916666664</v>
      </c>
      <c r="B34018" s="3">
        <v>-7</v>
      </c>
      <c r="C34018" s="3">
        <v>2.4700000000000002</v>
      </c>
    </row>
    <row r="34019" spans="1:3">
      <c r="A34019" s="78">
        <v>42362.333333333336</v>
      </c>
      <c r="B34019" s="3">
        <v>-7</v>
      </c>
      <c r="C34019" s="3">
        <v>2.4500000000000002</v>
      </c>
    </row>
    <row r="34020" spans="1:3">
      <c r="A34020" s="78">
        <v>42362.34375</v>
      </c>
      <c r="B34020" s="3">
        <v>-7</v>
      </c>
      <c r="C34020" s="3">
        <v>2.4300000000000002</v>
      </c>
    </row>
    <row r="34021" spans="1:3">
      <c r="A34021" s="78">
        <v>42362.354166666664</v>
      </c>
      <c r="B34021" s="3">
        <v>-7</v>
      </c>
      <c r="C34021" s="3">
        <v>2.42</v>
      </c>
    </row>
    <row r="34022" spans="1:3">
      <c r="A34022" s="78">
        <v>42362.364583333336</v>
      </c>
      <c r="B34022" s="3">
        <v>-7</v>
      </c>
      <c r="C34022" s="3">
        <v>2.4300000000000002</v>
      </c>
    </row>
    <row r="34023" spans="1:3">
      <c r="A34023" s="78">
        <v>42362.375</v>
      </c>
      <c r="B34023" s="3">
        <v>-7</v>
      </c>
      <c r="C34023" s="3">
        <v>2.44</v>
      </c>
    </row>
    <row r="34024" spans="1:3">
      <c r="A34024" s="78">
        <v>42362.385416666664</v>
      </c>
      <c r="B34024" s="3">
        <v>-7</v>
      </c>
      <c r="C34024" s="3">
        <v>2.46</v>
      </c>
    </row>
    <row r="34025" spans="1:3">
      <c r="A34025" s="78">
        <v>42362.395833333336</v>
      </c>
      <c r="B34025" s="3">
        <v>-7</v>
      </c>
      <c r="C34025" s="3">
        <v>2.48</v>
      </c>
    </row>
    <row r="34026" spans="1:3">
      <c r="A34026" s="78">
        <v>42362.40625</v>
      </c>
      <c r="B34026" s="3">
        <v>-7</v>
      </c>
      <c r="C34026" s="3">
        <v>2.5</v>
      </c>
    </row>
    <row r="34027" spans="1:3">
      <c r="A34027" s="78">
        <v>42362.416666666664</v>
      </c>
      <c r="B34027" s="3">
        <v>-7</v>
      </c>
      <c r="C34027" s="3">
        <v>2.52</v>
      </c>
    </row>
    <row r="34028" spans="1:3">
      <c r="A34028" s="78">
        <v>42362.427083333336</v>
      </c>
      <c r="B34028" s="3">
        <v>-7</v>
      </c>
      <c r="C34028" s="3">
        <v>2.54</v>
      </c>
    </row>
    <row r="34029" spans="1:3">
      <c r="A34029" s="78">
        <v>42362.4375</v>
      </c>
      <c r="B34029" s="3">
        <v>-7</v>
      </c>
      <c r="C34029" s="3">
        <v>2.56</v>
      </c>
    </row>
    <row r="34030" spans="1:3">
      <c r="A34030" s="78">
        <v>42362.447916666664</v>
      </c>
      <c r="B34030" s="3">
        <v>-7</v>
      </c>
      <c r="C34030" s="3">
        <v>2.59</v>
      </c>
    </row>
    <row r="34031" spans="1:3">
      <c r="A34031" s="78">
        <v>42362.458333333336</v>
      </c>
      <c r="B34031" s="3">
        <v>-7</v>
      </c>
      <c r="C34031" s="3">
        <v>2.62</v>
      </c>
    </row>
    <row r="34032" spans="1:3">
      <c r="A34032" s="78">
        <v>42362.46875</v>
      </c>
      <c r="B34032" s="3">
        <v>-7</v>
      </c>
      <c r="C34032" s="3">
        <v>2.66</v>
      </c>
    </row>
    <row r="34033" spans="1:3">
      <c r="A34033" s="78">
        <v>42362.479166666664</v>
      </c>
      <c r="B34033" s="3">
        <v>-7</v>
      </c>
      <c r="C34033" s="3">
        <v>2.69</v>
      </c>
    </row>
    <row r="34034" spans="1:3">
      <c r="A34034" s="78">
        <v>42362.489583333336</v>
      </c>
      <c r="B34034" s="3">
        <v>-7</v>
      </c>
      <c r="C34034" s="3">
        <v>2.71</v>
      </c>
    </row>
    <row r="34035" spans="1:3">
      <c r="A34035" s="78">
        <v>42362.5</v>
      </c>
      <c r="B34035" s="3">
        <v>-7</v>
      </c>
      <c r="C34035" s="3">
        <v>2.78</v>
      </c>
    </row>
    <row r="34036" spans="1:3">
      <c r="A34036" s="78">
        <v>42362.510416666664</v>
      </c>
      <c r="B34036" s="3">
        <v>-7</v>
      </c>
      <c r="C34036" s="3">
        <v>2.86</v>
      </c>
    </row>
    <row r="34037" spans="1:3">
      <c r="A34037" s="78">
        <v>42362.520833333336</v>
      </c>
      <c r="B34037" s="3">
        <v>-7</v>
      </c>
      <c r="C34037" s="3">
        <v>2.93</v>
      </c>
    </row>
    <row r="34038" spans="1:3">
      <c r="A34038" s="78">
        <v>42362.53125</v>
      </c>
      <c r="B34038" s="3">
        <v>-7</v>
      </c>
      <c r="C34038" s="3">
        <v>3</v>
      </c>
    </row>
    <row r="34039" spans="1:3">
      <c r="A34039" s="78">
        <v>42362.541666666664</v>
      </c>
      <c r="B34039" s="3">
        <v>-7</v>
      </c>
      <c r="C34039" s="3">
        <v>3.08</v>
      </c>
    </row>
    <row r="34040" spans="1:3">
      <c r="A34040" s="78">
        <v>42362.552083333336</v>
      </c>
      <c r="B34040" s="3">
        <v>-7</v>
      </c>
      <c r="C34040" s="3">
        <v>3.15</v>
      </c>
    </row>
    <row r="34041" spans="1:3">
      <c r="A34041" s="78">
        <v>42362.5625</v>
      </c>
      <c r="B34041" s="3">
        <v>-7</v>
      </c>
      <c r="C34041" s="3">
        <v>3.2</v>
      </c>
    </row>
    <row r="34042" spans="1:3">
      <c r="A34042" s="78">
        <v>42362.572916666664</v>
      </c>
      <c r="B34042" s="3">
        <v>-7</v>
      </c>
      <c r="C34042" s="3">
        <v>3.24</v>
      </c>
    </row>
    <row r="34043" spans="1:3">
      <c r="A34043" s="78">
        <v>42362.583333333336</v>
      </c>
      <c r="B34043" s="3">
        <v>-7</v>
      </c>
      <c r="C34043" s="3">
        <v>3.28</v>
      </c>
    </row>
    <row r="34044" spans="1:3">
      <c r="A34044" s="78">
        <v>42362.59375</v>
      </c>
      <c r="B34044" s="3">
        <v>-7</v>
      </c>
      <c r="C34044" s="3">
        <v>3.35</v>
      </c>
    </row>
    <row r="34045" spans="1:3">
      <c r="A34045" s="78">
        <v>42362.604166666664</v>
      </c>
      <c r="B34045" s="3">
        <v>-7</v>
      </c>
      <c r="C34045" s="3">
        <v>3.41</v>
      </c>
    </row>
    <row r="34046" spans="1:3">
      <c r="A34046" s="78">
        <v>42362.614583333336</v>
      </c>
      <c r="B34046" s="3">
        <v>-7</v>
      </c>
      <c r="C34046" s="3">
        <v>3.45</v>
      </c>
    </row>
    <row r="34047" spans="1:3">
      <c r="A34047" s="78">
        <v>42362.625</v>
      </c>
      <c r="B34047" s="3">
        <v>-7</v>
      </c>
      <c r="C34047" s="3">
        <v>3.46</v>
      </c>
    </row>
    <row r="34048" spans="1:3">
      <c r="A34048" s="78">
        <v>42362.635416666664</v>
      </c>
      <c r="B34048" s="3">
        <v>-7</v>
      </c>
      <c r="C34048" s="3">
        <v>3.51</v>
      </c>
    </row>
    <row r="34049" spans="1:3">
      <c r="A34049" s="78">
        <v>42362.645833333336</v>
      </c>
      <c r="B34049" s="3">
        <v>-7</v>
      </c>
      <c r="C34049" s="3">
        <v>3.57</v>
      </c>
    </row>
    <row r="34050" spans="1:3">
      <c r="A34050" s="78">
        <v>42362.65625</v>
      </c>
      <c r="B34050" s="3">
        <v>-7</v>
      </c>
      <c r="C34050" s="3">
        <v>3.62</v>
      </c>
    </row>
    <row r="34051" spans="1:3">
      <c r="A34051" s="78">
        <v>42362.666666666664</v>
      </c>
      <c r="B34051" s="3">
        <v>-7</v>
      </c>
      <c r="C34051" s="3">
        <v>3.67</v>
      </c>
    </row>
    <row r="34052" spans="1:3">
      <c r="A34052" s="78">
        <v>42362.677083333336</v>
      </c>
      <c r="B34052" s="3">
        <v>-7</v>
      </c>
      <c r="C34052" s="3">
        <v>3.7</v>
      </c>
    </row>
    <row r="34053" spans="1:3">
      <c r="A34053" s="78">
        <v>42362.6875</v>
      </c>
      <c r="B34053" s="3">
        <v>-7</v>
      </c>
      <c r="C34053" s="3">
        <v>3.73</v>
      </c>
    </row>
    <row r="34054" spans="1:3">
      <c r="A34054" s="78">
        <v>42362.697916666664</v>
      </c>
      <c r="B34054" s="3">
        <v>-7</v>
      </c>
      <c r="C34054" s="3">
        <v>3.75</v>
      </c>
    </row>
    <row r="34055" spans="1:3">
      <c r="A34055" s="78">
        <v>42362.708333333336</v>
      </c>
      <c r="B34055" s="3">
        <v>-7</v>
      </c>
      <c r="C34055" s="3">
        <v>3.77</v>
      </c>
    </row>
    <row r="34056" spans="1:3">
      <c r="A34056" s="78">
        <v>42362.71875</v>
      </c>
      <c r="B34056" s="3">
        <v>-7</v>
      </c>
      <c r="C34056" s="3">
        <v>3.77</v>
      </c>
    </row>
    <row r="34057" spans="1:3">
      <c r="A34057" s="78">
        <v>42362.729166666664</v>
      </c>
      <c r="B34057" s="3">
        <v>-7</v>
      </c>
      <c r="C34057" s="3">
        <v>3.76</v>
      </c>
    </row>
    <row r="34058" spans="1:3">
      <c r="A34058" s="78">
        <v>42362.739583333336</v>
      </c>
      <c r="B34058" s="3">
        <v>-7</v>
      </c>
      <c r="C34058" s="3">
        <v>3.76</v>
      </c>
    </row>
    <row r="34059" spans="1:3">
      <c r="A34059" s="78">
        <v>42362.75</v>
      </c>
      <c r="B34059" s="3">
        <v>-7</v>
      </c>
      <c r="C34059" s="3">
        <v>3.76</v>
      </c>
    </row>
    <row r="34060" spans="1:3">
      <c r="A34060" s="78">
        <v>42362.760416666664</v>
      </c>
      <c r="B34060" s="3">
        <v>-7</v>
      </c>
      <c r="C34060" s="3">
        <v>3.75</v>
      </c>
    </row>
    <row r="34061" spans="1:3">
      <c r="A34061" s="78">
        <v>42362.770833333336</v>
      </c>
      <c r="B34061" s="3">
        <v>-7</v>
      </c>
      <c r="C34061" s="3">
        <v>3.74</v>
      </c>
    </row>
    <row r="34062" spans="1:3">
      <c r="A34062" s="78">
        <v>42362.78125</v>
      </c>
      <c r="B34062" s="3">
        <v>-7</v>
      </c>
      <c r="C34062" s="3">
        <v>3.72</v>
      </c>
    </row>
    <row r="34063" spans="1:3">
      <c r="A34063" s="78">
        <v>42362.791666666664</v>
      </c>
      <c r="B34063" s="3">
        <v>-7</v>
      </c>
      <c r="C34063" s="3">
        <v>3.69</v>
      </c>
    </row>
    <row r="34064" spans="1:3">
      <c r="A34064" s="78">
        <v>42362.802083333336</v>
      </c>
      <c r="B34064" s="3">
        <v>-7</v>
      </c>
      <c r="C34064" s="3">
        <v>3.66</v>
      </c>
    </row>
    <row r="34065" spans="1:3">
      <c r="A34065" s="78">
        <v>42362.8125</v>
      </c>
      <c r="B34065" s="3">
        <v>-7</v>
      </c>
      <c r="C34065" s="3">
        <v>3.63</v>
      </c>
    </row>
    <row r="34066" spans="1:3">
      <c r="A34066" s="78">
        <v>42362.822916666664</v>
      </c>
      <c r="B34066" s="3">
        <v>-7</v>
      </c>
      <c r="C34066" s="3">
        <v>3.59</v>
      </c>
    </row>
    <row r="34067" spans="1:3">
      <c r="A34067" s="78">
        <v>42362.833333333336</v>
      </c>
      <c r="B34067" s="3">
        <v>-7</v>
      </c>
      <c r="C34067" s="3">
        <v>3.56</v>
      </c>
    </row>
    <row r="34068" spans="1:3">
      <c r="A34068" s="78">
        <v>42362.84375</v>
      </c>
      <c r="B34068" s="3">
        <v>-7</v>
      </c>
      <c r="C34068" s="3">
        <v>3.53</v>
      </c>
    </row>
    <row r="34069" spans="1:3">
      <c r="A34069" s="78">
        <v>42362.854166666664</v>
      </c>
      <c r="B34069" s="3">
        <v>-7</v>
      </c>
      <c r="C34069" s="3">
        <v>3.5</v>
      </c>
    </row>
    <row r="34070" spans="1:3">
      <c r="A34070" s="78">
        <v>42362.864583333336</v>
      </c>
      <c r="B34070" s="3">
        <v>-7</v>
      </c>
      <c r="C34070" s="3">
        <v>3.46</v>
      </c>
    </row>
    <row r="34071" spans="1:3">
      <c r="A34071" s="78">
        <v>42362.875</v>
      </c>
      <c r="B34071" s="3">
        <v>-7</v>
      </c>
      <c r="C34071" s="3">
        <v>3.42</v>
      </c>
    </row>
    <row r="34072" spans="1:3">
      <c r="A34072" s="78">
        <v>42362.885416666664</v>
      </c>
      <c r="B34072" s="3">
        <v>-7</v>
      </c>
      <c r="C34072" s="3">
        <v>3.38</v>
      </c>
    </row>
    <row r="34073" spans="1:3">
      <c r="A34073" s="78">
        <v>42362.895833333336</v>
      </c>
      <c r="B34073" s="3">
        <v>-7</v>
      </c>
      <c r="C34073" s="3">
        <v>3.34</v>
      </c>
    </row>
    <row r="34074" spans="1:3">
      <c r="A34074" s="78">
        <v>42362.90625</v>
      </c>
      <c r="B34074" s="3">
        <v>-7</v>
      </c>
      <c r="C34074" s="3">
        <v>3.29</v>
      </c>
    </row>
    <row r="34075" spans="1:3">
      <c r="A34075" s="78">
        <v>42362.916666666664</v>
      </c>
      <c r="B34075" s="3">
        <v>-7</v>
      </c>
      <c r="C34075" s="3">
        <v>3.25</v>
      </c>
    </row>
    <row r="34076" spans="1:3">
      <c r="A34076" s="78">
        <v>42362.927083333336</v>
      </c>
      <c r="B34076" s="3">
        <v>-7</v>
      </c>
      <c r="C34076" s="3">
        <v>3.21</v>
      </c>
    </row>
    <row r="34077" spans="1:3">
      <c r="A34077" s="78">
        <v>42362.9375</v>
      </c>
      <c r="B34077" s="3">
        <v>-7</v>
      </c>
      <c r="C34077" s="3">
        <v>3.17</v>
      </c>
    </row>
    <row r="34078" spans="1:3">
      <c r="A34078" s="78">
        <v>42362.947916666664</v>
      </c>
      <c r="B34078" s="3">
        <v>-7</v>
      </c>
      <c r="C34078" s="3">
        <v>3.13</v>
      </c>
    </row>
    <row r="34079" spans="1:3">
      <c r="A34079" s="78">
        <v>42362.958333333336</v>
      </c>
      <c r="B34079" s="3">
        <v>-7</v>
      </c>
      <c r="C34079" s="3">
        <v>3.09</v>
      </c>
    </row>
    <row r="34080" spans="1:3">
      <c r="A34080" s="78">
        <v>42362.96875</v>
      </c>
      <c r="B34080" s="3">
        <v>-7</v>
      </c>
      <c r="C34080" s="3">
        <v>3.06</v>
      </c>
    </row>
    <row r="34081" spans="1:3">
      <c r="A34081" s="78">
        <v>42362.979166666664</v>
      </c>
      <c r="B34081" s="3">
        <v>-7</v>
      </c>
      <c r="C34081" s="3">
        <v>3.03</v>
      </c>
    </row>
    <row r="34082" spans="1:3">
      <c r="A34082" s="78">
        <v>42362.989583333336</v>
      </c>
      <c r="B34082" s="3">
        <v>-7</v>
      </c>
      <c r="C34082" s="3">
        <v>2.99</v>
      </c>
    </row>
    <row r="34083" spans="1:3">
      <c r="A34083" s="78">
        <v>42363</v>
      </c>
      <c r="B34083" s="3">
        <v>-7</v>
      </c>
      <c r="C34083" s="3">
        <v>2.96</v>
      </c>
    </row>
    <row r="34084" spans="1:3">
      <c r="A34084" s="78">
        <v>42363.010416666664</v>
      </c>
      <c r="B34084" s="3">
        <v>-7</v>
      </c>
      <c r="C34084" s="3">
        <v>2.93</v>
      </c>
    </row>
    <row r="34085" spans="1:3">
      <c r="A34085" s="78">
        <v>42363.020833333336</v>
      </c>
      <c r="B34085" s="3">
        <v>-7</v>
      </c>
      <c r="C34085" s="3">
        <v>2.89</v>
      </c>
    </row>
    <row r="34086" spans="1:3">
      <c r="A34086" s="78">
        <v>42363.03125</v>
      </c>
      <c r="B34086" s="3">
        <v>-7</v>
      </c>
      <c r="C34086" s="3">
        <v>2.86</v>
      </c>
    </row>
    <row r="34087" spans="1:3">
      <c r="A34087" s="78">
        <v>42363.041666666664</v>
      </c>
      <c r="B34087" s="3">
        <v>-7</v>
      </c>
      <c r="C34087" s="3">
        <v>2.84</v>
      </c>
    </row>
    <row r="34088" spans="1:3">
      <c r="A34088" s="78">
        <v>42363.052083333336</v>
      </c>
      <c r="B34088" s="3">
        <v>-7</v>
      </c>
      <c r="C34088" s="3">
        <v>2.82</v>
      </c>
    </row>
    <row r="34089" spans="1:3">
      <c r="A34089" s="78">
        <v>42363.0625</v>
      </c>
      <c r="B34089" s="3">
        <v>-7</v>
      </c>
      <c r="C34089" s="3">
        <v>2.8</v>
      </c>
    </row>
    <row r="34090" spans="1:3">
      <c r="A34090" s="78">
        <v>42363.072916666664</v>
      </c>
      <c r="B34090" s="3">
        <v>-7</v>
      </c>
      <c r="C34090" s="3">
        <v>2.79</v>
      </c>
    </row>
    <row r="34091" spans="1:3">
      <c r="A34091" s="78">
        <v>42363.083333333336</v>
      </c>
      <c r="B34091" s="3">
        <v>-7</v>
      </c>
      <c r="C34091" s="3">
        <v>2.76</v>
      </c>
    </row>
    <row r="34092" spans="1:3">
      <c r="A34092" s="78">
        <v>42363.09375</v>
      </c>
      <c r="B34092" s="3">
        <v>-7</v>
      </c>
      <c r="C34092" s="3">
        <v>2.75</v>
      </c>
    </row>
    <row r="34093" spans="1:3">
      <c r="A34093" s="78">
        <v>42363.104166666664</v>
      </c>
      <c r="B34093" s="3">
        <v>-7</v>
      </c>
      <c r="C34093" s="3">
        <v>2.74</v>
      </c>
    </row>
    <row r="34094" spans="1:3">
      <c r="A34094" s="78">
        <v>42363.114583333336</v>
      </c>
      <c r="B34094" s="3">
        <v>-7</v>
      </c>
      <c r="C34094" s="3">
        <v>2.72</v>
      </c>
    </row>
    <row r="34095" spans="1:3">
      <c r="A34095" s="78">
        <v>42363.125</v>
      </c>
      <c r="B34095" s="3">
        <v>-7</v>
      </c>
      <c r="C34095" s="3">
        <v>2.7</v>
      </c>
    </row>
    <row r="34096" spans="1:3">
      <c r="A34096" s="78">
        <v>42363.135416666664</v>
      </c>
      <c r="B34096" s="3">
        <v>-7</v>
      </c>
      <c r="C34096" s="3">
        <v>2.69</v>
      </c>
    </row>
    <row r="34097" spans="1:3">
      <c r="A34097" s="78">
        <v>42363.145833333336</v>
      </c>
      <c r="B34097" s="3">
        <v>-7</v>
      </c>
      <c r="C34097" s="3">
        <v>2.67</v>
      </c>
    </row>
    <row r="34098" spans="1:3">
      <c r="A34098" s="78">
        <v>42363.15625</v>
      </c>
      <c r="B34098" s="3">
        <v>-7</v>
      </c>
      <c r="C34098" s="3">
        <v>2.65</v>
      </c>
    </row>
    <row r="34099" spans="1:3">
      <c r="A34099" s="78">
        <v>42363.166666666664</v>
      </c>
      <c r="B34099" s="3">
        <v>-7</v>
      </c>
      <c r="C34099" s="3">
        <v>2.64</v>
      </c>
    </row>
    <row r="34100" spans="1:3">
      <c r="A34100" s="78">
        <v>42363.177083333336</v>
      </c>
      <c r="B34100" s="3">
        <v>-7</v>
      </c>
      <c r="C34100" s="3">
        <v>2.63</v>
      </c>
    </row>
    <row r="34101" spans="1:3">
      <c r="A34101" s="78">
        <v>42363.1875</v>
      </c>
      <c r="B34101" s="3">
        <v>-7</v>
      </c>
      <c r="C34101" s="3">
        <v>2.61</v>
      </c>
    </row>
    <row r="34102" spans="1:3">
      <c r="A34102" s="78">
        <v>42363.197916666664</v>
      </c>
      <c r="B34102" s="3">
        <v>-7</v>
      </c>
      <c r="C34102" s="3">
        <v>2.59</v>
      </c>
    </row>
    <row r="34103" spans="1:3">
      <c r="A34103" s="78">
        <v>42363.208333333336</v>
      </c>
      <c r="B34103" s="3">
        <v>-7</v>
      </c>
      <c r="C34103" s="3">
        <v>2.58</v>
      </c>
    </row>
    <row r="34104" spans="1:3">
      <c r="A34104" s="78">
        <v>42363.21875</v>
      </c>
      <c r="B34104" s="3">
        <v>-7</v>
      </c>
      <c r="C34104" s="3">
        <v>2.57</v>
      </c>
    </row>
    <row r="34105" spans="1:3">
      <c r="A34105" s="78">
        <v>42363.229166666664</v>
      </c>
      <c r="B34105" s="3">
        <v>-7</v>
      </c>
      <c r="C34105" s="3">
        <v>2.57</v>
      </c>
    </row>
    <row r="34106" spans="1:3">
      <c r="A34106" s="78">
        <v>42363.239583333336</v>
      </c>
      <c r="B34106" s="3">
        <v>-7</v>
      </c>
      <c r="C34106" s="3">
        <v>2.56</v>
      </c>
    </row>
    <row r="34107" spans="1:3">
      <c r="A34107" s="78">
        <v>42363.25</v>
      </c>
      <c r="B34107" s="3">
        <v>-7</v>
      </c>
      <c r="C34107" s="3">
        <v>2.56</v>
      </c>
    </row>
    <row r="34108" spans="1:3">
      <c r="A34108" s="78">
        <v>42363.260416666664</v>
      </c>
      <c r="B34108" s="3">
        <v>-7</v>
      </c>
      <c r="C34108" s="3">
        <v>2.5499999999999998</v>
      </c>
    </row>
    <row r="34109" spans="1:3">
      <c r="A34109" s="78">
        <v>42363.270833333336</v>
      </c>
      <c r="B34109" s="3">
        <v>-7</v>
      </c>
      <c r="C34109" s="3">
        <v>2.5499999999999998</v>
      </c>
    </row>
    <row r="34110" spans="1:3">
      <c r="A34110" s="78">
        <v>42363.28125</v>
      </c>
      <c r="B34110" s="3">
        <v>-7</v>
      </c>
      <c r="C34110" s="3">
        <v>2.54</v>
      </c>
    </row>
    <row r="34111" spans="1:3">
      <c r="A34111" s="78">
        <v>42363.291666666664</v>
      </c>
      <c r="B34111" s="3">
        <v>-7</v>
      </c>
      <c r="C34111" s="3">
        <v>2.54</v>
      </c>
    </row>
    <row r="34112" spans="1:3">
      <c r="A34112" s="78">
        <v>42363.302083333336</v>
      </c>
      <c r="B34112" s="3">
        <v>-7</v>
      </c>
      <c r="C34112" s="3">
        <v>2.5299999999999998</v>
      </c>
    </row>
    <row r="34113" spans="1:3">
      <c r="A34113" s="78">
        <v>42363.3125</v>
      </c>
      <c r="B34113" s="3">
        <v>-7</v>
      </c>
      <c r="C34113" s="3">
        <v>2.52</v>
      </c>
    </row>
    <row r="34114" spans="1:3">
      <c r="A34114" s="78">
        <v>42363.322916666664</v>
      </c>
      <c r="B34114" s="3">
        <v>-7</v>
      </c>
      <c r="C34114" s="3">
        <v>2.5099999999999998</v>
      </c>
    </row>
    <row r="34115" spans="1:3">
      <c r="A34115" s="78">
        <v>42363.333333333336</v>
      </c>
      <c r="B34115" s="3">
        <v>-7</v>
      </c>
      <c r="C34115" s="3">
        <v>2.5</v>
      </c>
    </row>
    <row r="34116" spans="1:3">
      <c r="A34116" s="78">
        <v>42363.34375</v>
      </c>
      <c r="B34116" s="3">
        <v>-7</v>
      </c>
      <c r="C34116" s="3">
        <v>2.4900000000000002</v>
      </c>
    </row>
    <row r="34117" spans="1:3">
      <c r="A34117" s="78">
        <v>42363.354166666664</v>
      </c>
      <c r="B34117" s="3">
        <v>-7</v>
      </c>
      <c r="C34117" s="3">
        <v>2.4900000000000002</v>
      </c>
    </row>
    <row r="34118" spans="1:3">
      <c r="A34118" s="78">
        <v>42363.364583333336</v>
      </c>
      <c r="B34118" s="3">
        <v>-7</v>
      </c>
      <c r="C34118" s="3">
        <v>2.48</v>
      </c>
    </row>
    <row r="34119" spans="1:3">
      <c r="A34119" s="78">
        <v>42363.375</v>
      </c>
      <c r="B34119" s="3">
        <v>-7</v>
      </c>
      <c r="C34119" s="3">
        <v>2.4700000000000002</v>
      </c>
    </row>
    <row r="34120" spans="1:3">
      <c r="A34120" s="78">
        <v>42363.385416666664</v>
      </c>
      <c r="B34120" s="3">
        <v>-7</v>
      </c>
      <c r="C34120" s="3">
        <v>2.4700000000000002</v>
      </c>
    </row>
    <row r="34121" spans="1:3">
      <c r="A34121" s="78">
        <v>42363.395833333336</v>
      </c>
      <c r="B34121" s="3">
        <v>-7</v>
      </c>
      <c r="C34121" s="3">
        <v>2.4700000000000002</v>
      </c>
    </row>
    <row r="34122" spans="1:3">
      <c r="A34122" s="78">
        <v>42363.40625</v>
      </c>
      <c r="B34122" s="3">
        <v>-7</v>
      </c>
      <c r="C34122" s="3">
        <v>2.48</v>
      </c>
    </row>
    <row r="34123" spans="1:3">
      <c r="A34123" s="78">
        <v>42363.416666666664</v>
      </c>
      <c r="B34123" s="3">
        <v>-7</v>
      </c>
      <c r="C34123" s="3">
        <v>2.4900000000000002</v>
      </c>
    </row>
    <row r="34124" spans="1:3">
      <c r="A34124" s="78">
        <v>42363.427083333336</v>
      </c>
      <c r="B34124" s="3">
        <v>-7</v>
      </c>
      <c r="C34124" s="3">
        <v>2.5</v>
      </c>
    </row>
    <row r="34125" spans="1:3">
      <c r="A34125" s="78">
        <v>42363.4375</v>
      </c>
      <c r="B34125" s="3">
        <v>-7</v>
      </c>
      <c r="C34125" s="3">
        <v>2.52</v>
      </c>
    </row>
    <row r="34126" spans="1:3">
      <c r="A34126" s="78">
        <v>42363.447916666664</v>
      </c>
      <c r="B34126" s="3">
        <v>-7</v>
      </c>
      <c r="C34126" s="3">
        <v>2.54</v>
      </c>
    </row>
    <row r="34127" spans="1:3">
      <c r="A34127" s="78">
        <v>42363.458333333336</v>
      </c>
      <c r="B34127" s="3">
        <v>-7</v>
      </c>
      <c r="C34127" s="3">
        <v>2.57</v>
      </c>
    </row>
    <row r="34128" spans="1:3">
      <c r="A34128" s="78">
        <v>42363.46875</v>
      </c>
      <c r="B34128" s="3">
        <v>-7</v>
      </c>
      <c r="C34128" s="3">
        <v>2.59</v>
      </c>
    </row>
    <row r="34129" spans="1:3">
      <c r="A34129" s="78">
        <v>42363.479166666664</v>
      </c>
      <c r="B34129" s="3">
        <v>-7</v>
      </c>
      <c r="C34129" s="3">
        <v>2.62</v>
      </c>
    </row>
    <row r="34130" spans="1:3">
      <c r="A34130" s="78">
        <v>42363.489583333336</v>
      </c>
      <c r="B34130" s="3">
        <v>-7</v>
      </c>
      <c r="C34130" s="3">
        <v>2.66</v>
      </c>
    </row>
    <row r="34131" spans="1:3">
      <c r="A34131" s="78">
        <v>42363.5</v>
      </c>
      <c r="B34131" s="3">
        <v>-7</v>
      </c>
      <c r="C34131" s="3">
        <v>2.72</v>
      </c>
    </row>
    <row r="34132" spans="1:3">
      <c r="A34132" s="78">
        <v>42363.510416666664</v>
      </c>
      <c r="B34132" s="3">
        <v>-7</v>
      </c>
      <c r="C34132" s="3">
        <v>2.76</v>
      </c>
    </row>
    <row r="34133" spans="1:3">
      <c r="A34133" s="78">
        <v>42363.520833333336</v>
      </c>
      <c r="B34133" s="3">
        <v>-7</v>
      </c>
      <c r="C34133" s="3">
        <v>2.8</v>
      </c>
    </row>
    <row r="34134" spans="1:3">
      <c r="A34134" s="78">
        <v>42363.53125</v>
      </c>
      <c r="B34134" s="3">
        <v>-7</v>
      </c>
      <c r="C34134" s="3">
        <v>2.84</v>
      </c>
    </row>
    <row r="34135" spans="1:3">
      <c r="A34135" s="78">
        <v>42363.541666666664</v>
      </c>
      <c r="B34135" s="3">
        <v>-7</v>
      </c>
      <c r="C34135" s="3">
        <v>2.9</v>
      </c>
    </row>
    <row r="34136" spans="1:3">
      <c r="A34136" s="78">
        <v>42363.552083333336</v>
      </c>
      <c r="B34136" s="3">
        <v>-7</v>
      </c>
      <c r="C34136" s="3">
        <v>2.92</v>
      </c>
    </row>
    <row r="34137" spans="1:3">
      <c r="A34137" s="78">
        <v>42363.5625</v>
      </c>
      <c r="B34137" s="3">
        <v>-7</v>
      </c>
      <c r="C34137" s="3">
        <v>2.95</v>
      </c>
    </row>
    <row r="34138" spans="1:3">
      <c r="A34138" s="78">
        <v>42363.572916666664</v>
      </c>
      <c r="B34138" s="3">
        <v>-7</v>
      </c>
      <c r="C34138" s="3">
        <v>2.97</v>
      </c>
    </row>
    <row r="34139" spans="1:3">
      <c r="A34139" s="78">
        <v>42363.583333333336</v>
      </c>
      <c r="B34139" s="3">
        <v>-7</v>
      </c>
      <c r="C34139" s="3">
        <v>3.01</v>
      </c>
    </row>
    <row r="34140" spans="1:3">
      <c r="A34140" s="78">
        <v>42363.59375</v>
      </c>
      <c r="B34140" s="3">
        <v>-7</v>
      </c>
      <c r="C34140" s="3">
        <v>3.03</v>
      </c>
    </row>
    <row r="34141" spans="1:3">
      <c r="A34141" s="78">
        <v>42363.604166666664</v>
      </c>
      <c r="B34141" s="3">
        <v>-7</v>
      </c>
      <c r="C34141" s="3">
        <v>3.06</v>
      </c>
    </row>
    <row r="34142" spans="1:3">
      <c r="A34142" s="78">
        <v>42363.614583333336</v>
      </c>
      <c r="B34142" s="3">
        <v>-7</v>
      </c>
      <c r="C34142" s="3">
        <v>3.08</v>
      </c>
    </row>
    <row r="34143" spans="1:3">
      <c r="A34143" s="78">
        <v>42363.625</v>
      </c>
      <c r="B34143" s="3">
        <v>-7</v>
      </c>
      <c r="C34143" s="3">
        <v>3.1</v>
      </c>
    </row>
    <row r="34144" spans="1:3">
      <c r="A34144" s="78">
        <v>42363.635416666664</v>
      </c>
      <c r="B34144" s="3">
        <v>-7</v>
      </c>
      <c r="C34144" s="3">
        <v>3.12</v>
      </c>
    </row>
    <row r="34145" spans="1:3">
      <c r="A34145" s="78">
        <v>42363.645833333336</v>
      </c>
      <c r="B34145" s="3">
        <v>-7</v>
      </c>
      <c r="C34145" s="3">
        <v>3.13</v>
      </c>
    </row>
    <row r="34146" spans="1:3">
      <c r="A34146" s="78">
        <v>42363.65625</v>
      </c>
      <c r="B34146" s="3">
        <v>-7</v>
      </c>
      <c r="C34146" s="3">
        <v>3.14</v>
      </c>
    </row>
    <row r="34147" spans="1:3">
      <c r="A34147" s="78">
        <v>42363.666666666664</v>
      </c>
      <c r="B34147" s="3">
        <v>-7</v>
      </c>
      <c r="C34147" s="3">
        <v>3.15</v>
      </c>
    </row>
    <row r="34148" spans="1:3">
      <c r="A34148" s="78">
        <v>42363.677083333336</v>
      </c>
      <c r="B34148" s="3">
        <v>-7</v>
      </c>
      <c r="C34148" s="3">
        <v>3.16</v>
      </c>
    </row>
    <row r="34149" spans="1:3">
      <c r="A34149" s="78">
        <v>42363.6875</v>
      </c>
      <c r="B34149" s="3">
        <v>-7</v>
      </c>
      <c r="C34149" s="3">
        <v>3.16</v>
      </c>
    </row>
    <row r="34150" spans="1:3">
      <c r="A34150" s="78">
        <v>42363.697916666664</v>
      </c>
      <c r="B34150" s="3">
        <v>-7</v>
      </c>
      <c r="C34150" s="3">
        <v>3.15</v>
      </c>
    </row>
    <row r="34151" spans="1:3">
      <c r="A34151" s="78">
        <v>42363.708333333336</v>
      </c>
      <c r="B34151" s="3">
        <v>-7</v>
      </c>
      <c r="C34151" s="3">
        <v>3.14</v>
      </c>
    </row>
    <row r="34152" spans="1:3">
      <c r="A34152" s="78">
        <v>42363.71875</v>
      </c>
      <c r="B34152" s="3">
        <v>-7</v>
      </c>
      <c r="C34152" s="3">
        <v>3.13</v>
      </c>
    </row>
    <row r="34153" spans="1:3">
      <c r="A34153" s="78">
        <v>42363.729166666664</v>
      </c>
      <c r="B34153" s="3">
        <v>-7</v>
      </c>
      <c r="C34153" s="3">
        <v>3.11</v>
      </c>
    </row>
    <row r="34154" spans="1:3">
      <c r="A34154" s="78">
        <v>42363.739583333336</v>
      </c>
      <c r="B34154" s="3">
        <v>-7</v>
      </c>
      <c r="C34154" s="3">
        <v>3.08</v>
      </c>
    </row>
    <row r="34155" spans="1:3">
      <c r="A34155" s="78">
        <v>42363.75</v>
      </c>
      <c r="B34155" s="3">
        <v>-7</v>
      </c>
      <c r="C34155" s="3">
        <v>3.05</v>
      </c>
    </row>
    <row r="34156" spans="1:3">
      <c r="A34156" s="78">
        <v>42363.760416666664</v>
      </c>
      <c r="B34156" s="3">
        <v>-7</v>
      </c>
      <c r="C34156" s="3">
        <v>3.02</v>
      </c>
    </row>
    <row r="34157" spans="1:3">
      <c r="A34157" s="78">
        <v>42363.770833333336</v>
      </c>
      <c r="B34157" s="3">
        <v>-7</v>
      </c>
      <c r="C34157" s="3">
        <v>3</v>
      </c>
    </row>
    <row r="34158" spans="1:3">
      <c r="A34158" s="78">
        <v>42363.78125</v>
      </c>
      <c r="B34158" s="3">
        <v>-7</v>
      </c>
      <c r="C34158" s="3">
        <v>2.97</v>
      </c>
    </row>
    <row r="34159" spans="1:3">
      <c r="A34159" s="78">
        <v>42363.791666666664</v>
      </c>
      <c r="B34159" s="3">
        <v>-7</v>
      </c>
      <c r="C34159" s="3">
        <v>2.94</v>
      </c>
    </row>
    <row r="34160" spans="1:3">
      <c r="A34160" s="78">
        <v>42363.802083333336</v>
      </c>
      <c r="B34160" s="3">
        <v>-7</v>
      </c>
      <c r="C34160" s="3">
        <v>2.9</v>
      </c>
    </row>
    <row r="34161" spans="1:3">
      <c r="A34161" s="78">
        <v>42363.8125</v>
      </c>
      <c r="B34161" s="3">
        <v>-7</v>
      </c>
      <c r="C34161" s="3">
        <v>2.86</v>
      </c>
    </row>
    <row r="34162" spans="1:3">
      <c r="A34162" s="78">
        <v>42363.822916666664</v>
      </c>
      <c r="B34162" s="3">
        <v>-7</v>
      </c>
      <c r="C34162" s="3">
        <v>2.81</v>
      </c>
    </row>
    <row r="34163" spans="1:3">
      <c r="A34163" s="78">
        <v>42363.833333333336</v>
      </c>
      <c r="B34163" s="3">
        <v>-7</v>
      </c>
      <c r="C34163" s="3">
        <v>2.76</v>
      </c>
    </row>
    <row r="34164" spans="1:3">
      <c r="A34164" s="78">
        <v>42363.84375</v>
      </c>
      <c r="B34164" s="3">
        <v>-7</v>
      </c>
      <c r="C34164" s="3">
        <v>2.71</v>
      </c>
    </row>
    <row r="34165" spans="1:3">
      <c r="A34165" s="78">
        <v>42363.854166666664</v>
      </c>
      <c r="B34165" s="3">
        <v>-7</v>
      </c>
      <c r="C34165" s="3">
        <v>2.65</v>
      </c>
    </row>
    <row r="34166" spans="1:3">
      <c r="A34166" s="78">
        <v>42363.864583333336</v>
      </c>
      <c r="B34166" s="3">
        <v>-7</v>
      </c>
      <c r="C34166" s="3">
        <v>2.59</v>
      </c>
    </row>
    <row r="34167" spans="1:3">
      <c r="A34167" s="78">
        <v>42363.875</v>
      </c>
      <c r="B34167" s="3">
        <v>-7</v>
      </c>
      <c r="C34167" s="3">
        <v>2.52</v>
      </c>
    </row>
    <row r="34168" spans="1:3">
      <c r="A34168" s="78">
        <v>42363.885416666664</v>
      </c>
      <c r="B34168" s="3">
        <v>-7</v>
      </c>
      <c r="C34168" s="3">
        <v>2.4700000000000002</v>
      </c>
    </row>
    <row r="34169" spans="1:3">
      <c r="A34169" s="78">
        <v>42363.895833333336</v>
      </c>
      <c r="B34169" s="3">
        <v>-7</v>
      </c>
      <c r="C34169" s="3">
        <v>2.4</v>
      </c>
    </row>
    <row r="34170" spans="1:3">
      <c r="A34170" s="78">
        <v>42363.90625</v>
      </c>
      <c r="B34170" s="3">
        <v>-7</v>
      </c>
      <c r="C34170" s="3">
        <v>2.34</v>
      </c>
    </row>
    <row r="34171" spans="1:3">
      <c r="A34171" s="78">
        <v>42363.916666666664</v>
      </c>
      <c r="B34171" s="3">
        <v>-7</v>
      </c>
      <c r="C34171" s="3">
        <v>2.2599999999999998</v>
      </c>
    </row>
    <row r="34172" spans="1:3">
      <c r="A34172" s="78">
        <v>42363.927083333336</v>
      </c>
      <c r="B34172" s="3">
        <v>-7</v>
      </c>
      <c r="C34172" s="3">
        <v>2.2000000000000002</v>
      </c>
    </row>
    <row r="34173" spans="1:3">
      <c r="A34173" s="78">
        <v>42363.9375</v>
      </c>
      <c r="B34173" s="3">
        <v>-7</v>
      </c>
      <c r="C34173" s="3">
        <v>2.13</v>
      </c>
    </row>
    <row r="34174" spans="1:3">
      <c r="A34174" s="78">
        <v>42363.947916666664</v>
      </c>
      <c r="B34174" s="3">
        <v>-7</v>
      </c>
      <c r="C34174" s="3">
        <v>2.06</v>
      </c>
    </row>
    <row r="34175" spans="1:3">
      <c r="A34175" s="78">
        <v>42363.958333333336</v>
      </c>
      <c r="B34175" s="3">
        <v>-7</v>
      </c>
      <c r="C34175" s="3">
        <v>1.98</v>
      </c>
    </row>
    <row r="34176" spans="1:3">
      <c r="A34176" s="78">
        <v>42363.96875</v>
      </c>
      <c r="B34176" s="3">
        <v>-7</v>
      </c>
      <c r="C34176" s="3">
        <v>1.9</v>
      </c>
    </row>
    <row r="34177" spans="1:3">
      <c r="A34177" s="78">
        <v>42363.979166666664</v>
      </c>
      <c r="B34177" s="3">
        <v>-7</v>
      </c>
      <c r="C34177" s="3">
        <v>1.84</v>
      </c>
    </row>
    <row r="34178" spans="1:3">
      <c r="A34178" s="78">
        <v>42363.989583333336</v>
      </c>
      <c r="B34178" s="3">
        <v>-7</v>
      </c>
      <c r="C34178" s="3">
        <v>1.77</v>
      </c>
    </row>
    <row r="34179" spans="1:3">
      <c r="A34179" s="78">
        <v>42364</v>
      </c>
      <c r="B34179" s="3">
        <v>-7</v>
      </c>
      <c r="C34179" s="3">
        <v>1.71</v>
      </c>
    </row>
    <row r="34180" spans="1:3">
      <c r="A34180" s="78">
        <v>42364.010416666664</v>
      </c>
      <c r="B34180" s="3">
        <v>-7</v>
      </c>
      <c r="C34180" s="3">
        <v>1.65</v>
      </c>
    </row>
    <row r="34181" spans="1:3">
      <c r="A34181" s="78">
        <v>42364.020833333336</v>
      </c>
      <c r="B34181" s="3">
        <v>-7</v>
      </c>
      <c r="C34181" s="3">
        <v>1.58</v>
      </c>
    </row>
    <row r="34182" spans="1:3">
      <c r="A34182" s="78">
        <v>42364.03125</v>
      </c>
      <c r="B34182" s="3">
        <v>-7</v>
      </c>
      <c r="C34182" s="3">
        <v>1.53</v>
      </c>
    </row>
    <row r="34183" spans="1:3">
      <c r="A34183" s="78">
        <v>42364.041666666664</v>
      </c>
      <c r="B34183" s="3">
        <v>-7</v>
      </c>
      <c r="C34183" s="3">
        <v>1.47</v>
      </c>
    </row>
    <row r="34184" spans="1:3">
      <c r="A34184" s="78">
        <v>42364.052083333336</v>
      </c>
      <c r="B34184" s="3">
        <v>-7</v>
      </c>
      <c r="C34184" s="3">
        <v>1.41</v>
      </c>
    </row>
    <row r="34185" spans="1:3">
      <c r="A34185" s="78">
        <v>42364.0625</v>
      </c>
      <c r="B34185" s="3">
        <v>-7</v>
      </c>
      <c r="C34185" s="3">
        <v>1.37</v>
      </c>
    </row>
    <row r="34186" spans="1:3">
      <c r="A34186" s="78">
        <v>42364.072916666664</v>
      </c>
      <c r="B34186" s="3">
        <v>-7</v>
      </c>
      <c r="C34186" s="3">
        <v>1.31</v>
      </c>
    </row>
    <row r="34187" spans="1:3">
      <c r="A34187" s="78">
        <v>42364.083333333336</v>
      </c>
      <c r="B34187" s="3">
        <v>-7</v>
      </c>
      <c r="C34187" s="3">
        <v>1.26</v>
      </c>
    </row>
    <row r="34188" spans="1:3">
      <c r="A34188" s="78">
        <v>42364.09375</v>
      </c>
      <c r="B34188" s="3">
        <v>-7</v>
      </c>
      <c r="C34188" s="3">
        <v>1.22</v>
      </c>
    </row>
    <row r="34189" spans="1:3">
      <c r="A34189" s="78">
        <v>42364.104166666664</v>
      </c>
      <c r="B34189" s="3">
        <v>-7</v>
      </c>
      <c r="C34189" s="3">
        <v>1.17</v>
      </c>
    </row>
    <row r="34190" spans="1:3">
      <c r="A34190" s="78">
        <v>42364.114583333336</v>
      </c>
      <c r="B34190" s="3">
        <v>-7</v>
      </c>
      <c r="C34190" s="3">
        <v>1.1200000000000001</v>
      </c>
    </row>
    <row r="34191" spans="1:3">
      <c r="A34191" s="78">
        <v>42364.125</v>
      </c>
      <c r="B34191" s="3">
        <v>-7</v>
      </c>
      <c r="C34191" s="3">
        <v>1.08</v>
      </c>
    </row>
    <row r="34192" spans="1:3">
      <c r="A34192" s="78">
        <v>42364.135416666664</v>
      </c>
      <c r="B34192" s="3">
        <v>-7</v>
      </c>
      <c r="C34192" s="3">
        <v>1.04</v>
      </c>
    </row>
    <row r="34193" spans="1:3">
      <c r="A34193" s="78">
        <v>42364.145833333336</v>
      </c>
      <c r="B34193" s="3">
        <v>-7</v>
      </c>
      <c r="C34193" s="3">
        <v>1</v>
      </c>
    </row>
    <row r="34194" spans="1:3">
      <c r="A34194" s="78">
        <v>42364.15625</v>
      </c>
      <c r="B34194" s="3">
        <v>-7</v>
      </c>
      <c r="C34194" s="3">
        <v>0.96</v>
      </c>
    </row>
    <row r="34195" spans="1:3">
      <c r="A34195" s="78">
        <v>42364.166666666664</v>
      </c>
      <c r="B34195" s="3">
        <v>-7</v>
      </c>
      <c r="C34195" s="3">
        <v>0.92</v>
      </c>
    </row>
    <row r="34196" spans="1:3">
      <c r="A34196" s="78">
        <v>42364.177083333336</v>
      </c>
      <c r="B34196" s="3">
        <v>-7</v>
      </c>
      <c r="C34196" s="3">
        <v>0.89</v>
      </c>
    </row>
    <row r="34197" spans="1:3">
      <c r="A34197" s="78">
        <v>42364.1875</v>
      </c>
      <c r="B34197" s="3">
        <v>-7</v>
      </c>
      <c r="C34197" s="3">
        <v>0.85</v>
      </c>
    </row>
    <row r="34198" spans="1:3">
      <c r="A34198" s="78">
        <v>42364.197916666664</v>
      </c>
      <c r="B34198" s="3">
        <v>-7</v>
      </c>
      <c r="C34198" s="3">
        <v>0.8</v>
      </c>
    </row>
    <row r="34199" spans="1:3">
      <c r="A34199" s="78">
        <v>42364.208333333336</v>
      </c>
      <c r="B34199" s="3">
        <v>-7</v>
      </c>
      <c r="C34199" s="3">
        <v>0.77</v>
      </c>
    </row>
    <row r="34200" spans="1:3">
      <c r="A34200" s="78">
        <v>42364.21875</v>
      </c>
      <c r="B34200" s="3">
        <v>-7</v>
      </c>
      <c r="C34200" s="3">
        <v>0.73</v>
      </c>
    </row>
    <row r="34201" spans="1:3">
      <c r="A34201" s="78">
        <v>42364.229166666664</v>
      </c>
      <c r="B34201" s="3">
        <v>-7</v>
      </c>
      <c r="C34201" s="3">
        <v>0.7</v>
      </c>
    </row>
    <row r="34202" spans="1:3">
      <c r="A34202" s="78">
        <v>42364.239583333336</v>
      </c>
      <c r="B34202" s="3">
        <v>-7</v>
      </c>
      <c r="C34202" s="3">
        <v>0.66</v>
      </c>
    </row>
    <row r="34203" spans="1:3">
      <c r="A34203" s="78">
        <v>42364.25</v>
      </c>
      <c r="B34203" s="3">
        <v>-7</v>
      </c>
      <c r="C34203" s="3">
        <v>0.62</v>
      </c>
    </row>
    <row r="34204" spans="1:3">
      <c r="A34204" s="78">
        <v>42364.260416666664</v>
      </c>
      <c r="B34204" s="3">
        <v>-7</v>
      </c>
      <c r="C34204" s="3">
        <v>0.56000000000000005</v>
      </c>
    </row>
    <row r="34205" spans="1:3">
      <c r="A34205" s="78">
        <v>42364.270833333336</v>
      </c>
      <c r="B34205" s="3">
        <v>-7</v>
      </c>
      <c r="C34205" s="3">
        <v>0.52</v>
      </c>
    </row>
    <row r="34206" spans="1:3">
      <c r="A34206" s="78">
        <v>42364.28125</v>
      </c>
      <c r="B34206" s="3">
        <v>-7</v>
      </c>
      <c r="C34206" s="3">
        <v>0.47</v>
      </c>
    </row>
    <row r="34207" spans="1:3">
      <c r="A34207" s="78">
        <v>42364.291666666664</v>
      </c>
      <c r="B34207" s="3">
        <v>-7</v>
      </c>
      <c r="C34207" s="3">
        <v>0.43</v>
      </c>
    </row>
    <row r="34208" spans="1:3">
      <c r="A34208" s="78">
        <v>42364.302083333336</v>
      </c>
      <c r="B34208" s="3">
        <v>-7</v>
      </c>
      <c r="C34208" s="3">
        <v>0.39</v>
      </c>
    </row>
    <row r="34209" spans="1:3">
      <c r="A34209" s="78">
        <v>42364.3125</v>
      </c>
      <c r="B34209" s="3">
        <v>-7</v>
      </c>
      <c r="C34209" s="3">
        <v>0.35</v>
      </c>
    </row>
    <row r="34210" spans="1:3">
      <c r="A34210" s="78">
        <v>42364.322916666664</v>
      </c>
      <c r="B34210" s="3">
        <v>-7</v>
      </c>
      <c r="C34210" s="3">
        <v>0.3</v>
      </c>
    </row>
    <row r="34211" spans="1:3">
      <c r="A34211" s="78">
        <v>42364.333333333336</v>
      </c>
      <c r="B34211" s="3">
        <v>-7</v>
      </c>
      <c r="C34211" s="3">
        <v>0.27</v>
      </c>
    </row>
    <row r="34212" spans="1:3">
      <c r="A34212" s="78">
        <v>42364.34375</v>
      </c>
      <c r="B34212" s="3">
        <v>-7</v>
      </c>
      <c r="C34212" s="3">
        <v>0.24</v>
      </c>
    </row>
    <row r="34213" spans="1:3">
      <c r="A34213" s="78">
        <v>42364.354166666664</v>
      </c>
      <c r="B34213" s="3">
        <v>-7</v>
      </c>
      <c r="C34213" s="3">
        <v>0.22</v>
      </c>
    </row>
    <row r="34214" spans="1:3">
      <c r="A34214" s="78">
        <v>42364.364583333336</v>
      </c>
      <c r="B34214" s="3">
        <v>-7</v>
      </c>
      <c r="C34214" s="3">
        <v>0.19</v>
      </c>
    </row>
    <row r="34215" spans="1:3">
      <c r="A34215" s="78">
        <v>42364.375</v>
      </c>
      <c r="B34215" s="3">
        <v>-7</v>
      </c>
      <c r="C34215" s="3">
        <v>0.17</v>
      </c>
    </row>
    <row r="34216" spans="1:3">
      <c r="A34216" s="78">
        <v>42364.385416666664</v>
      </c>
      <c r="B34216" s="3">
        <v>-7</v>
      </c>
      <c r="C34216" s="3">
        <v>0.14000000000000001</v>
      </c>
    </row>
    <row r="34217" spans="1:3">
      <c r="A34217" s="78">
        <v>42364.395833333336</v>
      </c>
      <c r="B34217" s="3">
        <v>-7</v>
      </c>
      <c r="C34217" s="3">
        <v>0.13</v>
      </c>
    </row>
    <row r="34218" spans="1:3">
      <c r="A34218" s="78">
        <v>42364.40625</v>
      </c>
      <c r="B34218" s="3">
        <v>-7</v>
      </c>
      <c r="C34218" s="3">
        <v>0.12</v>
      </c>
    </row>
    <row r="34219" spans="1:3">
      <c r="A34219" s="78">
        <v>42364.416666666664</v>
      </c>
      <c r="B34219" s="3">
        <v>-7</v>
      </c>
      <c r="C34219" s="3">
        <v>0.12</v>
      </c>
    </row>
    <row r="34220" spans="1:3">
      <c r="A34220" s="78">
        <v>42364.427083333336</v>
      </c>
      <c r="B34220" s="3">
        <v>-7</v>
      </c>
      <c r="C34220" s="3">
        <v>0.13</v>
      </c>
    </row>
    <row r="34221" spans="1:3">
      <c r="A34221" s="78">
        <v>42364.4375</v>
      </c>
      <c r="B34221" s="3">
        <v>-7</v>
      </c>
      <c r="C34221" s="3">
        <v>0.15</v>
      </c>
    </row>
    <row r="34222" spans="1:3">
      <c r="A34222" s="78">
        <v>42364.447916666664</v>
      </c>
      <c r="B34222" s="3">
        <v>-7</v>
      </c>
      <c r="C34222" s="3">
        <v>0.17</v>
      </c>
    </row>
    <row r="34223" spans="1:3">
      <c r="A34223" s="78">
        <v>42364.458333333336</v>
      </c>
      <c r="B34223" s="3">
        <v>-7</v>
      </c>
      <c r="C34223" s="3">
        <v>0.2</v>
      </c>
    </row>
    <row r="34224" spans="1:3">
      <c r="A34224" s="78">
        <v>42364.46875</v>
      </c>
      <c r="B34224" s="3">
        <v>-7</v>
      </c>
      <c r="C34224" s="3">
        <v>0.24</v>
      </c>
    </row>
    <row r="34225" spans="1:3">
      <c r="A34225" s="78">
        <v>42364.479166666664</v>
      </c>
      <c r="B34225" s="3">
        <v>-7</v>
      </c>
      <c r="C34225" s="3">
        <v>0.28999999999999998</v>
      </c>
    </row>
    <row r="34226" spans="1:3">
      <c r="A34226" s="78">
        <v>42364.489583333336</v>
      </c>
      <c r="B34226" s="3">
        <v>-7</v>
      </c>
      <c r="C34226" s="3">
        <v>0.33</v>
      </c>
    </row>
    <row r="34227" spans="1:3">
      <c r="A34227" s="78">
        <v>42364.5</v>
      </c>
      <c r="B34227" s="3">
        <v>-7</v>
      </c>
      <c r="C34227" s="3">
        <v>0.37</v>
      </c>
    </row>
    <row r="34228" spans="1:3">
      <c r="A34228" s="78">
        <v>42364.510416666664</v>
      </c>
      <c r="B34228" s="3">
        <v>-7</v>
      </c>
      <c r="C34228" s="3">
        <v>0.42</v>
      </c>
    </row>
    <row r="34229" spans="1:3">
      <c r="A34229" s="78">
        <v>42364.520833333336</v>
      </c>
      <c r="B34229" s="3">
        <v>-7</v>
      </c>
      <c r="C34229" s="3">
        <v>0.48</v>
      </c>
    </row>
    <row r="34230" spans="1:3">
      <c r="A34230" s="78">
        <v>42364.53125</v>
      </c>
      <c r="B34230" s="3">
        <v>-7</v>
      </c>
      <c r="C34230" s="3">
        <v>0.53</v>
      </c>
    </row>
    <row r="34231" spans="1:3">
      <c r="A34231" s="78">
        <v>42364.541666666664</v>
      </c>
      <c r="B34231" s="3">
        <v>-7</v>
      </c>
      <c r="C34231" s="3">
        <v>0.59</v>
      </c>
    </row>
    <row r="34232" spans="1:3">
      <c r="A34232" s="78">
        <v>42364.552083333336</v>
      </c>
      <c r="B34232" s="3">
        <v>-7</v>
      </c>
      <c r="C34232" s="3">
        <v>0.66</v>
      </c>
    </row>
    <row r="34233" spans="1:3">
      <c r="A34233" s="78">
        <v>42364.5625</v>
      </c>
      <c r="B34233" s="3">
        <v>-7</v>
      </c>
      <c r="C34233" s="3">
        <v>0.71</v>
      </c>
    </row>
    <row r="34234" spans="1:3">
      <c r="A34234" s="78">
        <v>42364.572916666664</v>
      </c>
      <c r="B34234" s="3">
        <v>-7</v>
      </c>
      <c r="C34234" s="3">
        <v>0.77</v>
      </c>
    </row>
    <row r="34235" spans="1:3">
      <c r="A34235" s="78">
        <v>42364.583333333336</v>
      </c>
      <c r="B34235" s="3">
        <v>-7</v>
      </c>
      <c r="C34235" s="3">
        <v>0.83</v>
      </c>
    </row>
    <row r="34236" spans="1:3">
      <c r="A34236" s="78">
        <v>42364.59375</v>
      </c>
      <c r="B34236" s="3">
        <v>-7</v>
      </c>
      <c r="C34236" s="3">
        <v>0.88</v>
      </c>
    </row>
    <row r="34237" spans="1:3">
      <c r="A34237" s="78">
        <v>42364.604166666664</v>
      </c>
      <c r="B34237" s="3">
        <v>-7</v>
      </c>
      <c r="C34237" s="3">
        <v>0.92</v>
      </c>
    </row>
    <row r="34238" spans="1:3">
      <c r="A34238" s="78">
        <v>42364.614583333336</v>
      </c>
      <c r="B34238" s="3">
        <v>-7</v>
      </c>
      <c r="C34238" s="3">
        <v>0.97</v>
      </c>
    </row>
    <row r="34239" spans="1:3">
      <c r="A34239" s="78">
        <v>42364.625</v>
      </c>
      <c r="B34239" s="3">
        <v>-7</v>
      </c>
      <c r="C34239" s="3">
        <v>1</v>
      </c>
    </row>
    <row r="34240" spans="1:3">
      <c r="A34240" s="78">
        <v>42364.635416666664</v>
      </c>
      <c r="B34240" s="3">
        <v>-7</v>
      </c>
      <c r="C34240" s="3">
        <v>1.03</v>
      </c>
    </row>
    <row r="34241" spans="1:3">
      <c r="A34241" s="78">
        <v>42364.645833333336</v>
      </c>
      <c r="B34241" s="3">
        <v>-7</v>
      </c>
      <c r="C34241" s="3">
        <v>1.05</v>
      </c>
    </row>
    <row r="34242" spans="1:3">
      <c r="A34242" s="78">
        <v>42364.65625</v>
      </c>
      <c r="B34242" s="3">
        <v>-7</v>
      </c>
      <c r="C34242" s="3">
        <v>1.07</v>
      </c>
    </row>
    <row r="34243" spans="1:3">
      <c r="A34243" s="78">
        <v>42364.666666666664</v>
      </c>
      <c r="B34243" s="3">
        <v>-7</v>
      </c>
      <c r="C34243" s="3">
        <v>1.0900000000000001</v>
      </c>
    </row>
    <row r="34244" spans="1:3">
      <c r="A34244" s="78">
        <v>42364.677083333336</v>
      </c>
      <c r="B34244" s="3">
        <v>-7</v>
      </c>
      <c r="C34244" s="3">
        <v>1.1000000000000001</v>
      </c>
    </row>
    <row r="34245" spans="1:3">
      <c r="A34245" s="78">
        <v>42364.6875</v>
      </c>
      <c r="B34245" s="3">
        <v>-7</v>
      </c>
      <c r="C34245" s="3">
        <v>1.1100000000000001</v>
      </c>
    </row>
    <row r="34246" spans="1:3">
      <c r="A34246" s="78">
        <v>42364.697916666664</v>
      </c>
      <c r="B34246" s="3">
        <v>-7</v>
      </c>
      <c r="C34246" s="3">
        <v>1.1100000000000001</v>
      </c>
    </row>
    <row r="34247" spans="1:3">
      <c r="A34247" s="78">
        <v>42364.708333333336</v>
      </c>
      <c r="B34247" s="3">
        <v>-7</v>
      </c>
      <c r="C34247" s="3">
        <v>1.1100000000000001</v>
      </c>
    </row>
    <row r="34248" spans="1:3">
      <c r="A34248" s="78">
        <v>42364.71875</v>
      </c>
      <c r="B34248" s="3">
        <v>-7</v>
      </c>
      <c r="C34248" s="3">
        <v>1.1100000000000001</v>
      </c>
    </row>
    <row r="34249" spans="1:3">
      <c r="A34249" s="78">
        <v>42364.729166666664</v>
      </c>
      <c r="B34249" s="3">
        <v>-7</v>
      </c>
      <c r="C34249" s="3">
        <v>1.1100000000000001</v>
      </c>
    </row>
    <row r="34250" spans="1:3">
      <c r="A34250" s="78">
        <v>42364.739583333336</v>
      </c>
      <c r="B34250" s="3">
        <v>-7</v>
      </c>
      <c r="C34250" s="3">
        <v>1.1000000000000001</v>
      </c>
    </row>
    <row r="34251" spans="1:3">
      <c r="A34251" s="78">
        <v>42364.75</v>
      </c>
      <c r="B34251" s="3">
        <v>-7</v>
      </c>
      <c r="C34251" s="3">
        <v>1.1000000000000001</v>
      </c>
    </row>
    <row r="34252" spans="1:3">
      <c r="A34252" s="78">
        <v>42364.760416666664</v>
      </c>
      <c r="B34252" s="3">
        <v>-7</v>
      </c>
      <c r="C34252" s="3">
        <v>1.0900000000000001</v>
      </c>
    </row>
    <row r="34253" spans="1:3">
      <c r="A34253" s="78">
        <v>42364.770833333336</v>
      </c>
      <c r="B34253" s="3">
        <v>-7</v>
      </c>
      <c r="C34253" s="3">
        <v>1.0900000000000001</v>
      </c>
    </row>
    <row r="34254" spans="1:3">
      <c r="A34254" s="78">
        <v>42364.78125</v>
      </c>
      <c r="B34254" s="3">
        <v>-7</v>
      </c>
      <c r="C34254" s="3">
        <v>1.0900000000000001</v>
      </c>
    </row>
    <row r="34255" spans="1:3">
      <c r="A34255" s="78">
        <v>42364.791666666664</v>
      </c>
      <c r="B34255" s="3">
        <v>-7</v>
      </c>
      <c r="C34255" s="3">
        <v>1.08</v>
      </c>
    </row>
    <row r="34256" spans="1:3">
      <c r="A34256" s="78">
        <v>42364.802083333336</v>
      </c>
      <c r="B34256" s="3">
        <v>-7</v>
      </c>
      <c r="C34256" s="3">
        <v>1.08</v>
      </c>
    </row>
    <row r="34257" spans="1:3">
      <c r="A34257" s="78">
        <v>42364.8125</v>
      </c>
      <c r="B34257" s="3">
        <v>-7</v>
      </c>
      <c r="C34257" s="3">
        <v>1.07</v>
      </c>
    </row>
    <row r="34258" spans="1:3">
      <c r="A34258" s="78">
        <v>42364.822916666664</v>
      </c>
      <c r="B34258" s="3">
        <v>-7</v>
      </c>
      <c r="C34258" s="3">
        <v>1.06</v>
      </c>
    </row>
    <row r="34259" spans="1:3">
      <c r="A34259" s="78">
        <v>42364.833333333336</v>
      </c>
      <c r="B34259" s="3">
        <v>-7</v>
      </c>
      <c r="C34259" s="3">
        <v>1.04</v>
      </c>
    </row>
    <row r="34260" spans="1:3">
      <c r="A34260" s="78">
        <v>42364.84375</v>
      </c>
      <c r="B34260" s="3">
        <v>-7</v>
      </c>
      <c r="C34260" s="3">
        <v>1.01</v>
      </c>
    </row>
    <row r="34261" spans="1:3">
      <c r="A34261" s="78">
        <v>42364.854166666664</v>
      </c>
      <c r="B34261" s="3">
        <v>-7</v>
      </c>
      <c r="C34261" s="3">
        <v>0.98</v>
      </c>
    </row>
    <row r="34262" spans="1:3">
      <c r="A34262" s="78">
        <v>42364.864583333336</v>
      </c>
      <c r="B34262" s="3">
        <v>-7</v>
      </c>
      <c r="C34262" s="3">
        <v>0.95</v>
      </c>
    </row>
    <row r="34263" spans="1:3">
      <c r="A34263" s="78">
        <v>42364.875</v>
      </c>
      <c r="B34263" s="3">
        <v>-7</v>
      </c>
      <c r="C34263" s="3">
        <v>0.91</v>
      </c>
    </row>
    <row r="34264" spans="1:3">
      <c r="A34264" s="78">
        <v>42364.885416666664</v>
      </c>
      <c r="B34264" s="3">
        <v>-7</v>
      </c>
      <c r="C34264" s="3">
        <v>0.87</v>
      </c>
    </row>
    <row r="34265" spans="1:3">
      <c r="A34265" s="78">
        <v>42364.895833333336</v>
      </c>
      <c r="B34265" s="3">
        <v>-7</v>
      </c>
      <c r="C34265" s="3">
        <v>0.83</v>
      </c>
    </row>
    <row r="34266" spans="1:3">
      <c r="A34266" s="78">
        <v>42364.90625</v>
      </c>
      <c r="B34266" s="3">
        <v>-7</v>
      </c>
      <c r="C34266" s="3">
        <v>0.79</v>
      </c>
    </row>
    <row r="34267" spans="1:3">
      <c r="A34267" s="78">
        <v>42364.916666666664</v>
      </c>
      <c r="B34267" s="3">
        <v>-7</v>
      </c>
      <c r="C34267" s="3">
        <v>0.75</v>
      </c>
    </row>
    <row r="34268" spans="1:3">
      <c r="A34268" s="78">
        <v>42364.927083333336</v>
      </c>
      <c r="B34268" s="3">
        <v>-7</v>
      </c>
      <c r="C34268" s="3">
        <v>0.7</v>
      </c>
    </row>
    <row r="34269" spans="1:3">
      <c r="A34269" s="78">
        <v>42364.9375</v>
      </c>
      <c r="B34269" s="3">
        <v>-7</v>
      </c>
      <c r="C34269" s="3">
        <v>0.66</v>
      </c>
    </row>
    <row r="34270" spans="1:3">
      <c r="A34270" s="78">
        <v>42364.947916666664</v>
      </c>
      <c r="B34270" s="3">
        <v>-7</v>
      </c>
      <c r="C34270" s="3">
        <v>0.61</v>
      </c>
    </row>
    <row r="34271" spans="1:3">
      <c r="A34271" s="78">
        <v>42364.958333333336</v>
      </c>
      <c r="B34271" s="3">
        <v>-7</v>
      </c>
      <c r="C34271" s="3">
        <v>0.55000000000000004</v>
      </c>
    </row>
    <row r="34272" spans="1:3">
      <c r="A34272" s="78">
        <v>42364.96875</v>
      </c>
      <c r="B34272" s="3">
        <v>-7</v>
      </c>
      <c r="C34272" s="3">
        <v>0.49</v>
      </c>
    </row>
    <row r="34273" spans="1:3">
      <c r="A34273" s="78">
        <v>42364.979166666664</v>
      </c>
      <c r="B34273" s="3">
        <v>-7</v>
      </c>
      <c r="C34273" s="3">
        <v>0.45</v>
      </c>
    </row>
    <row r="34274" spans="1:3">
      <c r="A34274" s="78">
        <v>42364.989583333336</v>
      </c>
      <c r="B34274" s="3">
        <v>-7</v>
      </c>
      <c r="C34274" s="3">
        <v>0.39</v>
      </c>
    </row>
    <row r="34275" spans="1:3">
      <c r="A34275" s="78">
        <v>42365</v>
      </c>
      <c r="B34275" s="3">
        <v>-7</v>
      </c>
      <c r="C34275" s="3">
        <v>0.35</v>
      </c>
    </row>
    <row r="34276" spans="1:3">
      <c r="A34276" s="78">
        <v>42365.010416666664</v>
      </c>
      <c r="B34276" s="3">
        <v>-7</v>
      </c>
      <c r="C34276" s="3">
        <v>0.28999999999999998</v>
      </c>
    </row>
    <row r="34277" spans="1:3">
      <c r="A34277" s="78">
        <v>42365.020833333336</v>
      </c>
      <c r="B34277" s="3">
        <v>-7</v>
      </c>
      <c r="C34277" s="3">
        <v>0.26</v>
      </c>
    </row>
    <row r="34278" spans="1:3">
      <c r="A34278" s="78">
        <v>42365.03125</v>
      </c>
      <c r="B34278" s="3">
        <v>-7</v>
      </c>
      <c r="C34278" s="3">
        <v>0.21</v>
      </c>
    </row>
    <row r="34279" spans="1:3">
      <c r="A34279" s="78">
        <v>42365.041666666664</v>
      </c>
      <c r="B34279" s="3">
        <v>-7</v>
      </c>
      <c r="C34279" s="3">
        <v>0.15</v>
      </c>
    </row>
    <row r="34280" spans="1:3">
      <c r="A34280" s="78">
        <v>42365.052083333336</v>
      </c>
      <c r="B34280" s="3">
        <v>-7</v>
      </c>
      <c r="C34280" s="3">
        <v>0.1</v>
      </c>
    </row>
    <row r="34281" spans="1:3">
      <c r="A34281" s="78">
        <v>42365.0625</v>
      </c>
      <c r="B34281" s="3">
        <v>-7</v>
      </c>
      <c r="C34281" s="3">
        <v>0.06</v>
      </c>
    </row>
    <row r="34282" spans="1:3">
      <c r="A34282" s="78">
        <v>42365.072916666664</v>
      </c>
      <c r="B34282" s="3">
        <v>-7</v>
      </c>
      <c r="C34282" s="3">
        <v>0.02</v>
      </c>
    </row>
    <row r="34283" spans="1:3">
      <c r="A34283" s="78">
        <v>42365.083333333336</v>
      </c>
      <c r="B34283" s="3">
        <v>-7</v>
      </c>
      <c r="C34283" s="3">
        <v>-0.01</v>
      </c>
    </row>
    <row r="34284" spans="1:3">
      <c r="A34284" s="78">
        <v>42365.09375</v>
      </c>
      <c r="B34284" s="3">
        <v>-7</v>
      </c>
      <c r="C34284" s="3">
        <v>-0.03</v>
      </c>
    </row>
    <row r="34285" spans="1:3">
      <c r="A34285" s="78">
        <v>42365.104166666664</v>
      </c>
      <c r="B34285" s="3">
        <v>-7</v>
      </c>
      <c r="C34285" s="3">
        <v>-0.03</v>
      </c>
    </row>
    <row r="34286" spans="1:3">
      <c r="A34286" s="78">
        <v>42365.114583333336</v>
      </c>
      <c r="B34286" s="3">
        <v>-7</v>
      </c>
      <c r="C34286" s="3">
        <v>-0.03</v>
      </c>
    </row>
    <row r="34287" spans="1:3">
      <c r="A34287" s="78">
        <v>42365.125</v>
      </c>
      <c r="B34287" s="3">
        <v>-7</v>
      </c>
      <c r="C34287" s="3">
        <v>-0.03</v>
      </c>
    </row>
    <row r="34288" spans="1:3">
      <c r="A34288" s="78">
        <v>42365.135416666664</v>
      </c>
      <c r="B34288" s="3">
        <v>-7</v>
      </c>
      <c r="C34288" s="3">
        <v>-0.03</v>
      </c>
    </row>
    <row r="34289" spans="1:3">
      <c r="A34289" s="78">
        <v>42365.145833333336</v>
      </c>
      <c r="B34289" s="3">
        <v>-7</v>
      </c>
      <c r="C34289" s="3">
        <v>-0.03</v>
      </c>
    </row>
    <row r="34290" spans="1:3">
      <c r="A34290" s="78">
        <v>42365.15625</v>
      </c>
      <c r="B34290" s="3">
        <v>-7</v>
      </c>
      <c r="C34290" s="3">
        <v>-0.03</v>
      </c>
    </row>
    <row r="34291" spans="1:3">
      <c r="A34291" s="78">
        <v>42365.166666666664</v>
      </c>
      <c r="B34291" s="3">
        <v>-7</v>
      </c>
      <c r="C34291" s="3">
        <v>-0.03</v>
      </c>
    </row>
    <row r="34292" spans="1:3">
      <c r="A34292" s="78">
        <v>42365.177083333336</v>
      </c>
      <c r="B34292" s="3">
        <v>-7</v>
      </c>
      <c r="C34292" s="3">
        <v>-0.03</v>
      </c>
    </row>
    <row r="34293" spans="1:3">
      <c r="A34293" s="78">
        <v>42365.1875</v>
      </c>
      <c r="B34293" s="3">
        <v>-7</v>
      </c>
      <c r="C34293" s="3">
        <v>-0.03</v>
      </c>
    </row>
    <row r="34294" spans="1:3">
      <c r="A34294" s="78">
        <v>42365.197916666664</v>
      </c>
      <c r="B34294" s="3">
        <v>-7</v>
      </c>
      <c r="C34294" s="3">
        <v>-0.03</v>
      </c>
    </row>
    <row r="34295" spans="1:3">
      <c r="A34295" s="78">
        <v>42365.208333333336</v>
      </c>
      <c r="B34295" s="3">
        <v>-7</v>
      </c>
      <c r="C34295" s="3">
        <v>-0.02</v>
      </c>
    </row>
    <row r="34296" spans="1:3">
      <c r="A34296" s="78">
        <v>42365.21875</v>
      </c>
      <c r="B34296" s="3">
        <v>-7</v>
      </c>
      <c r="C34296" s="3">
        <v>-0.02</v>
      </c>
    </row>
    <row r="34297" spans="1:3">
      <c r="A34297" s="78">
        <v>42365.229166666664</v>
      </c>
      <c r="B34297" s="3">
        <v>-7</v>
      </c>
      <c r="C34297" s="3">
        <v>-0.03</v>
      </c>
    </row>
    <row r="34298" spans="1:3">
      <c r="A34298" s="78">
        <v>42365.239583333336</v>
      </c>
      <c r="B34298" s="3">
        <v>-7</v>
      </c>
      <c r="C34298" s="3">
        <v>-0.02</v>
      </c>
    </row>
    <row r="34299" spans="1:3">
      <c r="A34299" s="78">
        <v>42365.25</v>
      </c>
      <c r="B34299" s="3">
        <v>-7</v>
      </c>
      <c r="C34299" s="3">
        <v>-0.02</v>
      </c>
    </row>
    <row r="34300" spans="1:3">
      <c r="A34300" s="78">
        <v>42365.260416666664</v>
      </c>
      <c r="B34300" s="3">
        <v>-7</v>
      </c>
      <c r="C34300" s="3">
        <v>-0.02</v>
      </c>
    </row>
    <row r="34301" spans="1:3">
      <c r="A34301" s="78">
        <v>42365.270833333336</v>
      </c>
      <c r="B34301" s="3">
        <v>-7</v>
      </c>
      <c r="C34301" s="3">
        <v>-0.02</v>
      </c>
    </row>
    <row r="34302" spans="1:3">
      <c r="A34302" s="78">
        <v>42365.28125</v>
      </c>
      <c r="B34302" s="3">
        <v>-7</v>
      </c>
      <c r="C34302" s="3">
        <v>-0.02</v>
      </c>
    </row>
    <row r="34303" spans="1:3">
      <c r="A34303" s="78">
        <v>42365.291666666664</v>
      </c>
      <c r="B34303" s="3">
        <v>-7</v>
      </c>
      <c r="C34303" s="3">
        <v>-0.02</v>
      </c>
    </row>
    <row r="34304" spans="1:3">
      <c r="A34304" s="78">
        <v>42365.302083333336</v>
      </c>
      <c r="B34304" s="3">
        <v>-7</v>
      </c>
      <c r="C34304" s="3">
        <v>-0.02</v>
      </c>
    </row>
    <row r="34305" spans="1:3">
      <c r="A34305" s="78">
        <v>42365.3125</v>
      </c>
      <c r="B34305" s="3">
        <v>-7</v>
      </c>
      <c r="C34305" s="3">
        <v>-0.02</v>
      </c>
    </row>
    <row r="34306" spans="1:3">
      <c r="A34306" s="78">
        <v>42365.322916666664</v>
      </c>
      <c r="B34306" s="3">
        <v>-7</v>
      </c>
      <c r="C34306" s="3">
        <v>-0.02</v>
      </c>
    </row>
    <row r="34307" spans="1:3">
      <c r="A34307" s="78">
        <v>42365.333333333336</v>
      </c>
      <c r="B34307" s="3">
        <v>-7</v>
      </c>
      <c r="C34307" s="3">
        <v>-0.02</v>
      </c>
    </row>
    <row r="34308" spans="1:3">
      <c r="A34308" s="78">
        <v>42365.34375</v>
      </c>
      <c r="B34308" s="3">
        <v>-7</v>
      </c>
      <c r="C34308" s="3">
        <v>-0.02</v>
      </c>
    </row>
    <row r="34309" spans="1:3">
      <c r="A34309" s="78">
        <v>42365.354166666664</v>
      </c>
      <c r="B34309" s="3">
        <v>-7</v>
      </c>
      <c r="C34309" s="3">
        <v>-0.02</v>
      </c>
    </row>
    <row r="34310" spans="1:3">
      <c r="A34310" s="78">
        <v>42365.364583333336</v>
      </c>
      <c r="B34310" s="3">
        <v>-7</v>
      </c>
      <c r="C34310" s="3">
        <v>-0.02</v>
      </c>
    </row>
    <row r="34311" spans="1:3">
      <c r="A34311" s="78">
        <v>42365.375</v>
      </c>
      <c r="B34311" s="3">
        <v>-7</v>
      </c>
      <c r="C34311" s="3">
        <v>-0.02</v>
      </c>
    </row>
    <row r="34312" spans="1:3">
      <c r="A34312" s="78">
        <v>42365.385416666664</v>
      </c>
      <c r="B34312" s="3">
        <v>-7</v>
      </c>
      <c r="C34312" s="3">
        <v>-0.02</v>
      </c>
    </row>
    <row r="34313" spans="1:3">
      <c r="A34313" s="78">
        <v>42365.395833333336</v>
      </c>
      <c r="B34313" s="3">
        <v>-7</v>
      </c>
      <c r="C34313" s="3">
        <v>-0.02</v>
      </c>
    </row>
    <row r="34314" spans="1:3">
      <c r="A34314" s="78">
        <v>42365.40625</v>
      </c>
      <c r="B34314" s="3">
        <v>-7</v>
      </c>
      <c r="C34314" s="3">
        <v>-0.01</v>
      </c>
    </row>
    <row r="34315" spans="1:3">
      <c r="A34315" s="78">
        <v>42365.416666666664</v>
      </c>
      <c r="B34315" s="3">
        <v>-7</v>
      </c>
      <c r="C34315" s="3">
        <v>-0.01</v>
      </c>
    </row>
    <row r="34316" spans="1:3">
      <c r="A34316" s="78">
        <v>42365.427083333336</v>
      </c>
      <c r="B34316" s="3">
        <v>-7</v>
      </c>
      <c r="C34316" s="3">
        <v>-0.01</v>
      </c>
    </row>
    <row r="34317" spans="1:3">
      <c r="A34317" s="78">
        <v>42365.4375</v>
      </c>
      <c r="B34317" s="3">
        <v>-7</v>
      </c>
      <c r="C34317" s="3">
        <v>-0.01</v>
      </c>
    </row>
    <row r="34318" spans="1:3">
      <c r="A34318" s="78">
        <v>42365.447916666664</v>
      </c>
      <c r="B34318" s="3">
        <v>-7</v>
      </c>
      <c r="C34318" s="3">
        <v>0</v>
      </c>
    </row>
    <row r="34319" spans="1:3">
      <c r="A34319" s="78">
        <v>42365.458333333336</v>
      </c>
      <c r="B34319" s="3">
        <v>-7</v>
      </c>
      <c r="C34319" s="3">
        <v>0</v>
      </c>
    </row>
    <row r="34320" spans="1:3">
      <c r="A34320" s="78">
        <v>42365.46875</v>
      </c>
      <c r="B34320" s="3">
        <v>-7</v>
      </c>
      <c r="C34320" s="3">
        <v>0.01</v>
      </c>
    </row>
    <row r="34321" spans="1:3">
      <c r="A34321" s="78">
        <v>42365.479166666664</v>
      </c>
      <c r="B34321" s="3">
        <v>-7</v>
      </c>
      <c r="C34321" s="3">
        <v>0.01</v>
      </c>
    </row>
    <row r="34322" spans="1:3">
      <c r="A34322" s="78">
        <v>42365.489583333336</v>
      </c>
      <c r="B34322" s="3">
        <v>-7</v>
      </c>
      <c r="C34322" s="3">
        <v>0.01</v>
      </c>
    </row>
    <row r="34323" spans="1:3">
      <c r="A34323" s="78">
        <v>42365.5</v>
      </c>
      <c r="B34323" s="3">
        <v>-7</v>
      </c>
      <c r="C34323" s="3">
        <v>0.02</v>
      </c>
    </row>
    <row r="34324" spans="1:3">
      <c r="A34324" s="78">
        <v>42365.510416666664</v>
      </c>
      <c r="B34324" s="3">
        <v>-7</v>
      </c>
      <c r="C34324" s="3">
        <v>0.02</v>
      </c>
    </row>
    <row r="34325" spans="1:3">
      <c r="A34325" s="78">
        <v>42365.520833333336</v>
      </c>
      <c r="B34325" s="3">
        <v>-7</v>
      </c>
      <c r="C34325" s="3">
        <v>0.02</v>
      </c>
    </row>
    <row r="34326" spans="1:3">
      <c r="A34326" s="78">
        <v>42365.53125</v>
      </c>
      <c r="B34326" s="3">
        <v>-7</v>
      </c>
      <c r="C34326" s="3">
        <v>0.02</v>
      </c>
    </row>
    <row r="34327" spans="1:3">
      <c r="A34327" s="78">
        <v>42365.541666666664</v>
      </c>
      <c r="B34327" s="3">
        <v>-7</v>
      </c>
      <c r="C34327" s="3">
        <v>0.02</v>
      </c>
    </row>
    <row r="34328" spans="1:3">
      <c r="A34328" s="78">
        <v>42365.552083333336</v>
      </c>
      <c r="B34328" s="3">
        <v>-7</v>
      </c>
      <c r="C34328" s="3">
        <v>0.02</v>
      </c>
    </row>
    <row r="34329" spans="1:3">
      <c r="A34329" s="78">
        <v>42365.5625</v>
      </c>
      <c r="B34329" s="3">
        <v>-7</v>
      </c>
      <c r="C34329" s="3">
        <v>0.03</v>
      </c>
    </row>
    <row r="34330" spans="1:3">
      <c r="A34330" s="78">
        <v>42365.572916666664</v>
      </c>
      <c r="B34330" s="3">
        <v>-7</v>
      </c>
      <c r="C34330" s="3">
        <v>0.04</v>
      </c>
    </row>
    <row r="34331" spans="1:3">
      <c r="A34331" s="78">
        <v>42365.583333333336</v>
      </c>
      <c r="B34331" s="3">
        <v>-7</v>
      </c>
      <c r="C34331" s="3">
        <v>0.04</v>
      </c>
    </row>
    <row r="34332" spans="1:3">
      <c r="A34332" s="78">
        <v>42365.59375</v>
      </c>
      <c r="B34332" s="3">
        <v>-7</v>
      </c>
      <c r="C34332" s="3">
        <v>0.04</v>
      </c>
    </row>
    <row r="34333" spans="1:3">
      <c r="A34333" s="78">
        <v>42365.604166666664</v>
      </c>
      <c r="B34333" s="3">
        <v>-7</v>
      </c>
      <c r="C34333" s="3">
        <v>0.05</v>
      </c>
    </row>
    <row r="34334" spans="1:3">
      <c r="A34334" s="78">
        <v>42365.614583333336</v>
      </c>
      <c r="B34334" s="3">
        <v>-7</v>
      </c>
      <c r="C34334" s="3">
        <v>0.05</v>
      </c>
    </row>
    <row r="34335" spans="1:3">
      <c r="A34335" s="78">
        <v>42365.625</v>
      </c>
      <c r="B34335" s="3">
        <v>-7</v>
      </c>
      <c r="C34335" s="3">
        <v>0.05</v>
      </c>
    </row>
    <row r="34336" spans="1:3">
      <c r="A34336" s="78">
        <v>42365.635416666664</v>
      </c>
      <c r="B34336" s="3">
        <v>-7</v>
      </c>
      <c r="C34336" s="3">
        <v>0.06</v>
      </c>
    </row>
    <row r="34337" spans="1:3">
      <c r="A34337" s="78">
        <v>42365.645833333336</v>
      </c>
      <c r="B34337" s="3">
        <v>-7</v>
      </c>
      <c r="C34337" s="3">
        <v>0.08</v>
      </c>
    </row>
    <row r="34338" spans="1:3">
      <c r="A34338" s="78">
        <v>42365.65625</v>
      </c>
      <c r="B34338" s="3">
        <v>-7</v>
      </c>
      <c r="C34338" s="3">
        <v>0.09</v>
      </c>
    </row>
    <row r="34339" spans="1:3">
      <c r="A34339" s="78">
        <v>42365.666666666664</v>
      </c>
      <c r="B34339" s="3">
        <v>-7</v>
      </c>
      <c r="C34339" s="3">
        <v>0.11</v>
      </c>
    </row>
    <row r="34340" spans="1:3">
      <c r="A34340" s="78">
        <v>42365.677083333336</v>
      </c>
      <c r="B34340" s="3">
        <v>-7</v>
      </c>
      <c r="C34340" s="3">
        <v>0.13</v>
      </c>
    </row>
    <row r="34341" spans="1:3">
      <c r="A34341" s="78">
        <v>42365.6875</v>
      </c>
      <c r="B34341" s="3">
        <v>-7</v>
      </c>
      <c r="C34341" s="3">
        <v>0.16</v>
      </c>
    </row>
    <row r="34342" spans="1:3">
      <c r="A34342" s="78">
        <v>42365.697916666664</v>
      </c>
      <c r="B34342" s="3">
        <v>-7</v>
      </c>
      <c r="C34342" s="3">
        <v>0.17</v>
      </c>
    </row>
    <row r="34343" spans="1:3">
      <c r="A34343" s="78">
        <v>42365.708333333336</v>
      </c>
      <c r="B34343" s="3">
        <v>-7</v>
      </c>
      <c r="C34343" s="3">
        <v>0.19</v>
      </c>
    </row>
    <row r="34344" spans="1:3">
      <c r="A34344" s="78">
        <v>42365.71875</v>
      </c>
      <c r="B34344" s="3">
        <v>-7</v>
      </c>
      <c r="C34344" s="3">
        <v>0.22</v>
      </c>
    </row>
    <row r="34345" spans="1:3">
      <c r="A34345" s="78">
        <v>42365.729166666664</v>
      </c>
      <c r="B34345" s="3">
        <v>-7</v>
      </c>
      <c r="C34345" s="3">
        <v>0.24</v>
      </c>
    </row>
    <row r="34346" spans="1:3">
      <c r="A34346" s="78">
        <v>42365.739583333336</v>
      </c>
      <c r="B34346" s="3">
        <v>-7</v>
      </c>
      <c r="C34346" s="3">
        <v>0.26</v>
      </c>
    </row>
    <row r="34347" spans="1:3">
      <c r="A34347" s="78">
        <v>42365.75</v>
      </c>
      <c r="B34347" s="3">
        <v>-7</v>
      </c>
      <c r="C34347" s="3">
        <v>0.27</v>
      </c>
    </row>
    <row r="34348" spans="1:3">
      <c r="A34348" s="78">
        <v>42365.760416666664</v>
      </c>
      <c r="B34348" s="3">
        <v>-7</v>
      </c>
      <c r="C34348" s="3">
        <v>0.28999999999999998</v>
      </c>
    </row>
    <row r="34349" spans="1:3">
      <c r="A34349" s="78">
        <v>42365.770833333336</v>
      </c>
      <c r="B34349" s="3">
        <v>-7</v>
      </c>
      <c r="C34349" s="3">
        <v>0.3</v>
      </c>
    </row>
    <row r="34350" spans="1:3">
      <c r="A34350" s="78">
        <v>42365.78125</v>
      </c>
      <c r="B34350" s="3">
        <v>-7</v>
      </c>
      <c r="C34350" s="3">
        <v>0.31</v>
      </c>
    </row>
    <row r="34351" spans="1:3">
      <c r="A34351" s="78">
        <v>42365.791666666664</v>
      </c>
      <c r="B34351" s="3">
        <v>-7</v>
      </c>
      <c r="C34351" s="3">
        <v>0.32</v>
      </c>
    </row>
    <row r="34352" spans="1:3">
      <c r="A34352" s="78">
        <v>42365.802083333336</v>
      </c>
      <c r="B34352" s="3">
        <v>-7</v>
      </c>
      <c r="C34352" s="3">
        <v>0.33</v>
      </c>
    </row>
    <row r="34353" spans="1:3">
      <c r="A34353" s="78">
        <v>42365.8125</v>
      </c>
      <c r="B34353" s="3">
        <v>-7</v>
      </c>
      <c r="C34353" s="3">
        <v>0.33</v>
      </c>
    </row>
    <row r="34354" spans="1:3">
      <c r="A34354" s="78">
        <v>42365.822916666664</v>
      </c>
      <c r="B34354" s="3">
        <v>-7</v>
      </c>
      <c r="C34354" s="3">
        <v>0.32</v>
      </c>
    </row>
    <row r="34355" spans="1:3">
      <c r="A34355" s="78">
        <v>42365.833333333336</v>
      </c>
      <c r="B34355" s="3">
        <v>-7</v>
      </c>
      <c r="C34355" s="3">
        <v>0.31</v>
      </c>
    </row>
    <row r="34356" spans="1:3">
      <c r="A34356" s="78">
        <v>42365.84375</v>
      </c>
      <c r="B34356" s="3">
        <v>-7</v>
      </c>
      <c r="C34356" s="3">
        <v>0.31</v>
      </c>
    </row>
    <row r="34357" spans="1:3">
      <c r="A34357" s="78">
        <v>42365.854166666664</v>
      </c>
      <c r="B34357" s="3">
        <v>-7</v>
      </c>
      <c r="C34357" s="3">
        <v>0.3</v>
      </c>
    </row>
    <row r="34358" spans="1:3">
      <c r="A34358" s="78">
        <v>42365.864583333336</v>
      </c>
      <c r="B34358" s="3">
        <v>-7</v>
      </c>
      <c r="C34358" s="3">
        <v>0.28999999999999998</v>
      </c>
    </row>
    <row r="34359" spans="1:3">
      <c r="A34359" s="78">
        <v>42365.875</v>
      </c>
      <c r="B34359" s="3">
        <v>-7</v>
      </c>
      <c r="C34359" s="3">
        <v>0.28000000000000003</v>
      </c>
    </row>
    <row r="34360" spans="1:3">
      <c r="A34360" s="78">
        <v>42365.885416666664</v>
      </c>
      <c r="B34360" s="3">
        <v>-7</v>
      </c>
      <c r="C34360" s="3">
        <v>0.26</v>
      </c>
    </row>
    <row r="34361" spans="1:3">
      <c r="A34361" s="78">
        <v>42365.895833333336</v>
      </c>
      <c r="B34361" s="3">
        <v>-7</v>
      </c>
      <c r="C34361" s="3">
        <v>0.24</v>
      </c>
    </row>
    <row r="34362" spans="1:3">
      <c r="A34362" s="78">
        <v>42365.90625</v>
      </c>
      <c r="B34362" s="3">
        <v>-7</v>
      </c>
      <c r="C34362" s="3">
        <v>0.21</v>
      </c>
    </row>
    <row r="34363" spans="1:3">
      <c r="A34363" s="78">
        <v>42365.916666666664</v>
      </c>
      <c r="B34363" s="3">
        <v>-7</v>
      </c>
      <c r="C34363" s="3">
        <v>0.19</v>
      </c>
    </row>
    <row r="34364" spans="1:3">
      <c r="A34364" s="78">
        <v>42365.927083333336</v>
      </c>
      <c r="B34364" s="3">
        <v>-7</v>
      </c>
      <c r="C34364" s="3">
        <v>0.17</v>
      </c>
    </row>
    <row r="34365" spans="1:3">
      <c r="A34365" s="78">
        <v>42365.9375</v>
      </c>
      <c r="B34365" s="3">
        <v>-7</v>
      </c>
      <c r="C34365" s="3">
        <v>0.15</v>
      </c>
    </row>
    <row r="34366" spans="1:3">
      <c r="A34366" s="78">
        <v>42365.947916666664</v>
      </c>
      <c r="B34366" s="3">
        <v>-7</v>
      </c>
      <c r="C34366" s="3">
        <v>0.14000000000000001</v>
      </c>
    </row>
    <row r="34367" spans="1:3">
      <c r="A34367" s="78">
        <v>42365.958333333336</v>
      </c>
      <c r="B34367" s="3">
        <v>-7</v>
      </c>
      <c r="C34367" s="3">
        <v>0.12</v>
      </c>
    </row>
    <row r="34368" spans="1:3">
      <c r="A34368" s="78">
        <v>42365.96875</v>
      </c>
      <c r="B34368" s="3">
        <v>-7</v>
      </c>
      <c r="C34368" s="3">
        <v>0.11</v>
      </c>
    </row>
    <row r="34369" spans="1:3">
      <c r="A34369" s="78">
        <v>42365.979166666664</v>
      </c>
      <c r="B34369" s="3">
        <v>-7</v>
      </c>
      <c r="C34369" s="3">
        <v>0.11</v>
      </c>
    </row>
    <row r="34370" spans="1:3">
      <c r="A34370" s="78">
        <v>42365.989583333336</v>
      </c>
      <c r="B34370" s="3">
        <v>-7</v>
      </c>
      <c r="C34370" s="3">
        <v>0.1</v>
      </c>
    </row>
    <row r="34371" spans="1:3">
      <c r="A34371" s="78">
        <v>42366</v>
      </c>
      <c r="B34371" s="3">
        <v>-7</v>
      </c>
      <c r="C34371" s="3">
        <v>0.1</v>
      </c>
    </row>
    <row r="34372" spans="1:3">
      <c r="A34372" s="78">
        <v>42366.010416666664</v>
      </c>
      <c r="B34372" s="3">
        <v>-7</v>
      </c>
      <c r="C34372" s="3">
        <v>0.1</v>
      </c>
    </row>
    <row r="34373" spans="1:3">
      <c r="A34373" s="78">
        <v>42366.020833333336</v>
      </c>
      <c r="B34373" s="3">
        <v>-7</v>
      </c>
      <c r="C34373" s="3">
        <v>0.09</v>
      </c>
    </row>
    <row r="34374" spans="1:3">
      <c r="A34374" s="78">
        <v>42366.03125</v>
      </c>
      <c r="B34374" s="3">
        <v>-7</v>
      </c>
      <c r="C34374" s="3">
        <v>0.08</v>
      </c>
    </row>
    <row r="34375" spans="1:3">
      <c r="A34375" s="78">
        <v>42366.041666666664</v>
      </c>
      <c r="B34375" s="3">
        <v>-7</v>
      </c>
      <c r="C34375" s="3">
        <v>7.0000000000000007E-2</v>
      </c>
    </row>
    <row r="34376" spans="1:3">
      <c r="A34376" s="78">
        <v>42366.052083333336</v>
      </c>
      <c r="B34376" s="3">
        <v>-7</v>
      </c>
      <c r="C34376" s="3">
        <v>0.05</v>
      </c>
    </row>
    <row r="34377" spans="1:3">
      <c r="A34377" s="78">
        <v>42366.0625</v>
      </c>
      <c r="B34377" s="3">
        <v>-7</v>
      </c>
      <c r="C34377" s="3">
        <v>0.05</v>
      </c>
    </row>
    <row r="34378" spans="1:3">
      <c r="A34378" s="78">
        <v>42366.072916666664</v>
      </c>
      <c r="B34378" s="3">
        <v>-7</v>
      </c>
      <c r="C34378" s="3">
        <v>0.04</v>
      </c>
    </row>
    <row r="34379" spans="1:3">
      <c r="A34379" s="78">
        <v>42366.083333333336</v>
      </c>
      <c r="B34379" s="3">
        <v>-7</v>
      </c>
      <c r="C34379" s="3">
        <v>0.02</v>
      </c>
    </row>
    <row r="34380" spans="1:3">
      <c r="A34380" s="78">
        <v>42366.09375</v>
      </c>
      <c r="B34380" s="3">
        <v>-7</v>
      </c>
      <c r="C34380" s="3">
        <v>0.01</v>
      </c>
    </row>
    <row r="34381" spans="1:3">
      <c r="A34381" s="78">
        <v>42366.104166666664</v>
      </c>
      <c r="B34381" s="3">
        <v>-7</v>
      </c>
      <c r="C34381" s="3">
        <v>0</v>
      </c>
    </row>
    <row r="34382" spans="1:3">
      <c r="A34382" s="78">
        <v>42366.114583333336</v>
      </c>
      <c r="B34382" s="3">
        <v>-7</v>
      </c>
      <c r="C34382" s="3">
        <v>-0.01</v>
      </c>
    </row>
    <row r="34383" spans="1:3">
      <c r="A34383" s="78">
        <v>42366.125</v>
      </c>
      <c r="B34383" s="3">
        <v>-7</v>
      </c>
      <c r="C34383" s="3">
        <v>-0.02</v>
      </c>
    </row>
    <row r="34384" spans="1:3">
      <c r="A34384" s="78">
        <v>42366.135416666664</v>
      </c>
      <c r="B34384" s="3">
        <v>-7</v>
      </c>
      <c r="C34384" s="3">
        <v>-0.03</v>
      </c>
    </row>
    <row r="34385" spans="1:3">
      <c r="A34385" s="78">
        <v>42366.145833333336</v>
      </c>
      <c r="B34385" s="3">
        <v>-7</v>
      </c>
      <c r="C34385" s="3">
        <v>-0.03</v>
      </c>
    </row>
    <row r="34386" spans="1:3">
      <c r="A34386" s="78">
        <v>42366.15625</v>
      </c>
      <c r="B34386" s="3">
        <v>-7</v>
      </c>
      <c r="C34386" s="3">
        <v>-0.04</v>
      </c>
    </row>
    <row r="34387" spans="1:3">
      <c r="A34387" s="78">
        <v>42366.166666666664</v>
      </c>
      <c r="B34387" s="3">
        <v>-7</v>
      </c>
      <c r="C34387" s="3">
        <v>-0.03</v>
      </c>
    </row>
    <row r="34388" spans="1:3">
      <c r="A34388" s="78">
        <v>42366.177083333336</v>
      </c>
      <c r="B34388" s="3">
        <v>-7</v>
      </c>
      <c r="C34388" s="3">
        <v>-0.03</v>
      </c>
    </row>
    <row r="34389" spans="1:3">
      <c r="A34389" s="78">
        <v>42366.1875</v>
      </c>
      <c r="B34389" s="3">
        <v>-7</v>
      </c>
      <c r="C34389" s="3">
        <v>-0.03</v>
      </c>
    </row>
    <row r="34390" spans="1:3">
      <c r="A34390" s="78">
        <v>42366.197916666664</v>
      </c>
      <c r="B34390" s="3">
        <v>-7</v>
      </c>
      <c r="C34390" s="3">
        <v>-0.03</v>
      </c>
    </row>
    <row r="34391" spans="1:3">
      <c r="A34391" s="78">
        <v>42366.208333333336</v>
      </c>
      <c r="B34391" s="3">
        <v>-7</v>
      </c>
      <c r="C34391" s="3">
        <v>-0.03</v>
      </c>
    </row>
    <row r="34392" spans="1:3">
      <c r="A34392" s="78">
        <v>42366.21875</v>
      </c>
      <c r="B34392" s="3">
        <v>-7</v>
      </c>
      <c r="C34392" s="3">
        <v>-0.03</v>
      </c>
    </row>
    <row r="34393" spans="1:3">
      <c r="A34393" s="78">
        <v>42366.229166666664</v>
      </c>
      <c r="B34393" s="3">
        <v>-7</v>
      </c>
      <c r="C34393" s="3">
        <v>-0.02</v>
      </c>
    </row>
    <row r="34394" spans="1:3">
      <c r="A34394" s="78">
        <v>42366.239583333336</v>
      </c>
      <c r="B34394" s="3">
        <v>-7</v>
      </c>
      <c r="C34394" s="3">
        <v>-0.02</v>
      </c>
    </row>
    <row r="34395" spans="1:3">
      <c r="A34395" s="78">
        <v>42366.25</v>
      </c>
      <c r="B34395" s="3">
        <v>-7</v>
      </c>
      <c r="C34395" s="3">
        <v>-0.02</v>
      </c>
    </row>
    <row r="34396" spans="1:3">
      <c r="A34396" s="78">
        <v>42366.260416666664</v>
      </c>
      <c r="B34396" s="3">
        <v>-7</v>
      </c>
      <c r="C34396" s="3">
        <v>-0.02</v>
      </c>
    </row>
    <row r="34397" spans="1:3">
      <c r="A34397" s="78">
        <v>42366.270833333336</v>
      </c>
      <c r="B34397" s="3">
        <v>-7</v>
      </c>
      <c r="C34397" s="3">
        <v>-0.02</v>
      </c>
    </row>
    <row r="34398" spans="1:3">
      <c r="A34398" s="78">
        <v>42366.28125</v>
      </c>
      <c r="B34398" s="3">
        <v>-7</v>
      </c>
      <c r="C34398" s="3">
        <v>-0.02</v>
      </c>
    </row>
    <row r="34399" spans="1:3">
      <c r="A34399" s="78">
        <v>42366.291666666664</v>
      </c>
      <c r="B34399" s="3">
        <v>-7</v>
      </c>
      <c r="C34399" s="3">
        <v>-0.02</v>
      </c>
    </row>
    <row r="34400" spans="1:3">
      <c r="A34400" s="78">
        <v>42366.302083333336</v>
      </c>
      <c r="B34400" s="3">
        <v>-7</v>
      </c>
      <c r="C34400" s="3">
        <v>-0.02</v>
      </c>
    </row>
    <row r="34401" spans="1:3">
      <c r="A34401" s="78">
        <v>42366.3125</v>
      </c>
      <c r="B34401" s="3">
        <v>-7</v>
      </c>
      <c r="C34401" s="3">
        <v>-0.02</v>
      </c>
    </row>
    <row r="34402" spans="1:3">
      <c r="A34402" s="78">
        <v>42366.322916666664</v>
      </c>
      <c r="B34402" s="3">
        <v>-7</v>
      </c>
      <c r="C34402" s="3">
        <v>-0.02</v>
      </c>
    </row>
    <row r="34403" spans="1:3">
      <c r="A34403" s="78">
        <v>42366.333333333336</v>
      </c>
      <c r="B34403" s="3">
        <v>-7</v>
      </c>
      <c r="C34403" s="3">
        <v>-0.02</v>
      </c>
    </row>
    <row r="34404" spans="1:3">
      <c r="A34404" s="78">
        <v>42366.34375</v>
      </c>
      <c r="B34404" s="3">
        <v>-7</v>
      </c>
      <c r="C34404" s="3">
        <v>-0.02</v>
      </c>
    </row>
    <row r="34405" spans="1:3">
      <c r="A34405" s="78">
        <v>42366.354166666664</v>
      </c>
      <c r="B34405" s="3">
        <v>-7</v>
      </c>
      <c r="C34405" s="3">
        <v>-0.02</v>
      </c>
    </row>
    <row r="34406" spans="1:3">
      <c r="A34406" s="78">
        <v>42366.364583333336</v>
      </c>
      <c r="B34406" s="3">
        <v>-7</v>
      </c>
      <c r="C34406" s="3">
        <v>-0.02</v>
      </c>
    </row>
    <row r="34407" spans="1:3">
      <c r="A34407" s="78">
        <v>42366.375</v>
      </c>
      <c r="B34407" s="3">
        <v>-7</v>
      </c>
      <c r="C34407" s="3">
        <v>-0.01</v>
      </c>
    </row>
    <row r="34408" spans="1:3">
      <c r="A34408" s="78">
        <v>42366.385416666664</v>
      </c>
      <c r="B34408" s="3">
        <v>-7</v>
      </c>
      <c r="C34408" s="3">
        <v>-0.01</v>
      </c>
    </row>
    <row r="34409" spans="1:3">
      <c r="A34409" s="78">
        <v>42366.395833333336</v>
      </c>
      <c r="B34409" s="3">
        <v>-7</v>
      </c>
      <c r="C34409" s="3">
        <v>-0.01</v>
      </c>
    </row>
    <row r="34410" spans="1:3">
      <c r="A34410" s="78">
        <v>42366.40625</v>
      </c>
      <c r="B34410" s="3">
        <v>-7</v>
      </c>
      <c r="C34410" s="3">
        <v>-0.01</v>
      </c>
    </row>
    <row r="34411" spans="1:3">
      <c r="A34411" s="78">
        <v>42366.416666666664</v>
      </c>
      <c r="B34411" s="3">
        <v>-7</v>
      </c>
      <c r="C34411" s="3">
        <v>0</v>
      </c>
    </row>
    <row r="34412" spans="1:3">
      <c r="A34412" s="78">
        <v>42366.427083333336</v>
      </c>
      <c r="B34412" s="3">
        <v>-7</v>
      </c>
      <c r="C34412" s="3">
        <v>0</v>
      </c>
    </row>
    <row r="34413" spans="1:3">
      <c r="A34413" s="78">
        <v>42366.4375</v>
      </c>
      <c r="B34413" s="3">
        <v>-7</v>
      </c>
      <c r="C34413" s="3">
        <v>0.02</v>
      </c>
    </row>
    <row r="34414" spans="1:3">
      <c r="A34414" s="78">
        <v>42366.447916666664</v>
      </c>
      <c r="B34414" s="3">
        <v>-7</v>
      </c>
      <c r="C34414" s="3">
        <v>0.04</v>
      </c>
    </row>
    <row r="34415" spans="1:3">
      <c r="A34415" s="78">
        <v>42366.458333333336</v>
      </c>
      <c r="B34415" s="3">
        <v>-7</v>
      </c>
      <c r="C34415" s="3">
        <v>0.09</v>
      </c>
    </row>
    <row r="34416" spans="1:3">
      <c r="A34416" s="78">
        <v>42366.46875</v>
      </c>
      <c r="B34416" s="3">
        <v>-7</v>
      </c>
      <c r="C34416" s="3">
        <v>0.17</v>
      </c>
    </row>
    <row r="34417" spans="1:3">
      <c r="A34417" s="78">
        <v>42366.479166666664</v>
      </c>
      <c r="B34417" s="3">
        <v>-7</v>
      </c>
      <c r="C34417" s="3">
        <v>0.27</v>
      </c>
    </row>
    <row r="34418" spans="1:3">
      <c r="A34418" s="78">
        <v>42366.489583333336</v>
      </c>
      <c r="B34418" s="3">
        <v>-7</v>
      </c>
      <c r="C34418" s="3">
        <v>0.33</v>
      </c>
    </row>
    <row r="34419" spans="1:3">
      <c r="A34419" s="78">
        <v>42366.5</v>
      </c>
      <c r="B34419" s="3">
        <v>-7</v>
      </c>
      <c r="C34419" s="3">
        <v>0.39</v>
      </c>
    </row>
    <row r="34420" spans="1:3">
      <c r="A34420" s="78">
        <v>42366.510416666664</v>
      </c>
      <c r="B34420" s="3">
        <v>-7</v>
      </c>
      <c r="C34420" s="3">
        <v>0.44</v>
      </c>
    </row>
    <row r="34421" spans="1:3">
      <c r="A34421" s="78">
        <v>42366.520833333336</v>
      </c>
      <c r="B34421" s="3">
        <v>-7</v>
      </c>
      <c r="C34421" s="3">
        <v>0.49</v>
      </c>
    </row>
    <row r="34422" spans="1:3">
      <c r="A34422" s="78">
        <v>42366.53125</v>
      </c>
      <c r="B34422" s="3">
        <v>-7</v>
      </c>
      <c r="C34422" s="3">
        <v>0.55000000000000004</v>
      </c>
    </row>
    <row r="34423" spans="1:3">
      <c r="A34423" s="78">
        <v>42366.541666666664</v>
      </c>
      <c r="B34423" s="3">
        <v>-7</v>
      </c>
      <c r="C34423" s="3">
        <v>0.61</v>
      </c>
    </row>
    <row r="34424" spans="1:3">
      <c r="A34424" s="78">
        <v>42366.552083333336</v>
      </c>
      <c r="B34424" s="3">
        <v>-7</v>
      </c>
      <c r="C34424" s="3">
        <v>0.66</v>
      </c>
    </row>
    <row r="34425" spans="1:3">
      <c r="A34425" s="78">
        <v>42366.5625</v>
      </c>
      <c r="B34425" s="3">
        <v>-7</v>
      </c>
      <c r="C34425" s="3">
        <v>0.67</v>
      </c>
    </row>
    <row r="34426" spans="1:3">
      <c r="A34426" s="78">
        <v>42366.572916666664</v>
      </c>
      <c r="B34426" s="3">
        <v>-7</v>
      </c>
      <c r="C34426" s="3">
        <v>0.7</v>
      </c>
    </row>
    <row r="34427" spans="1:3">
      <c r="A34427" s="78">
        <v>42366.583333333336</v>
      </c>
      <c r="B34427" s="3">
        <v>-7</v>
      </c>
      <c r="C34427" s="3">
        <v>0.74</v>
      </c>
    </row>
    <row r="34428" spans="1:3">
      <c r="A34428" s="78">
        <v>42366.59375</v>
      </c>
      <c r="B34428" s="3">
        <v>-7</v>
      </c>
      <c r="C34428" s="3">
        <v>0.77</v>
      </c>
    </row>
    <row r="34429" spans="1:3">
      <c r="A34429" s="78">
        <v>42366.604166666664</v>
      </c>
      <c r="B34429" s="3">
        <v>-7</v>
      </c>
      <c r="C34429" s="3">
        <v>0.82</v>
      </c>
    </row>
    <row r="34430" spans="1:3">
      <c r="A34430" s="78">
        <v>42366.614583333336</v>
      </c>
      <c r="B34430" s="3">
        <v>-7</v>
      </c>
      <c r="C34430" s="3">
        <v>0.86</v>
      </c>
    </row>
    <row r="34431" spans="1:3">
      <c r="A34431" s="78">
        <v>42366.625</v>
      </c>
      <c r="B34431" s="3">
        <v>-7</v>
      </c>
      <c r="C34431" s="3">
        <v>0.9</v>
      </c>
    </row>
    <row r="34432" spans="1:3">
      <c r="A34432" s="78">
        <v>42366.635416666664</v>
      </c>
      <c r="B34432" s="3">
        <v>-7</v>
      </c>
      <c r="C34432" s="3">
        <v>0.92</v>
      </c>
    </row>
    <row r="34433" spans="1:3">
      <c r="A34433" s="78">
        <v>42366.645833333336</v>
      </c>
      <c r="B34433" s="3">
        <v>-7</v>
      </c>
      <c r="C34433" s="3">
        <v>0.93</v>
      </c>
    </row>
    <row r="34434" spans="1:3">
      <c r="A34434" s="78">
        <v>42366.65625</v>
      </c>
      <c r="B34434" s="3">
        <v>-7</v>
      </c>
      <c r="C34434" s="3">
        <v>0.95</v>
      </c>
    </row>
    <row r="34435" spans="1:3">
      <c r="A34435" s="78">
        <v>42366.666666666664</v>
      </c>
      <c r="B34435" s="3">
        <v>-7</v>
      </c>
      <c r="C34435" s="3">
        <v>0.97</v>
      </c>
    </row>
    <row r="34436" spans="1:3">
      <c r="A34436" s="78">
        <v>42366.677083333336</v>
      </c>
      <c r="B34436" s="3">
        <v>-7</v>
      </c>
      <c r="C34436" s="3">
        <v>0.99</v>
      </c>
    </row>
    <row r="34437" spans="1:3">
      <c r="A34437" s="78">
        <v>42366.6875</v>
      </c>
      <c r="B34437" s="3">
        <v>-7</v>
      </c>
      <c r="C34437" s="3">
        <v>1</v>
      </c>
    </row>
    <row r="34438" spans="1:3">
      <c r="A34438" s="78">
        <v>42366.697916666664</v>
      </c>
      <c r="B34438" s="3">
        <v>-7</v>
      </c>
      <c r="C34438" s="3">
        <v>1.02</v>
      </c>
    </row>
    <row r="34439" spans="1:3">
      <c r="A34439" s="78">
        <v>42366.708333333336</v>
      </c>
      <c r="B34439" s="3">
        <v>-7</v>
      </c>
      <c r="C34439" s="3">
        <v>1.05</v>
      </c>
    </row>
    <row r="34440" spans="1:3">
      <c r="A34440" s="78">
        <v>42366.71875</v>
      </c>
      <c r="B34440" s="3">
        <v>-7</v>
      </c>
      <c r="C34440" s="3">
        <v>1.07</v>
      </c>
    </row>
    <row r="34441" spans="1:3">
      <c r="A34441" s="78">
        <v>42366.729166666664</v>
      </c>
      <c r="B34441" s="3">
        <v>-7</v>
      </c>
      <c r="C34441" s="3">
        <v>1.08</v>
      </c>
    </row>
    <row r="34442" spans="1:3">
      <c r="A34442" s="78">
        <v>42366.739583333336</v>
      </c>
      <c r="B34442" s="3">
        <v>-7</v>
      </c>
      <c r="C34442" s="3">
        <v>1.1000000000000001</v>
      </c>
    </row>
    <row r="34443" spans="1:3">
      <c r="A34443" s="78">
        <v>42366.75</v>
      </c>
      <c r="B34443" s="3">
        <v>-7</v>
      </c>
      <c r="C34443" s="3">
        <v>1.1100000000000001</v>
      </c>
    </row>
    <row r="34444" spans="1:3">
      <c r="A34444" s="78">
        <v>42366.760416666664</v>
      </c>
      <c r="B34444" s="3">
        <v>-7</v>
      </c>
      <c r="C34444" s="3">
        <v>1.1200000000000001</v>
      </c>
    </row>
    <row r="34445" spans="1:3">
      <c r="A34445" s="78">
        <v>42366.770833333336</v>
      </c>
      <c r="B34445" s="3">
        <v>-7</v>
      </c>
      <c r="C34445" s="3">
        <v>1.1399999999999999</v>
      </c>
    </row>
    <row r="34446" spans="1:3">
      <c r="A34446" s="78">
        <v>42366.78125</v>
      </c>
      <c r="B34446" s="3">
        <v>-7</v>
      </c>
      <c r="C34446" s="3">
        <v>1.1499999999999999</v>
      </c>
    </row>
    <row r="34447" spans="1:3">
      <c r="A34447" s="78">
        <v>42366.791666666664</v>
      </c>
      <c r="B34447" s="3">
        <v>-7</v>
      </c>
      <c r="C34447" s="3">
        <v>1.17</v>
      </c>
    </row>
    <row r="34448" spans="1:3">
      <c r="A34448" s="78">
        <v>42366.802083333336</v>
      </c>
      <c r="B34448" s="3">
        <v>-7</v>
      </c>
      <c r="C34448" s="3">
        <v>1.19</v>
      </c>
    </row>
    <row r="34449" spans="1:3">
      <c r="A34449" s="78">
        <v>42366.8125</v>
      </c>
      <c r="B34449" s="3">
        <v>-7</v>
      </c>
      <c r="C34449" s="3">
        <v>1.19</v>
      </c>
    </row>
    <row r="34450" spans="1:3">
      <c r="A34450" s="78">
        <v>42366.822916666664</v>
      </c>
      <c r="B34450" s="3">
        <v>-7</v>
      </c>
      <c r="C34450" s="3">
        <v>1.21</v>
      </c>
    </row>
    <row r="34451" spans="1:3">
      <c r="A34451" s="78">
        <v>42366.833333333336</v>
      </c>
      <c r="B34451" s="3">
        <v>-7</v>
      </c>
      <c r="C34451" s="3">
        <v>1.23</v>
      </c>
    </row>
    <row r="34452" spans="1:3">
      <c r="A34452" s="78">
        <v>42366.84375</v>
      </c>
      <c r="B34452" s="3">
        <v>-7</v>
      </c>
      <c r="C34452" s="3">
        <v>1.23</v>
      </c>
    </row>
    <row r="34453" spans="1:3">
      <c r="A34453" s="78">
        <v>42366.854166666664</v>
      </c>
      <c r="B34453" s="3">
        <v>-7</v>
      </c>
      <c r="C34453" s="3">
        <v>1.22</v>
      </c>
    </row>
    <row r="34454" spans="1:3">
      <c r="A34454" s="78">
        <v>42366.864583333336</v>
      </c>
      <c r="B34454" s="3">
        <v>-7</v>
      </c>
      <c r="C34454" s="3">
        <v>1.21</v>
      </c>
    </row>
    <row r="34455" spans="1:3">
      <c r="A34455" s="78">
        <v>42366.875</v>
      </c>
      <c r="B34455" s="3">
        <v>-7</v>
      </c>
      <c r="C34455" s="3">
        <v>1.2</v>
      </c>
    </row>
    <row r="34456" spans="1:3">
      <c r="A34456" s="78">
        <v>42366.885416666664</v>
      </c>
      <c r="B34456" s="3">
        <v>-7</v>
      </c>
      <c r="C34456" s="3">
        <v>1.19</v>
      </c>
    </row>
    <row r="34457" spans="1:3">
      <c r="A34457" s="78">
        <v>42366.895833333336</v>
      </c>
      <c r="B34457" s="3">
        <v>-7</v>
      </c>
      <c r="C34457" s="3">
        <v>1.19</v>
      </c>
    </row>
    <row r="34458" spans="1:3">
      <c r="A34458" s="78">
        <v>42366.90625</v>
      </c>
      <c r="B34458" s="3">
        <v>-7</v>
      </c>
      <c r="C34458" s="3">
        <v>1.18</v>
      </c>
    </row>
    <row r="34459" spans="1:3">
      <c r="A34459" s="78">
        <v>42366.916666666664</v>
      </c>
      <c r="B34459" s="3">
        <v>-7</v>
      </c>
      <c r="C34459" s="3">
        <v>1.18</v>
      </c>
    </row>
    <row r="34460" spans="1:3">
      <c r="A34460" s="78">
        <v>42366.927083333336</v>
      </c>
      <c r="B34460" s="3">
        <v>-7</v>
      </c>
      <c r="C34460" s="3">
        <v>1.1399999999999999</v>
      </c>
    </row>
    <row r="34461" spans="1:3">
      <c r="A34461" s="78">
        <v>42366.9375</v>
      </c>
      <c r="B34461" s="3">
        <v>-7</v>
      </c>
      <c r="C34461" s="3">
        <v>1.0900000000000001</v>
      </c>
    </row>
    <row r="34462" spans="1:3">
      <c r="A34462" s="78">
        <v>42366.947916666664</v>
      </c>
      <c r="B34462" s="3">
        <v>-7</v>
      </c>
      <c r="C34462" s="3">
        <v>1.02</v>
      </c>
    </row>
    <row r="34463" spans="1:3">
      <c r="A34463" s="78">
        <v>42366.958333333336</v>
      </c>
      <c r="B34463" s="3">
        <v>-7</v>
      </c>
      <c r="C34463" s="3">
        <v>0.95</v>
      </c>
    </row>
    <row r="34464" spans="1:3">
      <c r="A34464" s="78">
        <v>42366.96875</v>
      </c>
      <c r="B34464" s="3">
        <v>-7</v>
      </c>
      <c r="C34464" s="3">
        <v>0.91</v>
      </c>
    </row>
    <row r="34465" spans="1:3">
      <c r="A34465" s="78">
        <v>42366.979166666664</v>
      </c>
      <c r="B34465" s="3">
        <v>-7</v>
      </c>
      <c r="C34465" s="3">
        <v>0.9</v>
      </c>
    </row>
    <row r="34466" spans="1:3">
      <c r="A34466" s="78">
        <v>42366.989583333336</v>
      </c>
      <c r="B34466" s="3">
        <v>-7</v>
      </c>
      <c r="C34466" s="3">
        <v>0.9</v>
      </c>
    </row>
    <row r="34467" spans="1:3">
      <c r="A34467" s="78">
        <v>42367</v>
      </c>
      <c r="B34467" s="3">
        <v>-7</v>
      </c>
      <c r="C34467" s="3">
        <v>0.9</v>
      </c>
    </row>
    <row r="34468" spans="1:3">
      <c r="A34468" s="78">
        <v>42367.010416666664</v>
      </c>
      <c r="B34468" s="3">
        <v>-7</v>
      </c>
      <c r="C34468" s="3">
        <v>0.9</v>
      </c>
    </row>
    <row r="34469" spans="1:3">
      <c r="A34469" s="78">
        <v>42367.020833333336</v>
      </c>
      <c r="B34469" s="3">
        <v>-7</v>
      </c>
      <c r="C34469" s="3">
        <v>0.9</v>
      </c>
    </row>
    <row r="34470" spans="1:3">
      <c r="A34470" s="78">
        <v>42367.03125</v>
      </c>
      <c r="B34470" s="3">
        <v>-7</v>
      </c>
      <c r="C34470" s="3">
        <v>0.9</v>
      </c>
    </row>
    <row r="34471" spans="1:3">
      <c r="A34471" s="78">
        <v>42367.041666666664</v>
      </c>
      <c r="B34471" s="3">
        <v>-7</v>
      </c>
      <c r="C34471" s="3">
        <v>0.9</v>
      </c>
    </row>
    <row r="34472" spans="1:3">
      <c r="A34472" s="78">
        <v>42367.052083333336</v>
      </c>
      <c r="B34472" s="3">
        <v>-7</v>
      </c>
      <c r="C34472" s="3">
        <v>0.92</v>
      </c>
    </row>
    <row r="34473" spans="1:3">
      <c r="A34473" s="78">
        <v>42367.0625</v>
      </c>
      <c r="B34473" s="3">
        <v>-7</v>
      </c>
      <c r="C34473" s="3">
        <v>0.94</v>
      </c>
    </row>
    <row r="34474" spans="1:3">
      <c r="A34474" s="78">
        <v>42367.072916666664</v>
      </c>
      <c r="B34474" s="3">
        <v>-7</v>
      </c>
      <c r="C34474" s="3">
        <v>0.95</v>
      </c>
    </row>
    <row r="34475" spans="1:3">
      <c r="A34475" s="78">
        <v>42367.083333333336</v>
      </c>
      <c r="B34475" s="3">
        <v>-7</v>
      </c>
      <c r="C34475" s="3">
        <v>0.94</v>
      </c>
    </row>
    <row r="34476" spans="1:3">
      <c r="A34476" s="78">
        <v>42367.09375</v>
      </c>
      <c r="B34476" s="3">
        <v>-7</v>
      </c>
      <c r="C34476" s="3">
        <v>0.91</v>
      </c>
    </row>
    <row r="34477" spans="1:3">
      <c r="A34477" s="78">
        <v>42367.104166666664</v>
      </c>
      <c r="B34477" s="3">
        <v>-7</v>
      </c>
      <c r="C34477" s="3">
        <v>0.85</v>
      </c>
    </row>
    <row r="34478" spans="1:3">
      <c r="A34478" s="78">
        <v>42367.114583333336</v>
      </c>
      <c r="B34478" s="3">
        <v>-7</v>
      </c>
      <c r="C34478" s="3">
        <v>0.79</v>
      </c>
    </row>
    <row r="34479" spans="1:3">
      <c r="A34479" s="78">
        <v>42367.125</v>
      </c>
      <c r="B34479" s="3">
        <v>-7</v>
      </c>
      <c r="C34479" s="3">
        <v>0.72</v>
      </c>
    </row>
    <row r="34480" spans="1:3">
      <c r="A34480" s="78">
        <v>42367.135416666664</v>
      </c>
      <c r="B34480" s="3">
        <v>-7</v>
      </c>
      <c r="C34480" s="3">
        <v>0.66</v>
      </c>
    </row>
    <row r="34481" spans="1:3">
      <c r="A34481" s="78">
        <v>42367.145833333336</v>
      </c>
      <c r="B34481" s="3">
        <v>-7</v>
      </c>
      <c r="C34481" s="3">
        <v>0.61</v>
      </c>
    </row>
    <row r="34482" spans="1:3">
      <c r="A34482" s="78">
        <v>42367.15625</v>
      </c>
      <c r="B34482" s="3">
        <v>-7</v>
      </c>
      <c r="C34482" s="3">
        <v>0.56999999999999995</v>
      </c>
    </row>
    <row r="34483" spans="1:3">
      <c r="A34483" s="78">
        <v>42367.166666666664</v>
      </c>
      <c r="B34483" s="3">
        <v>-7</v>
      </c>
      <c r="C34483" s="3">
        <v>0.55000000000000004</v>
      </c>
    </row>
    <row r="34484" spans="1:3">
      <c r="A34484" s="78">
        <v>42367.177083333336</v>
      </c>
      <c r="B34484" s="3">
        <v>-7</v>
      </c>
      <c r="C34484" s="3">
        <v>0.52</v>
      </c>
    </row>
    <row r="34485" spans="1:3">
      <c r="A34485" s="78">
        <v>42367.1875</v>
      </c>
      <c r="B34485" s="3">
        <v>-7</v>
      </c>
      <c r="C34485" s="3">
        <v>0.51</v>
      </c>
    </row>
    <row r="34486" spans="1:3">
      <c r="A34486" s="78">
        <v>42367.197916666664</v>
      </c>
      <c r="B34486" s="3">
        <v>-7</v>
      </c>
      <c r="C34486" s="3">
        <v>0.5</v>
      </c>
    </row>
    <row r="34487" spans="1:3">
      <c r="A34487" s="78">
        <v>42367.208333333336</v>
      </c>
      <c r="B34487" s="3">
        <v>-7</v>
      </c>
      <c r="C34487" s="3">
        <v>0.49</v>
      </c>
    </row>
    <row r="34488" spans="1:3">
      <c r="A34488" s="78">
        <v>42367.21875</v>
      </c>
      <c r="B34488" s="3">
        <v>-7</v>
      </c>
      <c r="C34488" s="3">
        <v>0.48</v>
      </c>
    </row>
    <row r="34489" spans="1:3">
      <c r="A34489" s="78">
        <v>42367.229166666664</v>
      </c>
      <c r="B34489" s="3">
        <v>-7</v>
      </c>
      <c r="C34489" s="3">
        <v>0.47</v>
      </c>
    </row>
    <row r="34490" spans="1:3">
      <c r="A34490" s="78">
        <v>42367.239583333336</v>
      </c>
      <c r="B34490" s="3">
        <v>-7</v>
      </c>
      <c r="C34490" s="3">
        <v>0.47</v>
      </c>
    </row>
    <row r="34491" spans="1:3">
      <c r="A34491" s="78">
        <v>42367.25</v>
      </c>
      <c r="B34491" s="3">
        <v>-7</v>
      </c>
      <c r="C34491" s="3">
        <v>0.46</v>
      </c>
    </row>
    <row r="34492" spans="1:3">
      <c r="A34492" s="78">
        <v>42367.260416666664</v>
      </c>
      <c r="B34492" s="3">
        <v>-7</v>
      </c>
      <c r="C34492" s="3">
        <v>0.45</v>
      </c>
    </row>
    <row r="34493" spans="1:3">
      <c r="A34493" s="78">
        <v>42367.270833333336</v>
      </c>
      <c r="B34493" s="3">
        <v>-7</v>
      </c>
      <c r="C34493" s="3">
        <v>0.44</v>
      </c>
    </row>
    <row r="34494" spans="1:3">
      <c r="A34494" s="78">
        <v>42367.28125</v>
      </c>
      <c r="B34494" s="3">
        <v>-7</v>
      </c>
      <c r="C34494" s="3">
        <v>0.44</v>
      </c>
    </row>
    <row r="34495" spans="1:3">
      <c r="A34495" s="78">
        <v>42367.291666666664</v>
      </c>
      <c r="B34495" s="3">
        <v>-7</v>
      </c>
      <c r="C34495" s="3">
        <v>0.44</v>
      </c>
    </row>
    <row r="34496" spans="1:3">
      <c r="A34496" s="78">
        <v>42367.302083333336</v>
      </c>
      <c r="B34496" s="3">
        <v>-7</v>
      </c>
      <c r="C34496" s="3">
        <v>0.44</v>
      </c>
    </row>
    <row r="34497" spans="1:3">
      <c r="A34497" s="78">
        <v>42367.3125</v>
      </c>
      <c r="B34497" s="3">
        <v>-7</v>
      </c>
      <c r="C34497" s="3">
        <v>0.45</v>
      </c>
    </row>
    <row r="34498" spans="1:3">
      <c r="A34498" s="78">
        <v>42367.322916666664</v>
      </c>
      <c r="B34498" s="3">
        <v>-7</v>
      </c>
      <c r="C34498" s="3">
        <v>0.46</v>
      </c>
    </row>
    <row r="34499" spans="1:3">
      <c r="A34499" s="78">
        <v>42367.333333333336</v>
      </c>
      <c r="B34499" s="3">
        <v>-7</v>
      </c>
      <c r="C34499" s="3">
        <v>0.47</v>
      </c>
    </row>
    <row r="34500" spans="1:3">
      <c r="A34500" s="78">
        <v>42367.34375</v>
      </c>
      <c r="B34500" s="3">
        <v>-7</v>
      </c>
      <c r="C34500" s="3">
        <v>0.48</v>
      </c>
    </row>
    <row r="34501" spans="1:3">
      <c r="A34501" s="78">
        <v>42367.354166666664</v>
      </c>
      <c r="B34501" s="3">
        <v>-7</v>
      </c>
      <c r="C34501" s="3">
        <v>0.48</v>
      </c>
    </row>
    <row r="34502" spans="1:3">
      <c r="A34502" s="78">
        <v>42367.364583333336</v>
      </c>
      <c r="B34502" s="3">
        <v>-7</v>
      </c>
      <c r="C34502" s="3">
        <v>0.49</v>
      </c>
    </row>
    <row r="34503" spans="1:3">
      <c r="A34503" s="78">
        <v>42367.375</v>
      </c>
      <c r="B34503" s="3">
        <v>-7</v>
      </c>
      <c r="C34503" s="3">
        <v>0.5</v>
      </c>
    </row>
    <row r="34504" spans="1:3">
      <c r="A34504" s="78">
        <v>42367.385416666664</v>
      </c>
      <c r="B34504" s="3">
        <v>-7</v>
      </c>
      <c r="C34504" s="3">
        <v>0.52</v>
      </c>
    </row>
    <row r="34505" spans="1:3">
      <c r="A34505" s="78">
        <v>42367.395833333336</v>
      </c>
      <c r="B34505" s="3">
        <v>-7</v>
      </c>
      <c r="C34505" s="3">
        <v>0.54</v>
      </c>
    </row>
    <row r="34506" spans="1:3">
      <c r="A34506" s="78">
        <v>42367.40625</v>
      </c>
      <c r="B34506" s="3">
        <v>-7</v>
      </c>
      <c r="C34506" s="3">
        <v>0.56999999999999995</v>
      </c>
    </row>
    <row r="34507" spans="1:3">
      <c r="A34507" s="78">
        <v>42367.416666666664</v>
      </c>
      <c r="B34507" s="3">
        <v>-7</v>
      </c>
      <c r="C34507" s="3">
        <v>0.59</v>
      </c>
    </row>
    <row r="34508" spans="1:3">
      <c r="A34508" s="78">
        <v>42367.427083333336</v>
      </c>
      <c r="B34508" s="3">
        <v>-7</v>
      </c>
      <c r="C34508" s="3">
        <v>0.61</v>
      </c>
    </row>
    <row r="34509" spans="1:3">
      <c r="A34509" s="78">
        <v>42367.4375</v>
      </c>
      <c r="B34509" s="3">
        <v>-7</v>
      </c>
      <c r="C34509" s="3">
        <v>0.62</v>
      </c>
    </row>
    <row r="34510" spans="1:3">
      <c r="A34510" s="78">
        <v>42367.447916666664</v>
      </c>
      <c r="B34510" s="3">
        <v>-7</v>
      </c>
      <c r="C34510" s="3">
        <v>0.63</v>
      </c>
    </row>
    <row r="34511" spans="1:3">
      <c r="A34511" s="78">
        <v>42367.458333333336</v>
      </c>
      <c r="B34511" s="3">
        <v>-7</v>
      </c>
      <c r="C34511" s="3">
        <v>0.65</v>
      </c>
    </row>
    <row r="34512" spans="1:3">
      <c r="A34512" s="78">
        <v>42367.46875</v>
      </c>
      <c r="B34512" s="3">
        <v>-7</v>
      </c>
      <c r="C34512" s="3">
        <v>0.71</v>
      </c>
    </row>
    <row r="34513" spans="1:3">
      <c r="A34513" s="78">
        <v>42367.479166666664</v>
      </c>
      <c r="B34513" s="3">
        <v>-7</v>
      </c>
      <c r="C34513" s="3">
        <v>0.75</v>
      </c>
    </row>
    <row r="34514" spans="1:3">
      <c r="A34514" s="78">
        <v>42367.489583333336</v>
      </c>
      <c r="B34514" s="3">
        <v>-7</v>
      </c>
      <c r="C34514" s="3">
        <v>0.76</v>
      </c>
    </row>
    <row r="34515" spans="1:3">
      <c r="A34515" s="78">
        <v>42367.5</v>
      </c>
      <c r="B34515" s="3">
        <v>-7</v>
      </c>
      <c r="C34515" s="3">
        <v>0.79</v>
      </c>
    </row>
    <row r="34516" spans="1:3">
      <c r="A34516" s="78">
        <v>42367.510416666664</v>
      </c>
      <c r="B34516" s="3">
        <v>-7</v>
      </c>
      <c r="C34516" s="3">
        <v>0.84</v>
      </c>
    </row>
    <row r="34517" spans="1:3">
      <c r="A34517" s="78">
        <v>42367.520833333336</v>
      </c>
      <c r="B34517" s="3">
        <v>-7</v>
      </c>
      <c r="C34517" s="3">
        <v>0.91</v>
      </c>
    </row>
    <row r="34518" spans="1:3">
      <c r="A34518" s="78">
        <v>42367.53125</v>
      </c>
      <c r="B34518" s="3">
        <v>-7</v>
      </c>
      <c r="C34518" s="3">
        <v>0.96</v>
      </c>
    </row>
    <row r="34519" spans="1:3">
      <c r="A34519" s="78">
        <v>42367.541666666664</v>
      </c>
      <c r="B34519" s="3">
        <v>-7</v>
      </c>
      <c r="C34519" s="3">
        <v>1.01</v>
      </c>
    </row>
    <row r="34520" spans="1:3">
      <c r="A34520" s="78">
        <v>42367.552083333336</v>
      </c>
      <c r="B34520" s="3">
        <v>-7</v>
      </c>
      <c r="C34520" s="3">
        <v>1.06</v>
      </c>
    </row>
    <row r="34521" spans="1:3">
      <c r="A34521" s="78">
        <v>42367.5625</v>
      </c>
      <c r="B34521" s="3">
        <v>-7</v>
      </c>
      <c r="C34521" s="3">
        <v>1.1100000000000001</v>
      </c>
    </row>
    <row r="34522" spans="1:3">
      <c r="A34522" s="78">
        <v>42367.572916666664</v>
      </c>
      <c r="B34522" s="3">
        <v>-7</v>
      </c>
      <c r="C34522" s="3">
        <v>1.17</v>
      </c>
    </row>
    <row r="34523" spans="1:3">
      <c r="A34523" s="78">
        <v>42367.583333333336</v>
      </c>
      <c r="B34523" s="3">
        <v>-7</v>
      </c>
      <c r="C34523" s="3">
        <v>1.21</v>
      </c>
    </row>
    <row r="34524" spans="1:3">
      <c r="A34524" s="78">
        <v>42367.59375</v>
      </c>
      <c r="B34524" s="3">
        <v>-7</v>
      </c>
      <c r="C34524" s="3">
        <v>1.26</v>
      </c>
    </row>
    <row r="34525" spans="1:3">
      <c r="A34525" s="78">
        <v>42367.604166666664</v>
      </c>
      <c r="B34525" s="3">
        <v>-7</v>
      </c>
      <c r="C34525" s="3">
        <v>1.3</v>
      </c>
    </row>
    <row r="34526" spans="1:3">
      <c r="A34526" s="78">
        <v>42367.614583333336</v>
      </c>
      <c r="B34526" s="3">
        <v>-7</v>
      </c>
      <c r="C34526" s="3">
        <v>1.35</v>
      </c>
    </row>
    <row r="34527" spans="1:3">
      <c r="A34527" s="78">
        <v>42367.625</v>
      </c>
      <c r="B34527" s="3">
        <v>-7</v>
      </c>
      <c r="C34527" s="3">
        <v>1.38</v>
      </c>
    </row>
    <row r="34528" spans="1:3">
      <c r="A34528" s="78">
        <v>42367.635416666664</v>
      </c>
      <c r="B34528" s="3">
        <v>-7</v>
      </c>
      <c r="C34528" s="3">
        <v>1.4</v>
      </c>
    </row>
    <row r="34529" spans="1:3">
      <c r="A34529" s="78">
        <v>42367.645833333336</v>
      </c>
      <c r="B34529" s="3">
        <v>-7</v>
      </c>
      <c r="C34529" s="3">
        <v>1.42</v>
      </c>
    </row>
    <row r="34530" spans="1:3">
      <c r="A34530" s="78">
        <v>42367.65625</v>
      </c>
      <c r="B34530" s="3">
        <v>-7</v>
      </c>
      <c r="C34530" s="3">
        <v>1.46</v>
      </c>
    </row>
    <row r="34531" spans="1:3">
      <c r="A34531" s="78">
        <v>42367.666666666664</v>
      </c>
      <c r="B34531" s="3">
        <v>-7</v>
      </c>
      <c r="C34531" s="3">
        <v>1.5</v>
      </c>
    </row>
    <row r="34532" spans="1:3">
      <c r="A34532" s="78">
        <v>42367.677083333336</v>
      </c>
      <c r="B34532" s="3">
        <v>-7</v>
      </c>
      <c r="C34532" s="3">
        <v>1.56</v>
      </c>
    </row>
    <row r="34533" spans="1:3">
      <c r="A34533" s="78">
        <v>42367.6875</v>
      </c>
      <c r="B34533" s="3">
        <v>-7</v>
      </c>
      <c r="C34533" s="3">
        <v>1.62</v>
      </c>
    </row>
    <row r="34534" spans="1:3">
      <c r="A34534" s="78">
        <v>42367.697916666664</v>
      </c>
      <c r="B34534" s="3">
        <v>-7</v>
      </c>
      <c r="C34534" s="3">
        <v>1.66</v>
      </c>
    </row>
    <row r="34535" spans="1:3">
      <c r="A34535" s="78">
        <v>42367.708333333336</v>
      </c>
      <c r="B34535" s="3">
        <v>-7</v>
      </c>
      <c r="C34535" s="3">
        <v>1.7</v>
      </c>
    </row>
    <row r="34536" spans="1:3">
      <c r="A34536" s="78">
        <v>42367.71875</v>
      </c>
      <c r="B34536" s="3">
        <v>-7</v>
      </c>
      <c r="C34536" s="3">
        <v>1.72</v>
      </c>
    </row>
    <row r="34537" spans="1:3">
      <c r="A34537" s="78">
        <v>42367.729166666664</v>
      </c>
      <c r="B34537" s="3">
        <v>-7</v>
      </c>
      <c r="C34537" s="3">
        <v>1.75</v>
      </c>
    </row>
    <row r="34538" spans="1:3">
      <c r="A34538" s="78">
        <v>42367.739583333336</v>
      </c>
      <c r="B34538" s="3">
        <v>-7</v>
      </c>
      <c r="C34538" s="3">
        <v>1.77</v>
      </c>
    </row>
    <row r="34539" spans="1:3">
      <c r="A34539" s="78">
        <v>42367.75</v>
      </c>
      <c r="B34539" s="3">
        <v>-7</v>
      </c>
      <c r="C34539" s="3">
        <v>1.8</v>
      </c>
    </row>
    <row r="34540" spans="1:3">
      <c r="A34540" s="78">
        <v>42367.760416666664</v>
      </c>
      <c r="B34540" s="3">
        <v>-7</v>
      </c>
      <c r="C34540" s="3">
        <v>1.82</v>
      </c>
    </row>
    <row r="34541" spans="1:3">
      <c r="A34541" s="78">
        <v>42367.770833333336</v>
      </c>
      <c r="B34541" s="3">
        <v>-7</v>
      </c>
      <c r="C34541" s="3">
        <v>1.84</v>
      </c>
    </row>
    <row r="34542" spans="1:3">
      <c r="A34542" s="78">
        <v>42367.78125</v>
      </c>
      <c r="B34542" s="3">
        <v>-7</v>
      </c>
      <c r="C34542" s="3">
        <v>1.84</v>
      </c>
    </row>
    <row r="34543" spans="1:3">
      <c r="A34543" s="78">
        <v>42367.791666666664</v>
      </c>
      <c r="B34543" s="3">
        <v>-7</v>
      </c>
      <c r="C34543" s="3">
        <v>1.84</v>
      </c>
    </row>
    <row r="34544" spans="1:3">
      <c r="A34544" s="78">
        <v>42367.802083333336</v>
      </c>
      <c r="B34544" s="3">
        <v>-7</v>
      </c>
      <c r="C34544" s="3">
        <v>1.84</v>
      </c>
    </row>
    <row r="34545" spans="1:3">
      <c r="A34545" s="78">
        <v>42367.8125</v>
      </c>
      <c r="B34545" s="3">
        <v>-7</v>
      </c>
      <c r="C34545" s="3">
        <v>1.83</v>
      </c>
    </row>
    <row r="34546" spans="1:3">
      <c r="A34546" s="78">
        <v>42367.822916666664</v>
      </c>
      <c r="B34546" s="3">
        <v>-7</v>
      </c>
      <c r="C34546" s="3">
        <v>1.83</v>
      </c>
    </row>
    <row r="34547" spans="1:3">
      <c r="A34547" s="78">
        <v>42367.833333333336</v>
      </c>
      <c r="B34547" s="3">
        <v>-7</v>
      </c>
      <c r="C34547" s="3">
        <v>1.82</v>
      </c>
    </row>
    <row r="34548" spans="1:3">
      <c r="A34548" s="78">
        <v>42367.84375</v>
      </c>
      <c r="B34548" s="3">
        <v>-7</v>
      </c>
      <c r="C34548" s="3">
        <v>1.81</v>
      </c>
    </row>
    <row r="34549" spans="1:3">
      <c r="A34549" s="78">
        <v>42367.854166666664</v>
      </c>
      <c r="B34549" s="3">
        <v>-7</v>
      </c>
      <c r="C34549" s="3">
        <v>1.79</v>
      </c>
    </row>
    <row r="34550" spans="1:3">
      <c r="A34550" s="78">
        <v>42367.864583333336</v>
      </c>
      <c r="B34550" s="3">
        <v>-7</v>
      </c>
      <c r="C34550" s="3">
        <v>1.77</v>
      </c>
    </row>
    <row r="34551" spans="1:3">
      <c r="A34551" s="78">
        <v>42367.875</v>
      </c>
      <c r="B34551" s="3">
        <v>-7</v>
      </c>
      <c r="C34551" s="3">
        <v>1.75</v>
      </c>
    </row>
    <row r="34552" spans="1:3">
      <c r="A34552" s="78">
        <v>42367.885416666664</v>
      </c>
      <c r="B34552" s="3">
        <v>-7</v>
      </c>
      <c r="C34552" s="3">
        <v>1.72</v>
      </c>
    </row>
    <row r="34553" spans="1:3">
      <c r="A34553" s="78">
        <v>42367.895833333336</v>
      </c>
      <c r="B34553" s="3">
        <v>-7</v>
      </c>
      <c r="C34553" s="3">
        <v>1.69</v>
      </c>
    </row>
    <row r="34554" spans="1:3">
      <c r="A34554" s="78">
        <v>42367.90625</v>
      </c>
      <c r="B34554" s="3">
        <v>-7</v>
      </c>
      <c r="C34554" s="3">
        <v>1.66</v>
      </c>
    </row>
    <row r="34555" spans="1:3">
      <c r="A34555" s="78">
        <v>42367.916666666664</v>
      </c>
      <c r="B34555" s="3">
        <v>-7</v>
      </c>
      <c r="C34555" s="3">
        <v>1.63</v>
      </c>
    </row>
    <row r="34556" spans="1:3">
      <c r="A34556" s="78">
        <v>42367.927083333336</v>
      </c>
      <c r="B34556" s="3">
        <v>-7</v>
      </c>
      <c r="C34556" s="3">
        <v>1.6</v>
      </c>
    </row>
    <row r="34557" spans="1:3">
      <c r="A34557" s="78">
        <v>42367.9375</v>
      </c>
      <c r="B34557" s="3">
        <v>-7</v>
      </c>
      <c r="C34557" s="3">
        <v>1.56</v>
      </c>
    </row>
    <row r="34558" spans="1:3">
      <c r="A34558" s="78">
        <v>42367.947916666664</v>
      </c>
      <c r="B34558" s="3">
        <v>-7</v>
      </c>
      <c r="C34558" s="3">
        <v>1.53</v>
      </c>
    </row>
    <row r="34559" spans="1:3">
      <c r="A34559" s="78">
        <v>42367.958333333336</v>
      </c>
      <c r="B34559" s="3">
        <v>-7</v>
      </c>
      <c r="C34559" s="3">
        <v>1.5</v>
      </c>
    </row>
    <row r="34560" spans="1:3">
      <c r="A34560" s="78">
        <v>42367.96875</v>
      </c>
      <c r="B34560" s="3">
        <v>-7</v>
      </c>
      <c r="C34560" s="3">
        <v>1.47</v>
      </c>
    </row>
    <row r="34561" spans="1:3">
      <c r="A34561" s="78">
        <v>42367.979166666664</v>
      </c>
      <c r="B34561" s="3">
        <v>-7</v>
      </c>
      <c r="C34561" s="3">
        <v>1.44</v>
      </c>
    </row>
    <row r="34562" spans="1:3">
      <c r="A34562" s="78">
        <v>42367.989583333336</v>
      </c>
      <c r="B34562" s="3">
        <v>-7</v>
      </c>
      <c r="C34562" s="3">
        <v>1.41</v>
      </c>
    </row>
    <row r="34563" spans="1:3">
      <c r="A34563" s="78">
        <v>42368</v>
      </c>
      <c r="B34563" s="3">
        <v>-7</v>
      </c>
      <c r="C34563" s="3">
        <v>1.38</v>
      </c>
    </row>
    <row r="34564" spans="1:3">
      <c r="A34564" s="78">
        <v>42368.010416666664</v>
      </c>
      <c r="B34564" s="3">
        <v>-7</v>
      </c>
      <c r="C34564" s="3">
        <v>1.35</v>
      </c>
    </row>
    <row r="34565" spans="1:3">
      <c r="A34565" s="78">
        <v>42368.020833333336</v>
      </c>
      <c r="B34565" s="3">
        <v>-7</v>
      </c>
      <c r="C34565" s="3">
        <v>1.33</v>
      </c>
    </row>
    <row r="34566" spans="1:3">
      <c r="A34566" s="78">
        <v>42368.03125</v>
      </c>
      <c r="B34566" s="3">
        <v>-7</v>
      </c>
      <c r="C34566" s="3">
        <v>1.31</v>
      </c>
    </row>
    <row r="34567" spans="1:3">
      <c r="A34567" s="78">
        <v>42368.041666666664</v>
      </c>
      <c r="B34567" s="3">
        <v>-7</v>
      </c>
      <c r="C34567" s="3">
        <v>1.28</v>
      </c>
    </row>
    <row r="34568" spans="1:3">
      <c r="A34568" s="78">
        <v>42368.052083333336</v>
      </c>
      <c r="B34568" s="3">
        <v>-7</v>
      </c>
      <c r="C34568" s="3">
        <v>1.27</v>
      </c>
    </row>
    <row r="34569" spans="1:3">
      <c r="A34569" s="78">
        <v>42368.0625</v>
      </c>
      <c r="B34569" s="3">
        <v>-7</v>
      </c>
      <c r="C34569" s="3">
        <v>1.25</v>
      </c>
    </row>
    <row r="34570" spans="1:3">
      <c r="A34570" s="78">
        <v>42368.072916666664</v>
      </c>
      <c r="B34570" s="3">
        <v>-7</v>
      </c>
      <c r="C34570" s="3">
        <v>1.24</v>
      </c>
    </row>
    <row r="34571" spans="1:3">
      <c r="A34571" s="78">
        <v>42368.083333333336</v>
      </c>
      <c r="B34571" s="3">
        <v>-7</v>
      </c>
      <c r="C34571" s="3">
        <v>1.23</v>
      </c>
    </row>
    <row r="34572" spans="1:3">
      <c r="A34572" s="78">
        <v>42368.09375</v>
      </c>
      <c r="B34572" s="3">
        <v>-7</v>
      </c>
      <c r="C34572" s="3">
        <v>1.21</v>
      </c>
    </row>
    <row r="34573" spans="1:3">
      <c r="A34573" s="78">
        <v>42368.104166666664</v>
      </c>
      <c r="B34573" s="3">
        <v>-7</v>
      </c>
      <c r="C34573" s="3">
        <v>1.2</v>
      </c>
    </row>
    <row r="34574" spans="1:3">
      <c r="A34574" s="78">
        <v>42368.114583333336</v>
      </c>
      <c r="B34574" s="3">
        <v>-7</v>
      </c>
      <c r="C34574" s="3">
        <v>1.19</v>
      </c>
    </row>
    <row r="34575" spans="1:3">
      <c r="A34575" s="78">
        <v>42368.125</v>
      </c>
      <c r="B34575" s="3">
        <v>-7</v>
      </c>
      <c r="C34575" s="3">
        <v>1.18</v>
      </c>
    </row>
    <row r="34576" spans="1:3">
      <c r="A34576" s="78">
        <v>42368.135416666664</v>
      </c>
      <c r="B34576" s="3">
        <v>-7</v>
      </c>
      <c r="C34576" s="3">
        <v>1.18</v>
      </c>
    </row>
    <row r="34577" spans="1:3">
      <c r="A34577" s="78">
        <v>42368.145833333336</v>
      </c>
      <c r="B34577" s="3">
        <v>-7</v>
      </c>
      <c r="C34577" s="3">
        <v>1.17</v>
      </c>
    </row>
    <row r="34578" spans="1:3">
      <c r="A34578" s="78">
        <v>42368.15625</v>
      </c>
      <c r="B34578" s="3">
        <v>-7</v>
      </c>
      <c r="C34578" s="3">
        <v>1.17</v>
      </c>
    </row>
    <row r="34579" spans="1:3">
      <c r="A34579" s="78">
        <v>42368.166666666664</v>
      </c>
      <c r="B34579" s="3">
        <v>-7</v>
      </c>
      <c r="C34579" s="3">
        <v>1.17</v>
      </c>
    </row>
    <row r="34580" spans="1:3">
      <c r="A34580" s="78">
        <v>42368.177083333336</v>
      </c>
      <c r="B34580" s="3">
        <v>-7</v>
      </c>
      <c r="C34580" s="3">
        <v>1.17</v>
      </c>
    </row>
    <row r="34581" spans="1:3">
      <c r="A34581" s="78">
        <v>42368.1875</v>
      </c>
      <c r="B34581" s="3">
        <v>-7</v>
      </c>
      <c r="C34581" s="3">
        <v>1.1599999999999999</v>
      </c>
    </row>
    <row r="34582" spans="1:3">
      <c r="A34582" s="78">
        <v>42368.197916666664</v>
      </c>
      <c r="B34582" s="3">
        <v>-7</v>
      </c>
      <c r="C34582" s="3">
        <v>1.1599999999999999</v>
      </c>
    </row>
    <row r="34583" spans="1:3">
      <c r="A34583" s="78">
        <v>42368.208333333336</v>
      </c>
      <c r="B34583" s="3">
        <v>-7</v>
      </c>
      <c r="C34583" s="3">
        <v>1.1599999999999999</v>
      </c>
    </row>
    <row r="34584" spans="1:3">
      <c r="A34584" s="78">
        <v>42368.21875</v>
      </c>
      <c r="B34584" s="3">
        <v>-7</v>
      </c>
      <c r="C34584" s="3">
        <v>1.1599999999999999</v>
      </c>
    </row>
    <row r="34585" spans="1:3">
      <c r="A34585" s="78">
        <v>42368.229166666664</v>
      </c>
      <c r="B34585" s="3">
        <v>-7</v>
      </c>
      <c r="C34585" s="3">
        <v>1.1599999999999999</v>
      </c>
    </row>
    <row r="34586" spans="1:3">
      <c r="A34586" s="78">
        <v>42368.239583333336</v>
      </c>
      <c r="B34586" s="3">
        <v>-7</v>
      </c>
      <c r="C34586" s="3">
        <v>1.1599999999999999</v>
      </c>
    </row>
    <row r="34587" spans="1:3">
      <c r="A34587" s="78">
        <v>42368.25</v>
      </c>
      <c r="B34587" s="3">
        <v>-7</v>
      </c>
      <c r="C34587" s="3">
        <v>1.1599999999999999</v>
      </c>
    </row>
    <row r="34588" spans="1:3">
      <c r="A34588" s="78">
        <v>42368.260416666664</v>
      </c>
      <c r="B34588" s="3">
        <v>-7</v>
      </c>
      <c r="C34588" s="3">
        <v>1.1599999999999999</v>
      </c>
    </row>
    <row r="34589" spans="1:3">
      <c r="A34589" s="78">
        <v>42368.270833333336</v>
      </c>
      <c r="B34589" s="3">
        <v>-7</v>
      </c>
      <c r="C34589" s="3">
        <v>1.1599999999999999</v>
      </c>
    </row>
    <row r="34590" spans="1:3">
      <c r="A34590" s="78">
        <v>42368.28125</v>
      </c>
      <c r="B34590" s="3">
        <v>-7</v>
      </c>
      <c r="C34590" s="3">
        <v>1.1599999999999999</v>
      </c>
    </row>
    <row r="34591" spans="1:3">
      <c r="A34591" s="78">
        <v>42368.291666666664</v>
      </c>
      <c r="B34591" s="3">
        <v>-7</v>
      </c>
      <c r="C34591" s="3">
        <v>1.1599999999999999</v>
      </c>
    </row>
    <row r="34592" spans="1:3">
      <c r="A34592" s="78">
        <v>42368.302083333336</v>
      </c>
      <c r="B34592" s="3">
        <v>-7</v>
      </c>
      <c r="C34592" s="3">
        <v>1.17</v>
      </c>
    </row>
    <row r="34593" spans="1:3">
      <c r="A34593" s="78">
        <v>42368.3125</v>
      </c>
      <c r="B34593" s="3">
        <v>-7</v>
      </c>
      <c r="C34593" s="3">
        <v>1.17</v>
      </c>
    </row>
    <row r="34594" spans="1:3">
      <c r="A34594" s="78">
        <v>42368.322916666664</v>
      </c>
      <c r="B34594" s="3">
        <v>-7</v>
      </c>
      <c r="C34594" s="3">
        <v>1.18</v>
      </c>
    </row>
    <row r="34595" spans="1:3">
      <c r="A34595" s="78">
        <v>42368.333333333336</v>
      </c>
      <c r="B34595" s="3">
        <v>-7</v>
      </c>
      <c r="C34595" s="3">
        <v>1.18</v>
      </c>
    </row>
    <row r="34596" spans="1:3">
      <c r="A34596" s="78">
        <v>42368.34375</v>
      </c>
      <c r="B34596" s="3">
        <v>-7</v>
      </c>
      <c r="C34596" s="3">
        <v>1.18</v>
      </c>
    </row>
    <row r="34597" spans="1:3">
      <c r="A34597" s="78">
        <v>42368.354166666664</v>
      </c>
      <c r="B34597" s="3">
        <v>-7</v>
      </c>
      <c r="C34597" s="3">
        <v>1.18</v>
      </c>
    </row>
    <row r="34598" spans="1:3">
      <c r="A34598" s="78">
        <v>42368.364583333336</v>
      </c>
      <c r="B34598" s="3">
        <v>-7</v>
      </c>
      <c r="C34598" s="3">
        <v>1.18</v>
      </c>
    </row>
    <row r="34599" spans="1:3">
      <c r="A34599" s="78">
        <v>42368.375</v>
      </c>
      <c r="B34599" s="3">
        <v>-7</v>
      </c>
      <c r="C34599" s="3">
        <v>1.19</v>
      </c>
    </row>
    <row r="34600" spans="1:3">
      <c r="A34600" s="78">
        <v>42368.385416666664</v>
      </c>
      <c r="B34600" s="3">
        <v>-7</v>
      </c>
      <c r="C34600" s="3">
        <v>1.2</v>
      </c>
    </row>
    <row r="34601" spans="1:3">
      <c r="A34601" s="78">
        <v>42368.395833333336</v>
      </c>
      <c r="B34601" s="3">
        <v>-7</v>
      </c>
      <c r="C34601" s="3">
        <v>1.21</v>
      </c>
    </row>
    <row r="34602" spans="1:3">
      <c r="A34602" s="78">
        <v>42368.40625</v>
      </c>
      <c r="B34602" s="3">
        <v>-7</v>
      </c>
      <c r="C34602" s="3">
        <v>1.22</v>
      </c>
    </row>
    <row r="34603" spans="1:3">
      <c r="A34603" s="78">
        <v>42368.416666666664</v>
      </c>
      <c r="B34603" s="3">
        <v>-7</v>
      </c>
      <c r="C34603" s="3">
        <v>1.25</v>
      </c>
    </row>
    <row r="34604" spans="1:3">
      <c r="A34604" s="78">
        <v>42368.427083333336</v>
      </c>
      <c r="B34604" s="3">
        <v>-7</v>
      </c>
      <c r="C34604" s="3">
        <v>1.27</v>
      </c>
    </row>
    <row r="34605" spans="1:3">
      <c r="A34605" s="78">
        <v>42368.4375</v>
      </c>
      <c r="B34605" s="3">
        <v>-7</v>
      </c>
      <c r="C34605" s="3">
        <v>1.32</v>
      </c>
    </row>
    <row r="34606" spans="1:3">
      <c r="A34606" s="78">
        <v>42368.447916666664</v>
      </c>
      <c r="B34606" s="3">
        <v>-7</v>
      </c>
      <c r="C34606" s="3">
        <v>1.37</v>
      </c>
    </row>
    <row r="34607" spans="1:3">
      <c r="A34607" s="78">
        <v>42368.458333333336</v>
      </c>
      <c r="B34607" s="3">
        <v>-7</v>
      </c>
      <c r="C34607" s="3">
        <v>1.42</v>
      </c>
    </row>
    <row r="34608" spans="1:3">
      <c r="A34608" s="78">
        <v>42368.46875</v>
      </c>
      <c r="B34608" s="3">
        <v>-7</v>
      </c>
      <c r="C34608" s="3">
        <v>1.47</v>
      </c>
    </row>
    <row r="34609" spans="1:3">
      <c r="A34609" s="78">
        <v>42368.479166666664</v>
      </c>
      <c r="B34609" s="3">
        <v>-7</v>
      </c>
      <c r="C34609" s="3">
        <v>1.56</v>
      </c>
    </row>
    <row r="34610" spans="1:3">
      <c r="A34610" s="78">
        <v>42368.489583333336</v>
      </c>
      <c r="B34610" s="3">
        <v>-7</v>
      </c>
      <c r="C34610" s="3">
        <v>1.63</v>
      </c>
    </row>
    <row r="34611" spans="1:3">
      <c r="A34611" s="78">
        <v>42368.5</v>
      </c>
      <c r="B34611" s="3">
        <v>-7</v>
      </c>
      <c r="C34611" s="3">
        <v>1.68</v>
      </c>
    </row>
    <row r="34612" spans="1:3">
      <c r="A34612" s="78">
        <v>42368.510416666664</v>
      </c>
      <c r="B34612" s="3">
        <v>-7</v>
      </c>
      <c r="C34612" s="3">
        <v>1.73</v>
      </c>
    </row>
    <row r="34613" spans="1:3">
      <c r="A34613" s="78">
        <v>42368.520833333336</v>
      </c>
      <c r="B34613" s="3">
        <v>-7</v>
      </c>
      <c r="C34613" s="3">
        <v>1.79</v>
      </c>
    </row>
    <row r="34614" spans="1:3">
      <c r="A34614" s="78">
        <v>42368.53125</v>
      </c>
      <c r="B34614" s="3">
        <v>-7</v>
      </c>
      <c r="C34614" s="3">
        <v>1.84</v>
      </c>
    </row>
    <row r="34615" spans="1:3">
      <c r="A34615" s="78">
        <v>42368.541666666664</v>
      </c>
      <c r="B34615" s="3">
        <v>-7</v>
      </c>
      <c r="C34615" s="3">
        <v>1.89</v>
      </c>
    </row>
    <row r="34616" spans="1:3">
      <c r="A34616" s="78">
        <v>42368.552083333336</v>
      </c>
      <c r="B34616" s="3">
        <v>-7</v>
      </c>
      <c r="C34616" s="3">
        <v>1.94</v>
      </c>
    </row>
    <row r="34617" spans="1:3">
      <c r="A34617" s="78">
        <v>42368.5625</v>
      </c>
      <c r="B34617" s="3">
        <v>-7</v>
      </c>
      <c r="C34617" s="3">
        <v>1.99</v>
      </c>
    </row>
    <row r="34618" spans="1:3">
      <c r="A34618" s="78">
        <v>42368.572916666664</v>
      </c>
      <c r="B34618" s="3">
        <v>-7</v>
      </c>
      <c r="C34618" s="3">
        <v>2.0299999999999998</v>
      </c>
    </row>
    <row r="34619" spans="1:3">
      <c r="A34619" s="78">
        <v>42368.583333333336</v>
      </c>
      <c r="B34619" s="3">
        <v>-7</v>
      </c>
      <c r="C34619" s="3">
        <v>2.0699999999999998</v>
      </c>
    </row>
    <row r="34620" spans="1:3">
      <c r="A34620" s="78">
        <v>42368.59375</v>
      </c>
      <c r="B34620" s="3">
        <v>-7</v>
      </c>
      <c r="C34620" s="3">
        <v>2.13</v>
      </c>
    </row>
    <row r="34621" spans="1:3">
      <c r="A34621" s="78">
        <v>42368.604166666664</v>
      </c>
      <c r="B34621" s="3">
        <v>-7</v>
      </c>
      <c r="C34621" s="3">
        <v>2.2200000000000002</v>
      </c>
    </row>
    <row r="34622" spans="1:3">
      <c r="A34622" s="78">
        <v>42368.614583333336</v>
      </c>
      <c r="B34622" s="3">
        <v>-7</v>
      </c>
      <c r="C34622" s="3">
        <v>2.33</v>
      </c>
    </row>
    <row r="34623" spans="1:3">
      <c r="A34623" s="78">
        <v>42368.625</v>
      </c>
      <c r="B34623" s="3">
        <v>-7</v>
      </c>
      <c r="C34623" s="3">
        <v>2.42</v>
      </c>
    </row>
    <row r="34624" spans="1:3">
      <c r="A34624" s="78">
        <v>42368.635416666664</v>
      </c>
      <c r="B34624" s="3">
        <v>-7</v>
      </c>
      <c r="C34624" s="3">
        <v>2.48</v>
      </c>
    </row>
    <row r="34625" spans="1:3">
      <c r="A34625" s="78">
        <v>42368.645833333336</v>
      </c>
      <c r="B34625" s="3">
        <v>-7</v>
      </c>
      <c r="C34625" s="3">
        <v>2.52</v>
      </c>
    </row>
    <row r="34626" spans="1:3">
      <c r="A34626" s="78">
        <v>42368.65625</v>
      </c>
      <c r="B34626" s="3">
        <v>-7</v>
      </c>
      <c r="C34626" s="3">
        <v>2.56</v>
      </c>
    </row>
    <row r="34627" spans="1:3">
      <c r="A34627" s="78">
        <v>42368.666666666664</v>
      </c>
      <c r="B34627" s="3">
        <v>-7</v>
      </c>
      <c r="C34627" s="3">
        <v>2.59</v>
      </c>
    </row>
    <row r="34628" spans="1:3">
      <c r="A34628" s="78">
        <v>42368.677083333336</v>
      </c>
      <c r="B34628" s="3">
        <v>-7</v>
      </c>
      <c r="C34628" s="3">
        <v>2.62</v>
      </c>
    </row>
    <row r="34629" spans="1:3">
      <c r="A34629" s="78">
        <v>42368.6875</v>
      </c>
      <c r="B34629" s="3">
        <v>-7</v>
      </c>
      <c r="C34629" s="3">
        <v>2.65</v>
      </c>
    </row>
    <row r="34630" spans="1:3">
      <c r="A34630" s="78">
        <v>42368.697916666664</v>
      </c>
      <c r="B34630" s="3">
        <v>-7</v>
      </c>
      <c r="C34630" s="3">
        <v>2.67</v>
      </c>
    </row>
    <row r="34631" spans="1:3">
      <c r="A34631" s="78">
        <v>42368.708333333336</v>
      </c>
      <c r="B34631" s="3">
        <v>-7</v>
      </c>
      <c r="C34631" s="3">
        <v>2.68</v>
      </c>
    </row>
    <row r="34632" spans="1:3">
      <c r="A34632" s="78">
        <v>42368.71875</v>
      </c>
      <c r="B34632" s="3">
        <v>-7</v>
      </c>
      <c r="C34632" s="3">
        <v>2.69</v>
      </c>
    </row>
    <row r="34633" spans="1:3">
      <c r="A34633" s="78">
        <v>42368.729166666664</v>
      </c>
      <c r="B34633" s="3">
        <v>-7</v>
      </c>
      <c r="C34633" s="3">
        <v>2.68</v>
      </c>
    </row>
    <row r="34634" spans="1:3">
      <c r="A34634" s="78">
        <v>42368.739583333336</v>
      </c>
      <c r="B34634" s="3">
        <v>-7</v>
      </c>
      <c r="C34634" s="3">
        <v>2.68</v>
      </c>
    </row>
    <row r="34635" spans="1:3">
      <c r="A34635" s="78">
        <v>42368.75</v>
      </c>
      <c r="B34635" s="3">
        <v>-7</v>
      </c>
      <c r="C34635" s="3">
        <v>2.68</v>
      </c>
    </row>
    <row r="34636" spans="1:3">
      <c r="A34636" s="78">
        <v>42368.760416666664</v>
      </c>
      <c r="B34636" s="3">
        <v>-7</v>
      </c>
      <c r="C34636" s="3">
        <v>2.69</v>
      </c>
    </row>
    <row r="34637" spans="1:3">
      <c r="A34637" s="78">
        <v>42368.770833333336</v>
      </c>
      <c r="B34637" s="3">
        <v>-7</v>
      </c>
      <c r="C34637" s="3">
        <v>2.69</v>
      </c>
    </row>
    <row r="34638" spans="1:3">
      <c r="A34638" s="78">
        <v>42368.78125</v>
      </c>
      <c r="B34638" s="3">
        <v>-7</v>
      </c>
      <c r="C34638" s="3">
        <v>2.68</v>
      </c>
    </row>
    <row r="34639" spans="1:3">
      <c r="A34639" s="78">
        <v>42368.791666666664</v>
      </c>
      <c r="B34639" s="3">
        <v>-7</v>
      </c>
      <c r="C34639" s="3">
        <v>2.66</v>
      </c>
    </row>
    <row r="34640" spans="1:3">
      <c r="A34640" s="78">
        <v>42368.802083333336</v>
      </c>
      <c r="B34640" s="3">
        <v>-7</v>
      </c>
      <c r="C34640" s="3">
        <v>2.63</v>
      </c>
    </row>
    <row r="34641" spans="1:3">
      <c r="A34641" s="78">
        <v>42368.8125</v>
      </c>
      <c r="B34641" s="3">
        <v>-7</v>
      </c>
      <c r="C34641" s="3">
        <v>2.59</v>
      </c>
    </row>
    <row r="34642" spans="1:3">
      <c r="A34642" s="78">
        <v>42368.822916666664</v>
      </c>
      <c r="B34642" s="3">
        <v>-7</v>
      </c>
      <c r="C34642" s="3">
        <v>2.5299999999999998</v>
      </c>
    </row>
    <row r="34643" spans="1:3">
      <c r="A34643" s="78">
        <v>42368.833333333336</v>
      </c>
      <c r="B34643" s="3">
        <v>-7</v>
      </c>
      <c r="C34643" s="3">
        <v>2.48</v>
      </c>
    </row>
    <row r="34644" spans="1:3">
      <c r="A34644" s="78">
        <v>42368.84375</v>
      </c>
      <c r="B34644" s="3">
        <v>-7</v>
      </c>
      <c r="C34644" s="3">
        <v>2.41</v>
      </c>
    </row>
    <row r="34645" spans="1:3">
      <c r="A34645" s="78">
        <v>42368.854166666664</v>
      </c>
      <c r="B34645" s="3">
        <v>-7</v>
      </c>
      <c r="C34645" s="3">
        <v>2.35</v>
      </c>
    </row>
    <row r="34646" spans="1:3">
      <c r="A34646" s="78">
        <v>42368.864583333336</v>
      </c>
      <c r="B34646" s="3">
        <v>-7</v>
      </c>
      <c r="C34646" s="3">
        <v>2.2799999999999998</v>
      </c>
    </row>
    <row r="34647" spans="1:3">
      <c r="A34647" s="78">
        <v>42368.875</v>
      </c>
      <c r="B34647" s="3">
        <v>-7</v>
      </c>
      <c r="C34647" s="3">
        <v>2.2000000000000002</v>
      </c>
    </row>
    <row r="34648" spans="1:3">
      <c r="A34648" s="78">
        <v>42368.885416666664</v>
      </c>
      <c r="B34648" s="3">
        <v>-7</v>
      </c>
      <c r="C34648" s="3">
        <v>2.12</v>
      </c>
    </row>
    <row r="34649" spans="1:3">
      <c r="A34649" s="78">
        <v>42368.895833333336</v>
      </c>
      <c r="B34649" s="3">
        <v>-7</v>
      </c>
      <c r="C34649" s="3">
        <v>2.0499999999999998</v>
      </c>
    </row>
    <row r="34650" spans="1:3">
      <c r="A34650" s="78">
        <v>42368.90625</v>
      </c>
      <c r="B34650" s="3">
        <v>-7</v>
      </c>
      <c r="C34650" s="3">
        <v>1.98</v>
      </c>
    </row>
  </sheetData>
  <pageMargins left="0.7" right="0.7" top="0.75" bottom="0.75" header="0.3" footer="0.3"/>
  <pageSetup orientation="portrait" verticalDpi="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13"/>
    </sheetView>
  </sheetViews>
  <sheetFormatPr defaultColWidth="8.85546875" defaultRowHeight="15"/>
  <cols>
    <col min="1" max="1" width="12" style="23" bestFit="1" customWidth="1"/>
    <col min="2" max="2" width="11.28515625" style="23" customWidth="1"/>
    <col min="3" max="3" width="18.42578125" style="23" customWidth="1"/>
    <col min="4" max="4" width="16.28515625" style="23" customWidth="1"/>
    <col min="5" max="5" width="29.140625" style="23" customWidth="1"/>
    <col min="6" max="6" width="25.85546875" style="23" customWidth="1"/>
    <col min="7" max="7" width="13" style="23" customWidth="1"/>
    <col min="8" max="8" width="25" style="23" customWidth="1"/>
    <col min="9" max="9" width="15.7109375" style="23" customWidth="1"/>
    <col min="10" max="10" width="12.140625" style="23" customWidth="1"/>
    <col min="11" max="11" width="23.28515625" style="23" customWidth="1"/>
    <col min="12" max="12" width="15.7109375" style="23" customWidth="1"/>
    <col min="13" max="13" width="17.7109375" style="23" customWidth="1"/>
    <col min="14" max="14" width="20.42578125" style="23" customWidth="1"/>
    <col min="15" max="15" width="20.7109375" style="23" customWidth="1"/>
    <col min="16" max="16" width="34.28515625" style="23" customWidth="1"/>
    <col min="17" max="17" width="21.42578125" style="23" customWidth="1"/>
    <col min="18" max="18" width="26.85546875" style="23" customWidth="1"/>
    <col min="19" max="19" width="17.28515625" style="23" customWidth="1"/>
    <col min="20" max="20" width="23.42578125" style="23" customWidth="1"/>
    <col min="21" max="21" width="20" style="23" customWidth="1"/>
    <col min="22" max="22" width="24.140625" style="23" customWidth="1"/>
    <col min="23" max="23" width="16.42578125" style="23" customWidth="1"/>
    <col min="24" max="24" width="43" style="23" customWidth="1"/>
    <col min="25" max="25" width="57.42578125" style="23" customWidth="1"/>
    <col min="26" max="26" width="15.42578125" style="23" customWidth="1"/>
    <col min="27" max="28" width="17.140625" style="23" customWidth="1"/>
    <col min="29" max="29" width="18.42578125" style="23" bestFit="1" customWidth="1"/>
    <col min="30" max="30" width="41.85546875" style="23" customWidth="1"/>
    <col min="31" max="31" width="40.140625" style="23" bestFit="1" customWidth="1"/>
    <col min="32" max="32" width="78.140625" style="23" bestFit="1" customWidth="1"/>
    <col min="33" max="33" width="20.7109375" style="23" bestFit="1" customWidth="1"/>
    <col min="34" max="16384" width="8.85546875" style="23"/>
  </cols>
  <sheetData>
    <row r="1" spans="1:35">
      <c r="A1" s="23" t="s">
        <v>91</v>
      </c>
      <c r="B1" s="23" t="s">
        <v>82</v>
      </c>
      <c r="C1" s="23" t="s">
        <v>1636</v>
      </c>
      <c r="D1" s="23" t="s">
        <v>84</v>
      </c>
      <c r="E1" s="23" t="s">
        <v>258</v>
      </c>
      <c r="F1" s="23" t="s">
        <v>240</v>
      </c>
      <c r="G1" s="23" t="s">
        <v>83</v>
      </c>
      <c r="H1" s="23" t="s">
        <v>251</v>
      </c>
      <c r="I1" s="23" t="s">
        <v>85</v>
      </c>
      <c r="J1" s="23" t="s">
        <v>86</v>
      </c>
      <c r="K1" s="23" t="s">
        <v>250</v>
      </c>
      <c r="L1" s="23" t="s">
        <v>87</v>
      </c>
      <c r="M1" s="23" t="s">
        <v>1633</v>
      </c>
      <c r="N1" s="23" t="s">
        <v>88</v>
      </c>
      <c r="O1" s="23" t="s">
        <v>89</v>
      </c>
      <c r="P1" s="23" t="s">
        <v>252</v>
      </c>
      <c r="Q1" s="23" t="s">
        <v>90</v>
      </c>
      <c r="R1" s="23" t="s">
        <v>99</v>
      </c>
      <c r="S1" s="23" t="s">
        <v>104</v>
      </c>
      <c r="T1" s="23" t="s">
        <v>105</v>
      </c>
      <c r="U1" s="23" t="s">
        <v>108</v>
      </c>
      <c r="V1" s="23" t="s">
        <v>134</v>
      </c>
      <c r="W1" s="23" t="s">
        <v>159</v>
      </c>
      <c r="X1" s="23" t="s">
        <v>161</v>
      </c>
      <c r="Y1" s="23" t="s">
        <v>162</v>
      </c>
      <c r="Z1" s="23" t="s">
        <v>259</v>
      </c>
      <c r="AA1" s="23" t="s">
        <v>166</v>
      </c>
      <c r="AB1" s="23" t="s">
        <v>1634</v>
      </c>
      <c r="AC1" s="23" t="s">
        <v>169</v>
      </c>
      <c r="AD1" s="23" t="s">
        <v>171</v>
      </c>
      <c r="AE1" s="23" t="s">
        <v>179</v>
      </c>
      <c r="AF1" s="23" t="s">
        <v>180</v>
      </c>
      <c r="AG1" s="23" t="s">
        <v>195</v>
      </c>
    </row>
    <row r="2" spans="1:35">
      <c r="A2" s="23" t="s">
        <v>136</v>
      </c>
      <c r="B2" s="23">
        <v>3</v>
      </c>
      <c r="C2" s="23">
        <v>2</v>
      </c>
      <c r="D2" s="23">
        <f>MAX(NumOrganizations+1,2)</f>
        <v>6</v>
      </c>
      <c r="E2" s="23">
        <f>IF(AND(CitationDOI="",NumORCIDs=0,NumIGSNs=0),1,3)</f>
        <v>1</v>
      </c>
      <c r="F2" s="23">
        <f>IF(AND(CitationDOI="",NumORCIDs=0,NumIGSNs=0),1,4)</f>
        <v>1</v>
      </c>
      <c r="G2" s="23">
        <f>MAX(NumPeople+1,2)</f>
        <v>12</v>
      </c>
      <c r="H2" s="23">
        <f>IF(NumORCIDs=0,1,MAX(NumORCIDs+1,2))</f>
        <v>1</v>
      </c>
      <c r="I2" s="23">
        <f>MAX(NumOrganizations+1,NumPeople+1,2)</f>
        <v>12</v>
      </c>
      <c r="J2" s="23">
        <f>IF(COUNTA(CitationInformation)=0,1,2)</f>
        <v>2</v>
      </c>
      <c r="K2" s="23">
        <f>IF(CitationDOI="",1,2)</f>
        <v>1</v>
      </c>
      <c r="L2" s="23">
        <f>IF(COUNTA(CitationInformation)=0,1,NumAuthors+1)</f>
        <v>12</v>
      </c>
      <c r="M2" s="23">
        <f>IF(COUNTA(CitationInformation)=0,1,2)</f>
        <v>2</v>
      </c>
      <c r="N2" s="23">
        <v>2</v>
      </c>
      <c r="O2" s="23">
        <f>MAX(NumSamplingFeatures+1,2)</f>
        <v>2</v>
      </c>
      <c r="P2" s="23">
        <f>IF(NumIGSNs=0,1,MAX(NumIGSNs+1,2))</f>
        <v>1</v>
      </c>
      <c r="Q2" s="23">
        <f>IF(NumSites=0,1,NumSites+1)</f>
        <v>2</v>
      </c>
      <c r="R2" s="23">
        <f>MAX(NumUnits+1,2)</f>
        <v>3</v>
      </c>
      <c r="S2" s="23">
        <f>IF(NumSpatialOffsets=0,1,NumSpatialOffsets+1)</f>
        <v>1</v>
      </c>
      <c r="T2" s="23">
        <f>IF(NumRelatedFeatures=0,1,NumRelatedFeatures+1)</f>
        <v>1</v>
      </c>
      <c r="U2" s="23">
        <f>MAX(NumMethods+1,2)</f>
        <v>2</v>
      </c>
      <c r="V2" s="23">
        <f>MAX(NumVariables+1,2)</f>
        <v>2</v>
      </c>
      <c r="W2" s="23">
        <f>MAX(NumProcessingLevels+1,2)</f>
        <v>2</v>
      </c>
      <c r="X2" s="23">
        <f>MAX(NumDataColumns+1,2)</f>
        <v>2</v>
      </c>
      <c r="Y2" s="23">
        <f t="shared" ref="Y2:AC2" si="0">MAX(NumDataColumns+1,2)</f>
        <v>2</v>
      </c>
      <c r="Z2" s="23">
        <f t="shared" si="0"/>
        <v>2</v>
      </c>
      <c r="AA2" s="23">
        <f t="shared" si="0"/>
        <v>2</v>
      </c>
      <c r="AB2" s="23">
        <f t="shared" si="0"/>
        <v>2</v>
      </c>
      <c r="AC2" s="23">
        <f t="shared" si="0"/>
        <v>2</v>
      </c>
      <c r="AD2" s="23">
        <f>IF(NumDataColumns&lt;1,5,NumDataColumns+4)</f>
        <v>5</v>
      </c>
      <c r="AE2" s="23">
        <v>1</v>
      </c>
      <c r="AF2" s="23">
        <v>1</v>
      </c>
    </row>
    <row r="3" spans="1:35">
      <c r="A3" s="23">
        <f t="shared" ref="A3:A7" si="1">ROW()-3</f>
        <v>0</v>
      </c>
      <c r="B3" s="23" t="s">
        <v>41</v>
      </c>
      <c r="C3" s="23" t="s">
        <v>1637</v>
      </c>
      <c r="D3" s="23" t="s">
        <v>67</v>
      </c>
      <c r="E3"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3" t="str">
        <f>IF(AND(CitationDOI="",NumORCIDs=0,NumIGSNs=0),"","ExternalIdentifierSystems:")</f>
        <v/>
      </c>
      <c r="G3" s="23" t="s">
        <v>65</v>
      </c>
      <c r="H3" s="23" t="str">
        <f>IF(NumORCIDs=0,"","PersonExternalIdentifiers:")</f>
        <v/>
      </c>
      <c r="I3" s="23" t="s">
        <v>68</v>
      </c>
      <c r="J3" s="23" t="str">
        <f>IF(COUNTA(CitationInformation)=0,"","Citations:")</f>
        <v>Citations:</v>
      </c>
      <c r="K3" s="23" t="str">
        <f>IF(CitationDOI="","","CitationExternalIdentifiers:")</f>
        <v/>
      </c>
      <c r="L3" s="23" t="str">
        <f>IF(COUNTA(CitationInformation)=0,"","AuthorLists:")</f>
        <v>AuthorLists:</v>
      </c>
      <c r="M3" s="23" t="str">
        <f>IF(COUNTA(CitationInformation)=0,"","DataSetCitations:")</f>
        <v>DataSetCitations:</v>
      </c>
      <c r="N3" s="23" t="s">
        <v>80</v>
      </c>
      <c r="O3" s="23" t="s">
        <v>81</v>
      </c>
      <c r="P3" s="23" t="str">
        <f>IF(NumIGSNs=0,"","SamplingFeatureExternalIdentifiers:")</f>
        <v/>
      </c>
      <c r="Q3" s="23" t="str">
        <f>IF(MAX(SamplingFeatures[SiteID])=0,"","Sites:")</f>
        <v>Sites:</v>
      </c>
      <c r="R3" s="23" t="s">
        <v>1631</v>
      </c>
      <c r="S3" s="23" t="str">
        <f>IF(NumSpatialOffsets=0,"","SpatialOffsets:")</f>
        <v/>
      </c>
      <c r="T3" s="23" t="str">
        <f>IF(NumRelatedFeatures=0,"","RelatedFeatures:")</f>
        <v/>
      </c>
      <c r="U3" s="23" t="s">
        <v>110</v>
      </c>
      <c r="V3" s="23" t="s">
        <v>135</v>
      </c>
      <c r="W3" s="23" t="s">
        <v>320</v>
      </c>
      <c r="X3" s="23" t="s">
        <v>164</v>
      </c>
      <c r="Y3" s="23" t="s">
        <v>165</v>
      </c>
      <c r="Z3" s="23" t="s">
        <v>260</v>
      </c>
      <c r="AA3" s="23" t="s">
        <v>167</v>
      </c>
      <c r="AB3" s="23" t="s">
        <v>1635</v>
      </c>
      <c r="AC3" s="23" t="s">
        <v>168</v>
      </c>
      <c r="AD3" s="23" t="s">
        <v>170</v>
      </c>
      <c r="AE3" s="23" t="s">
        <v>178</v>
      </c>
      <c r="AF3" s="23" t="str">
        <f>IF(INDEX(DataColumns[Col '#],ROW()-2)="",
"PLEASE FILL IN METADATA FOR AT LEAST ONE DATA COLUMN",
CONCATENATE("    - [ ValueDateTime",", ","ValueDateTimeUTCOffset",", ",INDIRECT(CONCATENATE("R",NumDataColumns+3,"C[-1]"),FALSE)," ]"))</f>
        <v xml:space="preserve">    - [ ValueDateTime, ValueDateTimeUTCOffset, WaterTemp_EXO ]</v>
      </c>
      <c r="AG3" s="23" t="s">
        <v>199</v>
      </c>
      <c r="AH3" s="23">
        <f>MAX(B2:AF2)</f>
        <v>12</v>
      </c>
      <c r="AI3" s="173"/>
    </row>
    <row r="4" spans="1:35">
      <c r="A4" s="23">
        <f t="shared" si="1"/>
        <v>1</v>
      </c>
      <c r="B4" s="23" t="s">
        <v>267</v>
      </c>
      <c r="C4" s="23"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&amp;DatasetID0001 {DataSetUUID:  "5406D1F6-023C-45BE-B5D2-144F9DEC14A1",  DataSetTypeCV:  "Single time series",  DataSetCode:  "LR_Mendon_WtrTemp",  DataSetTitle:  "Water Temperature at the Logan River Mendon Road",  DataSetAbstract:  "Continuous monitoring data collected by Utah State University as part of the GAMUT network of the NSF iUTAH EPSCoR project. This dataset consists of water temperature measured by a YSI EXO sonde in the Logan River near Mendon Road."}</v>
      </c>
      <c r="D4" s="23"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"http://www.usu.edu"}</v>
      </c>
      <c r="E4"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*OrganizationID0006,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3"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"Chris", PersonMiddleName:  "", PersonLastName:  "Cox"}</v>
      </c>
      <c r="H4"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&amp;AffiliationID0001 {PersonObj: *PersonID0001, OrganizationObj: *OrganizationID0001, IsPrimaryOrganizationContact: "", AffiliationStartDate: "2015-01-01", AffiliationEndDate: "", PrimaryPhone: "", PrimaryEmail: "chris.cox@usu.edu", PrimaryAddress: "", PersonLink: ""}</v>
      </c>
      <c r="J4" s="23"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"iUTAH GAMUT Network Raw Data at Logan River near Mendon Road Advanced Aquatic Site (LR_Mendon_AA)", Publisher: "iUTAH Modeling and Data Federation", PublicationYear: "2015", CitationLink: "http://repository.iutahepscor.org/dataset/iutah-gamut-network-raw-data-at-logan-river-near-mendon-road-advanced-aquatic-site-lr-mendon-aa"}</v>
      </c>
      <c r="K4" s="23" t="str">
        <f>IF(CitationDOI="","",
CONCATENATE("  - {",
"CitationObj:  *CitationID001",
", ExternalIdentifierSystemObj:  *ExternalIdentifierSystemID0002",
", CitationExternalIdentifier:  ",CHAR(34),CitationDOI,CHAR(34),
", CitationExternalIdentifierURI:  ",CHAR(34),CHAR(34),
"}"))</f>
        <v/>
      </c>
      <c r="L4" s="23"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N4" s="23"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3"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"964F372C-897B-4853-BC1A-249AE119CA9D", SamplingFeatureTypeCV:  "Site", SamplingFeatureCode:  "Site_LR_Mendon", SamplingFeatureName:  "Logan River at Mendon Road (600 South)", SamplingFeatureDescription:  "Site at the Logan River in Cache County Utah at 600 south, which is Mendon Road. ", SamplingFeatureGeotypeCV:  "Point", FeatureGeometry:  "", Elevation_m:  "1353.469604", ElevationDatumCV:  "EGM96"}</v>
      </c>
      <c r="P4"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4"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xml:space="preserve">  - {SamplingFeatureObj:  *SamplingFeatureID0001, SiteTypeCV:  "Stream", Latitude:  41.720533, Longitude:  -111.886928, SpatialReferenceObj:  *SRSID0001}</v>
      </c>
      <c r="R4"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&amp;UnitID0001 {UnitsTypeCV:  "Temperature", UnitsAbbreviation:  "degC", UnitsName:  "degree celsius", UnitsLink:  ""}</v>
      </c>
      <c r="S4"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4" s="23"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3"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"YSI_EXO_WtrTemp", MethodName:  "Water Temperature from YSI EXO  sonde", MethodDescription:  " Water temperature measured using a YSI EXO multi-parameter water quality sonde. ", MethodLink:  "http://www.exowater.com", OrganizationObj: *OrganizationID0005}</v>
      </c>
      <c r="V4"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xml:space="preserve">  - &amp;VariableID0001 {VariableTypeCV:  "Water quality", VariableCode:  "WaterTemp_EXO", VariableNameCV:  "Temperature", VariableDefinition:  "", SpeciationCV:  "", NoDataValue:  -9999}</v>
      </c>
      <c r="W4" s="23"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X4"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 xml:space="preserve">  - &amp;ActionID0001 {ActionTypeCV:  "Observation", MethodObj: *MethodID0001, BeginDateTime:  "2015-01-01 00:15:00", BeginDateTimeUTCOffset:  -7, EndDateTime:  "", EndDateTimeUTCOffset:  NULL, ActionDescription:  "Generic observation action generated by Excel Template for TimeSeries v.0.3.2-alpha", ActionFileLink:  ""}</v>
      </c>
      <c r="Y4" s="23"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*SamplingFeatureID0001, ActionObj:  *ActionID0001}</v>
      </c>
      <c r="Z4" s="23"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xml:space="preserve">  - {ActionObj:  *ActionID0001, AffiliationObj:  *AffiliationID0001, IsActionLead: TRUE, RoleDescription: ""}</v>
      </c>
      <c r="AA4"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xml:space="preserve">  - &amp;ResultID0001 {ResultUUID:  "4D587B91-FA84-49B8-B736-BF62373A7E73", FeatureActionObj: *FeatureActionID0001, ResultTypeCV:  "Time series coverage", VariableObj:  *VariableID0001, UnitsObj:  *UnitID0001, TaxonomicClassifierObj:  "", ProcessingLevelObj:  *ProcessingLevelID0001, ResultDateTime:  "", ResultDateTimeUTCOffset:  NULL, ValidDateTime:  "", ValidDateTimeUTCOffset:  NULL, StatusCV:  "", SampledMediumCV:  "Liquid aqueous", ValueCount:  34644}</v>
      </c>
      <c r="AB4" s="23" t="str">
        <f>IF(INDEX(DataColumns[Col '#],ROW()-3)="","PLEASE FILL IN METADATA FOR AT LEAST ONE DATA COLUMN",
CONCATENATE("  - {DataSetObj: *DatasetID0001, ",
"ResultObj: *ResultID",TEXT(ROW()-3,"0000"),
"}"))</f>
        <v xml:space="preserve">  - {DataSetObj: *DatasetID0001, ResultObj: *ResultID0001}</v>
      </c>
      <c r="AC4" s="23"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"Continuous"}</v>
      </c>
      <c r="AD4" s="171" t="s">
        <v>172</v>
      </c>
      <c r="AE4" s="23" t="str">
        <f>IF(INDEX(DataColumns[Column Label],ROW()-3)="",
"PLEASE FILL IN METADATA FOR AT LEAST ONE DATA COLUMN",
INDEX(DataColumns[Column Label],ROW()-3))</f>
        <v>WaterTemp_EXO</v>
      </c>
      <c r="AF4" s="23" t="str">
        <f>IF(NumDataValues=0,"PLEASE FILL IN DATA IN THE DATA VALUES WORKSHEET","")</f>
        <v/>
      </c>
      <c r="AG4" s="23" t="s">
        <v>196</v>
      </c>
      <c r="AH4" s="23">
        <f>SUM(B2:AF2)</f>
        <v>92</v>
      </c>
      <c r="AI4" s="173"/>
    </row>
    <row r="5" spans="1:35">
      <c r="A5" s="23">
        <f t="shared" si="1"/>
        <v>2</v>
      </c>
      <c r="B5" s="23"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v0.3.2-alpha", DateCreated: "2016-02-23", DateUpdated: "2016-02-23"}</v>
      </c>
      <c r="D5"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organization", OrganizationCode:  "UWRL", OrganizationName:  "Utah Water Research Laboratory", OrganizationDescription:  "", OrganizationLink:  "http://uwrl.usu.edu"}</v>
      </c>
      <c r="E5" s="23"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*OrganizationID0007, ExternalIdentifierSystemDescription:  "A Digital Identifier of an Object that provides an actionable, interoperable, persistent link to that object", ExternalIdentifierSystemURL:  "http://www.doi.org/"}</v>
      </c>
      <c r="G5"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"Dave", PersonMiddleName:  "", PersonLastName:  "Bowling"}</v>
      </c>
      <c r="H5"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&amp;AffiliationID0002 {PersonObj: *PersonID0002, OrganizationObj: *OrganizationID0003, IsPrimaryOrganizationContact: "", AffiliationStartDate: "2015-01-01", AffiliationEndDate: "", PrimaryPhone: "", PrimaryEmail: "david.bowling@utah.edu", PrimaryAddress: "", PersonLink: ""}</v>
      </c>
      <c r="L5"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M5" s="23" t="str">
        <f>IF(COUNTA(CitationInformation)=0,"",
CONCATENATE("  - {",
"DataSetObj: *DatasetID0001",
", CitationObj: *CitationID0001",
IF(DatasetCitationRelationship="","PLEASE FILL IN THE RELATIONSHIP BETWEEN THE Dataset AND THE CITATION",CONCATENATE(", RelationshipTypeCV: ",CHAR(34), DatasetCitationRelationship, CHAR(34))),
"}"))</f>
        <v xml:space="preserve">  - {DataSetObj: *DatasetID0001, CitationObj: *CitationID0001, RelationshipTypeCV: "Is part of"}</v>
      </c>
      <c r="O5"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5"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xml:space="preserve">  - &amp;UnitID0002 {UnitsTypeCV:  "Time", UnitsAbbreviation:  "m", UnitsName:  "minute", UnitsLink:  ""}</v>
      </c>
      <c r="S5"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 IF(INDEX(RelatedFeatures[Offset 2 Unit], MATCH(ROW()-3, RelatedFeatures[OffsetID],0))&lt;&gt;"", CONCATENATE(" *UnitID",  TEXT(MATCH(INDEX(RelatedFeatures[Offset 2 Unit],ROW()-3), Units[Units Name], 0), "0000")), "NULL"),
", Offset3Value:  ",IF(INDEX(RelatedFeatures[Offset 3 Value],MATCH(ROW()-3,RelatedFeatures[OffsetID],0))="","NULL",INDEX(RelatedFeatures[Offset 3 Value],MATCH(ROW()-3,RelatedFeatures[OffsetID],0))),
", Offset3UnitObj:  ", IF(INDEX(RelatedFeatures[Offset 3 Unit], MATCH(ROW()-3, RelatedFeatures[OffsetID],0))&lt;&gt;"", CONCATENATE(" *UnitID",  TEXT(MATCH(INDEX(RelatedFeatures[Offset 3 Unit],ROW()-3), Units[Units Name], 0), "0000")), "NULL"),
"}")))</f>
        <v/>
      </c>
      <c r="T5"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5"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5"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5"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5"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5"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5"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5" s="23" t="str">
        <f>IF(INDEX(DataColumns[Col '#],ROW()-3)="","PLEASE FILL IN METADATA FOR AT LEAST ONE DATA COLUMN",
CONCATENATE("  - {DataSetObj: *DatasetID0001, ",
"ResultObj: *ResultID",TEXT(ROW()-3,"0000"),
"}"))</f>
        <v>PLEASE FILL IN METADATA FOR AT LEAST ONE DATA COLUMN</v>
      </c>
      <c r="AC5"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5" s="171" t="s">
        <v>173</v>
      </c>
      <c r="AE5" s="23" t="str">
        <f>IF(ROW()-3&gt;NumDataColumns,
"",
CONCATENATE(AE4,", ",INDEX(DataColumns[Column Label],ROW()-3)))</f>
        <v/>
      </c>
      <c r="AG5" s="23" t="s">
        <v>197</v>
      </c>
      <c r="AH5" s="23">
        <f>COUNT(INDIRECT(CONCATENATE("'Data Values'!C2:C96148")))</f>
        <v>34644</v>
      </c>
      <c r="AI5" s="173"/>
    </row>
    <row r="6" spans="1:35">
      <c r="A6" s="23">
        <f t="shared" si="1"/>
        <v>3</v>
      </c>
      <c r="D6"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&amp;OrganizationID0003 {OrganizationTypeCV:  "University", OrganizationCode:  "UofU", OrganizationName:  "University of Utah", OrganizationDescription:  "", OrganizationLink:  "http://www.utah.edu"}</v>
      </c>
      <c r="F6" s="23"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*OrganizationID0008,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"Scott", PersonMiddleName:  "", PersonLastName:  "Jones"}</v>
      </c>
      <c r="H6"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&amp;AffiliationID0003 {PersonObj: *PersonID0003, OrganizationObj: *OrganizationID0001, IsPrimaryOrganizationContact: "", AffiliationStartDate: "2015-01-01", AffiliationEndDate: "", PrimaryPhone: "", PrimaryEmail: "scott.jones@usu.edu", PrimaryAddress: "", PersonLink: ""}</v>
      </c>
      <c r="L6"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&amp;AuthorListID0003  {CitationObj: *CitationID0001, PersonObj: *PersonID0003, AuthorOrder: 3}</v>
      </c>
      <c r="O6"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6"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6"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6"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6"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6"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X6" s="23" t="str">
        <f>IF(INDEX(DataColumns[Col '#],ROW()-3)="","PLEASE FILL IN METADATA FOR AT LEAST ONE DATA COLUMN",
IF(listUniqueMult(DataColumns[Sampling Feature Code], DataColumns[Method Code], ROW())="","PLEASE FILL IN A METHOD FOR EACH DATA COLUMN",
CONCATENATE("  - &amp;ActionID",TEXT(ROW()-3,"0000"),
" {","ActionTypeCV:  ",CHAR(34),"Observation",CHAR(34),
", MethodObj: *MethodID",IFERROR(TEXT(MATCH(INDEX(DataColumns[Method Code],ROW()-3),Methods[Method Code],0),"0000"),"PLEASE SELECT A VALID METHOD FOR THIS DATA COLUMN"),
", BeginDateTime:  ",CHAR(34),TEXT('Data Values'!$A$2, "yyyy-mm-dd hh:mm:ss"),CHAR(34),
", BeginDateTimeUTCOffset:  ",'Data Values'!$B$2,
", EndDateTime:  ",CHAR(34),CHAR(34),
", EndDateTimeUTCOffset:  ","NULL",
", ActionDescription:  ",CHAR(34),"Generic observation action generated by Excel Template for ",TemplateProfile," v.",TemplateVersion,CHAR(34),
", ActionFileLink:  ",CHAR(34),CHAR(34),
"}")))</f>
        <v>PLEASE FILL IN METADATA FOR AT LEAST ONE DATA COLUMN</v>
      </c>
      <c r="Y6"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6"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6" s="23"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*UnitID", IFERROR(TEXT(MATCH(INDEX(DataColumns[Unit Name],ROW()-3), Units[Units Name], 0), "0000"),"PLEASE SELECT A VALID UNIT FOR THIS DATA COLUMN"),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PLEASE FILL IN METADATA FOR AT LEAST ONE DATA COLUMN</v>
      </c>
      <c r="AB6" s="23" t="str">
        <f>IF(INDEX(DataColumns[Col '#],ROW()-3)="","PLEASE FILL IN METADATA FOR AT LEAST ONE DATA COLUMN",
CONCATENATE("  - {DataSetObj: *DatasetID0001, ",
"ResultObj: *ResultID",TEXT(ROW()-3,"0000"),
"}"))</f>
        <v>PLEASE FILL IN METADATA FOR AT LEAST ONE DATA COLUMN</v>
      </c>
      <c r="AC6"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6" s="171" t="s">
        <v>174</v>
      </c>
      <c r="AE6" s="23" t="str">
        <f>IF(ROW()-3&gt;NumDataColumns,
"",
CONCATENATE(AE5,", ",INDEX(DataColumns[Column Label],ROW()-3)))</f>
        <v/>
      </c>
      <c r="AI6" s="173"/>
    </row>
    <row r="7" spans="1:35">
      <c r="A7" s="23">
        <f t="shared" si="1"/>
        <v>4</v>
      </c>
      <c r="D7"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&amp;OrganizationID0004 {OrganizationTypeCV:  "University", OrganizationCode:  "BYU", OrganizationName:  "Brigham Young University", OrganizationDescription:  "", OrganizationLink:  "http://www.byu.edu"}</v>
      </c>
      <c r="G7"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&amp;PersonID0004 {PersonFirstName:  "Jim", PersonMiddleName:  "", PersonLastName:  "Ehleringer"}</v>
      </c>
      <c r="H7"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&amp;AffiliationID0004 {PersonObj: *PersonID0004, OrganizationObj: *OrganizationID0003, IsPrimaryOrganizationContact: "", AffiliationStartDate: "2015-01-01", AffiliationEndDate: "", PrimaryPhone: "", PrimaryEmail: "jim.ehleringer@utah.edu", PrimaryAddress: "", PersonLink: ""}</v>
      </c>
      <c r="L7"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&amp;AuthorListID0004  {CitationObj: *CitationID0001, PersonObj: *PersonID0004, AuthorOrder: 4}</v>
      </c>
      <c r="O7"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7"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7"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 IF(INDEX(RelatedFeatures[Offset 3 Unit], MATCH(ROW()-3, RelatedFeatures[OffsetID],0))&lt;&gt;"", CONCATANATE(" *UnitID",  INDEX(RelatedFeatures[Offset 2 Unit],MATCH(ROW()-3,RelatedFeatures[OffsetID],0))), "NULL"),
"}")))</f>
        <v/>
      </c>
      <c r="T7"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7"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7"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7"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7"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7" s="23" t="str">
        <f>IF(ROW()-3&gt;NumDataColumns,"",
CONCATENATE("  - {DatasetObj: *DatasetID0001, ",
"ResultObj: *ResultID",TEXT(ROW()-3,"0000"),
"}"))</f>
        <v/>
      </c>
      <c r="AC7"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7"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 xml:space="preserve">    - {ColumnNumber: 0003, Label:  "WaterTemp_EXO", ODM2Field:  "DataValue", Result: *TimeSeriesResultID0001, CensorCodeCV:  "Not censored", QualityCodeCV:  "Unknown", TimeAggregationInterval:  0, TimeAggregationIntervalUnitsObj:  *UnitID0002}</v>
      </c>
      <c r="AE7" s="23" t="str">
        <f>IF(ROW()-3&gt;NumDataColumns,
"",
CONCATENATE(AE6,", ",INDEX(DataColumns[Column Label],ROW()-3)))</f>
        <v/>
      </c>
      <c r="AI7" s="173"/>
    </row>
    <row r="8" spans="1:35">
      <c r="A8" s="23">
        <f>ROW()-3</f>
        <v>5</v>
      </c>
      <c r="D8" s="23"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&amp;OrganizationID0005 {OrganizationTypeCV:  "Manufacturer", OrganizationCode:  "YSI", OrganizationName:  "Yellow Springs, Inc.", OrganizationDescription:  "", OrganizationLink:  "http://www.ysi.com"}</v>
      </c>
      <c r="G8" s="23"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&amp;PersonID0005 {PersonFirstName:  "Jobie", PersonMiddleName:  "", PersonLastName:  "Carlile"}</v>
      </c>
      <c r="H8" s="23"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3"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",CHAR(34),CHAR(34),
", AffiliationStartDate: ",CHAR(34),TEXT(IF(INDEX(People[Affiliation Start Date],ROW()-3)&lt;&gt;"",INDEX(People[Affiliation Start Date],ROW()-3),"PLEASE GIVE THIS PERSON AN AFFILIATION START DATE"),"yyyy-mm-dd"),CHAR(34),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&amp;AffiliationID0005 {PersonObj: *PersonID0005, OrganizationObj: *OrganizationID0001, IsPrimaryOrganizationContact: "", AffiliationStartDate: "2015-01-01", AffiliationEndDate: "", PrimaryPhone: "", PrimaryEmail: "jobie.carlile@usu.edu", PrimaryAddress: "", PersonLink: ""}</v>
      </c>
      <c r="L8" s="23"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&amp;AuthorListID0005  {CitationObj: *CitationID0001, PersonObj: *PersonID0005, AuthorOrder: 5}</v>
      </c>
      <c r="O8" s="23"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3" t="str">
        <f>IF(NumIGSNs=0,"",
IF(NumIGSNs&lt;ROW()-3,"",
CONCATENATE("  - {",
"SamplingFeatureObj:  *SamplingFeatureID",TEXT(MATCH(ROW()-3,#REF!,0),"0000"),
", ExternalIdentifierSystemObj:  *ExternalIdentifierSystemID0003",
", SamplingFeatureExternalIdentifier:  ",CHAR(34),INDEX(SamplingFeatures[Feature IGSN],MATCH(ROW()-3,#REF!,0)),CHAR(34),
", SamplingFeatureExternalIdentifierURI:  ",CHAR(34),"http://app.geosamples.org/sample/igsn/",INDEX(SamplingFeatures[Feature IGSN],MATCH(ROW()-3,#REF!,0)),CHAR(34),
"}")))</f>
        <v/>
      </c>
      <c r="Q8" s="23"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3" t="str">
        <f>IF(ROW()-3&gt;NumUnits,"",
CONCATENATE("  - &amp;UnitID",TEXT(ROW()-3,"0000"),
" {","UnitsTypeCV:  ",CHAR(34),IF(INDEX(Units[Units Type],ROW()-3)&lt;&gt;"",INDEX(Units[Units Type],ROW()-3),"PLEASE SELECT A VALID UNITS TYPE FOR THIS UNIT"),CHAR(34),
", UnitsAbbreviation:  ",CHAR(34),IF(INDEX(Units[[Units Abbreviation ]],ROW()-3)&lt;&gt;"",INDEX(Units[[Units Abbreviation ]],ROW()-3),"PLEASE FILL IN AN ABBREVIATION  FOR THIS UNIT"),CHAR(34),
", UnitsName:  ",CHAR(34),IF(INDEX(Units[Units Name],ROW()-3)&lt;&gt;"",INDEX(Units[Units Name],ROW()-3),"PLEASE SELECT A VALID NAME FOR THIS UNIT"),CHAR(34),
", UnitsLink:  ",CHAR(34),INDEX(Units[Units Link],ROW()-3),CHAR(34),
"}"))</f>
        <v/>
      </c>
      <c r="S8" s="23"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*UnitID", IF(INDEX(RelatedFeatures[Offset 1 Unit],MATCH(ROW()-3,RelatedFeatures[OffsetID],0))&lt;&gt;"",TEXT(MATCH(INDEX(RelatedFeatures[Offset 1 Unit],ROW()-3), Units[Units Name], 0), "0000"),"PLEASE SELECT A VALID UNIT FOR THE FIRST OFFSET DIMENSION"),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3"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3" t="str">
        <f>IF(INDEX(Methods[Method Type],ROW()-3)="","",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Name],0),"0000"),"PLEASE SELECT A VALID ORGANIZATION NAME FOR THIS METHOD"))),
"}"))</f>
        <v/>
      </c>
      <c r="V8" s="23"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",IF(INDEX(Variables[No Data Value],ROW()-3)&lt;&gt;"",INDEX(Variables[No Data Value],ROW()-3),"PLEASE FILL IN THE VALUE FOR MISSING POINTS IN THIS VARIABLE"),
"}"))</f>
        <v/>
      </c>
      <c r="W8" s="23"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3"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Z8" s="23"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",CHAR(34),CHAR(34),
"}")))</f>
        <v/>
      </c>
      <c r="AA8" s="23"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",CHAR(34),CHAR(34),
", ProcessingLevelObj:  *ProcessingLevelID",IFERROR(TEXT(MATCH(INDEX(DataColumns[Processing Level],ROW()-3),ProcessingLevels[Processing Level Code],0),"0000"),"PLEASE SELECT A VALID PROCESSING LEVEL CODE FOR THIS DATA COLUMN"),
", ResultDateTime:  ",CHAR(34),CHAR(34),
", ResultDateTimeUTCOffset:  ","NULL",
", ValidDateTime:  ",CHAR(34),CHAR(34),
", ValidDateTimeUTCOffset:  ","NULL",
", StatusCV:  ",CHAR(34),CHAR(34),
", SampledMediumCV:  ",CHAR(34),IF(INDEX(DataColumns[Sampled Medium],ROW()-3)&lt;&gt;"",INDEX(DataColumns[Sampled Medium],ROW()-3),"PLEASE SELECT A VALID SAMPLED MEDIUM FOR THIS DATA COLUMN"),CHAR(34),
", ValueCount:  ",NumDataValues,
"}"))</f>
        <v/>
      </c>
      <c r="AB8" s="23" t="str">
        <f>IF(ROW()-3&gt;NumDataColumns,"",
CONCATENATE("  - {DatasetObj: *DatasetID0001, ",
"ResultObj: *ResultID",TEXT(ROW()-3,"0000"),
"}"))</f>
        <v/>
      </c>
      <c r="AC8" s="23"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D8" s="23"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*UnitID", IFERROR(TEXT(MATCH(INDEX(DataColumns[Time Aggregation Unit],ROW()-3-3), Units[Units Name], 0), "0000"),"PLEASE SELECT A VALID UNIT FOR THE TIME AGGREGATION INTERVAL"),
"}"))</f>
        <v>PLEASE FILL IN METADATA FOR AT LEAST ONE DATA COLUMN</v>
      </c>
      <c r="AE8" s="23" t="str">
        <f>IF(ROW()-3&gt;NumDataColumns,
"",
CONCATENATE(AE7,", ",INDEX(DataColumns[Column Label],ROW()-3)))</f>
        <v/>
      </c>
      <c r="AI8" s="173"/>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39"/>
    </sheetView>
  </sheetViews>
  <sheetFormatPr defaultColWidth="8.85546875" defaultRowHeight="15"/>
  <cols>
    <col min="1" max="1" width="13.42578125" style="23" bestFit="1" customWidth="1"/>
    <col min="2" max="2" width="12.7109375" style="23" bestFit="1" customWidth="1"/>
    <col min="3" max="3" width="12.140625" style="23" bestFit="1" customWidth="1"/>
    <col min="4" max="16384" width="8.85546875" style="23"/>
  </cols>
  <sheetData>
    <row r="1" spans="1:4">
      <c r="A1" s="23" t="s">
        <v>138</v>
      </c>
      <c r="B1" s="23" t="s">
        <v>182</v>
      </c>
      <c r="C1" s="23" t="s">
        <v>139</v>
      </c>
      <c r="D1" s="23" t="s">
        <v>137</v>
      </c>
    </row>
    <row r="2" spans="1:4">
      <c r="A2" s="23">
        <v>1</v>
      </c>
      <c r="B2" s="23" t="str">
        <f>OFFSET('YODA Header Blocks'!$A$1,0,A2)</f>
        <v>YAML Header</v>
      </c>
      <c r="C2" s="23">
        <v>1</v>
      </c>
      <c r="D2" s="23" t="str">
        <f>IF(ROW()-2=LengthHeader+NumDataValues,"",
IF(ROW()-2&gt;LengthHeader+NumDataValues,"",
IF(ROW()-2&lt;LengthHeader,
OFFSET('YODA Header Blocks'!$A$2,C2,A2),
CONCATENATE("    - [ ",CHAR(34),TEXT(INDIRECT(CONCATENATE("'Data Values'!R",ROW()-LengthHeader,"C1"),FALSE),"yyyy-mm-dd hh:mm:ss"),CHAR(34),", ",StringConcat(", ",INDIRECT(CONCATENATE("'Data Values'!R",ROW()-LengthHeader,"C2:R",ROW()-LengthHeader,"C",NumDataColumns+2),FALSE))," ]"))))</f>
        <v>---</v>
      </c>
    </row>
    <row r="3" spans="1:4">
      <c r="A3" s="23">
        <f>IF(C2=INDIRECT(CONCATENATE("'YODA Header Blocks'!R2C",A2+1,":R2C",A2+1),FALSE),A2+1,A2)</f>
        <v>1</v>
      </c>
      <c r="B3" s="23" t="str">
        <f>OFFSET('YODA Header Blocks'!$A$1,0,A3)</f>
        <v>YAML Header</v>
      </c>
      <c r="C3" s="23">
        <f>IF(C2=SUM(INDIRECT(CONCATENATE("'YODA Header Blocks'!R2C",A2+1,":R2C",A2+1),FALSE)),1,C2+1)</f>
        <v>2</v>
      </c>
      <c r="D3" s="23" t="str">
        <f>IF(ROW()-2=LengthHeader+NumDataValues,"",
IF(ROW()-2&gt;LengthHeader+NumDataValues,"",
IF(ROW()-2&lt;LengthHeader,
OFFSET('YODA Header Blocks'!$A$2,C3,A3),
CONCATENATE("    - [ ",CHAR(34),TEXT(INDIRECT(CONCATENATE("'Data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30"/>
  <sheetViews>
    <sheetView tabSelected="1" workbookViewId="0"/>
  </sheetViews>
  <sheetFormatPr defaultColWidth="8.85546875" defaultRowHeight="15"/>
  <sheetData>
    <row r="1" spans="1:1">
      <c r="A1" t="s">
        <v>41</v>
      </c>
    </row>
    <row r="2" spans="1:1">
      <c r="A2" t="s">
        <v>267</v>
      </c>
    </row>
    <row r="3" spans="1:1">
      <c r="A3" t="s">
        <v>1860</v>
      </c>
    </row>
    <row r="4" spans="1:1">
      <c r="A4" t="s">
        <v>1637</v>
      </c>
    </row>
    <row r="5" spans="1:1">
      <c r="A5" t="s">
        <v>1861</v>
      </c>
    </row>
    <row r="6" spans="1:1">
      <c r="A6" t="s">
        <v>67</v>
      </c>
    </row>
    <row r="7" spans="1:1">
      <c r="A7" t="s">
        <v>36533</v>
      </c>
    </row>
    <row r="8" spans="1:1">
      <c r="A8" t="s">
        <v>36534</v>
      </c>
    </row>
    <row r="9" spans="1:1">
      <c r="A9" t="s">
        <v>36535</v>
      </c>
    </row>
    <row r="10" spans="1:1">
      <c r="A10" t="s">
        <v>36536</v>
      </c>
    </row>
    <row r="11" spans="1:1">
      <c r="A11" t="s">
        <v>36537</v>
      </c>
    </row>
    <row r="12" spans="1:1">
      <c r="A12" t="s">
        <v>65</v>
      </c>
    </row>
    <row r="13" spans="1:1">
      <c r="A13" t="s">
        <v>36538</v>
      </c>
    </row>
    <row r="14" spans="1:1">
      <c r="A14" t="s">
        <v>36539</v>
      </c>
    </row>
    <row r="15" spans="1:1">
      <c r="A15" t="s">
        <v>36540</v>
      </c>
    </row>
    <row r="16" spans="1:1">
      <c r="A16" t="s">
        <v>36541</v>
      </c>
    </row>
    <row r="17" spans="1:1">
      <c r="A17" t="s">
        <v>36542</v>
      </c>
    </row>
    <row r="18" spans="1:1">
      <c r="A18" t="s">
        <v>36543</v>
      </c>
    </row>
    <row r="19" spans="1:1">
      <c r="A19" t="s">
        <v>36544</v>
      </c>
    </row>
    <row r="20" spans="1:1">
      <c r="A20" t="s">
        <v>36545</v>
      </c>
    </row>
    <row r="21" spans="1:1">
      <c r="A21" t="s">
        <v>1862</v>
      </c>
    </row>
    <row r="22" spans="1:1">
      <c r="A22" t="s">
        <v>1863</v>
      </c>
    </row>
    <row r="23" spans="1:1">
      <c r="A23">
        <v>0</v>
      </c>
    </row>
    <row r="24" spans="1:1">
      <c r="A24" t="s">
        <v>68</v>
      </c>
    </row>
    <row r="25" spans="1:1">
      <c r="A25" t="s">
        <v>36546</v>
      </c>
    </row>
    <row r="26" spans="1:1">
      <c r="A26" t="s">
        <v>36547</v>
      </c>
    </row>
    <row r="27" spans="1:1">
      <c r="A27" t="s">
        <v>36548</v>
      </c>
    </row>
    <row r="28" spans="1:1">
      <c r="A28" t="s">
        <v>36549</v>
      </c>
    </row>
    <row r="29" spans="1:1">
      <c r="A29" t="s">
        <v>36550</v>
      </c>
    </row>
    <row r="30" spans="1:1">
      <c r="A30" t="s">
        <v>36551</v>
      </c>
    </row>
    <row r="31" spans="1:1">
      <c r="A31" t="s">
        <v>36552</v>
      </c>
    </row>
    <row r="32" spans="1:1">
      <c r="A32" t="s">
        <v>36553</v>
      </c>
    </row>
    <row r="33" spans="1:1">
      <c r="A33" t="s">
        <v>36554</v>
      </c>
    </row>
    <row r="34" spans="1:1">
      <c r="A34" t="s">
        <v>36555</v>
      </c>
    </row>
    <row r="35" spans="1:1">
      <c r="A35">
        <v>0</v>
      </c>
    </row>
    <row r="36" spans="1:1">
      <c r="A36" t="s">
        <v>1864</v>
      </c>
    </row>
    <row r="37" spans="1:1">
      <c r="A37" t="s">
        <v>1865</v>
      </c>
    </row>
    <row r="38" spans="1:1">
      <c r="A38" t="s">
        <v>1866</v>
      </c>
    </row>
    <row r="39" spans="1:1">
      <c r="A39" t="s">
        <v>1867</v>
      </c>
    </row>
    <row r="40" spans="1:1">
      <c r="A40" t="s">
        <v>1868</v>
      </c>
    </row>
    <row r="41" spans="1:1">
      <c r="A41" t="s">
        <v>1869</v>
      </c>
    </row>
    <row r="42" spans="1:1">
      <c r="A42" t="s">
        <v>1870</v>
      </c>
    </row>
    <row r="43" spans="1:1">
      <c r="A43" t="s">
        <v>1871</v>
      </c>
    </row>
    <row r="44" spans="1:1">
      <c r="A44" t="s">
        <v>1872</v>
      </c>
    </row>
    <row r="45" spans="1:1">
      <c r="A45" t="s">
        <v>1873</v>
      </c>
    </row>
    <row r="46" spans="1:1">
      <c r="A46" t="s">
        <v>1874</v>
      </c>
    </row>
    <row r="47" spans="1:1">
      <c r="A47" t="s">
        <v>1875</v>
      </c>
    </row>
    <row r="48" spans="1:1">
      <c r="A48" t="s">
        <v>1876</v>
      </c>
    </row>
    <row r="49" spans="1:1">
      <c r="A49">
        <v>0</v>
      </c>
    </row>
    <row r="50" spans="1:1">
      <c r="A50" t="s">
        <v>1877</v>
      </c>
    </row>
    <row r="51" spans="1:1">
      <c r="A51" t="s">
        <v>1878</v>
      </c>
    </row>
    <row r="52" spans="1:1">
      <c r="A52" t="s">
        <v>80</v>
      </c>
    </row>
    <row r="53" spans="1:1">
      <c r="A53" t="s">
        <v>1879</v>
      </c>
    </row>
    <row r="54" spans="1:1">
      <c r="A54" t="s">
        <v>81</v>
      </c>
    </row>
    <row r="55" spans="1:1">
      <c r="A55" t="s">
        <v>36556</v>
      </c>
    </row>
    <row r="56" spans="1:1">
      <c r="A56" t="s">
        <v>1880</v>
      </c>
    </row>
    <row r="57" spans="1:1">
      <c r="A57" t="s">
        <v>1881</v>
      </c>
    </row>
    <row r="58" spans="1:1">
      <c r="A58" t="s">
        <v>1631</v>
      </c>
    </row>
    <row r="59" spans="1:1">
      <c r="A59" t="s">
        <v>36557</v>
      </c>
    </row>
    <row r="60" spans="1:1">
      <c r="A60" t="s">
        <v>36558</v>
      </c>
    </row>
    <row r="61" spans="1:1">
      <c r="A61" t="s">
        <v>110</v>
      </c>
    </row>
    <row r="62" spans="1:1">
      <c r="A62" t="s">
        <v>1882</v>
      </c>
    </row>
    <row r="63" spans="1:1">
      <c r="A63" t="s">
        <v>135</v>
      </c>
    </row>
    <row r="64" spans="1:1">
      <c r="A64" t="s">
        <v>36559</v>
      </c>
    </row>
    <row r="65" spans="1:1">
      <c r="A65" t="s">
        <v>320</v>
      </c>
    </row>
    <row r="66" spans="1:1">
      <c r="A66" t="s">
        <v>1883</v>
      </c>
    </row>
    <row r="67" spans="1:1">
      <c r="A67" t="s">
        <v>164</v>
      </c>
    </row>
    <row r="68" spans="1:1">
      <c r="A68" t="s">
        <v>36560</v>
      </c>
    </row>
    <row r="69" spans="1:1">
      <c r="A69" t="s">
        <v>165</v>
      </c>
    </row>
    <row r="70" spans="1:1">
      <c r="A70" t="s">
        <v>1884</v>
      </c>
    </row>
    <row r="71" spans="1:1">
      <c r="A71" t="s">
        <v>260</v>
      </c>
    </row>
    <row r="72" spans="1:1">
      <c r="A72" t="s">
        <v>36561</v>
      </c>
    </row>
    <row r="73" spans="1:1">
      <c r="A73" t="s">
        <v>167</v>
      </c>
    </row>
    <row r="74" spans="1:1">
      <c r="A74" t="s">
        <v>36562</v>
      </c>
    </row>
    <row r="75" spans="1:1">
      <c r="A75" t="s">
        <v>1635</v>
      </c>
    </row>
    <row r="76" spans="1:1">
      <c r="A76" t="s">
        <v>1885</v>
      </c>
    </row>
    <row r="77" spans="1:1">
      <c r="A77" t="s">
        <v>168</v>
      </c>
    </row>
    <row r="78" spans="1:1">
      <c r="A78" t="s">
        <v>36563</v>
      </c>
    </row>
    <row r="79" spans="1:1">
      <c r="A79" t="s">
        <v>170</v>
      </c>
    </row>
    <row r="80" spans="1:1">
      <c r="A80" t="s">
        <v>172</v>
      </c>
    </row>
    <row r="81" spans="1:1">
      <c r="A81" t="s">
        <v>173</v>
      </c>
    </row>
    <row r="82" spans="1:1">
      <c r="A82" t="s">
        <v>174</v>
      </c>
    </row>
    <row r="83" spans="1:1">
      <c r="A83" t="s">
        <v>1886</v>
      </c>
    </row>
    <row r="84" spans="1:1">
      <c r="A84" t="s">
        <v>178</v>
      </c>
    </row>
    <row r="85" spans="1:1">
      <c r="A85" t="s">
        <v>1887</v>
      </c>
    </row>
    <row r="86" spans="1:1">
      <c r="A86" t="s">
        <v>1888</v>
      </c>
    </row>
    <row r="87" spans="1:1">
      <c r="A87" t="s">
        <v>1889</v>
      </c>
    </row>
    <row r="88" spans="1:1">
      <c r="A88" t="s">
        <v>1890</v>
      </c>
    </row>
    <row r="89" spans="1:1">
      <c r="A89" t="s">
        <v>1891</v>
      </c>
    </row>
    <row r="90" spans="1:1">
      <c r="A90" t="s">
        <v>1892</v>
      </c>
    </row>
    <row r="91" spans="1:1">
      <c r="A91" t="s">
        <v>1893</v>
      </c>
    </row>
    <row r="92" spans="1:1">
      <c r="A92" t="s">
        <v>1894</v>
      </c>
    </row>
    <row r="93" spans="1:1">
      <c r="A93" t="s">
        <v>1895</v>
      </c>
    </row>
    <row r="94" spans="1:1">
      <c r="A94" t="s">
        <v>1896</v>
      </c>
    </row>
    <row r="95" spans="1:1">
      <c r="A95" t="s">
        <v>1897</v>
      </c>
    </row>
    <row r="96" spans="1:1">
      <c r="A96" t="s">
        <v>1898</v>
      </c>
    </row>
    <row r="97" spans="1:1">
      <c r="A97" t="s">
        <v>1899</v>
      </c>
    </row>
    <row r="98" spans="1:1">
      <c r="A98" t="s">
        <v>1900</v>
      </c>
    </row>
    <row r="99" spans="1:1">
      <c r="A99" t="s">
        <v>1901</v>
      </c>
    </row>
    <row r="100" spans="1:1">
      <c r="A100" t="s">
        <v>1902</v>
      </c>
    </row>
    <row r="101" spans="1:1">
      <c r="A101" t="s">
        <v>1903</v>
      </c>
    </row>
    <row r="102" spans="1:1">
      <c r="A102" t="s">
        <v>1904</v>
      </c>
    </row>
    <row r="103" spans="1:1">
      <c r="A103" t="s">
        <v>1905</v>
      </c>
    </row>
    <row r="104" spans="1:1">
      <c r="A104" t="s">
        <v>1906</v>
      </c>
    </row>
    <row r="105" spans="1:1">
      <c r="A105" t="s">
        <v>1907</v>
      </c>
    </row>
    <row r="106" spans="1:1">
      <c r="A106" t="s">
        <v>1908</v>
      </c>
    </row>
    <row r="107" spans="1:1">
      <c r="A107" t="s">
        <v>1909</v>
      </c>
    </row>
    <row r="108" spans="1:1">
      <c r="A108" t="s">
        <v>1910</v>
      </c>
    </row>
    <row r="109" spans="1:1">
      <c r="A109" t="s">
        <v>1911</v>
      </c>
    </row>
    <row r="110" spans="1:1">
      <c r="A110" t="s">
        <v>1912</v>
      </c>
    </row>
    <row r="111" spans="1:1">
      <c r="A111" t="s">
        <v>1913</v>
      </c>
    </row>
    <row r="112" spans="1:1">
      <c r="A112" t="s">
        <v>1914</v>
      </c>
    </row>
    <row r="113" spans="1:1">
      <c r="A113" t="s">
        <v>1915</v>
      </c>
    </row>
    <row r="114" spans="1:1">
      <c r="A114" t="s">
        <v>1916</v>
      </c>
    </row>
    <row r="115" spans="1:1">
      <c r="A115" t="s">
        <v>1917</v>
      </c>
    </row>
    <row r="116" spans="1:1">
      <c r="A116" t="s">
        <v>1918</v>
      </c>
    </row>
    <row r="117" spans="1:1">
      <c r="A117" t="s">
        <v>1919</v>
      </c>
    </row>
    <row r="118" spans="1:1">
      <c r="A118" t="s">
        <v>1920</v>
      </c>
    </row>
    <row r="119" spans="1:1">
      <c r="A119" t="s">
        <v>1921</v>
      </c>
    </row>
    <row r="120" spans="1:1">
      <c r="A120" t="s">
        <v>1922</v>
      </c>
    </row>
    <row r="121" spans="1:1">
      <c r="A121" t="s">
        <v>1923</v>
      </c>
    </row>
    <row r="122" spans="1:1">
      <c r="A122" t="s">
        <v>1924</v>
      </c>
    </row>
    <row r="123" spans="1:1">
      <c r="A123" t="s">
        <v>1925</v>
      </c>
    </row>
    <row r="124" spans="1:1">
      <c r="A124" t="s">
        <v>1926</v>
      </c>
    </row>
    <row r="125" spans="1:1">
      <c r="A125" t="s">
        <v>1927</v>
      </c>
    </row>
    <row r="126" spans="1:1">
      <c r="A126" t="s">
        <v>1928</v>
      </c>
    </row>
    <row r="127" spans="1:1">
      <c r="A127" t="s">
        <v>1929</v>
      </c>
    </row>
    <row r="128" spans="1:1">
      <c r="A128" t="s">
        <v>1930</v>
      </c>
    </row>
    <row r="129" spans="1:1">
      <c r="A129" t="s">
        <v>1931</v>
      </c>
    </row>
    <row r="130" spans="1:1">
      <c r="A130" t="s">
        <v>1932</v>
      </c>
    </row>
    <row r="131" spans="1:1">
      <c r="A131" t="s">
        <v>1933</v>
      </c>
    </row>
    <row r="132" spans="1:1">
      <c r="A132" t="s">
        <v>1934</v>
      </c>
    </row>
    <row r="133" spans="1:1">
      <c r="A133" t="s">
        <v>1935</v>
      </c>
    </row>
    <row r="134" spans="1:1">
      <c r="A134" t="s">
        <v>1936</v>
      </c>
    </row>
    <row r="135" spans="1:1">
      <c r="A135" t="s">
        <v>1937</v>
      </c>
    </row>
    <row r="136" spans="1:1">
      <c r="A136" t="s">
        <v>1938</v>
      </c>
    </row>
    <row r="137" spans="1:1">
      <c r="A137" t="s">
        <v>1939</v>
      </c>
    </row>
    <row r="138" spans="1:1">
      <c r="A138" t="s">
        <v>1940</v>
      </c>
    </row>
    <row r="139" spans="1:1">
      <c r="A139" t="s">
        <v>1941</v>
      </c>
    </row>
    <row r="140" spans="1:1">
      <c r="A140" t="s">
        <v>1942</v>
      </c>
    </row>
    <row r="141" spans="1:1">
      <c r="A141" t="s">
        <v>1943</v>
      </c>
    </row>
    <row r="142" spans="1:1">
      <c r="A142" t="s">
        <v>1944</v>
      </c>
    </row>
    <row r="143" spans="1:1">
      <c r="A143" t="s">
        <v>1945</v>
      </c>
    </row>
    <row r="144" spans="1:1">
      <c r="A144" t="s">
        <v>1946</v>
      </c>
    </row>
    <row r="145" spans="1:1">
      <c r="A145" t="s">
        <v>1947</v>
      </c>
    </row>
    <row r="146" spans="1:1">
      <c r="A146" t="s">
        <v>1948</v>
      </c>
    </row>
    <row r="147" spans="1:1">
      <c r="A147" t="s">
        <v>1949</v>
      </c>
    </row>
    <row r="148" spans="1:1">
      <c r="A148" t="s">
        <v>1950</v>
      </c>
    </row>
    <row r="149" spans="1:1">
      <c r="A149" t="s">
        <v>1951</v>
      </c>
    </row>
    <row r="150" spans="1:1">
      <c r="A150" t="s">
        <v>1952</v>
      </c>
    </row>
    <row r="151" spans="1:1">
      <c r="A151" t="s">
        <v>1953</v>
      </c>
    </row>
    <row r="152" spans="1:1">
      <c r="A152" t="s">
        <v>1954</v>
      </c>
    </row>
    <row r="153" spans="1:1">
      <c r="A153" t="s">
        <v>1955</v>
      </c>
    </row>
    <row r="154" spans="1:1">
      <c r="A154" t="s">
        <v>1956</v>
      </c>
    </row>
    <row r="155" spans="1:1">
      <c r="A155" t="s">
        <v>1957</v>
      </c>
    </row>
    <row r="156" spans="1:1">
      <c r="A156" t="s">
        <v>1958</v>
      </c>
    </row>
    <row r="157" spans="1:1">
      <c r="A157" t="s">
        <v>1959</v>
      </c>
    </row>
    <row r="158" spans="1:1">
      <c r="A158" t="s">
        <v>1960</v>
      </c>
    </row>
    <row r="159" spans="1:1">
      <c r="A159" t="s">
        <v>1961</v>
      </c>
    </row>
    <row r="160" spans="1:1">
      <c r="A160" t="s">
        <v>1962</v>
      </c>
    </row>
    <row r="161" spans="1:1">
      <c r="A161" t="s">
        <v>1963</v>
      </c>
    </row>
    <row r="162" spans="1:1">
      <c r="A162" t="s">
        <v>1964</v>
      </c>
    </row>
    <row r="163" spans="1:1">
      <c r="A163" t="s">
        <v>1965</v>
      </c>
    </row>
    <row r="164" spans="1:1">
      <c r="A164" t="s">
        <v>1966</v>
      </c>
    </row>
    <row r="165" spans="1:1">
      <c r="A165" t="s">
        <v>1967</v>
      </c>
    </row>
    <row r="166" spans="1:1">
      <c r="A166" t="s">
        <v>1968</v>
      </c>
    </row>
    <row r="167" spans="1:1">
      <c r="A167" t="s">
        <v>1969</v>
      </c>
    </row>
    <row r="168" spans="1:1">
      <c r="A168" t="s">
        <v>1970</v>
      </c>
    </row>
    <row r="169" spans="1:1">
      <c r="A169" t="s">
        <v>1971</v>
      </c>
    </row>
    <row r="170" spans="1:1">
      <c r="A170" t="s">
        <v>1972</v>
      </c>
    </row>
    <row r="171" spans="1:1">
      <c r="A171" t="s">
        <v>1973</v>
      </c>
    </row>
    <row r="172" spans="1:1">
      <c r="A172" t="s">
        <v>1974</v>
      </c>
    </row>
    <row r="173" spans="1:1">
      <c r="A173" t="s">
        <v>1975</v>
      </c>
    </row>
    <row r="174" spans="1:1">
      <c r="A174" t="s">
        <v>1976</v>
      </c>
    </row>
    <row r="175" spans="1:1">
      <c r="A175" t="s">
        <v>1977</v>
      </c>
    </row>
    <row r="176" spans="1:1">
      <c r="A176" t="s">
        <v>1978</v>
      </c>
    </row>
    <row r="177" spans="1:1">
      <c r="A177" t="s">
        <v>1979</v>
      </c>
    </row>
    <row r="178" spans="1:1">
      <c r="A178" t="s">
        <v>1980</v>
      </c>
    </row>
    <row r="179" spans="1:1">
      <c r="A179" t="s">
        <v>1981</v>
      </c>
    </row>
    <row r="180" spans="1:1">
      <c r="A180" t="s">
        <v>1982</v>
      </c>
    </row>
    <row r="181" spans="1:1">
      <c r="A181" t="s">
        <v>1983</v>
      </c>
    </row>
    <row r="182" spans="1:1">
      <c r="A182" t="s">
        <v>1984</v>
      </c>
    </row>
    <row r="183" spans="1:1">
      <c r="A183" t="s">
        <v>1985</v>
      </c>
    </row>
    <row r="184" spans="1:1">
      <c r="A184" t="s">
        <v>1986</v>
      </c>
    </row>
    <row r="185" spans="1:1">
      <c r="A185" t="s">
        <v>1987</v>
      </c>
    </row>
    <row r="186" spans="1:1">
      <c r="A186" t="s">
        <v>1988</v>
      </c>
    </row>
    <row r="187" spans="1:1">
      <c r="A187" t="s">
        <v>1989</v>
      </c>
    </row>
    <row r="188" spans="1:1">
      <c r="A188" t="s">
        <v>1990</v>
      </c>
    </row>
    <row r="189" spans="1:1">
      <c r="A189" t="s">
        <v>1991</v>
      </c>
    </row>
    <row r="190" spans="1:1">
      <c r="A190" t="s">
        <v>1992</v>
      </c>
    </row>
    <row r="191" spans="1:1">
      <c r="A191" t="s">
        <v>1993</v>
      </c>
    </row>
    <row r="192" spans="1:1">
      <c r="A192" t="s">
        <v>1994</v>
      </c>
    </row>
    <row r="193" spans="1:1">
      <c r="A193" t="s">
        <v>1995</v>
      </c>
    </row>
    <row r="194" spans="1:1">
      <c r="A194" t="s">
        <v>1996</v>
      </c>
    </row>
    <row r="195" spans="1:1">
      <c r="A195" t="s">
        <v>1997</v>
      </c>
    </row>
    <row r="196" spans="1:1">
      <c r="A196" t="s">
        <v>1998</v>
      </c>
    </row>
    <row r="197" spans="1:1">
      <c r="A197" t="s">
        <v>1999</v>
      </c>
    </row>
    <row r="198" spans="1:1">
      <c r="A198" t="s">
        <v>2000</v>
      </c>
    </row>
    <row r="199" spans="1:1">
      <c r="A199" t="s">
        <v>2001</v>
      </c>
    </row>
    <row r="200" spans="1:1">
      <c r="A200" t="s">
        <v>2002</v>
      </c>
    </row>
    <row r="201" spans="1:1">
      <c r="A201" t="s">
        <v>2003</v>
      </c>
    </row>
    <row r="202" spans="1:1">
      <c r="A202" t="s">
        <v>2004</v>
      </c>
    </row>
    <row r="203" spans="1:1">
      <c r="A203" t="s">
        <v>2005</v>
      </c>
    </row>
    <row r="204" spans="1:1">
      <c r="A204" t="s">
        <v>2006</v>
      </c>
    </row>
    <row r="205" spans="1:1">
      <c r="A205" t="s">
        <v>2007</v>
      </c>
    </row>
    <row r="206" spans="1:1">
      <c r="A206" t="s">
        <v>2008</v>
      </c>
    </row>
    <row r="207" spans="1:1">
      <c r="A207" t="s">
        <v>2009</v>
      </c>
    </row>
    <row r="208" spans="1:1">
      <c r="A208" t="s">
        <v>2010</v>
      </c>
    </row>
    <row r="209" spans="1:1">
      <c r="A209" t="s">
        <v>2011</v>
      </c>
    </row>
    <row r="210" spans="1:1">
      <c r="A210" t="s">
        <v>2012</v>
      </c>
    </row>
    <row r="211" spans="1:1">
      <c r="A211" t="s">
        <v>2013</v>
      </c>
    </row>
    <row r="212" spans="1:1">
      <c r="A212" t="s">
        <v>2014</v>
      </c>
    </row>
    <row r="213" spans="1:1">
      <c r="A213" t="s">
        <v>2015</v>
      </c>
    </row>
    <row r="214" spans="1:1">
      <c r="A214" t="s">
        <v>2016</v>
      </c>
    </row>
    <row r="215" spans="1:1">
      <c r="A215" t="s">
        <v>2017</v>
      </c>
    </row>
    <row r="216" spans="1:1">
      <c r="A216" t="s">
        <v>2018</v>
      </c>
    </row>
    <row r="217" spans="1:1">
      <c r="A217" t="s">
        <v>2019</v>
      </c>
    </row>
    <row r="218" spans="1:1">
      <c r="A218" t="s">
        <v>2020</v>
      </c>
    </row>
    <row r="219" spans="1:1">
      <c r="A219" t="s">
        <v>2021</v>
      </c>
    </row>
    <row r="220" spans="1:1">
      <c r="A220" t="s">
        <v>2022</v>
      </c>
    </row>
    <row r="221" spans="1:1">
      <c r="A221" t="s">
        <v>2023</v>
      </c>
    </row>
    <row r="222" spans="1:1">
      <c r="A222" t="s">
        <v>2024</v>
      </c>
    </row>
    <row r="223" spans="1:1">
      <c r="A223" t="s">
        <v>2025</v>
      </c>
    </row>
    <row r="224" spans="1:1">
      <c r="A224" t="s">
        <v>2026</v>
      </c>
    </row>
    <row r="225" spans="1:1">
      <c r="A225" t="s">
        <v>2027</v>
      </c>
    </row>
    <row r="226" spans="1:1">
      <c r="A226" t="s">
        <v>2028</v>
      </c>
    </row>
    <row r="227" spans="1:1">
      <c r="A227" t="s">
        <v>2029</v>
      </c>
    </row>
    <row r="228" spans="1:1">
      <c r="A228" t="s">
        <v>2030</v>
      </c>
    </row>
    <row r="229" spans="1:1">
      <c r="A229" t="s">
        <v>2031</v>
      </c>
    </row>
    <row r="230" spans="1:1">
      <c r="A230" t="s">
        <v>2032</v>
      </c>
    </row>
    <row r="231" spans="1:1">
      <c r="A231" t="s">
        <v>2033</v>
      </c>
    </row>
    <row r="232" spans="1:1">
      <c r="A232" t="s">
        <v>2034</v>
      </c>
    </row>
    <row r="233" spans="1:1">
      <c r="A233" t="s">
        <v>2035</v>
      </c>
    </row>
    <row r="234" spans="1:1">
      <c r="A234" t="s">
        <v>2036</v>
      </c>
    </row>
    <row r="235" spans="1:1">
      <c r="A235" t="s">
        <v>2037</v>
      </c>
    </row>
    <row r="236" spans="1:1">
      <c r="A236" t="s">
        <v>2038</v>
      </c>
    </row>
    <row r="237" spans="1:1">
      <c r="A237" t="s">
        <v>2039</v>
      </c>
    </row>
    <row r="238" spans="1:1">
      <c r="A238" t="s">
        <v>2040</v>
      </c>
    </row>
    <row r="239" spans="1:1">
      <c r="A239" t="s">
        <v>2041</v>
      </c>
    </row>
    <row r="240" spans="1:1">
      <c r="A240" t="s">
        <v>2042</v>
      </c>
    </row>
    <row r="241" spans="1:1">
      <c r="A241" t="s">
        <v>2043</v>
      </c>
    </row>
    <row r="242" spans="1:1">
      <c r="A242" t="s">
        <v>2044</v>
      </c>
    </row>
    <row r="243" spans="1:1">
      <c r="A243" t="s">
        <v>2045</v>
      </c>
    </row>
    <row r="244" spans="1:1">
      <c r="A244" t="s">
        <v>2046</v>
      </c>
    </row>
    <row r="245" spans="1:1">
      <c r="A245" t="s">
        <v>2047</v>
      </c>
    </row>
    <row r="246" spans="1:1">
      <c r="A246" t="s">
        <v>2048</v>
      </c>
    </row>
    <row r="247" spans="1:1">
      <c r="A247" t="s">
        <v>2049</v>
      </c>
    </row>
    <row r="248" spans="1:1">
      <c r="A248" t="s">
        <v>2050</v>
      </c>
    </row>
    <row r="249" spans="1:1">
      <c r="A249" t="s">
        <v>2051</v>
      </c>
    </row>
    <row r="250" spans="1:1">
      <c r="A250" t="s">
        <v>2052</v>
      </c>
    </row>
    <row r="251" spans="1:1">
      <c r="A251" t="s">
        <v>2053</v>
      </c>
    </row>
    <row r="252" spans="1:1">
      <c r="A252" t="s">
        <v>2054</v>
      </c>
    </row>
    <row r="253" spans="1:1">
      <c r="A253" t="s">
        <v>2055</v>
      </c>
    </row>
    <row r="254" spans="1:1">
      <c r="A254" t="s">
        <v>2056</v>
      </c>
    </row>
    <row r="255" spans="1:1">
      <c r="A255" t="s">
        <v>2057</v>
      </c>
    </row>
    <row r="256" spans="1:1">
      <c r="A256" t="s">
        <v>2058</v>
      </c>
    </row>
    <row r="257" spans="1:1">
      <c r="A257" t="s">
        <v>2059</v>
      </c>
    </row>
    <row r="258" spans="1:1">
      <c r="A258" t="s">
        <v>2060</v>
      </c>
    </row>
    <row r="259" spans="1:1">
      <c r="A259" t="s">
        <v>2061</v>
      </c>
    </row>
    <row r="260" spans="1:1">
      <c r="A260" t="s">
        <v>2062</v>
      </c>
    </row>
    <row r="261" spans="1:1">
      <c r="A261" t="s">
        <v>2063</v>
      </c>
    </row>
    <row r="262" spans="1:1">
      <c r="A262" t="s">
        <v>2064</v>
      </c>
    </row>
    <row r="263" spans="1:1">
      <c r="A263" t="s">
        <v>2065</v>
      </c>
    </row>
    <row r="264" spans="1:1">
      <c r="A264" t="s">
        <v>2066</v>
      </c>
    </row>
    <row r="265" spans="1:1">
      <c r="A265" t="s">
        <v>2067</v>
      </c>
    </row>
    <row r="266" spans="1:1">
      <c r="A266" t="s">
        <v>2068</v>
      </c>
    </row>
    <row r="267" spans="1:1">
      <c r="A267" t="s">
        <v>2069</v>
      </c>
    </row>
    <row r="268" spans="1:1">
      <c r="A268" t="s">
        <v>2070</v>
      </c>
    </row>
    <row r="269" spans="1:1">
      <c r="A269" t="s">
        <v>2071</v>
      </c>
    </row>
    <row r="270" spans="1:1">
      <c r="A270" t="s">
        <v>2072</v>
      </c>
    </row>
    <row r="271" spans="1:1">
      <c r="A271" t="s">
        <v>2073</v>
      </c>
    </row>
    <row r="272" spans="1:1">
      <c r="A272" t="s">
        <v>2074</v>
      </c>
    </row>
    <row r="273" spans="1:1">
      <c r="A273" t="s">
        <v>2075</v>
      </c>
    </row>
    <row r="274" spans="1:1">
      <c r="A274" t="s">
        <v>2076</v>
      </c>
    </row>
    <row r="275" spans="1:1">
      <c r="A275" t="s">
        <v>2077</v>
      </c>
    </row>
    <row r="276" spans="1:1">
      <c r="A276" t="s">
        <v>2078</v>
      </c>
    </row>
    <row r="277" spans="1:1">
      <c r="A277" t="s">
        <v>2079</v>
      </c>
    </row>
    <row r="278" spans="1:1">
      <c r="A278" t="s">
        <v>2080</v>
      </c>
    </row>
    <row r="279" spans="1:1">
      <c r="A279" t="s">
        <v>2081</v>
      </c>
    </row>
    <row r="280" spans="1:1">
      <c r="A280" t="s">
        <v>2082</v>
      </c>
    </row>
    <row r="281" spans="1:1">
      <c r="A281" t="s">
        <v>2083</v>
      </c>
    </row>
    <row r="282" spans="1:1">
      <c r="A282" t="s">
        <v>2084</v>
      </c>
    </row>
    <row r="283" spans="1:1">
      <c r="A283" t="s">
        <v>2085</v>
      </c>
    </row>
    <row r="284" spans="1:1">
      <c r="A284" t="s">
        <v>2086</v>
      </c>
    </row>
    <row r="285" spans="1:1">
      <c r="A285" t="s">
        <v>2087</v>
      </c>
    </row>
    <row r="286" spans="1:1">
      <c r="A286" t="s">
        <v>2088</v>
      </c>
    </row>
    <row r="287" spans="1:1">
      <c r="A287" t="s">
        <v>2089</v>
      </c>
    </row>
    <row r="288" spans="1:1">
      <c r="A288" t="s">
        <v>2090</v>
      </c>
    </row>
    <row r="289" spans="1:1">
      <c r="A289" t="s">
        <v>2091</v>
      </c>
    </row>
    <row r="290" spans="1:1">
      <c r="A290" t="s">
        <v>2092</v>
      </c>
    </row>
    <row r="291" spans="1:1">
      <c r="A291" t="s">
        <v>2093</v>
      </c>
    </row>
    <row r="292" spans="1:1">
      <c r="A292" t="s">
        <v>2094</v>
      </c>
    </row>
    <row r="293" spans="1:1">
      <c r="A293" t="s">
        <v>2095</v>
      </c>
    </row>
    <row r="294" spans="1:1">
      <c r="A294" t="s">
        <v>2096</v>
      </c>
    </row>
    <row r="295" spans="1:1">
      <c r="A295" t="s">
        <v>2097</v>
      </c>
    </row>
    <row r="296" spans="1:1">
      <c r="A296" t="s">
        <v>2098</v>
      </c>
    </row>
    <row r="297" spans="1:1">
      <c r="A297" t="s">
        <v>2099</v>
      </c>
    </row>
    <row r="298" spans="1:1">
      <c r="A298" t="s">
        <v>2100</v>
      </c>
    </row>
    <row r="299" spans="1:1">
      <c r="A299" t="s">
        <v>2101</v>
      </c>
    </row>
    <row r="300" spans="1:1">
      <c r="A300" t="s">
        <v>2102</v>
      </c>
    </row>
    <row r="301" spans="1:1">
      <c r="A301" t="s">
        <v>2103</v>
      </c>
    </row>
    <row r="302" spans="1:1">
      <c r="A302" t="s">
        <v>2104</v>
      </c>
    </row>
    <row r="303" spans="1:1">
      <c r="A303" t="s">
        <v>2105</v>
      </c>
    </row>
    <row r="304" spans="1:1">
      <c r="A304" t="s">
        <v>2106</v>
      </c>
    </row>
    <row r="305" spans="1:1">
      <c r="A305" t="s">
        <v>2107</v>
      </c>
    </row>
    <row r="306" spans="1:1">
      <c r="A306" t="s">
        <v>2108</v>
      </c>
    </row>
    <row r="307" spans="1:1">
      <c r="A307" t="s">
        <v>2109</v>
      </c>
    </row>
    <row r="308" spans="1:1">
      <c r="A308" t="s">
        <v>2110</v>
      </c>
    </row>
    <row r="309" spans="1:1">
      <c r="A309" t="s">
        <v>2111</v>
      </c>
    </row>
    <row r="310" spans="1:1">
      <c r="A310" t="s">
        <v>2112</v>
      </c>
    </row>
    <row r="311" spans="1:1">
      <c r="A311" t="s">
        <v>2113</v>
      </c>
    </row>
    <row r="312" spans="1:1">
      <c r="A312" t="s">
        <v>2114</v>
      </c>
    </row>
    <row r="313" spans="1:1">
      <c r="A313" t="s">
        <v>2115</v>
      </c>
    </row>
    <row r="314" spans="1:1">
      <c r="A314" t="s">
        <v>2116</v>
      </c>
    </row>
    <row r="315" spans="1:1">
      <c r="A315" t="s">
        <v>2117</v>
      </c>
    </row>
    <row r="316" spans="1:1">
      <c r="A316" t="s">
        <v>2118</v>
      </c>
    </row>
    <row r="317" spans="1:1">
      <c r="A317" t="s">
        <v>2119</v>
      </c>
    </row>
    <row r="318" spans="1:1">
      <c r="A318" t="s">
        <v>2120</v>
      </c>
    </row>
    <row r="319" spans="1:1">
      <c r="A319" t="s">
        <v>2121</v>
      </c>
    </row>
    <row r="320" spans="1:1">
      <c r="A320" t="s">
        <v>2122</v>
      </c>
    </row>
    <row r="321" spans="1:1">
      <c r="A321" t="s">
        <v>2123</v>
      </c>
    </row>
    <row r="322" spans="1:1">
      <c r="A322" t="s">
        <v>2124</v>
      </c>
    </row>
    <row r="323" spans="1:1">
      <c r="A323" t="s">
        <v>2125</v>
      </c>
    </row>
    <row r="324" spans="1:1">
      <c r="A324" t="s">
        <v>2126</v>
      </c>
    </row>
    <row r="325" spans="1:1">
      <c r="A325" t="s">
        <v>2127</v>
      </c>
    </row>
    <row r="326" spans="1:1">
      <c r="A326" t="s">
        <v>2128</v>
      </c>
    </row>
    <row r="327" spans="1:1">
      <c r="A327" t="s">
        <v>2129</v>
      </c>
    </row>
    <row r="328" spans="1:1">
      <c r="A328" t="s">
        <v>2130</v>
      </c>
    </row>
    <row r="329" spans="1:1">
      <c r="A329" t="s">
        <v>2131</v>
      </c>
    </row>
    <row r="330" spans="1:1">
      <c r="A330" t="s">
        <v>2132</v>
      </c>
    </row>
    <row r="331" spans="1:1">
      <c r="A331" t="s">
        <v>2133</v>
      </c>
    </row>
    <row r="332" spans="1:1">
      <c r="A332" t="s">
        <v>2134</v>
      </c>
    </row>
    <row r="333" spans="1:1">
      <c r="A333" t="s">
        <v>2135</v>
      </c>
    </row>
    <row r="334" spans="1:1">
      <c r="A334" t="s">
        <v>2136</v>
      </c>
    </row>
    <row r="335" spans="1:1">
      <c r="A335" t="s">
        <v>2137</v>
      </c>
    </row>
    <row r="336" spans="1:1">
      <c r="A336" t="s">
        <v>2138</v>
      </c>
    </row>
    <row r="337" spans="1:1">
      <c r="A337" t="s">
        <v>2139</v>
      </c>
    </row>
    <row r="338" spans="1:1">
      <c r="A338" t="s">
        <v>2140</v>
      </c>
    </row>
    <row r="339" spans="1:1">
      <c r="A339" t="s">
        <v>2141</v>
      </c>
    </row>
    <row r="340" spans="1:1">
      <c r="A340" t="s">
        <v>2142</v>
      </c>
    </row>
    <row r="341" spans="1:1">
      <c r="A341" t="s">
        <v>2143</v>
      </c>
    </row>
    <row r="342" spans="1:1">
      <c r="A342" t="s">
        <v>2144</v>
      </c>
    </row>
    <row r="343" spans="1:1">
      <c r="A343" t="s">
        <v>2145</v>
      </c>
    </row>
    <row r="344" spans="1:1">
      <c r="A344" t="s">
        <v>2146</v>
      </c>
    </row>
    <row r="345" spans="1:1">
      <c r="A345" t="s">
        <v>2147</v>
      </c>
    </row>
    <row r="346" spans="1:1">
      <c r="A346" t="s">
        <v>2148</v>
      </c>
    </row>
    <row r="347" spans="1:1">
      <c r="A347" t="s">
        <v>2149</v>
      </c>
    </row>
    <row r="348" spans="1:1">
      <c r="A348" t="s">
        <v>2150</v>
      </c>
    </row>
    <row r="349" spans="1:1">
      <c r="A349" t="s">
        <v>2151</v>
      </c>
    </row>
    <row r="350" spans="1:1">
      <c r="A350" t="s">
        <v>2152</v>
      </c>
    </row>
    <row r="351" spans="1:1">
      <c r="A351" t="s">
        <v>2153</v>
      </c>
    </row>
    <row r="352" spans="1:1">
      <c r="A352" t="s">
        <v>2154</v>
      </c>
    </row>
    <row r="353" spans="1:1">
      <c r="A353" t="s">
        <v>2155</v>
      </c>
    </row>
    <row r="354" spans="1:1">
      <c r="A354" t="s">
        <v>2156</v>
      </c>
    </row>
    <row r="355" spans="1:1">
      <c r="A355" t="s">
        <v>2157</v>
      </c>
    </row>
    <row r="356" spans="1:1">
      <c r="A356" t="s">
        <v>2158</v>
      </c>
    </row>
    <row r="357" spans="1:1">
      <c r="A357" t="s">
        <v>2159</v>
      </c>
    </row>
    <row r="358" spans="1:1">
      <c r="A358" t="s">
        <v>2160</v>
      </c>
    </row>
    <row r="359" spans="1:1">
      <c r="A359" t="s">
        <v>2161</v>
      </c>
    </row>
    <row r="360" spans="1:1">
      <c r="A360" t="s">
        <v>2162</v>
      </c>
    </row>
    <row r="361" spans="1:1">
      <c r="A361" t="s">
        <v>2163</v>
      </c>
    </row>
    <row r="362" spans="1:1">
      <c r="A362" t="s">
        <v>2164</v>
      </c>
    </row>
    <row r="363" spans="1:1">
      <c r="A363" t="s">
        <v>2165</v>
      </c>
    </row>
    <row r="364" spans="1:1">
      <c r="A364" t="s">
        <v>2166</v>
      </c>
    </row>
    <row r="365" spans="1:1">
      <c r="A365" t="s">
        <v>2167</v>
      </c>
    </row>
    <row r="366" spans="1:1">
      <c r="A366" t="s">
        <v>2168</v>
      </c>
    </row>
    <row r="367" spans="1:1">
      <c r="A367" t="s">
        <v>2169</v>
      </c>
    </row>
    <row r="368" spans="1:1">
      <c r="A368" t="s">
        <v>2170</v>
      </c>
    </row>
    <row r="369" spans="1:1">
      <c r="A369" t="s">
        <v>2171</v>
      </c>
    </row>
    <row r="370" spans="1:1">
      <c r="A370" t="s">
        <v>2172</v>
      </c>
    </row>
    <row r="371" spans="1:1">
      <c r="A371" t="s">
        <v>2173</v>
      </c>
    </row>
    <row r="372" spans="1:1">
      <c r="A372" t="s">
        <v>2174</v>
      </c>
    </row>
    <row r="373" spans="1:1">
      <c r="A373" t="s">
        <v>2175</v>
      </c>
    </row>
    <row r="374" spans="1:1">
      <c r="A374" t="s">
        <v>2176</v>
      </c>
    </row>
    <row r="375" spans="1:1">
      <c r="A375" t="s">
        <v>2177</v>
      </c>
    </row>
    <row r="376" spans="1:1">
      <c r="A376" t="s">
        <v>2178</v>
      </c>
    </row>
    <row r="377" spans="1:1">
      <c r="A377" t="s">
        <v>2179</v>
      </c>
    </row>
    <row r="378" spans="1:1">
      <c r="A378" t="s">
        <v>2180</v>
      </c>
    </row>
    <row r="379" spans="1:1">
      <c r="A379" t="s">
        <v>2181</v>
      </c>
    </row>
    <row r="380" spans="1:1">
      <c r="A380" t="s">
        <v>2182</v>
      </c>
    </row>
    <row r="381" spans="1:1">
      <c r="A381" t="s">
        <v>2183</v>
      </c>
    </row>
    <row r="382" spans="1:1">
      <c r="A382" t="s">
        <v>2184</v>
      </c>
    </row>
    <row r="383" spans="1:1">
      <c r="A383" t="s">
        <v>2185</v>
      </c>
    </row>
    <row r="384" spans="1:1">
      <c r="A384" t="s">
        <v>2186</v>
      </c>
    </row>
    <row r="385" spans="1:1">
      <c r="A385" t="s">
        <v>2187</v>
      </c>
    </row>
    <row r="386" spans="1:1">
      <c r="A386" t="s">
        <v>2188</v>
      </c>
    </row>
    <row r="387" spans="1:1">
      <c r="A387" t="s">
        <v>2189</v>
      </c>
    </row>
    <row r="388" spans="1:1">
      <c r="A388" t="s">
        <v>2190</v>
      </c>
    </row>
    <row r="389" spans="1:1">
      <c r="A389" t="s">
        <v>2191</v>
      </c>
    </row>
    <row r="390" spans="1:1">
      <c r="A390" t="s">
        <v>2192</v>
      </c>
    </row>
    <row r="391" spans="1:1">
      <c r="A391" t="s">
        <v>2193</v>
      </c>
    </row>
    <row r="392" spans="1:1">
      <c r="A392" t="s">
        <v>2194</v>
      </c>
    </row>
    <row r="393" spans="1:1">
      <c r="A393" t="s">
        <v>2195</v>
      </c>
    </row>
    <row r="394" spans="1:1">
      <c r="A394" t="s">
        <v>2196</v>
      </c>
    </row>
    <row r="395" spans="1:1">
      <c r="A395" t="s">
        <v>2197</v>
      </c>
    </row>
    <row r="396" spans="1:1">
      <c r="A396" t="s">
        <v>2198</v>
      </c>
    </row>
    <row r="397" spans="1:1">
      <c r="A397" t="s">
        <v>2199</v>
      </c>
    </row>
    <row r="398" spans="1:1">
      <c r="A398" t="s">
        <v>2200</v>
      </c>
    </row>
    <row r="399" spans="1:1">
      <c r="A399" t="s">
        <v>2201</v>
      </c>
    </row>
    <row r="400" spans="1:1">
      <c r="A400" t="s">
        <v>2202</v>
      </c>
    </row>
    <row r="401" spans="1:1">
      <c r="A401" t="s">
        <v>2203</v>
      </c>
    </row>
    <row r="402" spans="1:1">
      <c r="A402" t="s">
        <v>2204</v>
      </c>
    </row>
    <row r="403" spans="1:1">
      <c r="A403" t="s">
        <v>2205</v>
      </c>
    </row>
    <row r="404" spans="1:1">
      <c r="A404" t="s">
        <v>2206</v>
      </c>
    </row>
    <row r="405" spans="1:1">
      <c r="A405" t="s">
        <v>2207</v>
      </c>
    </row>
    <row r="406" spans="1:1">
      <c r="A406" t="s">
        <v>2208</v>
      </c>
    </row>
    <row r="407" spans="1:1">
      <c r="A407" t="s">
        <v>2209</v>
      </c>
    </row>
    <row r="408" spans="1:1">
      <c r="A408" t="s">
        <v>2210</v>
      </c>
    </row>
    <row r="409" spans="1:1">
      <c r="A409" t="s">
        <v>2211</v>
      </c>
    </row>
    <row r="410" spans="1:1">
      <c r="A410" t="s">
        <v>2212</v>
      </c>
    </row>
    <row r="411" spans="1:1">
      <c r="A411" t="s">
        <v>2213</v>
      </c>
    </row>
    <row r="412" spans="1:1">
      <c r="A412" t="s">
        <v>2214</v>
      </c>
    </row>
    <row r="413" spans="1:1">
      <c r="A413" t="s">
        <v>2215</v>
      </c>
    </row>
    <row r="414" spans="1:1">
      <c r="A414" t="s">
        <v>2216</v>
      </c>
    </row>
    <row r="415" spans="1:1">
      <c r="A415" t="s">
        <v>2217</v>
      </c>
    </row>
    <row r="416" spans="1:1">
      <c r="A416" t="s">
        <v>2218</v>
      </c>
    </row>
    <row r="417" spans="1:1">
      <c r="A417" t="s">
        <v>2219</v>
      </c>
    </row>
    <row r="418" spans="1:1">
      <c r="A418" t="s">
        <v>2220</v>
      </c>
    </row>
    <row r="419" spans="1:1">
      <c r="A419" t="s">
        <v>2221</v>
      </c>
    </row>
    <row r="420" spans="1:1">
      <c r="A420" t="s">
        <v>2222</v>
      </c>
    </row>
    <row r="421" spans="1:1">
      <c r="A421" t="s">
        <v>2223</v>
      </c>
    </row>
    <row r="422" spans="1:1">
      <c r="A422" t="s">
        <v>2224</v>
      </c>
    </row>
    <row r="423" spans="1:1">
      <c r="A423" t="s">
        <v>2225</v>
      </c>
    </row>
    <row r="424" spans="1:1">
      <c r="A424" t="s">
        <v>2226</v>
      </c>
    </row>
    <row r="425" spans="1:1">
      <c r="A425" t="s">
        <v>2227</v>
      </c>
    </row>
    <row r="426" spans="1:1">
      <c r="A426" t="s">
        <v>2228</v>
      </c>
    </row>
    <row r="427" spans="1:1">
      <c r="A427" t="s">
        <v>2229</v>
      </c>
    </row>
    <row r="428" spans="1:1">
      <c r="A428" t="s">
        <v>2230</v>
      </c>
    </row>
    <row r="429" spans="1:1">
      <c r="A429" t="s">
        <v>2231</v>
      </c>
    </row>
    <row r="430" spans="1:1">
      <c r="A430" t="s">
        <v>2232</v>
      </c>
    </row>
    <row r="431" spans="1:1">
      <c r="A431" t="s">
        <v>2233</v>
      </c>
    </row>
    <row r="432" spans="1:1">
      <c r="A432" t="s">
        <v>2234</v>
      </c>
    </row>
    <row r="433" spans="1:1">
      <c r="A433" t="s">
        <v>2235</v>
      </c>
    </row>
    <row r="434" spans="1:1">
      <c r="A434" t="s">
        <v>2236</v>
      </c>
    </row>
    <row r="435" spans="1:1">
      <c r="A435" t="s">
        <v>2237</v>
      </c>
    </row>
    <row r="436" spans="1:1">
      <c r="A436" t="s">
        <v>2238</v>
      </c>
    </row>
    <row r="437" spans="1:1">
      <c r="A437" t="s">
        <v>2239</v>
      </c>
    </row>
    <row r="438" spans="1:1">
      <c r="A438" t="s">
        <v>2240</v>
      </c>
    </row>
    <row r="439" spans="1:1">
      <c r="A439" t="s">
        <v>2241</v>
      </c>
    </row>
    <row r="440" spans="1:1">
      <c r="A440" t="s">
        <v>2242</v>
      </c>
    </row>
    <row r="441" spans="1:1">
      <c r="A441" t="s">
        <v>2243</v>
      </c>
    </row>
    <row r="442" spans="1:1">
      <c r="A442" t="s">
        <v>2244</v>
      </c>
    </row>
    <row r="443" spans="1:1">
      <c r="A443" t="s">
        <v>2245</v>
      </c>
    </row>
    <row r="444" spans="1:1">
      <c r="A444" t="s">
        <v>2246</v>
      </c>
    </row>
    <row r="445" spans="1:1">
      <c r="A445" t="s">
        <v>2247</v>
      </c>
    </row>
    <row r="446" spans="1:1">
      <c r="A446" t="s">
        <v>2248</v>
      </c>
    </row>
    <row r="447" spans="1:1">
      <c r="A447" t="s">
        <v>2249</v>
      </c>
    </row>
    <row r="448" spans="1:1">
      <c r="A448" t="s">
        <v>2250</v>
      </c>
    </row>
    <row r="449" spans="1:1">
      <c r="A449" t="s">
        <v>2251</v>
      </c>
    </row>
    <row r="450" spans="1:1">
      <c r="A450" t="s">
        <v>2252</v>
      </c>
    </row>
    <row r="451" spans="1:1">
      <c r="A451" t="s">
        <v>2253</v>
      </c>
    </row>
    <row r="452" spans="1:1">
      <c r="A452" t="s">
        <v>2254</v>
      </c>
    </row>
    <row r="453" spans="1:1">
      <c r="A453" t="s">
        <v>2255</v>
      </c>
    </row>
    <row r="454" spans="1:1">
      <c r="A454" t="s">
        <v>2256</v>
      </c>
    </row>
    <row r="455" spans="1:1">
      <c r="A455" t="s">
        <v>2257</v>
      </c>
    </row>
    <row r="456" spans="1:1">
      <c r="A456" t="s">
        <v>2258</v>
      </c>
    </row>
    <row r="457" spans="1:1">
      <c r="A457" t="s">
        <v>2259</v>
      </c>
    </row>
    <row r="458" spans="1:1">
      <c r="A458" t="s">
        <v>2260</v>
      </c>
    </row>
    <row r="459" spans="1:1">
      <c r="A459" t="s">
        <v>2261</v>
      </c>
    </row>
    <row r="460" spans="1:1">
      <c r="A460" t="s">
        <v>2262</v>
      </c>
    </row>
    <row r="461" spans="1:1">
      <c r="A461" t="s">
        <v>2263</v>
      </c>
    </row>
    <row r="462" spans="1:1">
      <c r="A462" t="s">
        <v>2264</v>
      </c>
    </row>
    <row r="463" spans="1:1">
      <c r="A463" t="s">
        <v>2265</v>
      </c>
    </row>
    <row r="464" spans="1:1">
      <c r="A464" t="s">
        <v>2266</v>
      </c>
    </row>
    <row r="465" spans="1:1">
      <c r="A465" t="s">
        <v>2267</v>
      </c>
    </row>
    <row r="466" spans="1:1">
      <c r="A466" t="s">
        <v>2268</v>
      </c>
    </row>
    <row r="467" spans="1:1">
      <c r="A467" t="s">
        <v>2269</v>
      </c>
    </row>
    <row r="468" spans="1:1">
      <c r="A468" t="s">
        <v>2270</v>
      </c>
    </row>
    <row r="469" spans="1:1">
      <c r="A469" t="s">
        <v>2271</v>
      </c>
    </row>
    <row r="470" spans="1:1">
      <c r="A470" t="s">
        <v>2272</v>
      </c>
    </row>
    <row r="471" spans="1:1">
      <c r="A471" t="s">
        <v>2273</v>
      </c>
    </row>
    <row r="472" spans="1:1">
      <c r="A472" t="s">
        <v>2274</v>
      </c>
    </row>
    <row r="473" spans="1:1">
      <c r="A473" t="s">
        <v>2275</v>
      </c>
    </row>
    <row r="474" spans="1:1">
      <c r="A474" t="s">
        <v>2276</v>
      </c>
    </row>
    <row r="475" spans="1:1">
      <c r="A475" t="s">
        <v>2277</v>
      </c>
    </row>
    <row r="476" spans="1:1">
      <c r="A476" t="s">
        <v>2278</v>
      </c>
    </row>
    <row r="477" spans="1:1">
      <c r="A477" t="s">
        <v>2279</v>
      </c>
    </row>
    <row r="478" spans="1:1">
      <c r="A478" t="s">
        <v>2280</v>
      </c>
    </row>
    <row r="479" spans="1:1">
      <c r="A479" t="s">
        <v>2281</v>
      </c>
    </row>
    <row r="480" spans="1:1">
      <c r="A480" t="s">
        <v>2282</v>
      </c>
    </row>
    <row r="481" spans="1:1">
      <c r="A481" t="s">
        <v>2283</v>
      </c>
    </row>
    <row r="482" spans="1:1">
      <c r="A482" t="s">
        <v>2284</v>
      </c>
    </row>
    <row r="483" spans="1:1">
      <c r="A483" t="s">
        <v>2285</v>
      </c>
    </row>
    <row r="484" spans="1:1">
      <c r="A484" t="s">
        <v>2286</v>
      </c>
    </row>
    <row r="485" spans="1:1">
      <c r="A485" t="s">
        <v>2287</v>
      </c>
    </row>
    <row r="486" spans="1:1">
      <c r="A486" t="s">
        <v>2288</v>
      </c>
    </row>
    <row r="487" spans="1:1">
      <c r="A487" t="s">
        <v>2289</v>
      </c>
    </row>
    <row r="488" spans="1:1">
      <c r="A488" t="s">
        <v>2290</v>
      </c>
    </row>
    <row r="489" spans="1:1">
      <c r="A489" t="s">
        <v>2291</v>
      </c>
    </row>
    <row r="490" spans="1:1">
      <c r="A490" t="s">
        <v>2292</v>
      </c>
    </row>
    <row r="491" spans="1:1">
      <c r="A491" t="s">
        <v>2293</v>
      </c>
    </row>
    <row r="492" spans="1:1">
      <c r="A492" t="s">
        <v>2294</v>
      </c>
    </row>
    <row r="493" spans="1:1">
      <c r="A493" t="s">
        <v>2295</v>
      </c>
    </row>
    <row r="494" spans="1:1">
      <c r="A494" t="s">
        <v>2296</v>
      </c>
    </row>
    <row r="495" spans="1:1">
      <c r="A495" t="s">
        <v>2297</v>
      </c>
    </row>
    <row r="496" spans="1:1">
      <c r="A496" t="s">
        <v>2298</v>
      </c>
    </row>
    <row r="497" spans="1:1">
      <c r="A497" t="s">
        <v>2299</v>
      </c>
    </row>
    <row r="498" spans="1:1">
      <c r="A498" t="s">
        <v>2300</v>
      </c>
    </row>
    <row r="499" spans="1:1">
      <c r="A499" t="s">
        <v>2301</v>
      </c>
    </row>
    <row r="500" spans="1:1">
      <c r="A500" t="s">
        <v>2302</v>
      </c>
    </row>
    <row r="501" spans="1:1">
      <c r="A501" t="s">
        <v>2303</v>
      </c>
    </row>
    <row r="502" spans="1:1">
      <c r="A502" t="s">
        <v>2304</v>
      </c>
    </row>
    <row r="503" spans="1:1">
      <c r="A503" t="s">
        <v>2305</v>
      </c>
    </row>
    <row r="504" spans="1:1">
      <c r="A504" t="s">
        <v>2306</v>
      </c>
    </row>
    <row r="505" spans="1:1">
      <c r="A505" t="s">
        <v>2307</v>
      </c>
    </row>
    <row r="506" spans="1:1">
      <c r="A506" t="s">
        <v>2308</v>
      </c>
    </row>
    <row r="507" spans="1:1">
      <c r="A507" t="s">
        <v>2309</v>
      </c>
    </row>
    <row r="508" spans="1:1">
      <c r="A508" t="s">
        <v>2310</v>
      </c>
    </row>
    <row r="509" spans="1:1">
      <c r="A509" t="s">
        <v>2311</v>
      </c>
    </row>
    <row r="510" spans="1:1">
      <c r="A510" t="s">
        <v>2312</v>
      </c>
    </row>
    <row r="511" spans="1:1">
      <c r="A511" t="s">
        <v>2313</v>
      </c>
    </row>
    <row r="512" spans="1:1">
      <c r="A512" t="s">
        <v>2314</v>
      </c>
    </row>
    <row r="513" spans="1:1">
      <c r="A513" t="s">
        <v>2315</v>
      </c>
    </row>
    <row r="514" spans="1:1">
      <c r="A514" t="s">
        <v>2316</v>
      </c>
    </row>
    <row r="515" spans="1:1">
      <c r="A515" t="s">
        <v>2317</v>
      </c>
    </row>
    <row r="516" spans="1:1">
      <c r="A516" t="s">
        <v>2318</v>
      </c>
    </row>
    <row r="517" spans="1:1">
      <c r="A517" t="s">
        <v>2319</v>
      </c>
    </row>
    <row r="518" spans="1:1">
      <c r="A518" t="s">
        <v>2320</v>
      </c>
    </row>
    <row r="519" spans="1:1">
      <c r="A519" t="s">
        <v>2321</v>
      </c>
    </row>
    <row r="520" spans="1:1">
      <c r="A520" t="s">
        <v>2322</v>
      </c>
    </row>
    <row r="521" spans="1:1">
      <c r="A521" t="s">
        <v>2323</v>
      </c>
    </row>
    <row r="522" spans="1:1">
      <c r="A522" t="s">
        <v>2324</v>
      </c>
    </row>
    <row r="523" spans="1:1">
      <c r="A523" t="s">
        <v>2325</v>
      </c>
    </row>
    <row r="524" spans="1:1">
      <c r="A524" t="s">
        <v>2326</v>
      </c>
    </row>
    <row r="525" spans="1:1">
      <c r="A525" t="s">
        <v>2327</v>
      </c>
    </row>
    <row r="526" spans="1:1">
      <c r="A526" t="s">
        <v>2328</v>
      </c>
    </row>
    <row r="527" spans="1:1">
      <c r="A527" t="s">
        <v>2329</v>
      </c>
    </row>
    <row r="528" spans="1:1">
      <c r="A528" t="s">
        <v>2330</v>
      </c>
    </row>
    <row r="529" spans="1:1">
      <c r="A529" t="s">
        <v>2331</v>
      </c>
    </row>
    <row r="530" spans="1:1">
      <c r="A530" t="s">
        <v>2332</v>
      </c>
    </row>
    <row r="531" spans="1:1">
      <c r="A531" t="s">
        <v>2333</v>
      </c>
    </row>
    <row r="532" spans="1:1">
      <c r="A532" t="s">
        <v>2334</v>
      </c>
    </row>
    <row r="533" spans="1:1">
      <c r="A533" t="s">
        <v>2335</v>
      </c>
    </row>
    <row r="534" spans="1:1">
      <c r="A534" t="s">
        <v>2336</v>
      </c>
    </row>
    <row r="535" spans="1:1">
      <c r="A535" t="s">
        <v>2337</v>
      </c>
    </row>
    <row r="536" spans="1:1">
      <c r="A536" t="s">
        <v>2338</v>
      </c>
    </row>
    <row r="537" spans="1:1">
      <c r="A537" t="s">
        <v>2339</v>
      </c>
    </row>
    <row r="538" spans="1:1">
      <c r="A538" t="s">
        <v>2340</v>
      </c>
    </row>
    <row r="539" spans="1:1">
      <c r="A539" t="s">
        <v>2341</v>
      </c>
    </row>
    <row r="540" spans="1:1">
      <c r="A540" t="s">
        <v>2342</v>
      </c>
    </row>
    <row r="541" spans="1:1">
      <c r="A541" t="s">
        <v>2343</v>
      </c>
    </row>
    <row r="542" spans="1:1">
      <c r="A542" t="s">
        <v>2344</v>
      </c>
    </row>
    <row r="543" spans="1:1">
      <c r="A543" t="s">
        <v>2345</v>
      </c>
    </row>
    <row r="544" spans="1:1">
      <c r="A544" t="s">
        <v>2346</v>
      </c>
    </row>
    <row r="545" spans="1:1">
      <c r="A545" t="s">
        <v>2347</v>
      </c>
    </row>
    <row r="546" spans="1:1">
      <c r="A546" t="s">
        <v>2348</v>
      </c>
    </row>
    <row r="547" spans="1:1">
      <c r="A547" t="s">
        <v>2349</v>
      </c>
    </row>
    <row r="548" spans="1:1">
      <c r="A548" t="s">
        <v>2350</v>
      </c>
    </row>
    <row r="549" spans="1:1">
      <c r="A549" t="s">
        <v>2351</v>
      </c>
    </row>
    <row r="550" spans="1:1">
      <c r="A550" t="s">
        <v>2352</v>
      </c>
    </row>
    <row r="551" spans="1:1">
      <c r="A551" t="s">
        <v>2353</v>
      </c>
    </row>
    <row r="552" spans="1:1">
      <c r="A552" t="s">
        <v>2354</v>
      </c>
    </row>
    <row r="553" spans="1:1">
      <c r="A553" t="s">
        <v>2355</v>
      </c>
    </row>
    <row r="554" spans="1:1">
      <c r="A554" t="s">
        <v>2356</v>
      </c>
    </row>
    <row r="555" spans="1:1">
      <c r="A555" t="s">
        <v>2357</v>
      </c>
    </row>
    <row r="556" spans="1:1">
      <c r="A556" t="s">
        <v>2358</v>
      </c>
    </row>
    <row r="557" spans="1:1">
      <c r="A557" t="s">
        <v>2359</v>
      </c>
    </row>
    <row r="558" spans="1:1">
      <c r="A558" t="s">
        <v>2360</v>
      </c>
    </row>
    <row r="559" spans="1:1">
      <c r="A559" t="s">
        <v>2361</v>
      </c>
    </row>
    <row r="560" spans="1:1">
      <c r="A560" t="s">
        <v>2362</v>
      </c>
    </row>
    <row r="561" spans="1:1">
      <c r="A561" t="s">
        <v>2363</v>
      </c>
    </row>
    <row r="562" spans="1:1">
      <c r="A562" t="s">
        <v>2364</v>
      </c>
    </row>
    <row r="563" spans="1:1">
      <c r="A563" t="s">
        <v>2365</v>
      </c>
    </row>
    <row r="564" spans="1:1">
      <c r="A564" t="s">
        <v>2366</v>
      </c>
    </row>
    <row r="565" spans="1:1">
      <c r="A565" t="s">
        <v>2367</v>
      </c>
    </row>
    <row r="566" spans="1:1">
      <c r="A566" t="s">
        <v>2368</v>
      </c>
    </row>
    <row r="567" spans="1:1">
      <c r="A567" t="s">
        <v>2369</v>
      </c>
    </row>
    <row r="568" spans="1:1">
      <c r="A568" t="s">
        <v>2370</v>
      </c>
    </row>
    <row r="569" spans="1:1">
      <c r="A569" t="s">
        <v>2371</v>
      </c>
    </row>
    <row r="570" spans="1:1">
      <c r="A570" t="s">
        <v>2372</v>
      </c>
    </row>
    <row r="571" spans="1:1">
      <c r="A571" t="s">
        <v>2373</v>
      </c>
    </row>
    <row r="572" spans="1:1">
      <c r="A572" t="s">
        <v>2374</v>
      </c>
    </row>
    <row r="573" spans="1:1">
      <c r="A573" t="s">
        <v>2375</v>
      </c>
    </row>
    <row r="574" spans="1:1">
      <c r="A574" t="s">
        <v>2376</v>
      </c>
    </row>
    <row r="575" spans="1:1">
      <c r="A575" t="s">
        <v>2377</v>
      </c>
    </row>
    <row r="576" spans="1:1">
      <c r="A576" t="s">
        <v>2378</v>
      </c>
    </row>
    <row r="577" spans="1:1">
      <c r="A577" t="s">
        <v>2379</v>
      </c>
    </row>
    <row r="578" spans="1:1">
      <c r="A578" t="s">
        <v>2380</v>
      </c>
    </row>
    <row r="579" spans="1:1">
      <c r="A579" t="s">
        <v>2381</v>
      </c>
    </row>
    <row r="580" spans="1:1">
      <c r="A580" t="s">
        <v>2382</v>
      </c>
    </row>
    <row r="581" spans="1:1">
      <c r="A581" t="s">
        <v>2383</v>
      </c>
    </row>
    <row r="582" spans="1:1">
      <c r="A582" t="s">
        <v>2384</v>
      </c>
    </row>
    <row r="583" spans="1:1">
      <c r="A583" t="s">
        <v>2385</v>
      </c>
    </row>
    <row r="584" spans="1:1">
      <c r="A584" t="s">
        <v>2386</v>
      </c>
    </row>
    <row r="585" spans="1:1">
      <c r="A585" t="s">
        <v>2387</v>
      </c>
    </row>
    <row r="586" spans="1:1">
      <c r="A586" t="s">
        <v>2388</v>
      </c>
    </row>
    <row r="587" spans="1:1">
      <c r="A587" t="s">
        <v>2389</v>
      </c>
    </row>
    <row r="588" spans="1:1">
      <c r="A588" t="s">
        <v>2390</v>
      </c>
    </row>
    <row r="589" spans="1:1">
      <c r="A589" t="s">
        <v>2391</v>
      </c>
    </row>
    <row r="590" spans="1:1">
      <c r="A590" t="s">
        <v>2392</v>
      </c>
    </row>
    <row r="591" spans="1:1">
      <c r="A591" t="s">
        <v>2393</v>
      </c>
    </row>
    <row r="592" spans="1:1">
      <c r="A592" t="s">
        <v>2394</v>
      </c>
    </row>
    <row r="593" spans="1:1">
      <c r="A593" t="s">
        <v>2395</v>
      </c>
    </row>
    <row r="594" spans="1:1">
      <c r="A594" t="s">
        <v>2396</v>
      </c>
    </row>
    <row r="595" spans="1:1">
      <c r="A595" t="s">
        <v>2397</v>
      </c>
    </row>
    <row r="596" spans="1:1">
      <c r="A596" t="s">
        <v>2398</v>
      </c>
    </row>
    <row r="597" spans="1:1">
      <c r="A597" t="s">
        <v>2399</v>
      </c>
    </row>
    <row r="598" spans="1:1">
      <c r="A598" t="s">
        <v>2400</v>
      </c>
    </row>
    <row r="599" spans="1:1">
      <c r="A599" t="s">
        <v>2401</v>
      </c>
    </row>
    <row r="600" spans="1:1">
      <c r="A600" t="s">
        <v>2402</v>
      </c>
    </row>
    <row r="601" spans="1:1">
      <c r="A601" t="s">
        <v>2403</v>
      </c>
    </row>
    <row r="602" spans="1:1">
      <c r="A602" t="s">
        <v>2404</v>
      </c>
    </row>
    <row r="603" spans="1:1">
      <c r="A603" t="s">
        <v>2405</v>
      </c>
    </row>
    <row r="604" spans="1:1">
      <c r="A604" t="s">
        <v>2406</v>
      </c>
    </row>
    <row r="605" spans="1:1">
      <c r="A605" t="s">
        <v>2407</v>
      </c>
    </row>
    <row r="606" spans="1:1">
      <c r="A606" t="s">
        <v>2408</v>
      </c>
    </row>
    <row r="607" spans="1:1">
      <c r="A607" t="s">
        <v>2409</v>
      </c>
    </row>
    <row r="608" spans="1:1">
      <c r="A608" t="s">
        <v>2410</v>
      </c>
    </row>
    <row r="609" spans="1:1">
      <c r="A609" t="s">
        <v>2411</v>
      </c>
    </row>
    <row r="610" spans="1:1">
      <c r="A610" t="s">
        <v>2412</v>
      </c>
    </row>
    <row r="611" spans="1:1">
      <c r="A611" t="s">
        <v>2413</v>
      </c>
    </row>
    <row r="612" spans="1:1">
      <c r="A612" t="s">
        <v>2414</v>
      </c>
    </row>
    <row r="613" spans="1:1">
      <c r="A613" t="s">
        <v>2415</v>
      </c>
    </row>
    <row r="614" spans="1:1">
      <c r="A614" t="s">
        <v>2416</v>
      </c>
    </row>
    <row r="615" spans="1:1">
      <c r="A615" t="s">
        <v>2417</v>
      </c>
    </row>
    <row r="616" spans="1:1">
      <c r="A616" t="s">
        <v>2418</v>
      </c>
    </row>
    <row r="617" spans="1:1">
      <c r="A617" t="s">
        <v>2419</v>
      </c>
    </row>
    <row r="618" spans="1:1">
      <c r="A618" t="s">
        <v>2420</v>
      </c>
    </row>
    <row r="619" spans="1:1">
      <c r="A619" t="s">
        <v>2421</v>
      </c>
    </row>
    <row r="620" spans="1:1">
      <c r="A620" t="s">
        <v>2422</v>
      </c>
    </row>
    <row r="621" spans="1:1">
      <c r="A621" t="s">
        <v>2423</v>
      </c>
    </row>
    <row r="622" spans="1:1">
      <c r="A622" t="s">
        <v>2424</v>
      </c>
    </row>
    <row r="623" spans="1:1">
      <c r="A623" t="s">
        <v>2425</v>
      </c>
    </row>
    <row r="624" spans="1:1">
      <c r="A624" t="s">
        <v>2426</v>
      </c>
    </row>
    <row r="625" spans="1:1">
      <c r="A625" t="s">
        <v>2427</v>
      </c>
    </row>
    <row r="626" spans="1:1">
      <c r="A626" t="s">
        <v>2428</v>
      </c>
    </row>
    <row r="627" spans="1:1">
      <c r="A627" t="s">
        <v>2429</v>
      </c>
    </row>
    <row r="628" spans="1:1">
      <c r="A628" t="s">
        <v>2430</v>
      </c>
    </row>
    <row r="629" spans="1:1">
      <c r="A629" t="s">
        <v>2431</v>
      </c>
    </row>
    <row r="630" spans="1:1">
      <c r="A630" t="s">
        <v>2432</v>
      </c>
    </row>
    <row r="631" spans="1:1">
      <c r="A631" t="s">
        <v>2433</v>
      </c>
    </row>
    <row r="632" spans="1:1">
      <c r="A632" t="s">
        <v>2434</v>
      </c>
    </row>
    <row r="633" spans="1:1">
      <c r="A633" t="s">
        <v>2435</v>
      </c>
    </row>
    <row r="634" spans="1:1">
      <c r="A634" t="s">
        <v>2436</v>
      </c>
    </row>
    <row r="635" spans="1:1">
      <c r="A635" t="s">
        <v>2437</v>
      </c>
    </row>
    <row r="636" spans="1:1">
      <c r="A636" t="s">
        <v>2438</v>
      </c>
    </row>
    <row r="637" spans="1:1">
      <c r="A637" t="s">
        <v>2439</v>
      </c>
    </row>
    <row r="638" spans="1:1">
      <c r="A638" t="s">
        <v>2440</v>
      </c>
    </row>
    <row r="639" spans="1:1">
      <c r="A639" t="s">
        <v>2441</v>
      </c>
    </row>
    <row r="640" spans="1:1">
      <c r="A640" t="s">
        <v>2442</v>
      </c>
    </row>
    <row r="641" spans="1:1">
      <c r="A641" t="s">
        <v>2443</v>
      </c>
    </row>
    <row r="642" spans="1:1">
      <c r="A642" t="s">
        <v>2444</v>
      </c>
    </row>
    <row r="643" spans="1:1">
      <c r="A643" t="s">
        <v>2445</v>
      </c>
    </row>
    <row r="644" spans="1:1">
      <c r="A644" t="s">
        <v>2446</v>
      </c>
    </row>
    <row r="645" spans="1:1">
      <c r="A645" t="s">
        <v>2447</v>
      </c>
    </row>
    <row r="646" spans="1:1">
      <c r="A646" t="s">
        <v>2448</v>
      </c>
    </row>
    <row r="647" spans="1:1">
      <c r="A647" t="s">
        <v>2449</v>
      </c>
    </row>
    <row r="648" spans="1:1">
      <c r="A648" t="s">
        <v>2450</v>
      </c>
    </row>
    <row r="649" spans="1:1">
      <c r="A649" t="s">
        <v>2451</v>
      </c>
    </row>
    <row r="650" spans="1:1">
      <c r="A650" t="s">
        <v>2452</v>
      </c>
    </row>
    <row r="651" spans="1:1">
      <c r="A651" t="s">
        <v>2453</v>
      </c>
    </row>
    <row r="652" spans="1:1">
      <c r="A652" t="s">
        <v>2454</v>
      </c>
    </row>
    <row r="653" spans="1:1">
      <c r="A653" t="s">
        <v>2455</v>
      </c>
    </row>
    <row r="654" spans="1:1">
      <c r="A654" t="s">
        <v>2456</v>
      </c>
    </row>
    <row r="655" spans="1:1">
      <c r="A655" t="s">
        <v>2457</v>
      </c>
    </row>
    <row r="656" spans="1:1">
      <c r="A656" t="s">
        <v>2458</v>
      </c>
    </row>
    <row r="657" spans="1:1">
      <c r="A657" t="s">
        <v>2459</v>
      </c>
    </row>
    <row r="658" spans="1:1">
      <c r="A658" t="s">
        <v>2460</v>
      </c>
    </row>
    <row r="659" spans="1:1">
      <c r="A659" t="s">
        <v>2461</v>
      </c>
    </row>
    <row r="660" spans="1:1">
      <c r="A660" t="s">
        <v>2462</v>
      </c>
    </row>
    <row r="661" spans="1:1">
      <c r="A661" t="s">
        <v>2463</v>
      </c>
    </row>
    <row r="662" spans="1:1">
      <c r="A662" t="s">
        <v>2464</v>
      </c>
    </row>
    <row r="663" spans="1:1">
      <c r="A663" t="s">
        <v>2465</v>
      </c>
    </row>
    <row r="664" spans="1:1">
      <c r="A664" t="s">
        <v>2466</v>
      </c>
    </row>
    <row r="665" spans="1:1">
      <c r="A665" t="s">
        <v>2467</v>
      </c>
    </row>
    <row r="666" spans="1:1">
      <c r="A666" t="s">
        <v>2468</v>
      </c>
    </row>
    <row r="667" spans="1:1">
      <c r="A667" t="s">
        <v>2469</v>
      </c>
    </row>
    <row r="668" spans="1:1">
      <c r="A668" t="s">
        <v>2470</v>
      </c>
    </row>
    <row r="669" spans="1:1">
      <c r="A669" t="s">
        <v>2471</v>
      </c>
    </row>
    <row r="670" spans="1:1">
      <c r="A670" t="s">
        <v>2472</v>
      </c>
    </row>
    <row r="671" spans="1:1">
      <c r="A671" t="s">
        <v>2473</v>
      </c>
    </row>
    <row r="672" spans="1:1">
      <c r="A672" t="s">
        <v>2474</v>
      </c>
    </row>
    <row r="673" spans="1:1">
      <c r="A673" t="s">
        <v>2475</v>
      </c>
    </row>
    <row r="674" spans="1:1">
      <c r="A674" t="s">
        <v>2476</v>
      </c>
    </row>
    <row r="675" spans="1:1">
      <c r="A675" t="s">
        <v>2477</v>
      </c>
    </row>
    <row r="676" spans="1:1">
      <c r="A676" t="s">
        <v>2478</v>
      </c>
    </row>
    <row r="677" spans="1:1">
      <c r="A677" t="s">
        <v>2479</v>
      </c>
    </row>
    <row r="678" spans="1:1">
      <c r="A678" t="s">
        <v>2480</v>
      </c>
    </row>
    <row r="679" spans="1:1">
      <c r="A679" t="s">
        <v>2481</v>
      </c>
    </row>
    <row r="680" spans="1:1">
      <c r="A680" t="s">
        <v>2482</v>
      </c>
    </row>
    <row r="681" spans="1:1">
      <c r="A681" t="s">
        <v>2483</v>
      </c>
    </row>
    <row r="682" spans="1:1">
      <c r="A682" t="s">
        <v>2484</v>
      </c>
    </row>
    <row r="683" spans="1:1">
      <c r="A683" t="s">
        <v>2485</v>
      </c>
    </row>
    <row r="684" spans="1:1">
      <c r="A684" t="s">
        <v>2486</v>
      </c>
    </row>
    <row r="685" spans="1:1">
      <c r="A685" t="s">
        <v>2487</v>
      </c>
    </row>
    <row r="686" spans="1:1">
      <c r="A686" t="s">
        <v>2488</v>
      </c>
    </row>
    <row r="687" spans="1:1">
      <c r="A687" t="s">
        <v>2489</v>
      </c>
    </row>
    <row r="688" spans="1:1">
      <c r="A688" t="s">
        <v>2490</v>
      </c>
    </row>
    <row r="689" spans="1:1">
      <c r="A689" t="s">
        <v>2491</v>
      </c>
    </row>
    <row r="690" spans="1:1">
      <c r="A690" t="s">
        <v>2492</v>
      </c>
    </row>
    <row r="691" spans="1:1">
      <c r="A691" t="s">
        <v>2493</v>
      </c>
    </row>
    <row r="692" spans="1:1">
      <c r="A692" t="s">
        <v>2494</v>
      </c>
    </row>
    <row r="693" spans="1:1">
      <c r="A693" t="s">
        <v>2495</v>
      </c>
    </row>
    <row r="694" spans="1:1">
      <c r="A694" t="s">
        <v>2496</v>
      </c>
    </row>
    <row r="695" spans="1:1">
      <c r="A695" t="s">
        <v>2497</v>
      </c>
    </row>
    <row r="696" spans="1:1">
      <c r="A696" t="s">
        <v>2498</v>
      </c>
    </row>
    <row r="697" spans="1:1">
      <c r="A697" t="s">
        <v>2499</v>
      </c>
    </row>
    <row r="698" spans="1:1">
      <c r="A698" t="s">
        <v>2500</v>
      </c>
    </row>
    <row r="699" spans="1:1">
      <c r="A699" t="s">
        <v>2501</v>
      </c>
    </row>
    <row r="700" spans="1:1">
      <c r="A700" t="s">
        <v>2502</v>
      </c>
    </row>
    <row r="701" spans="1:1">
      <c r="A701" t="s">
        <v>2503</v>
      </c>
    </row>
    <row r="702" spans="1:1">
      <c r="A702" t="s">
        <v>2504</v>
      </c>
    </row>
    <row r="703" spans="1:1">
      <c r="A703" t="s">
        <v>2505</v>
      </c>
    </row>
    <row r="704" spans="1:1">
      <c r="A704" t="s">
        <v>2506</v>
      </c>
    </row>
    <row r="705" spans="1:1">
      <c r="A705" t="s">
        <v>2507</v>
      </c>
    </row>
    <row r="706" spans="1:1">
      <c r="A706" t="s">
        <v>2508</v>
      </c>
    </row>
    <row r="707" spans="1:1">
      <c r="A707" t="s">
        <v>2509</v>
      </c>
    </row>
    <row r="708" spans="1:1">
      <c r="A708" t="s">
        <v>2510</v>
      </c>
    </row>
    <row r="709" spans="1:1">
      <c r="A709" t="s">
        <v>2511</v>
      </c>
    </row>
    <row r="710" spans="1:1">
      <c r="A710" t="s">
        <v>2512</v>
      </c>
    </row>
    <row r="711" spans="1:1">
      <c r="A711" t="s">
        <v>2513</v>
      </c>
    </row>
    <row r="712" spans="1:1">
      <c r="A712" t="s">
        <v>2514</v>
      </c>
    </row>
    <row r="713" spans="1:1">
      <c r="A713" t="s">
        <v>2515</v>
      </c>
    </row>
    <row r="714" spans="1:1">
      <c r="A714" t="s">
        <v>2516</v>
      </c>
    </row>
    <row r="715" spans="1:1">
      <c r="A715" t="s">
        <v>2517</v>
      </c>
    </row>
    <row r="716" spans="1:1">
      <c r="A716" t="s">
        <v>2518</v>
      </c>
    </row>
    <row r="717" spans="1:1">
      <c r="A717" t="s">
        <v>2519</v>
      </c>
    </row>
    <row r="718" spans="1:1">
      <c r="A718" t="s">
        <v>2520</v>
      </c>
    </row>
    <row r="719" spans="1:1">
      <c r="A719" t="s">
        <v>2521</v>
      </c>
    </row>
    <row r="720" spans="1:1">
      <c r="A720" t="s">
        <v>2522</v>
      </c>
    </row>
    <row r="721" spans="1:1">
      <c r="A721" t="s">
        <v>2523</v>
      </c>
    </row>
    <row r="722" spans="1:1">
      <c r="A722" t="s">
        <v>2524</v>
      </c>
    </row>
    <row r="723" spans="1:1">
      <c r="A723" t="s">
        <v>2525</v>
      </c>
    </row>
    <row r="724" spans="1:1">
      <c r="A724" t="s">
        <v>2526</v>
      </c>
    </row>
    <row r="725" spans="1:1">
      <c r="A725" t="s">
        <v>2527</v>
      </c>
    </row>
    <row r="726" spans="1:1">
      <c r="A726" t="s">
        <v>2528</v>
      </c>
    </row>
    <row r="727" spans="1:1">
      <c r="A727" t="s">
        <v>2529</v>
      </c>
    </row>
    <row r="728" spans="1:1">
      <c r="A728" t="s">
        <v>2530</v>
      </c>
    </row>
    <row r="729" spans="1:1">
      <c r="A729" t="s">
        <v>2531</v>
      </c>
    </row>
    <row r="730" spans="1:1">
      <c r="A730" t="s">
        <v>2532</v>
      </c>
    </row>
    <row r="731" spans="1:1">
      <c r="A731" t="s">
        <v>2533</v>
      </c>
    </row>
    <row r="732" spans="1:1">
      <c r="A732" t="s">
        <v>2534</v>
      </c>
    </row>
    <row r="733" spans="1:1">
      <c r="A733" t="s">
        <v>2535</v>
      </c>
    </row>
    <row r="734" spans="1:1">
      <c r="A734" t="s">
        <v>2536</v>
      </c>
    </row>
    <row r="735" spans="1:1">
      <c r="A735" t="s">
        <v>2537</v>
      </c>
    </row>
    <row r="736" spans="1:1">
      <c r="A736" t="s">
        <v>2538</v>
      </c>
    </row>
    <row r="737" spans="1:1">
      <c r="A737" t="s">
        <v>2539</v>
      </c>
    </row>
    <row r="738" spans="1:1">
      <c r="A738" t="s">
        <v>2540</v>
      </c>
    </row>
    <row r="739" spans="1:1">
      <c r="A739" t="s">
        <v>2541</v>
      </c>
    </row>
    <row r="740" spans="1:1">
      <c r="A740" t="s">
        <v>2542</v>
      </c>
    </row>
    <row r="741" spans="1:1">
      <c r="A741" t="s">
        <v>2543</v>
      </c>
    </row>
    <row r="742" spans="1:1">
      <c r="A742" t="s">
        <v>2544</v>
      </c>
    </row>
    <row r="743" spans="1:1">
      <c r="A743" t="s">
        <v>2545</v>
      </c>
    </row>
    <row r="744" spans="1:1">
      <c r="A744" t="s">
        <v>2546</v>
      </c>
    </row>
    <row r="745" spans="1:1">
      <c r="A745" t="s">
        <v>2547</v>
      </c>
    </row>
    <row r="746" spans="1:1">
      <c r="A746" t="s">
        <v>2548</v>
      </c>
    </row>
    <row r="747" spans="1:1">
      <c r="A747" t="s">
        <v>2549</v>
      </c>
    </row>
    <row r="748" spans="1:1">
      <c r="A748" t="s">
        <v>2550</v>
      </c>
    </row>
    <row r="749" spans="1:1">
      <c r="A749" t="s">
        <v>2551</v>
      </c>
    </row>
    <row r="750" spans="1:1">
      <c r="A750" t="s">
        <v>2552</v>
      </c>
    </row>
    <row r="751" spans="1:1">
      <c r="A751" t="s">
        <v>2553</v>
      </c>
    </row>
    <row r="752" spans="1:1">
      <c r="A752" t="s">
        <v>2554</v>
      </c>
    </row>
    <row r="753" spans="1:1">
      <c r="A753" t="s">
        <v>2555</v>
      </c>
    </row>
    <row r="754" spans="1:1">
      <c r="A754" t="s">
        <v>2556</v>
      </c>
    </row>
    <row r="755" spans="1:1">
      <c r="A755" t="s">
        <v>2557</v>
      </c>
    </row>
    <row r="756" spans="1:1">
      <c r="A756" t="s">
        <v>2558</v>
      </c>
    </row>
    <row r="757" spans="1:1">
      <c r="A757" t="s">
        <v>2559</v>
      </c>
    </row>
    <row r="758" spans="1:1">
      <c r="A758" t="s">
        <v>2560</v>
      </c>
    </row>
    <row r="759" spans="1:1">
      <c r="A759" t="s">
        <v>2561</v>
      </c>
    </row>
    <row r="760" spans="1:1">
      <c r="A760" t="s">
        <v>2562</v>
      </c>
    </row>
    <row r="761" spans="1:1">
      <c r="A761" t="s">
        <v>2563</v>
      </c>
    </row>
    <row r="762" spans="1:1">
      <c r="A762" t="s">
        <v>2564</v>
      </c>
    </row>
    <row r="763" spans="1:1">
      <c r="A763" t="s">
        <v>2565</v>
      </c>
    </row>
    <row r="764" spans="1:1">
      <c r="A764" t="s">
        <v>2566</v>
      </c>
    </row>
    <row r="765" spans="1:1">
      <c r="A765" t="s">
        <v>2567</v>
      </c>
    </row>
    <row r="766" spans="1:1">
      <c r="A766" t="s">
        <v>2568</v>
      </c>
    </row>
    <row r="767" spans="1:1">
      <c r="A767" t="s">
        <v>2569</v>
      </c>
    </row>
    <row r="768" spans="1:1">
      <c r="A768" t="s">
        <v>2570</v>
      </c>
    </row>
    <row r="769" spans="1:1">
      <c r="A769" t="s">
        <v>2571</v>
      </c>
    </row>
    <row r="770" spans="1:1">
      <c r="A770" t="s">
        <v>2572</v>
      </c>
    </row>
    <row r="771" spans="1:1">
      <c r="A771" t="s">
        <v>2573</v>
      </c>
    </row>
    <row r="772" spans="1:1">
      <c r="A772" t="s">
        <v>2574</v>
      </c>
    </row>
    <row r="773" spans="1:1">
      <c r="A773" t="s">
        <v>2575</v>
      </c>
    </row>
    <row r="774" spans="1:1">
      <c r="A774" t="s">
        <v>2576</v>
      </c>
    </row>
    <row r="775" spans="1:1">
      <c r="A775" t="s">
        <v>2577</v>
      </c>
    </row>
    <row r="776" spans="1:1">
      <c r="A776" t="s">
        <v>2578</v>
      </c>
    </row>
    <row r="777" spans="1:1">
      <c r="A777" t="s">
        <v>2579</v>
      </c>
    </row>
    <row r="778" spans="1:1">
      <c r="A778" t="s">
        <v>2580</v>
      </c>
    </row>
    <row r="779" spans="1:1">
      <c r="A779" t="s">
        <v>2581</v>
      </c>
    </row>
    <row r="780" spans="1:1">
      <c r="A780" t="s">
        <v>2582</v>
      </c>
    </row>
    <row r="781" spans="1:1">
      <c r="A781" t="s">
        <v>2583</v>
      </c>
    </row>
    <row r="782" spans="1:1">
      <c r="A782" t="s">
        <v>2584</v>
      </c>
    </row>
    <row r="783" spans="1:1">
      <c r="A783" t="s">
        <v>2585</v>
      </c>
    </row>
    <row r="784" spans="1:1">
      <c r="A784" t="s">
        <v>2586</v>
      </c>
    </row>
    <row r="785" spans="1:1">
      <c r="A785" t="s">
        <v>2587</v>
      </c>
    </row>
    <row r="786" spans="1:1">
      <c r="A786" t="s">
        <v>2588</v>
      </c>
    </row>
    <row r="787" spans="1:1">
      <c r="A787" t="s">
        <v>2589</v>
      </c>
    </row>
    <row r="788" spans="1:1">
      <c r="A788" t="s">
        <v>2590</v>
      </c>
    </row>
    <row r="789" spans="1:1">
      <c r="A789" t="s">
        <v>2591</v>
      </c>
    </row>
    <row r="790" spans="1:1">
      <c r="A790" t="s">
        <v>2592</v>
      </c>
    </row>
    <row r="791" spans="1:1">
      <c r="A791" t="s">
        <v>2593</v>
      </c>
    </row>
    <row r="792" spans="1:1">
      <c r="A792" t="s">
        <v>2594</v>
      </c>
    </row>
    <row r="793" spans="1:1">
      <c r="A793" t="s">
        <v>2595</v>
      </c>
    </row>
    <row r="794" spans="1:1">
      <c r="A794" t="s">
        <v>2596</v>
      </c>
    </row>
    <row r="795" spans="1:1">
      <c r="A795" t="s">
        <v>2597</v>
      </c>
    </row>
    <row r="796" spans="1:1">
      <c r="A796" t="s">
        <v>2598</v>
      </c>
    </row>
    <row r="797" spans="1:1">
      <c r="A797" t="s">
        <v>2599</v>
      </c>
    </row>
    <row r="798" spans="1:1">
      <c r="A798" t="s">
        <v>2600</v>
      </c>
    </row>
    <row r="799" spans="1:1">
      <c r="A799" t="s">
        <v>2601</v>
      </c>
    </row>
    <row r="800" spans="1:1">
      <c r="A800" t="s">
        <v>2602</v>
      </c>
    </row>
    <row r="801" spans="1:1">
      <c r="A801" t="s">
        <v>2603</v>
      </c>
    </row>
    <row r="802" spans="1:1">
      <c r="A802" t="s">
        <v>2604</v>
      </c>
    </row>
    <row r="803" spans="1:1">
      <c r="A803" t="s">
        <v>2605</v>
      </c>
    </row>
    <row r="804" spans="1:1">
      <c r="A804" t="s">
        <v>2606</v>
      </c>
    </row>
    <row r="805" spans="1:1">
      <c r="A805" t="s">
        <v>2607</v>
      </c>
    </row>
    <row r="806" spans="1:1">
      <c r="A806" t="s">
        <v>2608</v>
      </c>
    </row>
    <row r="807" spans="1:1">
      <c r="A807" t="s">
        <v>2609</v>
      </c>
    </row>
    <row r="808" spans="1:1">
      <c r="A808" t="s">
        <v>2610</v>
      </c>
    </row>
    <row r="809" spans="1:1">
      <c r="A809" t="s">
        <v>2611</v>
      </c>
    </row>
    <row r="810" spans="1:1">
      <c r="A810" t="s">
        <v>2612</v>
      </c>
    </row>
    <row r="811" spans="1:1">
      <c r="A811" t="s">
        <v>2613</v>
      </c>
    </row>
    <row r="812" spans="1:1">
      <c r="A812" t="s">
        <v>2614</v>
      </c>
    </row>
    <row r="813" spans="1:1">
      <c r="A813" t="s">
        <v>2615</v>
      </c>
    </row>
    <row r="814" spans="1:1">
      <c r="A814" t="s">
        <v>2616</v>
      </c>
    </row>
    <row r="815" spans="1:1">
      <c r="A815" t="s">
        <v>2617</v>
      </c>
    </row>
    <row r="816" spans="1:1">
      <c r="A816" t="s">
        <v>2618</v>
      </c>
    </row>
    <row r="817" spans="1:1">
      <c r="A817" t="s">
        <v>2619</v>
      </c>
    </row>
    <row r="818" spans="1:1">
      <c r="A818" t="s">
        <v>2620</v>
      </c>
    </row>
    <row r="819" spans="1:1">
      <c r="A819" t="s">
        <v>2621</v>
      </c>
    </row>
    <row r="820" spans="1:1">
      <c r="A820" t="s">
        <v>2622</v>
      </c>
    </row>
    <row r="821" spans="1:1">
      <c r="A821" t="s">
        <v>2623</v>
      </c>
    </row>
    <row r="822" spans="1:1">
      <c r="A822" t="s">
        <v>2624</v>
      </c>
    </row>
    <row r="823" spans="1:1">
      <c r="A823" t="s">
        <v>2625</v>
      </c>
    </row>
    <row r="824" spans="1:1">
      <c r="A824" t="s">
        <v>2626</v>
      </c>
    </row>
    <row r="825" spans="1:1">
      <c r="A825" t="s">
        <v>2627</v>
      </c>
    </row>
    <row r="826" spans="1:1">
      <c r="A826" t="s">
        <v>2628</v>
      </c>
    </row>
    <row r="827" spans="1:1">
      <c r="A827" t="s">
        <v>2629</v>
      </c>
    </row>
    <row r="828" spans="1:1">
      <c r="A828" t="s">
        <v>2630</v>
      </c>
    </row>
    <row r="829" spans="1:1">
      <c r="A829" t="s">
        <v>2631</v>
      </c>
    </row>
    <row r="830" spans="1:1">
      <c r="A830" t="s">
        <v>2632</v>
      </c>
    </row>
    <row r="831" spans="1:1">
      <c r="A831" t="s">
        <v>2633</v>
      </c>
    </row>
    <row r="832" spans="1:1">
      <c r="A832" t="s">
        <v>2634</v>
      </c>
    </row>
    <row r="833" spans="1:1">
      <c r="A833" t="s">
        <v>2635</v>
      </c>
    </row>
    <row r="834" spans="1:1">
      <c r="A834" t="s">
        <v>2636</v>
      </c>
    </row>
    <row r="835" spans="1:1">
      <c r="A835" t="s">
        <v>2637</v>
      </c>
    </row>
    <row r="836" spans="1:1">
      <c r="A836" t="s">
        <v>2638</v>
      </c>
    </row>
    <row r="837" spans="1:1">
      <c r="A837" t="s">
        <v>2639</v>
      </c>
    </row>
    <row r="838" spans="1:1">
      <c r="A838" t="s">
        <v>2640</v>
      </c>
    </row>
    <row r="839" spans="1:1">
      <c r="A839" t="s">
        <v>2641</v>
      </c>
    </row>
    <row r="840" spans="1:1">
      <c r="A840" t="s">
        <v>2642</v>
      </c>
    </row>
    <row r="841" spans="1:1">
      <c r="A841" t="s">
        <v>2643</v>
      </c>
    </row>
    <row r="842" spans="1:1">
      <c r="A842" t="s">
        <v>2644</v>
      </c>
    </row>
    <row r="843" spans="1:1">
      <c r="A843" t="s">
        <v>2645</v>
      </c>
    </row>
    <row r="844" spans="1:1">
      <c r="A844" t="s">
        <v>2646</v>
      </c>
    </row>
    <row r="845" spans="1:1">
      <c r="A845" t="s">
        <v>2647</v>
      </c>
    </row>
    <row r="846" spans="1:1">
      <c r="A846" t="s">
        <v>2648</v>
      </c>
    </row>
    <row r="847" spans="1:1">
      <c r="A847" t="s">
        <v>2649</v>
      </c>
    </row>
    <row r="848" spans="1:1">
      <c r="A848" t="s">
        <v>2650</v>
      </c>
    </row>
    <row r="849" spans="1:1">
      <c r="A849" t="s">
        <v>2651</v>
      </c>
    </row>
    <row r="850" spans="1:1">
      <c r="A850" t="s">
        <v>2652</v>
      </c>
    </row>
    <row r="851" spans="1:1">
      <c r="A851" t="s">
        <v>2653</v>
      </c>
    </row>
    <row r="852" spans="1:1">
      <c r="A852" t="s">
        <v>2654</v>
      </c>
    </row>
    <row r="853" spans="1:1">
      <c r="A853" t="s">
        <v>2655</v>
      </c>
    </row>
    <row r="854" spans="1:1">
      <c r="A854" t="s">
        <v>2656</v>
      </c>
    </row>
    <row r="855" spans="1:1">
      <c r="A855" t="s">
        <v>2657</v>
      </c>
    </row>
    <row r="856" spans="1:1">
      <c r="A856" t="s">
        <v>2658</v>
      </c>
    </row>
    <row r="857" spans="1:1">
      <c r="A857" t="s">
        <v>2659</v>
      </c>
    </row>
    <row r="858" spans="1:1">
      <c r="A858" t="s">
        <v>2660</v>
      </c>
    </row>
    <row r="859" spans="1:1">
      <c r="A859" t="s">
        <v>2661</v>
      </c>
    </row>
    <row r="860" spans="1:1">
      <c r="A860" t="s">
        <v>2662</v>
      </c>
    </row>
    <row r="861" spans="1:1">
      <c r="A861" t="s">
        <v>2663</v>
      </c>
    </row>
    <row r="862" spans="1:1">
      <c r="A862" t="s">
        <v>2664</v>
      </c>
    </row>
    <row r="863" spans="1:1">
      <c r="A863" t="s">
        <v>2665</v>
      </c>
    </row>
    <row r="864" spans="1:1">
      <c r="A864" t="s">
        <v>2666</v>
      </c>
    </row>
    <row r="865" spans="1:1">
      <c r="A865" t="s">
        <v>2667</v>
      </c>
    </row>
    <row r="866" spans="1:1">
      <c r="A866" t="s">
        <v>2668</v>
      </c>
    </row>
    <row r="867" spans="1:1">
      <c r="A867" t="s">
        <v>2669</v>
      </c>
    </row>
    <row r="868" spans="1:1">
      <c r="A868" t="s">
        <v>2670</v>
      </c>
    </row>
    <row r="869" spans="1:1">
      <c r="A869" t="s">
        <v>2671</v>
      </c>
    </row>
    <row r="870" spans="1:1">
      <c r="A870" t="s">
        <v>2672</v>
      </c>
    </row>
    <row r="871" spans="1:1">
      <c r="A871" t="s">
        <v>2673</v>
      </c>
    </row>
    <row r="872" spans="1:1">
      <c r="A872" t="s">
        <v>2674</v>
      </c>
    </row>
    <row r="873" spans="1:1">
      <c r="A873" t="s">
        <v>2675</v>
      </c>
    </row>
    <row r="874" spans="1:1">
      <c r="A874" t="s">
        <v>2676</v>
      </c>
    </row>
    <row r="875" spans="1:1">
      <c r="A875" t="s">
        <v>2677</v>
      </c>
    </row>
    <row r="876" spans="1:1">
      <c r="A876" t="s">
        <v>2678</v>
      </c>
    </row>
    <row r="877" spans="1:1">
      <c r="A877" t="s">
        <v>2679</v>
      </c>
    </row>
    <row r="878" spans="1:1">
      <c r="A878" t="s">
        <v>2680</v>
      </c>
    </row>
    <row r="879" spans="1:1">
      <c r="A879" t="s">
        <v>2681</v>
      </c>
    </row>
    <row r="880" spans="1:1">
      <c r="A880" t="s">
        <v>2682</v>
      </c>
    </row>
    <row r="881" spans="1:1">
      <c r="A881" t="s">
        <v>2683</v>
      </c>
    </row>
    <row r="882" spans="1:1">
      <c r="A882" t="s">
        <v>2684</v>
      </c>
    </row>
    <row r="883" spans="1:1">
      <c r="A883" t="s">
        <v>2685</v>
      </c>
    </row>
    <row r="884" spans="1:1">
      <c r="A884" t="s">
        <v>2686</v>
      </c>
    </row>
    <row r="885" spans="1:1">
      <c r="A885" t="s">
        <v>2687</v>
      </c>
    </row>
    <row r="886" spans="1:1">
      <c r="A886" t="s">
        <v>2688</v>
      </c>
    </row>
    <row r="887" spans="1:1">
      <c r="A887" t="s">
        <v>2689</v>
      </c>
    </row>
    <row r="888" spans="1:1">
      <c r="A888" t="s">
        <v>2690</v>
      </c>
    </row>
    <row r="889" spans="1:1">
      <c r="A889" t="s">
        <v>2691</v>
      </c>
    </row>
    <row r="890" spans="1:1">
      <c r="A890" t="s">
        <v>2692</v>
      </c>
    </row>
    <row r="891" spans="1:1">
      <c r="A891" t="s">
        <v>2693</v>
      </c>
    </row>
    <row r="892" spans="1:1">
      <c r="A892" t="s">
        <v>2694</v>
      </c>
    </row>
    <row r="893" spans="1:1">
      <c r="A893" t="s">
        <v>2695</v>
      </c>
    </row>
    <row r="894" spans="1:1">
      <c r="A894" t="s">
        <v>2696</v>
      </c>
    </row>
    <row r="895" spans="1:1">
      <c r="A895" t="s">
        <v>2697</v>
      </c>
    </row>
    <row r="896" spans="1:1">
      <c r="A896" t="s">
        <v>2698</v>
      </c>
    </row>
    <row r="897" spans="1:1">
      <c r="A897" t="s">
        <v>2699</v>
      </c>
    </row>
    <row r="898" spans="1:1">
      <c r="A898" t="s">
        <v>2700</v>
      </c>
    </row>
    <row r="899" spans="1:1">
      <c r="A899" t="s">
        <v>2701</v>
      </c>
    </row>
    <row r="900" spans="1:1">
      <c r="A900" t="s">
        <v>2702</v>
      </c>
    </row>
    <row r="901" spans="1:1">
      <c r="A901" t="s">
        <v>2703</v>
      </c>
    </row>
    <row r="902" spans="1:1">
      <c r="A902" t="s">
        <v>2704</v>
      </c>
    </row>
    <row r="903" spans="1:1">
      <c r="A903" t="s">
        <v>2705</v>
      </c>
    </row>
    <row r="904" spans="1:1">
      <c r="A904" t="s">
        <v>2706</v>
      </c>
    </row>
    <row r="905" spans="1:1">
      <c r="A905" t="s">
        <v>2707</v>
      </c>
    </row>
    <row r="906" spans="1:1">
      <c r="A906" t="s">
        <v>2708</v>
      </c>
    </row>
    <row r="907" spans="1:1">
      <c r="A907" t="s">
        <v>2709</v>
      </c>
    </row>
    <row r="908" spans="1:1">
      <c r="A908" t="s">
        <v>2710</v>
      </c>
    </row>
    <row r="909" spans="1:1">
      <c r="A909" t="s">
        <v>2711</v>
      </c>
    </row>
    <row r="910" spans="1:1">
      <c r="A910" t="s">
        <v>2712</v>
      </c>
    </row>
    <row r="911" spans="1:1">
      <c r="A911" t="s">
        <v>2713</v>
      </c>
    </row>
    <row r="912" spans="1:1">
      <c r="A912" t="s">
        <v>2714</v>
      </c>
    </row>
    <row r="913" spans="1:1">
      <c r="A913" t="s">
        <v>2715</v>
      </c>
    </row>
    <row r="914" spans="1:1">
      <c r="A914" t="s">
        <v>2716</v>
      </c>
    </row>
    <row r="915" spans="1:1">
      <c r="A915" t="s">
        <v>2717</v>
      </c>
    </row>
    <row r="916" spans="1:1">
      <c r="A916" t="s">
        <v>2718</v>
      </c>
    </row>
    <row r="917" spans="1:1">
      <c r="A917" t="s">
        <v>2719</v>
      </c>
    </row>
    <row r="918" spans="1:1">
      <c r="A918" t="s">
        <v>2720</v>
      </c>
    </row>
    <row r="919" spans="1:1">
      <c r="A919" t="s">
        <v>2721</v>
      </c>
    </row>
    <row r="920" spans="1:1">
      <c r="A920" t="s">
        <v>2722</v>
      </c>
    </row>
    <row r="921" spans="1:1">
      <c r="A921" t="s">
        <v>2723</v>
      </c>
    </row>
    <row r="922" spans="1:1">
      <c r="A922" t="s">
        <v>2724</v>
      </c>
    </row>
    <row r="923" spans="1:1">
      <c r="A923" t="s">
        <v>2725</v>
      </c>
    </row>
    <row r="924" spans="1:1">
      <c r="A924" t="s">
        <v>2726</v>
      </c>
    </row>
    <row r="925" spans="1:1">
      <c r="A925" t="s">
        <v>2727</v>
      </c>
    </row>
    <row r="926" spans="1:1">
      <c r="A926" t="s">
        <v>2728</v>
      </c>
    </row>
    <row r="927" spans="1:1">
      <c r="A927" t="s">
        <v>2729</v>
      </c>
    </row>
    <row r="928" spans="1:1">
      <c r="A928" t="s">
        <v>2730</v>
      </c>
    </row>
    <row r="929" spans="1:1">
      <c r="A929" t="s">
        <v>2731</v>
      </c>
    </row>
    <row r="930" spans="1:1">
      <c r="A930" t="s">
        <v>2732</v>
      </c>
    </row>
    <row r="931" spans="1:1">
      <c r="A931" t="s">
        <v>2733</v>
      </c>
    </row>
    <row r="932" spans="1:1">
      <c r="A932" t="s">
        <v>2734</v>
      </c>
    </row>
    <row r="933" spans="1:1">
      <c r="A933" t="s">
        <v>2735</v>
      </c>
    </row>
    <row r="934" spans="1:1">
      <c r="A934" t="s">
        <v>2736</v>
      </c>
    </row>
    <row r="935" spans="1:1">
      <c r="A935" t="s">
        <v>2737</v>
      </c>
    </row>
    <row r="936" spans="1:1">
      <c r="A936" t="s">
        <v>2738</v>
      </c>
    </row>
    <row r="937" spans="1:1">
      <c r="A937" t="s">
        <v>2739</v>
      </c>
    </row>
    <row r="938" spans="1:1">
      <c r="A938" t="s">
        <v>2740</v>
      </c>
    </row>
    <row r="939" spans="1:1">
      <c r="A939" t="s">
        <v>2741</v>
      </c>
    </row>
    <row r="940" spans="1:1">
      <c r="A940" t="s">
        <v>2742</v>
      </c>
    </row>
    <row r="941" spans="1:1">
      <c r="A941" t="s">
        <v>2743</v>
      </c>
    </row>
    <row r="942" spans="1:1">
      <c r="A942" t="s">
        <v>2744</v>
      </c>
    </row>
    <row r="943" spans="1:1">
      <c r="A943" t="s">
        <v>2745</v>
      </c>
    </row>
    <row r="944" spans="1:1">
      <c r="A944" t="s">
        <v>2746</v>
      </c>
    </row>
    <row r="945" spans="1:1">
      <c r="A945" t="s">
        <v>2747</v>
      </c>
    </row>
    <row r="946" spans="1:1">
      <c r="A946" t="s">
        <v>2748</v>
      </c>
    </row>
    <row r="947" spans="1:1">
      <c r="A947" t="s">
        <v>2749</v>
      </c>
    </row>
    <row r="948" spans="1:1">
      <c r="A948" t="s">
        <v>2750</v>
      </c>
    </row>
    <row r="949" spans="1:1">
      <c r="A949" t="s">
        <v>2751</v>
      </c>
    </row>
    <row r="950" spans="1:1">
      <c r="A950" t="s">
        <v>2752</v>
      </c>
    </row>
    <row r="951" spans="1:1">
      <c r="A951" t="s">
        <v>2753</v>
      </c>
    </row>
    <row r="952" spans="1:1">
      <c r="A952" t="s">
        <v>2754</v>
      </c>
    </row>
    <row r="953" spans="1:1">
      <c r="A953" t="s">
        <v>2755</v>
      </c>
    </row>
    <row r="954" spans="1:1">
      <c r="A954" t="s">
        <v>2756</v>
      </c>
    </row>
    <row r="955" spans="1:1">
      <c r="A955" t="s">
        <v>2757</v>
      </c>
    </row>
    <row r="956" spans="1:1">
      <c r="A956" t="s">
        <v>2758</v>
      </c>
    </row>
    <row r="957" spans="1:1">
      <c r="A957" t="s">
        <v>2759</v>
      </c>
    </row>
    <row r="958" spans="1:1">
      <c r="A958" t="s">
        <v>2760</v>
      </c>
    </row>
    <row r="959" spans="1:1">
      <c r="A959" t="s">
        <v>2761</v>
      </c>
    </row>
    <row r="960" spans="1:1">
      <c r="A960" t="s">
        <v>2762</v>
      </c>
    </row>
    <row r="961" spans="1:1">
      <c r="A961" t="s">
        <v>2763</v>
      </c>
    </row>
    <row r="962" spans="1:1">
      <c r="A962" t="s">
        <v>2764</v>
      </c>
    </row>
    <row r="963" spans="1:1">
      <c r="A963" t="s">
        <v>2765</v>
      </c>
    </row>
    <row r="964" spans="1:1">
      <c r="A964" t="s">
        <v>2766</v>
      </c>
    </row>
    <row r="965" spans="1:1">
      <c r="A965" t="s">
        <v>2767</v>
      </c>
    </row>
    <row r="966" spans="1:1">
      <c r="A966" t="s">
        <v>2768</v>
      </c>
    </row>
    <row r="967" spans="1:1">
      <c r="A967" t="s">
        <v>2769</v>
      </c>
    </row>
    <row r="968" spans="1:1">
      <c r="A968" t="s">
        <v>2770</v>
      </c>
    </row>
    <row r="969" spans="1:1">
      <c r="A969" t="s">
        <v>2771</v>
      </c>
    </row>
    <row r="970" spans="1:1">
      <c r="A970" t="s">
        <v>2772</v>
      </c>
    </row>
    <row r="971" spans="1:1">
      <c r="A971" t="s">
        <v>2773</v>
      </c>
    </row>
    <row r="972" spans="1:1">
      <c r="A972" t="s">
        <v>2774</v>
      </c>
    </row>
    <row r="973" spans="1:1">
      <c r="A973" t="s">
        <v>2775</v>
      </c>
    </row>
    <row r="974" spans="1:1">
      <c r="A974" t="s">
        <v>2776</v>
      </c>
    </row>
    <row r="975" spans="1:1">
      <c r="A975" t="s">
        <v>2777</v>
      </c>
    </row>
    <row r="976" spans="1:1">
      <c r="A976" t="s">
        <v>2778</v>
      </c>
    </row>
    <row r="977" spans="1:1">
      <c r="A977" t="s">
        <v>2779</v>
      </c>
    </row>
    <row r="978" spans="1:1">
      <c r="A978" t="s">
        <v>2780</v>
      </c>
    </row>
    <row r="979" spans="1:1">
      <c r="A979" t="s">
        <v>2781</v>
      </c>
    </row>
    <row r="980" spans="1:1">
      <c r="A980" t="s">
        <v>2782</v>
      </c>
    </row>
    <row r="981" spans="1:1">
      <c r="A981" t="s">
        <v>2783</v>
      </c>
    </row>
    <row r="982" spans="1:1">
      <c r="A982" t="s">
        <v>2784</v>
      </c>
    </row>
    <row r="983" spans="1:1">
      <c r="A983" t="s">
        <v>2785</v>
      </c>
    </row>
    <row r="984" spans="1:1">
      <c r="A984" t="s">
        <v>2786</v>
      </c>
    </row>
    <row r="985" spans="1:1">
      <c r="A985" t="s">
        <v>2787</v>
      </c>
    </row>
    <row r="986" spans="1:1">
      <c r="A986" t="s">
        <v>2788</v>
      </c>
    </row>
    <row r="987" spans="1:1">
      <c r="A987" t="s">
        <v>2789</v>
      </c>
    </row>
    <row r="988" spans="1:1">
      <c r="A988" t="s">
        <v>2790</v>
      </c>
    </row>
    <row r="989" spans="1:1">
      <c r="A989" t="s">
        <v>2791</v>
      </c>
    </row>
    <row r="990" spans="1:1">
      <c r="A990" t="s">
        <v>2792</v>
      </c>
    </row>
    <row r="991" spans="1:1">
      <c r="A991" t="s">
        <v>2793</v>
      </c>
    </row>
    <row r="992" spans="1:1">
      <c r="A992" t="s">
        <v>2794</v>
      </c>
    </row>
    <row r="993" spans="1:1">
      <c r="A993" t="s">
        <v>2795</v>
      </c>
    </row>
    <row r="994" spans="1:1">
      <c r="A994" t="s">
        <v>2796</v>
      </c>
    </row>
    <row r="995" spans="1:1">
      <c r="A995" t="s">
        <v>2797</v>
      </c>
    </row>
    <row r="996" spans="1:1">
      <c r="A996" t="s">
        <v>2798</v>
      </c>
    </row>
    <row r="997" spans="1:1">
      <c r="A997" t="s">
        <v>2799</v>
      </c>
    </row>
    <row r="998" spans="1:1">
      <c r="A998" t="s">
        <v>2800</v>
      </c>
    </row>
    <row r="999" spans="1:1">
      <c r="A999" t="s">
        <v>2801</v>
      </c>
    </row>
    <row r="1000" spans="1:1">
      <c r="A1000" t="s">
        <v>2802</v>
      </c>
    </row>
    <row r="1001" spans="1:1">
      <c r="A1001" t="s">
        <v>2803</v>
      </c>
    </row>
    <row r="1002" spans="1:1">
      <c r="A1002" t="s">
        <v>2804</v>
      </c>
    </row>
    <row r="1003" spans="1:1">
      <c r="A1003" t="s">
        <v>2805</v>
      </c>
    </row>
    <row r="1004" spans="1:1">
      <c r="A1004" t="s">
        <v>2806</v>
      </c>
    </row>
    <row r="1005" spans="1:1">
      <c r="A1005" t="s">
        <v>2807</v>
      </c>
    </row>
    <row r="1006" spans="1:1">
      <c r="A1006" t="s">
        <v>2808</v>
      </c>
    </row>
    <row r="1007" spans="1:1">
      <c r="A1007" t="s">
        <v>2809</v>
      </c>
    </row>
    <row r="1008" spans="1:1">
      <c r="A1008" t="s">
        <v>2810</v>
      </c>
    </row>
    <row r="1009" spans="1:1">
      <c r="A1009" t="s">
        <v>2811</v>
      </c>
    </row>
    <row r="1010" spans="1:1">
      <c r="A1010" t="s">
        <v>2812</v>
      </c>
    </row>
    <row r="1011" spans="1:1">
      <c r="A1011" t="s">
        <v>2813</v>
      </c>
    </row>
    <row r="1012" spans="1:1">
      <c r="A1012" t="s">
        <v>2814</v>
      </c>
    </row>
    <row r="1013" spans="1:1">
      <c r="A1013" t="s">
        <v>2815</v>
      </c>
    </row>
    <row r="1014" spans="1:1">
      <c r="A1014" t="s">
        <v>2816</v>
      </c>
    </row>
    <row r="1015" spans="1:1">
      <c r="A1015" t="s">
        <v>2817</v>
      </c>
    </row>
    <row r="1016" spans="1:1">
      <c r="A1016" t="s">
        <v>2818</v>
      </c>
    </row>
    <row r="1017" spans="1:1">
      <c r="A1017" t="s">
        <v>2819</v>
      </c>
    </row>
    <row r="1018" spans="1:1">
      <c r="A1018" t="s">
        <v>2820</v>
      </c>
    </row>
    <row r="1019" spans="1:1">
      <c r="A1019" t="s">
        <v>2821</v>
      </c>
    </row>
    <row r="1020" spans="1:1">
      <c r="A1020" t="s">
        <v>2822</v>
      </c>
    </row>
    <row r="1021" spans="1:1">
      <c r="A1021" t="s">
        <v>2823</v>
      </c>
    </row>
    <row r="1022" spans="1:1">
      <c r="A1022" t="s">
        <v>2824</v>
      </c>
    </row>
    <row r="1023" spans="1:1">
      <c r="A1023" t="s">
        <v>2825</v>
      </c>
    </row>
    <row r="1024" spans="1:1">
      <c r="A1024" t="s">
        <v>2826</v>
      </c>
    </row>
    <row r="1025" spans="1:1">
      <c r="A1025" t="s">
        <v>2827</v>
      </c>
    </row>
    <row r="1026" spans="1:1">
      <c r="A1026" t="s">
        <v>2828</v>
      </c>
    </row>
    <row r="1027" spans="1:1">
      <c r="A1027" t="s">
        <v>2829</v>
      </c>
    </row>
    <row r="1028" spans="1:1">
      <c r="A1028" t="s">
        <v>2830</v>
      </c>
    </row>
    <row r="1029" spans="1:1">
      <c r="A1029" t="s">
        <v>2831</v>
      </c>
    </row>
    <row r="1030" spans="1:1">
      <c r="A1030" t="s">
        <v>2832</v>
      </c>
    </row>
    <row r="1031" spans="1:1">
      <c r="A1031" t="s">
        <v>2833</v>
      </c>
    </row>
    <row r="1032" spans="1:1">
      <c r="A1032" t="s">
        <v>2834</v>
      </c>
    </row>
    <row r="1033" spans="1:1">
      <c r="A1033" t="s">
        <v>2835</v>
      </c>
    </row>
    <row r="1034" spans="1:1">
      <c r="A1034" t="s">
        <v>2836</v>
      </c>
    </row>
    <row r="1035" spans="1:1">
      <c r="A1035" t="s">
        <v>2837</v>
      </c>
    </row>
    <row r="1036" spans="1:1">
      <c r="A1036" t="s">
        <v>2838</v>
      </c>
    </row>
    <row r="1037" spans="1:1">
      <c r="A1037" t="s">
        <v>2839</v>
      </c>
    </row>
    <row r="1038" spans="1:1">
      <c r="A1038" t="s">
        <v>2840</v>
      </c>
    </row>
    <row r="1039" spans="1:1">
      <c r="A1039" t="s">
        <v>2841</v>
      </c>
    </row>
    <row r="1040" spans="1:1">
      <c r="A1040" t="s">
        <v>2842</v>
      </c>
    </row>
    <row r="1041" spans="1:1">
      <c r="A1041" t="s">
        <v>2843</v>
      </c>
    </row>
    <row r="1042" spans="1:1">
      <c r="A1042" t="s">
        <v>2844</v>
      </c>
    </row>
    <row r="1043" spans="1:1">
      <c r="A1043" t="s">
        <v>2845</v>
      </c>
    </row>
    <row r="1044" spans="1:1">
      <c r="A1044" t="s">
        <v>2846</v>
      </c>
    </row>
    <row r="1045" spans="1:1">
      <c r="A1045" t="s">
        <v>2847</v>
      </c>
    </row>
    <row r="1046" spans="1:1">
      <c r="A1046" t="s">
        <v>2848</v>
      </c>
    </row>
    <row r="1047" spans="1:1">
      <c r="A1047" t="s">
        <v>2849</v>
      </c>
    </row>
    <row r="1048" spans="1:1">
      <c r="A1048" t="s">
        <v>2850</v>
      </c>
    </row>
    <row r="1049" spans="1:1">
      <c r="A1049" t="s">
        <v>2851</v>
      </c>
    </row>
    <row r="1050" spans="1:1">
      <c r="A1050" t="s">
        <v>2852</v>
      </c>
    </row>
    <row r="1051" spans="1:1">
      <c r="A1051" t="s">
        <v>2853</v>
      </c>
    </row>
    <row r="1052" spans="1:1">
      <c r="A1052" t="s">
        <v>2854</v>
      </c>
    </row>
    <row r="1053" spans="1:1">
      <c r="A1053" t="s">
        <v>2855</v>
      </c>
    </row>
    <row r="1054" spans="1:1">
      <c r="A1054" t="s">
        <v>2856</v>
      </c>
    </row>
    <row r="1055" spans="1:1">
      <c r="A1055" t="s">
        <v>2857</v>
      </c>
    </row>
    <row r="1056" spans="1:1">
      <c r="A1056" t="s">
        <v>2858</v>
      </c>
    </row>
    <row r="1057" spans="1:1">
      <c r="A1057" t="s">
        <v>2859</v>
      </c>
    </row>
    <row r="1058" spans="1:1">
      <c r="A1058" t="s">
        <v>2860</v>
      </c>
    </row>
    <row r="1059" spans="1:1">
      <c r="A1059" t="s">
        <v>2861</v>
      </c>
    </row>
    <row r="1060" spans="1:1">
      <c r="A1060" t="s">
        <v>2862</v>
      </c>
    </row>
    <row r="1061" spans="1:1">
      <c r="A1061" t="s">
        <v>2863</v>
      </c>
    </row>
    <row r="1062" spans="1:1">
      <c r="A1062" t="s">
        <v>2864</v>
      </c>
    </row>
    <row r="1063" spans="1:1">
      <c r="A1063" t="s">
        <v>2865</v>
      </c>
    </row>
    <row r="1064" spans="1:1">
      <c r="A1064" t="s">
        <v>2866</v>
      </c>
    </row>
    <row r="1065" spans="1:1">
      <c r="A1065" t="s">
        <v>2867</v>
      </c>
    </row>
    <row r="1066" spans="1:1">
      <c r="A1066" t="s">
        <v>2868</v>
      </c>
    </row>
    <row r="1067" spans="1:1">
      <c r="A1067" t="s">
        <v>2869</v>
      </c>
    </row>
    <row r="1068" spans="1:1">
      <c r="A1068" t="s">
        <v>2870</v>
      </c>
    </row>
    <row r="1069" spans="1:1">
      <c r="A1069" t="s">
        <v>2871</v>
      </c>
    </row>
    <row r="1070" spans="1:1">
      <c r="A1070" t="s">
        <v>2872</v>
      </c>
    </row>
    <row r="1071" spans="1:1">
      <c r="A1071" t="s">
        <v>2873</v>
      </c>
    </row>
    <row r="1072" spans="1:1">
      <c r="A1072" t="s">
        <v>2874</v>
      </c>
    </row>
    <row r="1073" spans="1:1">
      <c r="A1073" t="s">
        <v>2875</v>
      </c>
    </row>
    <row r="1074" spans="1:1">
      <c r="A1074" t="s">
        <v>2876</v>
      </c>
    </row>
    <row r="1075" spans="1:1">
      <c r="A1075" t="s">
        <v>2877</v>
      </c>
    </row>
    <row r="1076" spans="1:1">
      <c r="A1076" t="s">
        <v>2878</v>
      </c>
    </row>
    <row r="1077" spans="1:1">
      <c r="A1077" t="s">
        <v>2879</v>
      </c>
    </row>
    <row r="1078" spans="1:1">
      <c r="A1078" t="s">
        <v>2880</v>
      </c>
    </row>
    <row r="1079" spans="1:1">
      <c r="A1079" t="s">
        <v>2881</v>
      </c>
    </row>
    <row r="1080" spans="1:1">
      <c r="A1080" t="s">
        <v>2882</v>
      </c>
    </row>
    <row r="1081" spans="1:1">
      <c r="A1081" t="s">
        <v>2883</v>
      </c>
    </row>
    <row r="1082" spans="1:1">
      <c r="A1082" t="s">
        <v>2884</v>
      </c>
    </row>
    <row r="1083" spans="1:1">
      <c r="A1083" t="s">
        <v>2885</v>
      </c>
    </row>
    <row r="1084" spans="1:1">
      <c r="A1084" t="s">
        <v>2886</v>
      </c>
    </row>
    <row r="1085" spans="1:1">
      <c r="A1085" t="s">
        <v>2887</v>
      </c>
    </row>
    <row r="1086" spans="1:1">
      <c r="A1086" t="s">
        <v>2888</v>
      </c>
    </row>
    <row r="1087" spans="1:1">
      <c r="A1087" t="s">
        <v>2889</v>
      </c>
    </row>
    <row r="1088" spans="1:1">
      <c r="A1088" t="s">
        <v>2890</v>
      </c>
    </row>
    <row r="1089" spans="1:1">
      <c r="A1089" t="s">
        <v>2891</v>
      </c>
    </row>
    <row r="1090" spans="1:1">
      <c r="A1090" t="s">
        <v>2892</v>
      </c>
    </row>
    <row r="1091" spans="1:1">
      <c r="A1091" t="s">
        <v>2893</v>
      </c>
    </row>
    <row r="1092" spans="1:1">
      <c r="A1092" t="s">
        <v>2894</v>
      </c>
    </row>
    <row r="1093" spans="1:1">
      <c r="A1093" t="s">
        <v>2895</v>
      </c>
    </row>
    <row r="1094" spans="1:1">
      <c r="A1094" t="s">
        <v>2896</v>
      </c>
    </row>
    <row r="1095" spans="1:1">
      <c r="A1095" t="s">
        <v>2897</v>
      </c>
    </row>
    <row r="1096" spans="1:1">
      <c r="A1096" t="s">
        <v>2898</v>
      </c>
    </row>
    <row r="1097" spans="1:1">
      <c r="A1097" t="s">
        <v>2899</v>
      </c>
    </row>
    <row r="1098" spans="1:1">
      <c r="A1098" t="s">
        <v>2900</v>
      </c>
    </row>
    <row r="1099" spans="1:1">
      <c r="A1099" t="s">
        <v>2901</v>
      </c>
    </row>
    <row r="1100" spans="1:1">
      <c r="A1100" t="s">
        <v>2902</v>
      </c>
    </row>
    <row r="1101" spans="1:1">
      <c r="A1101" t="s">
        <v>2903</v>
      </c>
    </row>
    <row r="1102" spans="1:1">
      <c r="A1102" t="s">
        <v>2904</v>
      </c>
    </row>
    <row r="1103" spans="1:1">
      <c r="A1103" t="s">
        <v>2905</v>
      </c>
    </row>
    <row r="1104" spans="1:1">
      <c r="A1104" t="s">
        <v>2906</v>
      </c>
    </row>
    <row r="1105" spans="1:1">
      <c r="A1105" t="s">
        <v>2907</v>
      </c>
    </row>
    <row r="1106" spans="1:1">
      <c r="A1106" t="s">
        <v>2908</v>
      </c>
    </row>
    <row r="1107" spans="1:1">
      <c r="A1107" t="s">
        <v>2909</v>
      </c>
    </row>
    <row r="1108" spans="1:1">
      <c r="A1108" t="s">
        <v>2910</v>
      </c>
    </row>
    <row r="1109" spans="1:1">
      <c r="A1109" t="s">
        <v>2911</v>
      </c>
    </row>
    <row r="1110" spans="1:1">
      <c r="A1110" t="s">
        <v>2912</v>
      </c>
    </row>
    <row r="1111" spans="1:1">
      <c r="A1111" t="s">
        <v>2913</v>
      </c>
    </row>
    <row r="1112" spans="1:1">
      <c r="A1112" t="s">
        <v>2914</v>
      </c>
    </row>
    <row r="1113" spans="1:1">
      <c r="A1113" t="s">
        <v>2915</v>
      </c>
    </row>
    <row r="1114" spans="1:1">
      <c r="A1114" t="s">
        <v>2916</v>
      </c>
    </row>
    <row r="1115" spans="1:1">
      <c r="A1115" t="s">
        <v>2917</v>
      </c>
    </row>
    <row r="1116" spans="1:1">
      <c r="A1116" t="s">
        <v>2918</v>
      </c>
    </row>
    <row r="1117" spans="1:1">
      <c r="A1117" t="s">
        <v>2919</v>
      </c>
    </row>
    <row r="1118" spans="1:1">
      <c r="A1118" t="s">
        <v>2920</v>
      </c>
    </row>
    <row r="1119" spans="1:1">
      <c r="A1119" t="s">
        <v>2921</v>
      </c>
    </row>
    <row r="1120" spans="1:1">
      <c r="A1120" t="s">
        <v>2922</v>
      </c>
    </row>
    <row r="1121" spans="1:1">
      <c r="A1121" t="s">
        <v>2923</v>
      </c>
    </row>
    <row r="1122" spans="1:1">
      <c r="A1122" t="s">
        <v>2924</v>
      </c>
    </row>
    <row r="1123" spans="1:1">
      <c r="A1123" t="s">
        <v>2925</v>
      </c>
    </row>
    <row r="1124" spans="1:1">
      <c r="A1124" t="s">
        <v>2926</v>
      </c>
    </row>
    <row r="1125" spans="1:1">
      <c r="A1125" t="s">
        <v>2927</v>
      </c>
    </row>
    <row r="1126" spans="1:1">
      <c r="A1126" t="s">
        <v>2928</v>
      </c>
    </row>
    <row r="1127" spans="1:1">
      <c r="A1127" t="s">
        <v>2929</v>
      </c>
    </row>
    <row r="1128" spans="1:1">
      <c r="A1128" t="s">
        <v>2930</v>
      </c>
    </row>
    <row r="1129" spans="1:1">
      <c r="A1129" t="s">
        <v>2931</v>
      </c>
    </row>
    <row r="1130" spans="1:1">
      <c r="A1130" t="s">
        <v>2932</v>
      </c>
    </row>
    <row r="1131" spans="1:1">
      <c r="A1131" t="s">
        <v>2933</v>
      </c>
    </row>
    <row r="1132" spans="1:1">
      <c r="A1132" t="s">
        <v>2934</v>
      </c>
    </row>
    <row r="1133" spans="1:1">
      <c r="A1133" t="s">
        <v>2935</v>
      </c>
    </row>
    <row r="1134" spans="1:1">
      <c r="A1134" t="s">
        <v>2936</v>
      </c>
    </row>
    <row r="1135" spans="1:1">
      <c r="A1135" t="s">
        <v>2937</v>
      </c>
    </row>
    <row r="1136" spans="1:1">
      <c r="A1136" t="s">
        <v>2938</v>
      </c>
    </row>
    <row r="1137" spans="1:1">
      <c r="A1137" t="s">
        <v>2939</v>
      </c>
    </row>
    <row r="1138" spans="1:1">
      <c r="A1138" t="s">
        <v>2940</v>
      </c>
    </row>
    <row r="1139" spans="1:1">
      <c r="A1139" t="s">
        <v>2941</v>
      </c>
    </row>
    <row r="1140" spans="1:1">
      <c r="A1140" t="s">
        <v>2942</v>
      </c>
    </row>
    <row r="1141" spans="1:1">
      <c r="A1141" t="s">
        <v>2943</v>
      </c>
    </row>
    <row r="1142" spans="1:1">
      <c r="A1142" t="s">
        <v>2944</v>
      </c>
    </row>
    <row r="1143" spans="1:1">
      <c r="A1143" t="s">
        <v>2945</v>
      </c>
    </row>
    <row r="1144" spans="1:1">
      <c r="A1144" t="s">
        <v>2946</v>
      </c>
    </row>
    <row r="1145" spans="1:1">
      <c r="A1145" t="s">
        <v>2947</v>
      </c>
    </row>
    <row r="1146" spans="1:1">
      <c r="A1146" t="s">
        <v>2948</v>
      </c>
    </row>
    <row r="1147" spans="1:1">
      <c r="A1147" t="s">
        <v>2949</v>
      </c>
    </row>
    <row r="1148" spans="1:1">
      <c r="A1148" t="s">
        <v>2950</v>
      </c>
    </row>
    <row r="1149" spans="1:1">
      <c r="A1149" t="s">
        <v>2951</v>
      </c>
    </row>
    <row r="1150" spans="1:1">
      <c r="A1150" t="s">
        <v>2952</v>
      </c>
    </row>
    <row r="1151" spans="1:1">
      <c r="A1151" t="s">
        <v>2953</v>
      </c>
    </row>
    <row r="1152" spans="1:1">
      <c r="A1152" t="s">
        <v>2954</v>
      </c>
    </row>
    <row r="1153" spans="1:1">
      <c r="A1153" t="s">
        <v>2955</v>
      </c>
    </row>
    <row r="1154" spans="1:1">
      <c r="A1154" t="s">
        <v>2956</v>
      </c>
    </row>
    <row r="1155" spans="1:1">
      <c r="A1155" t="s">
        <v>2957</v>
      </c>
    </row>
    <row r="1156" spans="1:1">
      <c r="A1156" t="s">
        <v>2958</v>
      </c>
    </row>
    <row r="1157" spans="1:1">
      <c r="A1157" t="s">
        <v>2959</v>
      </c>
    </row>
    <row r="1158" spans="1:1">
      <c r="A1158" t="s">
        <v>2960</v>
      </c>
    </row>
    <row r="1159" spans="1:1">
      <c r="A1159" t="s">
        <v>2961</v>
      </c>
    </row>
    <row r="1160" spans="1:1">
      <c r="A1160" t="s">
        <v>2962</v>
      </c>
    </row>
    <row r="1161" spans="1:1">
      <c r="A1161" t="s">
        <v>2963</v>
      </c>
    </row>
    <row r="1162" spans="1:1">
      <c r="A1162" t="s">
        <v>2964</v>
      </c>
    </row>
    <row r="1163" spans="1:1">
      <c r="A1163" t="s">
        <v>2965</v>
      </c>
    </row>
    <row r="1164" spans="1:1">
      <c r="A1164" t="s">
        <v>2966</v>
      </c>
    </row>
    <row r="1165" spans="1:1">
      <c r="A1165" t="s">
        <v>2967</v>
      </c>
    </row>
    <row r="1166" spans="1:1">
      <c r="A1166" t="s">
        <v>2968</v>
      </c>
    </row>
    <row r="1167" spans="1:1">
      <c r="A1167" t="s">
        <v>2969</v>
      </c>
    </row>
    <row r="1168" spans="1:1">
      <c r="A1168" t="s">
        <v>2970</v>
      </c>
    </row>
    <row r="1169" spans="1:1">
      <c r="A1169" t="s">
        <v>2971</v>
      </c>
    </row>
    <row r="1170" spans="1:1">
      <c r="A1170" t="s">
        <v>2972</v>
      </c>
    </row>
    <row r="1171" spans="1:1">
      <c r="A1171" t="s">
        <v>2973</v>
      </c>
    </row>
    <row r="1172" spans="1:1">
      <c r="A1172" t="s">
        <v>2974</v>
      </c>
    </row>
    <row r="1173" spans="1:1">
      <c r="A1173" t="s">
        <v>2975</v>
      </c>
    </row>
    <row r="1174" spans="1:1">
      <c r="A1174" t="s">
        <v>2976</v>
      </c>
    </row>
    <row r="1175" spans="1:1">
      <c r="A1175" t="s">
        <v>2977</v>
      </c>
    </row>
    <row r="1176" spans="1:1">
      <c r="A1176" t="s">
        <v>2978</v>
      </c>
    </row>
    <row r="1177" spans="1:1">
      <c r="A1177" t="s">
        <v>2979</v>
      </c>
    </row>
    <row r="1178" spans="1:1">
      <c r="A1178" t="s">
        <v>2980</v>
      </c>
    </row>
    <row r="1179" spans="1:1">
      <c r="A1179" t="s">
        <v>2981</v>
      </c>
    </row>
    <row r="1180" spans="1:1">
      <c r="A1180" t="s">
        <v>2982</v>
      </c>
    </row>
    <row r="1181" spans="1:1">
      <c r="A1181" t="s">
        <v>2983</v>
      </c>
    </row>
    <row r="1182" spans="1:1">
      <c r="A1182" t="s">
        <v>2984</v>
      </c>
    </row>
    <row r="1183" spans="1:1">
      <c r="A1183" t="s">
        <v>2985</v>
      </c>
    </row>
    <row r="1184" spans="1:1">
      <c r="A1184" t="s">
        <v>2986</v>
      </c>
    </row>
    <row r="1185" spans="1:1">
      <c r="A1185" t="s">
        <v>2987</v>
      </c>
    </row>
    <row r="1186" spans="1:1">
      <c r="A1186" t="s">
        <v>2988</v>
      </c>
    </row>
    <row r="1187" spans="1:1">
      <c r="A1187" t="s">
        <v>2989</v>
      </c>
    </row>
    <row r="1188" spans="1:1">
      <c r="A1188" t="s">
        <v>2990</v>
      </c>
    </row>
    <row r="1189" spans="1:1">
      <c r="A1189" t="s">
        <v>2991</v>
      </c>
    </row>
    <row r="1190" spans="1:1">
      <c r="A1190" t="s">
        <v>2992</v>
      </c>
    </row>
    <row r="1191" spans="1:1">
      <c r="A1191" t="s">
        <v>2993</v>
      </c>
    </row>
    <row r="1192" spans="1:1">
      <c r="A1192" t="s">
        <v>2994</v>
      </c>
    </row>
    <row r="1193" spans="1:1">
      <c r="A1193" t="s">
        <v>2995</v>
      </c>
    </row>
    <row r="1194" spans="1:1">
      <c r="A1194" t="s">
        <v>2996</v>
      </c>
    </row>
    <row r="1195" spans="1:1">
      <c r="A1195" t="s">
        <v>2997</v>
      </c>
    </row>
    <row r="1196" spans="1:1">
      <c r="A1196" t="s">
        <v>2998</v>
      </c>
    </row>
    <row r="1197" spans="1:1">
      <c r="A1197" t="s">
        <v>2999</v>
      </c>
    </row>
    <row r="1198" spans="1:1">
      <c r="A1198" t="s">
        <v>3000</v>
      </c>
    </row>
    <row r="1199" spans="1:1">
      <c r="A1199" t="s">
        <v>3001</v>
      </c>
    </row>
    <row r="1200" spans="1:1">
      <c r="A1200" t="s">
        <v>3002</v>
      </c>
    </row>
    <row r="1201" spans="1:1">
      <c r="A1201" t="s">
        <v>3003</v>
      </c>
    </row>
    <row r="1202" spans="1:1">
      <c r="A1202" t="s">
        <v>3004</v>
      </c>
    </row>
    <row r="1203" spans="1:1">
      <c r="A1203" t="s">
        <v>3005</v>
      </c>
    </row>
    <row r="1204" spans="1:1">
      <c r="A1204" t="s">
        <v>3006</v>
      </c>
    </row>
    <row r="1205" spans="1:1">
      <c r="A1205" t="s">
        <v>3007</v>
      </c>
    </row>
    <row r="1206" spans="1:1">
      <c r="A1206" t="s">
        <v>3008</v>
      </c>
    </row>
    <row r="1207" spans="1:1">
      <c r="A1207" t="s">
        <v>3009</v>
      </c>
    </row>
    <row r="1208" spans="1:1">
      <c r="A1208" t="s">
        <v>3010</v>
      </c>
    </row>
    <row r="1209" spans="1:1">
      <c r="A1209" t="s">
        <v>3011</v>
      </c>
    </row>
    <row r="1210" spans="1:1">
      <c r="A1210" t="s">
        <v>3012</v>
      </c>
    </row>
    <row r="1211" spans="1:1">
      <c r="A1211" t="s">
        <v>3013</v>
      </c>
    </row>
    <row r="1212" spans="1:1">
      <c r="A1212" t="s">
        <v>3014</v>
      </c>
    </row>
    <row r="1213" spans="1:1">
      <c r="A1213" t="s">
        <v>3015</v>
      </c>
    </row>
    <row r="1214" spans="1:1">
      <c r="A1214" t="s">
        <v>3016</v>
      </c>
    </row>
    <row r="1215" spans="1:1">
      <c r="A1215" t="s">
        <v>3017</v>
      </c>
    </row>
    <row r="1216" spans="1:1">
      <c r="A1216" t="s">
        <v>3018</v>
      </c>
    </row>
    <row r="1217" spans="1:1">
      <c r="A1217" t="s">
        <v>3019</v>
      </c>
    </row>
    <row r="1218" spans="1:1">
      <c r="A1218" t="s">
        <v>3020</v>
      </c>
    </row>
    <row r="1219" spans="1:1">
      <c r="A1219" t="s">
        <v>3021</v>
      </c>
    </row>
    <row r="1220" spans="1:1">
      <c r="A1220" t="s">
        <v>3022</v>
      </c>
    </row>
    <row r="1221" spans="1:1">
      <c r="A1221" t="s">
        <v>3023</v>
      </c>
    </row>
    <row r="1222" spans="1:1">
      <c r="A1222" t="s">
        <v>3024</v>
      </c>
    </row>
    <row r="1223" spans="1:1">
      <c r="A1223" t="s">
        <v>3025</v>
      </c>
    </row>
    <row r="1224" spans="1:1">
      <c r="A1224" t="s">
        <v>3026</v>
      </c>
    </row>
    <row r="1225" spans="1:1">
      <c r="A1225" t="s">
        <v>3027</v>
      </c>
    </row>
    <row r="1226" spans="1:1">
      <c r="A1226" t="s">
        <v>3028</v>
      </c>
    </row>
    <row r="1227" spans="1:1">
      <c r="A1227" t="s">
        <v>3029</v>
      </c>
    </row>
    <row r="1228" spans="1:1">
      <c r="A1228" t="s">
        <v>3030</v>
      </c>
    </row>
    <row r="1229" spans="1:1">
      <c r="A1229" t="s">
        <v>3031</v>
      </c>
    </row>
    <row r="1230" spans="1:1">
      <c r="A1230" t="s">
        <v>3032</v>
      </c>
    </row>
    <row r="1231" spans="1:1">
      <c r="A1231" t="s">
        <v>3033</v>
      </c>
    </row>
    <row r="1232" spans="1:1">
      <c r="A1232" t="s">
        <v>3034</v>
      </c>
    </row>
    <row r="1233" spans="1:1">
      <c r="A1233" t="s">
        <v>3035</v>
      </c>
    </row>
    <row r="1234" spans="1:1">
      <c r="A1234" t="s">
        <v>3036</v>
      </c>
    </row>
    <row r="1235" spans="1:1">
      <c r="A1235" t="s">
        <v>3037</v>
      </c>
    </row>
    <row r="1236" spans="1:1">
      <c r="A1236" t="s">
        <v>3038</v>
      </c>
    </row>
    <row r="1237" spans="1:1">
      <c r="A1237" t="s">
        <v>3039</v>
      </c>
    </row>
    <row r="1238" spans="1:1">
      <c r="A1238" t="s">
        <v>3040</v>
      </c>
    </row>
    <row r="1239" spans="1:1">
      <c r="A1239" t="s">
        <v>3041</v>
      </c>
    </row>
    <row r="1240" spans="1:1">
      <c r="A1240" t="s">
        <v>3042</v>
      </c>
    </row>
    <row r="1241" spans="1:1">
      <c r="A1241" t="s">
        <v>3043</v>
      </c>
    </row>
    <row r="1242" spans="1:1">
      <c r="A1242" t="s">
        <v>3044</v>
      </c>
    </row>
    <row r="1243" spans="1:1">
      <c r="A1243" t="s">
        <v>3045</v>
      </c>
    </row>
    <row r="1244" spans="1:1">
      <c r="A1244" t="s">
        <v>3046</v>
      </c>
    </row>
    <row r="1245" spans="1:1">
      <c r="A1245" t="s">
        <v>3047</v>
      </c>
    </row>
    <row r="1246" spans="1:1">
      <c r="A1246" t="s">
        <v>3048</v>
      </c>
    </row>
    <row r="1247" spans="1:1">
      <c r="A1247" t="s">
        <v>3049</v>
      </c>
    </row>
    <row r="1248" spans="1:1">
      <c r="A1248" t="s">
        <v>3050</v>
      </c>
    </row>
    <row r="1249" spans="1:1">
      <c r="A1249" t="s">
        <v>3051</v>
      </c>
    </row>
    <row r="1250" spans="1:1">
      <c r="A1250" t="s">
        <v>3052</v>
      </c>
    </row>
    <row r="1251" spans="1:1">
      <c r="A1251" t="s">
        <v>3053</v>
      </c>
    </row>
    <row r="1252" spans="1:1">
      <c r="A1252" t="s">
        <v>3054</v>
      </c>
    </row>
    <row r="1253" spans="1:1">
      <c r="A1253" t="s">
        <v>3055</v>
      </c>
    </row>
    <row r="1254" spans="1:1">
      <c r="A1254" t="s">
        <v>3056</v>
      </c>
    </row>
    <row r="1255" spans="1:1">
      <c r="A1255" t="s">
        <v>3057</v>
      </c>
    </row>
    <row r="1256" spans="1:1">
      <c r="A1256" t="s">
        <v>3058</v>
      </c>
    </row>
    <row r="1257" spans="1:1">
      <c r="A1257" t="s">
        <v>3059</v>
      </c>
    </row>
    <row r="1258" spans="1:1">
      <c r="A1258" t="s">
        <v>3060</v>
      </c>
    </row>
    <row r="1259" spans="1:1">
      <c r="A1259" t="s">
        <v>3061</v>
      </c>
    </row>
    <row r="1260" spans="1:1">
      <c r="A1260" t="s">
        <v>3062</v>
      </c>
    </row>
    <row r="1261" spans="1:1">
      <c r="A1261" t="s">
        <v>3063</v>
      </c>
    </row>
    <row r="1262" spans="1:1">
      <c r="A1262" t="s">
        <v>3064</v>
      </c>
    </row>
    <row r="1263" spans="1:1">
      <c r="A1263" t="s">
        <v>3065</v>
      </c>
    </row>
    <row r="1264" spans="1:1">
      <c r="A1264" t="s">
        <v>3066</v>
      </c>
    </row>
    <row r="1265" spans="1:1">
      <c r="A1265" t="s">
        <v>3067</v>
      </c>
    </row>
    <row r="1266" spans="1:1">
      <c r="A1266" t="s">
        <v>3068</v>
      </c>
    </row>
    <row r="1267" spans="1:1">
      <c r="A1267" t="s">
        <v>3069</v>
      </c>
    </row>
    <row r="1268" spans="1:1">
      <c r="A1268" t="s">
        <v>3070</v>
      </c>
    </row>
    <row r="1269" spans="1:1">
      <c r="A1269" t="s">
        <v>3071</v>
      </c>
    </row>
    <row r="1270" spans="1:1">
      <c r="A1270" t="s">
        <v>3072</v>
      </c>
    </row>
    <row r="1271" spans="1:1">
      <c r="A1271" t="s">
        <v>3073</v>
      </c>
    </row>
    <row r="1272" spans="1:1">
      <c r="A1272" t="s">
        <v>3074</v>
      </c>
    </row>
    <row r="1273" spans="1:1">
      <c r="A1273" t="s">
        <v>3075</v>
      </c>
    </row>
    <row r="1274" spans="1:1">
      <c r="A1274" t="s">
        <v>3076</v>
      </c>
    </row>
    <row r="1275" spans="1:1">
      <c r="A1275" t="s">
        <v>3077</v>
      </c>
    </row>
    <row r="1276" spans="1:1">
      <c r="A1276" t="s">
        <v>3078</v>
      </c>
    </row>
    <row r="1277" spans="1:1">
      <c r="A1277" t="s">
        <v>3079</v>
      </c>
    </row>
    <row r="1278" spans="1:1">
      <c r="A1278" t="s">
        <v>3080</v>
      </c>
    </row>
    <row r="1279" spans="1:1">
      <c r="A1279" t="s">
        <v>3081</v>
      </c>
    </row>
    <row r="1280" spans="1:1">
      <c r="A1280" t="s">
        <v>3082</v>
      </c>
    </row>
    <row r="1281" spans="1:1">
      <c r="A1281" t="s">
        <v>3083</v>
      </c>
    </row>
    <row r="1282" spans="1:1">
      <c r="A1282" t="s">
        <v>3084</v>
      </c>
    </row>
    <row r="1283" spans="1:1">
      <c r="A1283" t="s">
        <v>3085</v>
      </c>
    </row>
    <row r="1284" spans="1:1">
      <c r="A1284" t="s">
        <v>3086</v>
      </c>
    </row>
    <row r="1285" spans="1:1">
      <c r="A1285" t="s">
        <v>3087</v>
      </c>
    </row>
    <row r="1286" spans="1:1">
      <c r="A1286" t="s">
        <v>3088</v>
      </c>
    </row>
    <row r="1287" spans="1:1">
      <c r="A1287" t="s">
        <v>3089</v>
      </c>
    </row>
    <row r="1288" spans="1:1">
      <c r="A1288" t="s">
        <v>3090</v>
      </c>
    </row>
    <row r="1289" spans="1:1">
      <c r="A1289" t="s">
        <v>3091</v>
      </c>
    </row>
    <row r="1290" spans="1:1">
      <c r="A1290" t="s">
        <v>3092</v>
      </c>
    </row>
    <row r="1291" spans="1:1">
      <c r="A1291" t="s">
        <v>3093</v>
      </c>
    </row>
    <row r="1292" spans="1:1">
      <c r="A1292" t="s">
        <v>3094</v>
      </c>
    </row>
    <row r="1293" spans="1:1">
      <c r="A1293" t="s">
        <v>3095</v>
      </c>
    </row>
    <row r="1294" spans="1:1">
      <c r="A1294" t="s">
        <v>3096</v>
      </c>
    </row>
    <row r="1295" spans="1:1">
      <c r="A1295" t="s">
        <v>3097</v>
      </c>
    </row>
    <row r="1296" spans="1:1">
      <c r="A1296" t="s">
        <v>3098</v>
      </c>
    </row>
    <row r="1297" spans="1:1">
      <c r="A1297" t="s">
        <v>3099</v>
      </c>
    </row>
    <row r="1298" spans="1:1">
      <c r="A1298" t="s">
        <v>3100</v>
      </c>
    </row>
    <row r="1299" spans="1:1">
      <c r="A1299" t="s">
        <v>3101</v>
      </c>
    </row>
    <row r="1300" spans="1:1">
      <c r="A1300" t="s">
        <v>3102</v>
      </c>
    </row>
    <row r="1301" spans="1:1">
      <c r="A1301" t="s">
        <v>3103</v>
      </c>
    </row>
    <row r="1302" spans="1:1">
      <c r="A1302" t="s">
        <v>3104</v>
      </c>
    </row>
    <row r="1303" spans="1:1">
      <c r="A1303" t="s">
        <v>3105</v>
      </c>
    </row>
    <row r="1304" spans="1:1">
      <c r="A1304" t="s">
        <v>3106</v>
      </c>
    </row>
    <row r="1305" spans="1:1">
      <c r="A1305" t="s">
        <v>3107</v>
      </c>
    </row>
    <row r="1306" spans="1:1">
      <c r="A1306" t="s">
        <v>3108</v>
      </c>
    </row>
    <row r="1307" spans="1:1">
      <c r="A1307" t="s">
        <v>3109</v>
      </c>
    </row>
    <row r="1308" spans="1:1">
      <c r="A1308" t="s">
        <v>3110</v>
      </c>
    </row>
    <row r="1309" spans="1:1">
      <c r="A1309" t="s">
        <v>3111</v>
      </c>
    </row>
    <row r="1310" spans="1:1">
      <c r="A1310" t="s">
        <v>3112</v>
      </c>
    </row>
    <row r="1311" spans="1:1">
      <c r="A1311" t="s">
        <v>3113</v>
      </c>
    </row>
    <row r="1312" spans="1:1">
      <c r="A1312" t="s">
        <v>3114</v>
      </c>
    </row>
    <row r="1313" spans="1:1">
      <c r="A1313" t="s">
        <v>3115</v>
      </c>
    </row>
    <row r="1314" spans="1:1">
      <c r="A1314" t="s">
        <v>3116</v>
      </c>
    </row>
    <row r="1315" spans="1:1">
      <c r="A1315" t="s">
        <v>3117</v>
      </c>
    </row>
    <row r="1316" spans="1:1">
      <c r="A1316" t="s">
        <v>3118</v>
      </c>
    </row>
    <row r="1317" spans="1:1">
      <c r="A1317" t="s">
        <v>3119</v>
      </c>
    </row>
    <row r="1318" spans="1:1">
      <c r="A1318" t="s">
        <v>3120</v>
      </c>
    </row>
    <row r="1319" spans="1:1">
      <c r="A1319" t="s">
        <v>3121</v>
      </c>
    </row>
    <row r="1320" spans="1:1">
      <c r="A1320" t="s">
        <v>3122</v>
      </c>
    </row>
    <row r="1321" spans="1:1">
      <c r="A1321" t="s">
        <v>3123</v>
      </c>
    </row>
    <row r="1322" spans="1:1">
      <c r="A1322" t="s">
        <v>3124</v>
      </c>
    </row>
    <row r="1323" spans="1:1">
      <c r="A1323" t="s">
        <v>3125</v>
      </c>
    </row>
    <row r="1324" spans="1:1">
      <c r="A1324" t="s">
        <v>3126</v>
      </c>
    </row>
    <row r="1325" spans="1:1">
      <c r="A1325" t="s">
        <v>3127</v>
      </c>
    </row>
    <row r="1326" spans="1:1">
      <c r="A1326" t="s">
        <v>3128</v>
      </c>
    </row>
    <row r="1327" spans="1:1">
      <c r="A1327" t="s">
        <v>3129</v>
      </c>
    </row>
    <row r="1328" spans="1:1">
      <c r="A1328" t="s">
        <v>3130</v>
      </c>
    </row>
    <row r="1329" spans="1:1">
      <c r="A1329" t="s">
        <v>3131</v>
      </c>
    </row>
    <row r="1330" spans="1:1">
      <c r="A1330" t="s">
        <v>3132</v>
      </c>
    </row>
    <row r="1331" spans="1:1">
      <c r="A1331" t="s">
        <v>3133</v>
      </c>
    </row>
    <row r="1332" spans="1:1">
      <c r="A1332" t="s">
        <v>3134</v>
      </c>
    </row>
    <row r="1333" spans="1:1">
      <c r="A1333" t="s">
        <v>3135</v>
      </c>
    </row>
    <row r="1334" spans="1:1">
      <c r="A1334" t="s">
        <v>3136</v>
      </c>
    </row>
    <row r="1335" spans="1:1">
      <c r="A1335" t="s">
        <v>3137</v>
      </c>
    </row>
    <row r="1336" spans="1:1">
      <c r="A1336" t="s">
        <v>3138</v>
      </c>
    </row>
    <row r="1337" spans="1:1">
      <c r="A1337" t="s">
        <v>3139</v>
      </c>
    </row>
    <row r="1338" spans="1:1">
      <c r="A1338" t="s">
        <v>3140</v>
      </c>
    </row>
    <row r="1339" spans="1:1">
      <c r="A1339" t="s">
        <v>3141</v>
      </c>
    </row>
    <row r="1340" spans="1:1">
      <c r="A1340" t="s">
        <v>3142</v>
      </c>
    </row>
    <row r="1341" spans="1:1">
      <c r="A1341" t="s">
        <v>3143</v>
      </c>
    </row>
    <row r="1342" spans="1:1">
      <c r="A1342" t="s">
        <v>3144</v>
      </c>
    </row>
    <row r="1343" spans="1:1">
      <c r="A1343" t="s">
        <v>3145</v>
      </c>
    </row>
    <row r="1344" spans="1:1">
      <c r="A1344" t="s">
        <v>3146</v>
      </c>
    </row>
    <row r="1345" spans="1:1">
      <c r="A1345" t="s">
        <v>3147</v>
      </c>
    </row>
    <row r="1346" spans="1:1">
      <c r="A1346" t="s">
        <v>3148</v>
      </c>
    </row>
    <row r="1347" spans="1:1">
      <c r="A1347" t="s">
        <v>3149</v>
      </c>
    </row>
    <row r="1348" spans="1:1">
      <c r="A1348" t="s">
        <v>3150</v>
      </c>
    </row>
    <row r="1349" spans="1:1">
      <c r="A1349" t="s">
        <v>3151</v>
      </c>
    </row>
    <row r="1350" spans="1:1">
      <c r="A1350" t="s">
        <v>3152</v>
      </c>
    </row>
    <row r="1351" spans="1:1">
      <c r="A1351" t="s">
        <v>3153</v>
      </c>
    </row>
    <row r="1352" spans="1:1">
      <c r="A1352" t="s">
        <v>3154</v>
      </c>
    </row>
    <row r="1353" spans="1:1">
      <c r="A1353" t="s">
        <v>3155</v>
      </c>
    </row>
    <row r="1354" spans="1:1">
      <c r="A1354" t="s">
        <v>3156</v>
      </c>
    </row>
    <row r="1355" spans="1:1">
      <c r="A1355" t="s">
        <v>3157</v>
      </c>
    </row>
    <row r="1356" spans="1:1">
      <c r="A1356" t="s">
        <v>3158</v>
      </c>
    </row>
    <row r="1357" spans="1:1">
      <c r="A1357" t="s">
        <v>3159</v>
      </c>
    </row>
    <row r="1358" spans="1:1">
      <c r="A1358" t="s">
        <v>3160</v>
      </c>
    </row>
    <row r="1359" spans="1:1">
      <c r="A1359" t="s">
        <v>3161</v>
      </c>
    </row>
    <row r="1360" spans="1:1">
      <c r="A1360" t="s">
        <v>3162</v>
      </c>
    </row>
    <row r="1361" spans="1:1">
      <c r="A1361" t="s">
        <v>3163</v>
      </c>
    </row>
    <row r="1362" spans="1:1">
      <c r="A1362" t="s">
        <v>3164</v>
      </c>
    </row>
    <row r="1363" spans="1:1">
      <c r="A1363" t="s">
        <v>3165</v>
      </c>
    </row>
    <row r="1364" spans="1:1">
      <c r="A1364" t="s">
        <v>3166</v>
      </c>
    </row>
    <row r="1365" spans="1:1">
      <c r="A1365" t="s">
        <v>3167</v>
      </c>
    </row>
    <row r="1366" spans="1:1">
      <c r="A1366" t="s">
        <v>3168</v>
      </c>
    </row>
    <row r="1367" spans="1:1">
      <c r="A1367" t="s">
        <v>3169</v>
      </c>
    </row>
    <row r="1368" spans="1:1">
      <c r="A1368" t="s">
        <v>3170</v>
      </c>
    </row>
    <row r="1369" spans="1:1">
      <c r="A1369" t="s">
        <v>3171</v>
      </c>
    </row>
    <row r="1370" spans="1:1">
      <c r="A1370" t="s">
        <v>3172</v>
      </c>
    </row>
    <row r="1371" spans="1:1">
      <c r="A1371" t="s">
        <v>3173</v>
      </c>
    </row>
    <row r="1372" spans="1:1">
      <c r="A1372" t="s">
        <v>3174</v>
      </c>
    </row>
    <row r="1373" spans="1:1">
      <c r="A1373" t="s">
        <v>3175</v>
      </c>
    </row>
    <row r="1374" spans="1:1">
      <c r="A1374" t="s">
        <v>3176</v>
      </c>
    </row>
    <row r="1375" spans="1:1">
      <c r="A1375" t="s">
        <v>3177</v>
      </c>
    </row>
    <row r="1376" spans="1:1">
      <c r="A1376" t="s">
        <v>3178</v>
      </c>
    </row>
    <row r="1377" spans="1:1">
      <c r="A1377" t="s">
        <v>3179</v>
      </c>
    </row>
    <row r="1378" spans="1:1">
      <c r="A1378" t="s">
        <v>3180</v>
      </c>
    </row>
    <row r="1379" spans="1:1">
      <c r="A1379" t="s">
        <v>3181</v>
      </c>
    </row>
    <row r="1380" spans="1:1">
      <c r="A1380" t="s">
        <v>3182</v>
      </c>
    </row>
    <row r="1381" spans="1:1">
      <c r="A1381" t="s">
        <v>3183</v>
      </c>
    </row>
    <row r="1382" spans="1:1">
      <c r="A1382" t="s">
        <v>3184</v>
      </c>
    </row>
    <row r="1383" spans="1:1">
      <c r="A1383" t="s">
        <v>3185</v>
      </c>
    </row>
    <row r="1384" spans="1:1">
      <c r="A1384" t="s">
        <v>3186</v>
      </c>
    </row>
    <row r="1385" spans="1:1">
      <c r="A1385" t="s">
        <v>3187</v>
      </c>
    </row>
    <row r="1386" spans="1:1">
      <c r="A1386" t="s">
        <v>3188</v>
      </c>
    </row>
    <row r="1387" spans="1:1">
      <c r="A1387" t="s">
        <v>3189</v>
      </c>
    </row>
    <row r="1388" spans="1:1">
      <c r="A1388" t="s">
        <v>3190</v>
      </c>
    </row>
    <row r="1389" spans="1:1">
      <c r="A1389" t="s">
        <v>3191</v>
      </c>
    </row>
    <row r="1390" spans="1:1">
      <c r="A1390" t="s">
        <v>3192</v>
      </c>
    </row>
    <row r="1391" spans="1:1">
      <c r="A1391" t="s">
        <v>3193</v>
      </c>
    </row>
    <row r="1392" spans="1:1">
      <c r="A1392" t="s">
        <v>3194</v>
      </c>
    </row>
    <row r="1393" spans="1:1">
      <c r="A1393" t="s">
        <v>3195</v>
      </c>
    </row>
    <row r="1394" spans="1:1">
      <c r="A1394" t="s">
        <v>3196</v>
      </c>
    </row>
    <row r="1395" spans="1:1">
      <c r="A1395" t="s">
        <v>3197</v>
      </c>
    </row>
    <row r="1396" spans="1:1">
      <c r="A1396" t="s">
        <v>3198</v>
      </c>
    </row>
    <row r="1397" spans="1:1">
      <c r="A1397" t="s">
        <v>3199</v>
      </c>
    </row>
    <row r="1398" spans="1:1">
      <c r="A1398" t="s">
        <v>3200</v>
      </c>
    </row>
    <row r="1399" spans="1:1">
      <c r="A1399" t="s">
        <v>3201</v>
      </c>
    </row>
    <row r="1400" spans="1:1">
      <c r="A1400" t="s">
        <v>3202</v>
      </c>
    </row>
    <row r="1401" spans="1:1">
      <c r="A1401" t="s">
        <v>3203</v>
      </c>
    </row>
    <row r="1402" spans="1:1">
      <c r="A1402" t="s">
        <v>3204</v>
      </c>
    </row>
    <row r="1403" spans="1:1">
      <c r="A1403" t="s">
        <v>3205</v>
      </c>
    </row>
    <row r="1404" spans="1:1">
      <c r="A1404" t="s">
        <v>3206</v>
      </c>
    </row>
    <row r="1405" spans="1:1">
      <c r="A1405" t="s">
        <v>3207</v>
      </c>
    </row>
    <row r="1406" spans="1:1">
      <c r="A1406" t="s">
        <v>3208</v>
      </c>
    </row>
    <row r="1407" spans="1:1">
      <c r="A1407" t="s">
        <v>3209</v>
      </c>
    </row>
    <row r="1408" spans="1:1">
      <c r="A1408" t="s">
        <v>3210</v>
      </c>
    </row>
    <row r="1409" spans="1:1">
      <c r="A1409" t="s">
        <v>3211</v>
      </c>
    </row>
    <row r="1410" spans="1:1">
      <c r="A1410" t="s">
        <v>3212</v>
      </c>
    </row>
    <row r="1411" spans="1:1">
      <c r="A1411" t="s">
        <v>3213</v>
      </c>
    </row>
    <row r="1412" spans="1:1">
      <c r="A1412" t="s">
        <v>3214</v>
      </c>
    </row>
    <row r="1413" spans="1:1">
      <c r="A1413" t="s">
        <v>3215</v>
      </c>
    </row>
    <row r="1414" spans="1:1">
      <c r="A1414" t="s">
        <v>3216</v>
      </c>
    </row>
    <row r="1415" spans="1:1">
      <c r="A1415" t="s">
        <v>3217</v>
      </c>
    </row>
    <row r="1416" spans="1:1">
      <c r="A1416" t="s">
        <v>3218</v>
      </c>
    </row>
    <row r="1417" spans="1:1">
      <c r="A1417" t="s">
        <v>3219</v>
      </c>
    </row>
    <row r="1418" spans="1:1">
      <c r="A1418" t="s">
        <v>3220</v>
      </c>
    </row>
    <row r="1419" spans="1:1">
      <c r="A1419" t="s">
        <v>3221</v>
      </c>
    </row>
    <row r="1420" spans="1:1">
      <c r="A1420" t="s">
        <v>3222</v>
      </c>
    </row>
    <row r="1421" spans="1:1">
      <c r="A1421" t="s">
        <v>3223</v>
      </c>
    </row>
    <row r="1422" spans="1:1">
      <c r="A1422" t="s">
        <v>3224</v>
      </c>
    </row>
    <row r="1423" spans="1:1">
      <c r="A1423" t="s">
        <v>3225</v>
      </c>
    </row>
    <row r="1424" spans="1:1">
      <c r="A1424" t="s">
        <v>3226</v>
      </c>
    </row>
    <row r="1425" spans="1:1">
      <c r="A1425" t="s">
        <v>3227</v>
      </c>
    </row>
    <row r="1426" spans="1:1">
      <c r="A1426" t="s">
        <v>3228</v>
      </c>
    </row>
    <row r="1427" spans="1:1">
      <c r="A1427" t="s">
        <v>3229</v>
      </c>
    </row>
    <row r="1428" spans="1:1">
      <c r="A1428" t="s">
        <v>3230</v>
      </c>
    </row>
    <row r="1429" spans="1:1">
      <c r="A1429" t="s">
        <v>3231</v>
      </c>
    </row>
    <row r="1430" spans="1:1">
      <c r="A1430" t="s">
        <v>3232</v>
      </c>
    </row>
    <row r="1431" spans="1:1">
      <c r="A1431" t="s">
        <v>3233</v>
      </c>
    </row>
    <row r="1432" spans="1:1">
      <c r="A1432" t="s">
        <v>3234</v>
      </c>
    </row>
    <row r="1433" spans="1:1">
      <c r="A1433" t="s">
        <v>3235</v>
      </c>
    </row>
    <row r="1434" spans="1:1">
      <c r="A1434" t="s">
        <v>3236</v>
      </c>
    </row>
    <row r="1435" spans="1:1">
      <c r="A1435" t="s">
        <v>3237</v>
      </c>
    </row>
    <row r="1436" spans="1:1">
      <c r="A1436" t="s">
        <v>3238</v>
      </c>
    </row>
    <row r="1437" spans="1:1">
      <c r="A1437" t="s">
        <v>3239</v>
      </c>
    </row>
    <row r="1438" spans="1:1">
      <c r="A1438" t="s">
        <v>3240</v>
      </c>
    </row>
    <row r="1439" spans="1:1">
      <c r="A1439" t="s">
        <v>3241</v>
      </c>
    </row>
    <row r="1440" spans="1:1">
      <c r="A1440" t="s">
        <v>3242</v>
      </c>
    </row>
    <row r="1441" spans="1:1">
      <c r="A1441" t="s">
        <v>3243</v>
      </c>
    </row>
    <row r="1442" spans="1:1">
      <c r="A1442" t="s">
        <v>3244</v>
      </c>
    </row>
    <row r="1443" spans="1:1">
      <c r="A1443" t="s">
        <v>3245</v>
      </c>
    </row>
    <row r="1444" spans="1:1">
      <c r="A1444" t="s">
        <v>3246</v>
      </c>
    </row>
    <row r="1445" spans="1:1">
      <c r="A1445" t="s">
        <v>3247</v>
      </c>
    </row>
    <row r="1446" spans="1:1">
      <c r="A1446" t="s">
        <v>3248</v>
      </c>
    </row>
    <row r="1447" spans="1:1">
      <c r="A1447" t="s">
        <v>3249</v>
      </c>
    </row>
    <row r="1448" spans="1:1">
      <c r="A1448" t="s">
        <v>3250</v>
      </c>
    </row>
    <row r="1449" spans="1:1">
      <c r="A1449" t="s">
        <v>3251</v>
      </c>
    </row>
    <row r="1450" spans="1:1">
      <c r="A1450" t="s">
        <v>3252</v>
      </c>
    </row>
    <row r="1451" spans="1:1">
      <c r="A1451" t="s">
        <v>3253</v>
      </c>
    </row>
    <row r="1452" spans="1:1">
      <c r="A1452" t="s">
        <v>3254</v>
      </c>
    </row>
    <row r="1453" spans="1:1">
      <c r="A1453" t="s">
        <v>3255</v>
      </c>
    </row>
    <row r="1454" spans="1:1">
      <c r="A1454" t="s">
        <v>3256</v>
      </c>
    </row>
    <row r="1455" spans="1:1">
      <c r="A1455" t="s">
        <v>3257</v>
      </c>
    </row>
    <row r="1456" spans="1:1">
      <c r="A1456" t="s">
        <v>3258</v>
      </c>
    </row>
    <row r="1457" spans="1:1">
      <c r="A1457" t="s">
        <v>3259</v>
      </c>
    </row>
    <row r="1458" spans="1:1">
      <c r="A1458" t="s">
        <v>3260</v>
      </c>
    </row>
    <row r="1459" spans="1:1">
      <c r="A1459" t="s">
        <v>3261</v>
      </c>
    </row>
    <row r="1460" spans="1:1">
      <c r="A1460" t="s">
        <v>3262</v>
      </c>
    </row>
    <row r="1461" spans="1:1">
      <c r="A1461" t="s">
        <v>3263</v>
      </c>
    </row>
    <row r="1462" spans="1:1">
      <c r="A1462" t="s">
        <v>3264</v>
      </c>
    </row>
    <row r="1463" spans="1:1">
      <c r="A1463" t="s">
        <v>3265</v>
      </c>
    </row>
    <row r="1464" spans="1:1">
      <c r="A1464" t="s">
        <v>3266</v>
      </c>
    </row>
    <row r="1465" spans="1:1">
      <c r="A1465" t="s">
        <v>3267</v>
      </c>
    </row>
    <row r="1466" spans="1:1">
      <c r="A1466" t="s">
        <v>3268</v>
      </c>
    </row>
    <row r="1467" spans="1:1">
      <c r="A1467" t="s">
        <v>3269</v>
      </c>
    </row>
    <row r="1468" spans="1:1">
      <c r="A1468" t="s">
        <v>3270</v>
      </c>
    </row>
    <row r="1469" spans="1:1">
      <c r="A1469" t="s">
        <v>3271</v>
      </c>
    </row>
    <row r="1470" spans="1:1">
      <c r="A1470" t="s">
        <v>3272</v>
      </c>
    </row>
    <row r="1471" spans="1:1">
      <c r="A1471" t="s">
        <v>3273</v>
      </c>
    </row>
    <row r="1472" spans="1:1">
      <c r="A1472" t="s">
        <v>3274</v>
      </c>
    </row>
    <row r="1473" spans="1:1">
      <c r="A1473" t="s">
        <v>3275</v>
      </c>
    </row>
    <row r="1474" spans="1:1">
      <c r="A1474" t="s">
        <v>3276</v>
      </c>
    </row>
    <row r="1475" spans="1:1">
      <c r="A1475" t="s">
        <v>3277</v>
      </c>
    </row>
    <row r="1476" spans="1:1">
      <c r="A1476" t="s">
        <v>3278</v>
      </c>
    </row>
    <row r="1477" spans="1:1">
      <c r="A1477" t="s">
        <v>3279</v>
      </c>
    </row>
    <row r="1478" spans="1:1">
      <c r="A1478" t="s">
        <v>3280</v>
      </c>
    </row>
    <row r="1479" spans="1:1">
      <c r="A1479" t="s">
        <v>3281</v>
      </c>
    </row>
    <row r="1480" spans="1:1">
      <c r="A1480" t="s">
        <v>3282</v>
      </c>
    </row>
    <row r="1481" spans="1:1">
      <c r="A1481" t="s">
        <v>3283</v>
      </c>
    </row>
    <row r="1482" spans="1:1">
      <c r="A1482" t="s">
        <v>3284</v>
      </c>
    </row>
    <row r="1483" spans="1:1">
      <c r="A1483" t="s">
        <v>3285</v>
      </c>
    </row>
    <row r="1484" spans="1:1">
      <c r="A1484" t="s">
        <v>3286</v>
      </c>
    </row>
    <row r="1485" spans="1:1">
      <c r="A1485" t="s">
        <v>3287</v>
      </c>
    </row>
    <row r="1486" spans="1:1">
      <c r="A1486" t="s">
        <v>3288</v>
      </c>
    </row>
    <row r="1487" spans="1:1">
      <c r="A1487" t="s">
        <v>3289</v>
      </c>
    </row>
    <row r="1488" spans="1:1">
      <c r="A1488" t="s">
        <v>3290</v>
      </c>
    </row>
    <row r="1489" spans="1:1">
      <c r="A1489" t="s">
        <v>3291</v>
      </c>
    </row>
    <row r="1490" spans="1:1">
      <c r="A1490" t="s">
        <v>3292</v>
      </c>
    </row>
    <row r="1491" spans="1:1">
      <c r="A1491" t="s">
        <v>3293</v>
      </c>
    </row>
    <row r="1492" spans="1:1">
      <c r="A1492" t="s">
        <v>3294</v>
      </c>
    </row>
    <row r="1493" spans="1:1">
      <c r="A1493" t="s">
        <v>3295</v>
      </c>
    </row>
    <row r="1494" spans="1:1">
      <c r="A1494" t="s">
        <v>3296</v>
      </c>
    </row>
    <row r="1495" spans="1:1">
      <c r="A1495" t="s">
        <v>3297</v>
      </c>
    </row>
    <row r="1496" spans="1:1">
      <c r="A1496" t="s">
        <v>3298</v>
      </c>
    </row>
    <row r="1497" spans="1:1">
      <c r="A1497" t="s">
        <v>3299</v>
      </c>
    </row>
    <row r="1498" spans="1:1">
      <c r="A1498" t="s">
        <v>3300</v>
      </c>
    </row>
    <row r="1499" spans="1:1">
      <c r="A1499" t="s">
        <v>3301</v>
      </c>
    </row>
    <row r="1500" spans="1:1">
      <c r="A1500" t="s">
        <v>3302</v>
      </c>
    </row>
    <row r="1501" spans="1:1">
      <c r="A1501" t="s">
        <v>3303</v>
      </c>
    </row>
    <row r="1502" spans="1:1">
      <c r="A1502" t="s">
        <v>3304</v>
      </c>
    </row>
    <row r="1503" spans="1:1">
      <c r="A1503" t="s">
        <v>3305</v>
      </c>
    </row>
    <row r="1504" spans="1:1">
      <c r="A1504" t="s">
        <v>3306</v>
      </c>
    </row>
    <row r="1505" spans="1:1">
      <c r="A1505" t="s">
        <v>3307</v>
      </c>
    </row>
    <row r="1506" spans="1:1">
      <c r="A1506" t="s">
        <v>3308</v>
      </c>
    </row>
    <row r="1507" spans="1:1">
      <c r="A1507" t="s">
        <v>3309</v>
      </c>
    </row>
    <row r="1508" spans="1:1">
      <c r="A1508" t="s">
        <v>3310</v>
      </c>
    </row>
    <row r="1509" spans="1:1">
      <c r="A1509" t="s">
        <v>3311</v>
      </c>
    </row>
    <row r="1510" spans="1:1">
      <c r="A1510" t="s">
        <v>3312</v>
      </c>
    </row>
    <row r="1511" spans="1:1">
      <c r="A1511" t="s">
        <v>3313</v>
      </c>
    </row>
    <row r="1512" spans="1:1">
      <c r="A1512" t="s">
        <v>3314</v>
      </c>
    </row>
    <row r="1513" spans="1:1">
      <c r="A1513" t="s">
        <v>3315</v>
      </c>
    </row>
    <row r="1514" spans="1:1">
      <c r="A1514" t="s">
        <v>3316</v>
      </c>
    </row>
    <row r="1515" spans="1:1">
      <c r="A1515" t="s">
        <v>3317</v>
      </c>
    </row>
    <row r="1516" spans="1:1">
      <c r="A1516" t="s">
        <v>3318</v>
      </c>
    </row>
    <row r="1517" spans="1:1">
      <c r="A1517" t="s">
        <v>3319</v>
      </c>
    </row>
    <row r="1518" spans="1:1">
      <c r="A1518" t="s">
        <v>3320</v>
      </c>
    </row>
    <row r="1519" spans="1:1">
      <c r="A1519" t="s">
        <v>3321</v>
      </c>
    </row>
    <row r="1520" spans="1:1">
      <c r="A1520" t="s">
        <v>3322</v>
      </c>
    </row>
    <row r="1521" spans="1:1">
      <c r="A1521" t="s">
        <v>3323</v>
      </c>
    </row>
    <row r="1522" spans="1:1">
      <c r="A1522" t="s">
        <v>3324</v>
      </c>
    </row>
    <row r="1523" spans="1:1">
      <c r="A1523" t="s">
        <v>3325</v>
      </c>
    </row>
    <row r="1524" spans="1:1">
      <c r="A1524" t="s">
        <v>3326</v>
      </c>
    </row>
    <row r="1525" spans="1:1">
      <c r="A1525" t="s">
        <v>3327</v>
      </c>
    </row>
    <row r="1526" spans="1:1">
      <c r="A1526" t="s">
        <v>3328</v>
      </c>
    </row>
    <row r="1527" spans="1:1">
      <c r="A1527" t="s">
        <v>3329</v>
      </c>
    </row>
    <row r="1528" spans="1:1">
      <c r="A1528" t="s">
        <v>3330</v>
      </c>
    </row>
    <row r="1529" spans="1:1">
      <c r="A1529" t="s">
        <v>3331</v>
      </c>
    </row>
    <row r="1530" spans="1:1">
      <c r="A1530" t="s">
        <v>3332</v>
      </c>
    </row>
    <row r="1531" spans="1:1">
      <c r="A1531" t="s">
        <v>3333</v>
      </c>
    </row>
    <row r="1532" spans="1:1">
      <c r="A1532" t="s">
        <v>3334</v>
      </c>
    </row>
    <row r="1533" spans="1:1">
      <c r="A1533" t="s">
        <v>3335</v>
      </c>
    </row>
    <row r="1534" spans="1:1">
      <c r="A1534" t="s">
        <v>3336</v>
      </c>
    </row>
    <row r="1535" spans="1:1">
      <c r="A1535" t="s">
        <v>3337</v>
      </c>
    </row>
    <row r="1536" spans="1:1">
      <c r="A1536" t="s">
        <v>3338</v>
      </c>
    </row>
    <row r="1537" spans="1:1">
      <c r="A1537" t="s">
        <v>3339</v>
      </c>
    </row>
    <row r="1538" spans="1:1">
      <c r="A1538" t="s">
        <v>3340</v>
      </c>
    </row>
    <row r="1539" spans="1:1">
      <c r="A1539" t="s">
        <v>3341</v>
      </c>
    </row>
    <row r="1540" spans="1:1">
      <c r="A1540" t="s">
        <v>3342</v>
      </c>
    </row>
    <row r="1541" spans="1:1">
      <c r="A1541" t="s">
        <v>3343</v>
      </c>
    </row>
    <row r="1542" spans="1:1">
      <c r="A1542" t="s">
        <v>3344</v>
      </c>
    </row>
    <row r="1543" spans="1:1">
      <c r="A1543" t="s">
        <v>3345</v>
      </c>
    </row>
    <row r="1544" spans="1:1">
      <c r="A1544" t="s">
        <v>3346</v>
      </c>
    </row>
    <row r="1545" spans="1:1">
      <c r="A1545" t="s">
        <v>3347</v>
      </c>
    </row>
    <row r="1546" spans="1:1">
      <c r="A1546" t="s">
        <v>3348</v>
      </c>
    </row>
    <row r="1547" spans="1:1">
      <c r="A1547" t="s">
        <v>3349</v>
      </c>
    </row>
    <row r="1548" spans="1:1">
      <c r="A1548" t="s">
        <v>3350</v>
      </c>
    </row>
    <row r="1549" spans="1:1">
      <c r="A1549" t="s">
        <v>3351</v>
      </c>
    </row>
    <row r="1550" spans="1:1">
      <c r="A1550" t="s">
        <v>3352</v>
      </c>
    </row>
    <row r="1551" spans="1:1">
      <c r="A1551" t="s">
        <v>3353</v>
      </c>
    </row>
    <row r="1552" spans="1:1">
      <c r="A1552" t="s">
        <v>3354</v>
      </c>
    </row>
    <row r="1553" spans="1:1">
      <c r="A1553" t="s">
        <v>3355</v>
      </c>
    </row>
    <row r="1554" spans="1:1">
      <c r="A1554" t="s">
        <v>3356</v>
      </c>
    </row>
    <row r="1555" spans="1:1">
      <c r="A1555" t="s">
        <v>3357</v>
      </c>
    </row>
    <row r="1556" spans="1:1">
      <c r="A1556" t="s">
        <v>3358</v>
      </c>
    </row>
    <row r="1557" spans="1:1">
      <c r="A1557" t="s">
        <v>3359</v>
      </c>
    </row>
    <row r="1558" spans="1:1">
      <c r="A1558" t="s">
        <v>3360</v>
      </c>
    </row>
    <row r="1559" spans="1:1">
      <c r="A1559" t="s">
        <v>3361</v>
      </c>
    </row>
    <row r="1560" spans="1:1">
      <c r="A1560" t="s">
        <v>3362</v>
      </c>
    </row>
    <row r="1561" spans="1:1">
      <c r="A1561" t="s">
        <v>3363</v>
      </c>
    </row>
    <row r="1562" spans="1:1">
      <c r="A1562" t="s">
        <v>3364</v>
      </c>
    </row>
    <row r="1563" spans="1:1">
      <c r="A1563" t="s">
        <v>3365</v>
      </c>
    </row>
    <row r="1564" spans="1:1">
      <c r="A1564" t="s">
        <v>3366</v>
      </c>
    </row>
    <row r="1565" spans="1:1">
      <c r="A1565" t="s">
        <v>3367</v>
      </c>
    </row>
    <row r="1566" spans="1:1">
      <c r="A1566" t="s">
        <v>3368</v>
      </c>
    </row>
    <row r="1567" spans="1:1">
      <c r="A1567" t="s">
        <v>3369</v>
      </c>
    </row>
    <row r="1568" spans="1:1">
      <c r="A1568" t="s">
        <v>3370</v>
      </c>
    </row>
    <row r="1569" spans="1:1">
      <c r="A1569" t="s">
        <v>3371</v>
      </c>
    </row>
    <row r="1570" spans="1:1">
      <c r="A1570" t="s">
        <v>3372</v>
      </c>
    </row>
    <row r="1571" spans="1:1">
      <c r="A1571" t="s">
        <v>3373</v>
      </c>
    </row>
    <row r="1572" spans="1:1">
      <c r="A1572" t="s">
        <v>3374</v>
      </c>
    </row>
    <row r="1573" spans="1:1">
      <c r="A1573" t="s">
        <v>3375</v>
      </c>
    </row>
    <row r="1574" spans="1:1">
      <c r="A1574" t="s">
        <v>3376</v>
      </c>
    </row>
    <row r="1575" spans="1:1">
      <c r="A1575" t="s">
        <v>3377</v>
      </c>
    </row>
    <row r="1576" spans="1:1">
      <c r="A1576" t="s">
        <v>3378</v>
      </c>
    </row>
    <row r="1577" spans="1:1">
      <c r="A1577" t="s">
        <v>3379</v>
      </c>
    </row>
    <row r="1578" spans="1:1">
      <c r="A1578" t="s">
        <v>3380</v>
      </c>
    </row>
    <row r="1579" spans="1:1">
      <c r="A1579" t="s">
        <v>3381</v>
      </c>
    </row>
    <row r="1580" spans="1:1">
      <c r="A1580" t="s">
        <v>3382</v>
      </c>
    </row>
    <row r="1581" spans="1:1">
      <c r="A1581" t="s">
        <v>3383</v>
      </c>
    </row>
    <row r="1582" spans="1:1">
      <c r="A1582" t="s">
        <v>3384</v>
      </c>
    </row>
    <row r="1583" spans="1:1">
      <c r="A1583" t="s">
        <v>3385</v>
      </c>
    </row>
    <row r="1584" spans="1:1">
      <c r="A1584" t="s">
        <v>3386</v>
      </c>
    </row>
    <row r="1585" spans="1:1">
      <c r="A1585" t="s">
        <v>3387</v>
      </c>
    </row>
    <row r="1586" spans="1:1">
      <c r="A1586" t="s">
        <v>3388</v>
      </c>
    </row>
    <row r="1587" spans="1:1">
      <c r="A1587" t="s">
        <v>3389</v>
      </c>
    </row>
    <row r="1588" spans="1:1">
      <c r="A1588" t="s">
        <v>3390</v>
      </c>
    </row>
    <row r="1589" spans="1:1">
      <c r="A1589" t="s">
        <v>3391</v>
      </c>
    </row>
    <row r="1590" spans="1:1">
      <c r="A1590" t="s">
        <v>3392</v>
      </c>
    </row>
    <row r="1591" spans="1:1">
      <c r="A1591" t="s">
        <v>3393</v>
      </c>
    </row>
    <row r="1592" spans="1:1">
      <c r="A1592" t="s">
        <v>3394</v>
      </c>
    </row>
    <row r="1593" spans="1:1">
      <c r="A1593" t="s">
        <v>3395</v>
      </c>
    </row>
    <row r="1594" spans="1:1">
      <c r="A1594" t="s">
        <v>3396</v>
      </c>
    </row>
    <row r="1595" spans="1:1">
      <c r="A1595" t="s">
        <v>3397</v>
      </c>
    </row>
    <row r="1596" spans="1:1">
      <c r="A1596" t="s">
        <v>3398</v>
      </c>
    </row>
    <row r="1597" spans="1:1">
      <c r="A1597" t="s">
        <v>3399</v>
      </c>
    </row>
    <row r="1598" spans="1:1">
      <c r="A1598" t="s">
        <v>3400</v>
      </c>
    </row>
    <row r="1599" spans="1:1">
      <c r="A1599" t="s">
        <v>3401</v>
      </c>
    </row>
    <row r="1600" spans="1:1">
      <c r="A1600" t="s">
        <v>3402</v>
      </c>
    </row>
    <row r="1601" spans="1:1">
      <c r="A1601" t="s">
        <v>3403</v>
      </c>
    </row>
    <row r="1602" spans="1:1">
      <c r="A1602" t="s">
        <v>3404</v>
      </c>
    </row>
    <row r="1603" spans="1:1">
      <c r="A1603" t="s">
        <v>3405</v>
      </c>
    </row>
    <row r="1604" spans="1:1">
      <c r="A1604" t="s">
        <v>3406</v>
      </c>
    </row>
    <row r="1605" spans="1:1">
      <c r="A1605" t="s">
        <v>3407</v>
      </c>
    </row>
    <row r="1606" spans="1:1">
      <c r="A1606" t="s">
        <v>3408</v>
      </c>
    </row>
    <row r="1607" spans="1:1">
      <c r="A1607" t="s">
        <v>3409</v>
      </c>
    </row>
    <row r="1608" spans="1:1">
      <c r="A1608" t="s">
        <v>3410</v>
      </c>
    </row>
    <row r="1609" spans="1:1">
      <c r="A1609" t="s">
        <v>3411</v>
      </c>
    </row>
    <row r="1610" spans="1:1">
      <c r="A1610" t="s">
        <v>3412</v>
      </c>
    </row>
    <row r="1611" spans="1:1">
      <c r="A1611" t="s">
        <v>3413</v>
      </c>
    </row>
    <row r="1612" spans="1:1">
      <c r="A1612" t="s">
        <v>3414</v>
      </c>
    </row>
    <row r="1613" spans="1:1">
      <c r="A1613" t="s">
        <v>3415</v>
      </c>
    </row>
    <row r="1614" spans="1:1">
      <c r="A1614" t="s">
        <v>3416</v>
      </c>
    </row>
    <row r="1615" spans="1:1">
      <c r="A1615" t="s">
        <v>3417</v>
      </c>
    </row>
    <row r="1616" spans="1:1">
      <c r="A1616" t="s">
        <v>3418</v>
      </c>
    </row>
    <row r="1617" spans="1:1">
      <c r="A1617" t="s">
        <v>3419</v>
      </c>
    </row>
    <row r="1618" spans="1:1">
      <c r="A1618" t="s">
        <v>3420</v>
      </c>
    </row>
    <row r="1619" spans="1:1">
      <c r="A1619" t="s">
        <v>3421</v>
      </c>
    </row>
    <row r="1620" spans="1:1">
      <c r="A1620" t="s">
        <v>3422</v>
      </c>
    </row>
    <row r="1621" spans="1:1">
      <c r="A1621" t="s">
        <v>3423</v>
      </c>
    </row>
    <row r="1622" spans="1:1">
      <c r="A1622" t="s">
        <v>3424</v>
      </c>
    </row>
    <row r="1623" spans="1:1">
      <c r="A1623" t="s">
        <v>3425</v>
      </c>
    </row>
    <row r="1624" spans="1:1">
      <c r="A1624" t="s">
        <v>3426</v>
      </c>
    </row>
    <row r="1625" spans="1:1">
      <c r="A1625" t="s">
        <v>3427</v>
      </c>
    </row>
    <row r="1626" spans="1:1">
      <c r="A1626" t="s">
        <v>3428</v>
      </c>
    </row>
    <row r="1627" spans="1:1">
      <c r="A1627" t="s">
        <v>3429</v>
      </c>
    </row>
    <row r="1628" spans="1:1">
      <c r="A1628" t="s">
        <v>3430</v>
      </c>
    </row>
    <row r="1629" spans="1:1">
      <c r="A1629" t="s">
        <v>3431</v>
      </c>
    </row>
    <row r="1630" spans="1:1">
      <c r="A1630" t="s">
        <v>3432</v>
      </c>
    </row>
    <row r="1631" spans="1:1">
      <c r="A1631" t="s">
        <v>3433</v>
      </c>
    </row>
    <row r="1632" spans="1:1">
      <c r="A1632" t="s">
        <v>3434</v>
      </c>
    </row>
    <row r="1633" spans="1:1">
      <c r="A1633" t="s">
        <v>3435</v>
      </c>
    </row>
    <row r="1634" spans="1:1">
      <c r="A1634" t="s">
        <v>3436</v>
      </c>
    </row>
    <row r="1635" spans="1:1">
      <c r="A1635" t="s">
        <v>3437</v>
      </c>
    </row>
    <row r="1636" spans="1:1">
      <c r="A1636" t="s">
        <v>3438</v>
      </c>
    </row>
    <row r="1637" spans="1:1">
      <c r="A1637" t="s">
        <v>3439</v>
      </c>
    </row>
    <row r="1638" spans="1:1">
      <c r="A1638" t="s">
        <v>3440</v>
      </c>
    </row>
    <row r="1639" spans="1:1">
      <c r="A1639" t="s">
        <v>3441</v>
      </c>
    </row>
    <row r="1640" spans="1:1">
      <c r="A1640" t="s">
        <v>3442</v>
      </c>
    </row>
    <row r="1641" spans="1:1">
      <c r="A1641" t="s">
        <v>3443</v>
      </c>
    </row>
    <row r="1642" spans="1:1">
      <c r="A1642" t="s">
        <v>3444</v>
      </c>
    </row>
    <row r="1643" spans="1:1">
      <c r="A1643" t="s">
        <v>3445</v>
      </c>
    </row>
    <row r="1644" spans="1:1">
      <c r="A1644" t="s">
        <v>3446</v>
      </c>
    </row>
    <row r="1645" spans="1:1">
      <c r="A1645" t="s">
        <v>3447</v>
      </c>
    </row>
    <row r="1646" spans="1:1">
      <c r="A1646" t="s">
        <v>3448</v>
      </c>
    </row>
    <row r="1647" spans="1:1">
      <c r="A1647" t="s">
        <v>3449</v>
      </c>
    </row>
    <row r="1648" spans="1:1">
      <c r="A1648" t="s">
        <v>3450</v>
      </c>
    </row>
    <row r="1649" spans="1:1">
      <c r="A1649" t="s">
        <v>3451</v>
      </c>
    </row>
    <row r="1650" spans="1:1">
      <c r="A1650" t="s">
        <v>3452</v>
      </c>
    </row>
    <row r="1651" spans="1:1">
      <c r="A1651" t="s">
        <v>3453</v>
      </c>
    </row>
    <row r="1652" spans="1:1">
      <c r="A1652" t="s">
        <v>3454</v>
      </c>
    </row>
    <row r="1653" spans="1:1">
      <c r="A1653" t="s">
        <v>3455</v>
      </c>
    </row>
    <row r="1654" spans="1:1">
      <c r="A1654" t="s">
        <v>3456</v>
      </c>
    </row>
    <row r="1655" spans="1:1">
      <c r="A1655" t="s">
        <v>3457</v>
      </c>
    </row>
    <row r="1656" spans="1:1">
      <c r="A1656" t="s">
        <v>3458</v>
      </c>
    </row>
    <row r="1657" spans="1:1">
      <c r="A1657" t="s">
        <v>3459</v>
      </c>
    </row>
    <row r="1658" spans="1:1">
      <c r="A1658" t="s">
        <v>3460</v>
      </c>
    </row>
    <row r="1659" spans="1:1">
      <c r="A1659" t="s">
        <v>3461</v>
      </c>
    </row>
    <row r="1660" spans="1:1">
      <c r="A1660" t="s">
        <v>3462</v>
      </c>
    </row>
    <row r="1661" spans="1:1">
      <c r="A1661" t="s">
        <v>3463</v>
      </c>
    </row>
    <row r="1662" spans="1:1">
      <c r="A1662" t="s">
        <v>3464</v>
      </c>
    </row>
    <row r="1663" spans="1:1">
      <c r="A1663" t="s">
        <v>3465</v>
      </c>
    </row>
    <row r="1664" spans="1:1">
      <c r="A1664" t="s">
        <v>3466</v>
      </c>
    </row>
    <row r="1665" spans="1:1">
      <c r="A1665" t="s">
        <v>3467</v>
      </c>
    </row>
    <row r="1666" spans="1:1">
      <c r="A1666" t="s">
        <v>3468</v>
      </c>
    </row>
    <row r="1667" spans="1:1">
      <c r="A1667" t="s">
        <v>3469</v>
      </c>
    </row>
    <row r="1668" spans="1:1">
      <c r="A1668" t="s">
        <v>3470</v>
      </c>
    </row>
    <row r="1669" spans="1:1">
      <c r="A1669" t="s">
        <v>3471</v>
      </c>
    </row>
    <row r="1670" spans="1:1">
      <c r="A1670" t="s">
        <v>3472</v>
      </c>
    </row>
    <row r="1671" spans="1:1">
      <c r="A1671" t="s">
        <v>3473</v>
      </c>
    </row>
    <row r="1672" spans="1:1">
      <c r="A1672" t="s">
        <v>3474</v>
      </c>
    </row>
    <row r="1673" spans="1:1">
      <c r="A1673" t="s">
        <v>3475</v>
      </c>
    </row>
    <row r="1674" spans="1:1">
      <c r="A1674" t="s">
        <v>3476</v>
      </c>
    </row>
    <row r="1675" spans="1:1">
      <c r="A1675" t="s">
        <v>3477</v>
      </c>
    </row>
    <row r="1676" spans="1:1">
      <c r="A1676" t="s">
        <v>3478</v>
      </c>
    </row>
    <row r="1677" spans="1:1">
      <c r="A1677" t="s">
        <v>3479</v>
      </c>
    </row>
    <row r="1678" spans="1:1">
      <c r="A1678" t="s">
        <v>3480</v>
      </c>
    </row>
    <row r="1679" spans="1:1">
      <c r="A1679" t="s">
        <v>3481</v>
      </c>
    </row>
    <row r="1680" spans="1:1">
      <c r="A1680" t="s">
        <v>3482</v>
      </c>
    </row>
    <row r="1681" spans="1:1">
      <c r="A1681" t="s">
        <v>3483</v>
      </c>
    </row>
    <row r="1682" spans="1:1">
      <c r="A1682" t="s">
        <v>3484</v>
      </c>
    </row>
    <row r="1683" spans="1:1">
      <c r="A1683" t="s">
        <v>3485</v>
      </c>
    </row>
    <row r="1684" spans="1:1">
      <c r="A1684" t="s">
        <v>3486</v>
      </c>
    </row>
    <row r="1685" spans="1:1">
      <c r="A1685" t="s">
        <v>3487</v>
      </c>
    </row>
    <row r="1686" spans="1:1">
      <c r="A1686" t="s">
        <v>3488</v>
      </c>
    </row>
    <row r="1687" spans="1:1">
      <c r="A1687" t="s">
        <v>3489</v>
      </c>
    </row>
    <row r="1688" spans="1:1">
      <c r="A1688" t="s">
        <v>3490</v>
      </c>
    </row>
    <row r="1689" spans="1:1">
      <c r="A1689" t="s">
        <v>3491</v>
      </c>
    </row>
    <row r="1690" spans="1:1">
      <c r="A1690" t="s">
        <v>3492</v>
      </c>
    </row>
    <row r="1691" spans="1:1">
      <c r="A1691" t="s">
        <v>3493</v>
      </c>
    </row>
    <row r="1692" spans="1:1">
      <c r="A1692" t="s">
        <v>3494</v>
      </c>
    </row>
    <row r="1693" spans="1:1">
      <c r="A1693" t="s">
        <v>3495</v>
      </c>
    </row>
    <row r="1694" spans="1:1">
      <c r="A1694" t="s">
        <v>3496</v>
      </c>
    </row>
    <row r="1695" spans="1:1">
      <c r="A1695" t="s">
        <v>3497</v>
      </c>
    </row>
    <row r="1696" spans="1:1">
      <c r="A1696" t="s">
        <v>3498</v>
      </c>
    </row>
    <row r="1697" spans="1:1">
      <c r="A1697" t="s">
        <v>3499</v>
      </c>
    </row>
    <row r="1698" spans="1:1">
      <c r="A1698" t="s">
        <v>3500</v>
      </c>
    </row>
    <row r="1699" spans="1:1">
      <c r="A1699" t="s">
        <v>3501</v>
      </c>
    </row>
    <row r="1700" spans="1:1">
      <c r="A1700" t="s">
        <v>3502</v>
      </c>
    </row>
    <row r="1701" spans="1:1">
      <c r="A1701" t="s">
        <v>3503</v>
      </c>
    </row>
    <row r="1702" spans="1:1">
      <c r="A1702" t="s">
        <v>3504</v>
      </c>
    </row>
    <row r="1703" spans="1:1">
      <c r="A1703" t="s">
        <v>3505</v>
      </c>
    </row>
    <row r="1704" spans="1:1">
      <c r="A1704" t="s">
        <v>3506</v>
      </c>
    </row>
    <row r="1705" spans="1:1">
      <c r="A1705" t="s">
        <v>3507</v>
      </c>
    </row>
    <row r="1706" spans="1:1">
      <c r="A1706" t="s">
        <v>3508</v>
      </c>
    </row>
    <row r="1707" spans="1:1">
      <c r="A1707" t="s">
        <v>3509</v>
      </c>
    </row>
    <row r="1708" spans="1:1">
      <c r="A1708" t="s">
        <v>3510</v>
      </c>
    </row>
    <row r="1709" spans="1:1">
      <c r="A1709" t="s">
        <v>3511</v>
      </c>
    </row>
    <row r="1710" spans="1:1">
      <c r="A1710" t="s">
        <v>3512</v>
      </c>
    </row>
    <row r="1711" spans="1:1">
      <c r="A1711" t="s">
        <v>3513</v>
      </c>
    </row>
    <row r="1712" spans="1:1">
      <c r="A1712" t="s">
        <v>3514</v>
      </c>
    </row>
    <row r="1713" spans="1:1">
      <c r="A1713" t="s">
        <v>3515</v>
      </c>
    </row>
    <row r="1714" spans="1:1">
      <c r="A1714" t="s">
        <v>3516</v>
      </c>
    </row>
    <row r="1715" spans="1:1">
      <c r="A1715" t="s">
        <v>3517</v>
      </c>
    </row>
    <row r="1716" spans="1:1">
      <c r="A1716" t="s">
        <v>3518</v>
      </c>
    </row>
    <row r="1717" spans="1:1">
      <c r="A1717" t="s">
        <v>3519</v>
      </c>
    </row>
    <row r="1718" spans="1:1">
      <c r="A1718" t="s">
        <v>3520</v>
      </c>
    </row>
    <row r="1719" spans="1:1">
      <c r="A1719" t="s">
        <v>3521</v>
      </c>
    </row>
    <row r="1720" spans="1:1">
      <c r="A1720" t="s">
        <v>3522</v>
      </c>
    </row>
    <row r="1721" spans="1:1">
      <c r="A1721" t="s">
        <v>3523</v>
      </c>
    </row>
    <row r="1722" spans="1:1">
      <c r="A1722" t="s">
        <v>3524</v>
      </c>
    </row>
    <row r="1723" spans="1:1">
      <c r="A1723" t="s">
        <v>3525</v>
      </c>
    </row>
    <row r="1724" spans="1:1">
      <c r="A1724" t="s">
        <v>3526</v>
      </c>
    </row>
    <row r="1725" spans="1:1">
      <c r="A1725" t="s">
        <v>3527</v>
      </c>
    </row>
    <row r="1726" spans="1:1">
      <c r="A1726" t="s">
        <v>3528</v>
      </c>
    </row>
    <row r="1727" spans="1:1">
      <c r="A1727" t="s">
        <v>3529</v>
      </c>
    </row>
    <row r="1728" spans="1:1">
      <c r="A1728" t="s">
        <v>3530</v>
      </c>
    </row>
    <row r="1729" spans="1:1">
      <c r="A1729" t="s">
        <v>3531</v>
      </c>
    </row>
    <row r="1730" spans="1:1">
      <c r="A1730" t="s">
        <v>3532</v>
      </c>
    </row>
    <row r="1731" spans="1:1">
      <c r="A1731" t="s">
        <v>3533</v>
      </c>
    </row>
    <row r="1732" spans="1:1">
      <c r="A1732" t="s">
        <v>3534</v>
      </c>
    </row>
    <row r="1733" spans="1:1">
      <c r="A1733" t="s">
        <v>3535</v>
      </c>
    </row>
    <row r="1734" spans="1:1">
      <c r="A1734" t="s">
        <v>3536</v>
      </c>
    </row>
    <row r="1735" spans="1:1">
      <c r="A1735" t="s">
        <v>3537</v>
      </c>
    </row>
    <row r="1736" spans="1:1">
      <c r="A1736" t="s">
        <v>3538</v>
      </c>
    </row>
    <row r="1737" spans="1:1">
      <c r="A1737" t="s">
        <v>3539</v>
      </c>
    </row>
    <row r="1738" spans="1:1">
      <c r="A1738" t="s">
        <v>3540</v>
      </c>
    </row>
    <row r="1739" spans="1:1">
      <c r="A1739" t="s">
        <v>3541</v>
      </c>
    </row>
    <row r="1740" spans="1:1">
      <c r="A1740" t="s">
        <v>3542</v>
      </c>
    </row>
    <row r="1741" spans="1:1">
      <c r="A1741" t="s">
        <v>3543</v>
      </c>
    </row>
    <row r="1742" spans="1:1">
      <c r="A1742" t="s">
        <v>3544</v>
      </c>
    </row>
    <row r="1743" spans="1:1">
      <c r="A1743" t="s">
        <v>3545</v>
      </c>
    </row>
    <row r="1744" spans="1:1">
      <c r="A1744" t="s">
        <v>3546</v>
      </c>
    </row>
    <row r="1745" spans="1:1">
      <c r="A1745" t="s">
        <v>3547</v>
      </c>
    </row>
    <row r="1746" spans="1:1">
      <c r="A1746" t="s">
        <v>3548</v>
      </c>
    </row>
    <row r="1747" spans="1:1">
      <c r="A1747" t="s">
        <v>3549</v>
      </c>
    </row>
    <row r="1748" spans="1:1">
      <c r="A1748" t="s">
        <v>3550</v>
      </c>
    </row>
    <row r="1749" spans="1:1">
      <c r="A1749" t="s">
        <v>3551</v>
      </c>
    </row>
    <row r="1750" spans="1:1">
      <c r="A1750" t="s">
        <v>3552</v>
      </c>
    </row>
    <row r="1751" spans="1:1">
      <c r="A1751" t="s">
        <v>3553</v>
      </c>
    </row>
    <row r="1752" spans="1:1">
      <c r="A1752" t="s">
        <v>3554</v>
      </c>
    </row>
    <row r="1753" spans="1:1">
      <c r="A1753" t="s">
        <v>3555</v>
      </c>
    </row>
    <row r="1754" spans="1:1">
      <c r="A1754" t="s">
        <v>3556</v>
      </c>
    </row>
    <row r="1755" spans="1:1">
      <c r="A1755" t="s">
        <v>3557</v>
      </c>
    </row>
    <row r="1756" spans="1:1">
      <c r="A1756" t="s">
        <v>3558</v>
      </c>
    </row>
    <row r="1757" spans="1:1">
      <c r="A1757" t="s">
        <v>3559</v>
      </c>
    </row>
    <row r="1758" spans="1:1">
      <c r="A1758" t="s">
        <v>3560</v>
      </c>
    </row>
    <row r="1759" spans="1:1">
      <c r="A1759" t="s">
        <v>3561</v>
      </c>
    </row>
    <row r="1760" spans="1:1">
      <c r="A1760" t="s">
        <v>3562</v>
      </c>
    </row>
    <row r="1761" spans="1:1">
      <c r="A1761" t="s">
        <v>3563</v>
      </c>
    </row>
    <row r="1762" spans="1:1">
      <c r="A1762" t="s">
        <v>3564</v>
      </c>
    </row>
    <row r="1763" spans="1:1">
      <c r="A1763" t="s">
        <v>3565</v>
      </c>
    </row>
    <row r="1764" spans="1:1">
      <c r="A1764" t="s">
        <v>3566</v>
      </c>
    </row>
    <row r="1765" spans="1:1">
      <c r="A1765" t="s">
        <v>3567</v>
      </c>
    </row>
    <row r="1766" spans="1:1">
      <c r="A1766" t="s">
        <v>3568</v>
      </c>
    </row>
    <row r="1767" spans="1:1">
      <c r="A1767" t="s">
        <v>3569</v>
      </c>
    </row>
    <row r="1768" spans="1:1">
      <c r="A1768" t="s">
        <v>3570</v>
      </c>
    </row>
    <row r="1769" spans="1:1">
      <c r="A1769" t="s">
        <v>3571</v>
      </c>
    </row>
    <row r="1770" spans="1:1">
      <c r="A1770" t="s">
        <v>3572</v>
      </c>
    </row>
    <row r="1771" spans="1:1">
      <c r="A1771" t="s">
        <v>3573</v>
      </c>
    </row>
    <row r="1772" spans="1:1">
      <c r="A1772" t="s">
        <v>3574</v>
      </c>
    </row>
    <row r="1773" spans="1:1">
      <c r="A1773" t="s">
        <v>3575</v>
      </c>
    </row>
    <row r="1774" spans="1:1">
      <c r="A1774" t="s">
        <v>3576</v>
      </c>
    </row>
    <row r="1775" spans="1:1">
      <c r="A1775" t="s">
        <v>3577</v>
      </c>
    </row>
    <row r="1776" spans="1:1">
      <c r="A1776" t="s">
        <v>3578</v>
      </c>
    </row>
    <row r="1777" spans="1:1">
      <c r="A1777" t="s">
        <v>3579</v>
      </c>
    </row>
    <row r="1778" spans="1:1">
      <c r="A1778" t="s">
        <v>3580</v>
      </c>
    </row>
    <row r="1779" spans="1:1">
      <c r="A1779" t="s">
        <v>3581</v>
      </c>
    </row>
    <row r="1780" spans="1:1">
      <c r="A1780" t="s">
        <v>3582</v>
      </c>
    </row>
    <row r="1781" spans="1:1">
      <c r="A1781" t="s">
        <v>3583</v>
      </c>
    </row>
    <row r="1782" spans="1:1">
      <c r="A1782" t="s">
        <v>3584</v>
      </c>
    </row>
    <row r="1783" spans="1:1">
      <c r="A1783" t="s">
        <v>3585</v>
      </c>
    </row>
    <row r="1784" spans="1:1">
      <c r="A1784" t="s">
        <v>3586</v>
      </c>
    </row>
    <row r="1785" spans="1:1">
      <c r="A1785" t="s">
        <v>3587</v>
      </c>
    </row>
    <row r="1786" spans="1:1">
      <c r="A1786" t="s">
        <v>3588</v>
      </c>
    </row>
    <row r="1787" spans="1:1">
      <c r="A1787" t="s">
        <v>3589</v>
      </c>
    </row>
    <row r="1788" spans="1:1">
      <c r="A1788" t="s">
        <v>3590</v>
      </c>
    </row>
    <row r="1789" spans="1:1">
      <c r="A1789" t="s">
        <v>3591</v>
      </c>
    </row>
    <row r="1790" spans="1:1">
      <c r="A1790" t="s">
        <v>3592</v>
      </c>
    </row>
    <row r="1791" spans="1:1">
      <c r="A1791" t="s">
        <v>3593</v>
      </c>
    </row>
    <row r="1792" spans="1:1">
      <c r="A1792" t="s">
        <v>3594</v>
      </c>
    </row>
    <row r="1793" spans="1:1">
      <c r="A1793" t="s">
        <v>3595</v>
      </c>
    </row>
    <row r="1794" spans="1:1">
      <c r="A1794" t="s">
        <v>3596</v>
      </c>
    </row>
    <row r="1795" spans="1:1">
      <c r="A1795" t="s">
        <v>3597</v>
      </c>
    </row>
    <row r="1796" spans="1:1">
      <c r="A1796" t="s">
        <v>3598</v>
      </c>
    </row>
    <row r="1797" spans="1:1">
      <c r="A1797" t="s">
        <v>3599</v>
      </c>
    </row>
    <row r="1798" spans="1:1">
      <c r="A1798" t="s">
        <v>3600</v>
      </c>
    </row>
    <row r="1799" spans="1:1">
      <c r="A1799" t="s">
        <v>3601</v>
      </c>
    </row>
    <row r="1800" spans="1:1">
      <c r="A1800" t="s">
        <v>3602</v>
      </c>
    </row>
    <row r="1801" spans="1:1">
      <c r="A1801" t="s">
        <v>3603</v>
      </c>
    </row>
    <row r="1802" spans="1:1">
      <c r="A1802" t="s">
        <v>3604</v>
      </c>
    </row>
    <row r="1803" spans="1:1">
      <c r="A1803" t="s">
        <v>3605</v>
      </c>
    </row>
    <row r="1804" spans="1:1">
      <c r="A1804" t="s">
        <v>3606</v>
      </c>
    </row>
    <row r="1805" spans="1:1">
      <c r="A1805" t="s">
        <v>3607</v>
      </c>
    </row>
    <row r="1806" spans="1:1">
      <c r="A1806" t="s">
        <v>3608</v>
      </c>
    </row>
    <row r="1807" spans="1:1">
      <c r="A1807" t="s">
        <v>3609</v>
      </c>
    </row>
    <row r="1808" spans="1:1">
      <c r="A1808" t="s">
        <v>3610</v>
      </c>
    </row>
    <row r="1809" spans="1:1">
      <c r="A1809" t="s">
        <v>3611</v>
      </c>
    </row>
    <row r="1810" spans="1:1">
      <c r="A1810" t="s">
        <v>3612</v>
      </c>
    </row>
    <row r="1811" spans="1:1">
      <c r="A1811" t="s">
        <v>3613</v>
      </c>
    </row>
    <row r="1812" spans="1:1">
      <c r="A1812" t="s">
        <v>3614</v>
      </c>
    </row>
    <row r="1813" spans="1:1">
      <c r="A1813" t="s">
        <v>3615</v>
      </c>
    </row>
    <row r="1814" spans="1:1">
      <c r="A1814" t="s">
        <v>3616</v>
      </c>
    </row>
    <row r="1815" spans="1:1">
      <c r="A1815" t="s">
        <v>3617</v>
      </c>
    </row>
    <row r="1816" spans="1:1">
      <c r="A1816" t="s">
        <v>3618</v>
      </c>
    </row>
    <row r="1817" spans="1:1">
      <c r="A1817" t="s">
        <v>3619</v>
      </c>
    </row>
    <row r="1818" spans="1:1">
      <c r="A1818" t="s">
        <v>3620</v>
      </c>
    </row>
    <row r="1819" spans="1:1">
      <c r="A1819" t="s">
        <v>3621</v>
      </c>
    </row>
    <row r="1820" spans="1:1">
      <c r="A1820" t="s">
        <v>3622</v>
      </c>
    </row>
    <row r="1821" spans="1:1">
      <c r="A1821" t="s">
        <v>3623</v>
      </c>
    </row>
    <row r="1822" spans="1:1">
      <c r="A1822" t="s">
        <v>3624</v>
      </c>
    </row>
    <row r="1823" spans="1:1">
      <c r="A1823" t="s">
        <v>3625</v>
      </c>
    </row>
    <row r="1824" spans="1:1">
      <c r="A1824" t="s">
        <v>3626</v>
      </c>
    </row>
    <row r="1825" spans="1:1">
      <c r="A1825" t="s">
        <v>3627</v>
      </c>
    </row>
    <row r="1826" spans="1:1">
      <c r="A1826" t="s">
        <v>3628</v>
      </c>
    </row>
    <row r="1827" spans="1:1">
      <c r="A1827" t="s">
        <v>3629</v>
      </c>
    </row>
    <row r="1828" spans="1:1">
      <c r="A1828" t="s">
        <v>3630</v>
      </c>
    </row>
    <row r="1829" spans="1:1">
      <c r="A1829" t="s">
        <v>3631</v>
      </c>
    </row>
    <row r="1830" spans="1:1">
      <c r="A1830" t="s">
        <v>3632</v>
      </c>
    </row>
    <row r="1831" spans="1:1">
      <c r="A1831" t="s">
        <v>3633</v>
      </c>
    </row>
    <row r="1832" spans="1:1">
      <c r="A1832" t="s">
        <v>3634</v>
      </c>
    </row>
    <row r="1833" spans="1:1">
      <c r="A1833" t="s">
        <v>3635</v>
      </c>
    </row>
    <row r="1834" spans="1:1">
      <c r="A1834" t="s">
        <v>3636</v>
      </c>
    </row>
    <row r="1835" spans="1:1">
      <c r="A1835" t="s">
        <v>3637</v>
      </c>
    </row>
    <row r="1836" spans="1:1">
      <c r="A1836" t="s">
        <v>3638</v>
      </c>
    </row>
    <row r="1837" spans="1:1">
      <c r="A1837" t="s">
        <v>3639</v>
      </c>
    </row>
    <row r="1838" spans="1:1">
      <c r="A1838" t="s">
        <v>3640</v>
      </c>
    </row>
    <row r="1839" spans="1:1">
      <c r="A1839" t="s">
        <v>3641</v>
      </c>
    </row>
    <row r="1840" spans="1:1">
      <c r="A1840" t="s">
        <v>3642</v>
      </c>
    </row>
    <row r="1841" spans="1:1">
      <c r="A1841" t="s">
        <v>3643</v>
      </c>
    </row>
    <row r="1842" spans="1:1">
      <c r="A1842" t="s">
        <v>3644</v>
      </c>
    </row>
    <row r="1843" spans="1:1">
      <c r="A1843" t="s">
        <v>3645</v>
      </c>
    </row>
    <row r="1844" spans="1:1">
      <c r="A1844" t="s">
        <v>3646</v>
      </c>
    </row>
    <row r="1845" spans="1:1">
      <c r="A1845" t="s">
        <v>3647</v>
      </c>
    </row>
    <row r="1846" spans="1:1">
      <c r="A1846" t="s">
        <v>3648</v>
      </c>
    </row>
    <row r="1847" spans="1:1">
      <c r="A1847" t="s">
        <v>3649</v>
      </c>
    </row>
    <row r="1848" spans="1:1">
      <c r="A1848" t="s">
        <v>3650</v>
      </c>
    </row>
    <row r="1849" spans="1:1">
      <c r="A1849" t="s">
        <v>3651</v>
      </c>
    </row>
    <row r="1850" spans="1:1">
      <c r="A1850" t="s">
        <v>3652</v>
      </c>
    </row>
    <row r="1851" spans="1:1">
      <c r="A1851" t="s">
        <v>3653</v>
      </c>
    </row>
    <row r="1852" spans="1:1">
      <c r="A1852" t="s">
        <v>3654</v>
      </c>
    </row>
    <row r="1853" spans="1:1">
      <c r="A1853" t="s">
        <v>3655</v>
      </c>
    </row>
    <row r="1854" spans="1:1">
      <c r="A1854" t="s">
        <v>3656</v>
      </c>
    </row>
    <row r="1855" spans="1:1">
      <c r="A1855" t="s">
        <v>3657</v>
      </c>
    </row>
    <row r="1856" spans="1:1">
      <c r="A1856" t="s">
        <v>3658</v>
      </c>
    </row>
    <row r="1857" spans="1:1">
      <c r="A1857" t="s">
        <v>3659</v>
      </c>
    </row>
    <row r="1858" spans="1:1">
      <c r="A1858" t="s">
        <v>3660</v>
      </c>
    </row>
    <row r="1859" spans="1:1">
      <c r="A1859" t="s">
        <v>3661</v>
      </c>
    </row>
    <row r="1860" spans="1:1">
      <c r="A1860" t="s">
        <v>3662</v>
      </c>
    </row>
    <row r="1861" spans="1:1">
      <c r="A1861" t="s">
        <v>3663</v>
      </c>
    </row>
    <row r="1862" spans="1:1">
      <c r="A1862" t="s">
        <v>3664</v>
      </c>
    </row>
    <row r="1863" spans="1:1">
      <c r="A1863" t="s">
        <v>3665</v>
      </c>
    </row>
    <row r="1864" spans="1:1">
      <c r="A1864" t="s">
        <v>3666</v>
      </c>
    </row>
    <row r="1865" spans="1:1">
      <c r="A1865" t="s">
        <v>3667</v>
      </c>
    </row>
    <row r="1866" spans="1:1">
      <c r="A1866" t="s">
        <v>3668</v>
      </c>
    </row>
    <row r="1867" spans="1:1">
      <c r="A1867" t="s">
        <v>3669</v>
      </c>
    </row>
    <row r="1868" spans="1:1">
      <c r="A1868" t="s">
        <v>3670</v>
      </c>
    </row>
    <row r="1869" spans="1:1">
      <c r="A1869" t="s">
        <v>3671</v>
      </c>
    </row>
    <row r="1870" spans="1:1">
      <c r="A1870" t="s">
        <v>3672</v>
      </c>
    </row>
    <row r="1871" spans="1:1">
      <c r="A1871" t="s">
        <v>3673</v>
      </c>
    </row>
    <row r="1872" spans="1:1">
      <c r="A1872" t="s">
        <v>3674</v>
      </c>
    </row>
    <row r="1873" spans="1:1">
      <c r="A1873" t="s">
        <v>3675</v>
      </c>
    </row>
    <row r="1874" spans="1:1">
      <c r="A1874" t="s">
        <v>3676</v>
      </c>
    </row>
    <row r="1875" spans="1:1">
      <c r="A1875" t="s">
        <v>3677</v>
      </c>
    </row>
    <row r="1876" spans="1:1">
      <c r="A1876" t="s">
        <v>3678</v>
      </c>
    </row>
    <row r="1877" spans="1:1">
      <c r="A1877" t="s">
        <v>3679</v>
      </c>
    </row>
    <row r="1878" spans="1:1">
      <c r="A1878" t="s">
        <v>3680</v>
      </c>
    </row>
    <row r="1879" spans="1:1">
      <c r="A1879" t="s">
        <v>3681</v>
      </c>
    </row>
    <row r="1880" spans="1:1">
      <c r="A1880" t="s">
        <v>3682</v>
      </c>
    </row>
    <row r="1881" spans="1:1">
      <c r="A1881" t="s">
        <v>3683</v>
      </c>
    </row>
    <row r="1882" spans="1:1">
      <c r="A1882" t="s">
        <v>3684</v>
      </c>
    </row>
    <row r="1883" spans="1:1">
      <c r="A1883" t="s">
        <v>3685</v>
      </c>
    </row>
    <row r="1884" spans="1:1">
      <c r="A1884" t="s">
        <v>3686</v>
      </c>
    </row>
    <row r="1885" spans="1:1">
      <c r="A1885" t="s">
        <v>3687</v>
      </c>
    </row>
    <row r="1886" spans="1:1">
      <c r="A1886" t="s">
        <v>3688</v>
      </c>
    </row>
    <row r="1887" spans="1:1">
      <c r="A1887" t="s">
        <v>3689</v>
      </c>
    </row>
    <row r="1888" spans="1:1">
      <c r="A1888" t="s">
        <v>3690</v>
      </c>
    </row>
    <row r="1889" spans="1:1">
      <c r="A1889" t="s">
        <v>3691</v>
      </c>
    </row>
    <row r="1890" spans="1:1">
      <c r="A1890" t="s">
        <v>3692</v>
      </c>
    </row>
    <row r="1891" spans="1:1">
      <c r="A1891" t="s">
        <v>3693</v>
      </c>
    </row>
    <row r="1892" spans="1:1">
      <c r="A1892" t="s">
        <v>3694</v>
      </c>
    </row>
    <row r="1893" spans="1:1">
      <c r="A1893" t="s">
        <v>3695</v>
      </c>
    </row>
    <row r="1894" spans="1:1">
      <c r="A1894" t="s">
        <v>3696</v>
      </c>
    </row>
    <row r="1895" spans="1:1">
      <c r="A1895" t="s">
        <v>3697</v>
      </c>
    </row>
    <row r="1896" spans="1:1">
      <c r="A1896" t="s">
        <v>3698</v>
      </c>
    </row>
    <row r="1897" spans="1:1">
      <c r="A1897" t="s">
        <v>3699</v>
      </c>
    </row>
    <row r="1898" spans="1:1">
      <c r="A1898" t="s">
        <v>3700</v>
      </c>
    </row>
    <row r="1899" spans="1:1">
      <c r="A1899" t="s">
        <v>3701</v>
      </c>
    </row>
    <row r="1900" spans="1:1">
      <c r="A1900" t="s">
        <v>3702</v>
      </c>
    </row>
    <row r="1901" spans="1:1">
      <c r="A1901" t="s">
        <v>3703</v>
      </c>
    </row>
    <row r="1902" spans="1:1">
      <c r="A1902" t="s">
        <v>3704</v>
      </c>
    </row>
    <row r="1903" spans="1:1">
      <c r="A1903" t="s">
        <v>3705</v>
      </c>
    </row>
    <row r="1904" spans="1:1">
      <c r="A1904" t="s">
        <v>3706</v>
      </c>
    </row>
    <row r="1905" spans="1:1">
      <c r="A1905" t="s">
        <v>3707</v>
      </c>
    </row>
    <row r="1906" spans="1:1">
      <c r="A1906" t="s">
        <v>3708</v>
      </c>
    </row>
    <row r="1907" spans="1:1">
      <c r="A1907" t="s">
        <v>3709</v>
      </c>
    </row>
    <row r="1908" spans="1:1">
      <c r="A1908" t="s">
        <v>3710</v>
      </c>
    </row>
    <row r="1909" spans="1:1">
      <c r="A1909" t="s">
        <v>3711</v>
      </c>
    </row>
    <row r="1910" spans="1:1">
      <c r="A1910" t="s">
        <v>3712</v>
      </c>
    </row>
    <row r="1911" spans="1:1">
      <c r="A1911" t="s">
        <v>3713</v>
      </c>
    </row>
    <row r="1912" spans="1:1">
      <c r="A1912" t="s">
        <v>3714</v>
      </c>
    </row>
    <row r="1913" spans="1:1">
      <c r="A1913" t="s">
        <v>3715</v>
      </c>
    </row>
    <row r="1914" spans="1:1">
      <c r="A1914" t="s">
        <v>3716</v>
      </c>
    </row>
    <row r="1915" spans="1:1">
      <c r="A1915" t="s">
        <v>3717</v>
      </c>
    </row>
    <row r="1916" spans="1:1">
      <c r="A1916" t="s">
        <v>3718</v>
      </c>
    </row>
    <row r="1917" spans="1:1">
      <c r="A1917" t="s">
        <v>3719</v>
      </c>
    </row>
    <row r="1918" spans="1:1">
      <c r="A1918" t="s">
        <v>3720</v>
      </c>
    </row>
    <row r="1919" spans="1:1">
      <c r="A1919" t="s">
        <v>3721</v>
      </c>
    </row>
    <row r="1920" spans="1:1">
      <c r="A1920" t="s">
        <v>3722</v>
      </c>
    </row>
    <row r="1921" spans="1:1">
      <c r="A1921" t="s">
        <v>3723</v>
      </c>
    </row>
    <row r="1922" spans="1:1">
      <c r="A1922" t="s">
        <v>3724</v>
      </c>
    </row>
    <row r="1923" spans="1:1">
      <c r="A1923" t="s">
        <v>3725</v>
      </c>
    </row>
    <row r="1924" spans="1:1">
      <c r="A1924" t="s">
        <v>3726</v>
      </c>
    </row>
    <row r="1925" spans="1:1">
      <c r="A1925" t="s">
        <v>3727</v>
      </c>
    </row>
    <row r="1926" spans="1:1">
      <c r="A1926" t="s">
        <v>3728</v>
      </c>
    </row>
    <row r="1927" spans="1:1">
      <c r="A1927" t="s">
        <v>3729</v>
      </c>
    </row>
    <row r="1928" spans="1:1">
      <c r="A1928" t="s">
        <v>3730</v>
      </c>
    </row>
    <row r="1929" spans="1:1">
      <c r="A1929" t="s">
        <v>3731</v>
      </c>
    </row>
    <row r="1930" spans="1:1">
      <c r="A1930" t="s">
        <v>3732</v>
      </c>
    </row>
    <row r="1931" spans="1:1">
      <c r="A1931" t="s">
        <v>3733</v>
      </c>
    </row>
    <row r="1932" spans="1:1">
      <c r="A1932" t="s">
        <v>3734</v>
      </c>
    </row>
    <row r="1933" spans="1:1">
      <c r="A1933" t="s">
        <v>3735</v>
      </c>
    </row>
    <row r="1934" spans="1:1">
      <c r="A1934" t="s">
        <v>3736</v>
      </c>
    </row>
    <row r="1935" spans="1:1">
      <c r="A1935" t="s">
        <v>3737</v>
      </c>
    </row>
    <row r="1936" spans="1:1">
      <c r="A1936" t="s">
        <v>3738</v>
      </c>
    </row>
    <row r="1937" spans="1:1">
      <c r="A1937" t="s">
        <v>3739</v>
      </c>
    </row>
    <row r="1938" spans="1:1">
      <c r="A1938" t="s">
        <v>3740</v>
      </c>
    </row>
    <row r="1939" spans="1:1">
      <c r="A1939" t="s">
        <v>3741</v>
      </c>
    </row>
    <row r="1940" spans="1:1">
      <c r="A1940" t="s">
        <v>3742</v>
      </c>
    </row>
    <row r="1941" spans="1:1">
      <c r="A1941" t="s">
        <v>3743</v>
      </c>
    </row>
    <row r="1942" spans="1:1">
      <c r="A1942" t="s">
        <v>3744</v>
      </c>
    </row>
    <row r="1943" spans="1:1">
      <c r="A1943" t="s">
        <v>3745</v>
      </c>
    </row>
    <row r="1944" spans="1:1">
      <c r="A1944" t="s">
        <v>3746</v>
      </c>
    </row>
    <row r="1945" spans="1:1">
      <c r="A1945" t="s">
        <v>3747</v>
      </c>
    </row>
    <row r="1946" spans="1:1">
      <c r="A1946" t="s">
        <v>3748</v>
      </c>
    </row>
    <row r="1947" spans="1:1">
      <c r="A1947" t="s">
        <v>3749</v>
      </c>
    </row>
    <row r="1948" spans="1:1">
      <c r="A1948" t="s">
        <v>3750</v>
      </c>
    </row>
    <row r="1949" spans="1:1">
      <c r="A1949" t="s">
        <v>3751</v>
      </c>
    </row>
    <row r="1950" spans="1:1">
      <c r="A1950" t="s">
        <v>3752</v>
      </c>
    </row>
    <row r="1951" spans="1:1">
      <c r="A1951" t="s">
        <v>3753</v>
      </c>
    </row>
    <row r="1952" spans="1:1">
      <c r="A1952" t="s">
        <v>3754</v>
      </c>
    </row>
    <row r="1953" spans="1:1">
      <c r="A1953" t="s">
        <v>3755</v>
      </c>
    </row>
    <row r="1954" spans="1:1">
      <c r="A1954" t="s">
        <v>3756</v>
      </c>
    </row>
    <row r="1955" spans="1:1">
      <c r="A1955" t="s">
        <v>3757</v>
      </c>
    </row>
    <row r="1956" spans="1:1">
      <c r="A1956" t="s">
        <v>3758</v>
      </c>
    </row>
    <row r="1957" spans="1:1">
      <c r="A1957" t="s">
        <v>3759</v>
      </c>
    </row>
    <row r="1958" spans="1:1">
      <c r="A1958" t="s">
        <v>3760</v>
      </c>
    </row>
    <row r="1959" spans="1:1">
      <c r="A1959" t="s">
        <v>3761</v>
      </c>
    </row>
    <row r="1960" spans="1:1">
      <c r="A1960" t="s">
        <v>3762</v>
      </c>
    </row>
    <row r="1961" spans="1:1">
      <c r="A1961" t="s">
        <v>3763</v>
      </c>
    </row>
    <row r="1962" spans="1:1">
      <c r="A1962" t="s">
        <v>3764</v>
      </c>
    </row>
    <row r="1963" spans="1:1">
      <c r="A1963" t="s">
        <v>3765</v>
      </c>
    </row>
    <row r="1964" spans="1:1">
      <c r="A1964" t="s">
        <v>3766</v>
      </c>
    </row>
    <row r="1965" spans="1:1">
      <c r="A1965" t="s">
        <v>3767</v>
      </c>
    </row>
    <row r="1966" spans="1:1">
      <c r="A1966" t="s">
        <v>3768</v>
      </c>
    </row>
    <row r="1967" spans="1:1">
      <c r="A1967" t="s">
        <v>3769</v>
      </c>
    </row>
    <row r="1968" spans="1:1">
      <c r="A1968" t="s">
        <v>3770</v>
      </c>
    </row>
    <row r="1969" spans="1:1">
      <c r="A1969" t="s">
        <v>3771</v>
      </c>
    </row>
    <row r="1970" spans="1:1">
      <c r="A1970" t="s">
        <v>3772</v>
      </c>
    </row>
    <row r="1971" spans="1:1">
      <c r="A1971" t="s">
        <v>3773</v>
      </c>
    </row>
    <row r="1972" spans="1:1">
      <c r="A1972" t="s">
        <v>3774</v>
      </c>
    </row>
    <row r="1973" spans="1:1">
      <c r="A1973" t="s">
        <v>3775</v>
      </c>
    </row>
    <row r="1974" spans="1:1">
      <c r="A1974" t="s">
        <v>3776</v>
      </c>
    </row>
    <row r="1975" spans="1:1">
      <c r="A1975" t="s">
        <v>3777</v>
      </c>
    </row>
    <row r="1976" spans="1:1">
      <c r="A1976" t="s">
        <v>3778</v>
      </c>
    </row>
    <row r="1977" spans="1:1">
      <c r="A1977" t="s">
        <v>3779</v>
      </c>
    </row>
    <row r="1978" spans="1:1">
      <c r="A1978" t="s">
        <v>3780</v>
      </c>
    </row>
    <row r="1979" spans="1:1">
      <c r="A1979" t="s">
        <v>3781</v>
      </c>
    </row>
    <row r="1980" spans="1:1">
      <c r="A1980" t="s">
        <v>3782</v>
      </c>
    </row>
    <row r="1981" spans="1:1">
      <c r="A1981" t="s">
        <v>3783</v>
      </c>
    </row>
    <row r="1982" spans="1:1">
      <c r="A1982" t="s">
        <v>3784</v>
      </c>
    </row>
    <row r="1983" spans="1:1">
      <c r="A1983" t="s">
        <v>3785</v>
      </c>
    </row>
    <row r="1984" spans="1:1">
      <c r="A1984" t="s">
        <v>3786</v>
      </c>
    </row>
    <row r="1985" spans="1:1">
      <c r="A1985" t="s">
        <v>3787</v>
      </c>
    </row>
    <row r="1986" spans="1:1">
      <c r="A1986" t="s">
        <v>3788</v>
      </c>
    </row>
    <row r="1987" spans="1:1">
      <c r="A1987" t="s">
        <v>3789</v>
      </c>
    </row>
    <row r="1988" spans="1:1">
      <c r="A1988" t="s">
        <v>3790</v>
      </c>
    </row>
    <row r="1989" spans="1:1">
      <c r="A1989" t="s">
        <v>3791</v>
      </c>
    </row>
    <row r="1990" spans="1:1">
      <c r="A1990" t="s">
        <v>3792</v>
      </c>
    </row>
    <row r="1991" spans="1:1">
      <c r="A1991" t="s">
        <v>3793</v>
      </c>
    </row>
    <row r="1992" spans="1:1">
      <c r="A1992" t="s">
        <v>3794</v>
      </c>
    </row>
    <row r="1993" spans="1:1">
      <c r="A1993" t="s">
        <v>3795</v>
      </c>
    </row>
    <row r="1994" spans="1:1">
      <c r="A1994" t="s">
        <v>3796</v>
      </c>
    </row>
    <row r="1995" spans="1:1">
      <c r="A1995" t="s">
        <v>3797</v>
      </c>
    </row>
    <row r="1996" spans="1:1">
      <c r="A1996" t="s">
        <v>3798</v>
      </c>
    </row>
    <row r="1997" spans="1:1">
      <c r="A1997" t="s">
        <v>3799</v>
      </c>
    </row>
    <row r="1998" spans="1:1">
      <c r="A1998" t="s">
        <v>3800</v>
      </c>
    </row>
    <row r="1999" spans="1:1">
      <c r="A1999" t="s">
        <v>3801</v>
      </c>
    </row>
    <row r="2000" spans="1:1">
      <c r="A2000" t="s">
        <v>3802</v>
      </c>
    </row>
    <row r="2001" spans="1:1">
      <c r="A2001" t="s">
        <v>3803</v>
      </c>
    </row>
    <row r="2002" spans="1:1">
      <c r="A2002" t="s">
        <v>3804</v>
      </c>
    </row>
    <row r="2003" spans="1:1">
      <c r="A2003" t="s">
        <v>3805</v>
      </c>
    </row>
    <row r="2004" spans="1:1">
      <c r="A2004" t="s">
        <v>3806</v>
      </c>
    </row>
    <row r="2005" spans="1:1">
      <c r="A2005" t="s">
        <v>3807</v>
      </c>
    </row>
    <row r="2006" spans="1:1">
      <c r="A2006" t="s">
        <v>3808</v>
      </c>
    </row>
    <row r="2007" spans="1:1">
      <c r="A2007" t="s">
        <v>3809</v>
      </c>
    </row>
    <row r="2008" spans="1:1">
      <c r="A2008" t="s">
        <v>3810</v>
      </c>
    </row>
    <row r="2009" spans="1:1">
      <c r="A2009" t="s">
        <v>3811</v>
      </c>
    </row>
    <row r="2010" spans="1:1">
      <c r="A2010" t="s">
        <v>3812</v>
      </c>
    </row>
    <row r="2011" spans="1:1">
      <c r="A2011" t="s">
        <v>3813</v>
      </c>
    </row>
    <row r="2012" spans="1:1">
      <c r="A2012" t="s">
        <v>3814</v>
      </c>
    </row>
    <row r="2013" spans="1:1">
      <c r="A2013" t="s">
        <v>3815</v>
      </c>
    </row>
    <row r="2014" spans="1:1">
      <c r="A2014" t="s">
        <v>3816</v>
      </c>
    </row>
    <row r="2015" spans="1:1">
      <c r="A2015" t="s">
        <v>3817</v>
      </c>
    </row>
    <row r="2016" spans="1:1">
      <c r="A2016" t="s">
        <v>3818</v>
      </c>
    </row>
    <row r="2017" spans="1:1">
      <c r="A2017" t="s">
        <v>3819</v>
      </c>
    </row>
    <row r="2018" spans="1:1">
      <c r="A2018" t="s">
        <v>3820</v>
      </c>
    </row>
    <row r="2019" spans="1:1">
      <c r="A2019" t="s">
        <v>3821</v>
      </c>
    </row>
    <row r="2020" spans="1:1">
      <c r="A2020" t="s">
        <v>3822</v>
      </c>
    </row>
    <row r="2021" spans="1:1">
      <c r="A2021" t="s">
        <v>3823</v>
      </c>
    </row>
    <row r="2022" spans="1:1">
      <c r="A2022" t="s">
        <v>3824</v>
      </c>
    </row>
    <row r="2023" spans="1:1">
      <c r="A2023" t="s">
        <v>3825</v>
      </c>
    </row>
    <row r="2024" spans="1:1">
      <c r="A2024" t="s">
        <v>3826</v>
      </c>
    </row>
    <row r="2025" spans="1:1">
      <c r="A2025" t="s">
        <v>3827</v>
      </c>
    </row>
    <row r="2026" spans="1:1">
      <c r="A2026" t="s">
        <v>3828</v>
      </c>
    </row>
    <row r="2027" spans="1:1">
      <c r="A2027" t="s">
        <v>3829</v>
      </c>
    </row>
    <row r="2028" spans="1:1">
      <c r="A2028" t="s">
        <v>3830</v>
      </c>
    </row>
    <row r="2029" spans="1:1">
      <c r="A2029" t="s">
        <v>3831</v>
      </c>
    </row>
    <row r="2030" spans="1:1">
      <c r="A2030" t="s">
        <v>3832</v>
      </c>
    </row>
    <row r="2031" spans="1:1">
      <c r="A2031" t="s">
        <v>3833</v>
      </c>
    </row>
    <row r="2032" spans="1:1">
      <c r="A2032" t="s">
        <v>3834</v>
      </c>
    </row>
    <row r="2033" spans="1:1">
      <c r="A2033" t="s">
        <v>3835</v>
      </c>
    </row>
    <row r="2034" spans="1:1">
      <c r="A2034" t="s">
        <v>3836</v>
      </c>
    </row>
    <row r="2035" spans="1:1">
      <c r="A2035" t="s">
        <v>3837</v>
      </c>
    </row>
    <row r="2036" spans="1:1">
      <c r="A2036" t="s">
        <v>3838</v>
      </c>
    </row>
    <row r="2037" spans="1:1">
      <c r="A2037" t="s">
        <v>3839</v>
      </c>
    </row>
    <row r="2038" spans="1:1">
      <c r="A2038" t="s">
        <v>3840</v>
      </c>
    </row>
    <row r="2039" spans="1:1">
      <c r="A2039" t="s">
        <v>3841</v>
      </c>
    </row>
    <row r="2040" spans="1:1">
      <c r="A2040" t="s">
        <v>3842</v>
      </c>
    </row>
    <row r="2041" spans="1:1">
      <c r="A2041" t="s">
        <v>3843</v>
      </c>
    </row>
    <row r="2042" spans="1:1">
      <c r="A2042" t="s">
        <v>3844</v>
      </c>
    </row>
    <row r="2043" spans="1:1">
      <c r="A2043" t="s">
        <v>3845</v>
      </c>
    </row>
    <row r="2044" spans="1:1">
      <c r="A2044" t="s">
        <v>3846</v>
      </c>
    </row>
    <row r="2045" spans="1:1">
      <c r="A2045" t="s">
        <v>3847</v>
      </c>
    </row>
    <row r="2046" spans="1:1">
      <c r="A2046" t="s">
        <v>3848</v>
      </c>
    </row>
    <row r="2047" spans="1:1">
      <c r="A2047" t="s">
        <v>3849</v>
      </c>
    </row>
    <row r="2048" spans="1:1">
      <c r="A2048" t="s">
        <v>3850</v>
      </c>
    </row>
    <row r="2049" spans="1:1">
      <c r="A2049" t="s">
        <v>3851</v>
      </c>
    </row>
    <row r="2050" spans="1:1">
      <c r="A2050" t="s">
        <v>3852</v>
      </c>
    </row>
    <row r="2051" spans="1:1">
      <c r="A2051" t="s">
        <v>3853</v>
      </c>
    </row>
    <row r="2052" spans="1:1">
      <c r="A2052" t="s">
        <v>3854</v>
      </c>
    </row>
    <row r="2053" spans="1:1">
      <c r="A2053" t="s">
        <v>3855</v>
      </c>
    </row>
    <row r="2054" spans="1:1">
      <c r="A2054" t="s">
        <v>3856</v>
      </c>
    </row>
    <row r="2055" spans="1:1">
      <c r="A2055" t="s">
        <v>3857</v>
      </c>
    </row>
    <row r="2056" spans="1:1">
      <c r="A2056" t="s">
        <v>3858</v>
      </c>
    </row>
    <row r="2057" spans="1:1">
      <c r="A2057" t="s">
        <v>3859</v>
      </c>
    </row>
    <row r="2058" spans="1:1">
      <c r="A2058" t="s">
        <v>3860</v>
      </c>
    </row>
    <row r="2059" spans="1:1">
      <c r="A2059" t="s">
        <v>3861</v>
      </c>
    </row>
    <row r="2060" spans="1:1">
      <c r="A2060" t="s">
        <v>3862</v>
      </c>
    </row>
    <row r="2061" spans="1:1">
      <c r="A2061" t="s">
        <v>3863</v>
      </c>
    </row>
    <row r="2062" spans="1:1">
      <c r="A2062" t="s">
        <v>3864</v>
      </c>
    </row>
    <row r="2063" spans="1:1">
      <c r="A2063" t="s">
        <v>3865</v>
      </c>
    </row>
    <row r="2064" spans="1:1">
      <c r="A2064" t="s">
        <v>3866</v>
      </c>
    </row>
    <row r="2065" spans="1:1">
      <c r="A2065" t="s">
        <v>3867</v>
      </c>
    </row>
    <row r="2066" spans="1:1">
      <c r="A2066" t="s">
        <v>3868</v>
      </c>
    </row>
    <row r="2067" spans="1:1">
      <c r="A2067" t="s">
        <v>3869</v>
      </c>
    </row>
    <row r="2068" spans="1:1">
      <c r="A2068" t="s">
        <v>3870</v>
      </c>
    </row>
    <row r="2069" spans="1:1">
      <c r="A2069" t="s">
        <v>3871</v>
      </c>
    </row>
    <row r="2070" spans="1:1">
      <c r="A2070" t="s">
        <v>3872</v>
      </c>
    </row>
    <row r="2071" spans="1:1">
      <c r="A2071" t="s">
        <v>3873</v>
      </c>
    </row>
    <row r="2072" spans="1:1">
      <c r="A2072" t="s">
        <v>3874</v>
      </c>
    </row>
    <row r="2073" spans="1:1">
      <c r="A2073" t="s">
        <v>3875</v>
      </c>
    </row>
    <row r="2074" spans="1:1">
      <c r="A2074" t="s">
        <v>3876</v>
      </c>
    </row>
    <row r="2075" spans="1:1">
      <c r="A2075" t="s">
        <v>3877</v>
      </c>
    </row>
    <row r="2076" spans="1:1">
      <c r="A2076" t="s">
        <v>3878</v>
      </c>
    </row>
    <row r="2077" spans="1:1">
      <c r="A2077" t="s">
        <v>3879</v>
      </c>
    </row>
    <row r="2078" spans="1:1">
      <c r="A2078" t="s">
        <v>3880</v>
      </c>
    </row>
    <row r="2079" spans="1:1">
      <c r="A2079" t="s">
        <v>3881</v>
      </c>
    </row>
    <row r="2080" spans="1:1">
      <c r="A2080" t="s">
        <v>3882</v>
      </c>
    </row>
    <row r="2081" spans="1:1">
      <c r="A2081" t="s">
        <v>3883</v>
      </c>
    </row>
    <row r="2082" spans="1:1">
      <c r="A2082" t="s">
        <v>3884</v>
      </c>
    </row>
    <row r="2083" spans="1:1">
      <c r="A2083" t="s">
        <v>3885</v>
      </c>
    </row>
    <row r="2084" spans="1:1">
      <c r="A2084" t="s">
        <v>3886</v>
      </c>
    </row>
    <row r="2085" spans="1:1">
      <c r="A2085" t="s">
        <v>3887</v>
      </c>
    </row>
    <row r="2086" spans="1:1">
      <c r="A2086" t="s">
        <v>3888</v>
      </c>
    </row>
    <row r="2087" spans="1:1">
      <c r="A2087" t="s">
        <v>3889</v>
      </c>
    </row>
    <row r="2088" spans="1:1">
      <c r="A2088" t="s">
        <v>3890</v>
      </c>
    </row>
    <row r="2089" spans="1:1">
      <c r="A2089" t="s">
        <v>3891</v>
      </c>
    </row>
    <row r="2090" spans="1:1">
      <c r="A2090" t="s">
        <v>3892</v>
      </c>
    </row>
    <row r="2091" spans="1:1">
      <c r="A2091" t="s">
        <v>3893</v>
      </c>
    </row>
    <row r="2092" spans="1:1">
      <c r="A2092" t="s">
        <v>3894</v>
      </c>
    </row>
    <row r="2093" spans="1:1">
      <c r="A2093" t="s">
        <v>3895</v>
      </c>
    </row>
    <row r="2094" spans="1:1">
      <c r="A2094" t="s">
        <v>3896</v>
      </c>
    </row>
    <row r="2095" spans="1:1">
      <c r="A2095" t="s">
        <v>3897</v>
      </c>
    </row>
    <row r="2096" spans="1:1">
      <c r="A2096" t="s">
        <v>3898</v>
      </c>
    </row>
    <row r="2097" spans="1:1">
      <c r="A2097" t="s">
        <v>3899</v>
      </c>
    </row>
    <row r="2098" spans="1:1">
      <c r="A2098" t="s">
        <v>3900</v>
      </c>
    </row>
    <row r="2099" spans="1:1">
      <c r="A2099" t="s">
        <v>3901</v>
      </c>
    </row>
    <row r="2100" spans="1:1">
      <c r="A2100" t="s">
        <v>3902</v>
      </c>
    </row>
    <row r="2101" spans="1:1">
      <c r="A2101" t="s">
        <v>3903</v>
      </c>
    </row>
    <row r="2102" spans="1:1">
      <c r="A2102" t="s">
        <v>3904</v>
      </c>
    </row>
    <row r="2103" spans="1:1">
      <c r="A2103" t="s">
        <v>3905</v>
      </c>
    </row>
    <row r="2104" spans="1:1">
      <c r="A2104" t="s">
        <v>3906</v>
      </c>
    </row>
    <row r="2105" spans="1:1">
      <c r="A2105" t="s">
        <v>3907</v>
      </c>
    </row>
    <row r="2106" spans="1:1">
      <c r="A2106" t="s">
        <v>3908</v>
      </c>
    </row>
    <row r="2107" spans="1:1">
      <c r="A2107" t="s">
        <v>3909</v>
      </c>
    </row>
    <row r="2108" spans="1:1">
      <c r="A2108" t="s">
        <v>3910</v>
      </c>
    </row>
    <row r="2109" spans="1:1">
      <c r="A2109" t="s">
        <v>3911</v>
      </c>
    </row>
    <row r="2110" spans="1:1">
      <c r="A2110" t="s">
        <v>3912</v>
      </c>
    </row>
    <row r="2111" spans="1:1">
      <c r="A2111" t="s">
        <v>3913</v>
      </c>
    </row>
    <row r="2112" spans="1:1">
      <c r="A2112" t="s">
        <v>3914</v>
      </c>
    </row>
    <row r="2113" spans="1:1">
      <c r="A2113" t="s">
        <v>3915</v>
      </c>
    </row>
    <row r="2114" spans="1:1">
      <c r="A2114" t="s">
        <v>3916</v>
      </c>
    </row>
    <row r="2115" spans="1:1">
      <c r="A2115" t="s">
        <v>3917</v>
      </c>
    </row>
    <row r="2116" spans="1:1">
      <c r="A2116" t="s">
        <v>3918</v>
      </c>
    </row>
    <row r="2117" spans="1:1">
      <c r="A2117" t="s">
        <v>3919</v>
      </c>
    </row>
    <row r="2118" spans="1:1">
      <c r="A2118" t="s">
        <v>3920</v>
      </c>
    </row>
    <row r="2119" spans="1:1">
      <c r="A2119" t="s">
        <v>3921</v>
      </c>
    </row>
    <row r="2120" spans="1:1">
      <c r="A2120" t="s">
        <v>3922</v>
      </c>
    </row>
    <row r="2121" spans="1:1">
      <c r="A2121" t="s">
        <v>3923</v>
      </c>
    </row>
    <row r="2122" spans="1:1">
      <c r="A2122" t="s">
        <v>3924</v>
      </c>
    </row>
    <row r="2123" spans="1:1">
      <c r="A2123" t="s">
        <v>3925</v>
      </c>
    </row>
    <row r="2124" spans="1:1">
      <c r="A2124" t="s">
        <v>3926</v>
      </c>
    </row>
    <row r="2125" spans="1:1">
      <c r="A2125" t="s">
        <v>3927</v>
      </c>
    </row>
    <row r="2126" spans="1:1">
      <c r="A2126" t="s">
        <v>3928</v>
      </c>
    </row>
    <row r="2127" spans="1:1">
      <c r="A2127" t="s">
        <v>3929</v>
      </c>
    </row>
    <row r="2128" spans="1:1">
      <c r="A2128" t="s">
        <v>3930</v>
      </c>
    </row>
    <row r="2129" spans="1:1">
      <c r="A2129" t="s">
        <v>3931</v>
      </c>
    </row>
    <row r="2130" spans="1:1">
      <c r="A2130" t="s">
        <v>3932</v>
      </c>
    </row>
    <row r="2131" spans="1:1">
      <c r="A2131" t="s">
        <v>3933</v>
      </c>
    </row>
    <row r="2132" spans="1:1">
      <c r="A2132" t="s">
        <v>3934</v>
      </c>
    </row>
    <row r="2133" spans="1:1">
      <c r="A2133" t="s">
        <v>3935</v>
      </c>
    </row>
    <row r="2134" spans="1:1">
      <c r="A2134" t="s">
        <v>3936</v>
      </c>
    </row>
    <row r="2135" spans="1:1">
      <c r="A2135" t="s">
        <v>3937</v>
      </c>
    </row>
    <row r="2136" spans="1:1">
      <c r="A2136" t="s">
        <v>3938</v>
      </c>
    </row>
    <row r="2137" spans="1:1">
      <c r="A2137" t="s">
        <v>3939</v>
      </c>
    </row>
    <row r="2138" spans="1:1">
      <c r="A2138" t="s">
        <v>3940</v>
      </c>
    </row>
    <row r="2139" spans="1:1">
      <c r="A2139" t="s">
        <v>3941</v>
      </c>
    </row>
    <row r="2140" spans="1:1">
      <c r="A2140" t="s">
        <v>3942</v>
      </c>
    </row>
    <row r="2141" spans="1:1">
      <c r="A2141" t="s">
        <v>3943</v>
      </c>
    </row>
    <row r="2142" spans="1:1">
      <c r="A2142" t="s">
        <v>3944</v>
      </c>
    </row>
    <row r="2143" spans="1:1">
      <c r="A2143" t="s">
        <v>3945</v>
      </c>
    </row>
    <row r="2144" spans="1:1">
      <c r="A2144" t="s">
        <v>3946</v>
      </c>
    </row>
    <row r="2145" spans="1:1">
      <c r="A2145" t="s">
        <v>3947</v>
      </c>
    </row>
    <row r="2146" spans="1:1">
      <c r="A2146" t="s">
        <v>3948</v>
      </c>
    </row>
    <row r="2147" spans="1:1">
      <c r="A2147" t="s">
        <v>3949</v>
      </c>
    </row>
    <row r="2148" spans="1:1">
      <c r="A2148" t="s">
        <v>3950</v>
      </c>
    </row>
    <row r="2149" spans="1:1">
      <c r="A2149" t="s">
        <v>3951</v>
      </c>
    </row>
    <row r="2150" spans="1:1">
      <c r="A2150" t="s">
        <v>3952</v>
      </c>
    </row>
    <row r="2151" spans="1:1">
      <c r="A2151" t="s">
        <v>3953</v>
      </c>
    </row>
    <row r="2152" spans="1:1">
      <c r="A2152" t="s">
        <v>3954</v>
      </c>
    </row>
    <row r="2153" spans="1:1">
      <c r="A2153" t="s">
        <v>3955</v>
      </c>
    </row>
    <row r="2154" spans="1:1">
      <c r="A2154" t="s">
        <v>3956</v>
      </c>
    </row>
    <row r="2155" spans="1:1">
      <c r="A2155" t="s">
        <v>3957</v>
      </c>
    </row>
    <row r="2156" spans="1:1">
      <c r="A2156" t="s">
        <v>3958</v>
      </c>
    </row>
    <row r="2157" spans="1:1">
      <c r="A2157" t="s">
        <v>3959</v>
      </c>
    </row>
    <row r="2158" spans="1:1">
      <c r="A2158" t="s">
        <v>3960</v>
      </c>
    </row>
    <row r="2159" spans="1:1">
      <c r="A2159" t="s">
        <v>3961</v>
      </c>
    </row>
    <row r="2160" spans="1:1">
      <c r="A2160" t="s">
        <v>3962</v>
      </c>
    </row>
    <row r="2161" spans="1:1">
      <c r="A2161" t="s">
        <v>3963</v>
      </c>
    </row>
    <row r="2162" spans="1:1">
      <c r="A2162" t="s">
        <v>3964</v>
      </c>
    </row>
    <row r="2163" spans="1:1">
      <c r="A2163" t="s">
        <v>3965</v>
      </c>
    </row>
    <row r="2164" spans="1:1">
      <c r="A2164" t="s">
        <v>3966</v>
      </c>
    </row>
    <row r="2165" spans="1:1">
      <c r="A2165" t="s">
        <v>3967</v>
      </c>
    </row>
    <row r="2166" spans="1:1">
      <c r="A2166" t="s">
        <v>3968</v>
      </c>
    </row>
    <row r="2167" spans="1:1">
      <c r="A2167" t="s">
        <v>3969</v>
      </c>
    </row>
    <row r="2168" spans="1:1">
      <c r="A2168" t="s">
        <v>3970</v>
      </c>
    </row>
    <row r="2169" spans="1:1">
      <c r="A2169" t="s">
        <v>3971</v>
      </c>
    </row>
    <row r="2170" spans="1:1">
      <c r="A2170" t="s">
        <v>3972</v>
      </c>
    </row>
    <row r="2171" spans="1:1">
      <c r="A2171" t="s">
        <v>3973</v>
      </c>
    </row>
    <row r="2172" spans="1:1">
      <c r="A2172" t="s">
        <v>3974</v>
      </c>
    </row>
    <row r="2173" spans="1:1">
      <c r="A2173" t="s">
        <v>3975</v>
      </c>
    </row>
    <row r="2174" spans="1:1">
      <c r="A2174" t="s">
        <v>3976</v>
      </c>
    </row>
    <row r="2175" spans="1:1">
      <c r="A2175" t="s">
        <v>3977</v>
      </c>
    </row>
    <row r="2176" spans="1:1">
      <c r="A2176" t="s">
        <v>3978</v>
      </c>
    </row>
    <row r="2177" spans="1:1">
      <c r="A2177" t="s">
        <v>3979</v>
      </c>
    </row>
    <row r="2178" spans="1:1">
      <c r="A2178" t="s">
        <v>3980</v>
      </c>
    </row>
    <row r="2179" spans="1:1">
      <c r="A2179" t="s">
        <v>3981</v>
      </c>
    </row>
    <row r="2180" spans="1:1">
      <c r="A2180" t="s">
        <v>3982</v>
      </c>
    </row>
    <row r="2181" spans="1:1">
      <c r="A2181" t="s">
        <v>3983</v>
      </c>
    </row>
    <row r="2182" spans="1:1">
      <c r="A2182" t="s">
        <v>3984</v>
      </c>
    </row>
    <row r="2183" spans="1:1">
      <c r="A2183" t="s">
        <v>3985</v>
      </c>
    </row>
    <row r="2184" spans="1:1">
      <c r="A2184" t="s">
        <v>3986</v>
      </c>
    </row>
    <row r="2185" spans="1:1">
      <c r="A2185" t="s">
        <v>3987</v>
      </c>
    </row>
    <row r="2186" spans="1:1">
      <c r="A2186" t="s">
        <v>3988</v>
      </c>
    </row>
    <row r="2187" spans="1:1">
      <c r="A2187" t="s">
        <v>3989</v>
      </c>
    </row>
    <row r="2188" spans="1:1">
      <c r="A2188" t="s">
        <v>3990</v>
      </c>
    </row>
    <row r="2189" spans="1:1">
      <c r="A2189" t="s">
        <v>3991</v>
      </c>
    </row>
    <row r="2190" spans="1:1">
      <c r="A2190" t="s">
        <v>3992</v>
      </c>
    </row>
    <row r="2191" spans="1:1">
      <c r="A2191" t="s">
        <v>3993</v>
      </c>
    </row>
    <row r="2192" spans="1:1">
      <c r="A2192" t="s">
        <v>3994</v>
      </c>
    </row>
    <row r="2193" spans="1:1">
      <c r="A2193" t="s">
        <v>3995</v>
      </c>
    </row>
    <row r="2194" spans="1:1">
      <c r="A2194" t="s">
        <v>3996</v>
      </c>
    </row>
    <row r="2195" spans="1:1">
      <c r="A2195" t="s">
        <v>3997</v>
      </c>
    </row>
    <row r="2196" spans="1:1">
      <c r="A2196" t="s">
        <v>3998</v>
      </c>
    </row>
    <row r="2197" spans="1:1">
      <c r="A2197" t="s">
        <v>3999</v>
      </c>
    </row>
    <row r="2198" spans="1:1">
      <c r="A2198" t="s">
        <v>4000</v>
      </c>
    </row>
    <row r="2199" spans="1:1">
      <c r="A2199" t="s">
        <v>4001</v>
      </c>
    </row>
    <row r="2200" spans="1:1">
      <c r="A2200" t="s">
        <v>4002</v>
      </c>
    </row>
    <row r="2201" spans="1:1">
      <c r="A2201" t="s">
        <v>4003</v>
      </c>
    </row>
    <row r="2202" spans="1:1">
      <c r="A2202" t="s">
        <v>4004</v>
      </c>
    </row>
    <row r="2203" spans="1:1">
      <c r="A2203" t="s">
        <v>4005</v>
      </c>
    </row>
    <row r="2204" spans="1:1">
      <c r="A2204" t="s">
        <v>4006</v>
      </c>
    </row>
    <row r="2205" spans="1:1">
      <c r="A2205" t="s">
        <v>4007</v>
      </c>
    </row>
    <row r="2206" spans="1:1">
      <c r="A2206" t="s">
        <v>4008</v>
      </c>
    </row>
    <row r="2207" spans="1:1">
      <c r="A2207" t="s">
        <v>4009</v>
      </c>
    </row>
    <row r="2208" spans="1:1">
      <c r="A2208" t="s">
        <v>4010</v>
      </c>
    </row>
    <row r="2209" spans="1:1">
      <c r="A2209" t="s">
        <v>4011</v>
      </c>
    </row>
    <row r="2210" spans="1:1">
      <c r="A2210" t="s">
        <v>4012</v>
      </c>
    </row>
    <row r="2211" spans="1:1">
      <c r="A2211" t="s">
        <v>4013</v>
      </c>
    </row>
    <row r="2212" spans="1:1">
      <c r="A2212" t="s">
        <v>4014</v>
      </c>
    </row>
    <row r="2213" spans="1:1">
      <c r="A2213" t="s">
        <v>4015</v>
      </c>
    </row>
    <row r="2214" spans="1:1">
      <c r="A2214" t="s">
        <v>4016</v>
      </c>
    </row>
    <row r="2215" spans="1:1">
      <c r="A2215" t="s">
        <v>4017</v>
      </c>
    </row>
    <row r="2216" spans="1:1">
      <c r="A2216" t="s">
        <v>4018</v>
      </c>
    </row>
    <row r="2217" spans="1:1">
      <c r="A2217" t="s">
        <v>4019</v>
      </c>
    </row>
    <row r="2218" spans="1:1">
      <c r="A2218" t="s">
        <v>4020</v>
      </c>
    </row>
    <row r="2219" spans="1:1">
      <c r="A2219" t="s">
        <v>4021</v>
      </c>
    </row>
    <row r="2220" spans="1:1">
      <c r="A2220" t="s">
        <v>4022</v>
      </c>
    </row>
    <row r="2221" spans="1:1">
      <c r="A2221" t="s">
        <v>4023</v>
      </c>
    </row>
    <row r="2222" spans="1:1">
      <c r="A2222" t="s">
        <v>4024</v>
      </c>
    </row>
    <row r="2223" spans="1:1">
      <c r="A2223" t="s">
        <v>4025</v>
      </c>
    </row>
    <row r="2224" spans="1:1">
      <c r="A2224" t="s">
        <v>4026</v>
      </c>
    </row>
    <row r="2225" spans="1:1">
      <c r="A2225" t="s">
        <v>4027</v>
      </c>
    </row>
    <row r="2226" spans="1:1">
      <c r="A2226" t="s">
        <v>4028</v>
      </c>
    </row>
    <row r="2227" spans="1:1">
      <c r="A2227" t="s">
        <v>4029</v>
      </c>
    </row>
    <row r="2228" spans="1:1">
      <c r="A2228" t="s">
        <v>4030</v>
      </c>
    </row>
    <row r="2229" spans="1:1">
      <c r="A2229" t="s">
        <v>4031</v>
      </c>
    </row>
    <row r="2230" spans="1:1">
      <c r="A2230" t="s">
        <v>4032</v>
      </c>
    </row>
    <row r="2231" spans="1:1">
      <c r="A2231" t="s">
        <v>4033</v>
      </c>
    </row>
    <row r="2232" spans="1:1">
      <c r="A2232" t="s">
        <v>4034</v>
      </c>
    </row>
    <row r="2233" spans="1:1">
      <c r="A2233" t="s">
        <v>4035</v>
      </c>
    </row>
    <row r="2234" spans="1:1">
      <c r="A2234" t="s">
        <v>4036</v>
      </c>
    </row>
    <row r="2235" spans="1:1">
      <c r="A2235" t="s">
        <v>4037</v>
      </c>
    </row>
    <row r="2236" spans="1:1">
      <c r="A2236" t="s">
        <v>4038</v>
      </c>
    </row>
    <row r="2237" spans="1:1">
      <c r="A2237" t="s">
        <v>4039</v>
      </c>
    </row>
    <row r="2238" spans="1:1">
      <c r="A2238" t="s">
        <v>4040</v>
      </c>
    </row>
    <row r="2239" spans="1:1">
      <c r="A2239" t="s">
        <v>4041</v>
      </c>
    </row>
    <row r="2240" spans="1:1">
      <c r="A2240" t="s">
        <v>4042</v>
      </c>
    </row>
    <row r="2241" spans="1:1">
      <c r="A2241" t="s">
        <v>4043</v>
      </c>
    </row>
    <row r="2242" spans="1:1">
      <c r="A2242" t="s">
        <v>4044</v>
      </c>
    </row>
    <row r="2243" spans="1:1">
      <c r="A2243" t="s">
        <v>4045</v>
      </c>
    </row>
    <row r="2244" spans="1:1">
      <c r="A2244" t="s">
        <v>4046</v>
      </c>
    </row>
    <row r="2245" spans="1:1">
      <c r="A2245" t="s">
        <v>4047</v>
      </c>
    </row>
    <row r="2246" spans="1:1">
      <c r="A2246" t="s">
        <v>4048</v>
      </c>
    </row>
    <row r="2247" spans="1:1">
      <c r="A2247" t="s">
        <v>4049</v>
      </c>
    </row>
    <row r="2248" spans="1:1">
      <c r="A2248" t="s">
        <v>4050</v>
      </c>
    </row>
    <row r="2249" spans="1:1">
      <c r="A2249" t="s">
        <v>4051</v>
      </c>
    </row>
    <row r="2250" spans="1:1">
      <c r="A2250" t="s">
        <v>4052</v>
      </c>
    </row>
    <row r="2251" spans="1:1">
      <c r="A2251" t="s">
        <v>4053</v>
      </c>
    </row>
    <row r="2252" spans="1:1">
      <c r="A2252" t="s">
        <v>4054</v>
      </c>
    </row>
    <row r="2253" spans="1:1">
      <c r="A2253" t="s">
        <v>4055</v>
      </c>
    </row>
    <row r="2254" spans="1:1">
      <c r="A2254" t="s">
        <v>4056</v>
      </c>
    </row>
    <row r="2255" spans="1:1">
      <c r="A2255" t="s">
        <v>4057</v>
      </c>
    </row>
    <row r="2256" spans="1:1">
      <c r="A2256" t="s">
        <v>4058</v>
      </c>
    </row>
    <row r="2257" spans="1:1">
      <c r="A2257" t="s">
        <v>4059</v>
      </c>
    </row>
    <row r="2258" spans="1:1">
      <c r="A2258" t="s">
        <v>4060</v>
      </c>
    </row>
    <row r="2259" spans="1:1">
      <c r="A2259" t="s">
        <v>4061</v>
      </c>
    </row>
    <row r="2260" spans="1:1">
      <c r="A2260" t="s">
        <v>4062</v>
      </c>
    </row>
    <row r="2261" spans="1:1">
      <c r="A2261" t="s">
        <v>4063</v>
      </c>
    </row>
    <row r="2262" spans="1:1">
      <c r="A2262" t="s">
        <v>4064</v>
      </c>
    </row>
    <row r="2263" spans="1:1">
      <c r="A2263" t="s">
        <v>4065</v>
      </c>
    </row>
    <row r="2264" spans="1:1">
      <c r="A2264" t="s">
        <v>4066</v>
      </c>
    </row>
    <row r="2265" spans="1:1">
      <c r="A2265" t="s">
        <v>4067</v>
      </c>
    </row>
    <row r="2266" spans="1:1">
      <c r="A2266" t="s">
        <v>4068</v>
      </c>
    </row>
    <row r="2267" spans="1:1">
      <c r="A2267" t="s">
        <v>4069</v>
      </c>
    </row>
    <row r="2268" spans="1:1">
      <c r="A2268" t="s">
        <v>4070</v>
      </c>
    </row>
    <row r="2269" spans="1:1">
      <c r="A2269" t="s">
        <v>4071</v>
      </c>
    </row>
    <row r="2270" spans="1:1">
      <c r="A2270" t="s">
        <v>4072</v>
      </c>
    </row>
    <row r="2271" spans="1:1">
      <c r="A2271" t="s">
        <v>4073</v>
      </c>
    </row>
    <row r="2272" spans="1:1">
      <c r="A2272" t="s">
        <v>4074</v>
      </c>
    </row>
    <row r="2273" spans="1:1">
      <c r="A2273" t="s">
        <v>4075</v>
      </c>
    </row>
    <row r="2274" spans="1:1">
      <c r="A2274" t="s">
        <v>4076</v>
      </c>
    </row>
    <row r="2275" spans="1:1">
      <c r="A2275" t="s">
        <v>4077</v>
      </c>
    </row>
    <row r="2276" spans="1:1">
      <c r="A2276" t="s">
        <v>4078</v>
      </c>
    </row>
    <row r="2277" spans="1:1">
      <c r="A2277" t="s">
        <v>4079</v>
      </c>
    </row>
    <row r="2278" spans="1:1">
      <c r="A2278" t="s">
        <v>4080</v>
      </c>
    </row>
    <row r="2279" spans="1:1">
      <c r="A2279" t="s">
        <v>4081</v>
      </c>
    </row>
    <row r="2280" spans="1:1">
      <c r="A2280" t="s">
        <v>4082</v>
      </c>
    </row>
    <row r="2281" spans="1:1">
      <c r="A2281" t="s">
        <v>4083</v>
      </c>
    </row>
    <row r="2282" spans="1:1">
      <c r="A2282" t="s">
        <v>4084</v>
      </c>
    </row>
    <row r="2283" spans="1:1">
      <c r="A2283" t="s">
        <v>4085</v>
      </c>
    </row>
    <row r="2284" spans="1:1">
      <c r="A2284" t="s">
        <v>4086</v>
      </c>
    </row>
    <row r="2285" spans="1:1">
      <c r="A2285" t="s">
        <v>4087</v>
      </c>
    </row>
    <row r="2286" spans="1:1">
      <c r="A2286" t="s">
        <v>4088</v>
      </c>
    </row>
    <row r="2287" spans="1:1">
      <c r="A2287" t="s">
        <v>4089</v>
      </c>
    </row>
    <row r="2288" spans="1:1">
      <c r="A2288" t="s">
        <v>4090</v>
      </c>
    </row>
    <row r="2289" spans="1:1">
      <c r="A2289" t="s">
        <v>4091</v>
      </c>
    </row>
    <row r="2290" spans="1:1">
      <c r="A2290" t="s">
        <v>4092</v>
      </c>
    </row>
    <row r="2291" spans="1:1">
      <c r="A2291" t="s">
        <v>4093</v>
      </c>
    </row>
    <row r="2292" spans="1:1">
      <c r="A2292" t="s">
        <v>4094</v>
      </c>
    </row>
    <row r="2293" spans="1:1">
      <c r="A2293" t="s">
        <v>4095</v>
      </c>
    </row>
    <row r="2294" spans="1:1">
      <c r="A2294" t="s">
        <v>4096</v>
      </c>
    </row>
    <row r="2295" spans="1:1">
      <c r="A2295" t="s">
        <v>4097</v>
      </c>
    </row>
    <row r="2296" spans="1:1">
      <c r="A2296" t="s">
        <v>4098</v>
      </c>
    </row>
    <row r="2297" spans="1:1">
      <c r="A2297" t="s">
        <v>4099</v>
      </c>
    </row>
    <row r="2298" spans="1:1">
      <c r="A2298" t="s">
        <v>4100</v>
      </c>
    </row>
    <row r="2299" spans="1:1">
      <c r="A2299" t="s">
        <v>4101</v>
      </c>
    </row>
    <row r="2300" spans="1:1">
      <c r="A2300" t="s">
        <v>4102</v>
      </c>
    </row>
    <row r="2301" spans="1:1">
      <c r="A2301" t="s">
        <v>4103</v>
      </c>
    </row>
    <row r="2302" spans="1:1">
      <c r="A2302" t="s">
        <v>4104</v>
      </c>
    </row>
    <row r="2303" spans="1:1">
      <c r="A2303" t="s">
        <v>4105</v>
      </c>
    </row>
    <row r="2304" spans="1:1">
      <c r="A2304" t="s">
        <v>4106</v>
      </c>
    </row>
    <row r="2305" spans="1:1">
      <c r="A2305" t="s">
        <v>4107</v>
      </c>
    </row>
    <row r="2306" spans="1:1">
      <c r="A2306" t="s">
        <v>4108</v>
      </c>
    </row>
    <row r="2307" spans="1:1">
      <c r="A2307" t="s">
        <v>4109</v>
      </c>
    </row>
    <row r="2308" spans="1:1">
      <c r="A2308" t="s">
        <v>4110</v>
      </c>
    </row>
    <row r="2309" spans="1:1">
      <c r="A2309" t="s">
        <v>4111</v>
      </c>
    </row>
    <row r="2310" spans="1:1">
      <c r="A2310" t="s">
        <v>4112</v>
      </c>
    </row>
    <row r="2311" spans="1:1">
      <c r="A2311" t="s">
        <v>4113</v>
      </c>
    </row>
    <row r="2312" spans="1:1">
      <c r="A2312" t="s">
        <v>4114</v>
      </c>
    </row>
    <row r="2313" spans="1:1">
      <c r="A2313" t="s">
        <v>4115</v>
      </c>
    </row>
    <row r="2314" spans="1:1">
      <c r="A2314" t="s">
        <v>4116</v>
      </c>
    </row>
    <row r="2315" spans="1:1">
      <c r="A2315" t="s">
        <v>4117</v>
      </c>
    </row>
    <row r="2316" spans="1:1">
      <c r="A2316" t="s">
        <v>4118</v>
      </c>
    </row>
    <row r="2317" spans="1:1">
      <c r="A2317" t="s">
        <v>4119</v>
      </c>
    </row>
    <row r="2318" spans="1:1">
      <c r="A2318" t="s">
        <v>4120</v>
      </c>
    </row>
    <row r="2319" spans="1:1">
      <c r="A2319" t="s">
        <v>4121</v>
      </c>
    </row>
    <row r="2320" spans="1:1">
      <c r="A2320" t="s">
        <v>4122</v>
      </c>
    </row>
    <row r="2321" spans="1:1">
      <c r="A2321" t="s">
        <v>4123</v>
      </c>
    </row>
    <row r="2322" spans="1:1">
      <c r="A2322" t="s">
        <v>4124</v>
      </c>
    </row>
    <row r="2323" spans="1:1">
      <c r="A2323" t="s">
        <v>4125</v>
      </c>
    </row>
    <row r="2324" spans="1:1">
      <c r="A2324" t="s">
        <v>4126</v>
      </c>
    </row>
    <row r="2325" spans="1:1">
      <c r="A2325" t="s">
        <v>4127</v>
      </c>
    </row>
    <row r="2326" spans="1:1">
      <c r="A2326" t="s">
        <v>4128</v>
      </c>
    </row>
    <row r="2327" spans="1:1">
      <c r="A2327" t="s">
        <v>4129</v>
      </c>
    </row>
    <row r="2328" spans="1:1">
      <c r="A2328" t="s">
        <v>4130</v>
      </c>
    </row>
    <row r="2329" spans="1:1">
      <c r="A2329" t="s">
        <v>4131</v>
      </c>
    </row>
    <row r="2330" spans="1:1">
      <c r="A2330" t="s">
        <v>4132</v>
      </c>
    </row>
    <row r="2331" spans="1:1">
      <c r="A2331" t="s">
        <v>4133</v>
      </c>
    </row>
    <row r="2332" spans="1:1">
      <c r="A2332" t="s">
        <v>4134</v>
      </c>
    </row>
    <row r="2333" spans="1:1">
      <c r="A2333" t="s">
        <v>4135</v>
      </c>
    </row>
    <row r="2334" spans="1:1">
      <c r="A2334" t="s">
        <v>4136</v>
      </c>
    </row>
    <row r="2335" spans="1:1">
      <c r="A2335" t="s">
        <v>4137</v>
      </c>
    </row>
    <row r="2336" spans="1:1">
      <c r="A2336" t="s">
        <v>4138</v>
      </c>
    </row>
    <row r="2337" spans="1:1">
      <c r="A2337" t="s">
        <v>4139</v>
      </c>
    </row>
    <row r="2338" spans="1:1">
      <c r="A2338" t="s">
        <v>4140</v>
      </c>
    </row>
    <row r="2339" spans="1:1">
      <c r="A2339" t="s">
        <v>4141</v>
      </c>
    </row>
    <row r="2340" spans="1:1">
      <c r="A2340" t="s">
        <v>4142</v>
      </c>
    </row>
    <row r="2341" spans="1:1">
      <c r="A2341" t="s">
        <v>4143</v>
      </c>
    </row>
    <row r="2342" spans="1:1">
      <c r="A2342" t="s">
        <v>4144</v>
      </c>
    </row>
    <row r="2343" spans="1:1">
      <c r="A2343" t="s">
        <v>4145</v>
      </c>
    </row>
    <row r="2344" spans="1:1">
      <c r="A2344" t="s">
        <v>4146</v>
      </c>
    </row>
    <row r="2345" spans="1:1">
      <c r="A2345" t="s">
        <v>4147</v>
      </c>
    </row>
    <row r="2346" spans="1:1">
      <c r="A2346" t="s">
        <v>4148</v>
      </c>
    </row>
    <row r="2347" spans="1:1">
      <c r="A2347" t="s">
        <v>4149</v>
      </c>
    </row>
    <row r="2348" spans="1:1">
      <c r="A2348" t="s">
        <v>4150</v>
      </c>
    </row>
    <row r="2349" spans="1:1">
      <c r="A2349" t="s">
        <v>4151</v>
      </c>
    </row>
    <row r="2350" spans="1:1">
      <c r="A2350" t="s">
        <v>4152</v>
      </c>
    </row>
    <row r="2351" spans="1:1">
      <c r="A2351" t="s">
        <v>4153</v>
      </c>
    </row>
    <row r="2352" spans="1:1">
      <c r="A2352" t="s">
        <v>4154</v>
      </c>
    </row>
    <row r="2353" spans="1:1">
      <c r="A2353" t="s">
        <v>4155</v>
      </c>
    </row>
    <row r="2354" spans="1:1">
      <c r="A2354" t="s">
        <v>4156</v>
      </c>
    </row>
    <row r="2355" spans="1:1">
      <c r="A2355" t="s">
        <v>4157</v>
      </c>
    </row>
    <row r="2356" spans="1:1">
      <c r="A2356" t="s">
        <v>4158</v>
      </c>
    </row>
    <row r="2357" spans="1:1">
      <c r="A2357" t="s">
        <v>4159</v>
      </c>
    </row>
    <row r="2358" spans="1:1">
      <c r="A2358" t="s">
        <v>4160</v>
      </c>
    </row>
    <row r="2359" spans="1:1">
      <c r="A2359" t="s">
        <v>4161</v>
      </c>
    </row>
    <row r="2360" spans="1:1">
      <c r="A2360" t="s">
        <v>4162</v>
      </c>
    </row>
    <row r="2361" spans="1:1">
      <c r="A2361" t="s">
        <v>4163</v>
      </c>
    </row>
    <row r="2362" spans="1:1">
      <c r="A2362" t="s">
        <v>4164</v>
      </c>
    </row>
    <row r="2363" spans="1:1">
      <c r="A2363" t="s">
        <v>4165</v>
      </c>
    </row>
    <row r="2364" spans="1:1">
      <c r="A2364" t="s">
        <v>4166</v>
      </c>
    </row>
    <row r="2365" spans="1:1">
      <c r="A2365" t="s">
        <v>4167</v>
      </c>
    </row>
    <row r="2366" spans="1:1">
      <c r="A2366" t="s">
        <v>4168</v>
      </c>
    </row>
    <row r="2367" spans="1:1">
      <c r="A2367" t="s">
        <v>4169</v>
      </c>
    </row>
    <row r="2368" spans="1:1">
      <c r="A2368" t="s">
        <v>4170</v>
      </c>
    </row>
    <row r="2369" spans="1:1">
      <c r="A2369" t="s">
        <v>4171</v>
      </c>
    </row>
    <row r="2370" spans="1:1">
      <c r="A2370" t="s">
        <v>4172</v>
      </c>
    </row>
    <row r="2371" spans="1:1">
      <c r="A2371" t="s">
        <v>4173</v>
      </c>
    </row>
    <row r="2372" spans="1:1">
      <c r="A2372" t="s">
        <v>4174</v>
      </c>
    </row>
    <row r="2373" spans="1:1">
      <c r="A2373" t="s">
        <v>4175</v>
      </c>
    </row>
    <row r="2374" spans="1:1">
      <c r="A2374" t="s">
        <v>4176</v>
      </c>
    </row>
    <row r="2375" spans="1:1">
      <c r="A2375" t="s">
        <v>4177</v>
      </c>
    </row>
    <row r="2376" spans="1:1">
      <c r="A2376" t="s">
        <v>4178</v>
      </c>
    </row>
    <row r="2377" spans="1:1">
      <c r="A2377" t="s">
        <v>4179</v>
      </c>
    </row>
    <row r="2378" spans="1:1">
      <c r="A2378" t="s">
        <v>4180</v>
      </c>
    </row>
    <row r="2379" spans="1:1">
      <c r="A2379" t="s">
        <v>4181</v>
      </c>
    </row>
    <row r="2380" spans="1:1">
      <c r="A2380" t="s">
        <v>4182</v>
      </c>
    </row>
    <row r="2381" spans="1:1">
      <c r="A2381" t="s">
        <v>4183</v>
      </c>
    </row>
    <row r="2382" spans="1:1">
      <c r="A2382" t="s">
        <v>4184</v>
      </c>
    </row>
    <row r="2383" spans="1:1">
      <c r="A2383" t="s">
        <v>4185</v>
      </c>
    </row>
    <row r="2384" spans="1:1">
      <c r="A2384" t="s">
        <v>4186</v>
      </c>
    </row>
    <row r="2385" spans="1:1">
      <c r="A2385" t="s">
        <v>4187</v>
      </c>
    </row>
    <row r="2386" spans="1:1">
      <c r="A2386" t="s">
        <v>4188</v>
      </c>
    </row>
    <row r="2387" spans="1:1">
      <c r="A2387" t="s">
        <v>4189</v>
      </c>
    </row>
    <row r="2388" spans="1:1">
      <c r="A2388" t="s">
        <v>4190</v>
      </c>
    </row>
    <row r="2389" spans="1:1">
      <c r="A2389" t="s">
        <v>4191</v>
      </c>
    </row>
    <row r="2390" spans="1:1">
      <c r="A2390" t="s">
        <v>4192</v>
      </c>
    </row>
    <row r="2391" spans="1:1">
      <c r="A2391" t="s">
        <v>4193</v>
      </c>
    </row>
    <row r="2392" spans="1:1">
      <c r="A2392" t="s">
        <v>4194</v>
      </c>
    </row>
    <row r="2393" spans="1:1">
      <c r="A2393" t="s">
        <v>4195</v>
      </c>
    </row>
    <row r="2394" spans="1:1">
      <c r="A2394" t="s">
        <v>4196</v>
      </c>
    </row>
    <row r="2395" spans="1:1">
      <c r="A2395" t="s">
        <v>4197</v>
      </c>
    </row>
    <row r="2396" spans="1:1">
      <c r="A2396" t="s">
        <v>4198</v>
      </c>
    </row>
    <row r="2397" spans="1:1">
      <c r="A2397" t="s">
        <v>4199</v>
      </c>
    </row>
    <row r="2398" spans="1:1">
      <c r="A2398" t="s">
        <v>4200</v>
      </c>
    </row>
    <row r="2399" spans="1:1">
      <c r="A2399" t="s">
        <v>4201</v>
      </c>
    </row>
    <row r="2400" spans="1:1">
      <c r="A2400" t="s">
        <v>4202</v>
      </c>
    </row>
    <row r="2401" spans="1:1">
      <c r="A2401" t="s">
        <v>4203</v>
      </c>
    </row>
    <row r="2402" spans="1:1">
      <c r="A2402" t="s">
        <v>4204</v>
      </c>
    </row>
    <row r="2403" spans="1:1">
      <c r="A2403" t="s">
        <v>4205</v>
      </c>
    </row>
    <row r="2404" spans="1:1">
      <c r="A2404" t="s">
        <v>4206</v>
      </c>
    </row>
    <row r="2405" spans="1:1">
      <c r="A2405" t="s">
        <v>4207</v>
      </c>
    </row>
    <row r="2406" spans="1:1">
      <c r="A2406" t="s">
        <v>4208</v>
      </c>
    </row>
    <row r="2407" spans="1:1">
      <c r="A2407" t="s">
        <v>4209</v>
      </c>
    </row>
    <row r="2408" spans="1:1">
      <c r="A2408" t="s">
        <v>4210</v>
      </c>
    </row>
    <row r="2409" spans="1:1">
      <c r="A2409" t="s">
        <v>4211</v>
      </c>
    </row>
    <row r="2410" spans="1:1">
      <c r="A2410" t="s">
        <v>4212</v>
      </c>
    </row>
    <row r="2411" spans="1:1">
      <c r="A2411" t="s">
        <v>4213</v>
      </c>
    </row>
    <row r="2412" spans="1:1">
      <c r="A2412" t="s">
        <v>4214</v>
      </c>
    </row>
    <row r="2413" spans="1:1">
      <c r="A2413" t="s">
        <v>4215</v>
      </c>
    </row>
    <row r="2414" spans="1:1">
      <c r="A2414" t="s">
        <v>4216</v>
      </c>
    </row>
    <row r="2415" spans="1:1">
      <c r="A2415" t="s">
        <v>4217</v>
      </c>
    </row>
    <row r="2416" spans="1:1">
      <c r="A2416" t="s">
        <v>4218</v>
      </c>
    </row>
    <row r="2417" spans="1:1">
      <c r="A2417" t="s">
        <v>4219</v>
      </c>
    </row>
    <row r="2418" spans="1:1">
      <c r="A2418" t="s">
        <v>4220</v>
      </c>
    </row>
    <row r="2419" spans="1:1">
      <c r="A2419" t="s">
        <v>4221</v>
      </c>
    </row>
    <row r="2420" spans="1:1">
      <c r="A2420" t="s">
        <v>4222</v>
      </c>
    </row>
    <row r="2421" spans="1:1">
      <c r="A2421" t="s">
        <v>4223</v>
      </c>
    </row>
    <row r="2422" spans="1:1">
      <c r="A2422" t="s">
        <v>4224</v>
      </c>
    </row>
    <row r="2423" spans="1:1">
      <c r="A2423" t="s">
        <v>4225</v>
      </c>
    </row>
    <row r="2424" spans="1:1">
      <c r="A2424" t="s">
        <v>4226</v>
      </c>
    </row>
    <row r="2425" spans="1:1">
      <c r="A2425" t="s">
        <v>4227</v>
      </c>
    </row>
    <row r="2426" spans="1:1">
      <c r="A2426" t="s">
        <v>4228</v>
      </c>
    </row>
    <row r="2427" spans="1:1">
      <c r="A2427" t="s">
        <v>4229</v>
      </c>
    </row>
    <row r="2428" spans="1:1">
      <c r="A2428" t="s">
        <v>4230</v>
      </c>
    </row>
    <row r="2429" spans="1:1">
      <c r="A2429" t="s">
        <v>4231</v>
      </c>
    </row>
    <row r="2430" spans="1:1">
      <c r="A2430" t="s">
        <v>4232</v>
      </c>
    </row>
    <row r="2431" spans="1:1">
      <c r="A2431" t="s">
        <v>4233</v>
      </c>
    </row>
    <row r="2432" spans="1:1">
      <c r="A2432" t="s">
        <v>4234</v>
      </c>
    </row>
    <row r="2433" spans="1:1">
      <c r="A2433" t="s">
        <v>4235</v>
      </c>
    </row>
    <row r="2434" spans="1:1">
      <c r="A2434" t="s">
        <v>4236</v>
      </c>
    </row>
    <row r="2435" spans="1:1">
      <c r="A2435" t="s">
        <v>4237</v>
      </c>
    </row>
    <row r="2436" spans="1:1">
      <c r="A2436" t="s">
        <v>4238</v>
      </c>
    </row>
    <row r="2437" spans="1:1">
      <c r="A2437" t="s">
        <v>4239</v>
      </c>
    </row>
    <row r="2438" spans="1:1">
      <c r="A2438" t="s">
        <v>4240</v>
      </c>
    </row>
    <row r="2439" spans="1:1">
      <c r="A2439" t="s">
        <v>4241</v>
      </c>
    </row>
    <row r="2440" spans="1:1">
      <c r="A2440" t="s">
        <v>4242</v>
      </c>
    </row>
    <row r="2441" spans="1:1">
      <c r="A2441" t="s">
        <v>4243</v>
      </c>
    </row>
    <row r="2442" spans="1:1">
      <c r="A2442" t="s">
        <v>4244</v>
      </c>
    </row>
    <row r="2443" spans="1:1">
      <c r="A2443" t="s">
        <v>4245</v>
      </c>
    </row>
    <row r="2444" spans="1:1">
      <c r="A2444" t="s">
        <v>4246</v>
      </c>
    </row>
    <row r="2445" spans="1:1">
      <c r="A2445" t="s">
        <v>4247</v>
      </c>
    </row>
    <row r="2446" spans="1:1">
      <c r="A2446" t="s">
        <v>4248</v>
      </c>
    </row>
    <row r="2447" spans="1:1">
      <c r="A2447" t="s">
        <v>4249</v>
      </c>
    </row>
    <row r="2448" spans="1:1">
      <c r="A2448" t="s">
        <v>4250</v>
      </c>
    </row>
    <row r="2449" spans="1:1">
      <c r="A2449" t="s">
        <v>4251</v>
      </c>
    </row>
    <row r="2450" spans="1:1">
      <c r="A2450" t="s">
        <v>4252</v>
      </c>
    </row>
    <row r="2451" spans="1:1">
      <c r="A2451" t="s">
        <v>4253</v>
      </c>
    </row>
    <row r="2452" spans="1:1">
      <c r="A2452" t="s">
        <v>4254</v>
      </c>
    </row>
    <row r="2453" spans="1:1">
      <c r="A2453" t="s">
        <v>4255</v>
      </c>
    </row>
    <row r="2454" spans="1:1">
      <c r="A2454" t="s">
        <v>4256</v>
      </c>
    </row>
    <row r="2455" spans="1:1">
      <c r="A2455" t="s">
        <v>4257</v>
      </c>
    </row>
    <row r="2456" spans="1:1">
      <c r="A2456" t="s">
        <v>4258</v>
      </c>
    </row>
    <row r="2457" spans="1:1">
      <c r="A2457" t="s">
        <v>4259</v>
      </c>
    </row>
    <row r="2458" spans="1:1">
      <c r="A2458" t="s">
        <v>4260</v>
      </c>
    </row>
    <row r="2459" spans="1:1">
      <c r="A2459" t="s">
        <v>4261</v>
      </c>
    </row>
    <row r="2460" spans="1:1">
      <c r="A2460" t="s">
        <v>4262</v>
      </c>
    </row>
    <row r="2461" spans="1:1">
      <c r="A2461" t="s">
        <v>4263</v>
      </c>
    </row>
    <row r="2462" spans="1:1">
      <c r="A2462" t="s">
        <v>4264</v>
      </c>
    </row>
    <row r="2463" spans="1:1">
      <c r="A2463" t="s">
        <v>4265</v>
      </c>
    </row>
    <row r="2464" spans="1:1">
      <c r="A2464" t="s">
        <v>4266</v>
      </c>
    </row>
    <row r="2465" spans="1:1">
      <c r="A2465" t="s">
        <v>4267</v>
      </c>
    </row>
    <row r="2466" spans="1:1">
      <c r="A2466" t="s">
        <v>4268</v>
      </c>
    </row>
    <row r="2467" spans="1:1">
      <c r="A2467" t="s">
        <v>4269</v>
      </c>
    </row>
    <row r="2468" spans="1:1">
      <c r="A2468" t="s">
        <v>4270</v>
      </c>
    </row>
    <row r="2469" spans="1:1">
      <c r="A2469" t="s">
        <v>4271</v>
      </c>
    </row>
    <row r="2470" spans="1:1">
      <c r="A2470" t="s">
        <v>4272</v>
      </c>
    </row>
    <row r="2471" spans="1:1">
      <c r="A2471" t="s">
        <v>4273</v>
      </c>
    </row>
    <row r="2472" spans="1:1">
      <c r="A2472" t="s">
        <v>4274</v>
      </c>
    </row>
    <row r="2473" spans="1:1">
      <c r="A2473" t="s">
        <v>4275</v>
      </c>
    </row>
    <row r="2474" spans="1:1">
      <c r="A2474" t="s">
        <v>4276</v>
      </c>
    </row>
    <row r="2475" spans="1:1">
      <c r="A2475" t="s">
        <v>4277</v>
      </c>
    </row>
    <row r="2476" spans="1:1">
      <c r="A2476" t="s">
        <v>4278</v>
      </c>
    </row>
    <row r="2477" spans="1:1">
      <c r="A2477" t="s">
        <v>4279</v>
      </c>
    </row>
    <row r="2478" spans="1:1">
      <c r="A2478" t="s">
        <v>4280</v>
      </c>
    </row>
    <row r="2479" spans="1:1">
      <c r="A2479" t="s">
        <v>4281</v>
      </c>
    </row>
    <row r="2480" spans="1:1">
      <c r="A2480" t="s">
        <v>4282</v>
      </c>
    </row>
    <row r="2481" spans="1:1">
      <c r="A2481" t="s">
        <v>4283</v>
      </c>
    </row>
    <row r="2482" spans="1:1">
      <c r="A2482" t="s">
        <v>4284</v>
      </c>
    </row>
    <row r="2483" spans="1:1">
      <c r="A2483" t="s">
        <v>4285</v>
      </c>
    </row>
    <row r="2484" spans="1:1">
      <c r="A2484" t="s">
        <v>4286</v>
      </c>
    </row>
    <row r="2485" spans="1:1">
      <c r="A2485" t="s">
        <v>4287</v>
      </c>
    </row>
    <row r="2486" spans="1:1">
      <c r="A2486" t="s">
        <v>4288</v>
      </c>
    </row>
    <row r="2487" spans="1:1">
      <c r="A2487" t="s">
        <v>4289</v>
      </c>
    </row>
    <row r="2488" spans="1:1">
      <c r="A2488" t="s">
        <v>4290</v>
      </c>
    </row>
    <row r="2489" spans="1:1">
      <c r="A2489" t="s">
        <v>4291</v>
      </c>
    </row>
    <row r="2490" spans="1:1">
      <c r="A2490" t="s">
        <v>4292</v>
      </c>
    </row>
    <row r="2491" spans="1:1">
      <c r="A2491" t="s">
        <v>4293</v>
      </c>
    </row>
    <row r="2492" spans="1:1">
      <c r="A2492" t="s">
        <v>4294</v>
      </c>
    </row>
    <row r="2493" spans="1:1">
      <c r="A2493" t="s">
        <v>4295</v>
      </c>
    </row>
    <row r="2494" spans="1:1">
      <c r="A2494" t="s">
        <v>4296</v>
      </c>
    </row>
    <row r="2495" spans="1:1">
      <c r="A2495" t="s">
        <v>4297</v>
      </c>
    </row>
    <row r="2496" spans="1:1">
      <c r="A2496" t="s">
        <v>4298</v>
      </c>
    </row>
    <row r="2497" spans="1:1">
      <c r="A2497" t="s">
        <v>4299</v>
      </c>
    </row>
    <row r="2498" spans="1:1">
      <c r="A2498" t="s">
        <v>4300</v>
      </c>
    </row>
    <row r="2499" spans="1:1">
      <c r="A2499" t="s">
        <v>4301</v>
      </c>
    </row>
    <row r="2500" spans="1:1">
      <c r="A2500" t="s">
        <v>4302</v>
      </c>
    </row>
    <row r="2501" spans="1:1">
      <c r="A2501" t="s">
        <v>4303</v>
      </c>
    </row>
    <row r="2502" spans="1:1">
      <c r="A2502" t="s">
        <v>4304</v>
      </c>
    </row>
    <row r="2503" spans="1:1">
      <c r="A2503" t="s">
        <v>4305</v>
      </c>
    </row>
    <row r="2504" spans="1:1">
      <c r="A2504" t="s">
        <v>4306</v>
      </c>
    </row>
    <row r="2505" spans="1:1">
      <c r="A2505" t="s">
        <v>4307</v>
      </c>
    </row>
    <row r="2506" spans="1:1">
      <c r="A2506" t="s">
        <v>4308</v>
      </c>
    </row>
    <row r="2507" spans="1:1">
      <c r="A2507" t="s">
        <v>4309</v>
      </c>
    </row>
    <row r="2508" spans="1:1">
      <c r="A2508" t="s">
        <v>4310</v>
      </c>
    </row>
    <row r="2509" spans="1:1">
      <c r="A2509" t="s">
        <v>4311</v>
      </c>
    </row>
    <row r="2510" spans="1:1">
      <c r="A2510" t="s">
        <v>4312</v>
      </c>
    </row>
    <row r="2511" spans="1:1">
      <c r="A2511" t="s">
        <v>4313</v>
      </c>
    </row>
    <row r="2512" spans="1:1">
      <c r="A2512" t="s">
        <v>4314</v>
      </c>
    </row>
    <row r="2513" spans="1:1">
      <c r="A2513" t="s">
        <v>4315</v>
      </c>
    </row>
    <row r="2514" spans="1:1">
      <c r="A2514" t="s">
        <v>4316</v>
      </c>
    </row>
    <row r="2515" spans="1:1">
      <c r="A2515" t="s">
        <v>4317</v>
      </c>
    </row>
    <row r="2516" spans="1:1">
      <c r="A2516" t="s">
        <v>4318</v>
      </c>
    </row>
    <row r="2517" spans="1:1">
      <c r="A2517" t="s">
        <v>4319</v>
      </c>
    </row>
    <row r="2518" spans="1:1">
      <c r="A2518" t="s">
        <v>4320</v>
      </c>
    </row>
    <row r="2519" spans="1:1">
      <c r="A2519" t="s">
        <v>4321</v>
      </c>
    </row>
    <row r="2520" spans="1:1">
      <c r="A2520" t="s">
        <v>4322</v>
      </c>
    </row>
    <row r="2521" spans="1:1">
      <c r="A2521" t="s">
        <v>4323</v>
      </c>
    </row>
    <row r="2522" spans="1:1">
      <c r="A2522" t="s">
        <v>4324</v>
      </c>
    </row>
    <row r="2523" spans="1:1">
      <c r="A2523" t="s">
        <v>4325</v>
      </c>
    </row>
    <row r="2524" spans="1:1">
      <c r="A2524" t="s">
        <v>4326</v>
      </c>
    </row>
    <row r="2525" spans="1:1">
      <c r="A2525" t="s">
        <v>4327</v>
      </c>
    </row>
    <row r="2526" spans="1:1">
      <c r="A2526" t="s">
        <v>4328</v>
      </c>
    </row>
    <row r="2527" spans="1:1">
      <c r="A2527" t="s">
        <v>4329</v>
      </c>
    </row>
    <row r="2528" spans="1:1">
      <c r="A2528" t="s">
        <v>4330</v>
      </c>
    </row>
    <row r="2529" spans="1:1">
      <c r="A2529" t="s">
        <v>4331</v>
      </c>
    </row>
    <row r="2530" spans="1:1">
      <c r="A2530" t="s">
        <v>4332</v>
      </c>
    </row>
    <row r="2531" spans="1:1">
      <c r="A2531" t="s">
        <v>4333</v>
      </c>
    </row>
    <row r="2532" spans="1:1">
      <c r="A2532" t="s">
        <v>4334</v>
      </c>
    </row>
    <row r="2533" spans="1:1">
      <c r="A2533" t="s">
        <v>4335</v>
      </c>
    </row>
    <row r="2534" spans="1:1">
      <c r="A2534" t="s">
        <v>4336</v>
      </c>
    </row>
    <row r="2535" spans="1:1">
      <c r="A2535" t="s">
        <v>4337</v>
      </c>
    </row>
    <row r="2536" spans="1:1">
      <c r="A2536" t="s">
        <v>4338</v>
      </c>
    </row>
    <row r="2537" spans="1:1">
      <c r="A2537" t="s">
        <v>4339</v>
      </c>
    </row>
    <row r="2538" spans="1:1">
      <c r="A2538" t="s">
        <v>4340</v>
      </c>
    </row>
    <row r="2539" spans="1:1">
      <c r="A2539" t="s">
        <v>4341</v>
      </c>
    </row>
    <row r="2540" spans="1:1">
      <c r="A2540" t="s">
        <v>4342</v>
      </c>
    </row>
    <row r="2541" spans="1:1">
      <c r="A2541" t="s">
        <v>4343</v>
      </c>
    </row>
    <row r="2542" spans="1:1">
      <c r="A2542" t="s">
        <v>4344</v>
      </c>
    </row>
    <row r="2543" spans="1:1">
      <c r="A2543" t="s">
        <v>4345</v>
      </c>
    </row>
    <row r="2544" spans="1:1">
      <c r="A2544" t="s">
        <v>4346</v>
      </c>
    </row>
    <row r="2545" spans="1:1">
      <c r="A2545" t="s">
        <v>4347</v>
      </c>
    </row>
    <row r="2546" spans="1:1">
      <c r="A2546" t="s">
        <v>4348</v>
      </c>
    </row>
    <row r="2547" spans="1:1">
      <c r="A2547" t="s">
        <v>4349</v>
      </c>
    </row>
    <row r="2548" spans="1:1">
      <c r="A2548" t="s">
        <v>4350</v>
      </c>
    </row>
    <row r="2549" spans="1:1">
      <c r="A2549" t="s">
        <v>4351</v>
      </c>
    </row>
    <row r="2550" spans="1:1">
      <c r="A2550" t="s">
        <v>4352</v>
      </c>
    </row>
    <row r="2551" spans="1:1">
      <c r="A2551" t="s">
        <v>4353</v>
      </c>
    </row>
    <row r="2552" spans="1:1">
      <c r="A2552" t="s">
        <v>4354</v>
      </c>
    </row>
    <row r="2553" spans="1:1">
      <c r="A2553" t="s">
        <v>4355</v>
      </c>
    </row>
    <row r="2554" spans="1:1">
      <c r="A2554" t="s">
        <v>4356</v>
      </c>
    </row>
    <row r="2555" spans="1:1">
      <c r="A2555" t="s">
        <v>4357</v>
      </c>
    </row>
    <row r="2556" spans="1:1">
      <c r="A2556" t="s">
        <v>4358</v>
      </c>
    </row>
    <row r="2557" spans="1:1">
      <c r="A2557" t="s">
        <v>4359</v>
      </c>
    </row>
    <row r="2558" spans="1:1">
      <c r="A2558" t="s">
        <v>4360</v>
      </c>
    </row>
    <row r="2559" spans="1:1">
      <c r="A2559" t="s">
        <v>4361</v>
      </c>
    </row>
    <row r="2560" spans="1:1">
      <c r="A2560" t="s">
        <v>4362</v>
      </c>
    </row>
    <row r="2561" spans="1:1">
      <c r="A2561" t="s">
        <v>4363</v>
      </c>
    </row>
    <row r="2562" spans="1:1">
      <c r="A2562" t="s">
        <v>4364</v>
      </c>
    </row>
    <row r="2563" spans="1:1">
      <c r="A2563" t="s">
        <v>4365</v>
      </c>
    </row>
    <row r="2564" spans="1:1">
      <c r="A2564" t="s">
        <v>4366</v>
      </c>
    </row>
    <row r="2565" spans="1:1">
      <c r="A2565" t="s">
        <v>4367</v>
      </c>
    </row>
    <row r="2566" spans="1:1">
      <c r="A2566" t="s">
        <v>4368</v>
      </c>
    </row>
    <row r="2567" spans="1:1">
      <c r="A2567" t="s">
        <v>4369</v>
      </c>
    </row>
    <row r="2568" spans="1:1">
      <c r="A2568" t="s">
        <v>4370</v>
      </c>
    </row>
    <row r="2569" spans="1:1">
      <c r="A2569" t="s">
        <v>4371</v>
      </c>
    </row>
    <row r="2570" spans="1:1">
      <c r="A2570" t="s">
        <v>4372</v>
      </c>
    </row>
    <row r="2571" spans="1:1">
      <c r="A2571" t="s">
        <v>4373</v>
      </c>
    </row>
    <row r="2572" spans="1:1">
      <c r="A2572" t="s">
        <v>4374</v>
      </c>
    </row>
    <row r="2573" spans="1:1">
      <c r="A2573" t="s">
        <v>4375</v>
      </c>
    </row>
    <row r="2574" spans="1:1">
      <c r="A2574" t="s">
        <v>4376</v>
      </c>
    </row>
    <row r="2575" spans="1:1">
      <c r="A2575" t="s">
        <v>4377</v>
      </c>
    </row>
    <row r="2576" spans="1:1">
      <c r="A2576" t="s">
        <v>4378</v>
      </c>
    </row>
    <row r="2577" spans="1:1">
      <c r="A2577" t="s">
        <v>4379</v>
      </c>
    </row>
    <row r="2578" spans="1:1">
      <c r="A2578" t="s">
        <v>4380</v>
      </c>
    </row>
    <row r="2579" spans="1:1">
      <c r="A2579" t="s">
        <v>4381</v>
      </c>
    </row>
    <row r="2580" spans="1:1">
      <c r="A2580" t="s">
        <v>4382</v>
      </c>
    </row>
    <row r="2581" spans="1:1">
      <c r="A2581" t="s">
        <v>4383</v>
      </c>
    </row>
    <row r="2582" spans="1:1">
      <c r="A2582" t="s">
        <v>4384</v>
      </c>
    </row>
    <row r="2583" spans="1:1">
      <c r="A2583" t="s">
        <v>4385</v>
      </c>
    </row>
    <row r="2584" spans="1:1">
      <c r="A2584" t="s">
        <v>4386</v>
      </c>
    </row>
    <row r="2585" spans="1:1">
      <c r="A2585" t="s">
        <v>4387</v>
      </c>
    </row>
    <row r="2586" spans="1:1">
      <c r="A2586" t="s">
        <v>4388</v>
      </c>
    </row>
    <row r="2587" spans="1:1">
      <c r="A2587" t="s">
        <v>4389</v>
      </c>
    </row>
    <row r="2588" spans="1:1">
      <c r="A2588" t="s">
        <v>4390</v>
      </c>
    </row>
    <row r="2589" spans="1:1">
      <c r="A2589" t="s">
        <v>4391</v>
      </c>
    </row>
    <row r="2590" spans="1:1">
      <c r="A2590" t="s">
        <v>4392</v>
      </c>
    </row>
    <row r="2591" spans="1:1">
      <c r="A2591" t="s">
        <v>4393</v>
      </c>
    </row>
    <row r="2592" spans="1:1">
      <c r="A2592" t="s">
        <v>4394</v>
      </c>
    </row>
    <row r="2593" spans="1:1">
      <c r="A2593" t="s">
        <v>4395</v>
      </c>
    </row>
    <row r="2594" spans="1:1">
      <c r="A2594" t="s">
        <v>4396</v>
      </c>
    </row>
    <row r="2595" spans="1:1">
      <c r="A2595" t="s">
        <v>4397</v>
      </c>
    </row>
    <row r="2596" spans="1:1">
      <c r="A2596" t="s">
        <v>4398</v>
      </c>
    </row>
    <row r="2597" spans="1:1">
      <c r="A2597" t="s">
        <v>4399</v>
      </c>
    </row>
    <row r="2598" spans="1:1">
      <c r="A2598" t="s">
        <v>4400</v>
      </c>
    </row>
    <row r="2599" spans="1:1">
      <c r="A2599" t="s">
        <v>4401</v>
      </c>
    </row>
    <row r="2600" spans="1:1">
      <c r="A2600" t="s">
        <v>4402</v>
      </c>
    </row>
    <row r="2601" spans="1:1">
      <c r="A2601" t="s">
        <v>4403</v>
      </c>
    </row>
    <row r="2602" spans="1:1">
      <c r="A2602" t="s">
        <v>4404</v>
      </c>
    </row>
    <row r="2603" spans="1:1">
      <c r="A2603" t="s">
        <v>4405</v>
      </c>
    </row>
    <row r="2604" spans="1:1">
      <c r="A2604" t="s">
        <v>4406</v>
      </c>
    </row>
    <row r="2605" spans="1:1">
      <c r="A2605" t="s">
        <v>4407</v>
      </c>
    </row>
    <row r="2606" spans="1:1">
      <c r="A2606" t="s">
        <v>4408</v>
      </c>
    </row>
    <row r="2607" spans="1:1">
      <c r="A2607" t="s">
        <v>4409</v>
      </c>
    </row>
    <row r="2608" spans="1:1">
      <c r="A2608" t="s">
        <v>4410</v>
      </c>
    </row>
    <row r="2609" spans="1:1">
      <c r="A2609" t="s">
        <v>4411</v>
      </c>
    </row>
    <row r="2610" spans="1:1">
      <c r="A2610" t="s">
        <v>4412</v>
      </c>
    </row>
    <row r="2611" spans="1:1">
      <c r="A2611" t="s">
        <v>4413</v>
      </c>
    </row>
    <row r="2612" spans="1:1">
      <c r="A2612" t="s">
        <v>4414</v>
      </c>
    </row>
    <row r="2613" spans="1:1">
      <c r="A2613" t="s">
        <v>4415</v>
      </c>
    </row>
    <row r="2614" spans="1:1">
      <c r="A2614" t="s">
        <v>4416</v>
      </c>
    </row>
    <row r="2615" spans="1:1">
      <c r="A2615" t="s">
        <v>4417</v>
      </c>
    </row>
    <row r="2616" spans="1:1">
      <c r="A2616" t="s">
        <v>4418</v>
      </c>
    </row>
    <row r="2617" spans="1:1">
      <c r="A2617" t="s">
        <v>4419</v>
      </c>
    </row>
    <row r="2618" spans="1:1">
      <c r="A2618" t="s">
        <v>4420</v>
      </c>
    </row>
    <row r="2619" spans="1:1">
      <c r="A2619" t="s">
        <v>4421</v>
      </c>
    </row>
    <row r="2620" spans="1:1">
      <c r="A2620" t="s">
        <v>4422</v>
      </c>
    </row>
    <row r="2621" spans="1:1">
      <c r="A2621" t="s">
        <v>4423</v>
      </c>
    </row>
    <row r="2622" spans="1:1">
      <c r="A2622" t="s">
        <v>4424</v>
      </c>
    </row>
    <row r="2623" spans="1:1">
      <c r="A2623" t="s">
        <v>4425</v>
      </c>
    </row>
    <row r="2624" spans="1:1">
      <c r="A2624" t="s">
        <v>4426</v>
      </c>
    </row>
    <row r="2625" spans="1:1">
      <c r="A2625" t="s">
        <v>4427</v>
      </c>
    </row>
    <row r="2626" spans="1:1">
      <c r="A2626" t="s">
        <v>4428</v>
      </c>
    </row>
    <row r="2627" spans="1:1">
      <c r="A2627" t="s">
        <v>4429</v>
      </c>
    </row>
    <row r="2628" spans="1:1">
      <c r="A2628" t="s">
        <v>4430</v>
      </c>
    </row>
    <row r="2629" spans="1:1">
      <c r="A2629" t="s">
        <v>4431</v>
      </c>
    </row>
    <row r="2630" spans="1:1">
      <c r="A2630" t="s">
        <v>4432</v>
      </c>
    </row>
    <row r="2631" spans="1:1">
      <c r="A2631" t="s">
        <v>4433</v>
      </c>
    </row>
    <row r="2632" spans="1:1">
      <c r="A2632" t="s">
        <v>4434</v>
      </c>
    </row>
    <row r="2633" spans="1:1">
      <c r="A2633" t="s">
        <v>4435</v>
      </c>
    </row>
    <row r="2634" spans="1:1">
      <c r="A2634" t="s">
        <v>4436</v>
      </c>
    </row>
    <row r="2635" spans="1:1">
      <c r="A2635" t="s">
        <v>4437</v>
      </c>
    </row>
    <row r="2636" spans="1:1">
      <c r="A2636" t="s">
        <v>4438</v>
      </c>
    </row>
    <row r="2637" spans="1:1">
      <c r="A2637" t="s">
        <v>4439</v>
      </c>
    </row>
    <row r="2638" spans="1:1">
      <c r="A2638" t="s">
        <v>4440</v>
      </c>
    </row>
    <row r="2639" spans="1:1">
      <c r="A2639" t="s">
        <v>4441</v>
      </c>
    </row>
    <row r="2640" spans="1:1">
      <c r="A2640" t="s">
        <v>4442</v>
      </c>
    </row>
    <row r="2641" spans="1:1">
      <c r="A2641" t="s">
        <v>4443</v>
      </c>
    </row>
    <row r="2642" spans="1:1">
      <c r="A2642" t="s">
        <v>4444</v>
      </c>
    </row>
    <row r="2643" spans="1:1">
      <c r="A2643" t="s">
        <v>4445</v>
      </c>
    </row>
    <row r="2644" spans="1:1">
      <c r="A2644" t="s">
        <v>4446</v>
      </c>
    </row>
    <row r="2645" spans="1:1">
      <c r="A2645" t="s">
        <v>4447</v>
      </c>
    </row>
    <row r="2646" spans="1:1">
      <c r="A2646" t="s">
        <v>4448</v>
      </c>
    </row>
    <row r="2647" spans="1:1">
      <c r="A2647" t="s">
        <v>4449</v>
      </c>
    </row>
    <row r="2648" spans="1:1">
      <c r="A2648" t="s">
        <v>4450</v>
      </c>
    </row>
    <row r="2649" spans="1:1">
      <c r="A2649" t="s">
        <v>4451</v>
      </c>
    </row>
    <row r="2650" spans="1:1">
      <c r="A2650" t="s">
        <v>4452</v>
      </c>
    </row>
    <row r="2651" spans="1:1">
      <c r="A2651" t="s">
        <v>4453</v>
      </c>
    </row>
    <row r="2652" spans="1:1">
      <c r="A2652" t="s">
        <v>4454</v>
      </c>
    </row>
    <row r="2653" spans="1:1">
      <c r="A2653" t="s">
        <v>4455</v>
      </c>
    </row>
    <row r="2654" spans="1:1">
      <c r="A2654" t="s">
        <v>4456</v>
      </c>
    </row>
    <row r="2655" spans="1:1">
      <c r="A2655" t="s">
        <v>4457</v>
      </c>
    </row>
    <row r="2656" spans="1:1">
      <c r="A2656" t="s">
        <v>4458</v>
      </c>
    </row>
    <row r="2657" spans="1:1">
      <c r="A2657" t="s">
        <v>4459</v>
      </c>
    </row>
    <row r="2658" spans="1:1">
      <c r="A2658" t="s">
        <v>4460</v>
      </c>
    </row>
    <row r="2659" spans="1:1">
      <c r="A2659" t="s">
        <v>4461</v>
      </c>
    </row>
    <row r="2660" spans="1:1">
      <c r="A2660" t="s">
        <v>4462</v>
      </c>
    </row>
    <row r="2661" spans="1:1">
      <c r="A2661" t="s">
        <v>4463</v>
      </c>
    </row>
    <row r="2662" spans="1:1">
      <c r="A2662" t="s">
        <v>4464</v>
      </c>
    </row>
    <row r="2663" spans="1:1">
      <c r="A2663" t="s">
        <v>4465</v>
      </c>
    </row>
    <row r="2664" spans="1:1">
      <c r="A2664" t="s">
        <v>4466</v>
      </c>
    </row>
    <row r="2665" spans="1:1">
      <c r="A2665" t="s">
        <v>4467</v>
      </c>
    </row>
    <row r="2666" spans="1:1">
      <c r="A2666" t="s">
        <v>4468</v>
      </c>
    </row>
    <row r="2667" spans="1:1">
      <c r="A2667" t="s">
        <v>4469</v>
      </c>
    </row>
    <row r="2668" spans="1:1">
      <c r="A2668" t="s">
        <v>4470</v>
      </c>
    </row>
    <row r="2669" spans="1:1">
      <c r="A2669" t="s">
        <v>4471</v>
      </c>
    </row>
    <row r="2670" spans="1:1">
      <c r="A2670" t="s">
        <v>4472</v>
      </c>
    </row>
    <row r="2671" spans="1:1">
      <c r="A2671" t="s">
        <v>4473</v>
      </c>
    </row>
    <row r="2672" spans="1:1">
      <c r="A2672" t="s">
        <v>4474</v>
      </c>
    </row>
    <row r="2673" spans="1:1">
      <c r="A2673" t="s">
        <v>4475</v>
      </c>
    </row>
    <row r="2674" spans="1:1">
      <c r="A2674" t="s">
        <v>4476</v>
      </c>
    </row>
    <row r="2675" spans="1:1">
      <c r="A2675" t="s">
        <v>4477</v>
      </c>
    </row>
    <row r="2676" spans="1:1">
      <c r="A2676" t="s">
        <v>4478</v>
      </c>
    </row>
    <row r="2677" spans="1:1">
      <c r="A2677" t="s">
        <v>4479</v>
      </c>
    </row>
    <row r="2678" spans="1:1">
      <c r="A2678" t="s">
        <v>4480</v>
      </c>
    </row>
    <row r="2679" spans="1:1">
      <c r="A2679" t="s">
        <v>4481</v>
      </c>
    </row>
    <row r="2680" spans="1:1">
      <c r="A2680" t="s">
        <v>4482</v>
      </c>
    </row>
    <row r="2681" spans="1:1">
      <c r="A2681" t="s">
        <v>4483</v>
      </c>
    </row>
    <row r="2682" spans="1:1">
      <c r="A2682" t="s">
        <v>4484</v>
      </c>
    </row>
    <row r="2683" spans="1:1">
      <c r="A2683" t="s">
        <v>4485</v>
      </c>
    </row>
    <row r="2684" spans="1:1">
      <c r="A2684" t="s">
        <v>4486</v>
      </c>
    </row>
    <row r="2685" spans="1:1">
      <c r="A2685" t="s">
        <v>4487</v>
      </c>
    </row>
    <row r="2686" spans="1:1">
      <c r="A2686" t="s">
        <v>4488</v>
      </c>
    </row>
    <row r="2687" spans="1:1">
      <c r="A2687" t="s">
        <v>4489</v>
      </c>
    </row>
    <row r="2688" spans="1:1">
      <c r="A2688" t="s">
        <v>4490</v>
      </c>
    </row>
    <row r="2689" spans="1:1">
      <c r="A2689" t="s">
        <v>4491</v>
      </c>
    </row>
    <row r="2690" spans="1:1">
      <c r="A2690" t="s">
        <v>4492</v>
      </c>
    </row>
    <row r="2691" spans="1:1">
      <c r="A2691" t="s">
        <v>4493</v>
      </c>
    </row>
    <row r="2692" spans="1:1">
      <c r="A2692" t="s">
        <v>4494</v>
      </c>
    </row>
    <row r="2693" spans="1:1">
      <c r="A2693" t="s">
        <v>4495</v>
      </c>
    </row>
    <row r="2694" spans="1:1">
      <c r="A2694" t="s">
        <v>4496</v>
      </c>
    </row>
    <row r="2695" spans="1:1">
      <c r="A2695" t="s">
        <v>4497</v>
      </c>
    </row>
    <row r="2696" spans="1:1">
      <c r="A2696" t="s">
        <v>4498</v>
      </c>
    </row>
    <row r="2697" spans="1:1">
      <c r="A2697" t="s">
        <v>4499</v>
      </c>
    </row>
    <row r="2698" spans="1:1">
      <c r="A2698" t="s">
        <v>4500</v>
      </c>
    </row>
    <row r="2699" spans="1:1">
      <c r="A2699" t="s">
        <v>4501</v>
      </c>
    </row>
    <row r="2700" spans="1:1">
      <c r="A2700" t="s">
        <v>4502</v>
      </c>
    </row>
    <row r="2701" spans="1:1">
      <c r="A2701" t="s">
        <v>4503</v>
      </c>
    </row>
    <row r="2702" spans="1:1">
      <c r="A2702" t="s">
        <v>4504</v>
      </c>
    </row>
    <row r="2703" spans="1:1">
      <c r="A2703" t="s">
        <v>4505</v>
      </c>
    </row>
    <row r="2704" spans="1:1">
      <c r="A2704" t="s">
        <v>4506</v>
      </c>
    </row>
    <row r="2705" spans="1:1">
      <c r="A2705" t="s">
        <v>4507</v>
      </c>
    </row>
    <row r="2706" spans="1:1">
      <c r="A2706" t="s">
        <v>4508</v>
      </c>
    </row>
    <row r="2707" spans="1:1">
      <c r="A2707" t="s">
        <v>4509</v>
      </c>
    </row>
    <row r="2708" spans="1:1">
      <c r="A2708" t="s">
        <v>4510</v>
      </c>
    </row>
    <row r="2709" spans="1:1">
      <c r="A2709" t="s">
        <v>4511</v>
      </c>
    </row>
    <row r="2710" spans="1:1">
      <c r="A2710" t="s">
        <v>4512</v>
      </c>
    </row>
    <row r="2711" spans="1:1">
      <c r="A2711" t="s">
        <v>4513</v>
      </c>
    </row>
    <row r="2712" spans="1:1">
      <c r="A2712" t="s">
        <v>4514</v>
      </c>
    </row>
    <row r="2713" spans="1:1">
      <c r="A2713" t="s">
        <v>4515</v>
      </c>
    </row>
    <row r="2714" spans="1:1">
      <c r="A2714" t="s">
        <v>4516</v>
      </c>
    </row>
    <row r="2715" spans="1:1">
      <c r="A2715" t="s">
        <v>4517</v>
      </c>
    </row>
    <row r="2716" spans="1:1">
      <c r="A2716" t="s">
        <v>4518</v>
      </c>
    </row>
    <row r="2717" spans="1:1">
      <c r="A2717" t="s">
        <v>4519</v>
      </c>
    </row>
    <row r="2718" spans="1:1">
      <c r="A2718" t="s">
        <v>4520</v>
      </c>
    </row>
    <row r="2719" spans="1:1">
      <c r="A2719" t="s">
        <v>4521</v>
      </c>
    </row>
    <row r="2720" spans="1:1">
      <c r="A2720" t="s">
        <v>4522</v>
      </c>
    </row>
    <row r="2721" spans="1:1">
      <c r="A2721" t="s">
        <v>4523</v>
      </c>
    </row>
    <row r="2722" spans="1:1">
      <c r="A2722" t="s">
        <v>4524</v>
      </c>
    </row>
    <row r="2723" spans="1:1">
      <c r="A2723" t="s">
        <v>4525</v>
      </c>
    </row>
    <row r="2724" spans="1:1">
      <c r="A2724" t="s">
        <v>4526</v>
      </c>
    </row>
    <row r="2725" spans="1:1">
      <c r="A2725" t="s">
        <v>4527</v>
      </c>
    </row>
    <row r="2726" spans="1:1">
      <c r="A2726" t="s">
        <v>4528</v>
      </c>
    </row>
    <row r="2727" spans="1:1">
      <c r="A2727" t="s">
        <v>4529</v>
      </c>
    </row>
    <row r="2728" spans="1:1">
      <c r="A2728" t="s">
        <v>4530</v>
      </c>
    </row>
    <row r="2729" spans="1:1">
      <c r="A2729" t="s">
        <v>4531</v>
      </c>
    </row>
    <row r="2730" spans="1:1">
      <c r="A2730" t="s">
        <v>4532</v>
      </c>
    </row>
    <row r="2731" spans="1:1">
      <c r="A2731" t="s">
        <v>4533</v>
      </c>
    </row>
    <row r="2732" spans="1:1">
      <c r="A2732" t="s">
        <v>4534</v>
      </c>
    </row>
    <row r="2733" spans="1:1">
      <c r="A2733" t="s">
        <v>4535</v>
      </c>
    </row>
    <row r="2734" spans="1:1">
      <c r="A2734" t="s">
        <v>4536</v>
      </c>
    </row>
    <row r="2735" spans="1:1">
      <c r="A2735" t="s">
        <v>4537</v>
      </c>
    </row>
    <row r="2736" spans="1:1">
      <c r="A2736" t="s">
        <v>4538</v>
      </c>
    </row>
    <row r="2737" spans="1:1">
      <c r="A2737" t="s">
        <v>4539</v>
      </c>
    </row>
    <row r="2738" spans="1:1">
      <c r="A2738" t="s">
        <v>4540</v>
      </c>
    </row>
    <row r="2739" spans="1:1">
      <c r="A2739" t="s">
        <v>4541</v>
      </c>
    </row>
    <row r="2740" spans="1:1">
      <c r="A2740" t="s">
        <v>4542</v>
      </c>
    </row>
    <row r="2741" spans="1:1">
      <c r="A2741" t="s">
        <v>4543</v>
      </c>
    </row>
    <row r="2742" spans="1:1">
      <c r="A2742" t="s">
        <v>4544</v>
      </c>
    </row>
    <row r="2743" spans="1:1">
      <c r="A2743" t="s">
        <v>4545</v>
      </c>
    </row>
    <row r="2744" spans="1:1">
      <c r="A2744" t="s">
        <v>4546</v>
      </c>
    </row>
    <row r="2745" spans="1:1">
      <c r="A2745" t="s">
        <v>4547</v>
      </c>
    </row>
    <row r="2746" spans="1:1">
      <c r="A2746" t="s">
        <v>4548</v>
      </c>
    </row>
    <row r="2747" spans="1:1">
      <c r="A2747" t="s">
        <v>4549</v>
      </c>
    </row>
    <row r="2748" spans="1:1">
      <c r="A2748" t="s">
        <v>4550</v>
      </c>
    </row>
    <row r="2749" spans="1:1">
      <c r="A2749" t="s">
        <v>4551</v>
      </c>
    </row>
    <row r="2750" spans="1:1">
      <c r="A2750" t="s">
        <v>4552</v>
      </c>
    </row>
    <row r="2751" spans="1:1">
      <c r="A2751" t="s">
        <v>4553</v>
      </c>
    </row>
    <row r="2752" spans="1:1">
      <c r="A2752" t="s">
        <v>4554</v>
      </c>
    </row>
    <row r="2753" spans="1:1">
      <c r="A2753" t="s">
        <v>4555</v>
      </c>
    </row>
    <row r="2754" spans="1:1">
      <c r="A2754" t="s">
        <v>4556</v>
      </c>
    </row>
    <row r="2755" spans="1:1">
      <c r="A2755" t="s">
        <v>4557</v>
      </c>
    </row>
    <row r="2756" spans="1:1">
      <c r="A2756" t="s">
        <v>4558</v>
      </c>
    </row>
    <row r="2757" spans="1:1">
      <c r="A2757" t="s">
        <v>4559</v>
      </c>
    </row>
    <row r="2758" spans="1:1">
      <c r="A2758" t="s">
        <v>4560</v>
      </c>
    </row>
    <row r="2759" spans="1:1">
      <c r="A2759" t="s">
        <v>4561</v>
      </c>
    </row>
    <row r="2760" spans="1:1">
      <c r="A2760" t="s">
        <v>4562</v>
      </c>
    </row>
    <row r="2761" spans="1:1">
      <c r="A2761" t="s">
        <v>4563</v>
      </c>
    </row>
    <row r="2762" spans="1:1">
      <c r="A2762" t="s">
        <v>4564</v>
      </c>
    </row>
    <row r="2763" spans="1:1">
      <c r="A2763" t="s">
        <v>4565</v>
      </c>
    </row>
    <row r="2764" spans="1:1">
      <c r="A2764" t="s">
        <v>4566</v>
      </c>
    </row>
    <row r="2765" spans="1:1">
      <c r="A2765" t="s">
        <v>4567</v>
      </c>
    </row>
    <row r="2766" spans="1:1">
      <c r="A2766" t="s">
        <v>4568</v>
      </c>
    </row>
    <row r="2767" spans="1:1">
      <c r="A2767" t="s">
        <v>4569</v>
      </c>
    </row>
    <row r="2768" spans="1:1">
      <c r="A2768" t="s">
        <v>4570</v>
      </c>
    </row>
    <row r="2769" spans="1:1">
      <c r="A2769" t="s">
        <v>4571</v>
      </c>
    </row>
    <row r="2770" spans="1:1">
      <c r="A2770" t="s">
        <v>4572</v>
      </c>
    </row>
    <row r="2771" spans="1:1">
      <c r="A2771" t="s">
        <v>4573</v>
      </c>
    </row>
    <row r="2772" spans="1:1">
      <c r="A2772" t="s">
        <v>4574</v>
      </c>
    </row>
    <row r="2773" spans="1:1">
      <c r="A2773" t="s">
        <v>4575</v>
      </c>
    </row>
    <row r="2774" spans="1:1">
      <c r="A2774" t="s">
        <v>4576</v>
      </c>
    </row>
    <row r="2775" spans="1:1">
      <c r="A2775" t="s">
        <v>4577</v>
      </c>
    </row>
    <row r="2776" spans="1:1">
      <c r="A2776" t="s">
        <v>4578</v>
      </c>
    </row>
    <row r="2777" spans="1:1">
      <c r="A2777" t="s">
        <v>4579</v>
      </c>
    </row>
    <row r="2778" spans="1:1">
      <c r="A2778" t="s">
        <v>4580</v>
      </c>
    </row>
    <row r="2779" spans="1:1">
      <c r="A2779" t="s">
        <v>4581</v>
      </c>
    </row>
    <row r="2780" spans="1:1">
      <c r="A2780" t="s">
        <v>4582</v>
      </c>
    </row>
    <row r="2781" spans="1:1">
      <c r="A2781" t="s">
        <v>4583</v>
      </c>
    </row>
    <row r="2782" spans="1:1">
      <c r="A2782" t="s">
        <v>4584</v>
      </c>
    </row>
    <row r="2783" spans="1:1">
      <c r="A2783" t="s">
        <v>4585</v>
      </c>
    </row>
    <row r="2784" spans="1:1">
      <c r="A2784" t="s">
        <v>4586</v>
      </c>
    </row>
    <row r="2785" spans="1:1">
      <c r="A2785" t="s">
        <v>4587</v>
      </c>
    </row>
    <row r="2786" spans="1:1">
      <c r="A2786" t="s">
        <v>4588</v>
      </c>
    </row>
    <row r="2787" spans="1:1">
      <c r="A2787" t="s">
        <v>4589</v>
      </c>
    </row>
    <row r="2788" spans="1:1">
      <c r="A2788" t="s">
        <v>4590</v>
      </c>
    </row>
    <row r="2789" spans="1:1">
      <c r="A2789" t="s">
        <v>4591</v>
      </c>
    </row>
    <row r="2790" spans="1:1">
      <c r="A2790" t="s">
        <v>4592</v>
      </c>
    </row>
    <row r="2791" spans="1:1">
      <c r="A2791" t="s">
        <v>4593</v>
      </c>
    </row>
    <row r="2792" spans="1:1">
      <c r="A2792" t="s">
        <v>4594</v>
      </c>
    </row>
    <row r="2793" spans="1:1">
      <c r="A2793" t="s">
        <v>4595</v>
      </c>
    </row>
    <row r="2794" spans="1:1">
      <c r="A2794" t="s">
        <v>4596</v>
      </c>
    </row>
    <row r="2795" spans="1:1">
      <c r="A2795" t="s">
        <v>4597</v>
      </c>
    </row>
    <row r="2796" spans="1:1">
      <c r="A2796" t="s">
        <v>4598</v>
      </c>
    </row>
    <row r="2797" spans="1:1">
      <c r="A2797" t="s">
        <v>4599</v>
      </c>
    </row>
    <row r="2798" spans="1:1">
      <c r="A2798" t="s">
        <v>4600</v>
      </c>
    </row>
    <row r="2799" spans="1:1">
      <c r="A2799" t="s">
        <v>4601</v>
      </c>
    </row>
    <row r="2800" spans="1:1">
      <c r="A2800" t="s">
        <v>4602</v>
      </c>
    </row>
    <row r="2801" spans="1:1">
      <c r="A2801" t="s">
        <v>4603</v>
      </c>
    </row>
    <row r="2802" spans="1:1">
      <c r="A2802" t="s">
        <v>4604</v>
      </c>
    </row>
    <row r="2803" spans="1:1">
      <c r="A2803" t="s">
        <v>4605</v>
      </c>
    </row>
    <row r="2804" spans="1:1">
      <c r="A2804" t="s">
        <v>4606</v>
      </c>
    </row>
    <row r="2805" spans="1:1">
      <c r="A2805" t="s">
        <v>4607</v>
      </c>
    </row>
    <row r="2806" spans="1:1">
      <c r="A2806" t="s">
        <v>4608</v>
      </c>
    </row>
    <row r="2807" spans="1:1">
      <c r="A2807" t="s">
        <v>4609</v>
      </c>
    </row>
    <row r="2808" spans="1:1">
      <c r="A2808" t="s">
        <v>4610</v>
      </c>
    </row>
    <row r="2809" spans="1:1">
      <c r="A2809" t="s">
        <v>4611</v>
      </c>
    </row>
    <row r="2810" spans="1:1">
      <c r="A2810" t="s">
        <v>4612</v>
      </c>
    </row>
    <row r="2811" spans="1:1">
      <c r="A2811" t="s">
        <v>4613</v>
      </c>
    </row>
    <row r="2812" spans="1:1">
      <c r="A2812" t="s">
        <v>4614</v>
      </c>
    </row>
    <row r="2813" spans="1:1">
      <c r="A2813" t="s">
        <v>4615</v>
      </c>
    </row>
    <row r="2814" spans="1:1">
      <c r="A2814" t="s">
        <v>4616</v>
      </c>
    </row>
    <row r="2815" spans="1:1">
      <c r="A2815" t="s">
        <v>4617</v>
      </c>
    </row>
    <row r="2816" spans="1:1">
      <c r="A2816" t="s">
        <v>4618</v>
      </c>
    </row>
    <row r="2817" spans="1:1">
      <c r="A2817" t="s">
        <v>4619</v>
      </c>
    </row>
    <row r="2818" spans="1:1">
      <c r="A2818" t="s">
        <v>4620</v>
      </c>
    </row>
    <row r="2819" spans="1:1">
      <c r="A2819" t="s">
        <v>4621</v>
      </c>
    </row>
    <row r="2820" spans="1:1">
      <c r="A2820" t="s">
        <v>4622</v>
      </c>
    </row>
    <row r="2821" spans="1:1">
      <c r="A2821" t="s">
        <v>4623</v>
      </c>
    </row>
    <row r="2822" spans="1:1">
      <c r="A2822" t="s">
        <v>4624</v>
      </c>
    </row>
    <row r="2823" spans="1:1">
      <c r="A2823" t="s">
        <v>4625</v>
      </c>
    </row>
    <row r="2824" spans="1:1">
      <c r="A2824" t="s">
        <v>4626</v>
      </c>
    </row>
    <row r="2825" spans="1:1">
      <c r="A2825" t="s">
        <v>4627</v>
      </c>
    </row>
    <row r="2826" spans="1:1">
      <c r="A2826" t="s">
        <v>4628</v>
      </c>
    </row>
    <row r="2827" spans="1:1">
      <c r="A2827" t="s">
        <v>4629</v>
      </c>
    </row>
    <row r="2828" spans="1:1">
      <c r="A2828" t="s">
        <v>4630</v>
      </c>
    </row>
    <row r="2829" spans="1:1">
      <c r="A2829" t="s">
        <v>4631</v>
      </c>
    </row>
    <row r="2830" spans="1:1">
      <c r="A2830" t="s">
        <v>4632</v>
      </c>
    </row>
    <row r="2831" spans="1:1">
      <c r="A2831" t="s">
        <v>4633</v>
      </c>
    </row>
    <row r="2832" spans="1:1">
      <c r="A2832" t="s">
        <v>4634</v>
      </c>
    </row>
    <row r="2833" spans="1:1">
      <c r="A2833" t="s">
        <v>4635</v>
      </c>
    </row>
    <row r="2834" spans="1:1">
      <c r="A2834" t="s">
        <v>4636</v>
      </c>
    </row>
    <row r="2835" spans="1:1">
      <c r="A2835" t="s">
        <v>4637</v>
      </c>
    </row>
    <row r="2836" spans="1:1">
      <c r="A2836" t="s">
        <v>4638</v>
      </c>
    </row>
    <row r="2837" spans="1:1">
      <c r="A2837" t="s">
        <v>4639</v>
      </c>
    </row>
    <row r="2838" spans="1:1">
      <c r="A2838" t="s">
        <v>4640</v>
      </c>
    </row>
    <row r="2839" spans="1:1">
      <c r="A2839" t="s">
        <v>4641</v>
      </c>
    </row>
    <row r="2840" spans="1:1">
      <c r="A2840" t="s">
        <v>4642</v>
      </c>
    </row>
    <row r="2841" spans="1:1">
      <c r="A2841" t="s">
        <v>4643</v>
      </c>
    </row>
    <row r="2842" spans="1:1">
      <c r="A2842" t="s">
        <v>4644</v>
      </c>
    </row>
    <row r="2843" spans="1:1">
      <c r="A2843" t="s">
        <v>4645</v>
      </c>
    </row>
    <row r="2844" spans="1:1">
      <c r="A2844" t="s">
        <v>4646</v>
      </c>
    </row>
    <row r="2845" spans="1:1">
      <c r="A2845" t="s">
        <v>4647</v>
      </c>
    </row>
    <row r="2846" spans="1:1">
      <c r="A2846" t="s">
        <v>4648</v>
      </c>
    </row>
    <row r="2847" spans="1:1">
      <c r="A2847" t="s">
        <v>4649</v>
      </c>
    </row>
    <row r="2848" spans="1:1">
      <c r="A2848" t="s">
        <v>4650</v>
      </c>
    </row>
    <row r="2849" spans="1:1">
      <c r="A2849" t="s">
        <v>4651</v>
      </c>
    </row>
    <row r="2850" spans="1:1">
      <c r="A2850" t="s">
        <v>4652</v>
      </c>
    </row>
    <row r="2851" spans="1:1">
      <c r="A2851" t="s">
        <v>4653</v>
      </c>
    </row>
    <row r="2852" spans="1:1">
      <c r="A2852" t="s">
        <v>4654</v>
      </c>
    </row>
    <row r="2853" spans="1:1">
      <c r="A2853" t="s">
        <v>4655</v>
      </c>
    </row>
    <row r="2854" spans="1:1">
      <c r="A2854" t="s">
        <v>4656</v>
      </c>
    </row>
    <row r="2855" spans="1:1">
      <c r="A2855" t="s">
        <v>4657</v>
      </c>
    </row>
    <row r="2856" spans="1:1">
      <c r="A2856" t="s">
        <v>4658</v>
      </c>
    </row>
    <row r="2857" spans="1:1">
      <c r="A2857" t="s">
        <v>4659</v>
      </c>
    </row>
    <row r="2858" spans="1:1">
      <c r="A2858" t="s">
        <v>4660</v>
      </c>
    </row>
    <row r="2859" spans="1:1">
      <c r="A2859" t="s">
        <v>4661</v>
      </c>
    </row>
    <row r="2860" spans="1:1">
      <c r="A2860" t="s">
        <v>4662</v>
      </c>
    </row>
    <row r="2861" spans="1:1">
      <c r="A2861" t="s">
        <v>4663</v>
      </c>
    </row>
    <row r="2862" spans="1:1">
      <c r="A2862" t="s">
        <v>4664</v>
      </c>
    </row>
    <row r="2863" spans="1:1">
      <c r="A2863" t="s">
        <v>4665</v>
      </c>
    </row>
    <row r="2864" spans="1:1">
      <c r="A2864" t="s">
        <v>4666</v>
      </c>
    </row>
    <row r="2865" spans="1:1">
      <c r="A2865" t="s">
        <v>4667</v>
      </c>
    </row>
    <row r="2866" spans="1:1">
      <c r="A2866" t="s">
        <v>4668</v>
      </c>
    </row>
    <row r="2867" spans="1:1">
      <c r="A2867" t="s">
        <v>4669</v>
      </c>
    </row>
    <row r="2868" spans="1:1">
      <c r="A2868" t="s">
        <v>4670</v>
      </c>
    </row>
    <row r="2869" spans="1:1">
      <c r="A2869" t="s">
        <v>4671</v>
      </c>
    </row>
    <row r="2870" spans="1:1">
      <c r="A2870" t="s">
        <v>4672</v>
      </c>
    </row>
    <row r="2871" spans="1:1">
      <c r="A2871" t="s">
        <v>4673</v>
      </c>
    </row>
    <row r="2872" spans="1:1">
      <c r="A2872" t="s">
        <v>4674</v>
      </c>
    </row>
    <row r="2873" spans="1:1">
      <c r="A2873" t="s">
        <v>4675</v>
      </c>
    </row>
    <row r="2874" spans="1:1">
      <c r="A2874" t="s">
        <v>4676</v>
      </c>
    </row>
    <row r="2875" spans="1:1">
      <c r="A2875" t="s">
        <v>4677</v>
      </c>
    </row>
    <row r="2876" spans="1:1">
      <c r="A2876" t="s">
        <v>4678</v>
      </c>
    </row>
    <row r="2877" spans="1:1">
      <c r="A2877" t="s">
        <v>4679</v>
      </c>
    </row>
    <row r="2878" spans="1:1">
      <c r="A2878" t="s">
        <v>4680</v>
      </c>
    </row>
    <row r="2879" spans="1:1">
      <c r="A2879" t="s">
        <v>4681</v>
      </c>
    </row>
    <row r="2880" spans="1:1">
      <c r="A2880" t="s">
        <v>4682</v>
      </c>
    </row>
    <row r="2881" spans="1:1">
      <c r="A2881" t="s">
        <v>4683</v>
      </c>
    </row>
    <row r="2882" spans="1:1">
      <c r="A2882" t="s">
        <v>4684</v>
      </c>
    </row>
    <row r="2883" spans="1:1">
      <c r="A2883" t="s">
        <v>4685</v>
      </c>
    </row>
    <row r="2884" spans="1:1">
      <c r="A2884" t="s">
        <v>4686</v>
      </c>
    </row>
    <row r="2885" spans="1:1">
      <c r="A2885" t="s">
        <v>4687</v>
      </c>
    </row>
    <row r="2886" spans="1:1">
      <c r="A2886" t="s">
        <v>4688</v>
      </c>
    </row>
    <row r="2887" spans="1:1">
      <c r="A2887" t="s">
        <v>4689</v>
      </c>
    </row>
    <row r="2888" spans="1:1">
      <c r="A2888" t="s">
        <v>4690</v>
      </c>
    </row>
    <row r="2889" spans="1:1">
      <c r="A2889" t="s">
        <v>4691</v>
      </c>
    </row>
    <row r="2890" spans="1:1">
      <c r="A2890" t="s">
        <v>4692</v>
      </c>
    </row>
    <row r="2891" spans="1:1">
      <c r="A2891" t="s">
        <v>4693</v>
      </c>
    </row>
    <row r="2892" spans="1:1">
      <c r="A2892" t="s">
        <v>4694</v>
      </c>
    </row>
    <row r="2893" spans="1:1">
      <c r="A2893" t="s">
        <v>4695</v>
      </c>
    </row>
    <row r="2894" spans="1:1">
      <c r="A2894" t="s">
        <v>4696</v>
      </c>
    </row>
    <row r="2895" spans="1:1">
      <c r="A2895" t="s">
        <v>4697</v>
      </c>
    </row>
    <row r="2896" spans="1:1">
      <c r="A2896" t="s">
        <v>4698</v>
      </c>
    </row>
    <row r="2897" spans="1:1">
      <c r="A2897" t="s">
        <v>4699</v>
      </c>
    </row>
    <row r="2898" spans="1:1">
      <c r="A2898" t="s">
        <v>4700</v>
      </c>
    </row>
    <row r="2899" spans="1:1">
      <c r="A2899" t="s">
        <v>4701</v>
      </c>
    </row>
    <row r="2900" spans="1:1">
      <c r="A2900" t="s">
        <v>4702</v>
      </c>
    </row>
    <row r="2901" spans="1:1">
      <c r="A2901" t="s">
        <v>4703</v>
      </c>
    </row>
    <row r="2902" spans="1:1">
      <c r="A2902" t="s">
        <v>4704</v>
      </c>
    </row>
    <row r="2903" spans="1:1">
      <c r="A2903" t="s">
        <v>4705</v>
      </c>
    </row>
    <row r="2904" spans="1:1">
      <c r="A2904" t="s">
        <v>4706</v>
      </c>
    </row>
    <row r="2905" spans="1:1">
      <c r="A2905" t="s">
        <v>4707</v>
      </c>
    </row>
    <row r="2906" spans="1:1">
      <c r="A2906" t="s">
        <v>4708</v>
      </c>
    </row>
    <row r="2907" spans="1:1">
      <c r="A2907" t="s">
        <v>4709</v>
      </c>
    </row>
    <row r="2908" spans="1:1">
      <c r="A2908" t="s">
        <v>4710</v>
      </c>
    </row>
    <row r="2909" spans="1:1">
      <c r="A2909" t="s">
        <v>4711</v>
      </c>
    </row>
    <row r="2910" spans="1:1">
      <c r="A2910" t="s">
        <v>4712</v>
      </c>
    </row>
    <row r="2911" spans="1:1">
      <c r="A2911" t="s">
        <v>4713</v>
      </c>
    </row>
    <row r="2912" spans="1:1">
      <c r="A2912" t="s">
        <v>4714</v>
      </c>
    </row>
    <row r="2913" spans="1:1">
      <c r="A2913" t="s">
        <v>4715</v>
      </c>
    </row>
    <row r="2914" spans="1:1">
      <c r="A2914" t="s">
        <v>4716</v>
      </c>
    </row>
    <row r="2915" spans="1:1">
      <c r="A2915" t="s">
        <v>4717</v>
      </c>
    </row>
    <row r="2916" spans="1:1">
      <c r="A2916" t="s">
        <v>4718</v>
      </c>
    </row>
    <row r="2917" spans="1:1">
      <c r="A2917" t="s">
        <v>4719</v>
      </c>
    </row>
    <row r="2918" spans="1:1">
      <c r="A2918" t="s">
        <v>4720</v>
      </c>
    </row>
    <row r="2919" spans="1:1">
      <c r="A2919" t="s">
        <v>4721</v>
      </c>
    </row>
    <row r="2920" spans="1:1">
      <c r="A2920" t="s">
        <v>4722</v>
      </c>
    </row>
    <row r="2921" spans="1:1">
      <c r="A2921" t="s">
        <v>4723</v>
      </c>
    </row>
    <row r="2922" spans="1:1">
      <c r="A2922" t="s">
        <v>4724</v>
      </c>
    </row>
    <row r="2923" spans="1:1">
      <c r="A2923" t="s">
        <v>4725</v>
      </c>
    </row>
    <row r="2924" spans="1:1">
      <c r="A2924" t="s">
        <v>4726</v>
      </c>
    </row>
    <row r="2925" spans="1:1">
      <c r="A2925" t="s">
        <v>4727</v>
      </c>
    </row>
    <row r="2926" spans="1:1">
      <c r="A2926" t="s">
        <v>4728</v>
      </c>
    </row>
    <row r="2927" spans="1:1">
      <c r="A2927" t="s">
        <v>4729</v>
      </c>
    </row>
    <row r="2928" spans="1:1">
      <c r="A2928" t="s">
        <v>4730</v>
      </c>
    </row>
    <row r="2929" spans="1:1">
      <c r="A2929" t="s">
        <v>4731</v>
      </c>
    </row>
    <row r="2930" spans="1:1">
      <c r="A2930" t="s">
        <v>4732</v>
      </c>
    </row>
    <row r="2931" spans="1:1">
      <c r="A2931" t="s">
        <v>4733</v>
      </c>
    </row>
    <row r="2932" spans="1:1">
      <c r="A2932" t="s">
        <v>4734</v>
      </c>
    </row>
    <row r="2933" spans="1:1">
      <c r="A2933" t="s">
        <v>4735</v>
      </c>
    </row>
    <row r="2934" spans="1:1">
      <c r="A2934" t="s">
        <v>4736</v>
      </c>
    </row>
    <row r="2935" spans="1:1">
      <c r="A2935" t="s">
        <v>4737</v>
      </c>
    </row>
    <row r="2936" spans="1:1">
      <c r="A2936" t="s">
        <v>4738</v>
      </c>
    </row>
    <row r="2937" spans="1:1">
      <c r="A2937" t="s">
        <v>4739</v>
      </c>
    </row>
    <row r="2938" spans="1:1">
      <c r="A2938" t="s">
        <v>4740</v>
      </c>
    </row>
    <row r="2939" spans="1:1">
      <c r="A2939" t="s">
        <v>4741</v>
      </c>
    </row>
    <row r="2940" spans="1:1">
      <c r="A2940" t="s">
        <v>4742</v>
      </c>
    </row>
    <row r="2941" spans="1:1">
      <c r="A2941" t="s">
        <v>4743</v>
      </c>
    </row>
    <row r="2942" spans="1:1">
      <c r="A2942" t="s">
        <v>4744</v>
      </c>
    </row>
    <row r="2943" spans="1:1">
      <c r="A2943" t="s">
        <v>4745</v>
      </c>
    </row>
    <row r="2944" spans="1:1">
      <c r="A2944" t="s">
        <v>4746</v>
      </c>
    </row>
    <row r="2945" spans="1:1">
      <c r="A2945" t="s">
        <v>4747</v>
      </c>
    </row>
    <row r="2946" spans="1:1">
      <c r="A2946" t="s">
        <v>4748</v>
      </c>
    </row>
    <row r="2947" spans="1:1">
      <c r="A2947" t="s">
        <v>4749</v>
      </c>
    </row>
    <row r="2948" spans="1:1">
      <c r="A2948" t="s">
        <v>4750</v>
      </c>
    </row>
    <row r="2949" spans="1:1">
      <c r="A2949" t="s">
        <v>4751</v>
      </c>
    </row>
    <row r="2950" spans="1:1">
      <c r="A2950" t="s">
        <v>4752</v>
      </c>
    </row>
    <row r="2951" spans="1:1">
      <c r="A2951" t="s">
        <v>4753</v>
      </c>
    </row>
    <row r="2952" spans="1:1">
      <c r="A2952" t="s">
        <v>4754</v>
      </c>
    </row>
    <row r="2953" spans="1:1">
      <c r="A2953" t="s">
        <v>4755</v>
      </c>
    </row>
    <row r="2954" spans="1:1">
      <c r="A2954" t="s">
        <v>4756</v>
      </c>
    </row>
    <row r="2955" spans="1:1">
      <c r="A2955" t="s">
        <v>4757</v>
      </c>
    </row>
    <row r="2956" spans="1:1">
      <c r="A2956" t="s">
        <v>4758</v>
      </c>
    </row>
    <row r="2957" spans="1:1">
      <c r="A2957" t="s">
        <v>4759</v>
      </c>
    </row>
    <row r="2958" spans="1:1">
      <c r="A2958" t="s">
        <v>4760</v>
      </c>
    </row>
    <row r="2959" spans="1:1">
      <c r="A2959" t="s">
        <v>4761</v>
      </c>
    </row>
    <row r="2960" spans="1:1">
      <c r="A2960" t="s">
        <v>4762</v>
      </c>
    </row>
    <row r="2961" spans="1:1">
      <c r="A2961" t="s">
        <v>4763</v>
      </c>
    </row>
    <row r="2962" spans="1:1">
      <c r="A2962" t="s">
        <v>4764</v>
      </c>
    </row>
    <row r="2963" spans="1:1">
      <c r="A2963" t="s">
        <v>4765</v>
      </c>
    </row>
    <row r="2964" spans="1:1">
      <c r="A2964" t="s">
        <v>4766</v>
      </c>
    </row>
    <row r="2965" spans="1:1">
      <c r="A2965" t="s">
        <v>4767</v>
      </c>
    </row>
    <row r="2966" spans="1:1">
      <c r="A2966" t="s">
        <v>4768</v>
      </c>
    </row>
    <row r="2967" spans="1:1">
      <c r="A2967" t="s">
        <v>4769</v>
      </c>
    </row>
    <row r="2968" spans="1:1">
      <c r="A2968" t="s">
        <v>4770</v>
      </c>
    </row>
    <row r="2969" spans="1:1">
      <c r="A2969" t="s">
        <v>4771</v>
      </c>
    </row>
    <row r="2970" spans="1:1">
      <c r="A2970" t="s">
        <v>4772</v>
      </c>
    </row>
    <row r="2971" spans="1:1">
      <c r="A2971" t="s">
        <v>4773</v>
      </c>
    </row>
    <row r="2972" spans="1:1">
      <c r="A2972" t="s">
        <v>4774</v>
      </c>
    </row>
    <row r="2973" spans="1:1">
      <c r="A2973" t="s">
        <v>4775</v>
      </c>
    </row>
    <row r="2974" spans="1:1">
      <c r="A2974" t="s">
        <v>4776</v>
      </c>
    </row>
    <row r="2975" spans="1:1">
      <c r="A2975" t="s">
        <v>4777</v>
      </c>
    </row>
    <row r="2976" spans="1:1">
      <c r="A2976" t="s">
        <v>4778</v>
      </c>
    </row>
    <row r="2977" spans="1:1">
      <c r="A2977" t="s">
        <v>4779</v>
      </c>
    </row>
    <row r="2978" spans="1:1">
      <c r="A2978" t="s">
        <v>4780</v>
      </c>
    </row>
    <row r="2979" spans="1:1">
      <c r="A2979" t="s">
        <v>4781</v>
      </c>
    </row>
    <row r="2980" spans="1:1">
      <c r="A2980" t="s">
        <v>4782</v>
      </c>
    </row>
    <row r="2981" spans="1:1">
      <c r="A2981" t="s">
        <v>4783</v>
      </c>
    </row>
    <row r="2982" spans="1:1">
      <c r="A2982" t="s">
        <v>4784</v>
      </c>
    </row>
    <row r="2983" spans="1:1">
      <c r="A2983" t="s">
        <v>4785</v>
      </c>
    </row>
    <row r="2984" spans="1:1">
      <c r="A2984" t="s">
        <v>4786</v>
      </c>
    </row>
    <row r="2985" spans="1:1">
      <c r="A2985" t="s">
        <v>4787</v>
      </c>
    </row>
    <row r="2986" spans="1:1">
      <c r="A2986" t="s">
        <v>4788</v>
      </c>
    </row>
    <row r="2987" spans="1:1">
      <c r="A2987" t="s">
        <v>4789</v>
      </c>
    </row>
    <row r="2988" spans="1:1">
      <c r="A2988" t="s">
        <v>4790</v>
      </c>
    </row>
    <row r="2989" spans="1:1">
      <c r="A2989" t="s">
        <v>4791</v>
      </c>
    </row>
    <row r="2990" spans="1:1">
      <c r="A2990" t="s">
        <v>4792</v>
      </c>
    </row>
    <row r="2991" spans="1:1">
      <c r="A2991" t="s">
        <v>4793</v>
      </c>
    </row>
    <row r="2992" spans="1:1">
      <c r="A2992" t="s">
        <v>4794</v>
      </c>
    </row>
    <row r="2993" spans="1:1">
      <c r="A2993" t="s">
        <v>4795</v>
      </c>
    </row>
    <row r="2994" spans="1:1">
      <c r="A2994" t="s">
        <v>4796</v>
      </c>
    </row>
    <row r="2995" spans="1:1">
      <c r="A2995" t="s">
        <v>4797</v>
      </c>
    </row>
    <row r="2996" spans="1:1">
      <c r="A2996" t="s">
        <v>4798</v>
      </c>
    </row>
    <row r="2997" spans="1:1">
      <c r="A2997" t="s">
        <v>4799</v>
      </c>
    </row>
    <row r="2998" spans="1:1">
      <c r="A2998" t="s">
        <v>4800</v>
      </c>
    </row>
    <row r="2999" spans="1:1">
      <c r="A2999" t="s">
        <v>4801</v>
      </c>
    </row>
    <row r="3000" spans="1:1">
      <c r="A3000" t="s">
        <v>4802</v>
      </c>
    </row>
    <row r="3001" spans="1:1">
      <c r="A3001" t="s">
        <v>4803</v>
      </c>
    </row>
    <row r="3002" spans="1:1">
      <c r="A3002" t="s">
        <v>4804</v>
      </c>
    </row>
    <row r="3003" spans="1:1">
      <c r="A3003" t="s">
        <v>4805</v>
      </c>
    </row>
    <row r="3004" spans="1:1">
      <c r="A3004" t="s">
        <v>4806</v>
      </c>
    </row>
    <row r="3005" spans="1:1">
      <c r="A3005" t="s">
        <v>4807</v>
      </c>
    </row>
    <row r="3006" spans="1:1">
      <c r="A3006" t="s">
        <v>4808</v>
      </c>
    </row>
    <row r="3007" spans="1:1">
      <c r="A3007" t="s">
        <v>4809</v>
      </c>
    </row>
    <row r="3008" spans="1:1">
      <c r="A3008" t="s">
        <v>4810</v>
      </c>
    </row>
    <row r="3009" spans="1:1">
      <c r="A3009" t="s">
        <v>4811</v>
      </c>
    </row>
    <row r="3010" spans="1:1">
      <c r="A3010" t="s">
        <v>4812</v>
      </c>
    </row>
    <row r="3011" spans="1:1">
      <c r="A3011" t="s">
        <v>4813</v>
      </c>
    </row>
    <row r="3012" spans="1:1">
      <c r="A3012" t="s">
        <v>4814</v>
      </c>
    </row>
    <row r="3013" spans="1:1">
      <c r="A3013" t="s">
        <v>4815</v>
      </c>
    </row>
    <row r="3014" spans="1:1">
      <c r="A3014" t="s">
        <v>4816</v>
      </c>
    </row>
    <row r="3015" spans="1:1">
      <c r="A3015" t="s">
        <v>4817</v>
      </c>
    </row>
    <row r="3016" spans="1:1">
      <c r="A3016" t="s">
        <v>4818</v>
      </c>
    </row>
    <row r="3017" spans="1:1">
      <c r="A3017" t="s">
        <v>4819</v>
      </c>
    </row>
    <row r="3018" spans="1:1">
      <c r="A3018" t="s">
        <v>4820</v>
      </c>
    </row>
    <row r="3019" spans="1:1">
      <c r="A3019" t="s">
        <v>4821</v>
      </c>
    </row>
    <row r="3020" spans="1:1">
      <c r="A3020" t="s">
        <v>4822</v>
      </c>
    </row>
    <row r="3021" spans="1:1">
      <c r="A3021" t="s">
        <v>4823</v>
      </c>
    </row>
    <row r="3022" spans="1:1">
      <c r="A3022" t="s">
        <v>4824</v>
      </c>
    </row>
    <row r="3023" spans="1:1">
      <c r="A3023" t="s">
        <v>4825</v>
      </c>
    </row>
    <row r="3024" spans="1:1">
      <c r="A3024" t="s">
        <v>4826</v>
      </c>
    </row>
    <row r="3025" spans="1:1">
      <c r="A3025" t="s">
        <v>4827</v>
      </c>
    </row>
    <row r="3026" spans="1:1">
      <c r="A3026" t="s">
        <v>4828</v>
      </c>
    </row>
    <row r="3027" spans="1:1">
      <c r="A3027" t="s">
        <v>4829</v>
      </c>
    </row>
    <row r="3028" spans="1:1">
      <c r="A3028" t="s">
        <v>4830</v>
      </c>
    </row>
    <row r="3029" spans="1:1">
      <c r="A3029" t="s">
        <v>4831</v>
      </c>
    </row>
    <row r="3030" spans="1:1">
      <c r="A3030" t="s">
        <v>4832</v>
      </c>
    </row>
    <row r="3031" spans="1:1">
      <c r="A3031" t="s">
        <v>4833</v>
      </c>
    </row>
    <row r="3032" spans="1:1">
      <c r="A3032" t="s">
        <v>4834</v>
      </c>
    </row>
    <row r="3033" spans="1:1">
      <c r="A3033" t="s">
        <v>4835</v>
      </c>
    </row>
    <row r="3034" spans="1:1">
      <c r="A3034" t="s">
        <v>4836</v>
      </c>
    </row>
    <row r="3035" spans="1:1">
      <c r="A3035" t="s">
        <v>4837</v>
      </c>
    </row>
    <row r="3036" spans="1:1">
      <c r="A3036" t="s">
        <v>4838</v>
      </c>
    </row>
    <row r="3037" spans="1:1">
      <c r="A3037" t="s">
        <v>4839</v>
      </c>
    </row>
    <row r="3038" spans="1:1">
      <c r="A3038" t="s">
        <v>4840</v>
      </c>
    </row>
    <row r="3039" spans="1:1">
      <c r="A3039" t="s">
        <v>4841</v>
      </c>
    </row>
    <row r="3040" spans="1:1">
      <c r="A3040" t="s">
        <v>4842</v>
      </c>
    </row>
    <row r="3041" spans="1:1">
      <c r="A3041" t="s">
        <v>4843</v>
      </c>
    </row>
    <row r="3042" spans="1:1">
      <c r="A3042" t="s">
        <v>4844</v>
      </c>
    </row>
    <row r="3043" spans="1:1">
      <c r="A3043" t="s">
        <v>4845</v>
      </c>
    </row>
    <row r="3044" spans="1:1">
      <c r="A3044" t="s">
        <v>4846</v>
      </c>
    </row>
    <row r="3045" spans="1:1">
      <c r="A3045" t="s">
        <v>4847</v>
      </c>
    </row>
    <row r="3046" spans="1:1">
      <c r="A3046" t="s">
        <v>4848</v>
      </c>
    </row>
    <row r="3047" spans="1:1">
      <c r="A3047" t="s">
        <v>4849</v>
      </c>
    </row>
    <row r="3048" spans="1:1">
      <c r="A3048" t="s">
        <v>4850</v>
      </c>
    </row>
    <row r="3049" spans="1:1">
      <c r="A3049" t="s">
        <v>4851</v>
      </c>
    </row>
    <row r="3050" spans="1:1">
      <c r="A3050" t="s">
        <v>4852</v>
      </c>
    </row>
    <row r="3051" spans="1:1">
      <c r="A3051" t="s">
        <v>4853</v>
      </c>
    </row>
    <row r="3052" spans="1:1">
      <c r="A3052" t="s">
        <v>4854</v>
      </c>
    </row>
    <row r="3053" spans="1:1">
      <c r="A3053" t="s">
        <v>4855</v>
      </c>
    </row>
    <row r="3054" spans="1:1">
      <c r="A3054" t="s">
        <v>4856</v>
      </c>
    </row>
    <row r="3055" spans="1:1">
      <c r="A3055" t="s">
        <v>4857</v>
      </c>
    </row>
    <row r="3056" spans="1:1">
      <c r="A3056" t="s">
        <v>4858</v>
      </c>
    </row>
    <row r="3057" spans="1:1">
      <c r="A3057" t="s">
        <v>4859</v>
      </c>
    </row>
    <row r="3058" spans="1:1">
      <c r="A3058" t="s">
        <v>4860</v>
      </c>
    </row>
    <row r="3059" spans="1:1">
      <c r="A3059" t="s">
        <v>4861</v>
      </c>
    </row>
    <row r="3060" spans="1:1">
      <c r="A3060" t="s">
        <v>4862</v>
      </c>
    </row>
    <row r="3061" spans="1:1">
      <c r="A3061" t="s">
        <v>4863</v>
      </c>
    </row>
    <row r="3062" spans="1:1">
      <c r="A3062" t="s">
        <v>4864</v>
      </c>
    </row>
    <row r="3063" spans="1:1">
      <c r="A3063" t="s">
        <v>4865</v>
      </c>
    </row>
    <row r="3064" spans="1:1">
      <c r="A3064" t="s">
        <v>4866</v>
      </c>
    </row>
    <row r="3065" spans="1:1">
      <c r="A3065" t="s">
        <v>4867</v>
      </c>
    </row>
    <row r="3066" spans="1:1">
      <c r="A3066" t="s">
        <v>4868</v>
      </c>
    </row>
    <row r="3067" spans="1:1">
      <c r="A3067" t="s">
        <v>4869</v>
      </c>
    </row>
    <row r="3068" spans="1:1">
      <c r="A3068" t="s">
        <v>4870</v>
      </c>
    </row>
    <row r="3069" spans="1:1">
      <c r="A3069" t="s">
        <v>4871</v>
      </c>
    </row>
    <row r="3070" spans="1:1">
      <c r="A3070" t="s">
        <v>4872</v>
      </c>
    </row>
    <row r="3071" spans="1:1">
      <c r="A3071" t="s">
        <v>4873</v>
      </c>
    </row>
    <row r="3072" spans="1:1">
      <c r="A3072" t="s">
        <v>4874</v>
      </c>
    </row>
    <row r="3073" spans="1:1">
      <c r="A3073" t="s">
        <v>4875</v>
      </c>
    </row>
    <row r="3074" spans="1:1">
      <c r="A3074" t="s">
        <v>4876</v>
      </c>
    </row>
    <row r="3075" spans="1:1">
      <c r="A3075" t="s">
        <v>4877</v>
      </c>
    </row>
    <row r="3076" spans="1:1">
      <c r="A3076" t="s">
        <v>4878</v>
      </c>
    </row>
    <row r="3077" spans="1:1">
      <c r="A3077" t="s">
        <v>4879</v>
      </c>
    </row>
    <row r="3078" spans="1:1">
      <c r="A3078" t="s">
        <v>4880</v>
      </c>
    </row>
    <row r="3079" spans="1:1">
      <c r="A3079" t="s">
        <v>4881</v>
      </c>
    </row>
    <row r="3080" spans="1:1">
      <c r="A3080" t="s">
        <v>4882</v>
      </c>
    </row>
    <row r="3081" spans="1:1">
      <c r="A3081" t="s">
        <v>4883</v>
      </c>
    </row>
    <row r="3082" spans="1:1">
      <c r="A3082" t="s">
        <v>4884</v>
      </c>
    </row>
    <row r="3083" spans="1:1">
      <c r="A3083" t="s">
        <v>4885</v>
      </c>
    </row>
    <row r="3084" spans="1:1">
      <c r="A3084" t="s">
        <v>4886</v>
      </c>
    </row>
    <row r="3085" spans="1:1">
      <c r="A3085" t="s">
        <v>4887</v>
      </c>
    </row>
    <row r="3086" spans="1:1">
      <c r="A3086" t="s">
        <v>4888</v>
      </c>
    </row>
    <row r="3087" spans="1:1">
      <c r="A3087" t="s">
        <v>4889</v>
      </c>
    </row>
    <row r="3088" spans="1:1">
      <c r="A3088" t="s">
        <v>4890</v>
      </c>
    </row>
    <row r="3089" spans="1:1">
      <c r="A3089" t="s">
        <v>4891</v>
      </c>
    </row>
    <row r="3090" spans="1:1">
      <c r="A3090" t="s">
        <v>4892</v>
      </c>
    </row>
    <row r="3091" spans="1:1">
      <c r="A3091" t="s">
        <v>4893</v>
      </c>
    </row>
    <row r="3092" spans="1:1">
      <c r="A3092" t="s">
        <v>4894</v>
      </c>
    </row>
    <row r="3093" spans="1:1">
      <c r="A3093" t="s">
        <v>4895</v>
      </c>
    </row>
    <row r="3094" spans="1:1">
      <c r="A3094" t="s">
        <v>4896</v>
      </c>
    </row>
    <row r="3095" spans="1:1">
      <c r="A3095" t="s">
        <v>4897</v>
      </c>
    </row>
    <row r="3096" spans="1:1">
      <c r="A3096" t="s">
        <v>4898</v>
      </c>
    </row>
    <row r="3097" spans="1:1">
      <c r="A3097" t="s">
        <v>4899</v>
      </c>
    </row>
    <row r="3098" spans="1:1">
      <c r="A3098" t="s">
        <v>4900</v>
      </c>
    </row>
    <row r="3099" spans="1:1">
      <c r="A3099" t="s">
        <v>4901</v>
      </c>
    </row>
    <row r="3100" spans="1:1">
      <c r="A3100" t="s">
        <v>4902</v>
      </c>
    </row>
    <row r="3101" spans="1:1">
      <c r="A3101" t="s">
        <v>4903</v>
      </c>
    </row>
    <row r="3102" spans="1:1">
      <c r="A3102" t="s">
        <v>4904</v>
      </c>
    </row>
    <row r="3103" spans="1:1">
      <c r="A3103" t="s">
        <v>4905</v>
      </c>
    </row>
    <row r="3104" spans="1:1">
      <c r="A3104" t="s">
        <v>4906</v>
      </c>
    </row>
    <row r="3105" spans="1:1">
      <c r="A3105" t="s">
        <v>4907</v>
      </c>
    </row>
    <row r="3106" spans="1:1">
      <c r="A3106" t="s">
        <v>4908</v>
      </c>
    </row>
    <row r="3107" spans="1:1">
      <c r="A3107" t="s">
        <v>4909</v>
      </c>
    </row>
    <row r="3108" spans="1:1">
      <c r="A3108" t="s">
        <v>4910</v>
      </c>
    </row>
    <row r="3109" spans="1:1">
      <c r="A3109" t="s">
        <v>4911</v>
      </c>
    </row>
    <row r="3110" spans="1:1">
      <c r="A3110" t="s">
        <v>4912</v>
      </c>
    </row>
    <row r="3111" spans="1:1">
      <c r="A3111" t="s">
        <v>4913</v>
      </c>
    </row>
    <row r="3112" spans="1:1">
      <c r="A3112" t="s">
        <v>4914</v>
      </c>
    </row>
    <row r="3113" spans="1:1">
      <c r="A3113" t="s">
        <v>4915</v>
      </c>
    </row>
    <row r="3114" spans="1:1">
      <c r="A3114" t="s">
        <v>4916</v>
      </c>
    </row>
    <row r="3115" spans="1:1">
      <c r="A3115" t="s">
        <v>4917</v>
      </c>
    </row>
    <row r="3116" spans="1:1">
      <c r="A3116" t="s">
        <v>4918</v>
      </c>
    </row>
    <row r="3117" spans="1:1">
      <c r="A3117" t="s">
        <v>4919</v>
      </c>
    </row>
    <row r="3118" spans="1:1">
      <c r="A3118" t="s">
        <v>4920</v>
      </c>
    </row>
    <row r="3119" spans="1:1">
      <c r="A3119" t="s">
        <v>4921</v>
      </c>
    </row>
    <row r="3120" spans="1:1">
      <c r="A3120" t="s">
        <v>4922</v>
      </c>
    </row>
    <row r="3121" spans="1:1">
      <c r="A3121" t="s">
        <v>4923</v>
      </c>
    </row>
    <row r="3122" spans="1:1">
      <c r="A3122" t="s">
        <v>4924</v>
      </c>
    </row>
    <row r="3123" spans="1:1">
      <c r="A3123" t="s">
        <v>4925</v>
      </c>
    </row>
    <row r="3124" spans="1:1">
      <c r="A3124" t="s">
        <v>4926</v>
      </c>
    </row>
    <row r="3125" spans="1:1">
      <c r="A3125" t="s">
        <v>4927</v>
      </c>
    </row>
    <row r="3126" spans="1:1">
      <c r="A3126" t="s">
        <v>4928</v>
      </c>
    </row>
    <row r="3127" spans="1:1">
      <c r="A3127" t="s">
        <v>4929</v>
      </c>
    </row>
    <row r="3128" spans="1:1">
      <c r="A3128" t="s">
        <v>4930</v>
      </c>
    </row>
    <row r="3129" spans="1:1">
      <c r="A3129" t="s">
        <v>4931</v>
      </c>
    </row>
    <row r="3130" spans="1:1">
      <c r="A3130" t="s">
        <v>4932</v>
      </c>
    </row>
    <row r="3131" spans="1:1">
      <c r="A3131" t="s">
        <v>4933</v>
      </c>
    </row>
    <row r="3132" spans="1:1">
      <c r="A3132" t="s">
        <v>4934</v>
      </c>
    </row>
    <row r="3133" spans="1:1">
      <c r="A3133" t="s">
        <v>4935</v>
      </c>
    </row>
    <row r="3134" spans="1:1">
      <c r="A3134" t="s">
        <v>4936</v>
      </c>
    </row>
    <row r="3135" spans="1:1">
      <c r="A3135" t="s">
        <v>4937</v>
      </c>
    </row>
    <row r="3136" spans="1:1">
      <c r="A3136" t="s">
        <v>4938</v>
      </c>
    </row>
    <row r="3137" spans="1:1">
      <c r="A3137" t="s">
        <v>4939</v>
      </c>
    </row>
    <row r="3138" spans="1:1">
      <c r="A3138" t="s">
        <v>4940</v>
      </c>
    </row>
    <row r="3139" spans="1:1">
      <c r="A3139" t="s">
        <v>4941</v>
      </c>
    </row>
    <row r="3140" spans="1:1">
      <c r="A3140" t="s">
        <v>4942</v>
      </c>
    </row>
    <row r="3141" spans="1:1">
      <c r="A3141" t="s">
        <v>4943</v>
      </c>
    </row>
    <row r="3142" spans="1:1">
      <c r="A3142" t="s">
        <v>4944</v>
      </c>
    </row>
    <row r="3143" spans="1:1">
      <c r="A3143" t="s">
        <v>4945</v>
      </c>
    </row>
    <row r="3144" spans="1:1">
      <c r="A3144" t="s">
        <v>4946</v>
      </c>
    </row>
    <row r="3145" spans="1:1">
      <c r="A3145" t="s">
        <v>4947</v>
      </c>
    </row>
    <row r="3146" spans="1:1">
      <c r="A3146" t="s">
        <v>4948</v>
      </c>
    </row>
    <row r="3147" spans="1:1">
      <c r="A3147" t="s">
        <v>4949</v>
      </c>
    </row>
    <row r="3148" spans="1:1">
      <c r="A3148" t="s">
        <v>4950</v>
      </c>
    </row>
    <row r="3149" spans="1:1">
      <c r="A3149" t="s">
        <v>4951</v>
      </c>
    </row>
    <row r="3150" spans="1:1">
      <c r="A3150" t="s">
        <v>4952</v>
      </c>
    </row>
    <row r="3151" spans="1:1">
      <c r="A3151" t="s">
        <v>4953</v>
      </c>
    </row>
    <row r="3152" spans="1:1">
      <c r="A3152" t="s">
        <v>4954</v>
      </c>
    </row>
    <row r="3153" spans="1:1">
      <c r="A3153" t="s">
        <v>4955</v>
      </c>
    </row>
    <row r="3154" spans="1:1">
      <c r="A3154" t="s">
        <v>4956</v>
      </c>
    </row>
    <row r="3155" spans="1:1">
      <c r="A3155" t="s">
        <v>4957</v>
      </c>
    </row>
    <row r="3156" spans="1:1">
      <c r="A3156" t="s">
        <v>4958</v>
      </c>
    </row>
    <row r="3157" spans="1:1">
      <c r="A3157" t="s">
        <v>4959</v>
      </c>
    </row>
    <row r="3158" spans="1:1">
      <c r="A3158" t="s">
        <v>4960</v>
      </c>
    </row>
    <row r="3159" spans="1:1">
      <c r="A3159" t="s">
        <v>4961</v>
      </c>
    </row>
    <row r="3160" spans="1:1">
      <c r="A3160" t="s">
        <v>4962</v>
      </c>
    </row>
    <row r="3161" spans="1:1">
      <c r="A3161" t="s">
        <v>4963</v>
      </c>
    </row>
    <row r="3162" spans="1:1">
      <c r="A3162" t="s">
        <v>4964</v>
      </c>
    </row>
    <row r="3163" spans="1:1">
      <c r="A3163" t="s">
        <v>4965</v>
      </c>
    </row>
    <row r="3164" spans="1:1">
      <c r="A3164" t="s">
        <v>4966</v>
      </c>
    </row>
    <row r="3165" spans="1:1">
      <c r="A3165" t="s">
        <v>4967</v>
      </c>
    </row>
    <row r="3166" spans="1:1">
      <c r="A3166" t="s">
        <v>4968</v>
      </c>
    </row>
    <row r="3167" spans="1:1">
      <c r="A3167" t="s">
        <v>4969</v>
      </c>
    </row>
    <row r="3168" spans="1:1">
      <c r="A3168" t="s">
        <v>4970</v>
      </c>
    </row>
    <row r="3169" spans="1:1">
      <c r="A3169" t="s">
        <v>4971</v>
      </c>
    </row>
    <row r="3170" spans="1:1">
      <c r="A3170" t="s">
        <v>4972</v>
      </c>
    </row>
    <row r="3171" spans="1:1">
      <c r="A3171" t="s">
        <v>4973</v>
      </c>
    </row>
    <row r="3172" spans="1:1">
      <c r="A3172" t="s">
        <v>4974</v>
      </c>
    </row>
    <row r="3173" spans="1:1">
      <c r="A3173" t="s">
        <v>4975</v>
      </c>
    </row>
    <row r="3174" spans="1:1">
      <c r="A3174" t="s">
        <v>4976</v>
      </c>
    </row>
    <row r="3175" spans="1:1">
      <c r="A3175" t="s">
        <v>4977</v>
      </c>
    </row>
    <row r="3176" spans="1:1">
      <c r="A3176" t="s">
        <v>4978</v>
      </c>
    </row>
    <row r="3177" spans="1:1">
      <c r="A3177" t="s">
        <v>4979</v>
      </c>
    </row>
    <row r="3178" spans="1:1">
      <c r="A3178" t="s">
        <v>4980</v>
      </c>
    </row>
    <row r="3179" spans="1:1">
      <c r="A3179" t="s">
        <v>4981</v>
      </c>
    </row>
    <row r="3180" spans="1:1">
      <c r="A3180" t="s">
        <v>4982</v>
      </c>
    </row>
    <row r="3181" spans="1:1">
      <c r="A3181" t="s">
        <v>4983</v>
      </c>
    </row>
    <row r="3182" spans="1:1">
      <c r="A3182" t="s">
        <v>4984</v>
      </c>
    </row>
    <row r="3183" spans="1:1">
      <c r="A3183" t="s">
        <v>4985</v>
      </c>
    </row>
    <row r="3184" spans="1:1">
      <c r="A3184" t="s">
        <v>4986</v>
      </c>
    </row>
    <row r="3185" spans="1:1">
      <c r="A3185" t="s">
        <v>4987</v>
      </c>
    </row>
    <row r="3186" spans="1:1">
      <c r="A3186" t="s">
        <v>4988</v>
      </c>
    </row>
    <row r="3187" spans="1:1">
      <c r="A3187" t="s">
        <v>4989</v>
      </c>
    </row>
    <row r="3188" spans="1:1">
      <c r="A3188" t="s">
        <v>4990</v>
      </c>
    </row>
    <row r="3189" spans="1:1">
      <c r="A3189" t="s">
        <v>4991</v>
      </c>
    </row>
    <row r="3190" spans="1:1">
      <c r="A3190" t="s">
        <v>4992</v>
      </c>
    </row>
    <row r="3191" spans="1:1">
      <c r="A3191" t="s">
        <v>4993</v>
      </c>
    </row>
    <row r="3192" spans="1:1">
      <c r="A3192" t="s">
        <v>4994</v>
      </c>
    </row>
    <row r="3193" spans="1:1">
      <c r="A3193" t="s">
        <v>4995</v>
      </c>
    </row>
    <row r="3194" spans="1:1">
      <c r="A3194" t="s">
        <v>4996</v>
      </c>
    </row>
    <row r="3195" spans="1:1">
      <c r="A3195" t="s">
        <v>4997</v>
      </c>
    </row>
    <row r="3196" spans="1:1">
      <c r="A3196" t="s">
        <v>4998</v>
      </c>
    </row>
    <row r="3197" spans="1:1">
      <c r="A3197" t="s">
        <v>4999</v>
      </c>
    </row>
    <row r="3198" spans="1:1">
      <c r="A3198" t="s">
        <v>5000</v>
      </c>
    </row>
    <row r="3199" spans="1:1">
      <c r="A3199" t="s">
        <v>5001</v>
      </c>
    </row>
    <row r="3200" spans="1:1">
      <c r="A3200" t="s">
        <v>5002</v>
      </c>
    </row>
    <row r="3201" spans="1:1">
      <c r="A3201" t="s">
        <v>5003</v>
      </c>
    </row>
    <row r="3202" spans="1:1">
      <c r="A3202" t="s">
        <v>5004</v>
      </c>
    </row>
    <row r="3203" spans="1:1">
      <c r="A3203" t="s">
        <v>5005</v>
      </c>
    </row>
    <row r="3204" spans="1:1">
      <c r="A3204" t="s">
        <v>5006</v>
      </c>
    </row>
    <row r="3205" spans="1:1">
      <c r="A3205" t="s">
        <v>5007</v>
      </c>
    </row>
    <row r="3206" spans="1:1">
      <c r="A3206" t="s">
        <v>5008</v>
      </c>
    </row>
    <row r="3207" spans="1:1">
      <c r="A3207" t="s">
        <v>5009</v>
      </c>
    </row>
    <row r="3208" spans="1:1">
      <c r="A3208" t="s">
        <v>5010</v>
      </c>
    </row>
    <row r="3209" spans="1:1">
      <c r="A3209" t="s">
        <v>5011</v>
      </c>
    </row>
    <row r="3210" spans="1:1">
      <c r="A3210" t="s">
        <v>5012</v>
      </c>
    </row>
    <row r="3211" spans="1:1">
      <c r="A3211" t="s">
        <v>5013</v>
      </c>
    </row>
    <row r="3212" spans="1:1">
      <c r="A3212" t="s">
        <v>5014</v>
      </c>
    </row>
    <row r="3213" spans="1:1">
      <c r="A3213" t="s">
        <v>5015</v>
      </c>
    </row>
    <row r="3214" spans="1:1">
      <c r="A3214" t="s">
        <v>5016</v>
      </c>
    </row>
    <row r="3215" spans="1:1">
      <c r="A3215" t="s">
        <v>5017</v>
      </c>
    </row>
    <row r="3216" spans="1:1">
      <c r="A3216" t="s">
        <v>5018</v>
      </c>
    </row>
    <row r="3217" spans="1:1">
      <c r="A3217" t="s">
        <v>5019</v>
      </c>
    </row>
    <row r="3218" spans="1:1">
      <c r="A3218" t="s">
        <v>5020</v>
      </c>
    </row>
    <row r="3219" spans="1:1">
      <c r="A3219" t="s">
        <v>5021</v>
      </c>
    </row>
    <row r="3220" spans="1:1">
      <c r="A3220" t="s">
        <v>5022</v>
      </c>
    </row>
    <row r="3221" spans="1:1">
      <c r="A3221" t="s">
        <v>5023</v>
      </c>
    </row>
    <row r="3222" spans="1:1">
      <c r="A3222" t="s">
        <v>5024</v>
      </c>
    </row>
    <row r="3223" spans="1:1">
      <c r="A3223" t="s">
        <v>5025</v>
      </c>
    </row>
    <row r="3224" spans="1:1">
      <c r="A3224" t="s">
        <v>5026</v>
      </c>
    </row>
    <row r="3225" spans="1:1">
      <c r="A3225" t="s">
        <v>5027</v>
      </c>
    </row>
    <row r="3226" spans="1:1">
      <c r="A3226" t="s">
        <v>5028</v>
      </c>
    </row>
    <row r="3227" spans="1:1">
      <c r="A3227" t="s">
        <v>5029</v>
      </c>
    </row>
    <row r="3228" spans="1:1">
      <c r="A3228" t="s">
        <v>5030</v>
      </c>
    </row>
    <row r="3229" spans="1:1">
      <c r="A3229" t="s">
        <v>5031</v>
      </c>
    </row>
    <row r="3230" spans="1:1">
      <c r="A3230" t="s">
        <v>5032</v>
      </c>
    </row>
    <row r="3231" spans="1:1">
      <c r="A3231" t="s">
        <v>5033</v>
      </c>
    </row>
    <row r="3232" spans="1:1">
      <c r="A3232" t="s">
        <v>5034</v>
      </c>
    </row>
    <row r="3233" spans="1:1">
      <c r="A3233" t="s">
        <v>5035</v>
      </c>
    </row>
    <row r="3234" spans="1:1">
      <c r="A3234" t="s">
        <v>5036</v>
      </c>
    </row>
    <row r="3235" spans="1:1">
      <c r="A3235" t="s">
        <v>5037</v>
      </c>
    </row>
    <row r="3236" spans="1:1">
      <c r="A3236" t="s">
        <v>5038</v>
      </c>
    </row>
    <row r="3237" spans="1:1">
      <c r="A3237" t="s">
        <v>5039</v>
      </c>
    </row>
    <row r="3238" spans="1:1">
      <c r="A3238" t="s">
        <v>5040</v>
      </c>
    </row>
    <row r="3239" spans="1:1">
      <c r="A3239" t="s">
        <v>5041</v>
      </c>
    </row>
    <row r="3240" spans="1:1">
      <c r="A3240" t="s">
        <v>5042</v>
      </c>
    </row>
    <row r="3241" spans="1:1">
      <c r="A3241" t="s">
        <v>5043</v>
      </c>
    </row>
    <row r="3242" spans="1:1">
      <c r="A3242" t="s">
        <v>5044</v>
      </c>
    </row>
    <row r="3243" spans="1:1">
      <c r="A3243" t="s">
        <v>5045</v>
      </c>
    </row>
    <row r="3244" spans="1:1">
      <c r="A3244" t="s">
        <v>5046</v>
      </c>
    </row>
    <row r="3245" spans="1:1">
      <c r="A3245" t="s">
        <v>5047</v>
      </c>
    </row>
    <row r="3246" spans="1:1">
      <c r="A3246" t="s">
        <v>5048</v>
      </c>
    </row>
    <row r="3247" spans="1:1">
      <c r="A3247" t="s">
        <v>5049</v>
      </c>
    </row>
    <row r="3248" spans="1:1">
      <c r="A3248" t="s">
        <v>5050</v>
      </c>
    </row>
    <row r="3249" spans="1:1">
      <c r="A3249" t="s">
        <v>5051</v>
      </c>
    </row>
    <row r="3250" spans="1:1">
      <c r="A3250" t="s">
        <v>5052</v>
      </c>
    </row>
    <row r="3251" spans="1:1">
      <c r="A3251" t="s">
        <v>5053</v>
      </c>
    </row>
    <row r="3252" spans="1:1">
      <c r="A3252" t="s">
        <v>5054</v>
      </c>
    </row>
    <row r="3253" spans="1:1">
      <c r="A3253" t="s">
        <v>5055</v>
      </c>
    </row>
    <row r="3254" spans="1:1">
      <c r="A3254" t="s">
        <v>5056</v>
      </c>
    </row>
    <row r="3255" spans="1:1">
      <c r="A3255" t="s">
        <v>5057</v>
      </c>
    </row>
    <row r="3256" spans="1:1">
      <c r="A3256" t="s">
        <v>5058</v>
      </c>
    </row>
    <row r="3257" spans="1:1">
      <c r="A3257" t="s">
        <v>5059</v>
      </c>
    </row>
    <row r="3258" spans="1:1">
      <c r="A3258" t="s">
        <v>5060</v>
      </c>
    </row>
    <row r="3259" spans="1:1">
      <c r="A3259" t="s">
        <v>5061</v>
      </c>
    </row>
    <row r="3260" spans="1:1">
      <c r="A3260" t="s">
        <v>5062</v>
      </c>
    </row>
    <row r="3261" spans="1:1">
      <c r="A3261" t="s">
        <v>5063</v>
      </c>
    </row>
    <row r="3262" spans="1:1">
      <c r="A3262" t="s">
        <v>5064</v>
      </c>
    </row>
    <row r="3263" spans="1:1">
      <c r="A3263" t="s">
        <v>5065</v>
      </c>
    </row>
    <row r="3264" spans="1:1">
      <c r="A3264" t="s">
        <v>5066</v>
      </c>
    </row>
    <row r="3265" spans="1:1">
      <c r="A3265" t="s">
        <v>5067</v>
      </c>
    </row>
    <row r="3266" spans="1:1">
      <c r="A3266" t="s">
        <v>5068</v>
      </c>
    </row>
    <row r="3267" spans="1:1">
      <c r="A3267" t="s">
        <v>5069</v>
      </c>
    </row>
    <row r="3268" spans="1:1">
      <c r="A3268" t="s">
        <v>5070</v>
      </c>
    </row>
    <row r="3269" spans="1:1">
      <c r="A3269" t="s">
        <v>5071</v>
      </c>
    </row>
    <row r="3270" spans="1:1">
      <c r="A3270" t="s">
        <v>5072</v>
      </c>
    </row>
    <row r="3271" spans="1:1">
      <c r="A3271" t="s">
        <v>5073</v>
      </c>
    </row>
    <row r="3272" spans="1:1">
      <c r="A3272" t="s">
        <v>5074</v>
      </c>
    </row>
    <row r="3273" spans="1:1">
      <c r="A3273" t="s">
        <v>5075</v>
      </c>
    </row>
    <row r="3274" spans="1:1">
      <c r="A3274" t="s">
        <v>5076</v>
      </c>
    </row>
    <row r="3275" spans="1:1">
      <c r="A3275" t="s">
        <v>5077</v>
      </c>
    </row>
    <row r="3276" spans="1:1">
      <c r="A3276" t="s">
        <v>5078</v>
      </c>
    </row>
    <row r="3277" spans="1:1">
      <c r="A3277" t="s">
        <v>5079</v>
      </c>
    </row>
    <row r="3278" spans="1:1">
      <c r="A3278" t="s">
        <v>5080</v>
      </c>
    </row>
    <row r="3279" spans="1:1">
      <c r="A3279" t="s">
        <v>5081</v>
      </c>
    </row>
    <row r="3280" spans="1:1">
      <c r="A3280" t="s">
        <v>5082</v>
      </c>
    </row>
    <row r="3281" spans="1:1">
      <c r="A3281" t="s">
        <v>5083</v>
      </c>
    </row>
    <row r="3282" spans="1:1">
      <c r="A3282" t="s">
        <v>5084</v>
      </c>
    </row>
    <row r="3283" spans="1:1">
      <c r="A3283" t="s">
        <v>5085</v>
      </c>
    </row>
    <row r="3284" spans="1:1">
      <c r="A3284" t="s">
        <v>5086</v>
      </c>
    </row>
    <row r="3285" spans="1:1">
      <c r="A3285" t="s">
        <v>5087</v>
      </c>
    </row>
    <row r="3286" spans="1:1">
      <c r="A3286" t="s">
        <v>5088</v>
      </c>
    </row>
    <row r="3287" spans="1:1">
      <c r="A3287" t="s">
        <v>5089</v>
      </c>
    </row>
    <row r="3288" spans="1:1">
      <c r="A3288" t="s">
        <v>5090</v>
      </c>
    </row>
    <row r="3289" spans="1:1">
      <c r="A3289" t="s">
        <v>5091</v>
      </c>
    </row>
    <row r="3290" spans="1:1">
      <c r="A3290" t="s">
        <v>5092</v>
      </c>
    </row>
    <row r="3291" spans="1:1">
      <c r="A3291" t="s">
        <v>5093</v>
      </c>
    </row>
    <row r="3292" spans="1:1">
      <c r="A3292" t="s">
        <v>5094</v>
      </c>
    </row>
    <row r="3293" spans="1:1">
      <c r="A3293" t="s">
        <v>5095</v>
      </c>
    </row>
    <row r="3294" spans="1:1">
      <c r="A3294" t="s">
        <v>5096</v>
      </c>
    </row>
    <row r="3295" spans="1:1">
      <c r="A3295" t="s">
        <v>5097</v>
      </c>
    </row>
    <row r="3296" spans="1:1">
      <c r="A3296" t="s">
        <v>5098</v>
      </c>
    </row>
    <row r="3297" spans="1:1">
      <c r="A3297" t="s">
        <v>5099</v>
      </c>
    </row>
    <row r="3298" spans="1:1">
      <c r="A3298" t="s">
        <v>5100</v>
      </c>
    </row>
    <row r="3299" spans="1:1">
      <c r="A3299" t="s">
        <v>5101</v>
      </c>
    </row>
    <row r="3300" spans="1:1">
      <c r="A3300" t="s">
        <v>5102</v>
      </c>
    </row>
    <row r="3301" spans="1:1">
      <c r="A3301" t="s">
        <v>5103</v>
      </c>
    </row>
    <row r="3302" spans="1:1">
      <c r="A3302" t="s">
        <v>5104</v>
      </c>
    </row>
    <row r="3303" spans="1:1">
      <c r="A3303" t="s">
        <v>5105</v>
      </c>
    </row>
    <row r="3304" spans="1:1">
      <c r="A3304" t="s">
        <v>5106</v>
      </c>
    </row>
    <row r="3305" spans="1:1">
      <c r="A3305" t="s">
        <v>5107</v>
      </c>
    </row>
    <row r="3306" spans="1:1">
      <c r="A3306" t="s">
        <v>5108</v>
      </c>
    </row>
    <row r="3307" spans="1:1">
      <c r="A3307" t="s">
        <v>5109</v>
      </c>
    </row>
    <row r="3308" spans="1:1">
      <c r="A3308" t="s">
        <v>5110</v>
      </c>
    </row>
    <row r="3309" spans="1:1">
      <c r="A3309" t="s">
        <v>5111</v>
      </c>
    </row>
    <row r="3310" spans="1:1">
      <c r="A3310" t="s">
        <v>5112</v>
      </c>
    </row>
    <row r="3311" spans="1:1">
      <c r="A3311" t="s">
        <v>5113</v>
      </c>
    </row>
    <row r="3312" spans="1:1">
      <c r="A3312" t="s">
        <v>5114</v>
      </c>
    </row>
    <row r="3313" spans="1:1">
      <c r="A3313" t="s">
        <v>5115</v>
      </c>
    </row>
    <row r="3314" spans="1:1">
      <c r="A3314" t="s">
        <v>5116</v>
      </c>
    </row>
    <row r="3315" spans="1:1">
      <c r="A3315" t="s">
        <v>5117</v>
      </c>
    </row>
    <row r="3316" spans="1:1">
      <c r="A3316" t="s">
        <v>5118</v>
      </c>
    </row>
    <row r="3317" spans="1:1">
      <c r="A3317" t="s">
        <v>5119</v>
      </c>
    </row>
    <row r="3318" spans="1:1">
      <c r="A3318" t="s">
        <v>5120</v>
      </c>
    </row>
    <row r="3319" spans="1:1">
      <c r="A3319" t="s">
        <v>5121</v>
      </c>
    </row>
    <row r="3320" spans="1:1">
      <c r="A3320" t="s">
        <v>5122</v>
      </c>
    </row>
    <row r="3321" spans="1:1">
      <c r="A3321" t="s">
        <v>5123</v>
      </c>
    </row>
    <row r="3322" spans="1:1">
      <c r="A3322" t="s">
        <v>5124</v>
      </c>
    </row>
    <row r="3323" spans="1:1">
      <c r="A3323" t="s">
        <v>5125</v>
      </c>
    </row>
    <row r="3324" spans="1:1">
      <c r="A3324" t="s">
        <v>5126</v>
      </c>
    </row>
    <row r="3325" spans="1:1">
      <c r="A3325" t="s">
        <v>5127</v>
      </c>
    </row>
    <row r="3326" spans="1:1">
      <c r="A3326" t="s">
        <v>5128</v>
      </c>
    </row>
    <row r="3327" spans="1:1">
      <c r="A3327" t="s">
        <v>5129</v>
      </c>
    </row>
    <row r="3328" spans="1:1">
      <c r="A3328" t="s">
        <v>5130</v>
      </c>
    </row>
    <row r="3329" spans="1:1">
      <c r="A3329" t="s">
        <v>5131</v>
      </c>
    </row>
    <row r="3330" spans="1:1">
      <c r="A3330" t="s">
        <v>5132</v>
      </c>
    </row>
    <row r="3331" spans="1:1">
      <c r="A3331" t="s">
        <v>5133</v>
      </c>
    </row>
    <row r="3332" spans="1:1">
      <c r="A3332" t="s">
        <v>5134</v>
      </c>
    </row>
    <row r="3333" spans="1:1">
      <c r="A3333" t="s">
        <v>5135</v>
      </c>
    </row>
    <row r="3334" spans="1:1">
      <c r="A3334" t="s">
        <v>5136</v>
      </c>
    </row>
    <row r="3335" spans="1:1">
      <c r="A3335" t="s">
        <v>5137</v>
      </c>
    </row>
    <row r="3336" spans="1:1">
      <c r="A3336" t="s">
        <v>5138</v>
      </c>
    </row>
    <row r="3337" spans="1:1">
      <c r="A3337" t="s">
        <v>5139</v>
      </c>
    </row>
    <row r="3338" spans="1:1">
      <c r="A3338" t="s">
        <v>5140</v>
      </c>
    </row>
    <row r="3339" spans="1:1">
      <c r="A3339" t="s">
        <v>5141</v>
      </c>
    </row>
    <row r="3340" spans="1:1">
      <c r="A3340" t="s">
        <v>5142</v>
      </c>
    </row>
    <row r="3341" spans="1:1">
      <c r="A3341" t="s">
        <v>5143</v>
      </c>
    </row>
    <row r="3342" spans="1:1">
      <c r="A3342" t="s">
        <v>5144</v>
      </c>
    </row>
    <row r="3343" spans="1:1">
      <c r="A3343" t="s">
        <v>5145</v>
      </c>
    </row>
    <row r="3344" spans="1:1">
      <c r="A3344" t="s">
        <v>5146</v>
      </c>
    </row>
    <row r="3345" spans="1:1">
      <c r="A3345" t="s">
        <v>5147</v>
      </c>
    </row>
    <row r="3346" spans="1:1">
      <c r="A3346" t="s">
        <v>5148</v>
      </c>
    </row>
    <row r="3347" spans="1:1">
      <c r="A3347" t="s">
        <v>5149</v>
      </c>
    </row>
    <row r="3348" spans="1:1">
      <c r="A3348" t="s">
        <v>5150</v>
      </c>
    </row>
    <row r="3349" spans="1:1">
      <c r="A3349" t="s">
        <v>5151</v>
      </c>
    </row>
    <row r="3350" spans="1:1">
      <c r="A3350" t="s">
        <v>5152</v>
      </c>
    </row>
    <row r="3351" spans="1:1">
      <c r="A3351" t="s">
        <v>5153</v>
      </c>
    </row>
    <row r="3352" spans="1:1">
      <c r="A3352" t="s">
        <v>5154</v>
      </c>
    </row>
    <row r="3353" spans="1:1">
      <c r="A3353" t="s">
        <v>5155</v>
      </c>
    </row>
    <row r="3354" spans="1:1">
      <c r="A3354" t="s">
        <v>5156</v>
      </c>
    </row>
    <row r="3355" spans="1:1">
      <c r="A3355" t="s">
        <v>5157</v>
      </c>
    </row>
    <row r="3356" spans="1:1">
      <c r="A3356" t="s">
        <v>5158</v>
      </c>
    </row>
    <row r="3357" spans="1:1">
      <c r="A3357" t="s">
        <v>5159</v>
      </c>
    </row>
    <row r="3358" spans="1:1">
      <c r="A3358" t="s">
        <v>5160</v>
      </c>
    </row>
    <row r="3359" spans="1:1">
      <c r="A3359" t="s">
        <v>5161</v>
      </c>
    </row>
    <row r="3360" spans="1:1">
      <c r="A3360" t="s">
        <v>5162</v>
      </c>
    </row>
    <row r="3361" spans="1:1">
      <c r="A3361" t="s">
        <v>5163</v>
      </c>
    </row>
    <row r="3362" spans="1:1">
      <c r="A3362" t="s">
        <v>5164</v>
      </c>
    </row>
    <row r="3363" spans="1:1">
      <c r="A3363" t="s">
        <v>5165</v>
      </c>
    </row>
    <row r="3364" spans="1:1">
      <c r="A3364" t="s">
        <v>5166</v>
      </c>
    </row>
    <row r="3365" spans="1:1">
      <c r="A3365" t="s">
        <v>5167</v>
      </c>
    </row>
    <row r="3366" spans="1:1">
      <c r="A3366" t="s">
        <v>5168</v>
      </c>
    </row>
    <row r="3367" spans="1:1">
      <c r="A3367" t="s">
        <v>5169</v>
      </c>
    </row>
    <row r="3368" spans="1:1">
      <c r="A3368" t="s">
        <v>5170</v>
      </c>
    </row>
    <row r="3369" spans="1:1">
      <c r="A3369" t="s">
        <v>5171</v>
      </c>
    </row>
    <row r="3370" spans="1:1">
      <c r="A3370" t="s">
        <v>5172</v>
      </c>
    </row>
    <row r="3371" spans="1:1">
      <c r="A3371" t="s">
        <v>5173</v>
      </c>
    </row>
    <row r="3372" spans="1:1">
      <c r="A3372" t="s">
        <v>5174</v>
      </c>
    </row>
    <row r="3373" spans="1:1">
      <c r="A3373" t="s">
        <v>5175</v>
      </c>
    </row>
    <row r="3374" spans="1:1">
      <c r="A3374" t="s">
        <v>5176</v>
      </c>
    </row>
    <row r="3375" spans="1:1">
      <c r="A3375" t="s">
        <v>5177</v>
      </c>
    </row>
    <row r="3376" spans="1:1">
      <c r="A3376" t="s">
        <v>5178</v>
      </c>
    </row>
    <row r="3377" spans="1:1">
      <c r="A3377" t="s">
        <v>5179</v>
      </c>
    </row>
    <row r="3378" spans="1:1">
      <c r="A3378" t="s">
        <v>5180</v>
      </c>
    </row>
    <row r="3379" spans="1:1">
      <c r="A3379" t="s">
        <v>5181</v>
      </c>
    </row>
    <row r="3380" spans="1:1">
      <c r="A3380" t="s">
        <v>5182</v>
      </c>
    </row>
    <row r="3381" spans="1:1">
      <c r="A3381" t="s">
        <v>5183</v>
      </c>
    </row>
    <row r="3382" spans="1:1">
      <c r="A3382" t="s">
        <v>5184</v>
      </c>
    </row>
    <row r="3383" spans="1:1">
      <c r="A3383" t="s">
        <v>5185</v>
      </c>
    </row>
    <row r="3384" spans="1:1">
      <c r="A3384" t="s">
        <v>5186</v>
      </c>
    </row>
    <row r="3385" spans="1:1">
      <c r="A3385" t="s">
        <v>5187</v>
      </c>
    </row>
    <row r="3386" spans="1:1">
      <c r="A3386" t="s">
        <v>5188</v>
      </c>
    </row>
    <row r="3387" spans="1:1">
      <c r="A3387" t="s">
        <v>5189</v>
      </c>
    </row>
    <row r="3388" spans="1:1">
      <c r="A3388" t="s">
        <v>5190</v>
      </c>
    </row>
    <row r="3389" spans="1:1">
      <c r="A3389" t="s">
        <v>5191</v>
      </c>
    </row>
    <row r="3390" spans="1:1">
      <c r="A3390" t="s">
        <v>5192</v>
      </c>
    </row>
    <row r="3391" spans="1:1">
      <c r="A3391" t="s">
        <v>5193</v>
      </c>
    </row>
    <row r="3392" spans="1:1">
      <c r="A3392" t="s">
        <v>5194</v>
      </c>
    </row>
    <row r="3393" spans="1:1">
      <c r="A3393" t="s">
        <v>5195</v>
      </c>
    </row>
    <row r="3394" spans="1:1">
      <c r="A3394" t="s">
        <v>5196</v>
      </c>
    </row>
    <row r="3395" spans="1:1">
      <c r="A3395" t="s">
        <v>5197</v>
      </c>
    </row>
    <row r="3396" spans="1:1">
      <c r="A3396" t="s">
        <v>5198</v>
      </c>
    </row>
    <row r="3397" spans="1:1">
      <c r="A3397" t="s">
        <v>5199</v>
      </c>
    </row>
    <row r="3398" spans="1:1">
      <c r="A3398" t="s">
        <v>5200</v>
      </c>
    </row>
    <row r="3399" spans="1:1">
      <c r="A3399" t="s">
        <v>5201</v>
      </c>
    </row>
    <row r="3400" spans="1:1">
      <c r="A3400" t="s">
        <v>5202</v>
      </c>
    </row>
    <row r="3401" spans="1:1">
      <c r="A3401" t="s">
        <v>5203</v>
      </c>
    </row>
    <row r="3402" spans="1:1">
      <c r="A3402" t="s">
        <v>5204</v>
      </c>
    </row>
    <row r="3403" spans="1:1">
      <c r="A3403" t="s">
        <v>5205</v>
      </c>
    </row>
    <row r="3404" spans="1:1">
      <c r="A3404" t="s">
        <v>5206</v>
      </c>
    </row>
    <row r="3405" spans="1:1">
      <c r="A3405" t="s">
        <v>5207</v>
      </c>
    </row>
    <row r="3406" spans="1:1">
      <c r="A3406" t="s">
        <v>5208</v>
      </c>
    </row>
    <row r="3407" spans="1:1">
      <c r="A3407" t="s">
        <v>5209</v>
      </c>
    </row>
    <row r="3408" spans="1:1">
      <c r="A3408" t="s">
        <v>5210</v>
      </c>
    </row>
    <row r="3409" spans="1:1">
      <c r="A3409" t="s">
        <v>5211</v>
      </c>
    </row>
    <row r="3410" spans="1:1">
      <c r="A3410" t="s">
        <v>5212</v>
      </c>
    </row>
    <row r="3411" spans="1:1">
      <c r="A3411" t="s">
        <v>5213</v>
      </c>
    </row>
    <row r="3412" spans="1:1">
      <c r="A3412" t="s">
        <v>5214</v>
      </c>
    </row>
    <row r="3413" spans="1:1">
      <c r="A3413" t="s">
        <v>5215</v>
      </c>
    </row>
    <row r="3414" spans="1:1">
      <c r="A3414" t="s">
        <v>5216</v>
      </c>
    </row>
    <row r="3415" spans="1:1">
      <c r="A3415" t="s">
        <v>5217</v>
      </c>
    </row>
    <row r="3416" spans="1:1">
      <c r="A3416" t="s">
        <v>5218</v>
      </c>
    </row>
    <row r="3417" spans="1:1">
      <c r="A3417" t="s">
        <v>5219</v>
      </c>
    </row>
    <row r="3418" spans="1:1">
      <c r="A3418" t="s">
        <v>5220</v>
      </c>
    </row>
    <row r="3419" spans="1:1">
      <c r="A3419" t="s">
        <v>5221</v>
      </c>
    </row>
    <row r="3420" spans="1:1">
      <c r="A3420" t="s">
        <v>5222</v>
      </c>
    </row>
    <row r="3421" spans="1:1">
      <c r="A3421" t="s">
        <v>5223</v>
      </c>
    </row>
    <row r="3422" spans="1:1">
      <c r="A3422" t="s">
        <v>5224</v>
      </c>
    </row>
    <row r="3423" spans="1:1">
      <c r="A3423" t="s">
        <v>5225</v>
      </c>
    </row>
    <row r="3424" spans="1:1">
      <c r="A3424" t="s">
        <v>5226</v>
      </c>
    </row>
    <row r="3425" spans="1:1">
      <c r="A3425" t="s">
        <v>5227</v>
      </c>
    </row>
    <row r="3426" spans="1:1">
      <c r="A3426" t="s">
        <v>5228</v>
      </c>
    </row>
    <row r="3427" spans="1:1">
      <c r="A3427" t="s">
        <v>5229</v>
      </c>
    </row>
    <row r="3428" spans="1:1">
      <c r="A3428" t="s">
        <v>5230</v>
      </c>
    </row>
    <row r="3429" spans="1:1">
      <c r="A3429" t="s">
        <v>5231</v>
      </c>
    </row>
    <row r="3430" spans="1:1">
      <c r="A3430" t="s">
        <v>5232</v>
      </c>
    </row>
    <row r="3431" spans="1:1">
      <c r="A3431" t="s">
        <v>5233</v>
      </c>
    </row>
    <row r="3432" spans="1:1">
      <c r="A3432" t="s">
        <v>5234</v>
      </c>
    </row>
    <row r="3433" spans="1:1">
      <c r="A3433" t="s">
        <v>5235</v>
      </c>
    </row>
    <row r="3434" spans="1:1">
      <c r="A3434" t="s">
        <v>5236</v>
      </c>
    </row>
    <row r="3435" spans="1:1">
      <c r="A3435" t="s">
        <v>5237</v>
      </c>
    </row>
    <row r="3436" spans="1:1">
      <c r="A3436" t="s">
        <v>5238</v>
      </c>
    </row>
    <row r="3437" spans="1:1">
      <c r="A3437" t="s">
        <v>5239</v>
      </c>
    </row>
    <row r="3438" spans="1:1">
      <c r="A3438" t="s">
        <v>5240</v>
      </c>
    </row>
    <row r="3439" spans="1:1">
      <c r="A3439" t="s">
        <v>5241</v>
      </c>
    </row>
    <row r="3440" spans="1:1">
      <c r="A3440" t="s">
        <v>5242</v>
      </c>
    </row>
    <row r="3441" spans="1:1">
      <c r="A3441" t="s">
        <v>5243</v>
      </c>
    </row>
    <row r="3442" spans="1:1">
      <c r="A3442" t="s">
        <v>5244</v>
      </c>
    </row>
    <row r="3443" spans="1:1">
      <c r="A3443" t="s">
        <v>5245</v>
      </c>
    </row>
    <row r="3444" spans="1:1">
      <c r="A3444" t="s">
        <v>5246</v>
      </c>
    </row>
    <row r="3445" spans="1:1">
      <c r="A3445" t="s">
        <v>5247</v>
      </c>
    </row>
    <row r="3446" spans="1:1">
      <c r="A3446" t="s">
        <v>5248</v>
      </c>
    </row>
    <row r="3447" spans="1:1">
      <c r="A3447" t="s">
        <v>5249</v>
      </c>
    </row>
    <row r="3448" spans="1:1">
      <c r="A3448" t="s">
        <v>5250</v>
      </c>
    </row>
    <row r="3449" spans="1:1">
      <c r="A3449" t="s">
        <v>5251</v>
      </c>
    </row>
    <row r="3450" spans="1:1">
      <c r="A3450" t="s">
        <v>5252</v>
      </c>
    </row>
    <row r="3451" spans="1:1">
      <c r="A3451" t="s">
        <v>5253</v>
      </c>
    </row>
    <row r="3452" spans="1:1">
      <c r="A3452" t="s">
        <v>5254</v>
      </c>
    </row>
    <row r="3453" spans="1:1">
      <c r="A3453" t="s">
        <v>5255</v>
      </c>
    </row>
    <row r="3454" spans="1:1">
      <c r="A3454" t="s">
        <v>5256</v>
      </c>
    </row>
    <row r="3455" spans="1:1">
      <c r="A3455" t="s">
        <v>5257</v>
      </c>
    </row>
    <row r="3456" spans="1:1">
      <c r="A3456" t="s">
        <v>5258</v>
      </c>
    </row>
    <row r="3457" spans="1:1">
      <c r="A3457" t="s">
        <v>5259</v>
      </c>
    </row>
    <row r="3458" spans="1:1">
      <c r="A3458" t="s">
        <v>5260</v>
      </c>
    </row>
    <row r="3459" spans="1:1">
      <c r="A3459" t="s">
        <v>5261</v>
      </c>
    </row>
    <row r="3460" spans="1:1">
      <c r="A3460" t="s">
        <v>5262</v>
      </c>
    </row>
    <row r="3461" spans="1:1">
      <c r="A3461" t="s">
        <v>5263</v>
      </c>
    </row>
    <row r="3462" spans="1:1">
      <c r="A3462" t="s">
        <v>5264</v>
      </c>
    </row>
    <row r="3463" spans="1:1">
      <c r="A3463" t="s">
        <v>5265</v>
      </c>
    </row>
    <row r="3464" spans="1:1">
      <c r="A3464" t="s">
        <v>5266</v>
      </c>
    </row>
    <row r="3465" spans="1:1">
      <c r="A3465" t="s">
        <v>5267</v>
      </c>
    </row>
    <row r="3466" spans="1:1">
      <c r="A3466" t="s">
        <v>5268</v>
      </c>
    </row>
    <row r="3467" spans="1:1">
      <c r="A3467" t="s">
        <v>5269</v>
      </c>
    </row>
    <row r="3468" spans="1:1">
      <c r="A3468" t="s">
        <v>5270</v>
      </c>
    </row>
    <row r="3469" spans="1:1">
      <c r="A3469" t="s">
        <v>5271</v>
      </c>
    </row>
    <row r="3470" spans="1:1">
      <c r="A3470" t="s">
        <v>5272</v>
      </c>
    </row>
    <row r="3471" spans="1:1">
      <c r="A3471" t="s">
        <v>5273</v>
      </c>
    </row>
    <row r="3472" spans="1:1">
      <c r="A3472" t="s">
        <v>5274</v>
      </c>
    </row>
    <row r="3473" spans="1:1">
      <c r="A3473" t="s">
        <v>5275</v>
      </c>
    </row>
    <row r="3474" spans="1:1">
      <c r="A3474" t="s">
        <v>5276</v>
      </c>
    </row>
    <row r="3475" spans="1:1">
      <c r="A3475" t="s">
        <v>5277</v>
      </c>
    </row>
    <row r="3476" spans="1:1">
      <c r="A3476" t="s">
        <v>5278</v>
      </c>
    </row>
    <row r="3477" spans="1:1">
      <c r="A3477" t="s">
        <v>5279</v>
      </c>
    </row>
    <row r="3478" spans="1:1">
      <c r="A3478" t="s">
        <v>5280</v>
      </c>
    </row>
    <row r="3479" spans="1:1">
      <c r="A3479" t="s">
        <v>5281</v>
      </c>
    </row>
    <row r="3480" spans="1:1">
      <c r="A3480" t="s">
        <v>5282</v>
      </c>
    </row>
    <row r="3481" spans="1:1">
      <c r="A3481" t="s">
        <v>5283</v>
      </c>
    </row>
    <row r="3482" spans="1:1">
      <c r="A3482" t="s">
        <v>5284</v>
      </c>
    </row>
    <row r="3483" spans="1:1">
      <c r="A3483" t="s">
        <v>5285</v>
      </c>
    </row>
    <row r="3484" spans="1:1">
      <c r="A3484" t="s">
        <v>5286</v>
      </c>
    </row>
    <row r="3485" spans="1:1">
      <c r="A3485" t="s">
        <v>5287</v>
      </c>
    </row>
    <row r="3486" spans="1:1">
      <c r="A3486" t="s">
        <v>5288</v>
      </c>
    </row>
    <row r="3487" spans="1:1">
      <c r="A3487" t="s">
        <v>5289</v>
      </c>
    </row>
    <row r="3488" spans="1:1">
      <c r="A3488" t="s">
        <v>5290</v>
      </c>
    </row>
    <row r="3489" spans="1:1">
      <c r="A3489" t="s">
        <v>5291</v>
      </c>
    </row>
    <row r="3490" spans="1:1">
      <c r="A3490" t="s">
        <v>5292</v>
      </c>
    </row>
    <row r="3491" spans="1:1">
      <c r="A3491" t="s">
        <v>5293</v>
      </c>
    </row>
    <row r="3492" spans="1:1">
      <c r="A3492" t="s">
        <v>5294</v>
      </c>
    </row>
    <row r="3493" spans="1:1">
      <c r="A3493" t="s">
        <v>5295</v>
      </c>
    </row>
    <row r="3494" spans="1:1">
      <c r="A3494" t="s">
        <v>5296</v>
      </c>
    </row>
    <row r="3495" spans="1:1">
      <c r="A3495" t="s">
        <v>5297</v>
      </c>
    </row>
    <row r="3496" spans="1:1">
      <c r="A3496" t="s">
        <v>5298</v>
      </c>
    </row>
    <row r="3497" spans="1:1">
      <c r="A3497" t="s">
        <v>5299</v>
      </c>
    </row>
    <row r="3498" spans="1:1">
      <c r="A3498" t="s">
        <v>5300</v>
      </c>
    </row>
    <row r="3499" spans="1:1">
      <c r="A3499" t="s">
        <v>5301</v>
      </c>
    </row>
    <row r="3500" spans="1:1">
      <c r="A3500" t="s">
        <v>5302</v>
      </c>
    </row>
    <row r="3501" spans="1:1">
      <c r="A3501" t="s">
        <v>5303</v>
      </c>
    </row>
    <row r="3502" spans="1:1">
      <c r="A3502" t="s">
        <v>5304</v>
      </c>
    </row>
    <row r="3503" spans="1:1">
      <c r="A3503" t="s">
        <v>5305</v>
      </c>
    </row>
    <row r="3504" spans="1:1">
      <c r="A3504" t="s">
        <v>5306</v>
      </c>
    </row>
    <row r="3505" spans="1:1">
      <c r="A3505" t="s">
        <v>5307</v>
      </c>
    </row>
    <row r="3506" spans="1:1">
      <c r="A3506" t="s">
        <v>5308</v>
      </c>
    </row>
    <row r="3507" spans="1:1">
      <c r="A3507" t="s">
        <v>5309</v>
      </c>
    </row>
    <row r="3508" spans="1:1">
      <c r="A3508" t="s">
        <v>5310</v>
      </c>
    </row>
    <row r="3509" spans="1:1">
      <c r="A3509" t="s">
        <v>5311</v>
      </c>
    </row>
    <row r="3510" spans="1:1">
      <c r="A3510" t="s">
        <v>5312</v>
      </c>
    </row>
    <row r="3511" spans="1:1">
      <c r="A3511" t="s">
        <v>5313</v>
      </c>
    </row>
    <row r="3512" spans="1:1">
      <c r="A3512" t="s">
        <v>5314</v>
      </c>
    </row>
    <row r="3513" spans="1:1">
      <c r="A3513" t="s">
        <v>5315</v>
      </c>
    </row>
    <row r="3514" spans="1:1">
      <c r="A3514" t="s">
        <v>5316</v>
      </c>
    </row>
    <row r="3515" spans="1:1">
      <c r="A3515" t="s">
        <v>5317</v>
      </c>
    </row>
    <row r="3516" spans="1:1">
      <c r="A3516" t="s">
        <v>5318</v>
      </c>
    </row>
    <row r="3517" spans="1:1">
      <c r="A3517" t="s">
        <v>5319</v>
      </c>
    </row>
    <row r="3518" spans="1:1">
      <c r="A3518" t="s">
        <v>5320</v>
      </c>
    </row>
    <row r="3519" spans="1:1">
      <c r="A3519" t="s">
        <v>5321</v>
      </c>
    </row>
    <row r="3520" spans="1:1">
      <c r="A3520" t="s">
        <v>5322</v>
      </c>
    </row>
    <row r="3521" spans="1:1">
      <c r="A3521" t="s">
        <v>5323</v>
      </c>
    </row>
    <row r="3522" spans="1:1">
      <c r="A3522" t="s">
        <v>5324</v>
      </c>
    </row>
    <row r="3523" spans="1:1">
      <c r="A3523" t="s">
        <v>5325</v>
      </c>
    </row>
    <row r="3524" spans="1:1">
      <c r="A3524" t="s">
        <v>5326</v>
      </c>
    </row>
    <row r="3525" spans="1:1">
      <c r="A3525" t="s">
        <v>5327</v>
      </c>
    </row>
    <row r="3526" spans="1:1">
      <c r="A3526" t="s">
        <v>5328</v>
      </c>
    </row>
    <row r="3527" spans="1:1">
      <c r="A3527" t="s">
        <v>5329</v>
      </c>
    </row>
    <row r="3528" spans="1:1">
      <c r="A3528" t="s">
        <v>5330</v>
      </c>
    </row>
    <row r="3529" spans="1:1">
      <c r="A3529" t="s">
        <v>5331</v>
      </c>
    </row>
    <row r="3530" spans="1:1">
      <c r="A3530" t="s">
        <v>5332</v>
      </c>
    </row>
    <row r="3531" spans="1:1">
      <c r="A3531" t="s">
        <v>5333</v>
      </c>
    </row>
    <row r="3532" spans="1:1">
      <c r="A3532" t="s">
        <v>5334</v>
      </c>
    </row>
    <row r="3533" spans="1:1">
      <c r="A3533" t="s">
        <v>5335</v>
      </c>
    </row>
    <row r="3534" spans="1:1">
      <c r="A3534" t="s">
        <v>5336</v>
      </c>
    </row>
    <row r="3535" spans="1:1">
      <c r="A3535" t="s">
        <v>5337</v>
      </c>
    </row>
    <row r="3536" spans="1:1">
      <c r="A3536" t="s">
        <v>5338</v>
      </c>
    </row>
    <row r="3537" spans="1:1">
      <c r="A3537" t="s">
        <v>5339</v>
      </c>
    </row>
    <row r="3538" spans="1:1">
      <c r="A3538" t="s">
        <v>5340</v>
      </c>
    </row>
    <row r="3539" spans="1:1">
      <c r="A3539" t="s">
        <v>5341</v>
      </c>
    </row>
    <row r="3540" spans="1:1">
      <c r="A3540" t="s">
        <v>5342</v>
      </c>
    </row>
    <row r="3541" spans="1:1">
      <c r="A3541" t="s">
        <v>5343</v>
      </c>
    </row>
    <row r="3542" spans="1:1">
      <c r="A3542" t="s">
        <v>5344</v>
      </c>
    </row>
    <row r="3543" spans="1:1">
      <c r="A3543" t="s">
        <v>5345</v>
      </c>
    </row>
    <row r="3544" spans="1:1">
      <c r="A3544" t="s">
        <v>5346</v>
      </c>
    </row>
    <row r="3545" spans="1:1">
      <c r="A3545" t="s">
        <v>5347</v>
      </c>
    </row>
    <row r="3546" spans="1:1">
      <c r="A3546" t="s">
        <v>5348</v>
      </c>
    </row>
    <row r="3547" spans="1:1">
      <c r="A3547" t="s">
        <v>5349</v>
      </c>
    </row>
    <row r="3548" spans="1:1">
      <c r="A3548" t="s">
        <v>5350</v>
      </c>
    </row>
    <row r="3549" spans="1:1">
      <c r="A3549" t="s">
        <v>5351</v>
      </c>
    </row>
    <row r="3550" spans="1:1">
      <c r="A3550" t="s">
        <v>5352</v>
      </c>
    </row>
    <row r="3551" spans="1:1">
      <c r="A3551" t="s">
        <v>5353</v>
      </c>
    </row>
    <row r="3552" spans="1:1">
      <c r="A3552" t="s">
        <v>5354</v>
      </c>
    </row>
    <row r="3553" spans="1:1">
      <c r="A3553" t="s">
        <v>5355</v>
      </c>
    </row>
    <row r="3554" spans="1:1">
      <c r="A3554" t="s">
        <v>5356</v>
      </c>
    </row>
    <row r="3555" spans="1:1">
      <c r="A3555" t="s">
        <v>5357</v>
      </c>
    </row>
    <row r="3556" spans="1:1">
      <c r="A3556" t="s">
        <v>5358</v>
      </c>
    </row>
    <row r="3557" spans="1:1">
      <c r="A3557" t="s">
        <v>5359</v>
      </c>
    </row>
    <row r="3558" spans="1:1">
      <c r="A3558" t="s">
        <v>5360</v>
      </c>
    </row>
    <row r="3559" spans="1:1">
      <c r="A3559" t="s">
        <v>5361</v>
      </c>
    </row>
    <row r="3560" spans="1:1">
      <c r="A3560" t="s">
        <v>5362</v>
      </c>
    </row>
    <row r="3561" spans="1:1">
      <c r="A3561" t="s">
        <v>5363</v>
      </c>
    </row>
    <row r="3562" spans="1:1">
      <c r="A3562" t="s">
        <v>5364</v>
      </c>
    </row>
    <row r="3563" spans="1:1">
      <c r="A3563" t="s">
        <v>5365</v>
      </c>
    </row>
    <row r="3564" spans="1:1">
      <c r="A3564" t="s">
        <v>5366</v>
      </c>
    </row>
    <row r="3565" spans="1:1">
      <c r="A3565" t="s">
        <v>5367</v>
      </c>
    </row>
    <row r="3566" spans="1:1">
      <c r="A3566" t="s">
        <v>5368</v>
      </c>
    </row>
    <row r="3567" spans="1:1">
      <c r="A3567" t="s">
        <v>5369</v>
      </c>
    </row>
    <row r="3568" spans="1:1">
      <c r="A3568" t="s">
        <v>5370</v>
      </c>
    </row>
    <row r="3569" spans="1:1">
      <c r="A3569" t="s">
        <v>5371</v>
      </c>
    </row>
    <row r="3570" spans="1:1">
      <c r="A3570" t="s">
        <v>5372</v>
      </c>
    </row>
    <row r="3571" spans="1:1">
      <c r="A3571" t="s">
        <v>5373</v>
      </c>
    </row>
    <row r="3572" spans="1:1">
      <c r="A3572" t="s">
        <v>5374</v>
      </c>
    </row>
    <row r="3573" spans="1:1">
      <c r="A3573" t="s">
        <v>5375</v>
      </c>
    </row>
    <row r="3574" spans="1:1">
      <c r="A3574" t="s">
        <v>5376</v>
      </c>
    </row>
    <row r="3575" spans="1:1">
      <c r="A3575" t="s">
        <v>5377</v>
      </c>
    </row>
    <row r="3576" spans="1:1">
      <c r="A3576" t="s">
        <v>5378</v>
      </c>
    </row>
    <row r="3577" spans="1:1">
      <c r="A3577" t="s">
        <v>5379</v>
      </c>
    </row>
    <row r="3578" spans="1:1">
      <c r="A3578" t="s">
        <v>5380</v>
      </c>
    </row>
    <row r="3579" spans="1:1">
      <c r="A3579" t="s">
        <v>5381</v>
      </c>
    </row>
    <row r="3580" spans="1:1">
      <c r="A3580" t="s">
        <v>5382</v>
      </c>
    </row>
    <row r="3581" spans="1:1">
      <c r="A3581" t="s">
        <v>5383</v>
      </c>
    </row>
    <row r="3582" spans="1:1">
      <c r="A3582" t="s">
        <v>5384</v>
      </c>
    </row>
    <row r="3583" spans="1:1">
      <c r="A3583" t="s">
        <v>5385</v>
      </c>
    </row>
    <row r="3584" spans="1:1">
      <c r="A3584" t="s">
        <v>5386</v>
      </c>
    </row>
    <row r="3585" spans="1:1">
      <c r="A3585" t="s">
        <v>5387</v>
      </c>
    </row>
    <row r="3586" spans="1:1">
      <c r="A3586" t="s">
        <v>5388</v>
      </c>
    </row>
    <row r="3587" spans="1:1">
      <c r="A3587" t="s">
        <v>5389</v>
      </c>
    </row>
    <row r="3588" spans="1:1">
      <c r="A3588" t="s">
        <v>5390</v>
      </c>
    </row>
    <row r="3589" spans="1:1">
      <c r="A3589" t="s">
        <v>5391</v>
      </c>
    </row>
    <row r="3590" spans="1:1">
      <c r="A3590" t="s">
        <v>5392</v>
      </c>
    </row>
    <row r="3591" spans="1:1">
      <c r="A3591" t="s">
        <v>5393</v>
      </c>
    </row>
    <row r="3592" spans="1:1">
      <c r="A3592" t="s">
        <v>5394</v>
      </c>
    </row>
    <row r="3593" spans="1:1">
      <c r="A3593" t="s">
        <v>5395</v>
      </c>
    </row>
    <row r="3594" spans="1:1">
      <c r="A3594" t="s">
        <v>5396</v>
      </c>
    </row>
    <row r="3595" spans="1:1">
      <c r="A3595" t="s">
        <v>5397</v>
      </c>
    </row>
    <row r="3596" spans="1:1">
      <c r="A3596" t="s">
        <v>5398</v>
      </c>
    </row>
    <row r="3597" spans="1:1">
      <c r="A3597" t="s">
        <v>5399</v>
      </c>
    </row>
    <row r="3598" spans="1:1">
      <c r="A3598" t="s">
        <v>5400</v>
      </c>
    </row>
    <row r="3599" spans="1:1">
      <c r="A3599" t="s">
        <v>5401</v>
      </c>
    </row>
    <row r="3600" spans="1:1">
      <c r="A3600" t="s">
        <v>5402</v>
      </c>
    </row>
    <row r="3601" spans="1:1">
      <c r="A3601" t="s">
        <v>5403</v>
      </c>
    </row>
    <row r="3602" spans="1:1">
      <c r="A3602" t="s">
        <v>5404</v>
      </c>
    </row>
    <row r="3603" spans="1:1">
      <c r="A3603" t="s">
        <v>5405</v>
      </c>
    </row>
    <row r="3604" spans="1:1">
      <c r="A3604" t="s">
        <v>5406</v>
      </c>
    </row>
    <row r="3605" spans="1:1">
      <c r="A3605" t="s">
        <v>5407</v>
      </c>
    </row>
    <row r="3606" spans="1:1">
      <c r="A3606" t="s">
        <v>5408</v>
      </c>
    </row>
    <row r="3607" spans="1:1">
      <c r="A3607" t="s">
        <v>5409</v>
      </c>
    </row>
    <row r="3608" spans="1:1">
      <c r="A3608" t="s">
        <v>5410</v>
      </c>
    </row>
    <row r="3609" spans="1:1">
      <c r="A3609" t="s">
        <v>5411</v>
      </c>
    </row>
    <row r="3610" spans="1:1">
      <c r="A3610" t="s">
        <v>5412</v>
      </c>
    </row>
    <row r="3611" spans="1:1">
      <c r="A3611" t="s">
        <v>5413</v>
      </c>
    </row>
    <row r="3612" spans="1:1">
      <c r="A3612" t="s">
        <v>5414</v>
      </c>
    </row>
    <row r="3613" spans="1:1">
      <c r="A3613" t="s">
        <v>5415</v>
      </c>
    </row>
    <row r="3614" spans="1:1">
      <c r="A3614" t="s">
        <v>5416</v>
      </c>
    </row>
    <row r="3615" spans="1:1">
      <c r="A3615" t="s">
        <v>5417</v>
      </c>
    </row>
    <row r="3616" spans="1:1">
      <c r="A3616" t="s">
        <v>5418</v>
      </c>
    </row>
    <row r="3617" spans="1:1">
      <c r="A3617" t="s">
        <v>5419</v>
      </c>
    </row>
    <row r="3618" spans="1:1">
      <c r="A3618" t="s">
        <v>5420</v>
      </c>
    </row>
    <row r="3619" spans="1:1">
      <c r="A3619" t="s">
        <v>5421</v>
      </c>
    </row>
    <row r="3620" spans="1:1">
      <c r="A3620" t="s">
        <v>5422</v>
      </c>
    </row>
    <row r="3621" spans="1:1">
      <c r="A3621" t="s">
        <v>5423</v>
      </c>
    </row>
    <row r="3622" spans="1:1">
      <c r="A3622" t="s">
        <v>5424</v>
      </c>
    </row>
    <row r="3623" spans="1:1">
      <c r="A3623" t="s">
        <v>5425</v>
      </c>
    </row>
    <row r="3624" spans="1:1">
      <c r="A3624" t="s">
        <v>5426</v>
      </c>
    </row>
    <row r="3625" spans="1:1">
      <c r="A3625" t="s">
        <v>5427</v>
      </c>
    </row>
    <row r="3626" spans="1:1">
      <c r="A3626" t="s">
        <v>5428</v>
      </c>
    </row>
    <row r="3627" spans="1:1">
      <c r="A3627" t="s">
        <v>5429</v>
      </c>
    </row>
    <row r="3628" spans="1:1">
      <c r="A3628" t="s">
        <v>5430</v>
      </c>
    </row>
    <row r="3629" spans="1:1">
      <c r="A3629" t="s">
        <v>5431</v>
      </c>
    </row>
    <row r="3630" spans="1:1">
      <c r="A3630" t="s">
        <v>5432</v>
      </c>
    </row>
    <row r="3631" spans="1:1">
      <c r="A3631" t="s">
        <v>5433</v>
      </c>
    </row>
    <row r="3632" spans="1:1">
      <c r="A3632" t="s">
        <v>5434</v>
      </c>
    </row>
    <row r="3633" spans="1:1">
      <c r="A3633" t="s">
        <v>5435</v>
      </c>
    </row>
    <row r="3634" spans="1:1">
      <c r="A3634" t="s">
        <v>5436</v>
      </c>
    </row>
    <row r="3635" spans="1:1">
      <c r="A3635" t="s">
        <v>5437</v>
      </c>
    </row>
    <row r="3636" spans="1:1">
      <c r="A3636" t="s">
        <v>5438</v>
      </c>
    </row>
    <row r="3637" spans="1:1">
      <c r="A3637" t="s">
        <v>5439</v>
      </c>
    </row>
    <row r="3638" spans="1:1">
      <c r="A3638" t="s">
        <v>5440</v>
      </c>
    </row>
    <row r="3639" spans="1:1">
      <c r="A3639" t="s">
        <v>5441</v>
      </c>
    </row>
    <row r="3640" spans="1:1">
      <c r="A3640" t="s">
        <v>5442</v>
      </c>
    </row>
    <row r="3641" spans="1:1">
      <c r="A3641" t="s">
        <v>5443</v>
      </c>
    </row>
    <row r="3642" spans="1:1">
      <c r="A3642" t="s">
        <v>5444</v>
      </c>
    </row>
    <row r="3643" spans="1:1">
      <c r="A3643" t="s">
        <v>5445</v>
      </c>
    </row>
    <row r="3644" spans="1:1">
      <c r="A3644" t="s">
        <v>5446</v>
      </c>
    </row>
    <row r="3645" spans="1:1">
      <c r="A3645" t="s">
        <v>5447</v>
      </c>
    </row>
    <row r="3646" spans="1:1">
      <c r="A3646" t="s">
        <v>5448</v>
      </c>
    </row>
    <row r="3647" spans="1:1">
      <c r="A3647" t="s">
        <v>5449</v>
      </c>
    </row>
    <row r="3648" spans="1:1">
      <c r="A3648" t="s">
        <v>5450</v>
      </c>
    </row>
    <row r="3649" spans="1:1">
      <c r="A3649" t="s">
        <v>5451</v>
      </c>
    </row>
    <row r="3650" spans="1:1">
      <c r="A3650" t="s">
        <v>5452</v>
      </c>
    </row>
    <row r="3651" spans="1:1">
      <c r="A3651" t="s">
        <v>5453</v>
      </c>
    </row>
    <row r="3652" spans="1:1">
      <c r="A3652" t="s">
        <v>5454</v>
      </c>
    </row>
    <row r="3653" spans="1:1">
      <c r="A3653" t="s">
        <v>5455</v>
      </c>
    </row>
    <row r="3654" spans="1:1">
      <c r="A3654" t="s">
        <v>5456</v>
      </c>
    </row>
    <row r="3655" spans="1:1">
      <c r="A3655" t="s">
        <v>5457</v>
      </c>
    </row>
    <row r="3656" spans="1:1">
      <c r="A3656" t="s">
        <v>5458</v>
      </c>
    </row>
    <row r="3657" spans="1:1">
      <c r="A3657" t="s">
        <v>5459</v>
      </c>
    </row>
    <row r="3658" spans="1:1">
      <c r="A3658" t="s">
        <v>5460</v>
      </c>
    </row>
    <row r="3659" spans="1:1">
      <c r="A3659" t="s">
        <v>5461</v>
      </c>
    </row>
    <row r="3660" spans="1:1">
      <c r="A3660" t="s">
        <v>5462</v>
      </c>
    </row>
    <row r="3661" spans="1:1">
      <c r="A3661" t="s">
        <v>5463</v>
      </c>
    </row>
    <row r="3662" spans="1:1">
      <c r="A3662" t="s">
        <v>5464</v>
      </c>
    </row>
    <row r="3663" spans="1:1">
      <c r="A3663" t="s">
        <v>5465</v>
      </c>
    </row>
    <row r="3664" spans="1:1">
      <c r="A3664" t="s">
        <v>5466</v>
      </c>
    </row>
    <row r="3665" spans="1:1">
      <c r="A3665" t="s">
        <v>5467</v>
      </c>
    </row>
    <row r="3666" spans="1:1">
      <c r="A3666" t="s">
        <v>5468</v>
      </c>
    </row>
    <row r="3667" spans="1:1">
      <c r="A3667" t="s">
        <v>5469</v>
      </c>
    </row>
    <row r="3668" spans="1:1">
      <c r="A3668" t="s">
        <v>5470</v>
      </c>
    </row>
    <row r="3669" spans="1:1">
      <c r="A3669" t="s">
        <v>5471</v>
      </c>
    </row>
    <row r="3670" spans="1:1">
      <c r="A3670" t="s">
        <v>5472</v>
      </c>
    </row>
    <row r="3671" spans="1:1">
      <c r="A3671" t="s">
        <v>5473</v>
      </c>
    </row>
    <row r="3672" spans="1:1">
      <c r="A3672" t="s">
        <v>5474</v>
      </c>
    </row>
    <row r="3673" spans="1:1">
      <c r="A3673" t="s">
        <v>5475</v>
      </c>
    </row>
    <row r="3674" spans="1:1">
      <c r="A3674" t="s">
        <v>5476</v>
      </c>
    </row>
    <row r="3675" spans="1:1">
      <c r="A3675" t="s">
        <v>5477</v>
      </c>
    </row>
    <row r="3676" spans="1:1">
      <c r="A3676" t="s">
        <v>5478</v>
      </c>
    </row>
    <row r="3677" spans="1:1">
      <c r="A3677" t="s">
        <v>5479</v>
      </c>
    </row>
    <row r="3678" spans="1:1">
      <c r="A3678" t="s">
        <v>5480</v>
      </c>
    </row>
    <row r="3679" spans="1:1">
      <c r="A3679" t="s">
        <v>5481</v>
      </c>
    </row>
    <row r="3680" spans="1:1">
      <c r="A3680" t="s">
        <v>5482</v>
      </c>
    </row>
    <row r="3681" spans="1:1">
      <c r="A3681" t="s">
        <v>5483</v>
      </c>
    </row>
    <row r="3682" spans="1:1">
      <c r="A3682" t="s">
        <v>5484</v>
      </c>
    </row>
    <row r="3683" spans="1:1">
      <c r="A3683" t="s">
        <v>5485</v>
      </c>
    </row>
    <row r="3684" spans="1:1">
      <c r="A3684" t="s">
        <v>5486</v>
      </c>
    </row>
    <row r="3685" spans="1:1">
      <c r="A3685" t="s">
        <v>5487</v>
      </c>
    </row>
    <row r="3686" spans="1:1">
      <c r="A3686" t="s">
        <v>5488</v>
      </c>
    </row>
    <row r="3687" spans="1:1">
      <c r="A3687" t="s">
        <v>5489</v>
      </c>
    </row>
    <row r="3688" spans="1:1">
      <c r="A3688" t="s">
        <v>5490</v>
      </c>
    </row>
    <row r="3689" spans="1:1">
      <c r="A3689" t="s">
        <v>5491</v>
      </c>
    </row>
    <row r="3690" spans="1:1">
      <c r="A3690" t="s">
        <v>5492</v>
      </c>
    </row>
    <row r="3691" spans="1:1">
      <c r="A3691" t="s">
        <v>5493</v>
      </c>
    </row>
    <row r="3692" spans="1:1">
      <c r="A3692" t="s">
        <v>5494</v>
      </c>
    </row>
    <row r="3693" spans="1:1">
      <c r="A3693" t="s">
        <v>5495</v>
      </c>
    </row>
    <row r="3694" spans="1:1">
      <c r="A3694" t="s">
        <v>5496</v>
      </c>
    </row>
    <row r="3695" spans="1:1">
      <c r="A3695" t="s">
        <v>5497</v>
      </c>
    </row>
    <row r="3696" spans="1:1">
      <c r="A3696" t="s">
        <v>5498</v>
      </c>
    </row>
    <row r="3697" spans="1:1">
      <c r="A3697" t="s">
        <v>5499</v>
      </c>
    </row>
    <row r="3698" spans="1:1">
      <c r="A3698" t="s">
        <v>5500</v>
      </c>
    </row>
    <row r="3699" spans="1:1">
      <c r="A3699" t="s">
        <v>5501</v>
      </c>
    </row>
    <row r="3700" spans="1:1">
      <c r="A3700" t="s">
        <v>5502</v>
      </c>
    </row>
    <row r="3701" spans="1:1">
      <c r="A3701" t="s">
        <v>5503</v>
      </c>
    </row>
    <row r="3702" spans="1:1">
      <c r="A3702" t="s">
        <v>5504</v>
      </c>
    </row>
    <row r="3703" spans="1:1">
      <c r="A3703" t="s">
        <v>5505</v>
      </c>
    </row>
    <row r="3704" spans="1:1">
      <c r="A3704" t="s">
        <v>5506</v>
      </c>
    </row>
    <row r="3705" spans="1:1">
      <c r="A3705" t="s">
        <v>5507</v>
      </c>
    </row>
    <row r="3706" spans="1:1">
      <c r="A3706" t="s">
        <v>5508</v>
      </c>
    </row>
    <row r="3707" spans="1:1">
      <c r="A3707" t="s">
        <v>5509</v>
      </c>
    </row>
    <row r="3708" spans="1:1">
      <c r="A3708" t="s">
        <v>5510</v>
      </c>
    </row>
    <row r="3709" spans="1:1">
      <c r="A3709" t="s">
        <v>5511</v>
      </c>
    </row>
    <row r="3710" spans="1:1">
      <c r="A3710" t="s">
        <v>5512</v>
      </c>
    </row>
    <row r="3711" spans="1:1">
      <c r="A3711" t="s">
        <v>5513</v>
      </c>
    </row>
    <row r="3712" spans="1:1">
      <c r="A3712" t="s">
        <v>5514</v>
      </c>
    </row>
    <row r="3713" spans="1:1">
      <c r="A3713" t="s">
        <v>5515</v>
      </c>
    </row>
    <row r="3714" spans="1:1">
      <c r="A3714" t="s">
        <v>5516</v>
      </c>
    </row>
    <row r="3715" spans="1:1">
      <c r="A3715" t="s">
        <v>5517</v>
      </c>
    </row>
    <row r="3716" spans="1:1">
      <c r="A3716" t="s">
        <v>5518</v>
      </c>
    </row>
    <row r="3717" spans="1:1">
      <c r="A3717" t="s">
        <v>5519</v>
      </c>
    </row>
    <row r="3718" spans="1:1">
      <c r="A3718" t="s">
        <v>5520</v>
      </c>
    </row>
    <row r="3719" spans="1:1">
      <c r="A3719" t="s">
        <v>5521</v>
      </c>
    </row>
    <row r="3720" spans="1:1">
      <c r="A3720" t="s">
        <v>5522</v>
      </c>
    </row>
    <row r="3721" spans="1:1">
      <c r="A3721" t="s">
        <v>5523</v>
      </c>
    </row>
    <row r="3722" spans="1:1">
      <c r="A3722" t="s">
        <v>5524</v>
      </c>
    </row>
    <row r="3723" spans="1:1">
      <c r="A3723" t="s">
        <v>5525</v>
      </c>
    </row>
    <row r="3724" spans="1:1">
      <c r="A3724" t="s">
        <v>5526</v>
      </c>
    </row>
    <row r="3725" spans="1:1">
      <c r="A3725" t="s">
        <v>5527</v>
      </c>
    </row>
    <row r="3726" spans="1:1">
      <c r="A3726" t="s">
        <v>5528</v>
      </c>
    </row>
    <row r="3727" spans="1:1">
      <c r="A3727" t="s">
        <v>5529</v>
      </c>
    </row>
    <row r="3728" spans="1:1">
      <c r="A3728" t="s">
        <v>5530</v>
      </c>
    </row>
    <row r="3729" spans="1:1">
      <c r="A3729" t="s">
        <v>5531</v>
      </c>
    </row>
    <row r="3730" spans="1:1">
      <c r="A3730" t="s">
        <v>5532</v>
      </c>
    </row>
    <row r="3731" spans="1:1">
      <c r="A3731" t="s">
        <v>5533</v>
      </c>
    </row>
    <row r="3732" spans="1:1">
      <c r="A3732" t="s">
        <v>5534</v>
      </c>
    </row>
    <row r="3733" spans="1:1">
      <c r="A3733" t="s">
        <v>5535</v>
      </c>
    </row>
    <row r="3734" spans="1:1">
      <c r="A3734" t="s">
        <v>5536</v>
      </c>
    </row>
    <row r="3735" spans="1:1">
      <c r="A3735" t="s">
        <v>5537</v>
      </c>
    </row>
    <row r="3736" spans="1:1">
      <c r="A3736" t="s">
        <v>5538</v>
      </c>
    </row>
    <row r="3737" spans="1:1">
      <c r="A3737" t="s">
        <v>5539</v>
      </c>
    </row>
    <row r="3738" spans="1:1">
      <c r="A3738" t="s">
        <v>5540</v>
      </c>
    </row>
    <row r="3739" spans="1:1">
      <c r="A3739" t="s">
        <v>5541</v>
      </c>
    </row>
    <row r="3740" spans="1:1">
      <c r="A3740" t="s">
        <v>5542</v>
      </c>
    </row>
    <row r="3741" spans="1:1">
      <c r="A3741" t="s">
        <v>5543</v>
      </c>
    </row>
    <row r="3742" spans="1:1">
      <c r="A3742" t="s">
        <v>5544</v>
      </c>
    </row>
    <row r="3743" spans="1:1">
      <c r="A3743" t="s">
        <v>5545</v>
      </c>
    </row>
    <row r="3744" spans="1:1">
      <c r="A3744" t="s">
        <v>5546</v>
      </c>
    </row>
    <row r="3745" spans="1:1">
      <c r="A3745" t="s">
        <v>5547</v>
      </c>
    </row>
    <row r="3746" spans="1:1">
      <c r="A3746" t="s">
        <v>5548</v>
      </c>
    </row>
    <row r="3747" spans="1:1">
      <c r="A3747" t="s">
        <v>5549</v>
      </c>
    </row>
    <row r="3748" spans="1:1">
      <c r="A3748" t="s">
        <v>5550</v>
      </c>
    </row>
    <row r="3749" spans="1:1">
      <c r="A3749" t="s">
        <v>5551</v>
      </c>
    </row>
    <row r="3750" spans="1:1">
      <c r="A3750" t="s">
        <v>5552</v>
      </c>
    </row>
    <row r="3751" spans="1:1">
      <c r="A3751" t="s">
        <v>5553</v>
      </c>
    </row>
    <row r="3752" spans="1:1">
      <c r="A3752" t="s">
        <v>5554</v>
      </c>
    </row>
    <row r="3753" spans="1:1">
      <c r="A3753" t="s">
        <v>5555</v>
      </c>
    </row>
    <row r="3754" spans="1:1">
      <c r="A3754" t="s">
        <v>5556</v>
      </c>
    </row>
    <row r="3755" spans="1:1">
      <c r="A3755" t="s">
        <v>5557</v>
      </c>
    </row>
    <row r="3756" spans="1:1">
      <c r="A3756" t="s">
        <v>5558</v>
      </c>
    </row>
    <row r="3757" spans="1:1">
      <c r="A3757" t="s">
        <v>5559</v>
      </c>
    </row>
    <row r="3758" spans="1:1">
      <c r="A3758" t="s">
        <v>5560</v>
      </c>
    </row>
    <row r="3759" spans="1:1">
      <c r="A3759" t="s">
        <v>5561</v>
      </c>
    </row>
    <row r="3760" spans="1:1">
      <c r="A3760" t="s">
        <v>5562</v>
      </c>
    </row>
    <row r="3761" spans="1:1">
      <c r="A3761" t="s">
        <v>5563</v>
      </c>
    </row>
    <row r="3762" spans="1:1">
      <c r="A3762" t="s">
        <v>5564</v>
      </c>
    </row>
    <row r="3763" spans="1:1">
      <c r="A3763" t="s">
        <v>5565</v>
      </c>
    </row>
    <row r="3764" spans="1:1">
      <c r="A3764" t="s">
        <v>5566</v>
      </c>
    </row>
    <row r="3765" spans="1:1">
      <c r="A3765" t="s">
        <v>5567</v>
      </c>
    </row>
    <row r="3766" spans="1:1">
      <c r="A3766" t="s">
        <v>5568</v>
      </c>
    </row>
    <row r="3767" spans="1:1">
      <c r="A3767" t="s">
        <v>5569</v>
      </c>
    </row>
    <row r="3768" spans="1:1">
      <c r="A3768" t="s">
        <v>5570</v>
      </c>
    </row>
    <row r="3769" spans="1:1">
      <c r="A3769" t="s">
        <v>5571</v>
      </c>
    </row>
    <row r="3770" spans="1:1">
      <c r="A3770" t="s">
        <v>5572</v>
      </c>
    </row>
    <row r="3771" spans="1:1">
      <c r="A3771" t="s">
        <v>5573</v>
      </c>
    </row>
    <row r="3772" spans="1:1">
      <c r="A3772" t="s">
        <v>5574</v>
      </c>
    </row>
    <row r="3773" spans="1:1">
      <c r="A3773" t="s">
        <v>5575</v>
      </c>
    </row>
    <row r="3774" spans="1:1">
      <c r="A3774" t="s">
        <v>5576</v>
      </c>
    </row>
    <row r="3775" spans="1:1">
      <c r="A3775" t="s">
        <v>5577</v>
      </c>
    </row>
    <row r="3776" spans="1:1">
      <c r="A3776" t="s">
        <v>5578</v>
      </c>
    </row>
    <row r="3777" spans="1:1">
      <c r="A3777" t="s">
        <v>5579</v>
      </c>
    </row>
    <row r="3778" spans="1:1">
      <c r="A3778" t="s">
        <v>5580</v>
      </c>
    </row>
    <row r="3779" spans="1:1">
      <c r="A3779" t="s">
        <v>5581</v>
      </c>
    </row>
    <row r="3780" spans="1:1">
      <c r="A3780" t="s">
        <v>5582</v>
      </c>
    </row>
    <row r="3781" spans="1:1">
      <c r="A3781" t="s">
        <v>5583</v>
      </c>
    </row>
    <row r="3782" spans="1:1">
      <c r="A3782" t="s">
        <v>5584</v>
      </c>
    </row>
    <row r="3783" spans="1:1">
      <c r="A3783" t="s">
        <v>5585</v>
      </c>
    </row>
    <row r="3784" spans="1:1">
      <c r="A3784" t="s">
        <v>5586</v>
      </c>
    </row>
    <row r="3785" spans="1:1">
      <c r="A3785" t="s">
        <v>5587</v>
      </c>
    </row>
    <row r="3786" spans="1:1">
      <c r="A3786" t="s">
        <v>5588</v>
      </c>
    </row>
    <row r="3787" spans="1:1">
      <c r="A3787" t="s">
        <v>5589</v>
      </c>
    </row>
    <row r="3788" spans="1:1">
      <c r="A3788" t="s">
        <v>5590</v>
      </c>
    </row>
    <row r="3789" spans="1:1">
      <c r="A3789" t="s">
        <v>5591</v>
      </c>
    </row>
    <row r="3790" spans="1:1">
      <c r="A3790" t="s">
        <v>5592</v>
      </c>
    </row>
    <row r="3791" spans="1:1">
      <c r="A3791" t="s">
        <v>5593</v>
      </c>
    </row>
    <row r="3792" spans="1:1">
      <c r="A3792" t="s">
        <v>5594</v>
      </c>
    </row>
    <row r="3793" spans="1:1">
      <c r="A3793" t="s">
        <v>5595</v>
      </c>
    </row>
    <row r="3794" spans="1:1">
      <c r="A3794" t="s">
        <v>5596</v>
      </c>
    </row>
    <row r="3795" spans="1:1">
      <c r="A3795" t="s">
        <v>5597</v>
      </c>
    </row>
    <row r="3796" spans="1:1">
      <c r="A3796" t="s">
        <v>5598</v>
      </c>
    </row>
    <row r="3797" spans="1:1">
      <c r="A3797" t="s">
        <v>5599</v>
      </c>
    </row>
    <row r="3798" spans="1:1">
      <c r="A3798" t="s">
        <v>5600</v>
      </c>
    </row>
    <row r="3799" spans="1:1">
      <c r="A3799" t="s">
        <v>5601</v>
      </c>
    </row>
    <row r="3800" spans="1:1">
      <c r="A3800" t="s">
        <v>5602</v>
      </c>
    </row>
    <row r="3801" spans="1:1">
      <c r="A3801" t="s">
        <v>5603</v>
      </c>
    </row>
    <row r="3802" spans="1:1">
      <c r="A3802" t="s">
        <v>5604</v>
      </c>
    </row>
    <row r="3803" spans="1:1">
      <c r="A3803" t="s">
        <v>5605</v>
      </c>
    </row>
    <row r="3804" spans="1:1">
      <c r="A3804" t="s">
        <v>5606</v>
      </c>
    </row>
    <row r="3805" spans="1:1">
      <c r="A3805" t="s">
        <v>5607</v>
      </c>
    </row>
    <row r="3806" spans="1:1">
      <c r="A3806" t="s">
        <v>5608</v>
      </c>
    </row>
    <row r="3807" spans="1:1">
      <c r="A3807" t="s">
        <v>5609</v>
      </c>
    </row>
    <row r="3808" spans="1:1">
      <c r="A3808" t="s">
        <v>5610</v>
      </c>
    </row>
    <row r="3809" spans="1:1">
      <c r="A3809" t="s">
        <v>5611</v>
      </c>
    </row>
    <row r="3810" spans="1:1">
      <c r="A3810" t="s">
        <v>5612</v>
      </c>
    </row>
    <row r="3811" spans="1:1">
      <c r="A3811" t="s">
        <v>5613</v>
      </c>
    </row>
    <row r="3812" spans="1:1">
      <c r="A3812" t="s">
        <v>5614</v>
      </c>
    </row>
    <row r="3813" spans="1:1">
      <c r="A3813" t="s">
        <v>5615</v>
      </c>
    </row>
    <row r="3814" spans="1:1">
      <c r="A3814" t="s">
        <v>5616</v>
      </c>
    </row>
    <row r="3815" spans="1:1">
      <c r="A3815" t="s">
        <v>5617</v>
      </c>
    </row>
    <row r="3816" spans="1:1">
      <c r="A3816" t="s">
        <v>5618</v>
      </c>
    </row>
    <row r="3817" spans="1:1">
      <c r="A3817" t="s">
        <v>5619</v>
      </c>
    </row>
    <row r="3818" spans="1:1">
      <c r="A3818" t="s">
        <v>5620</v>
      </c>
    </row>
    <row r="3819" spans="1:1">
      <c r="A3819" t="s">
        <v>5621</v>
      </c>
    </row>
    <row r="3820" spans="1:1">
      <c r="A3820" t="s">
        <v>5622</v>
      </c>
    </row>
    <row r="3821" spans="1:1">
      <c r="A3821" t="s">
        <v>5623</v>
      </c>
    </row>
    <row r="3822" spans="1:1">
      <c r="A3822" t="s">
        <v>5624</v>
      </c>
    </row>
    <row r="3823" spans="1:1">
      <c r="A3823" t="s">
        <v>5625</v>
      </c>
    </row>
    <row r="3824" spans="1:1">
      <c r="A3824" t="s">
        <v>5626</v>
      </c>
    </row>
    <row r="3825" spans="1:1">
      <c r="A3825" t="s">
        <v>5627</v>
      </c>
    </row>
    <row r="3826" spans="1:1">
      <c r="A3826" t="s">
        <v>5628</v>
      </c>
    </row>
    <row r="3827" spans="1:1">
      <c r="A3827" t="s">
        <v>5629</v>
      </c>
    </row>
    <row r="3828" spans="1:1">
      <c r="A3828" t="s">
        <v>5630</v>
      </c>
    </row>
    <row r="3829" spans="1:1">
      <c r="A3829" t="s">
        <v>5631</v>
      </c>
    </row>
    <row r="3830" spans="1:1">
      <c r="A3830" t="s">
        <v>5632</v>
      </c>
    </row>
    <row r="3831" spans="1:1">
      <c r="A3831" t="s">
        <v>5633</v>
      </c>
    </row>
    <row r="3832" spans="1:1">
      <c r="A3832" t="s">
        <v>5634</v>
      </c>
    </row>
    <row r="3833" spans="1:1">
      <c r="A3833" t="s">
        <v>5635</v>
      </c>
    </row>
    <row r="3834" spans="1:1">
      <c r="A3834" t="s">
        <v>5636</v>
      </c>
    </row>
    <row r="3835" spans="1:1">
      <c r="A3835" t="s">
        <v>5637</v>
      </c>
    </row>
    <row r="3836" spans="1:1">
      <c r="A3836" t="s">
        <v>5638</v>
      </c>
    </row>
    <row r="3837" spans="1:1">
      <c r="A3837" t="s">
        <v>5639</v>
      </c>
    </row>
    <row r="3838" spans="1:1">
      <c r="A3838" t="s">
        <v>5640</v>
      </c>
    </row>
    <row r="3839" spans="1:1">
      <c r="A3839" t="s">
        <v>5641</v>
      </c>
    </row>
    <row r="3840" spans="1:1">
      <c r="A3840" t="s">
        <v>5642</v>
      </c>
    </row>
    <row r="3841" spans="1:1">
      <c r="A3841" t="s">
        <v>5643</v>
      </c>
    </row>
    <row r="3842" spans="1:1">
      <c r="A3842" t="s">
        <v>5644</v>
      </c>
    </row>
    <row r="3843" spans="1:1">
      <c r="A3843" t="s">
        <v>5645</v>
      </c>
    </row>
    <row r="3844" spans="1:1">
      <c r="A3844" t="s">
        <v>5646</v>
      </c>
    </row>
    <row r="3845" spans="1:1">
      <c r="A3845" t="s">
        <v>5647</v>
      </c>
    </row>
    <row r="3846" spans="1:1">
      <c r="A3846" t="s">
        <v>5648</v>
      </c>
    </row>
    <row r="3847" spans="1:1">
      <c r="A3847" t="s">
        <v>5649</v>
      </c>
    </row>
    <row r="3848" spans="1:1">
      <c r="A3848" t="s">
        <v>5650</v>
      </c>
    </row>
    <row r="3849" spans="1:1">
      <c r="A3849" t="s">
        <v>5651</v>
      </c>
    </row>
    <row r="3850" spans="1:1">
      <c r="A3850" t="s">
        <v>5652</v>
      </c>
    </row>
    <row r="3851" spans="1:1">
      <c r="A3851" t="s">
        <v>5653</v>
      </c>
    </row>
    <row r="3852" spans="1:1">
      <c r="A3852" t="s">
        <v>5654</v>
      </c>
    </row>
    <row r="3853" spans="1:1">
      <c r="A3853" t="s">
        <v>5655</v>
      </c>
    </row>
    <row r="3854" spans="1:1">
      <c r="A3854" t="s">
        <v>5656</v>
      </c>
    </row>
    <row r="3855" spans="1:1">
      <c r="A3855" t="s">
        <v>5657</v>
      </c>
    </row>
    <row r="3856" spans="1:1">
      <c r="A3856" t="s">
        <v>5658</v>
      </c>
    </row>
    <row r="3857" spans="1:1">
      <c r="A3857" t="s">
        <v>5659</v>
      </c>
    </row>
    <row r="3858" spans="1:1">
      <c r="A3858" t="s">
        <v>5660</v>
      </c>
    </row>
    <row r="3859" spans="1:1">
      <c r="A3859" t="s">
        <v>5661</v>
      </c>
    </row>
    <row r="3860" spans="1:1">
      <c r="A3860" t="s">
        <v>5662</v>
      </c>
    </row>
    <row r="3861" spans="1:1">
      <c r="A3861" t="s">
        <v>5663</v>
      </c>
    </row>
    <row r="3862" spans="1:1">
      <c r="A3862" t="s">
        <v>5664</v>
      </c>
    </row>
    <row r="3863" spans="1:1">
      <c r="A3863" t="s">
        <v>5665</v>
      </c>
    </row>
    <row r="3864" spans="1:1">
      <c r="A3864" t="s">
        <v>5666</v>
      </c>
    </row>
    <row r="3865" spans="1:1">
      <c r="A3865" t="s">
        <v>5667</v>
      </c>
    </row>
    <row r="3866" spans="1:1">
      <c r="A3866" t="s">
        <v>5668</v>
      </c>
    </row>
    <row r="3867" spans="1:1">
      <c r="A3867" t="s">
        <v>5669</v>
      </c>
    </row>
    <row r="3868" spans="1:1">
      <c r="A3868" t="s">
        <v>5670</v>
      </c>
    </row>
    <row r="3869" spans="1:1">
      <c r="A3869" t="s">
        <v>5671</v>
      </c>
    </row>
    <row r="3870" spans="1:1">
      <c r="A3870" t="s">
        <v>5672</v>
      </c>
    </row>
    <row r="3871" spans="1:1">
      <c r="A3871" t="s">
        <v>5673</v>
      </c>
    </row>
    <row r="3872" spans="1:1">
      <c r="A3872" t="s">
        <v>5674</v>
      </c>
    </row>
    <row r="3873" spans="1:1">
      <c r="A3873" t="s">
        <v>5675</v>
      </c>
    </row>
    <row r="3874" spans="1:1">
      <c r="A3874" t="s">
        <v>5676</v>
      </c>
    </row>
    <row r="3875" spans="1:1">
      <c r="A3875" t="s">
        <v>5677</v>
      </c>
    </row>
    <row r="3876" spans="1:1">
      <c r="A3876" t="s">
        <v>5678</v>
      </c>
    </row>
    <row r="3877" spans="1:1">
      <c r="A3877" t="s">
        <v>5679</v>
      </c>
    </row>
    <row r="3878" spans="1:1">
      <c r="A3878" t="s">
        <v>5680</v>
      </c>
    </row>
    <row r="3879" spans="1:1">
      <c r="A3879" t="s">
        <v>5681</v>
      </c>
    </row>
    <row r="3880" spans="1:1">
      <c r="A3880" t="s">
        <v>5682</v>
      </c>
    </row>
    <row r="3881" spans="1:1">
      <c r="A3881" t="s">
        <v>5683</v>
      </c>
    </row>
    <row r="3882" spans="1:1">
      <c r="A3882" t="s">
        <v>5684</v>
      </c>
    </row>
    <row r="3883" spans="1:1">
      <c r="A3883" t="s">
        <v>5685</v>
      </c>
    </row>
    <row r="3884" spans="1:1">
      <c r="A3884" t="s">
        <v>5686</v>
      </c>
    </row>
    <row r="3885" spans="1:1">
      <c r="A3885" t="s">
        <v>5687</v>
      </c>
    </row>
    <row r="3886" spans="1:1">
      <c r="A3886" t="s">
        <v>5688</v>
      </c>
    </row>
    <row r="3887" spans="1:1">
      <c r="A3887" t="s">
        <v>5689</v>
      </c>
    </row>
    <row r="3888" spans="1:1">
      <c r="A3888" t="s">
        <v>5690</v>
      </c>
    </row>
    <row r="3889" spans="1:1">
      <c r="A3889" t="s">
        <v>5691</v>
      </c>
    </row>
    <row r="3890" spans="1:1">
      <c r="A3890" t="s">
        <v>5692</v>
      </c>
    </row>
    <row r="3891" spans="1:1">
      <c r="A3891" t="s">
        <v>5693</v>
      </c>
    </row>
    <row r="3892" spans="1:1">
      <c r="A3892" t="s">
        <v>5694</v>
      </c>
    </row>
    <row r="3893" spans="1:1">
      <c r="A3893" t="s">
        <v>5695</v>
      </c>
    </row>
    <row r="3894" spans="1:1">
      <c r="A3894" t="s">
        <v>5696</v>
      </c>
    </row>
    <row r="3895" spans="1:1">
      <c r="A3895" t="s">
        <v>5697</v>
      </c>
    </row>
    <row r="3896" spans="1:1">
      <c r="A3896" t="s">
        <v>5698</v>
      </c>
    </row>
    <row r="3897" spans="1:1">
      <c r="A3897" t="s">
        <v>5699</v>
      </c>
    </row>
    <row r="3898" spans="1:1">
      <c r="A3898" t="s">
        <v>5700</v>
      </c>
    </row>
    <row r="3899" spans="1:1">
      <c r="A3899" t="s">
        <v>5701</v>
      </c>
    </row>
    <row r="3900" spans="1:1">
      <c r="A3900" t="s">
        <v>5702</v>
      </c>
    </row>
    <row r="3901" spans="1:1">
      <c r="A3901" t="s">
        <v>5703</v>
      </c>
    </row>
    <row r="3902" spans="1:1">
      <c r="A3902" t="s">
        <v>5704</v>
      </c>
    </row>
    <row r="3903" spans="1:1">
      <c r="A3903" t="s">
        <v>5705</v>
      </c>
    </row>
    <row r="3904" spans="1:1">
      <c r="A3904" t="s">
        <v>5706</v>
      </c>
    </row>
    <row r="3905" spans="1:1">
      <c r="A3905" t="s">
        <v>5707</v>
      </c>
    </row>
    <row r="3906" spans="1:1">
      <c r="A3906" t="s">
        <v>5708</v>
      </c>
    </row>
    <row r="3907" spans="1:1">
      <c r="A3907" t="s">
        <v>5709</v>
      </c>
    </row>
    <row r="3908" spans="1:1">
      <c r="A3908" t="s">
        <v>5710</v>
      </c>
    </row>
    <row r="3909" spans="1:1">
      <c r="A3909" t="s">
        <v>5711</v>
      </c>
    </row>
    <row r="3910" spans="1:1">
      <c r="A3910" t="s">
        <v>5712</v>
      </c>
    </row>
    <row r="3911" spans="1:1">
      <c r="A3911" t="s">
        <v>5713</v>
      </c>
    </row>
    <row r="3912" spans="1:1">
      <c r="A3912" t="s">
        <v>5714</v>
      </c>
    </row>
    <row r="3913" spans="1:1">
      <c r="A3913" t="s">
        <v>5715</v>
      </c>
    </row>
    <row r="3914" spans="1:1">
      <c r="A3914" t="s">
        <v>5716</v>
      </c>
    </row>
    <row r="3915" spans="1:1">
      <c r="A3915" t="s">
        <v>5717</v>
      </c>
    </row>
    <row r="3916" spans="1:1">
      <c r="A3916" t="s">
        <v>5718</v>
      </c>
    </row>
    <row r="3917" spans="1:1">
      <c r="A3917" t="s">
        <v>5719</v>
      </c>
    </row>
    <row r="3918" spans="1:1">
      <c r="A3918" t="s">
        <v>5720</v>
      </c>
    </row>
    <row r="3919" spans="1:1">
      <c r="A3919" t="s">
        <v>5721</v>
      </c>
    </row>
    <row r="3920" spans="1:1">
      <c r="A3920" t="s">
        <v>5722</v>
      </c>
    </row>
    <row r="3921" spans="1:1">
      <c r="A3921" t="s">
        <v>5723</v>
      </c>
    </row>
    <row r="3922" spans="1:1">
      <c r="A3922" t="s">
        <v>5724</v>
      </c>
    </row>
    <row r="3923" spans="1:1">
      <c r="A3923" t="s">
        <v>5725</v>
      </c>
    </row>
    <row r="3924" spans="1:1">
      <c r="A3924" t="s">
        <v>5726</v>
      </c>
    </row>
    <row r="3925" spans="1:1">
      <c r="A3925" t="s">
        <v>5727</v>
      </c>
    </row>
    <row r="3926" spans="1:1">
      <c r="A3926" t="s">
        <v>5728</v>
      </c>
    </row>
    <row r="3927" spans="1:1">
      <c r="A3927" t="s">
        <v>5729</v>
      </c>
    </row>
    <row r="3928" spans="1:1">
      <c r="A3928" t="s">
        <v>5730</v>
      </c>
    </row>
    <row r="3929" spans="1:1">
      <c r="A3929" t="s">
        <v>5731</v>
      </c>
    </row>
    <row r="3930" spans="1:1">
      <c r="A3930" t="s">
        <v>5732</v>
      </c>
    </row>
    <row r="3931" spans="1:1">
      <c r="A3931" t="s">
        <v>5733</v>
      </c>
    </row>
    <row r="3932" spans="1:1">
      <c r="A3932" t="s">
        <v>5734</v>
      </c>
    </row>
    <row r="3933" spans="1:1">
      <c r="A3933" t="s">
        <v>5735</v>
      </c>
    </row>
    <row r="3934" spans="1:1">
      <c r="A3934" t="s">
        <v>5736</v>
      </c>
    </row>
    <row r="3935" spans="1:1">
      <c r="A3935" t="s">
        <v>5737</v>
      </c>
    </row>
    <row r="3936" spans="1:1">
      <c r="A3936" t="s">
        <v>5738</v>
      </c>
    </row>
    <row r="3937" spans="1:1">
      <c r="A3937" t="s">
        <v>5739</v>
      </c>
    </row>
    <row r="3938" spans="1:1">
      <c r="A3938" t="s">
        <v>5740</v>
      </c>
    </row>
    <row r="3939" spans="1:1">
      <c r="A3939" t="s">
        <v>5741</v>
      </c>
    </row>
    <row r="3940" spans="1:1">
      <c r="A3940" t="s">
        <v>5742</v>
      </c>
    </row>
    <row r="3941" spans="1:1">
      <c r="A3941" t="s">
        <v>5743</v>
      </c>
    </row>
    <row r="3942" spans="1:1">
      <c r="A3942" t="s">
        <v>5744</v>
      </c>
    </row>
    <row r="3943" spans="1:1">
      <c r="A3943" t="s">
        <v>5745</v>
      </c>
    </row>
    <row r="3944" spans="1:1">
      <c r="A3944" t="s">
        <v>5746</v>
      </c>
    </row>
    <row r="3945" spans="1:1">
      <c r="A3945" t="s">
        <v>5747</v>
      </c>
    </row>
    <row r="3946" spans="1:1">
      <c r="A3946" t="s">
        <v>5748</v>
      </c>
    </row>
    <row r="3947" spans="1:1">
      <c r="A3947" t="s">
        <v>5749</v>
      </c>
    </row>
    <row r="3948" spans="1:1">
      <c r="A3948" t="s">
        <v>5750</v>
      </c>
    </row>
    <row r="3949" spans="1:1">
      <c r="A3949" t="s">
        <v>5751</v>
      </c>
    </row>
    <row r="3950" spans="1:1">
      <c r="A3950" t="s">
        <v>5752</v>
      </c>
    </row>
    <row r="3951" spans="1:1">
      <c r="A3951" t="s">
        <v>5753</v>
      </c>
    </row>
    <row r="3952" spans="1:1">
      <c r="A3952" t="s">
        <v>5754</v>
      </c>
    </row>
    <row r="3953" spans="1:1">
      <c r="A3953" t="s">
        <v>5755</v>
      </c>
    </row>
    <row r="3954" spans="1:1">
      <c r="A3954" t="s">
        <v>5756</v>
      </c>
    </row>
    <row r="3955" spans="1:1">
      <c r="A3955" t="s">
        <v>5757</v>
      </c>
    </row>
    <row r="3956" spans="1:1">
      <c r="A3956" t="s">
        <v>5758</v>
      </c>
    </row>
    <row r="3957" spans="1:1">
      <c r="A3957" t="s">
        <v>5759</v>
      </c>
    </row>
    <row r="3958" spans="1:1">
      <c r="A3958" t="s">
        <v>5760</v>
      </c>
    </row>
    <row r="3959" spans="1:1">
      <c r="A3959" t="s">
        <v>5761</v>
      </c>
    </row>
    <row r="3960" spans="1:1">
      <c r="A3960" t="s">
        <v>5762</v>
      </c>
    </row>
    <row r="3961" spans="1:1">
      <c r="A3961" t="s">
        <v>5763</v>
      </c>
    </row>
    <row r="3962" spans="1:1">
      <c r="A3962" t="s">
        <v>5764</v>
      </c>
    </row>
    <row r="3963" spans="1:1">
      <c r="A3963" t="s">
        <v>5765</v>
      </c>
    </row>
    <row r="3964" spans="1:1">
      <c r="A3964" t="s">
        <v>5766</v>
      </c>
    </row>
    <row r="3965" spans="1:1">
      <c r="A3965" t="s">
        <v>5767</v>
      </c>
    </row>
    <row r="3966" spans="1:1">
      <c r="A3966" t="s">
        <v>5768</v>
      </c>
    </row>
    <row r="3967" spans="1:1">
      <c r="A3967" t="s">
        <v>5769</v>
      </c>
    </row>
    <row r="3968" spans="1:1">
      <c r="A3968" t="s">
        <v>5770</v>
      </c>
    </row>
    <row r="3969" spans="1:1">
      <c r="A3969" t="s">
        <v>5771</v>
      </c>
    </row>
    <row r="3970" spans="1:1">
      <c r="A3970" t="s">
        <v>5772</v>
      </c>
    </row>
    <row r="3971" spans="1:1">
      <c r="A3971" t="s">
        <v>5773</v>
      </c>
    </row>
    <row r="3972" spans="1:1">
      <c r="A3972" t="s">
        <v>5774</v>
      </c>
    </row>
    <row r="3973" spans="1:1">
      <c r="A3973" t="s">
        <v>5775</v>
      </c>
    </row>
    <row r="3974" spans="1:1">
      <c r="A3974" t="s">
        <v>5776</v>
      </c>
    </row>
    <row r="3975" spans="1:1">
      <c r="A3975" t="s">
        <v>5777</v>
      </c>
    </row>
    <row r="3976" spans="1:1">
      <c r="A3976" t="s">
        <v>5778</v>
      </c>
    </row>
    <row r="3977" spans="1:1">
      <c r="A3977" t="s">
        <v>5779</v>
      </c>
    </row>
    <row r="3978" spans="1:1">
      <c r="A3978" t="s">
        <v>5780</v>
      </c>
    </row>
    <row r="3979" spans="1:1">
      <c r="A3979" t="s">
        <v>5781</v>
      </c>
    </row>
    <row r="3980" spans="1:1">
      <c r="A3980" t="s">
        <v>5782</v>
      </c>
    </row>
    <row r="3981" spans="1:1">
      <c r="A3981" t="s">
        <v>5783</v>
      </c>
    </row>
    <row r="3982" spans="1:1">
      <c r="A3982" t="s">
        <v>5784</v>
      </c>
    </row>
    <row r="3983" spans="1:1">
      <c r="A3983" t="s">
        <v>5785</v>
      </c>
    </row>
    <row r="3984" spans="1:1">
      <c r="A3984" t="s">
        <v>5786</v>
      </c>
    </row>
    <row r="3985" spans="1:1">
      <c r="A3985" t="s">
        <v>5787</v>
      </c>
    </row>
    <row r="3986" spans="1:1">
      <c r="A3986" t="s">
        <v>5788</v>
      </c>
    </row>
    <row r="3987" spans="1:1">
      <c r="A3987" t="s">
        <v>5789</v>
      </c>
    </row>
    <row r="3988" spans="1:1">
      <c r="A3988" t="s">
        <v>5790</v>
      </c>
    </row>
    <row r="3989" spans="1:1">
      <c r="A3989" t="s">
        <v>5791</v>
      </c>
    </row>
    <row r="3990" spans="1:1">
      <c r="A3990" t="s">
        <v>5792</v>
      </c>
    </row>
    <row r="3991" spans="1:1">
      <c r="A3991" t="s">
        <v>5793</v>
      </c>
    </row>
    <row r="3992" spans="1:1">
      <c r="A3992" t="s">
        <v>5794</v>
      </c>
    </row>
    <row r="3993" spans="1:1">
      <c r="A3993" t="s">
        <v>5795</v>
      </c>
    </row>
    <row r="3994" spans="1:1">
      <c r="A3994" t="s">
        <v>5796</v>
      </c>
    </row>
    <row r="3995" spans="1:1">
      <c r="A3995" t="s">
        <v>5797</v>
      </c>
    </row>
    <row r="3996" spans="1:1">
      <c r="A3996" t="s">
        <v>5798</v>
      </c>
    </row>
    <row r="3997" spans="1:1">
      <c r="A3997" t="s">
        <v>5799</v>
      </c>
    </row>
    <row r="3998" spans="1:1">
      <c r="A3998" t="s">
        <v>5800</v>
      </c>
    </row>
    <row r="3999" spans="1:1">
      <c r="A3999" t="s">
        <v>5801</v>
      </c>
    </row>
    <row r="4000" spans="1:1">
      <c r="A4000" t="s">
        <v>5802</v>
      </c>
    </row>
    <row r="4001" spans="1:1">
      <c r="A4001" t="s">
        <v>5803</v>
      </c>
    </row>
    <row r="4002" spans="1:1">
      <c r="A4002" t="s">
        <v>5804</v>
      </c>
    </row>
    <row r="4003" spans="1:1">
      <c r="A4003" t="s">
        <v>5805</v>
      </c>
    </row>
    <row r="4004" spans="1:1">
      <c r="A4004" t="s">
        <v>5806</v>
      </c>
    </row>
    <row r="4005" spans="1:1">
      <c r="A4005" t="s">
        <v>5807</v>
      </c>
    </row>
    <row r="4006" spans="1:1">
      <c r="A4006" t="s">
        <v>5808</v>
      </c>
    </row>
    <row r="4007" spans="1:1">
      <c r="A4007" t="s">
        <v>5809</v>
      </c>
    </row>
    <row r="4008" spans="1:1">
      <c r="A4008" t="s">
        <v>5810</v>
      </c>
    </row>
    <row r="4009" spans="1:1">
      <c r="A4009" t="s">
        <v>5811</v>
      </c>
    </row>
    <row r="4010" spans="1:1">
      <c r="A4010" t="s">
        <v>5812</v>
      </c>
    </row>
    <row r="4011" spans="1:1">
      <c r="A4011" t="s">
        <v>5813</v>
      </c>
    </row>
    <row r="4012" spans="1:1">
      <c r="A4012" t="s">
        <v>5814</v>
      </c>
    </row>
    <row r="4013" spans="1:1">
      <c r="A4013" t="s">
        <v>5815</v>
      </c>
    </row>
    <row r="4014" spans="1:1">
      <c r="A4014" t="s">
        <v>5816</v>
      </c>
    </row>
    <row r="4015" spans="1:1">
      <c r="A4015" t="s">
        <v>5817</v>
      </c>
    </row>
    <row r="4016" spans="1:1">
      <c r="A4016" t="s">
        <v>5818</v>
      </c>
    </row>
    <row r="4017" spans="1:1">
      <c r="A4017" t="s">
        <v>5819</v>
      </c>
    </row>
    <row r="4018" spans="1:1">
      <c r="A4018" t="s">
        <v>5820</v>
      </c>
    </row>
    <row r="4019" spans="1:1">
      <c r="A4019" t="s">
        <v>5821</v>
      </c>
    </row>
    <row r="4020" spans="1:1">
      <c r="A4020" t="s">
        <v>5822</v>
      </c>
    </row>
    <row r="4021" spans="1:1">
      <c r="A4021" t="s">
        <v>5823</v>
      </c>
    </row>
    <row r="4022" spans="1:1">
      <c r="A4022" t="s">
        <v>5824</v>
      </c>
    </row>
    <row r="4023" spans="1:1">
      <c r="A4023" t="s">
        <v>5825</v>
      </c>
    </row>
    <row r="4024" spans="1:1">
      <c r="A4024" t="s">
        <v>5826</v>
      </c>
    </row>
    <row r="4025" spans="1:1">
      <c r="A4025" t="s">
        <v>5827</v>
      </c>
    </row>
    <row r="4026" spans="1:1">
      <c r="A4026" t="s">
        <v>5828</v>
      </c>
    </row>
    <row r="4027" spans="1:1">
      <c r="A4027" t="s">
        <v>5829</v>
      </c>
    </row>
    <row r="4028" spans="1:1">
      <c r="A4028" t="s">
        <v>5830</v>
      </c>
    </row>
    <row r="4029" spans="1:1">
      <c r="A4029" t="s">
        <v>5831</v>
      </c>
    </row>
    <row r="4030" spans="1:1">
      <c r="A4030" t="s">
        <v>5832</v>
      </c>
    </row>
    <row r="4031" spans="1:1">
      <c r="A4031" t="s">
        <v>5833</v>
      </c>
    </row>
    <row r="4032" spans="1:1">
      <c r="A4032" t="s">
        <v>5834</v>
      </c>
    </row>
    <row r="4033" spans="1:1">
      <c r="A4033" t="s">
        <v>5835</v>
      </c>
    </row>
    <row r="4034" spans="1:1">
      <c r="A4034" t="s">
        <v>5836</v>
      </c>
    </row>
    <row r="4035" spans="1:1">
      <c r="A4035" t="s">
        <v>5837</v>
      </c>
    </row>
    <row r="4036" spans="1:1">
      <c r="A4036" t="s">
        <v>5838</v>
      </c>
    </row>
    <row r="4037" spans="1:1">
      <c r="A4037" t="s">
        <v>5839</v>
      </c>
    </row>
    <row r="4038" spans="1:1">
      <c r="A4038" t="s">
        <v>5840</v>
      </c>
    </row>
    <row r="4039" spans="1:1">
      <c r="A4039" t="s">
        <v>5841</v>
      </c>
    </row>
    <row r="4040" spans="1:1">
      <c r="A4040" t="s">
        <v>5842</v>
      </c>
    </row>
    <row r="4041" spans="1:1">
      <c r="A4041" t="s">
        <v>5843</v>
      </c>
    </row>
    <row r="4042" spans="1:1">
      <c r="A4042" t="s">
        <v>5844</v>
      </c>
    </row>
    <row r="4043" spans="1:1">
      <c r="A4043" t="s">
        <v>5845</v>
      </c>
    </row>
    <row r="4044" spans="1:1">
      <c r="A4044" t="s">
        <v>5846</v>
      </c>
    </row>
    <row r="4045" spans="1:1">
      <c r="A4045" t="s">
        <v>5847</v>
      </c>
    </row>
    <row r="4046" spans="1:1">
      <c r="A4046" t="s">
        <v>5848</v>
      </c>
    </row>
    <row r="4047" spans="1:1">
      <c r="A4047" t="s">
        <v>5849</v>
      </c>
    </row>
    <row r="4048" spans="1:1">
      <c r="A4048" t="s">
        <v>5850</v>
      </c>
    </row>
    <row r="4049" spans="1:1">
      <c r="A4049" t="s">
        <v>5851</v>
      </c>
    </row>
    <row r="4050" spans="1:1">
      <c r="A4050" t="s">
        <v>5852</v>
      </c>
    </row>
    <row r="4051" spans="1:1">
      <c r="A4051" t="s">
        <v>5853</v>
      </c>
    </row>
    <row r="4052" spans="1:1">
      <c r="A4052" t="s">
        <v>5854</v>
      </c>
    </row>
    <row r="4053" spans="1:1">
      <c r="A4053" t="s">
        <v>5855</v>
      </c>
    </row>
    <row r="4054" spans="1:1">
      <c r="A4054" t="s">
        <v>5856</v>
      </c>
    </row>
    <row r="4055" spans="1:1">
      <c r="A4055" t="s">
        <v>5857</v>
      </c>
    </row>
    <row r="4056" spans="1:1">
      <c r="A4056" t="s">
        <v>5858</v>
      </c>
    </row>
    <row r="4057" spans="1:1">
      <c r="A4057" t="s">
        <v>5859</v>
      </c>
    </row>
    <row r="4058" spans="1:1">
      <c r="A4058" t="s">
        <v>5860</v>
      </c>
    </row>
    <row r="4059" spans="1:1">
      <c r="A4059" t="s">
        <v>5861</v>
      </c>
    </row>
    <row r="4060" spans="1:1">
      <c r="A4060" t="s">
        <v>5862</v>
      </c>
    </row>
    <row r="4061" spans="1:1">
      <c r="A4061" t="s">
        <v>5863</v>
      </c>
    </row>
    <row r="4062" spans="1:1">
      <c r="A4062" t="s">
        <v>5864</v>
      </c>
    </row>
    <row r="4063" spans="1:1">
      <c r="A4063" t="s">
        <v>5865</v>
      </c>
    </row>
    <row r="4064" spans="1:1">
      <c r="A4064" t="s">
        <v>5866</v>
      </c>
    </row>
    <row r="4065" spans="1:1">
      <c r="A4065" t="s">
        <v>5867</v>
      </c>
    </row>
    <row r="4066" spans="1:1">
      <c r="A4066" t="s">
        <v>5868</v>
      </c>
    </row>
    <row r="4067" spans="1:1">
      <c r="A4067" t="s">
        <v>5869</v>
      </c>
    </row>
    <row r="4068" spans="1:1">
      <c r="A4068" t="s">
        <v>5870</v>
      </c>
    </row>
    <row r="4069" spans="1:1">
      <c r="A4069" t="s">
        <v>5871</v>
      </c>
    </row>
    <row r="4070" spans="1:1">
      <c r="A4070" t="s">
        <v>5872</v>
      </c>
    </row>
    <row r="4071" spans="1:1">
      <c r="A4071" t="s">
        <v>5873</v>
      </c>
    </row>
    <row r="4072" spans="1:1">
      <c r="A4072" t="s">
        <v>5874</v>
      </c>
    </row>
    <row r="4073" spans="1:1">
      <c r="A4073" t="s">
        <v>5875</v>
      </c>
    </row>
    <row r="4074" spans="1:1">
      <c r="A4074" t="s">
        <v>5876</v>
      </c>
    </row>
    <row r="4075" spans="1:1">
      <c r="A4075" t="s">
        <v>5877</v>
      </c>
    </row>
    <row r="4076" spans="1:1">
      <c r="A4076" t="s">
        <v>5878</v>
      </c>
    </row>
    <row r="4077" spans="1:1">
      <c r="A4077" t="s">
        <v>5879</v>
      </c>
    </row>
    <row r="4078" spans="1:1">
      <c r="A4078" t="s">
        <v>5880</v>
      </c>
    </row>
    <row r="4079" spans="1:1">
      <c r="A4079" t="s">
        <v>5881</v>
      </c>
    </row>
    <row r="4080" spans="1:1">
      <c r="A4080" t="s">
        <v>5882</v>
      </c>
    </row>
    <row r="4081" spans="1:1">
      <c r="A4081" t="s">
        <v>5883</v>
      </c>
    </row>
    <row r="4082" spans="1:1">
      <c r="A4082" t="s">
        <v>5884</v>
      </c>
    </row>
    <row r="4083" spans="1:1">
      <c r="A4083" t="s">
        <v>5885</v>
      </c>
    </row>
    <row r="4084" spans="1:1">
      <c r="A4084" t="s">
        <v>5886</v>
      </c>
    </row>
    <row r="4085" spans="1:1">
      <c r="A4085" t="s">
        <v>5887</v>
      </c>
    </row>
    <row r="4086" spans="1:1">
      <c r="A4086" t="s">
        <v>5888</v>
      </c>
    </row>
    <row r="4087" spans="1:1">
      <c r="A4087" t="s">
        <v>5889</v>
      </c>
    </row>
    <row r="4088" spans="1:1">
      <c r="A4088" t="s">
        <v>5890</v>
      </c>
    </row>
    <row r="4089" spans="1:1">
      <c r="A4089" t="s">
        <v>5891</v>
      </c>
    </row>
    <row r="4090" spans="1:1">
      <c r="A4090" t="s">
        <v>5892</v>
      </c>
    </row>
    <row r="4091" spans="1:1">
      <c r="A4091" t="s">
        <v>5893</v>
      </c>
    </row>
    <row r="4092" spans="1:1">
      <c r="A4092" t="s">
        <v>5894</v>
      </c>
    </row>
    <row r="4093" spans="1:1">
      <c r="A4093" t="s">
        <v>5895</v>
      </c>
    </row>
    <row r="4094" spans="1:1">
      <c r="A4094" t="s">
        <v>5896</v>
      </c>
    </row>
    <row r="4095" spans="1:1">
      <c r="A4095" t="s">
        <v>5897</v>
      </c>
    </row>
    <row r="4096" spans="1:1">
      <c r="A4096" t="s">
        <v>5898</v>
      </c>
    </row>
    <row r="4097" spans="1:1">
      <c r="A4097" t="s">
        <v>5899</v>
      </c>
    </row>
    <row r="4098" spans="1:1">
      <c r="A4098" t="s">
        <v>5900</v>
      </c>
    </row>
    <row r="4099" spans="1:1">
      <c r="A4099" t="s">
        <v>5901</v>
      </c>
    </row>
    <row r="4100" spans="1:1">
      <c r="A4100" t="s">
        <v>5902</v>
      </c>
    </row>
    <row r="4101" spans="1:1">
      <c r="A4101" t="s">
        <v>5903</v>
      </c>
    </row>
    <row r="4102" spans="1:1">
      <c r="A4102" t="s">
        <v>5904</v>
      </c>
    </row>
    <row r="4103" spans="1:1">
      <c r="A4103" t="s">
        <v>5905</v>
      </c>
    </row>
    <row r="4104" spans="1:1">
      <c r="A4104" t="s">
        <v>5906</v>
      </c>
    </row>
    <row r="4105" spans="1:1">
      <c r="A4105" t="s">
        <v>5907</v>
      </c>
    </row>
    <row r="4106" spans="1:1">
      <c r="A4106" t="s">
        <v>5908</v>
      </c>
    </row>
    <row r="4107" spans="1:1">
      <c r="A4107" t="s">
        <v>5909</v>
      </c>
    </row>
    <row r="4108" spans="1:1">
      <c r="A4108" t="s">
        <v>5910</v>
      </c>
    </row>
    <row r="4109" spans="1:1">
      <c r="A4109" t="s">
        <v>5911</v>
      </c>
    </row>
    <row r="4110" spans="1:1">
      <c r="A4110" t="s">
        <v>5912</v>
      </c>
    </row>
    <row r="4111" spans="1:1">
      <c r="A4111" t="s">
        <v>5913</v>
      </c>
    </row>
    <row r="4112" spans="1:1">
      <c r="A4112" t="s">
        <v>5914</v>
      </c>
    </row>
    <row r="4113" spans="1:1">
      <c r="A4113" t="s">
        <v>5915</v>
      </c>
    </row>
    <row r="4114" spans="1:1">
      <c r="A4114" t="s">
        <v>5916</v>
      </c>
    </row>
    <row r="4115" spans="1:1">
      <c r="A4115" t="s">
        <v>5917</v>
      </c>
    </row>
    <row r="4116" spans="1:1">
      <c r="A4116" t="s">
        <v>5918</v>
      </c>
    </row>
    <row r="4117" spans="1:1">
      <c r="A4117" t="s">
        <v>5919</v>
      </c>
    </row>
    <row r="4118" spans="1:1">
      <c r="A4118" t="s">
        <v>5920</v>
      </c>
    </row>
    <row r="4119" spans="1:1">
      <c r="A4119" t="s">
        <v>5921</v>
      </c>
    </row>
    <row r="4120" spans="1:1">
      <c r="A4120" t="s">
        <v>5922</v>
      </c>
    </row>
    <row r="4121" spans="1:1">
      <c r="A4121" t="s">
        <v>5923</v>
      </c>
    </row>
    <row r="4122" spans="1:1">
      <c r="A4122" t="s">
        <v>5924</v>
      </c>
    </row>
    <row r="4123" spans="1:1">
      <c r="A4123" t="s">
        <v>5925</v>
      </c>
    </row>
    <row r="4124" spans="1:1">
      <c r="A4124" t="s">
        <v>5926</v>
      </c>
    </row>
    <row r="4125" spans="1:1">
      <c r="A4125" t="s">
        <v>5927</v>
      </c>
    </row>
    <row r="4126" spans="1:1">
      <c r="A4126" t="s">
        <v>5928</v>
      </c>
    </row>
    <row r="4127" spans="1:1">
      <c r="A4127" t="s">
        <v>5929</v>
      </c>
    </row>
    <row r="4128" spans="1:1">
      <c r="A4128" t="s">
        <v>5930</v>
      </c>
    </row>
    <row r="4129" spans="1:1">
      <c r="A4129" t="s">
        <v>5931</v>
      </c>
    </row>
    <row r="4130" spans="1:1">
      <c r="A4130" t="s">
        <v>5932</v>
      </c>
    </row>
    <row r="4131" spans="1:1">
      <c r="A4131" t="s">
        <v>5933</v>
      </c>
    </row>
    <row r="4132" spans="1:1">
      <c r="A4132" t="s">
        <v>5934</v>
      </c>
    </row>
    <row r="4133" spans="1:1">
      <c r="A4133" t="s">
        <v>5935</v>
      </c>
    </row>
    <row r="4134" spans="1:1">
      <c r="A4134" t="s">
        <v>5936</v>
      </c>
    </row>
    <row r="4135" spans="1:1">
      <c r="A4135" t="s">
        <v>5937</v>
      </c>
    </row>
    <row r="4136" spans="1:1">
      <c r="A4136" t="s">
        <v>5938</v>
      </c>
    </row>
    <row r="4137" spans="1:1">
      <c r="A4137" t="s">
        <v>5939</v>
      </c>
    </row>
    <row r="4138" spans="1:1">
      <c r="A4138" t="s">
        <v>5940</v>
      </c>
    </row>
    <row r="4139" spans="1:1">
      <c r="A4139" t="s">
        <v>5941</v>
      </c>
    </row>
    <row r="4140" spans="1:1">
      <c r="A4140" t="s">
        <v>5942</v>
      </c>
    </row>
    <row r="4141" spans="1:1">
      <c r="A4141" t="s">
        <v>5943</v>
      </c>
    </row>
    <row r="4142" spans="1:1">
      <c r="A4142" t="s">
        <v>5944</v>
      </c>
    </row>
    <row r="4143" spans="1:1">
      <c r="A4143" t="s">
        <v>5945</v>
      </c>
    </row>
    <row r="4144" spans="1:1">
      <c r="A4144" t="s">
        <v>5946</v>
      </c>
    </row>
    <row r="4145" spans="1:1">
      <c r="A4145" t="s">
        <v>5947</v>
      </c>
    </row>
    <row r="4146" spans="1:1">
      <c r="A4146" t="s">
        <v>5948</v>
      </c>
    </row>
    <row r="4147" spans="1:1">
      <c r="A4147" t="s">
        <v>5949</v>
      </c>
    </row>
    <row r="4148" spans="1:1">
      <c r="A4148" t="s">
        <v>5950</v>
      </c>
    </row>
    <row r="4149" spans="1:1">
      <c r="A4149" t="s">
        <v>5951</v>
      </c>
    </row>
    <row r="4150" spans="1:1">
      <c r="A4150" t="s">
        <v>5952</v>
      </c>
    </row>
    <row r="4151" spans="1:1">
      <c r="A4151" t="s">
        <v>5953</v>
      </c>
    </row>
    <row r="4152" spans="1:1">
      <c r="A4152" t="s">
        <v>5954</v>
      </c>
    </row>
    <row r="4153" spans="1:1">
      <c r="A4153" t="s">
        <v>5955</v>
      </c>
    </row>
    <row r="4154" spans="1:1">
      <c r="A4154" t="s">
        <v>5956</v>
      </c>
    </row>
    <row r="4155" spans="1:1">
      <c r="A4155" t="s">
        <v>5957</v>
      </c>
    </row>
    <row r="4156" spans="1:1">
      <c r="A4156" t="s">
        <v>5958</v>
      </c>
    </row>
    <row r="4157" spans="1:1">
      <c r="A4157" t="s">
        <v>5959</v>
      </c>
    </row>
    <row r="4158" spans="1:1">
      <c r="A4158" t="s">
        <v>5960</v>
      </c>
    </row>
    <row r="4159" spans="1:1">
      <c r="A4159" t="s">
        <v>5961</v>
      </c>
    </row>
    <row r="4160" spans="1:1">
      <c r="A4160" t="s">
        <v>5962</v>
      </c>
    </row>
    <row r="4161" spans="1:1">
      <c r="A4161" t="s">
        <v>5963</v>
      </c>
    </row>
    <row r="4162" spans="1:1">
      <c r="A4162" t="s">
        <v>5964</v>
      </c>
    </row>
    <row r="4163" spans="1:1">
      <c r="A4163" t="s">
        <v>5965</v>
      </c>
    </row>
    <row r="4164" spans="1:1">
      <c r="A4164" t="s">
        <v>5966</v>
      </c>
    </row>
    <row r="4165" spans="1:1">
      <c r="A4165" t="s">
        <v>5967</v>
      </c>
    </row>
    <row r="4166" spans="1:1">
      <c r="A4166" t="s">
        <v>5968</v>
      </c>
    </row>
    <row r="4167" spans="1:1">
      <c r="A4167" t="s">
        <v>5969</v>
      </c>
    </row>
    <row r="4168" spans="1:1">
      <c r="A4168" t="s">
        <v>5970</v>
      </c>
    </row>
    <row r="4169" spans="1:1">
      <c r="A4169" t="s">
        <v>5971</v>
      </c>
    </row>
    <row r="4170" spans="1:1">
      <c r="A4170" t="s">
        <v>5972</v>
      </c>
    </row>
    <row r="4171" spans="1:1">
      <c r="A4171" t="s">
        <v>5973</v>
      </c>
    </row>
    <row r="4172" spans="1:1">
      <c r="A4172" t="s">
        <v>5974</v>
      </c>
    </row>
    <row r="4173" spans="1:1">
      <c r="A4173" t="s">
        <v>5975</v>
      </c>
    </row>
    <row r="4174" spans="1:1">
      <c r="A4174" t="s">
        <v>5976</v>
      </c>
    </row>
    <row r="4175" spans="1:1">
      <c r="A4175" t="s">
        <v>5977</v>
      </c>
    </row>
    <row r="4176" spans="1:1">
      <c r="A4176" t="s">
        <v>5978</v>
      </c>
    </row>
    <row r="4177" spans="1:1">
      <c r="A4177" t="s">
        <v>5979</v>
      </c>
    </row>
    <row r="4178" spans="1:1">
      <c r="A4178" t="s">
        <v>5980</v>
      </c>
    </row>
    <row r="4179" spans="1:1">
      <c r="A4179" t="s">
        <v>5981</v>
      </c>
    </row>
    <row r="4180" spans="1:1">
      <c r="A4180" t="s">
        <v>5982</v>
      </c>
    </row>
    <row r="4181" spans="1:1">
      <c r="A4181" t="s">
        <v>5983</v>
      </c>
    </row>
    <row r="4182" spans="1:1">
      <c r="A4182" t="s">
        <v>5984</v>
      </c>
    </row>
    <row r="4183" spans="1:1">
      <c r="A4183" t="s">
        <v>5985</v>
      </c>
    </row>
    <row r="4184" spans="1:1">
      <c r="A4184" t="s">
        <v>5986</v>
      </c>
    </row>
    <row r="4185" spans="1:1">
      <c r="A4185" t="s">
        <v>5987</v>
      </c>
    </row>
    <row r="4186" spans="1:1">
      <c r="A4186" t="s">
        <v>5988</v>
      </c>
    </row>
    <row r="4187" spans="1:1">
      <c r="A4187" t="s">
        <v>5989</v>
      </c>
    </row>
    <row r="4188" spans="1:1">
      <c r="A4188" t="s">
        <v>5990</v>
      </c>
    </row>
    <row r="4189" spans="1:1">
      <c r="A4189" t="s">
        <v>5991</v>
      </c>
    </row>
    <row r="4190" spans="1:1">
      <c r="A4190" t="s">
        <v>5992</v>
      </c>
    </row>
    <row r="4191" spans="1:1">
      <c r="A4191" t="s">
        <v>5993</v>
      </c>
    </row>
    <row r="4192" spans="1:1">
      <c r="A4192" t="s">
        <v>5994</v>
      </c>
    </row>
    <row r="4193" spans="1:1">
      <c r="A4193" t="s">
        <v>5995</v>
      </c>
    </row>
    <row r="4194" spans="1:1">
      <c r="A4194" t="s">
        <v>5996</v>
      </c>
    </row>
    <row r="4195" spans="1:1">
      <c r="A4195" t="s">
        <v>5997</v>
      </c>
    </row>
    <row r="4196" spans="1:1">
      <c r="A4196" t="s">
        <v>5998</v>
      </c>
    </row>
    <row r="4197" spans="1:1">
      <c r="A4197" t="s">
        <v>5999</v>
      </c>
    </row>
    <row r="4198" spans="1:1">
      <c r="A4198" t="s">
        <v>6000</v>
      </c>
    </row>
    <row r="4199" spans="1:1">
      <c r="A4199" t="s">
        <v>6001</v>
      </c>
    </row>
    <row r="4200" spans="1:1">
      <c r="A4200" t="s">
        <v>6002</v>
      </c>
    </row>
    <row r="4201" spans="1:1">
      <c r="A4201" t="s">
        <v>6003</v>
      </c>
    </row>
    <row r="4202" spans="1:1">
      <c r="A4202" t="s">
        <v>6004</v>
      </c>
    </row>
    <row r="4203" spans="1:1">
      <c r="A4203" t="s">
        <v>6005</v>
      </c>
    </row>
    <row r="4204" spans="1:1">
      <c r="A4204" t="s">
        <v>6006</v>
      </c>
    </row>
    <row r="4205" spans="1:1">
      <c r="A4205" t="s">
        <v>6007</v>
      </c>
    </row>
    <row r="4206" spans="1:1">
      <c r="A4206" t="s">
        <v>6008</v>
      </c>
    </row>
    <row r="4207" spans="1:1">
      <c r="A4207" t="s">
        <v>6009</v>
      </c>
    </row>
    <row r="4208" spans="1:1">
      <c r="A4208" t="s">
        <v>6010</v>
      </c>
    </row>
    <row r="4209" spans="1:1">
      <c r="A4209" t="s">
        <v>6011</v>
      </c>
    </row>
    <row r="4210" spans="1:1">
      <c r="A4210" t="s">
        <v>6012</v>
      </c>
    </row>
    <row r="4211" spans="1:1">
      <c r="A4211" t="s">
        <v>6013</v>
      </c>
    </row>
    <row r="4212" spans="1:1">
      <c r="A4212" t="s">
        <v>6014</v>
      </c>
    </row>
    <row r="4213" spans="1:1">
      <c r="A4213" t="s">
        <v>6015</v>
      </c>
    </row>
    <row r="4214" spans="1:1">
      <c r="A4214" t="s">
        <v>6016</v>
      </c>
    </row>
    <row r="4215" spans="1:1">
      <c r="A4215" t="s">
        <v>6017</v>
      </c>
    </row>
    <row r="4216" spans="1:1">
      <c r="A4216" t="s">
        <v>6018</v>
      </c>
    </row>
    <row r="4217" spans="1:1">
      <c r="A4217" t="s">
        <v>6019</v>
      </c>
    </row>
    <row r="4218" spans="1:1">
      <c r="A4218" t="s">
        <v>6020</v>
      </c>
    </row>
    <row r="4219" spans="1:1">
      <c r="A4219" t="s">
        <v>6021</v>
      </c>
    </row>
    <row r="4220" spans="1:1">
      <c r="A4220" t="s">
        <v>6022</v>
      </c>
    </row>
    <row r="4221" spans="1:1">
      <c r="A4221" t="s">
        <v>6023</v>
      </c>
    </row>
    <row r="4222" spans="1:1">
      <c r="A4222" t="s">
        <v>6024</v>
      </c>
    </row>
    <row r="4223" spans="1:1">
      <c r="A4223" t="s">
        <v>6025</v>
      </c>
    </row>
    <row r="4224" spans="1:1">
      <c r="A4224" t="s">
        <v>6026</v>
      </c>
    </row>
    <row r="4225" spans="1:1">
      <c r="A4225" t="s">
        <v>6027</v>
      </c>
    </row>
    <row r="4226" spans="1:1">
      <c r="A4226" t="s">
        <v>6028</v>
      </c>
    </row>
    <row r="4227" spans="1:1">
      <c r="A4227" t="s">
        <v>6029</v>
      </c>
    </row>
    <row r="4228" spans="1:1">
      <c r="A4228" t="s">
        <v>6030</v>
      </c>
    </row>
    <row r="4229" spans="1:1">
      <c r="A4229" t="s">
        <v>6031</v>
      </c>
    </row>
    <row r="4230" spans="1:1">
      <c r="A4230" t="s">
        <v>6032</v>
      </c>
    </row>
    <row r="4231" spans="1:1">
      <c r="A4231" t="s">
        <v>6033</v>
      </c>
    </row>
    <row r="4232" spans="1:1">
      <c r="A4232" t="s">
        <v>6034</v>
      </c>
    </row>
    <row r="4233" spans="1:1">
      <c r="A4233" t="s">
        <v>6035</v>
      </c>
    </row>
    <row r="4234" spans="1:1">
      <c r="A4234" t="s">
        <v>6036</v>
      </c>
    </row>
    <row r="4235" spans="1:1">
      <c r="A4235" t="s">
        <v>6037</v>
      </c>
    </row>
    <row r="4236" spans="1:1">
      <c r="A4236" t="s">
        <v>6038</v>
      </c>
    </row>
    <row r="4237" spans="1:1">
      <c r="A4237" t="s">
        <v>6039</v>
      </c>
    </row>
    <row r="4238" spans="1:1">
      <c r="A4238" t="s">
        <v>6040</v>
      </c>
    </row>
    <row r="4239" spans="1:1">
      <c r="A4239" t="s">
        <v>6041</v>
      </c>
    </row>
    <row r="4240" spans="1:1">
      <c r="A4240" t="s">
        <v>6042</v>
      </c>
    </row>
    <row r="4241" spans="1:1">
      <c r="A4241" t="s">
        <v>6043</v>
      </c>
    </row>
    <row r="4242" spans="1:1">
      <c r="A4242" t="s">
        <v>6044</v>
      </c>
    </row>
    <row r="4243" spans="1:1">
      <c r="A4243" t="s">
        <v>6045</v>
      </c>
    </row>
    <row r="4244" spans="1:1">
      <c r="A4244" t="s">
        <v>6046</v>
      </c>
    </row>
    <row r="4245" spans="1:1">
      <c r="A4245" t="s">
        <v>6047</v>
      </c>
    </row>
    <row r="4246" spans="1:1">
      <c r="A4246" t="s">
        <v>6048</v>
      </c>
    </row>
    <row r="4247" spans="1:1">
      <c r="A4247" t="s">
        <v>6049</v>
      </c>
    </row>
    <row r="4248" spans="1:1">
      <c r="A4248" t="s">
        <v>6050</v>
      </c>
    </row>
    <row r="4249" spans="1:1">
      <c r="A4249" t="s">
        <v>6051</v>
      </c>
    </row>
    <row r="4250" spans="1:1">
      <c r="A4250" t="s">
        <v>6052</v>
      </c>
    </row>
    <row r="4251" spans="1:1">
      <c r="A4251" t="s">
        <v>6053</v>
      </c>
    </row>
    <row r="4252" spans="1:1">
      <c r="A4252" t="s">
        <v>6054</v>
      </c>
    </row>
    <row r="4253" spans="1:1">
      <c r="A4253" t="s">
        <v>6055</v>
      </c>
    </row>
    <row r="4254" spans="1:1">
      <c r="A4254" t="s">
        <v>6056</v>
      </c>
    </row>
    <row r="4255" spans="1:1">
      <c r="A4255" t="s">
        <v>6057</v>
      </c>
    </row>
    <row r="4256" spans="1:1">
      <c r="A4256" t="s">
        <v>6058</v>
      </c>
    </row>
    <row r="4257" spans="1:1">
      <c r="A4257" t="s">
        <v>6059</v>
      </c>
    </row>
    <row r="4258" spans="1:1">
      <c r="A4258" t="s">
        <v>6060</v>
      </c>
    </row>
    <row r="4259" spans="1:1">
      <c r="A4259" t="s">
        <v>6061</v>
      </c>
    </row>
    <row r="4260" spans="1:1">
      <c r="A4260" t="s">
        <v>6062</v>
      </c>
    </row>
    <row r="4261" spans="1:1">
      <c r="A4261" t="s">
        <v>6063</v>
      </c>
    </row>
    <row r="4262" spans="1:1">
      <c r="A4262" t="s">
        <v>6064</v>
      </c>
    </row>
    <row r="4263" spans="1:1">
      <c r="A4263" t="s">
        <v>6065</v>
      </c>
    </row>
    <row r="4264" spans="1:1">
      <c r="A4264" t="s">
        <v>6066</v>
      </c>
    </row>
    <row r="4265" spans="1:1">
      <c r="A4265" t="s">
        <v>6067</v>
      </c>
    </row>
    <row r="4266" spans="1:1">
      <c r="A4266" t="s">
        <v>6068</v>
      </c>
    </row>
    <row r="4267" spans="1:1">
      <c r="A4267" t="s">
        <v>6069</v>
      </c>
    </row>
    <row r="4268" spans="1:1">
      <c r="A4268" t="s">
        <v>6070</v>
      </c>
    </row>
    <row r="4269" spans="1:1">
      <c r="A4269" t="s">
        <v>6071</v>
      </c>
    </row>
    <row r="4270" spans="1:1">
      <c r="A4270" t="s">
        <v>6072</v>
      </c>
    </row>
    <row r="4271" spans="1:1">
      <c r="A4271" t="s">
        <v>6073</v>
      </c>
    </row>
    <row r="4272" spans="1:1">
      <c r="A4272" t="s">
        <v>6074</v>
      </c>
    </row>
    <row r="4273" spans="1:1">
      <c r="A4273" t="s">
        <v>6075</v>
      </c>
    </row>
    <row r="4274" spans="1:1">
      <c r="A4274" t="s">
        <v>6076</v>
      </c>
    </row>
    <row r="4275" spans="1:1">
      <c r="A4275" t="s">
        <v>6077</v>
      </c>
    </row>
    <row r="4276" spans="1:1">
      <c r="A4276" t="s">
        <v>6078</v>
      </c>
    </row>
    <row r="4277" spans="1:1">
      <c r="A4277" t="s">
        <v>6079</v>
      </c>
    </row>
    <row r="4278" spans="1:1">
      <c r="A4278" t="s">
        <v>6080</v>
      </c>
    </row>
    <row r="4279" spans="1:1">
      <c r="A4279" t="s">
        <v>6081</v>
      </c>
    </row>
    <row r="4280" spans="1:1">
      <c r="A4280" t="s">
        <v>6082</v>
      </c>
    </row>
    <row r="4281" spans="1:1">
      <c r="A4281" t="s">
        <v>6083</v>
      </c>
    </row>
    <row r="4282" spans="1:1">
      <c r="A4282" t="s">
        <v>6084</v>
      </c>
    </row>
    <row r="4283" spans="1:1">
      <c r="A4283" t="s">
        <v>6085</v>
      </c>
    </row>
    <row r="4284" spans="1:1">
      <c r="A4284" t="s">
        <v>6086</v>
      </c>
    </row>
    <row r="4285" spans="1:1">
      <c r="A4285" t="s">
        <v>6087</v>
      </c>
    </row>
    <row r="4286" spans="1:1">
      <c r="A4286" t="s">
        <v>6088</v>
      </c>
    </row>
    <row r="4287" spans="1:1">
      <c r="A4287" t="s">
        <v>6089</v>
      </c>
    </row>
    <row r="4288" spans="1:1">
      <c r="A4288" t="s">
        <v>6090</v>
      </c>
    </row>
    <row r="4289" spans="1:1">
      <c r="A4289" t="s">
        <v>6091</v>
      </c>
    </row>
    <row r="4290" spans="1:1">
      <c r="A4290" t="s">
        <v>6092</v>
      </c>
    </row>
    <row r="4291" spans="1:1">
      <c r="A4291" t="s">
        <v>6093</v>
      </c>
    </row>
    <row r="4292" spans="1:1">
      <c r="A4292" t="s">
        <v>6094</v>
      </c>
    </row>
    <row r="4293" spans="1:1">
      <c r="A4293" t="s">
        <v>6095</v>
      </c>
    </row>
    <row r="4294" spans="1:1">
      <c r="A4294" t="s">
        <v>6096</v>
      </c>
    </row>
    <row r="4295" spans="1:1">
      <c r="A4295" t="s">
        <v>6097</v>
      </c>
    </row>
    <row r="4296" spans="1:1">
      <c r="A4296" t="s">
        <v>6098</v>
      </c>
    </row>
    <row r="4297" spans="1:1">
      <c r="A4297" t="s">
        <v>6099</v>
      </c>
    </row>
    <row r="4298" spans="1:1">
      <c r="A4298" t="s">
        <v>6100</v>
      </c>
    </row>
    <row r="4299" spans="1:1">
      <c r="A4299" t="s">
        <v>6101</v>
      </c>
    </row>
    <row r="4300" spans="1:1">
      <c r="A4300" t="s">
        <v>6102</v>
      </c>
    </row>
    <row r="4301" spans="1:1">
      <c r="A4301" t="s">
        <v>6103</v>
      </c>
    </row>
    <row r="4302" spans="1:1">
      <c r="A4302" t="s">
        <v>6104</v>
      </c>
    </row>
    <row r="4303" spans="1:1">
      <c r="A4303" t="s">
        <v>6105</v>
      </c>
    </row>
    <row r="4304" spans="1:1">
      <c r="A4304" t="s">
        <v>6106</v>
      </c>
    </row>
    <row r="4305" spans="1:1">
      <c r="A4305" t="s">
        <v>6107</v>
      </c>
    </row>
    <row r="4306" spans="1:1">
      <c r="A4306" t="s">
        <v>6108</v>
      </c>
    </row>
    <row r="4307" spans="1:1">
      <c r="A4307" t="s">
        <v>6109</v>
      </c>
    </row>
    <row r="4308" spans="1:1">
      <c r="A4308" t="s">
        <v>6110</v>
      </c>
    </row>
    <row r="4309" spans="1:1">
      <c r="A4309" t="s">
        <v>6111</v>
      </c>
    </row>
    <row r="4310" spans="1:1">
      <c r="A4310" t="s">
        <v>6112</v>
      </c>
    </row>
    <row r="4311" spans="1:1">
      <c r="A4311" t="s">
        <v>6113</v>
      </c>
    </row>
    <row r="4312" spans="1:1">
      <c r="A4312" t="s">
        <v>6114</v>
      </c>
    </row>
    <row r="4313" spans="1:1">
      <c r="A4313" t="s">
        <v>6115</v>
      </c>
    </row>
    <row r="4314" spans="1:1">
      <c r="A4314" t="s">
        <v>6116</v>
      </c>
    </row>
    <row r="4315" spans="1:1">
      <c r="A4315" t="s">
        <v>6117</v>
      </c>
    </row>
    <row r="4316" spans="1:1">
      <c r="A4316" t="s">
        <v>6118</v>
      </c>
    </row>
    <row r="4317" spans="1:1">
      <c r="A4317" t="s">
        <v>6119</v>
      </c>
    </row>
    <row r="4318" spans="1:1">
      <c r="A4318" t="s">
        <v>6120</v>
      </c>
    </row>
    <row r="4319" spans="1:1">
      <c r="A4319" t="s">
        <v>6121</v>
      </c>
    </row>
    <row r="4320" spans="1:1">
      <c r="A4320" t="s">
        <v>6122</v>
      </c>
    </row>
    <row r="4321" spans="1:1">
      <c r="A4321" t="s">
        <v>6123</v>
      </c>
    </row>
    <row r="4322" spans="1:1">
      <c r="A4322" t="s">
        <v>6124</v>
      </c>
    </row>
    <row r="4323" spans="1:1">
      <c r="A4323" t="s">
        <v>6125</v>
      </c>
    </row>
    <row r="4324" spans="1:1">
      <c r="A4324" t="s">
        <v>6126</v>
      </c>
    </row>
    <row r="4325" spans="1:1">
      <c r="A4325" t="s">
        <v>6127</v>
      </c>
    </row>
    <row r="4326" spans="1:1">
      <c r="A4326" t="s">
        <v>6128</v>
      </c>
    </row>
    <row r="4327" spans="1:1">
      <c r="A4327" t="s">
        <v>6129</v>
      </c>
    </row>
    <row r="4328" spans="1:1">
      <c r="A4328" t="s">
        <v>6130</v>
      </c>
    </row>
    <row r="4329" spans="1:1">
      <c r="A4329" t="s">
        <v>6131</v>
      </c>
    </row>
    <row r="4330" spans="1:1">
      <c r="A4330" t="s">
        <v>6132</v>
      </c>
    </row>
    <row r="4331" spans="1:1">
      <c r="A4331" t="s">
        <v>6133</v>
      </c>
    </row>
    <row r="4332" spans="1:1">
      <c r="A4332" t="s">
        <v>6134</v>
      </c>
    </row>
    <row r="4333" spans="1:1">
      <c r="A4333" t="s">
        <v>6135</v>
      </c>
    </row>
    <row r="4334" spans="1:1">
      <c r="A4334" t="s">
        <v>6136</v>
      </c>
    </row>
    <row r="4335" spans="1:1">
      <c r="A4335" t="s">
        <v>6137</v>
      </c>
    </row>
    <row r="4336" spans="1:1">
      <c r="A4336" t="s">
        <v>6138</v>
      </c>
    </row>
    <row r="4337" spans="1:1">
      <c r="A4337" t="s">
        <v>6139</v>
      </c>
    </row>
    <row r="4338" spans="1:1">
      <c r="A4338" t="s">
        <v>6140</v>
      </c>
    </row>
    <row r="4339" spans="1:1">
      <c r="A4339" t="s">
        <v>6141</v>
      </c>
    </row>
    <row r="4340" spans="1:1">
      <c r="A4340" t="s">
        <v>6142</v>
      </c>
    </row>
    <row r="4341" spans="1:1">
      <c r="A4341" t="s">
        <v>6143</v>
      </c>
    </row>
    <row r="4342" spans="1:1">
      <c r="A4342" t="s">
        <v>6144</v>
      </c>
    </row>
    <row r="4343" spans="1:1">
      <c r="A4343" t="s">
        <v>6145</v>
      </c>
    </row>
    <row r="4344" spans="1:1">
      <c r="A4344" t="s">
        <v>6146</v>
      </c>
    </row>
    <row r="4345" spans="1:1">
      <c r="A4345" t="s">
        <v>6147</v>
      </c>
    </row>
    <row r="4346" spans="1:1">
      <c r="A4346" t="s">
        <v>6148</v>
      </c>
    </row>
    <row r="4347" spans="1:1">
      <c r="A4347" t="s">
        <v>6149</v>
      </c>
    </row>
    <row r="4348" spans="1:1">
      <c r="A4348" t="s">
        <v>6150</v>
      </c>
    </row>
    <row r="4349" spans="1:1">
      <c r="A4349" t="s">
        <v>6151</v>
      </c>
    </row>
    <row r="4350" spans="1:1">
      <c r="A4350" t="s">
        <v>6152</v>
      </c>
    </row>
    <row r="4351" spans="1:1">
      <c r="A4351" t="s">
        <v>6153</v>
      </c>
    </row>
    <row r="4352" spans="1:1">
      <c r="A4352" t="s">
        <v>6154</v>
      </c>
    </row>
    <row r="4353" spans="1:1">
      <c r="A4353" t="s">
        <v>6155</v>
      </c>
    </row>
    <row r="4354" spans="1:1">
      <c r="A4354" t="s">
        <v>6156</v>
      </c>
    </row>
    <row r="4355" spans="1:1">
      <c r="A4355" t="s">
        <v>6157</v>
      </c>
    </row>
    <row r="4356" spans="1:1">
      <c r="A4356" t="s">
        <v>6158</v>
      </c>
    </row>
    <row r="4357" spans="1:1">
      <c r="A4357" t="s">
        <v>6159</v>
      </c>
    </row>
    <row r="4358" spans="1:1">
      <c r="A4358" t="s">
        <v>6160</v>
      </c>
    </row>
    <row r="4359" spans="1:1">
      <c r="A4359" t="s">
        <v>6161</v>
      </c>
    </row>
    <row r="4360" spans="1:1">
      <c r="A4360" t="s">
        <v>6162</v>
      </c>
    </row>
    <row r="4361" spans="1:1">
      <c r="A4361" t="s">
        <v>6163</v>
      </c>
    </row>
    <row r="4362" spans="1:1">
      <c r="A4362" t="s">
        <v>6164</v>
      </c>
    </row>
    <row r="4363" spans="1:1">
      <c r="A4363" t="s">
        <v>6165</v>
      </c>
    </row>
    <row r="4364" spans="1:1">
      <c r="A4364" t="s">
        <v>6166</v>
      </c>
    </row>
    <row r="4365" spans="1:1">
      <c r="A4365" t="s">
        <v>6167</v>
      </c>
    </row>
    <row r="4366" spans="1:1">
      <c r="A4366" t="s">
        <v>6168</v>
      </c>
    </row>
    <row r="4367" spans="1:1">
      <c r="A4367" t="s">
        <v>6169</v>
      </c>
    </row>
    <row r="4368" spans="1:1">
      <c r="A4368" t="s">
        <v>6170</v>
      </c>
    </row>
    <row r="4369" spans="1:1">
      <c r="A4369" t="s">
        <v>6171</v>
      </c>
    </row>
    <row r="4370" spans="1:1">
      <c r="A4370" t="s">
        <v>6172</v>
      </c>
    </row>
    <row r="4371" spans="1:1">
      <c r="A4371" t="s">
        <v>6173</v>
      </c>
    </row>
    <row r="4372" spans="1:1">
      <c r="A4372" t="s">
        <v>6174</v>
      </c>
    </row>
    <row r="4373" spans="1:1">
      <c r="A4373" t="s">
        <v>6175</v>
      </c>
    </row>
    <row r="4374" spans="1:1">
      <c r="A4374" t="s">
        <v>6176</v>
      </c>
    </row>
    <row r="4375" spans="1:1">
      <c r="A4375" t="s">
        <v>6177</v>
      </c>
    </row>
    <row r="4376" spans="1:1">
      <c r="A4376" t="s">
        <v>6178</v>
      </c>
    </row>
    <row r="4377" spans="1:1">
      <c r="A4377" t="s">
        <v>6179</v>
      </c>
    </row>
    <row r="4378" spans="1:1">
      <c r="A4378" t="s">
        <v>6180</v>
      </c>
    </row>
    <row r="4379" spans="1:1">
      <c r="A4379" t="s">
        <v>6181</v>
      </c>
    </row>
    <row r="4380" spans="1:1">
      <c r="A4380" t="s">
        <v>6182</v>
      </c>
    </row>
    <row r="4381" spans="1:1">
      <c r="A4381" t="s">
        <v>6183</v>
      </c>
    </row>
    <row r="4382" spans="1:1">
      <c r="A4382" t="s">
        <v>6184</v>
      </c>
    </row>
    <row r="4383" spans="1:1">
      <c r="A4383" t="s">
        <v>6185</v>
      </c>
    </row>
    <row r="4384" spans="1:1">
      <c r="A4384" t="s">
        <v>6186</v>
      </c>
    </row>
    <row r="4385" spans="1:1">
      <c r="A4385" t="s">
        <v>6187</v>
      </c>
    </row>
    <row r="4386" spans="1:1">
      <c r="A4386" t="s">
        <v>6188</v>
      </c>
    </row>
    <row r="4387" spans="1:1">
      <c r="A4387" t="s">
        <v>6189</v>
      </c>
    </row>
    <row r="4388" spans="1:1">
      <c r="A4388" t="s">
        <v>6190</v>
      </c>
    </row>
    <row r="4389" spans="1:1">
      <c r="A4389" t="s">
        <v>6191</v>
      </c>
    </row>
    <row r="4390" spans="1:1">
      <c r="A4390" t="s">
        <v>6192</v>
      </c>
    </row>
    <row r="4391" spans="1:1">
      <c r="A4391" t="s">
        <v>6193</v>
      </c>
    </row>
    <row r="4392" spans="1:1">
      <c r="A4392" t="s">
        <v>6194</v>
      </c>
    </row>
    <row r="4393" spans="1:1">
      <c r="A4393" t="s">
        <v>6195</v>
      </c>
    </row>
    <row r="4394" spans="1:1">
      <c r="A4394" t="s">
        <v>6196</v>
      </c>
    </row>
    <row r="4395" spans="1:1">
      <c r="A4395" t="s">
        <v>6197</v>
      </c>
    </row>
    <row r="4396" spans="1:1">
      <c r="A4396" t="s">
        <v>6198</v>
      </c>
    </row>
    <row r="4397" spans="1:1">
      <c r="A4397" t="s">
        <v>6199</v>
      </c>
    </row>
    <row r="4398" spans="1:1">
      <c r="A4398" t="s">
        <v>6200</v>
      </c>
    </row>
    <row r="4399" spans="1:1">
      <c r="A4399" t="s">
        <v>6201</v>
      </c>
    </row>
    <row r="4400" spans="1:1">
      <c r="A4400" t="s">
        <v>6202</v>
      </c>
    </row>
    <row r="4401" spans="1:1">
      <c r="A4401" t="s">
        <v>6203</v>
      </c>
    </row>
    <row r="4402" spans="1:1">
      <c r="A4402" t="s">
        <v>6204</v>
      </c>
    </row>
    <row r="4403" spans="1:1">
      <c r="A4403" t="s">
        <v>6205</v>
      </c>
    </row>
    <row r="4404" spans="1:1">
      <c r="A4404" t="s">
        <v>6206</v>
      </c>
    </row>
    <row r="4405" spans="1:1">
      <c r="A4405" t="s">
        <v>6207</v>
      </c>
    </row>
    <row r="4406" spans="1:1">
      <c r="A4406" t="s">
        <v>6208</v>
      </c>
    </row>
    <row r="4407" spans="1:1">
      <c r="A4407" t="s">
        <v>6209</v>
      </c>
    </row>
    <row r="4408" spans="1:1">
      <c r="A4408" t="s">
        <v>6210</v>
      </c>
    </row>
    <row r="4409" spans="1:1">
      <c r="A4409" t="s">
        <v>6211</v>
      </c>
    </row>
    <row r="4410" spans="1:1">
      <c r="A4410" t="s">
        <v>6212</v>
      </c>
    </row>
    <row r="4411" spans="1:1">
      <c r="A4411" t="s">
        <v>6213</v>
      </c>
    </row>
    <row r="4412" spans="1:1">
      <c r="A4412" t="s">
        <v>6214</v>
      </c>
    </row>
    <row r="4413" spans="1:1">
      <c r="A4413" t="s">
        <v>6215</v>
      </c>
    </row>
    <row r="4414" spans="1:1">
      <c r="A4414" t="s">
        <v>6216</v>
      </c>
    </row>
    <row r="4415" spans="1:1">
      <c r="A4415" t="s">
        <v>6217</v>
      </c>
    </row>
    <row r="4416" spans="1:1">
      <c r="A4416" t="s">
        <v>6218</v>
      </c>
    </row>
    <row r="4417" spans="1:1">
      <c r="A4417" t="s">
        <v>6219</v>
      </c>
    </row>
    <row r="4418" spans="1:1">
      <c r="A4418" t="s">
        <v>6220</v>
      </c>
    </row>
    <row r="4419" spans="1:1">
      <c r="A4419" t="s">
        <v>6221</v>
      </c>
    </row>
    <row r="4420" spans="1:1">
      <c r="A4420" t="s">
        <v>6222</v>
      </c>
    </row>
    <row r="4421" spans="1:1">
      <c r="A4421" t="s">
        <v>6223</v>
      </c>
    </row>
    <row r="4422" spans="1:1">
      <c r="A4422" t="s">
        <v>6224</v>
      </c>
    </row>
    <row r="4423" spans="1:1">
      <c r="A4423" t="s">
        <v>6225</v>
      </c>
    </row>
    <row r="4424" spans="1:1">
      <c r="A4424" t="s">
        <v>6226</v>
      </c>
    </row>
    <row r="4425" spans="1:1">
      <c r="A4425" t="s">
        <v>6227</v>
      </c>
    </row>
    <row r="4426" spans="1:1">
      <c r="A4426" t="s">
        <v>6228</v>
      </c>
    </row>
    <row r="4427" spans="1:1">
      <c r="A4427" t="s">
        <v>6229</v>
      </c>
    </row>
    <row r="4428" spans="1:1">
      <c r="A4428" t="s">
        <v>6230</v>
      </c>
    </row>
    <row r="4429" spans="1:1">
      <c r="A4429" t="s">
        <v>6231</v>
      </c>
    </row>
    <row r="4430" spans="1:1">
      <c r="A4430" t="s">
        <v>6232</v>
      </c>
    </row>
    <row r="4431" spans="1:1">
      <c r="A4431" t="s">
        <v>6233</v>
      </c>
    </row>
    <row r="4432" spans="1:1">
      <c r="A4432" t="s">
        <v>6234</v>
      </c>
    </row>
    <row r="4433" spans="1:1">
      <c r="A4433" t="s">
        <v>6235</v>
      </c>
    </row>
    <row r="4434" spans="1:1">
      <c r="A4434" t="s">
        <v>6236</v>
      </c>
    </row>
    <row r="4435" spans="1:1">
      <c r="A4435" t="s">
        <v>6237</v>
      </c>
    </row>
    <row r="4436" spans="1:1">
      <c r="A4436" t="s">
        <v>6238</v>
      </c>
    </row>
    <row r="4437" spans="1:1">
      <c r="A4437" t="s">
        <v>6239</v>
      </c>
    </row>
    <row r="4438" spans="1:1">
      <c r="A4438" t="s">
        <v>6240</v>
      </c>
    </row>
    <row r="4439" spans="1:1">
      <c r="A4439" t="s">
        <v>6241</v>
      </c>
    </row>
    <row r="4440" spans="1:1">
      <c r="A4440" t="s">
        <v>6242</v>
      </c>
    </row>
    <row r="4441" spans="1:1">
      <c r="A4441" t="s">
        <v>6243</v>
      </c>
    </row>
    <row r="4442" spans="1:1">
      <c r="A4442" t="s">
        <v>6244</v>
      </c>
    </row>
    <row r="4443" spans="1:1">
      <c r="A4443" t="s">
        <v>6245</v>
      </c>
    </row>
    <row r="4444" spans="1:1">
      <c r="A4444" t="s">
        <v>6246</v>
      </c>
    </row>
    <row r="4445" spans="1:1">
      <c r="A4445" t="s">
        <v>6247</v>
      </c>
    </row>
    <row r="4446" spans="1:1">
      <c r="A4446" t="s">
        <v>6248</v>
      </c>
    </row>
    <row r="4447" spans="1:1">
      <c r="A4447" t="s">
        <v>6249</v>
      </c>
    </row>
    <row r="4448" spans="1:1">
      <c r="A4448" t="s">
        <v>6250</v>
      </c>
    </row>
    <row r="4449" spans="1:1">
      <c r="A4449" t="s">
        <v>6251</v>
      </c>
    </row>
    <row r="4450" spans="1:1">
      <c r="A4450" t="s">
        <v>6252</v>
      </c>
    </row>
    <row r="4451" spans="1:1">
      <c r="A4451" t="s">
        <v>6253</v>
      </c>
    </row>
    <row r="4452" spans="1:1">
      <c r="A4452" t="s">
        <v>6254</v>
      </c>
    </row>
    <row r="4453" spans="1:1">
      <c r="A4453" t="s">
        <v>6255</v>
      </c>
    </row>
    <row r="4454" spans="1:1">
      <c r="A4454" t="s">
        <v>6256</v>
      </c>
    </row>
    <row r="4455" spans="1:1">
      <c r="A4455" t="s">
        <v>6257</v>
      </c>
    </row>
    <row r="4456" spans="1:1">
      <c r="A4456" t="s">
        <v>6258</v>
      </c>
    </row>
    <row r="4457" spans="1:1">
      <c r="A4457" t="s">
        <v>6259</v>
      </c>
    </row>
    <row r="4458" spans="1:1">
      <c r="A4458" t="s">
        <v>6260</v>
      </c>
    </row>
    <row r="4459" spans="1:1">
      <c r="A4459" t="s">
        <v>6261</v>
      </c>
    </row>
    <row r="4460" spans="1:1">
      <c r="A4460" t="s">
        <v>6262</v>
      </c>
    </row>
    <row r="4461" spans="1:1">
      <c r="A4461" t="s">
        <v>6263</v>
      </c>
    </row>
    <row r="4462" spans="1:1">
      <c r="A4462" t="s">
        <v>6264</v>
      </c>
    </row>
    <row r="4463" spans="1:1">
      <c r="A4463" t="s">
        <v>6265</v>
      </c>
    </row>
    <row r="4464" spans="1:1">
      <c r="A4464" t="s">
        <v>6266</v>
      </c>
    </row>
    <row r="4465" spans="1:1">
      <c r="A4465" t="s">
        <v>6267</v>
      </c>
    </row>
    <row r="4466" spans="1:1">
      <c r="A4466" t="s">
        <v>6268</v>
      </c>
    </row>
    <row r="4467" spans="1:1">
      <c r="A4467" t="s">
        <v>6269</v>
      </c>
    </row>
    <row r="4468" spans="1:1">
      <c r="A4468" t="s">
        <v>6270</v>
      </c>
    </row>
    <row r="4469" spans="1:1">
      <c r="A4469" t="s">
        <v>6271</v>
      </c>
    </row>
    <row r="4470" spans="1:1">
      <c r="A4470" t="s">
        <v>6272</v>
      </c>
    </row>
    <row r="4471" spans="1:1">
      <c r="A4471" t="s">
        <v>6273</v>
      </c>
    </row>
    <row r="4472" spans="1:1">
      <c r="A4472" t="s">
        <v>6274</v>
      </c>
    </row>
    <row r="4473" spans="1:1">
      <c r="A4473" t="s">
        <v>6275</v>
      </c>
    </row>
    <row r="4474" spans="1:1">
      <c r="A4474" t="s">
        <v>6276</v>
      </c>
    </row>
    <row r="4475" spans="1:1">
      <c r="A4475" t="s">
        <v>6277</v>
      </c>
    </row>
    <row r="4476" spans="1:1">
      <c r="A4476" t="s">
        <v>6278</v>
      </c>
    </row>
    <row r="4477" spans="1:1">
      <c r="A4477" t="s">
        <v>6279</v>
      </c>
    </row>
    <row r="4478" spans="1:1">
      <c r="A4478" t="s">
        <v>6280</v>
      </c>
    </row>
    <row r="4479" spans="1:1">
      <c r="A4479" t="s">
        <v>6281</v>
      </c>
    </row>
    <row r="4480" spans="1:1">
      <c r="A4480" t="s">
        <v>6282</v>
      </c>
    </row>
    <row r="4481" spans="1:1">
      <c r="A4481" t="s">
        <v>6283</v>
      </c>
    </row>
    <row r="4482" spans="1:1">
      <c r="A4482" t="s">
        <v>6284</v>
      </c>
    </row>
    <row r="4483" spans="1:1">
      <c r="A4483" t="s">
        <v>6285</v>
      </c>
    </row>
    <row r="4484" spans="1:1">
      <c r="A4484" t="s">
        <v>6286</v>
      </c>
    </row>
    <row r="4485" spans="1:1">
      <c r="A4485" t="s">
        <v>6287</v>
      </c>
    </row>
    <row r="4486" spans="1:1">
      <c r="A4486" t="s">
        <v>6288</v>
      </c>
    </row>
    <row r="4487" spans="1:1">
      <c r="A4487" t="s">
        <v>6289</v>
      </c>
    </row>
    <row r="4488" spans="1:1">
      <c r="A4488" t="s">
        <v>6290</v>
      </c>
    </row>
    <row r="4489" spans="1:1">
      <c r="A4489" t="s">
        <v>6291</v>
      </c>
    </row>
    <row r="4490" spans="1:1">
      <c r="A4490" t="s">
        <v>6292</v>
      </c>
    </row>
    <row r="4491" spans="1:1">
      <c r="A4491" t="s">
        <v>6293</v>
      </c>
    </row>
    <row r="4492" spans="1:1">
      <c r="A4492" t="s">
        <v>6294</v>
      </c>
    </row>
    <row r="4493" spans="1:1">
      <c r="A4493" t="s">
        <v>6295</v>
      </c>
    </row>
    <row r="4494" spans="1:1">
      <c r="A4494" t="s">
        <v>6296</v>
      </c>
    </row>
    <row r="4495" spans="1:1">
      <c r="A4495" t="s">
        <v>6297</v>
      </c>
    </row>
    <row r="4496" spans="1:1">
      <c r="A4496" t="s">
        <v>6298</v>
      </c>
    </row>
    <row r="4497" spans="1:1">
      <c r="A4497" t="s">
        <v>6299</v>
      </c>
    </row>
    <row r="4498" spans="1:1">
      <c r="A4498" t="s">
        <v>6300</v>
      </c>
    </row>
    <row r="4499" spans="1:1">
      <c r="A4499" t="s">
        <v>6301</v>
      </c>
    </row>
    <row r="4500" spans="1:1">
      <c r="A4500" t="s">
        <v>6302</v>
      </c>
    </row>
    <row r="4501" spans="1:1">
      <c r="A4501" t="s">
        <v>6303</v>
      </c>
    </row>
    <row r="4502" spans="1:1">
      <c r="A4502" t="s">
        <v>6304</v>
      </c>
    </row>
    <row r="4503" spans="1:1">
      <c r="A4503" t="s">
        <v>6305</v>
      </c>
    </row>
    <row r="4504" spans="1:1">
      <c r="A4504" t="s">
        <v>6306</v>
      </c>
    </row>
    <row r="4505" spans="1:1">
      <c r="A4505" t="s">
        <v>6307</v>
      </c>
    </row>
    <row r="4506" spans="1:1">
      <c r="A4506" t="s">
        <v>6308</v>
      </c>
    </row>
    <row r="4507" spans="1:1">
      <c r="A4507" t="s">
        <v>6309</v>
      </c>
    </row>
    <row r="4508" spans="1:1">
      <c r="A4508" t="s">
        <v>6310</v>
      </c>
    </row>
    <row r="4509" spans="1:1">
      <c r="A4509" t="s">
        <v>6311</v>
      </c>
    </row>
    <row r="4510" spans="1:1">
      <c r="A4510" t="s">
        <v>6312</v>
      </c>
    </row>
    <row r="4511" spans="1:1">
      <c r="A4511" t="s">
        <v>6313</v>
      </c>
    </row>
    <row r="4512" spans="1:1">
      <c r="A4512" t="s">
        <v>6314</v>
      </c>
    </row>
    <row r="4513" spans="1:1">
      <c r="A4513" t="s">
        <v>6315</v>
      </c>
    </row>
    <row r="4514" spans="1:1">
      <c r="A4514" t="s">
        <v>6316</v>
      </c>
    </row>
    <row r="4515" spans="1:1">
      <c r="A4515" t="s">
        <v>6317</v>
      </c>
    </row>
    <row r="4516" spans="1:1">
      <c r="A4516" t="s">
        <v>6318</v>
      </c>
    </row>
    <row r="4517" spans="1:1">
      <c r="A4517" t="s">
        <v>6319</v>
      </c>
    </row>
    <row r="4518" spans="1:1">
      <c r="A4518" t="s">
        <v>6320</v>
      </c>
    </row>
    <row r="4519" spans="1:1">
      <c r="A4519" t="s">
        <v>6321</v>
      </c>
    </row>
    <row r="4520" spans="1:1">
      <c r="A4520" t="s">
        <v>6322</v>
      </c>
    </row>
    <row r="4521" spans="1:1">
      <c r="A4521" t="s">
        <v>6323</v>
      </c>
    </row>
    <row r="4522" spans="1:1">
      <c r="A4522" t="s">
        <v>6324</v>
      </c>
    </row>
    <row r="4523" spans="1:1">
      <c r="A4523" t="s">
        <v>6325</v>
      </c>
    </row>
    <row r="4524" spans="1:1">
      <c r="A4524" t="s">
        <v>6326</v>
      </c>
    </row>
    <row r="4525" spans="1:1">
      <c r="A4525" t="s">
        <v>6327</v>
      </c>
    </row>
    <row r="4526" spans="1:1">
      <c r="A4526" t="s">
        <v>6328</v>
      </c>
    </row>
    <row r="4527" spans="1:1">
      <c r="A4527" t="s">
        <v>6329</v>
      </c>
    </row>
    <row r="4528" spans="1:1">
      <c r="A4528" t="s">
        <v>6330</v>
      </c>
    </row>
    <row r="4529" spans="1:1">
      <c r="A4529" t="s">
        <v>6331</v>
      </c>
    </row>
    <row r="4530" spans="1:1">
      <c r="A4530" t="s">
        <v>6332</v>
      </c>
    </row>
    <row r="4531" spans="1:1">
      <c r="A4531" t="s">
        <v>6333</v>
      </c>
    </row>
    <row r="4532" spans="1:1">
      <c r="A4532" t="s">
        <v>6334</v>
      </c>
    </row>
    <row r="4533" spans="1:1">
      <c r="A4533" t="s">
        <v>6335</v>
      </c>
    </row>
    <row r="4534" spans="1:1">
      <c r="A4534" t="s">
        <v>6336</v>
      </c>
    </row>
    <row r="4535" spans="1:1">
      <c r="A4535" t="s">
        <v>6337</v>
      </c>
    </row>
    <row r="4536" spans="1:1">
      <c r="A4536" t="s">
        <v>6338</v>
      </c>
    </row>
    <row r="4537" spans="1:1">
      <c r="A4537" t="s">
        <v>6339</v>
      </c>
    </row>
    <row r="4538" spans="1:1">
      <c r="A4538" t="s">
        <v>6340</v>
      </c>
    </row>
    <row r="4539" spans="1:1">
      <c r="A4539" t="s">
        <v>6341</v>
      </c>
    </row>
    <row r="4540" spans="1:1">
      <c r="A4540" t="s">
        <v>6342</v>
      </c>
    </row>
    <row r="4541" spans="1:1">
      <c r="A4541" t="s">
        <v>6343</v>
      </c>
    </row>
    <row r="4542" spans="1:1">
      <c r="A4542" t="s">
        <v>6344</v>
      </c>
    </row>
    <row r="4543" spans="1:1">
      <c r="A4543" t="s">
        <v>6345</v>
      </c>
    </row>
    <row r="4544" spans="1:1">
      <c r="A4544" t="s">
        <v>6346</v>
      </c>
    </row>
    <row r="4545" spans="1:1">
      <c r="A4545" t="s">
        <v>6347</v>
      </c>
    </row>
    <row r="4546" spans="1:1">
      <c r="A4546" t="s">
        <v>6348</v>
      </c>
    </row>
    <row r="4547" spans="1:1">
      <c r="A4547" t="s">
        <v>6349</v>
      </c>
    </row>
    <row r="4548" spans="1:1">
      <c r="A4548" t="s">
        <v>6350</v>
      </c>
    </row>
    <row r="4549" spans="1:1">
      <c r="A4549" t="s">
        <v>6351</v>
      </c>
    </row>
    <row r="4550" spans="1:1">
      <c r="A4550" t="s">
        <v>6352</v>
      </c>
    </row>
    <row r="4551" spans="1:1">
      <c r="A4551" t="s">
        <v>6353</v>
      </c>
    </row>
    <row r="4552" spans="1:1">
      <c r="A4552" t="s">
        <v>6354</v>
      </c>
    </row>
    <row r="4553" spans="1:1">
      <c r="A4553" t="s">
        <v>6355</v>
      </c>
    </row>
    <row r="4554" spans="1:1">
      <c r="A4554" t="s">
        <v>6356</v>
      </c>
    </row>
    <row r="4555" spans="1:1">
      <c r="A4555" t="s">
        <v>6357</v>
      </c>
    </row>
    <row r="4556" spans="1:1">
      <c r="A4556" t="s">
        <v>6358</v>
      </c>
    </row>
    <row r="4557" spans="1:1">
      <c r="A4557" t="s">
        <v>6359</v>
      </c>
    </row>
    <row r="4558" spans="1:1">
      <c r="A4558" t="s">
        <v>6360</v>
      </c>
    </row>
    <row r="4559" spans="1:1">
      <c r="A4559" t="s">
        <v>6361</v>
      </c>
    </row>
    <row r="4560" spans="1:1">
      <c r="A4560" t="s">
        <v>6362</v>
      </c>
    </row>
    <row r="4561" spans="1:1">
      <c r="A4561" t="s">
        <v>6363</v>
      </c>
    </row>
    <row r="4562" spans="1:1">
      <c r="A4562" t="s">
        <v>6364</v>
      </c>
    </row>
    <row r="4563" spans="1:1">
      <c r="A4563" t="s">
        <v>6365</v>
      </c>
    </row>
    <row r="4564" spans="1:1">
      <c r="A4564" t="s">
        <v>6366</v>
      </c>
    </row>
    <row r="4565" spans="1:1">
      <c r="A4565" t="s">
        <v>6367</v>
      </c>
    </row>
    <row r="4566" spans="1:1">
      <c r="A4566" t="s">
        <v>6368</v>
      </c>
    </row>
    <row r="4567" spans="1:1">
      <c r="A4567" t="s">
        <v>6369</v>
      </c>
    </row>
    <row r="4568" spans="1:1">
      <c r="A4568" t="s">
        <v>6370</v>
      </c>
    </row>
    <row r="4569" spans="1:1">
      <c r="A4569" t="s">
        <v>6371</v>
      </c>
    </row>
    <row r="4570" spans="1:1">
      <c r="A4570" t="s">
        <v>6372</v>
      </c>
    </row>
    <row r="4571" spans="1:1">
      <c r="A4571" t="s">
        <v>6373</v>
      </c>
    </row>
    <row r="4572" spans="1:1">
      <c r="A4572" t="s">
        <v>6374</v>
      </c>
    </row>
    <row r="4573" spans="1:1">
      <c r="A4573" t="s">
        <v>6375</v>
      </c>
    </row>
    <row r="4574" spans="1:1">
      <c r="A4574" t="s">
        <v>6376</v>
      </c>
    </row>
    <row r="4575" spans="1:1">
      <c r="A4575" t="s">
        <v>6377</v>
      </c>
    </row>
    <row r="4576" spans="1:1">
      <c r="A4576" t="s">
        <v>6378</v>
      </c>
    </row>
    <row r="4577" spans="1:1">
      <c r="A4577" t="s">
        <v>6379</v>
      </c>
    </row>
    <row r="4578" spans="1:1">
      <c r="A4578" t="s">
        <v>6380</v>
      </c>
    </row>
    <row r="4579" spans="1:1">
      <c r="A4579" t="s">
        <v>6381</v>
      </c>
    </row>
    <row r="4580" spans="1:1">
      <c r="A4580" t="s">
        <v>6382</v>
      </c>
    </row>
    <row r="4581" spans="1:1">
      <c r="A4581" t="s">
        <v>6383</v>
      </c>
    </row>
    <row r="4582" spans="1:1">
      <c r="A4582" t="s">
        <v>6384</v>
      </c>
    </row>
    <row r="4583" spans="1:1">
      <c r="A4583" t="s">
        <v>6385</v>
      </c>
    </row>
    <row r="4584" spans="1:1">
      <c r="A4584" t="s">
        <v>6386</v>
      </c>
    </row>
    <row r="4585" spans="1:1">
      <c r="A4585" t="s">
        <v>6387</v>
      </c>
    </row>
    <row r="4586" spans="1:1">
      <c r="A4586" t="s">
        <v>6388</v>
      </c>
    </row>
    <row r="4587" spans="1:1">
      <c r="A4587" t="s">
        <v>6389</v>
      </c>
    </row>
    <row r="4588" spans="1:1">
      <c r="A4588" t="s">
        <v>6390</v>
      </c>
    </row>
    <row r="4589" spans="1:1">
      <c r="A4589" t="s">
        <v>6391</v>
      </c>
    </row>
    <row r="4590" spans="1:1">
      <c r="A4590" t="s">
        <v>6392</v>
      </c>
    </row>
    <row r="4591" spans="1:1">
      <c r="A4591" t="s">
        <v>6393</v>
      </c>
    </row>
    <row r="4592" spans="1:1">
      <c r="A4592" t="s">
        <v>6394</v>
      </c>
    </row>
    <row r="4593" spans="1:1">
      <c r="A4593" t="s">
        <v>6395</v>
      </c>
    </row>
    <row r="4594" spans="1:1">
      <c r="A4594" t="s">
        <v>6396</v>
      </c>
    </row>
    <row r="4595" spans="1:1">
      <c r="A4595" t="s">
        <v>6397</v>
      </c>
    </row>
    <row r="4596" spans="1:1">
      <c r="A4596" t="s">
        <v>6398</v>
      </c>
    </row>
    <row r="4597" spans="1:1">
      <c r="A4597" t="s">
        <v>6399</v>
      </c>
    </row>
    <row r="4598" spans="1:1">
      <c r="A4598" t="s">
        <v>6400</v>
      </c>
    </row>
    <row r="4599" spans="1:1">
      <c r="A4599" t="s">
        <v>6401</v>
      </c>
    </row>
    <row r="4600" spans="1:1">
      <c r="A4600" t="s">
        <v>6402</v>
      </c>
    </row>
    <row r="4601" spans="1:1">
      <c r="A4601" t="s">
        <v>6403</v>
      </c>
    </row>
    <row r="4602" spans="1:1">
      <c r="A4602" t="s">
        <v>6404</v>
      </c>
    </row>
    <row r="4603" spans="1:1">
      <c r="A4603" t="s">
        <v>6405</v>
      </c>
    </row>
    <row r="4604" spans="1:1">
      <c r="A4604" t="s">
        <v>6406</v>
      </c>
    </row>
    <row r="4605" spans="1:1">
      <c r="A4605" t="s">
        <v>6407</v>
      </c>
    </row>
    <row r="4606" spans="1:1">
      <c r="A4606" t="s">
        <v>6408</v>
      </c>
    </row>
    <row r="4607" spans="1:1">
      <c r="A4607" t="s">
        <v>6409</v>
      </c>
    </row>
    <row r="4608" spans="1:1">
      <c r="A4608" t="s">
        <v>6410</v>
      </c>
    </row>
    <row r="4609" spans="1:1">
      <c r="A4609" t="s">
        <v>6411</v>
      </c>
    </row>
    <row r="4610" spans="1:1">
      <c r="A4610" t="s">
        <v>6412</v>
      </c>
    </row>
    <row r="4611" spans="1:1">
      <c r="A4611" t="s">
        <v>6413</v>
      </c>
    </row>
    <row r="4612" spans="1:1">
      <c r="A4612" t="s">
        <v>6414</v>
      </c>
    </row>
    <row r="4613" spans="1:1">
      <c r="A4613" t="s">
        <v>6415</v>
      </c>
    </row>
    <row r="4614" spans="1:1">
      <c r="A4614" t="s">
        <v>6416</v>
      </c>
    </row>
    <row r="4615" spans="1:1">
      <c r="A4615" t="s">
        <v>6417</v>
      </c>
    </row>
    <row r="4616" spans="1:1">
      <c r="A4616" t="s">
        <v>6418</v>
      </c>
    </row>
    <row r="4617" spans="1:1">
      <c r="A4617" t="s">
        <v>6419</v>
      </c>
    </row>
    <row r="4618" spans="1:1">
      <c r="A4618" t="s">
        <v>6420</v>
      </c>
    </row>
    <row r="4619" spans="1:1">
      <c r="A4619" t="s">
        <v>6421</v>
      </c>
    </row>
    <row r="4620" spans="1:1">
      <c r="A4620" t="s">
        <v>6422</v>
      </c>
    </row>
    <row r="4621" spans="1:1">
      <c r="A4621" t="s">
        <v>6423</v>
      </c>
    </row>
    <row r="4622" spans="1:1">
      <c r="A4622" t="s">
        <v>6424</v>
      </c>
    </row>
    <row r="4623" spans="1:1">
      <c r="A4623" t="s">
        <v>6425</v>
      </c>
    </row>
    <row r="4624" spans="1:1">
      <c r="A4624" t="s">
        <v>6426</v>
      </c>
    </row>
    <row r="4625" spans="1:1">
      <c r="A4625" t="s">
        <v>6427</v>
      </c>
    </row>
    <row r="4626" spans="1:1">
      <c r="A4626" t="s">
        <v>6428</v>
      </c>
    </row>
    <row r="4627" spans="1:1">
      <c r="A4627" t="s">
        <v>6429</v>
      </c>
    </row>
    <row r="4628" spans="1:1">
      <c r="A4628" t="s">
        <v>6430</v>
      </c>
    </row>
    <row r="4629" spans="1:1">
      <c r="A4629" t="s">
        <v>6431</v>
      </c>
    </row>
    <row r="4630" spans="1:1">
      <c r="A4630" t="s">
        <v>6432</v>
      </c>
    </row>
    <row r="4631" spans="1:1">
      <c r="A4631" t="s">
        <v>6433</v>
      </c>
    </row>
    <row r="4632" spans="1:1">
      <c r="A4632" t="s">
        <v>6434</v>
      </c>
    </row>
    <row r="4633" spans="1:1">
      <c r="A4633" t="s">
        <v>6435</v>
      </c>
    </row>
    <row r="4634" spans="1:1">
      <c r="A4634" t="s">
        <v>6436</v>
      </c>
    </row>
    <row r="4635" spans="1:1">
      <c r="A4635" t="s">
        <v>6437</v>
      </c>
    </row>
    <row r="4636" spans="1:1">
      <c r="A4636" t="s">
        <v>6438</v>
      </c>
    </row>
    <row r="4637" spans="1:1">
      <c r="A4637" t="s">
        <v>6439</v>
      </c>
    </row>
    <row r="4638" spans="1:1">
      <c r="A4638" t="s">
        <v>6440</v>
      </c>
    </row>
    <row r="4639" spans="1:1">
      <c r="A4639" t="s">
        <v>6441</v>
      </c>
    </row>
    <row r="4640" spans="1:1">
      <c r="A4640" t="s">
        <v>6442</v>
      </c>
    </row>
    <row r="4641" spans="1:1">
      <c r="A4641" t="s">
        <v>6443</v>
      </c>
    </row>
    <row r="4642" spans="1:1">
      <c r="A4642" t="s">
        <v>6444</v>
      </c>
    </row>
    <row r="4643" spans="1:1">
      <c r="A4643" t="s">
        <v>6445</v>
      </c>
    </row>
    <row r="4644" spans="1:1">
      <c r="A4644" t="s">
        <v>6446</v>
      </c>
    </row>
    <row r="4645" spans="1:1">
      <c r="A4645" t="s">
        <v>6447</v>
      </c>
    </row>
    <row r="4646" spans="1:1">
      <c r="A4646" t="s">
        <v>6448</v>
      </c>
    </row>
    <row r="4647" spans="1:1">
      <c r="A4647" t="s">
        <v>6449</v>
      </c>
    </row>
    <row r="4648" spans="1:1">
      <c r="A4648" t="s">
        <v>6450</v>
      </c>
    </row>
    <row r="4649" spans="1:1">
      <c r="A4649" t="s">
        <v>6451</v>
      </c>
    </row>
    <row r="4650" spans="1:1">
      <c r="A4650" t="s">
        <v>6452</v>
      </c>
    </row>
    <row r="4651" spans="1:1">
      <c r="A4651" t="s">
        <v>6453</v>
      </c>
    </row>
    <row r="4652" spans="1:1">
      <c r="A4652" t="s">
        <v>6454</v>
      </c>
    </row>
    <row r="4653" spans="1:1">
      <c r="A4653" t="s">
        <v>6455</v>
      </c>
    </row>
    <row r="4654" spans="1:1">
      <c r="A4654" t="s">
        <v>6456</v>
      </c>
    </row>
    <row r="4655" spans="1:1">
      <c r="A4655" t="s">
        <v>6457</v>
      </c>
    </row>
    <row r="4656" spans="1:1">
      <c r="A4656" t="s">
        <v>6458</v>
      </c>
    </row>
    <row r="4657" spans="1:1">
      <c r="A4657" t="s">
        <v>6459</v>
      </c>
    </row>
    <row r="4658" spans="1:1">
      <c r="A4658" t="s">
        <v>6460</v>
      </c>
    </row>
    <row r="4659" spans="1:1">
      <c r="A4659" t="s">
        <v>6461</v>
      </c>
    </row>
    <row r="4660" spans="1:1">
      <c r="A4660" t="s">
        <v>6462</v>
      </c>
    </row>
    <row r="4661" spans="1:1">
      <c r="A4661" t="s">
        <v>6463</v>
      </c>
    </row>
    <row r="4662" spans="1:1">
      <c r="A4662" t="s">
        <v>6464</v>
      </c>
    </row>
    <row r="4663" spans="1:1">
      <c r="A4663" t="s">
        <v>6465</v>
      </c>
    </row>
    <row r="4664" spans="1:1">
      <c r="A4664" t="s">
        <v>6466</v>
      </c>
    </row>
    <row r="4665" spans="1:1">
      <c r="A4665" t="s">
        <v>6467</v>
      </c>
    </row>
    <row r="4666" spans="1:1">
      <c r="A4666" t="s">
        <v>6468</v>
      </c>
    </row>
    <row r="4667" spans="1:1">
      <c r="A4667" t="s">
        <v>6469</v>
      </c>
    </row>
    <row r="4668" spans="1:1">
      <c r="A4668" t="s">
        <v>6470</v>
      </c>
    </row>
    <row r="4669" spans="1:1">
      <c r="A4669" t="s">
        <v>6471</v>
      </c>
    </row>
    <row r="4670" spans="1:1">
      <c r="A4670" t="s">
        <v>6472</v>
      </c>
    </row>
    <row r="4671" spans="1:1">
      <c r="A4671" t="s">
        <v>6473</v>
      </c>
    </row>
    <row r="4672" spans="1:1">
      <c r="A4672" t="s">
        <v>6474</v>
      </c>
    </row>
    <row r="4673" spans="1:1">
      <c r="A4673" t="s">
        <v>6475</v>
      </c>
    </row>
    <row r="4674" spans="1:1">
      <c r="A4674" t="s">
        <v>6476</v>
      </c>
    </row>
    <row r="4675" spans="1:1">
      <c r="A4675" t="s">
        <v>6477</v>
      </c>
    </row>
    <row r="4676" spans="1:1">
      <c r="A4676" t="s">
        <v>6478</v>
      </c>
    </row>
    <row r="4677" spans="1:1">
      <c r="A4677" t="s">
        <v>6479</v>
      </c>
    </row>
    <row r="4678" spans="1:1">
      <c r="A4678" t="s">
        <v>6480</v>
      </c>
    </row>
    <row r="4679" spans="1:1">
      <c r="A4679" t="s">
        <v>6481</v>
      </c>
    </row>
    <row r="4680" spans="1:1">
      <c r="A4680" t="s">
        <v>6482</v>
      </c>
    </row>
    <row r="4681" spans="1:1">
      <c r="A4681" t="s">
        <v>6483</v>
      </c>
    </row>
    <row r="4682" spans="1:1">
      <c r="A4682" t="s">
        <v>6484</v>
      </c>
    </row>
    <row r="4683" spans="1:1">
      <c r="A4683" t="s">
        <v>6485</v>
      </c>
    </row>
    <row r="4684" spans="1:1">
      <c r="A4684" t="s">
        <v>6486</v>
      </c>
    </row>
    <row r="4685" spans="1:1">
      <c r="A4685" t="s">
        <v>6487</v>
      </c>
    </row>
    <row r="4686" spans="1:1">
      <c r="A4686" t="s">
        <v>6488</v>
      </c>
    </row>
    <row r="4687" spans="1:1">
      <c r="A4687" t="s">
        <v>6489</v>
      </c>
    </row>
    <row r="4688" spans="1:1">
      <c r="A4688" t="s">
        <v>6490</v>
      </c>
    </row>
    <row r="4689" spans="1:1">
      <c r="A4689" t="s">
        <v>6491</v>
      </c>
    </row>
    <row r="4690" spans="1:1">
      <c r="A4690" t="s">
        <v>6492</v>
      </c>
    </row>
    <row r="4691" spans="1:1">
      <c r="A4691" t="s">
        <v>6493</v>
      </c>
    </row>
    <row r="4692" spans="1:1">
      <c r="A4692" t="s">
        <v>6494</v>
      </c>
    </row>
    <row r="4693" spans="1:1">
      <c r="A4693" t="s">
        <v>6495</v>
      </c>
    </row>
    <row r="4694" spans="1:1">
      <c r="A4694" t="s">
        <v>6496</v>
      </c>
    </row>
    <row r="4695" spans="1:1">
      <c r="A4695" t="s">
        <v>6497</v>
      </c>
    </row>
    <row r="4696" spans="1:1">
      <c r="A4696" t="s">
        <v>6498</v>
      </c>
    </row>
    <row r="4697" spans="1:1">
      <c r="A4697" t="s">
        <v>6499</v>
      </c>
    </row>
    <row r="4698" spans="1:1">
      <c r="A4698" t="s">
        <v>6500</v>
      </c>
    </row>
    <row r="4699" spans="1:1">
      <c r="A4699" t="s">
        <v>6501</v>
      </c>
    </row>
    <row r="4700" spans="1:1">
      <c r="A4700" t="s">
        <v>6502</v>
      </c>
    </row>
    <row r="4701" spans="1:1">
      <c r="A4701" t="s">
        <v>6503</v>
      </c>
    </row>
    <row r="4702" spans="1:1">
      <c r="A4702" t="s">
        <v>6504</v>
      </c>
    </row>
    <row r="4703" spans="1:1">
      <c r="A4703" t="s">
        <v>6505</v>
      </c>
    </row>
    <row r="4704" spans="1:1">
      <c r="A4704" t="s">
        <v>6506</v>
      </c>
    </row>
    <row r="4705" spans="1:1">
      <c r="A4705" t="s">
        <v>6507</v>
      </c>
    </row>
    <row r="4706" spans="1:1">
      <c r="A4706" t="s">
        <v>6508</v>
      </c>
    </row>
    <row r="4707" spans="1:1">
      <c r="A4707" t="s">
        <v>6509</v>
      </c>
    </row>
    <row r="4708" spans="1:1">
      <c r="A4708" t="s">
        <v>6510</v>
      </c>
    </row>
    <row r="4709" spans="1:1">
      <c r="A4709" t="s">
        <v>6511</v>
      </c>
    </row>
    <row r="4710" spans="1:1">
      <c r="A4710" t="s">
        <v>6512</v>
      </c>
    </row>
    <row r="4711" spans="1:1">
      <c r="A4711" t="s">
        <v>6513</v>
      </c>
    </row>
    <row r="4712" spans="1:1">
      <c r="A4712" t="s">
        <v>6514</v>
      </c>
    </row>
    <row r="4713" spans="1:1">
      <c r="A4713" t="s">
        <v>6515</v>
      </c>
    </row>
    <row r="4714" spans="1:1">
      <c r="A4714" t="s">
        <v>6516</v>
      </c>
    </row>
    <row r="4715" spans="1:1">
      <c r="A4715" t="s">
        <v>6517</v>
      </c>
    </row>
    <row r="4716" spans="1:1">
      <c r="A4716" t="s">
        <v>6518</v>
      </c>
    </row>
    <row r="4717" spans="1:1">
      <c r="A4717" t="s">
        <v>6519</v>
      </c>
    </row>
    <row r="4718" spans="1:1">
      <c r="A4718" t="s">
        <v>6520</v>
      </c>
    </row>
    <row r="4719" spans="1:1">
      <c r="A4719" t="s">
        <v>6521</v>
      </c>
    </row>
    <row r="4720" spans="1:1">
      <c r="A4720" t="s">
        <v>6522</v>
      </c>
    </row>
    <row r="4721" spans="1:1">
      <c r="A4721" t="s">
        <v>6523</v>
      </c>
    </row>
    <row r="4722" spans="1:1">
      <c r="A4722" t="s">
        <v>6524</v>
      </c>
    </row>
    <row r="4723" spans="1:1">
      <c r="A4723" t="s">
        <v>6525</v>
      </c>
    </row>
    <row r="4724" spans="1:1">
      <c r="A4724" t="s">
        <v>6526</v>
      </c>
    </row>
    <row r="4725" spans="1:1">
      <c r="A4725" t="s">
        <v>6527</v>
      </c>
    </row>
    <row r="4726" spans="1:1">
      <c r="A4726" t="s">
        <v>6528</v>
      </c>
    </row>
    <row r="4727" spans="1:1">
      <c r="A4727" t="s">
        <v>6529</v>
      </c>
    </row>
    <row r="4728" spans="1:1">
      <c r="A4728" t="s">
        <v>6530</v>
      </c>
    </row>
    <row r="4729" spans="1:1">
      <c r="A4729" t="s">
        <v>6531</v>
      </c>
    </row>
    <row r="4730" spans="1:1">
      <c r="A4730" t="s">
        <v>6532</v>
      </c>
    </row>
    <row r="4731" spans="1:1">
      <c r="A4731" t="s">
        <v>6533</v>
      </c>
    </row>
    <row r="4732" spans="1:1">
      <c r="A4732" t="s">
        <v>6534</v>
      </c>
    </row>
    <row r="4733" spans="1:1">
      <c r="A4733" t="s">
        <v>6535</v>
      </c>
    </row>
    <row r="4734" spans="1:1">
      <c r="A4734" t="s">
        <v>6536</v>
      </c>
    </row>
    <row r="4735" spans="1:1">
      <c r="A4735" t="s">
        <v>6537</v>
      </c>
    </row>
    <row r="4736" spans="1:1">
      <c r="A4736" t="s">
        <v>6538</v>
      </c>
    </row>
    <row r="4737" spans="1:1">
      <c r="A4737" t="s">
        <v>6539</v>
      </c>
    </row>
    <row r="4738" spans="1:1">
      <c r="A4738" t="s">
        <v>6540</v>
      </c>
    </row>
    <row r="4739" spans="1:1">
      <c r="A4739" t="s">
        <v>6541</v>
      </c>
    </row>
    <row r="4740" spans="1:1">
      <c r="A4740" t="s">
        <v>6542</v>
      </c>
    </row>
    <row r="4741" spans="1:1">
      <c r="A4741" t="s">
        <v>6543</v>
      </c>
    </row>
    <row r="4742" spans="1:1">
      <c r="A4742" t="s">
        <v>6544</v>
      </c>
    </row>
    <row r="4743" spans="1:1">
      <c r="A4743" t="s">
        <v>6545</v>
      </c>
    </row>
    <row r="4744" spans="1:1">
      <c r="A4744" t="s">
        <v>6546</v>
      </c>
    </row>
    <row r="4745" spans="1:1">
      <c r="A4745" t="s">
        <v>6547</v>
      </c>
    </row>
    <row r="4746" spans="1:1">
      <c r="A4746" t="s">
        <v>6548</v>
      </c>
    </row>
    <row r="4747" spans="1:1">
      <c r="A4747" t="s">
        <v>6549</v>
      </c>
    </row>
    <row r="4748" spans="1:1">
      <c r="A4748" t="s">
        <v>6550</v>
      </c>
    </row>
    <row r="4749" spans="1:1">
      <c r="A4749" t="s">
        <v>6551</v>
      </c>
    </row>
    <row r="4750" spans="1:1">
      <c r="A4750" t="s">
        <v>6552</v>
      </c>
    </row>
    <row r="4751" spans="1:1">
      <c r="A4751" t="s">
        <v>6553</v>
      </c>
    </row>
    <row r="4752" spans="1:1">
      <c r="A4752" t="s">
        <v>6554</v>
      </c>
    </row>
    <row r="4753" spans="1:1">
      <c r="A4753" t="s">
        <v>6555</v>
      </c>
    </row>
    <row r="4754" spans="1:1">
      <c r="A4754" t="s">
        <v>6556</v>
      </c>
    </row>
    <row r="4755" spans="1:1">
      <c r="A4755" t="s">
        <v>6557</v>
      </c>
    </row>
    <row r="4756" spans="1:1">
      <c r="A4756" t="s">
        <v>6558</v>
      </c>
    </row>
    <row r="4757" spans="1:1">
      <c r="A4757" t="s">
        <v>6559</v>
      </c>
    </row>
    <row r="4758" spans="1:1">
      <c r="A4758" t="s">
        <v>6560</v>
      </c>
    </row>
    <row r="4759" spans="1:1">
      <c r="A4759" t="s">
        <v>6561</v>
      </c>
    </row>
    <row r="4760" spans="1:1">
      <c r="A4760" t="s">
        <v>6562</v>
      </c>
    </row>
    <row r="4761" spans="1:1">
      <c r="A4761" t="s">
        <v>6563</v>
      </c>
    </row>
    <row r="4762" spans="1:1">
      <c r="A4762" t="s">
        <v>6564</v>
      </c>
    </row>
    <row r="4763" spans="1:1">
      <c r="A4763" t="s">
        <v>6565</v>
      </c>
    </row>
    <row r="4764" spans="1:1">
      <c r="A4764" t="s">
        <v>6566</v>
      </c>
    </row>
    <row r="4765" spans="1:1">
      <c r="A4765" t="s">
        <v>6567</v>
      </c>
    </row>
    <row r="4766" spans="1:1">
      <c r="A4766" t="s">
        <v>6568</v>
      </c>
    </row>
    <row r="4767" spans="1:1">
      <c r="A4767" t="s">
        <v>6569</v>
      </c>
    </row>
    <row r="4768" spans="1:1">
      <c r="A4768" t="s">
        <v>6570</v>
      </c>
    </row>
    <row r="4769" spans="1:1">
      <c r="A4769" t="s">
        <v>6571</v>
      </c>
    </row>
    <row r="4770" spans="1:1">
      <c r="A4770" t="s">
        <v>6572</v>
      </c>
    </row>
    <row r="4771" spans="1:1">
      <c r="A4771" t="s">
        <v>6573</v>
      </c>
    </row>
    <row r="4772" spans="1:1">
      <c r="A4772" t="s">
        <v>6574</v>
      </c>
    </row>
    <row r="4773" spans="1:1">
      <c r="A4773" t="s">
        <v>6575</v>
      </c>
    </row>
    <row r="4774" spans="1:1">
      <c r="A4774" t="s">
        <v>6576</v>
      </c>
    </row>
    <row r="4775" spans="1:1">
      <c r="A4775" t="s">
        <v>6577</v>
      </c>
    </row>
    <row r="4776" spans="1:1">
      <c r="A4776" t="s">
        <v>6578</v>
      </c>
    </row>
    <row r="4777" spans="1:1">
      <c r="A4777" t="s">
        <v>6579</v>
      </c>
    </row>
    <row r="4778" spans="1:1">
      <c r="A4778" t="s">
        <v>6580</v>
      </c>
    </row>
    <row r="4779" spans="1:1">
      <c r="A4779" t="s">
        <v>6581</v>
      </c>
    </row>
    <row r="4780" spans="1:1">
      <c r="A4780" t="s">
        <v>6582</v>
      </c>
    </row>
    <row r="4781" spans="1:1">
      <c r="A4781" t="s">
        <v>6583</v>
      </c>
    </row>
    <row r="4782" spans="1:1">
      <c r="A4782" t="s">
        <v>6584</v>
      </c>
    </row>
    <row r="4783" spans="1:1">
      <c r="A4783" t="s">
        <v>6585</v>
      </c>
    </row>
    <row r="4784" spans="1:1">
      <c r="A4784" t="s">
        <v>6586</v>
      </c>
    </row>
    <row r="4785" spans="1:1">
      <c r="A4785" t="s">
        <v>6587</v>
      </c>
    </row>
    <row r="4786" spans="1:1">
      <c r="A4786" t="s">
        <v>6588</v>
      </c>
    </row>
    <row r="4787" spans="1:1">
      <c r="A4787" t="s">
        <v>6589</v>
      </c>
    </row>
    <row r="4788" spans="1:1">
      <c r="A4788" t="s">
        <v>6590</v>
      </c>
    </row>
    <row r="4789" spans="1:1">
      <c r="A4789" t="s">
        <v>6591</v>
      </c>
    </row>
    <row r="4790" spans="1:1">
      <c r="A4790" t="s">
        <v>6592</v>
      </c>
    </row>
    <row r="4791" spans="1:1">
      <c r="A4791" t="s">
        <v>6593</v>
      </c>
    </row>
    <row r="4792" spans="1:1">
      <c r="A4792" t="s">
        <v>6594</v>
      </c>
    </row>
    <row r="4793" spans="1:1">
      <c r="A4793" t="s">
        <v>6595</v>
      </c>
    </row>
    <row r="4794" spans="1:1">
      <c r="A4794" t="s">
        <v>6596</v>
      </c>
    </row>
    <row r="4795" spans="1:1">
      <c r="A4795" t="s">
        <v>6597</v>
      </c>
    </row>
    <row r="4796" spans="1:1">
      <c r="A4796" t="s">
        <v>6598</v>
      </c>
    </row>
    <row r="4797" spans="1:1">
      <c r="A4797" t="s">
        <v>6599</v>
      </c>
    </row>
    <row r="4798" spans="1:1">
      <c r="A4798" t="s">
        <v>6600</v>
      </c>
    </row>
    <row r="4799" spans="1:1">
      <c r="A4799" t="s">
        <v>6601</v>
      </c>
    </row>
    <row r="4800" spans="1:1">
      <c r="A4800" t="s">
        <v>6602</v>
      </c>
    </row>
    <row r="4801" spans="1:1">
      <c r="A4801" t="s">
        <v>6603</v>
      </c>
    </row>
    <row r="4802" spans="1:1">
      <c r="A4802" t="s">
        <v>6604</v>
      </c>
    </row>
    <row r="4803" spans="1:1">
      <c r="A4803" t="s">
        <v>6605</v>
      </c>
    </row>
    <row r="4804" spans="1:1">
      <c r="A4804" t="s">
        <v>6606</v>
      </c>
    </row>
    <row r="4805" spans="1:1">
      <c r="A4805" t="s">
        <v>6607</v>
      </c>
    </row>
    <row r="4806" spans="1:1">
      <c r="A4806" t="s">
        <v>6608</v>
      </c>
    </row>
    <row r="4807" spans="1:1">
      <c r="A4807" t="s">
        <v>6609</v>
      </c>
    </row>
    <row r="4808" spans="1:1">
      <c r="A4808" t="s">
        <v>6610</v>
      </c>
    </row>
    <row r="4809" spans="1:1">
      <c r="A4809" t="s">
        <v>6611</v>
      </c>
    </row>
    <row r="4810" spans="1:1">
      <c r="A4810" t="s">
        <v>6612</v>
      </c>
    </row>
    <row r="4811" spans="1:1">
      <c r="A4811" t="s">
        <v>6613</v>
      </c>
    </row>
    <row r="4812" spans="1:1">
      <c r="A4812" t="s">
        <v>6614</v>
      </c>
    </row>
    <row r="4813" spans="1:1">
      <c r="A4813" t="s">
        <v>6615</v>
      </c>
    </row>
    <row r="4814" spans="1:1">
      <c r="A4814" t="s">
        <v>6616</v>
      </c>
    </row>
    <row r="4815" spans="1:1">
      <c r="A4815" t="s">
        <v>6617</v>
      </c>
    </row>
    <row r="4816" spans="1:1">
      <c r="A4816" t="s">
        <v>6618</v>
      </c>
    </row>
    <row r="4817" spans="1:1">
      <c r="A4817" t="s">
        <v>6619</v>
      </c>
    </row>
    <row r="4818" spans="1:1">
      <c r="A4818" t="s">
        <v>6620</v>
      </c>
    </row>
    <row r="4819" spans="1:1">
      <c r="A4819" t="s">
        <v>6621</v>
      </c>
    </row>
    <row r="4820" spans="1:1">
      <c r="A4820" t="s">
        <v>6622</v>
      </c>
    </row>
    <row r="4821" spans="1:1">
      <c r="A4821" t="s">
        <v>6623</v>
      </c>
    </row>
    <row r="4822" spans="1:1">
      <c r="A4822" t="s">
        <v>6624</v>
      </c>
    </row>
    <row r="4823" spans="1:1">
      <c r="A4823" t="s">
        <v>6625</v>
      </c>
    </row>
    <row r="4824" spans="1:1">
      <c r="A4824" t="s">
        <v>6626</v>
      </c>
    </row>
    <row r="4825" spans="1:1">
      <c r="A4825" t="s">
        <v>6627</v>
      </c>
    </row>
    <row r="4826" spans="1:1">
      <c r="A4826" t="s">
        <v>6628</v>
      </c>
    </row>
    <row r="4827" spans="1:1">
      <c r="A4827" t="s">
        <v>6629</v>
      </c>
    </row>
    <row r="4828" spans="1:1">
      <c r="A4828" t="s">
        <v>6630</v>
      </c>
    </row>
    <row r="4829" spans="1:1">
      <c r="A4829" t="s">
        <v>6631</v>
      </c>
    </row>
    <row r="4830" spans="1:1">
      <c r="A4830" t="s">
        <v>6632</v>
      </c>
    </row>
    <row r="4831" spans="1:1">
      <c r="A4831" t="s">
        <v>6633</v>
      </c>
    </row>
    <row r="4832" spans="1:1">
      <c r="A4832" t="s">
        <v>6634</v>
      </c>
    </row>
    <row r="4833" spans="1:1">
      <c r="A4833" t="s">
        <v>6635</v>
      </c>
    </row>
    <row r="4834" spans="1:1">
      <c r="A4834" t="s">
        <v>6636</v>
      </c>
    </row>
    <row r="4835" spans="1:1">
      <c r="A4835" t="s">
        <v>6637</v>
      </c>
    </row>
    <row r="4836" spans="1:1">
      <c r="A4836" t="s">
        <v>6638</v>
      </c>
    </row>
    <row r="4837" spans="1:1">
      <c r="A4837" t="s">
        <v>6639</v>
      </c>
    </row>
    <row r="4838" spans="1:1">
      <c r="A4838" t="s">
        <v>6640</v>
      </c>
    </row>
    <row r="4839" spans="1:1">
      <c r="A4839" t="s">
        <v>6641</v>
      </c>
    </row>
    <row r="4840" spans="1:1">
      <c r="A4840" t="s">
        <v>6642</v>
      </c>
    </row>
    <row r="4841" spans="1:1">
      <c r="A4841" t="s">
        <v>6643</v>
      </c>
    </row>
    <row r="4842" spans="1:1">
      <c r="A4842" t="s">
        <v>6644</v>
      </c>
    </row>
    <row r="4843" spans="1:1">
      <c r="A4843" t="s">
        <v>6645</v>
      </c>
    </row>
    <row r="4844" spans="1:1">
      <c r="A4844" t="s">
        <v>6646</v>
      </c>
    </row>
    <row r="4845" spans="1:1">
      <c r="A4845" t="s">
        <v>6647</v>
      </c>
    </row>
    <row r="4846" spans="1:1">
      <c r="A4846" t="s">
        <v>6648</v>
      </c>
    </row>
    <row r="4847" spans="1:1">
      <c r="A4847" t="s">
        <v>6649</v>
      </c>
    </row>
    <row r="4848" spans="1:1">
      <c r="A4848" t="s">
        <v>6650</v>
      </c>
    </row>
    <row r="4849" spans="1:1">
      <c r="A4849" t="s">
        <v>6651</v>
      </c>
    </row>
    <row r="4850" spans="1:1">
      <c r="A4850" t="s">
        <v>6652</v>
      </c>
    </row>
    <row r="4851" spans="1:1">
      <c r="A4851" t="s">
        <v>6653</v>
      </c>
    </row>
    <row r="4852" spans="1:1">
      <c r="A4852" t="s">
        <v>6654</v>
      </c>
    </row>
    <row r="4853" spans="1:1">
      <c r="A4853" t="s">
        <v>6655</v>
      </c>
    </row>
    <row r="4854" spans="1:1">
      <c r="A4854" t="s">
        <v>6656</v>
      </c>
    </row>
    <row r="4855" spans="1:1">
      <c r="A4855" t="s">
        <v>6657</v>
      </c>
    </row>
    <row r="4856" spans="1:1">
      <c r="A4856" t="s">
        <v>6658</v>
      </c>
    </row>
    <row r="4857" spans="1:1">
      <c r="A4857" t="s">
        <v>6659</v>
      </c>
    </row>
    <row r="4858" spans="1:1">
      <c r="A4858" t="s">
        <v>6660</v>
      </c>
    </row>
    <row r="4859" spans="1:1">
      <c r="A4859" t="s">
        <v>6661</v>
      </c>
    </row>
    <row r="4860" spans="1:1">
      <c r="A4860" t="s">
        <v>6662</v>
      </c>
    </row>
    <row r="4861" spans="1:1">
      <c r="A4861" t="s">
        <v>6663</v>
      </c>
    </row>
    <row r="4862" spans="1:1">
      <c r="A4862" t="s">
        <v>6664</v>
      </c>
    </row>
    <row r="4863" spans="1:1">
      <c r="A4863" t="s">
        <v>6665</v>
      </c>
    </row>
    <row r="4864" spans="1:1">
      <c r="A4864" t="s">
        <v>6666</v>
      </c>
    </row>
    <row r="4865" spans="1:1">
      <c r="A4865" t="s">
        <v>6667</v>
      </c>
    </row>
    <row r="4866" spans="1:1">
      <c r="A4866" t="s">
        <v>6668</v>
      </c>
    </row>
    <row r="4867" spans="1:1">
      <c r="A4867" t="s">
        <v>6669</v>
      </c>
    </row>
    <row r="4868" spans="1:1">
      <c r="A4868" t="s">
        <v>6670</v>
      </c>
    </row>
    <row r="4869" spans="1:1">
      <c r="A4869" t="s">
        <v>6671</v>
      </c>
    </row>
    <row r="4870" spans="1:1">
      <c r="A4870" t="s">
        <v>6672</v>
      </c>
    </row>
    <row r="4871" spans="1:1">
      <c r="A4871" t="s">
        <v>6673</v>
      </c>
    </row>
    <row r="4872" spans="1:1">
      <c r="A4872" t="s">
        <v>6674</v>
      </c>
    </row>
    <row r="4873" spans="1:1">
      <c r="A4873" t="s">
        <v>6675</v>
      </c>
    </row>
    <row r="4874" spans="1:1">
      <c r="A4874" t="s">
        <v>6676</v>
      </c>
    </row>
    <row r="4875" spans="1:1">
      <c r="A4875" t="s">
        <v>6677</v>
      </c>
    </row>
    <row r="4876" spans="1:1">
      <c r="A4876" t="s">
        <v>6678</v>
      </c>
    </row>
    <row r="4877" spans="1:1">
      <c r="A4877" t="s">
        <v>6679</v>
      </c>
    </row>
    <row r="4878" spans="1:1">
      <c r="A4878" t="s">
        <v>6680</v>
      </c>
    </row>
    <row r="4879" spans="1:1">
      <c r="A4879" t="s">
        <v>6681</v>
      </c>
    </row>
    <row r="4880" spans="1:1">
      <c r="A4880" t="s">
        <v>6682</v>
      </c>
    </row>
    <row r="4881" spans="1:1">
      <c r="A4881" t="s">
        <v>6683</v>
      </c>
    </row>
    <row r="4882" spans="1:1">
      <c r="A4882" t="s">
        <v>6684</v>
      </c>
    </row>
    <row r="4883" spans="1:1">
      <c r="A4883" t="s">
        <v>6685</v>
      </c>
    </row>
    <row r="4884" spans="1:1">
      <c r="A4884" t="s">
        <v>6686</v>
      </c>
    </row>
    <row r="4885" spans="1:1">
      <c r="A4885" t="s">
        <v>6687</v>
      </c>
    </row>
    <row r="4886" spans="1:1">
      <c r="A4886" t="s">
        <v>6688</v>
      </c>
    </row>
    <row r="4887" spans="1:1">
      <c r="A4887" t="s">
        <v>6689</v>
      </c>
    </row>
    <row r="4888" spans="1:1">
      <c r="A4888" t="s">
        <v>6690</v>
      </c>
    </row>
    <row r="4889" spans="1:1">
      <c r="A4889" t="s">
        <v>6691</v>
      </c>
    </row>
    <row r="4890" spans="1:1">
      <c r="A4890" t="s">
        <v>6692</v>
      </c>
    </row>
    <row r="4891" spans="1:1">
      <c r="A4891" t="s">
        <v>6693</v>
      </c>
    </row>
    <row r="4892" spans="1:1">
      <c r="A4892" t="s">
        <v>6694</v>
      </c>
    </row>
    <row r="4893" spans="1:1">
      <c r="A4893" t="s">
        <v>6695</v>
      </c>
    </row>
    <row r="4894" spans="1:1">
      <c r="A4894" t="s">
        <v>6696</v>
      </c>
    </row>
    <row r="4895" spans="1:1">
      <c r="A4895" t="s">
        <v>6697</v>
      </c>
    </row>
    <row r="4896" spans="1:1">
      <c r="A4896" t="s">
        <v>6698</v>
      </c>
    </row>
    <row r="4897" spans="1:1">
      <c r="A4897" t="s">
        <v>6699</v>
      </c>
    </row>
    <row r="4898" spans="1:1">
      <c r="A4898" t="s">
        <v>6700</v>
      </c>
    </row>
    <row r="4899" spans="1:1">
      <c r="A4899" t="s">
        <v>6701</v>
      </c>
    </row>
    <row r="4900" spans="1:1">
      <c r="A4900" t="s">
        <v>6702</v>
      </c>
    </row>
    <row r="4901" spans="1:1">
      <c r="A4901" t="s">
        <v>6703</v>
      </c>
    </row>
    <row r="4902" spans="1:1">
      <c r="A4902" t="s">
        <v>6704</v>
      </c>
    </row>
    <row r="4903" spans="1:1">
      <c r="A4903" t="s">
        <v>6705</v>
      </c>
    </row>
    <row r="4904" spans="1:1">
      <c r="A4904" t="s">
        <v>6706</v>
      </c>
    </row>
    <row r="4905" spans="1:1">
      <c r="A4905" t="s">
        <v>6707</v>
      </c>
    </row>
    <row r="4906" spans="1:1">
      <c r="A4906" t="s">
        <v>6708</v>
      </c>
    </row>
    <row r="4907" spans="1:1">
      <c r="A4907" t="s">
        <v>6709</v>
      </c>
    </row>
    <row r="4908" spans="1:1">
      <c r="A4908" t="s">
        <v>6710</v>
      </c>
    </row>
    <row r="4909" spans="1:1">
      <c r="A4909" t="s">
        <v>6711</v>
      </c>
    </row>
    <row r="4910" spans="1:1">
      <c r="A4910" t="s">
        <v>6712</v>
      </c>
    </row>
    <row r="4911" spans="1:1">
      <c r="A4911" t="s">
        <v>6713</v>
      </c>
    </row>
    <row r="4912" spans="1:1">
      <c r="A4912" t="s">
        <v>6714</v>
      </c>
    </row>
    <row r="4913" spans="1:1">
      <c r="A4913" t="s">
        <v>6715</v>
      </c>
    </row>
    <row r="4914" spans="1:1">
      <c r="A4914" t="s">
        <v>6716</v>
      </c>
    </row>
    <row r="4915" spans="1:1">
      <c r="A4915" t="s">
        <v>6717</v>
      </c>
    </row>
    <row r="4916" spans="1:1">
      <c r="A4916" t="s">
        <v>6718</v>
      </c>
    </row>
    <row r="4917" spans="1:1">
      <c r="A4917" t="s">
        <v>6719</v>
      </c>
    </row>
    <row r="4918" spans="1:1">
      <c r="A4918" t="s">
        <v>6720</v>
      </c>
    </row>
    <row r="4919" spans="1:1">
      <c r="A4919" t="s">
        <v>6721</v>
      </c>
    </row>
    <row r="4920" spans="1:1">
      <c r="A4920" t="s">
        <v>6722</v>
      </c>
    </row>
    <row r="4921" spans="1:1">
      <c r="A4921" t="s">
        <v>6723</v>
      </c>
    </row>
    <row r="4922" spans="1:1">
      <c r="A4922" t="s">
        <v>6724</v>
      </c>
    </row>
    <row r="4923" spans="1:1">
      <c r="A4923" t="s">
        <v>6725</v>
      </c>
    </row>
    <row r="4924" spans="1:1">
      <c r="A4924" t="s">
        <v>6726</v>
      </c>
    </row>
    <row r="4925" spans="1:1">
      <c r="A4925" t="s">
        <v>6727</v>
      </c>
    </row>
    <row r="4926" spans="1:1">
      <c r="A4926" t="s">
        <v>6728</v>
      </c>
    </row>
    <row r="4927" spans="1:1">
      <c r="A4927" t="s">
        <v>6729</v>
      </c>
    </row>
    <row r="4928" spans="1:1">
      <c r="A4928" t="s">
        <v>6730</v>
      </c>
    </row>
    <row r="4929" spans="1:1">
      <c r="A4929" t="s">
        <v>6731</v>
      </c>
    </row>
    <row r="4930" spans="1:1">
      <c r="A4930" t="s">
        <v>6732</v>
      </c>
    </row>
    <row r="4931" spans="1:1">
      <c r="A4931" t="s">
        <v>6733</v>
      </c>
    </row>
    <row r="4932" spans="1:1">
      <c r="A4932" t="s">
        <v>6734</v>
      </c>
    </row>
    <row r="4933" spans="1:1">
      <c r="A4933" t="s">
        <v>6735</v>
      </c>
    </row>
    <row r="4934" spans="1:1">
      <c r="A4934" t="s">
        <v>6736</v>
      </c>
    </row>
    <row r="4935" spans="1:1">
      <c r="A4935" t="s">
        <v>6737</v>
      </c>
    </row>
    <row r="4936" spans="1:1">
      <c r="A4936" t="s">
        <v>6738</v>
      </c>
    </row>
    <row r="4937" spans="1:1">
      <c r="A4937" t="s">
        <v>6739</v>
      </c>
    </row>
    <row r="4938" spans="1:1">
      <c r="A4938" t="s">
        <v>6740</v>
      </c>
    </row>
    <row r="4939" spans="1:1">
      <c r="A4939" t="s">
        <v>6741</v>
      </c>
    </row>
    <row r="4940" spans="1:1">
      <c r="A4940" t="s">
        <v>6742</v>
      </c>
    </row>
    <row r="4941" spans="1:1">
      <c r="A4941" t="s">
        <v>6743</v>
      </c>
    </row>
    <row r="4942" spans="1:1">
      <c r="A4942" t="s">
        <v>6744</v>
      </c>
    </row>
    <row r="4943" spans="1:1">
      <c r="A4943" t="s">
        <v>6745</v>
      </c>
    </row>
    <row r="4944" spans="1:1">
      <c r="A4944" t="s">
        <v>6746</v>
      </c>
    </row>
    <row r="4945" spans="1:1">
      <c r="A4945" t="s">
        <v>6747</v>
      </c>
    </row>
    <row r="4946" spans="1:1">
      <c r="A4946" t="s">
        <v>6748</v>
      </c>
    </row>
    <row r="4947" spans="1:1">
      <c r="A4947" t="s">
        <v>6749</v>
      </c>
    </row>
    <row r="4948" spans="1:1">
      <c r="A4948" t="s">
        <v>6750</v>
      </c>
    </row>
    <row r="4949" spans="1:1">
      <c r="A4949" t="s">
        <v>6751</v>
      </c>
    </row>
    <row r="4950" spans="1:1">
      <c r="A4950" t="s">
        <v>6752</v>
      </c>
    </row>
    <row r="4951" spans="1:1">
      <c r="A4951" t="s">
        <v>6753</v>
      </c>
    </row>
    <row r="4952" spans="1:1">
      <c r="A4952" t="s">
        <v>6754</v>
      </c>
    </row>
    <row r="4953" spans="1:1">
      <c r="A4953" t="s">
        <v>6755</v>
      </c>
    </row>
    <row r="4954" spans="1:1">
      <c r="A4954" t="s">
        <v>6756</v>
      </c>
    </row>
    <row r="4955" spans="1:1">
      <c r="A4955" t="s">
        <v>6757</v>
      </c>
    </row>
    <row r="4956" spans="1:1">
      <c r="A4956" t="s">
        <v>6758</v>
      </c>
    </row>
    <row r="4957" spans="1:1">
      <c r="A4957" t="s">
        <v>6759</v>
      </c>
    </row>
    <row r="4958" spans="1:1">
      <c r="A4958" t="s">
        <v>6760</v>
      </c>
    </row>
    <row r="4959" spans="1:1">
      <c r="A4959" t="s">
        <v>6761</v>
      </c>
    </row>
    <row r="4960" spans="1:1">
      <c r="A4960" t="s">
        <v>6762</v>
      </c>
    </row>
    <row r="4961" spans="1:1">
      <c r="A4961" t="s">
        <v>6763</v>
      </c>
    </row>
    <row r="4962" spans="1:1">
      <c r="A4962" t="s">
        <v>6764</v>
      </c>
    </row>
    <row r="4963" spans="1:1">
      <c r="A4963" t="s">
        <v>6765</v>
      </c>
    </row>
    <row r="4964" spans="1:1">
      <c r="A4964" t="s">
        <v>6766</v>
      </c>
    </row>
    <row r="4965" spans="1:1">
      <c r="A4965" t="s">
        <v>6767</v>
      </c>
    </row>
    <row r="4966" spans="1:1">
      <c r="A4966" t="s">
        <v>6768</v>
      </c>
    </row>
    <row r="4967" spans="1:1">
      <c r="A4967" t="s">
        <v>6769</v>
      </c>
    </row>
    <row r="4968" spans="1:1">
      <c r="A4968" t="s">
        <v>6770</v>
      </c>
    </row>
    <row r="4969" spans="1:1">
      <c r="A4969" t="s">
        <v>6771</v>
      </c>
    </row>
    <row r="4970" spans="1:1">
      <c r="A4970" t="s">
        <v>6772</v>
      </c>
    </row>
    <row r="4971" spans="1:1">
      <c r="A4971" t="s">
        <v>6773</v>
      </c>
    </row>
    <row r="4972" spans="1:1">
      <c r="A4972" t="s">
        <v>6774</v>
      </c>
    </row>
    <row r="4973" spans="1:1">
      <c r="A4973" t="s">
        <v>6775</v>
      </c>
    </row>
    <row r="4974" spans="1:1">
      <c r="A4974" t="s">
        <v>6776</v>
      </c>
    </row>
    <row r="4975" spans="1:1">
      <c r="A4975" t="s">
        <v>6777</v>
      </c>
    </row>
    <row r="4976" spans="1:1">
      <c r="A4976" t="s">
        <v>6778</v>
      </c>
    </row>
    <row r="4977" spans="1:1">
      <c r="A4977" t="s">
        <v>6779</v>
      </c>
    </row>
    <row r="4978" spans="1:1">
      <c r="A4978" t="s">
        <v>6780</v>
      </c>
    </row>
    <row r="4979" spans="1:1">
      <c r="A4979" t="s">
        <v>6781</v>
      </c>
    </row>
    <row r="4980" spans="1:1">
      <c r="A4980" t="s">
        <v>6782</v>
      </c>
    </row>
    <row r="4981" spans="1:1">
      <c r="A4981" t="s">
        <v>6783</v>
      </c>
    </row>
    <row r="4982" spans="1:1">
      <c r="A4982" t="s">
        <v>6784</v>
      </c>
    </row>
    <row r="4983" spans="1:1">
      <c r="A4983" t="s">
        <v>6785</v>
      </c>
    </row>
    <row r="4984" spans="1:1">
      <c r="A4984" t="s">
        <v>6786</v>
      </c>
    </row>
    <row r="4985" spans="1:1">
      <c r="A4985" t="s">
        <v>6787</v>
      </c>
    </row>
    <row r="4986" spans="1:1">
      <c r="A4986" t="s">
        <v>6788</v>
      </c>
    </row>
    <row r="4987" spans="1:1">
      <c r="A4987" t="s">
        <v>6789</v>
      </c>
    </row>
    <row r="4988" spans="1:1">
      <c r="A4988" t="s">
        <v>6790</v>
      </c>
    </row>
    <row r="4989" spans="1:1">
      <c r="A4989" t="s">
        <v>6791</v>
      </c>
    </row>
    <row r="4990" spans="1:1">
      <c r="A4990" t="s">
        <v>6792</v>
      </c>
    </row>
    <row r="4991" spans="1:1">
      <c r="A4991" t="s">
        <v>6793</v>
      </c>
    </row>
    <row r="4992" spans="1:1">
      <c r="A4992" t="s">
        <v>6794</v>
      </c>
    </row>
    <row r="4993" spans="1:1">
      <c r="A4993" t="s">
        <v>6795</v>
      </c>
    </row>
    <row r="4994" spans="1:1">
      <c r="A4994" t="s">
        <v>6796</v>
      </c>
    </row>
    <row r="4995" spans="1:1">
      <c r="A4995" t="s">
        <v>6797</v>
      </c>
    </row>
    <row r="4996" spans="1:1">
      <c r="A4996" t="s">
        <v>6798</v>
      </c>
    </row>
    <row r="4997" spans="1:1">
      <c r="A4997" t="s">
        <v>6799</v>
      </c>
    </row>
    <row r="4998" spans="1:1">
      <c r="A4998" t="s">
        <v>6800</v>
      </c>
    </row>
    <row r="4999" spans="1:1">
      <c r="A4999" t="s">
        <v>6801</v>
      </c>
    </row>
    <row r="5000" spans="1:1">
      <c r="A5000" t="s">
        <v>6802</v>
      </c>
    </row>
    <row r="5001" spans="1:1">
      <c r="A5001" t="s">
        <v>6803</v>
      </c>
    </row>
    <row r="5002" spans="1:1">
      <c r="A5002" t="s">
        <v>6804</v>
      </c>
    </row>
    <row r="5003" spans="1:1">
      <c r="A5003" t="s">
        <v>6805</v>
      </c>
    </row>
    <row r="5004" spans="1:1">
      <c r="A5004" t="s">
        <v>6806</v>
      </c>
    </row>
    <row r="5005" spans="1:1">
      <c r="A5005" t="s">
        <v>6807</v>
      </c>
    </row>
    <row r="5006" spans="1:1">
      <c r="A5006" t="s">
        <v>6808</v>
      </c>
    </row>
    <row r="5007" spans="1:1">
      <c r="A5007" t="s">
        <v>6809</v>
      </c>
    </row>
    <row r="5008" spans="1:1">
      <c r="A5008" t="s">
        <v>6810</v>
      </c>
    </row>
    <row r="5009" spans="1:1">
      <c r="A5009" t="s">
        <v>6811</v>
      </c>
    </row>
    <row r="5010" spans="1:1">
      <c r="A5010" t="s">
        <v>6812</v>
      </c>
    </row>
    <row r="5011" spans="1:1">
      <c r="A5011" t="s">
        <v>6813</v>
      </c>
    </row>
    <row r="5012" spans="1:1">
      <c r="A5012" t="s">
        <v>6814</v>
      </c>
    </row>
    <row r="5013" spans="1:1">
      <c r="A5013" t="s">
        <v>6815</v>
      </c>
    </row>
    <row r="5014" spans="1:1">
      <c r="A5014" t="s">
        <v>6816</v>
      </c>
    </row>
    <row r="5015" spans="1:1">
      <c r="A5015" t="s">
        <v>6817</v>
      </c>
    </row>
    <row r="5016" spans="1:1">
      <c r="A5016" t="s">
        <v>6818</v>
      </c>
    </row>
    <row r="5017" spans="1:1">
      <c r="A5017" t="s">
        <v>6819</v>
      </c>
    </row>
    <row r="5018" spans="1:1">
      <c r="A5018" t="s">
        <v>6820</v>
      </c>
    </row>
    <row r="5019" spans="1:1">
      <c r="A5019" t="s">
        <v>6821</v>
      </c>
    </row>
    <row r="5020" spans="1:1">
      <c r="A5020" t="s">
        <v>6822</v>
      </c>
    </row>
    <row r="5021" spans="1:1">
      <c r="A5021" t="s">
        <v>6823</v>
      </c>
    </row>
    <row r="5022" spans="1:1">
      <c r="A5022" t="s">
        <v>6824</v>
      </c>
    </row>
    <row r="5023" spans="1:1">
      <c r="A5023" t="s">
        <v>6825</v>
      </c>
    </row>
    <row r="5024" spans="1:1">
      <c r="A5024" t="s">
        <v>6826</v>
      </c>
    </row>
    <row r="5025" spans="1:1">
      <c r="A5025" t="s">
        <v>6827</v>
      </c>
    </row>
    <row r="5026" spans="1:1">
      <c r="A5026" t="s">
        <v>6828</v>
      </c>
    </row>
    <row r="5027" spans="1:1">
      <c r="A5027" t="s">
        <v>6829</v>
      </c>
    </row>
    <row r="5028" spans="1:1">
      <c r="A5028" t="s">
        <v>6830</v>
      </c>
    </row>
    <row r="5029" spans="1:1">
      <c r="A5029" t="s">
        <v>6831</v>
      </c>
    </row>
    <row r="5030" spans="1:1">
      <c r="A5030" t="s">
        <v>6832</v>
      </c>
    </row>
    <row r="5031" spans="1:1">
      <c r="A5031" t="s">
        <v>6833</v>
      </c>
    </row>
    <row r="5032" spans="1:1">
      <c r="A5032" t="s">
        <v>6834</v>
      </c>
    </row>
    <row r="5033" spans="1:1">
      <c r="A5033" t="s">
        <v>6835</v>
      </c>
    </row>
    <row r="5034" spans="1:1">
      <c r="A5034" t="s">
        <v>6836</v>
      </c>
    </row>
    <row r="5035" spans="1:1">
      <c r="A5035" t="s">
        <v>6837</v>
      </c>
    </row>
    <row r="5036" spans="1:1">
      <c r="A5036" t="s">
        <v>6838</v>
      </c>
    </row>
    <row r="5037" spans="1:1">
      <c r="A5037" t="s">
        <v>6839</v>
      </c>
    </row>
    <row r="5038" spans="1:1">
      <c r="A5038" t="s">
        <v>6840</v>
      </c>
    </row>
    <row r="5039" spans="1:1">
      <c r="A5039" t="s">
        <v>6841</v>
      </c>
    </row>
    <row r="5040" spans="1:1">
      <c r="A5040" t="s">
        <v>6842</v>
      </c>
    </row>
    <row r="5041" spans="1:1">
      <c r="A5041" t="s">
        <v>6843</v>
      </c>
    </row>
    <row r="5042" spans="1:1">
      <c r="A5042" t="s">
        <v>6844</v>
      </c>
    </row>
    <row r="5043" spans="1:1">
      <c r="A5043" t="s">
        <v>6845</v>
      </c>
    </row>
    <row r="5044" spans="1:1">
      <c r="A5044" t="s">
        <v>6846</v>
      </c>
    </row>
    <row r="5045" spans="1:1">
      <c r="A5045" t="s">
        <v>6847</v>
      </c>
    </row>
    <row r="5046" spans="1:1">
      <c r="A5046" t="s">
        <v>6848</v>
      </c>
    </row>
    <row r="5047" spans="1:1">
      <c r="A5047" t="s">
        <v>6849</v>
      </c>
    </row>
    <row r="5048" spans="1:1">
      <c r="A5048" t="s">
        <v>6850</v>
      </c>
    </row>
    <row r="5049" spans="1:1">
      <c r="A5049" t="s">
        <v>6851</v>
      </c>
    </row>
    <row r="5050" spans="1:1">
      <c r="A5050" t="s">
        <v>6852</v>
      </c>
    </row>
    <row r="5051" spans="1:1">
      <c r="A5051" t="s">
        <v>6853</v>
      </c>
    </row>
    <row r="5052" spans="1:1">
      <c r="A5052" t="s">
        <v>6854</v>
      </c>
    </row>
    <row r="5053" spans="1:1">
      <c r="A5053" t="s">
        <v>6855</v>
      </c>
    </row>
    <row r="5054" spans="1:1">
      <c r="A5054" t="s">
        <v>6856</v>
      </c>
    </row>
    <row r="5055" spans="1:1">
      <c r="A5055" t="s">
        <v>6857</v>
      </c>
    </row>
    <row r="5056" spans="1:1">
      <c r="A5056" t="s">
        <v>6858</v>
      </c>
    </row>
    <row r="5057" spans="1:1">
      <c r="A5057" t="s">
        <v>6859</v>
      </c>
    </row>
    <row r="5058" spans="1:1">
      <c r="A5058" t="s">
        <v>6860</v>
      </c>
    </row>
    <row r="5059" spans="1:1">
      <c r="A5059" t="s">
        <v>6861</v>
      </c>
    </row>
    <row r="5060" spans="1:1">
      <c r="A5060" t="s">
        <v>6862</v>
      </c>
    </row>
    <row r="5061" spans="1:1">
      <c r="A5061" t="s">
        <v>6863</v>
      </c>
    </row>
    <row r="5062" spans="1:1">
      <c r="A5062" t="s">
        <v>6864</v>
      </c>
    </row>
    <row r="5063" spans="1:1">
      <c r="A5063" t="s">
        <v>6865</v>
      </c>
    </row>
    <row r="5064" spans="1:1">
      <c r="A5064" t="s">
        <v>6866</v>
      </c>
    </row>
    <row r="5065" spans="1:1">
      <c r="A5065" t="s">
        <v>6867</v>
      </c>
    </row>
    <row r="5066" spans="1:1">
      <c r="A5066" t="s">
        <v>6868</v>
      </c>
    </row>
    <row r="5067" spans="1:1">
      <c r="A5067" t="s">
        <v>6869</v>
      </c>
    </row>
    <row r="5068" spans="1:1">
      <c r="A5068" t="s">
        <v>6870</v>
      </c>
    </row>
    <row r="5069" spans="1:1">
      <c r="A5069" t="s">
        <v>6871</v>
      </c>
    </row>
    <row r="5070" spans="1:1">
      <c r="A5070" t="s">
        <v>6872</v>
      </c>
    </row>
    <row r="5071" spans="1:1">
      <c r="A5071" t="s">
        <v>6873</v>
      </c>
    </row>
    <row r="5072" spans="1:1">
      <c r="A5072" t="s">
        <v>6874</v>
      </c>
    </row>
    <row r="5073" spans="1:1">
      <c r="A5073" t="s">
        <v>6875</v>
      </c>
    </row>
    <row r="5074" spans="1:1">
      <c r="A5074" t="s">
        <v>6876</v>
      </c>
    </row>
    <row r="5075" spans="1:1">
      <c r="A5075" t="s">
        <v>6877</v>
      </c>
    </row>
    <row r="5076" spans="1:1">
      <c r="A5076" t="s">
        <v>6878</v>
      </c>
    </row>
    <row r="5077" spans="1:1">
      <c r="A5077" t="s">
        <v>6879</v>
      </c>
    </row>
    <row r="5078" spans="1:1">
      <c r="A5078" t="s">
        <v>6880</v>
      </c>
    </row>
    <row r="5079" spans="1:1">
      <c r="A5079" t="s">
        <v>6881</v>
      </c>
    </row>
    <row r="5080" spans="1:1">
      <c r="A5080" t="s">
        <v>6882</v>
      </c>
    </row>
    <row r="5081" spans="1:1">
      <c r="A5081" t="s">
        <v>6883</v>
      </c>
    </row>
    <row r="5082" spans="1:1">
      <c r="A5082" t="s">
        <v>6884</v>
      </c>
    </row>
    <row r="5083" spans="1:1">
      <c r="A5083" t="s">
        <v>6885</v>
      </c>
    </row>
    <row r="5084" spans="1:1">
      <c r="A5084" t="s">
        <v>6886</v>
      </c>
    </row>
    <row r="5085" spans="1:1">
      <c r="A5085" t="s">
        <v>6887</v>
      </c>
    </row>
    <row r="5086" spans="1:1">
      <c r="A5086" t="s">
        <v>6888</v>
      </c>
    </row>
    <row r="5087" spans="1:1">
      <c r="A5087" t="s">
        <v>6889</v>
      </c>
    </row>
    <row r="5088" spans="1:1">
      <c r="A5088" t="s">
        <v>6890</v>
      </c>
    </row>
    <row r="5089" spans="1:1">
      <c r="A5089" t="s">
        <v>6891</v>
      </c>
    </row>
    <row r="5090" spans="1:1">
      <c r="A5090" t="s">
        <v>6892</v>
      </c>
    </row>
    <row r="5091" spans="1:1">
      <c r="A5091" t="s">
        <v>6893</v>
      </c>
    </row>
    <row r="5092" spans="1:1">
      <c r="A5092" t="s">
        <v>6894</v>
      </c>
    </row>
    <row r="5093" spans="1:1">
      <c r="A5093" t="s">
        <v>6895</v>
      </c>
    </row>
    <row r="5094" spans="1:1">
      <c r="A5094" t="s">
        <v>6896</v>
      </c>
    </row>
    <row r="5095" spans="1:1">
      <c r="A5095" t="s">
        <v>6897</v>
      </c>
    </row>
    <row r="5096" spans="1:1">
      <c r="A5096" t="s">
        <v>6898</v>
      </c>
    </row>
    <row r="5097" spans="1:1">
      <c r="A5097" t="s">
        <v>6899</v>
      </c>
    </row>
    <row r="5098" spans="1:1">
      <c r="A5098" t="s">
        <v>6900</v>
      </c>
    </row>
    <row r="5099" spans="1:1">
      <c r="A5099" t="s">
        <v>6901</v>
      </c>
    </row>
    <row r="5100" spans="1:1">
      <c r="A5100" t="s">
        <v>6902</v>
      </c>
    </row>
    <row r="5101" spans="1:1">
      <c r="A5101" t="s">
        <v>6903</v>
      </c>
    </row>
    <row r="5102" spans="1:1">
      <c r="A5102" t="s">
        <v>6904</v>
      </c>
    </row>
    <row r="5103" spans="1:1">
      <c r="A5103" t="s">
        <v>6905</v>
      </c>
    </row>
    <row r="5104" spans="1:1">
      <c r="A5104" t="s">
        <v>6906</v>
      </c>
    </row>
    <row r="5105" spans="1:1">
      <c r="A5105" t="s">
        <v>6907</v>
      </c>
    </row>
    <row r="5106" spans="1:1">
      <c r="A5106" t="s">
        <v>6908</v>
      </c>
    </row>
    <row r="5107" spans="1:1">
      <c r="A5107" t="s">
        <v>6909</v>
      </c>
    </row>
    <row r="5108" spans="1:1">
      <c r="A5108" t="s">
        <v>6910</v>
      </c>
    </row>
    <row r="5109" spans="1:1">
      <c r="A5109" t="s">
        <v>6911</v>
      </c>
    </row>
    <row r="5110" spans="1:1">
      <c r="A5110" t="s">
        <v>6912</v>
      </c>
    </row>
    <row r="5111" spans="1:1">
      <c r="A5111" t="s">
        <v>6913</v>
      </c>
    </row>
    <row r="5112" spans="1:1">
      <c r="A5112" t="s">
        <v>6914</v>
      </c>
    </row>
    <row r="5113" spans="1:1">
      <c r="A5113" t="s">
        <v>6915</v>
      </c>
    </row>
    <row r="5114" spans="1:1">
      <c r="A5114" t="s">
        <v>6916</v>
      </c>
    </row>
    <row r="5115" spans="1:1">
      <c r="A5115" t="s">
        <v>6917</v>
      </c>
    </row>
    <row r="5116" spans="1:1">
      <c r="A5116" t="s">
        <v>6918</v>
      </c>
    </row>
    <row r="5117" spans="1:1">
      <c r="A5117" t="s">
        <v>6919</v>
      </c>
    </row>
    <row r="5118" spans="1:1">
      <c r="A5118" t="s">
        <v>6920</v>
      </c>
    </row>
    <row r="5119" spans="1:1">
      <c r="A5119" t="s">
        <v>6921</v>
      </c>
    </row>
    <row r="5120" spans="1:1">
      <c r="A5120" t="s">
        <v>6922</v>
      </c>
    </row>
    <row r="5121" spans="1:1">
      <c r="A5121" t="s">
        <v>6923</v>
      </c>
    </row>
    <row r="5122" spans="1:1">
      <c r="A5122" t="s">
        <v>6924</v>
      </c>
    </row>
    <row r="5123" spans="1:1">
      <c r="A5123" t="s">
        <v>6925</v>
      </c>
    </row>
    <row r="5124" spans="1:1">
      <c r="A5124" t="s">
        <v>6926</v>
      </c>
    </row>
    <row r="5125" spans="1:1">
      <c r="A5125" t="s">
        <v>6927</v>
      </c>
    </row>
    <row r="5126" spans="1:1">
      <c r="A5126" t="s">
        <v>6928</v>
      </c>
    </row>
    <row r="5127" spans="1:1">
      <c r="A5127" t="s">
        <v>6929</v>
      </c>
    </row>
    <row r="5128" spans="1:1">
      <c r="A5128" t="s">
        <v>6930</v>
      </c>
    </row>
    <row r="5129" spans="1:1">
      <c r="A5129" t="s">
        <v>6931</v>
      </c>
    </row>
    <row r="5130" spans="1:1">
      <c r="A5130" t="s">
        <v>6932</v>
      </c>
    </row>
    <row r="5131" spans="1:1">
      <c r="A5131" t="s">
        <v>6933</v>
      </c>
    </row>
    <row r="5132" spans="1:1">
      <c r="A5132" t="s">
        <v>6934</v>
      </c>
    </row>
    <row r="5133" spans="1:1">
      <c r="A5133" t="s">
        <v>6935</v>
      </c>
    </row>
    <row r="5134" spans="1:1">
      <c r="A5134" t="s">
        <v>6936</v>
      </c>
    </row>
    <row r="5135" spans="1:1">
      <c r="A5135" t="s">
        <v>6937</v>
      </c>
    </row>
    <row r="5136" spans="1:1">
      <c r="A5136" t="s">
        <v>6938</v>
      </c>
    </row>
    <row r="5137" spans="1:1">
      <c r="A5137" t="s">
        <v>6939</v>
      </c>
    </row>
    <row r="5138" spans="1:1">
      <c r="A5138" t="s">
        <v>6940</v>
      </c>
    </row>
    <row r="5139" spans="1:1">
      <c r="A5139" t="s">
        <v>6941</v>
      </c>
    </row>
    <row r="5140" spans="1:1">
      <c r="A5140" t="s">
        <v>6942</v>
      </c>
    </row>
    <row r="5141" spans="1:1">
      <c r="A5141" t="s">
        <v>6943</v>
      </c>
    </row>
    <row r="5142" spans="1:1">
      <c r="A5142" t="s">
        <v>6944</v>
      </c>
    </row>
    <row r="5143" spans="1:1">
      <c r="A5143" t="s">
        <v>6945</v>
      </c>
    </row>
    <row r="5144" spans="1:1">
      <c r="A5144" t="s">
        <v>6946</v>
      </c>
    </row>
    <row r="5145" spans="1:1">
      <c r="A5145" t="s">
        <v>6947</v>
      </c>
    </row>
    <row r="5146" spans="1:1">
      <c r="A5146" t="s">
        <v>6948</v>
      </c>
    </row>
    <row r="5147" spans="1:1">
      <c r="A5147" t="s">
        <v>6949</v>
      </c>
    </row>
    <row r="5148" spans="1:1">
      <c r="A5148" t="s">
        <v>6950</v>
      </c>
    </row>
    <row r="5149" spans="1:1">
      <c r="A5149" t="s">
        <v>6951</v>
      </c>
    </row>
    <row r="5150" spans="1:1">
      <c r="A5150" t="s">
        <v>6952</v>
      </c>
    </row>
    <row r="5151" spans="1:1">
      <c r="A5151" t="s">
        <v>6953</v>
      </c>
    </row>
    <row r="5152" spans="1:1">
      <c r="A5152" t="s">
        <v>6954</v>
      </c>
    </row>
    <row r="5153" spans="1:1">
      <c r="A5153" t="s">
        <v>6955</v>
      </c>
    </row>
    <row r="5154" spans="1:1">
      <c r="A5154" t="s">
        <v>6956</v>
      </c>
    </row>
    <row r="5155" spans="1:1">
      <c r="A5155" t="s">
        <v>6957</v>
      </c>
    </row>
    <row r="5156" spans="1:1">
      <c r="A5156" t="s">
        <v>6958</v>
      </c>
    </row>
    <row r="5157" spans="1:1">
      <c r="A5157" t="s">
        <v>6959</v>
      </c>
    </row>
    <row r="5158" spans="1:1">
      <c r="A5158" t="s">
        <v>6960</v>
      </c>
    </row>
    <row r="5159" spans="1:1">
      <c r="A5159" t="s">
        <v>6961</v>
      </c>
    </row>
    <row r="5160" spans="1:1">
      <c r="A5160" t="s">
        <v>6962</v>
      </c>
    </row>
    <row r="5161" spans="1:1">
      <c r="A5161" t="s">
        <v>6963</v>
      </c>
    </row>
    <row r="5162" spans="1:1">
      <c r="A5162" t="s">
        <v>6964</v>
      </c>
    </row>
    <row r="5163" spans="1:1">
      <c r="A5163" t="s">
        <v>6965</v>
      </c>
    </row>
    <row r="5164" spans="1:1">
      <c r="A5164" t="s">
        <v>6966</v>
      </c>
    </row>
    <row r="5165" spans="1:1">
      <c r="A5165" t="s">
        <v>6967</v>
      </c>
    </row>
    <row r="5166" spans="1:1">
      <c r="A5166" t="s">
        <v>6968</v>
      </c>
    </row>
    <row r="5167" spans="1:1">
      <c r="A5167" t="s">
        <v>6969</v>
      </c>
    </row>
    <row r="5168" spans="1:1">
      <c r="A5168" t="s">
        <v>6970</v>
      </c>
    </row>
    <row r="5169" spans="1:1">
      <c r="A5169" t="s">
        <v>6971</v>
      </c>
    </row>
    <row r="5170" spans="1:1">
      <c r="A5170" t="s">
        <v>6972</v>
      </c>
    </row>
    <row r="5171" spans="1:1">
      <c r="A5171" t="s">
        <v>6973</v>
      </c>
    </row>
    <row r="5172" spans="1:1">
      <c r="A5172" t="s">
        <v>6974</v>
      </c>
    </row>
    <row r="5173" spans="1:1">
      <c r="A5173" t="s">
        <v>6975</v>
      </c>
    </row>
    <row r="5174" spans="1:1">
      <c r="A5174" t="s">
        <v>6976</v>
      </c>
    </row>
    <row r="5175" spans="1:1">
      <c r="A5175" t="s">
        <v>6977</v>
      </c>
    </row>
    <row r="5176" spans="1:1">
      <c r="A5176" t="s">
        <v>6978</v>
      </c>
    </row>
    <row r="5177" spans="1:1">
      <c r="A5177" t="s">
        <v>6979</v>
      </c>
    </row>
    <row r="5178" spans="1:1">
      <c r="A5178" t="s">
        <v>6980</v>
      </c>
    </row>
    <row r="5179" spans="1:1">
      <c r="A5179" t="s">
        <v>6981</v>
      </c>
    </row>
    <row r="5180" spans="1:1">
      <c r="A5180" t="s">
        <v>6982</v>
      </c>
    </row>
    <row r="5181" spans="1:1">
      <c r="A5181" t="s">
        <v>6983</v>
      </c>
    </row>
    <row r="5182" spans="1:1">
      <c r="A5182" t="s">
        <v>6984</v>
      </c>
    </row>
    <row r="5183" spans="1:1">
      <c r="A5183" t="s">
        <v>6985</v>
      </c>
    </row>
    <row r="5184" spans="1:1">
      <c r="A5184" t="s">
        <v>6986</v>
      </c>
    </row>
    <row r="5185" spans="1:1">
      <c r="A5185" t="s">
        <v>6987</v>
      </c>
    </row>
    <row r="5186" spans="1:1">
      <c r="A5186" t="s">
        <v>6988</v>
      </c>
    </row>
    <row r="5187" spans="1:1">
      <c r="A5187" t="s">
        <v>6989</v>
      </c>
    </row>
    <row r="5188" spans="1:1">
      <c r="A5188" t="s">
        <v>6990</v>
      </c>
    </row>
    <row r="5189" spans="1:1">
      <c r="A5189" t="s">
        <v>6991</v>
      </c>
    </row>
    <row r="5190" spans="1:1">
      <c r="A5190" t="s">
        <v>6992</v>
      </c>
    </row>
    <row r="5191" spans="1:1">
      <c r="A5191" t="s">
        <v>6993</v>
      </c>
    </row>
    <row r="5192" spans="1:1">
      <c r="A5192" t="s">
        <v>6994</v>
      </c>
    </row>
    <row r="5193" spans="1:1">
      <c r="A5193" t="s">
        <v>6995</v>
      </c>
    </row>
    <row r="5194" spans="1:1">
      <c r="A5194" t="s">
        <v>6996</v>
      </c>
    </row>
    <row r="5195" spans="1:1">
      <c r="A5195" t="s">
        <v>6997</v>
      </c>
    </row>
    <row r="5196" spans="1:1">
      <c r="A5196" t="s">
        <v>6998</v>
      </c>
    </row>
    <row r="5197" spans="1:1">
      <c r="A5197" t="s">
        <v>6999</v>
      </c>
    </row>
    <row r="5198" spans="1:1">
      <c r="A5198" t="s">
        <v>7000</v>
      </c>
    </row>
    <row r="5199" spans="1:1">
      <c r="A5199" t="s">
        <v>7001</v>
      </c>
    </row>
    <row r="5200" spans="1:1">
      <c r="A5200" t="s">
        <v>7002</v>
      </c>
    </row>
    <row r="5201" spans="1:1">
      <c r="A5201" t="s">
        <v>7003</v>
      </c>
    </row>
    <row r="5202" spans="1:1">
      <c r="A5202" t="s">
        <v>7004</v>
      </c>
    </row>
    <row r="5203" spans="1:1">
      <c r="A5203" t="s">
        <v>7005</v>
      </c>
    </row>
    <row r="5204" spans="1:1">
      <c r="A5204" t="s">
        <v>7006</v>
      </c>
    </row>
    <row r="5205" spans="1:1">
      <c r="A5205" t="s">
        <v>7007</v>
      </c>
    </row>
    <row r="5206" spans="1:1">
      <c r="A5206" t="s">
        <v>7008</v>
      </c>
    </row>
    <row r="5207" spans="1:1">
      <c r="A5207" t="s">
        <v>7009</v>
      </c>
    </row>
    <row r="5208" spans="1:1">
      <c r="A5208" t="s">
        <v>7010</v>
      </c>
    </row>
    <row r="5209" spans="1:1">
      <c r="A5209" t="s">
        <v>7011</v>
      </c>
    </row>
    <row r="5210" spans="1:1">
      <c r="A5210" t="s">
        <v>7012</v>
      </c>
    </row>
    <row r="5211" spans="1:1">
      <c r="A5211" t="s">
        <v>7013</v>
      </c>
    </row>
    <row r="5212" spans="1:1">
      <c r="A5212" t="s">
        <v>7014</v>
      </c>
    </row>
    <row r="5213" spans="1:1">
      <c r="A5213" t="s">
        <v>7015</v>
      </c>
    </row>
    <row r="5214" spans="1:1">
      <c r="A5214" t="s">
        <v>7016</v>
      </c>
    </row>
    <row r="5215" spans="1:1">
      <c r="A5215" t="s">
        <v>7017</v>
      </c>
    </row>
    <row r="5216" spans="1:1">
      <c r="A5216" t="s">
        <v>7018</v>
      </c>
    </row>
    <row r="5217" spans="1:1">
      <c r="A5217" t="s">
        <v>7019</v>
      </c>
    </row>
    <row r="5218" spans="1:1">
      <c r="A5218" t="s">
        <v>7020</v>
      </c>
    </row>
    <row r="5219" spans="1:1">
      <c r="A5219" t="s">
        <v>7021</v>
      </c>
    </row>
    <row r="5220" spans="1:1">
      <c r="A5220" t="s">
        <v>7022</v>
      </c>
    </row>
    <row r="5221" spans="1:1">
      <c r="A5221" t="s">
        <v>7023</v>
      </c>
    </row>
    <row r="5222" spans="1:1">
      <c r="A5222" t="s">
        <v>7024</v>
      </c>
    </row>
    <row r="5223" spans="1:1">
      <c r="A5223" t="s">
        <v>7025</v>
      </c>
    </row>
    <row r="5224" spans="1:1">
      <c r="A5224" t="s">
        <v>7026</v>
      </c>
    </row>
    <row r="5225" spans="1:1">
      <c r="A5225" t="s">
        <v>7027</v>
      </c>
    </row>
    <row r="5226" spans="1:1">
      <c r="A5226" t="s">
        <v>7028</v>
      </c>
    </row>
    <row r="5227" spans="1:1">
      <c r="A5227" t="s">
        <v>7029</v>
      </c>
    </row>
    <row r="5228" spans="1:1">
      <c r="A5228" t="s">
        <v>7030</v>
      </c>
    </row>
    <row r="5229" spans="1:1">
      <c r="A5229" t="s">
        <v>7031</v>
      </c>
    </row>
    <row r="5230" spans="1:1">
      <c r="A5230" t="s">
        <v>7032</v>
      </c>
    </row>
    <row r="5231" spans="1:1">
      <c r="A5231" t="s">
        <v>7033</v>
      </c>
    </row>
    <row r="5232" spans="1:1">
      <c r="A5232" t="s">
        <v>7034</v>
      </c>
    </row>
    <row r="5233" spans="1:1">
      <c r="A5233" t="s">
        <v>7035</v>
      </c>
    </row>
    <row r="5234" spans="1:1">
      <c r="A5234" t="s">
        <v>7036</v>
      </c>
    </row>
    <row r="5235" spans="1:1">
      <c r="A5235" t="s">
        <v>7037</v>
      </c>
    </row>
    <row r="5236" spans="1:1">
      <c r="A5236" t="s">
        <v>7038</v>
      </c>
    </row>
    <row r="5237" spans="1:1">
      <c r="A5237" t="s">
        <v>7039</v>
      </c>
    </row>
    <row r="5238" spans="1:1">
      <c r="A5238" t="s">
        <v>7040</v>
      </c>
    </row>
    <row r="5239" spans="1:1">
      <c r="A5239" t="s">
        <v>7041</v>
      </c>
    </row>
    <row r="5240" spans="1:1">
      <c r="A5240" t="s">
        <v>7042</v>
      </c>
    </row>
    <row r="5241" spans="1:1">
      <c r="A5241" t="s">
        <v>7043</v>
      </c>
    </row>
    <row r="5242" spans="1:1">
      <c r="A5242" t="s">
        <v>7044</v>
      </c>
    </row>
    <row r="5243" spans="1:1">
      <c r="A5243" t="s">
        <v>7045</v>
      </c>
    </row>
    <row r="5244" spans="1:1">
      <c r="A5244" t="s">
        <v>7046</v>
      </c>
    </row>
    <row r="5245" spans="1:1">
      <c r="A5245" t="s">
        <v>7047</v>
      </c>
    </row>
    <row r="5246" spans="1:1">
      <c r="A5246" t="s">
        <v>7048</v>
      </c>
    </row>
    <row r="5247" spans="1:1">
      <c r="A5247" t="s">
        <v>7049</v>
      </c>
    </row>
    <row r="5248" spans="1:1">
      <c r="A5248" t="s">
        <v>7050</v>
      </c>
    </row>
    <row r="5249" spans="1:1">
      <c r="A5249" t="s">
        <v>7051</v>
      </c>
    </row>
    <row r="5250" spans="1:1">
      <c r="A5250" t="s">
        <v>7052</v>
      </c>
    </row>
    <row r="5251" spans="1:1">
      <c r="A5251" t="s">
        <v>7053</v>
      </c>
    </row>
    <row r="5252" spans="1:1">
      <c r="A5252" t="s">
        <v>7054</v>
      </c>
    </row>
    <row r="5253" spans="1:1">
      <c r="A5253" t="s">
        <v>7055</v>
      </c>
    </row>
    <row r="5254" spans="1:1">
      <c r="A5254" t="s">
        <v>7056</v>
      </c>
    </row>
    <row r="5255" spans="1:1">
      <c r="A5255" t="s">
        <v>7057</v>
      </c>
    </row>
    <row r="5256" spans="1:1">
      <c r="A5256" t="s">
        <v>7058</v>
      </c>
    </row>
    <row r="5257" spans="1:1">
      <c r="A5257" t="s">
        <v>7059</v>
      </c>
    </row>
    <row r="5258" spans="1:1">
      <c r="A5258" t="s">
        <v>7060</v>
      </c>
    </row>
    <row r="5259" spans="1:1">
      <c r="A5259" t="s">
        <v>7061</v>
      </c>
    </row>
    <row r="5260" spans="1:1">
      <c r="A5260" t="s">
        <v>7062</v>
      </c>
    </row>
    <row r="5261" spans="1:1">
      <c r="A5261" t="s">
        <v>7063</v>
      </c>
    </row>
    <row r="5262" spans="1:1">
      <c r="A5262" t="s">
        <v>7064</v>
      </c>
    </row>
    <row r="5263" spans="1:1">
      <c r="A5263" t="s">
        <v>7065</v>
      </c>
    </row>
    <row r="5264" spans="1:1">
      <c r="A5264" t="s">
        <v>7066</v>
      </c>
    </row>
    <row r="5265" spans="1:1">
      <c r="A5265" t="s">
        <v>7067</v>
      </c>
    </row>
    <row r="5266" spans="1:1">
      <c r="A5266" t="s">
        <v>7068</v>
      </c>
    </row>
    <row r="5267" spans="1:1">
      <c r="A5267" t="s">
        <v>7069</v>
      </c>
    </row>
    <row r="5268" spans="1:1">
      <c r="A5268" t="s">
        <v>7070</v>
      </c>
    </row>
    <row r="5269" spans="1:1">
      <c r="A5269" t="s">
        <v>7071</v>
      </c>
    </row>
    <row r="5270" spans="1:1">
      <c r="A5270" t="s">
        <v>7072</v>
      </c>
    </row>
    <row r="5271" spans="1:1">
      <c r="A5271" t="s">
        <v>7073</v>
      </c>
    </row>
    <row r="5272" spans="1:1">
      <c r="A5272" t="s">
        <v>7074</v>
      </c>
    </row>
    <row r="5273" spans="1:1">
      <c r="A5273" t="s">
        <v>7075</v>
      </c>
    </row>
    <row r="5274" spans="1:1">
      <c r="A5274" t="s">
        <v>7076</v>
      </c>
    </row>
    <row r="5275" spans="1:1">
      <c r="A5275" t="s">
        <v>7077</v>
      </c>
    </row>
    <row r="5276" spans="1:1">
      <c r="A5276" t="s">
        <v>7078</v>
      </c>
    </row>
    <row r="5277" spans="1:1">
      <c r="A5277" t="s">
        <v>7079</v>
      </c>
    </row>
    <row r="5278" spans="1:1">
      <c r="A5278" t="s">
        <v>7080</v>
      </c>
    </row>
    <row r="5279" spans="1:1">
      <c r="A5279" t="s">
        <v>7081</v>
      </c>
    </row>
    <row r="5280" spans="1:1">
      <c r="A5280" t="s">
        <v>7082</v>
      </c>
    </row>
    <row r="5281" spans="1:1">
      <c r="A5281" t="s">
        <v>7083</v>
      </c>
    </row>
    <row r="5282" spans="1:1">
      <c r="A5282" t="s">
        <v>7084</v>
      </c>
    </row>
    <row r="5283" spans="1:1">
      <c r="A5283" t="s">
        <v>7085</v>
      </c>
    </row>
    <row r="5284" spans="1:1">
      <c r="A5284" t="s">
        <v>7086</v>
      </c>
    </row>
    <row r="5285" spans="1:1">
      <c r="A5285" t="s">
        <v>7087</v>
      </c>
    </row>
    <row r="5286" spans="1:1">
      <c r="A5286" t="s">
        <v>7088</v>
      </c>
    </row>
    <row r="5287" spans="1:1">
      <c r="A5287" t="s">
        <v>7089</v>
      </c>
    </row>
    <row r="5288" spans="1:1">
      <c r="A5288" t="s">
        <v>7090</v>
      </c>
    </row>
    <row r="5289" spans="1:1">
      <c r="A5289" t="s">
        <v>7091</v>
      </c>
    </row>
    <row r="5290" spans="1:1">
      <c r="A5290" t="s">
        <v>7092</v>
      </c>
    </row>
    <row r="5291" spans="1:1">
      <c r="A5291" t="s">
        <v>7093</v>
      </c>
    </row>
    <row r="5292" spans="1:1">
      <c r="A5292" t="s">
        <v>7094</v>
      </c>
    </row>
    <row r="5293" spans="1:1">
      <c r="A5293" t="s">
        <v>7095</v>
      </c>
    </row>
    <row r="5294" spans="1:1">
      <c r="A5294" t="s">
        <v>7096</v>
      </c>
    </row>
    <row r="5295" spans="1:1">
      <c r="A5295" t="s">
        <v>7097</v>
      </c>
    </row>
    <row r="5296" spans="1:1">
      <c r="A5296" t="s">
        <v>7098</v>
      </c>
    </row>
    <row r="5297" spans="1:1">
      <c r="A5297" t="s">
        <v>7099</v>
      </c>
    </row>
    <row r="5298" spans="1:1">
      <c r="A5298" t="s">
        <v>7100</v>
      </c>
    </row>
    <row r="5299" spans="1:1">
      <c r="A5299" t="s">
        <v>7101</v>
      </c>
    </row>
    <row r="5300" spans="1:1">
      <c r="A5300" t="s">
        <v>7102</v>
      </c>
    </row>
    <row r="5301" spans="1:1">
      <c r="A5301" t="s">
        <v>7103</v>
      </c>
    </row>
    <row r="5302" spans="1:1">
      <c r="A5302" t="s">
        <v>7104</v>
      </c>
    </row>
    <row r="5303" spans="1:1">
      <c r="A5303" t="s">
        <v>7105</v>
      </c>
    </row>
    <row r="5304" spans="1:1">
      <c r="A5304" t="s">
        <v>7106</v>
      </c>
    </row>
    <row r="5305" spans="1:1">
      <c r="A5305" t="s">
        <v>7107</v>
      </c>
    </row>
    <row r="5306" spans="1:1">
      <c r="A5306" t="s">
        <v>7108</v>
      </c>
    </row>
    <row r="5307" spans="1:1">
      <c r="A5307" t="s">
        <v>7109</v>
      </c>
    </row>
    <row r="5308" spans="1:1">
      <c r="A5308" t="s">
        <v>7110</v>
      </c>
    </row>
    <row r="5309" spans="1:1">
      <c r="A5309" t="s">
        <v>7111</v>
      </c>
    </row>
    <row r="5310" spans="1:1">
      <c r="A5310" t="s">
        <v>7112</v>
      </c>
    </row>
    <row r="5311" spans="1:1">
      <c r="A5311" t="s">
        <v>7113</v>
      </c>
    </row>
    <row r="5312" spans="1:1">
      <c r="A5312" t="s">
        <v>7114</v>
      </c>
    </row>
    <row r="5313" spans="1:1">
      <c r="A5313" t="s">
        <v>7115</v>
      </c>
    </row>
    <row r="5314" spans="1:1">
      <c r="A5314" t="s">
        <v>7116</v>
      </c>
    </row>
    <row r="5315" spans="1:1">
      <c r="A5315" t="s">
        <v>7117</v>
      </c>
    </row>
    <row r="5316" spans="1:1">
      <c r="A5316" t="s">
        <v>7118</v>
      </c>
    </row>
    <row r="5317" spans="1:1">
      <c r="A5317" t="s">
        <v>7119</v>
      </c>
    </row>
    <row r="5318" spans="1:1">
      <c r="A5318" t="s">
        <v>7120</v>
      </c>
    </row>
    <row r="5319" spans="1:1">
      <c r="A5319" t="s">
        <v>7121</v>
      </c>
    </row>
    <row r="5320" spans="1:1">
      <c r="A5320" t="s">
        <v>7122</v>
      </c>
    </row>
    <row r="5321" spans="1:1">
      <c r="A5321" t="s">
        <v>7123</v>
      </c>
    </row>
    <row r="5322" spans="1:1">
      <c r="A5322" t="s">
        <v>7124</v>
      </c>
    </row>
    <row r="5323" spans="1:1">
      <c r="A5323" t="s">
        <v>7125</v>
      </c>
    </row>
    <row r="5324" spans="1:1">
      <c r="A5324" t="s">
        <v>7126</v>
      </c>
    </row>
    <row r="5325" spans="1:1">
      <c r="A5325" t="s">
        <v>7127</v>
      </c>
    </row>
    <row r="5326" spans="1:1">
      <c r="A5326" t="s">
        <v>7128</v>
      </c>
    </row>
    <row r="5327" spans="1:1">
      <c r="A5327" t="s">
        <v>7129</v>
      </c>
    </row>
    <row r="5328" spans="1:1">
      <c r="A5328" t="s">
        <v>7130</v>
      </c>
    </row>
    <row r="5329" spans="1:1">
      <c r="A5329" t="s">
        <v>7131</v>
      </c>
    </row>
    <row r="5330" spans="1:1">
      <c r="A5330" t="s">
        <v>7132</v>
      </c>
    </row>
    <row r="5331" spans="1:1">
      <c r="A5331" t="s">
        <v>7133</v>
      </c>
    </row>
    <row r="5332" spans="1:1">
      <c r="A5332" t="s">
        <v>7134</v>
      </c>
    </row>
    <row r="5333" spans="1:1">
      <c r="A5333" t="s">
        <v>7135</v>
      </c>
    </row>
    <row r="5334" spans="1:1">
      <c r="A5334" t="s">
        <v>7136</v>
      </c>
    </row>
    <row r="5335" spans="1:1">
      <c r="A5335" t="s">
        <v>7137</v>
      </c>
    </row>
    <row r="5336" spans="1:1">
      <c r="A5336" t="s">
        <v>7138</v>
      </c>
    </row>
    <row r="5337" spans="1:1">
      <c r="A5337" t="s">
        <v>7139</v>
      </c>
    </row>
    <row r="5338" spans="1:1">
      <c r="A5338" t="s">
        <v>7140</v>
      </c>
    </row>
    <row r="5339" spans="1:1">
      <c r="A5339" t="s">
        <v>7141</v>
      </c>
    </row>
    <row r="5340" spans="1:1">
      <c r="A5340" t="s">
        <v>7142</v>
      </c>
    </row>
    <row r="5341" spans="1:1">
      <c r="A5341" t="s">
        <v>7143</v>
      </c>
    </row>
    <row r="5342" spans="1:1">
      <c r="A5342" t="s">
        <v>7144</v>
      </c>
    </row>
    <row r="5343" spans="1:1">
      <c r="A5343" t="s">
        <v>7145</v>
      </c>
    </row>
    <row r="5344" spans="1:1">
      <c r="A5344" t="s">
        <v>7146</v>
      </c>
    </row>
    <row r="5345" spans="1:1">
      <c r="A5345" t="s">
        <v>7147</v>
      </c>
    </row>
    <row r="5346" spans="1:1">
      <c r="A5346" t="s">
        <v>7148</v>
      </c>
    </row>
    <row r="5347" spans="1:1">
      <c r="A5347" t="s">
        <v>7149</v>
      </c>
    </row>
    <row r="5348" spans="1:1">
      <c r="A5348" t="s">
        <v>7150</v>
      </c>
    </row>
    <row r="5349" spans="1:1">
      <c r="A5349" t="s">
        <v>7151</v>
      </c>
    </row>
    <row r="5350" spans="1:1">
      <c r="A5350" t="s">
        <v>7152</v>
      </c>
    </row>
    <row r="5351" spans="1:1">
      <c r="A5351" t="s">
        <v>7153</v>
      </c>
    </row>
    <row r="5352" spans="1:1">
      <c r="A5352" t="s">
        <v>7154</v>
      </c>
    </row>
    <row r="5353" spans="1:1">
      <c r="A5353" t="s">
        <v>7155</v>
      </c>
    </row>
    <row r="5354" spans="1:1">
      <c r="A5354" t="s">
        <v>7156</v>
      </c>
    </row>
    <row r="5355" spans="1:1">
      <c r="A5355" t="s">
        <v>7157</v>
      </c>
    </row>
    <row r="5356" spans="1:1">
      <c r="A5356" t="s">
        <v>7158</v>
      </c>
    </row>
    <row r="5357" spans="1:1">
      <c r="A5357" t="s">
        <v>7159</v>
      </c>
    </row>
    <row r="5358" spans="1:1">
      <c r="A5358" t="s">
        <v>7160</v>
      </c>
    </row>
    <row r="5359" spans="1:1">
      <c r="A5359" t="s">
        <v>7161</v>
      </c>
    </row>
    <row r="5360" spans="1:1">
      <c r="A5360" t="s">
        <v>7162</v>
      </c>
    </row>
    <row r="5361" spans="1:1">
      <c r="A5361" t="s">
        <v>7163</v>
      </c>
    </row>
    <row r="5362" spans="1:1">
      <c r="A5362" t="s">
        <v>7164</v>
      </c>
    </row>
    <row r="5363" spans="1:1">
      <c r="A5363" t="s">
        <v>7165</v>
      </c>
    </row>
    <row r="5364" spans="1:1">
      <c r="A5364" t="s">
        <v>7166</v>
      </c>
    </row>
    <row r="5365" spans="1:1">
      <c r="A5365" t="s">
        <v>7167</v>
      </c>
    </row>
    <row r="5366" spans="1:1">
      <c r="A5366" t="s">
        <v>7168</v>
      </c>
    </row>
    <row r="5367" spans="1:1">
      <c r="A5367" t="s">
        <v>7169</v>
      </c>
    </row>
    <row r="5368" spans="1:1">
      <c r="A5368" t="s">
        <v>7170</v>
      </c>
    </row>
    <row r="5369" spans="1:1">
      <c r="A5369" t="s">
        <v>7171</v>
      </c>
    </row>
    <row r="5370" spans="1:1">
      <c r="A5370" t="s">
        <v>7172</v>
      </c>
    </row>
    <row r="5371" spans="1:1">
      <c r="A5371" t="s">
        <v>7173</v>
      </c>
    </row>
    <row r="5372" spans="1:1">
      <c r="A5372" t="s">
        <v>7174</v>
      </c>
    </row>
    <row r="5373" spans="1:1">
      <c r="A5373" t="s">
        <v>7175</v>
      </c>
    </row>
    <row r="5374" spans="1:1">
      <c r="A5374" t="s">
        <v>7176</v>
      </c>
    </row>
    <row r="5375" spans="1:1">
      <c r="A5375" t="s">
        <v>7177</v>
      </c>
    </row>
    <row r="5376" spans="1:1">
      <c r="A5376" t="s">
        <v>7178</v>
      </c>
    </row>
    <row r="5377" spans="1:1">
      <c r="A5377" t="s">
        <v>7179</v>
      </c>
    </row>
    <row r="5378" spans="1:1">
      <c r="A5378" t="s">
        <v>7180</v>
      </c>
    </row>
    <row r="5379" spans="1:1">
      <c r="A5379" t="s">
        <v>7181</v>
      </c>
    </row>
    <row r="5380" spans="1:1">
      <c r="A5380" t="s">
        <v>7182</v>
      </c>
    </row>
    <row r="5381" spans="1:1">
      <c r="A5381" t="s">
        <v>7183</v>
      </c>
    </row>
    <row r="5382" spans="1:1">
      <c r="A5382" t="s">
        <v>7184</v>
      </c>
    </row>
    <row r="5383" spans="1:1">
      <c r="A5383" t="s">
        <v>7185</v>
      </c>
    </row>
    <row r="5384" spans="1:1">
      <c r="A5384" t="s">
        <v>7186</v>
      </c>
    </row>
    <row r="5385" spans="1:1">
      <c r="A5385" t="s">
        <v>7187</v>
      </c>
    </row>
    <row r="5386" spans="1:1">
      <c r="A5386" t="s">
        <v>7188</v>
      </c>
    </row>
    <row r="5387" spans="1:1">
      <c r="A5387" t="s">
        <v>7189</v>
      </c>
    </row>
    <row r="5388" spans="1:1">
      <c r="A5388" t="s">
        <v>7190</v>
      </c>
    </row>
    <row r="5389" spans="1:1">
      <c r="A5389" t="s">
        <v>7191</v>
      </c>
    </row>
    <row r="5390" spans="1:1">
      <c r="A5390" t="s">
        <v>7192</v>
      </c>
    </row>
    <row r="5391" spans="1:1">
      <c r="A5391" t="s">
        <v>7193</v>
      </c>
    </row>
    <row r="5392" spans="1:1">
      <c r="A5392" t="s">
        <v>7194</v>
      </c>
    </row>
    <row r="5393" spans="1:1">
      <c r="A5393" t="s">
        <v>7195</v>
      </c>
    </row>
    <row r="5394" spans="1:1">
      <c r="A5394" t="s">
        <v>7196</v>
      </c>
    </row>
    <row r="5395" spans="1:1">
      <c r="A5395" t="s">
        <v>7197</v>
      </c>
    </row>
    <row r="5396" spans="1:1">
      <c r="A5396" t="s">
        <v>7198</v>
      </c>
    </row>
    <row r="5397" spans="1:1">
      <c r="A5397" t="s">
        <v>7199</v>
      </c>
    </row>
    <row r="5398" spans="1:1">
      <c r="A5398" t="s">
        <v>7200</v>
      </c>
    </row>
    <row r="5399" spans="1:1">
      <c r="A5399" t="s">
        <v>7201</v>
      </c>
    </row>
    <row r="5400" spans="1:1">
      <c r="A5400" t="s">
        <v>7202</v>
      </c>
    </row>
    <row r="5401" spans="1:1">
      <c r="A5401" t="s">
        <v>7203</v>
      </c>
    </row>
    <row r="5402" spans="1:1">
      <c r="A5402" t="s">
        <v>7204</v>
      </c>
    </row>
    <row r="5403" spans="1:1">
      <c r="A5403" t="s">
        <v>7205</v>
      </c>
    </row>
    <row r="5404" spans="1:1">
      <c r="A5404" t="s">
        <v>7206</v>
      </c>
    </row>
    <row r="5405" spans="1:1">
      <c r="A5405" t="s">
        <v>7207</v>
      </c>
    </row>
    <row r="5406" spans="1:1">
      <c r="A5406" t="s">
        <v>7208</v>
      </c>
    </row>
    <row r="5407" spans="1:1">
      <c r="A5407" t="s">
        <v>7209</v>
      </c>
    </row>
    <row r="5408" spans="1:1">
      <c r="A5408" t="s">
        <v>7210</v>
      </c>
    </row>
    <row r="5409" spans="1:1">
      <c r="A5409" t="s">
        <v>7211</v>
      </c>
    </row>
    <row r="5410" spans="1:1">
      <c r="A5410" t="s">
        <v>7212</v>
      </c>
    </row>
    <row r="5411" spans="1:1">
      <c r="A5411" t="s">
        <v>7213</v>
      </c>
    </row>
    <row r="5412" spans="1:1">
      <c r="A5412" t="s">
        <v>7214</v>
      </c>
    </row>
    <row r="5413" spans="1:1">
      <c r="A5413" t="s">
        <v>7215</v>
      </c>
    </row>
    <row r="5414" spans="1:1">
      <c r="A5414" t="s">
        <v>7216</v>
      </c>
    </row>
    <row r="5415" spans="1:1">
      <c r="A5415" t="s">
        <v>7217</v>
      </c>
    </row>
    <row r="5416" spans="1:1">
      <c r="A5416" t="s">
        <v>7218</v>
      </c>
    </row>
    <row r="5417" spans="1:1">
      <c r="A5417" t="s">
        <v>7219</v>
      </c>
    </row>
    <row r="5418" spans="1:1">
      <c r="A5418" t="s">
        <v>7220</v>
      </c>
    </row>
    <row r="5419" spans="1:1">
      <c r="A5419" t="s">
        <v>7221</v>
      </c>
    </row>
    <row r="5420" spans="1:1">
      <c r="A5420" t="s">
        <v>7222</v>
      </c>
    </row>
    <row r="5421" spans="1:1">
      <c r="A5421" t="s">
        <v>7223</v>
      </c>
    </row>
    <row r="5422" spans="1:1">
      <c r="A5422" t="s">
        <v>7224</v>
      </c>
    </row>
    <row r="5423" spans="1:1">
      <c r="A5423" t="s">
        <v>7225</v>
      </c>
    </row>
    <row r="5424" spans="1:1">
      <c r="A5424" t="s">
        <v>7226</v>
      </c>
    </row>
    <row r="5425" spans="1:1">
      <c r="A5425" t="s">
        <v>7227</v>
      </c>
    </row>
    <row r="5426" spans="1:1">
      <c r="A5426" t="s">
        <v>7228</v>
      </c>
    </row>
    <row r="5427" spans="1:1">
      <c r="A5427" t="s">
        <v>7229</v>
      </c>
    </row>
    <row r="5428" spans="1:1">
      <c r="A5428" t="s">
        <v>7230</v>
      </c>
    </row>
    <row r="5429" spans="1:1">
      <c r="A5429" t="s">
        <v>7231</v>
      </c>
    </row>
    <row r="5430" spans="1:1">
      <c r="A5430" t="s">
        <v>7232</v>
      </c>
    </row>
    <row r="5431" spans="1:1">
      <c r="A5431" t="s">
        <v>7233</v>
      </c>
    </row>
    <row r="5432" spans="1:1">
      <c r="A5432" t="s">
        <v>7234</v>
      </c>
    </row>
    <row r="5433" spans="1:1">
      <c r="A5433" t="s">
        <v>7235</v>
      </c>
    </row>
    <row r="5434" spans="1:1">
      <c r="A5434" t="s">
        <v>7236</v>
      </c>
    </row>
    <row r="5435" spans="1:1">
      <c r="A5435" t="s">
        <v>7237</v>
      </c>
    </row>
    <row r="5436" spans="1:1">
      <c r="A5436" t="s">
        <v>7238</v>
      </c>
    </row>
    <row r="5437" spans="1:1">
      <c r="A5437" t="s">
        <v>7239</v>
      </c>
    </row>
    <row r="5438" spans="1:1">
      <c r="A5438" t="s">
        <v>7240</v>
      </c>
    </row>
    <row r="5439" spans="1:1">
      <c r="A5439" t="s">
        <v>7241</v>
      </c>
    </row>
    <row r="5440" spans="1:1">
      <c r="A5440" t="s">
        <v>7242</v>
      </c>
    </row>
    <row r="5441" spans="1:1">
      <c r="A5441" t="s">
        <v>7243</v>
      </c>
    </row>
    <row r="5442" spans="1:1">
      <c r="A5442" t="s">
        <v>7244</v>
      </c>
    </row>
    <row r="5443" spans="1:1">
      <c r="A5443" t="s">
        <v>7245</v>
      </c>
    </row>
    <row r="5444" spans="1:1">
      <c r="A5444" t="s">
        <v>7246</v>
      </c>
    </row>
    <row r="5445" spans="1:1">
      <c r="A5445" t="s">
        <v>7247</v>
      </c>
    </row>
    <row r="5446" spans="1:1">
      <c r="A5446" t="s">
        <v>7248</v>
      </c>
    </row>
    <row r="5447" spans="1:1">
      <c r="A5447" t="s">
        <v>7249</v>
      </c>
    </row>
    <row r="5448" spans="1:1">
      <c r="A5448" t="s">
        <v>7250</v>
      </c>
    </row>
    <row r="5449" spans="1:1">
      <c r="A5449" t="s">
        <v>7251</v>
      </c>
    </row>
    <row r="5450" spans="1:1">
      <c r="A5450" t="s">
        <v>7252</v>
      </c>
    </row>
    <row r="5451" spans="1:1">
      <c r="A5451" t="s">
        <v>7253</v>
      </c>
    </row>
    <row r="5452" spans="1:1">
      <c r="A5452" t="s">
        <v>7254</v>
      </c>
    </row>
    <row r="5453" spans="1:1">
      <c r="A5453" t="s">
        <v>7255</v>
      </c>
    </row>
    <row r="5454" spans="1:1">
      <c r="A5454" t="s">
        <v>7256</v>
      </c>
    </row>
    <row r="5455" spans="1:1">
      <c r="A5455" t="s">
        <v>7257</v>
      </c>
    </row>
    <row r="5456" spans="1:1">
      <c r="A5456" t="s">
        <v>7258</v>
      </c>
    </row>
    <row r="5457" spans="1:1">
      <c r="A5457" t="s">
        <v>7259</v>
      </c>
    </row>
    <row r="5458" spans="1:1">
      <c r="A5458" t="s">
        <v>7260</v>
      </c>
    </row>
    <row r="5459" spans="1:1">
      <c r="A5459" t="s">
        <v>7261</v>
      </c>
    </row>
    <row r="5460" spans="1:1">
      <c r="A5460" t="s">
        <v>7262</v>
      </c>
    </row>
    <row r="5461" spans="1:1">
      <c r="A5461" t="s">
        <v>7263</v>
      </c>
    </row>
    <row r="5462" spans="1:1">
      <c r="A5462" t="s">
        <v>7264</v>
      </c>
    </row>
    <row r="5463" spans="1:1">
      <c r="A5463" t="s">
        <v>7265</v>
      </c>
    </row>
    <row r="5464" spans="1:1">
      <c r="A5464" t="s">
        <v>7266</v>
      </c>
    </row>
    <row r="5465" spans="1:1">
      <c r="A5465" t="s">
        <v>7267</v>
      </c>
    </row>
    <row r="5466" spans="1:1">
      <c r="A5466" t="s">
        <v>7268</v>
      </c>
    </row>
    <row r="5467" spans="1:1">
      <c r="A5467" t="s">
        <v>7269</v>
      </c>
    </row>
    <row r="5468" spans="1:1">
      <c r="A5468" t="s">
        <v>7270</v>
      </c>
    </row>
    <row r="5469" spans="1:1">
      <c r="A5469" t="s">
        <v>7271</v>
      </c>
    </row>
    <row r="5470" spans="1:1">
      <c r="A5470" t="s">
        <v>7272</v>
      </c>
    </row>
    <row r="5471" spans="1:1">
      <c r="A5471" t="s">
        <v>7273</v>
      </c>
    </row>
    <row r="5472" spans="1:1">
      <c r="A5472" t="s">
        <v>7274</v>
      </c>
    </row>
    <row r="5473" spans="1:1">
      <c r="A5473" t="s">
        <v>7275</v>
      </c>
    </row>
    <row r="5474" spans="1:1">
      <c r="A5474" t="s">
        <v>7276</v>
      </c>
    </row>
    <row r="5475" spans="1:1">
      <c r="A5475" t="s">
        <v>7277</v>
      </c>
    </row>
    <row r="5476" spans="1:1">
      <c r="A5476" t="s">
        <v>7278</v>
      </c>
    </row>
    <row r="5477" spans="1:1">
      <c r="A5477" t="s">
        <v>7279</v>
      </c>
    </row>
    <row r="5478" spans="1:1">
      <c r="A5478" t="s">
        <v>7280</v>
      </c>
    </row>
    <row r="5479" spans="1:1">
      <c r="A5479" t="s">
        <v>7281</v>
      </c>
    </row>
    <row r="5480" spans="1:1">
      <c r="A5480" t="s">
        <v>7282</v>
      </c>
    </row>
    <row r="5481" spans="1:1">
      <c r="A5481" t="s">
        <v>7283</v>
      </c>
    </row>
    <row r="5482" spans="1:1">
      <c r="A5482" t="s">
        <v>7284</v>
      </c>
    </row>
    <row r="5483" spans="1:1">
      <c r="A5483" t="s">
        <v>7285</v>
      </c>
    </row>
    <row r="5484" spans="1:1">
      <c r="A5484" t="s">
        <v>7286</v>
      </c>
    </row>
    <row r="5485" spans="1:1">
      <c r="A5485" t="s">
        <v>7287</v>
      </c>
    </row>
    <row r="5486" spans="1:1">
      <c r="A5486" t="s">
        <v>7288</v>
      </c>
    </row>
    <row r="5487" spans="1:1">
      <c r="A5487" t="s">
        <v>7289</v>
      </c>
    </row>
    <row r="5488" spans="1:1">
      <c r="A5488" t="s">
        <v>7290</v>
      </c>
    </row>
    <row r="5489" spans="1:1">
      <c r="A5489" t="s">
        <v>7291</v>
      </c>
    </row>
    <row r="5490" spans="1:1">
      <c r="A5490" t="s">
        <v>7292</v>
      </c>
    </row>
    <row r="5491" spans="1:1">
      <c r="A5491" t="s">
        <v>7293</v>
      </c>
    </row>
    <row r="5492" spans="1:1">
      <c r="A5492" t="s">
        <v>7294</v>
      </c>
    </row>
    <row r="5493" spans="1:1">
      <c r="A5493" t="s">
        <v>7295</v>
      </c>
    </row>
    <row r="5494" spans="1:1">
      <c r="A5494" t="s">
        <v>7296</v>
      </c>
    </row>
    <row r="5495" spans="1:1">
      <c r="A5495" t="s">
        <v>7297</v>
      </c>
    </row>
    <row r="5496" spans="1:1">
      <c r="A5496" t="s">
        <v>7298</v>
      </c>
    </row>
    <row r="5497" spans="1:1">
      <c r="A5497" t="s">
        <v>7299</v>
      </c>
    </row>
    <row r="5498" spans="1:1">
      <c r="A5498" t="s">
        <v>7300</v>
      </c>
    </row>
    <row r="5499" spans="1:1">
      <c r="A5499" t="s">
        <v>7301</v>
      </c>
    </row>
    <row r="5500" spans="1:1">
      <c r="A5500" t="s">
        <v>7302</v>
      </c>
    </row>
    <row r="5501" spans="1:1">
      <c r="A5501" t="s">
        <v>7303</v>
      </c>
    </row>
    <row r="5502" spans="1:1">
      <c r="A5502" t="s">
        <v>7304</v>
      </c>
    </row>
    <row r="5503" spans="1:1">
      <c r="A5503" t="s">
        <v>7305</v>
      </c>
    </row>
    <row r="5504" spans="1:1">
      <c r="A5504" t="s">
        <v>7306</v>
      </c>
    </row>
    <row r="5505" spans="1:1">
      <c r="A5505" t="s">
        <v>7307</v>
      </c>
    </row>
    <row r="5506" spans="1:1">
      <c r="A5506" t="s">
        <v>7308</v>
      </c>
    </row>
    <row r="5507" spans="1:1">
      <c r="A5507" t="s">
        <v>7309</v>
      </c>
    </row>
    <row r="5508" spans="1:1">
      <c r="A5508" t="s">
        <v>7310</v>
      </c>
    </row>
    <row r="5509" spans="1:1">
      <c r="A5509" t="s">
        <v>7311</v>
      </c>
    </row>
    <row r="5510" spans="1:1">
      <c r="A5510" t="s">
        <v>7312</v>
      </c>
    </row>
    <row r="5511" spans="1:1">
      <c r="A5511" t="s">
        <v>7313</v>
      </c>
    </row>
    <row r="5512" spans="1:1">
      <c r="A5512" t="s">
        <v>7314</v>
      </c>
    </row>
    <row r="5513" spans="1:1">
      <c r="A5513" t="s">
        <v>7315</v>
      </c>
    </row>
    <row r="5514" spans="1:1">
      <c r="A5514" t="s">
        <v>7316</v>
      </c>
    </row>
    <row r="5515" spans="1:1">
      <c r="A5515" t="s">
        <v>7317</v>
      </c>
    </row>
    <row r="5516" spans="1:1">
      <c r="A5516" t="s">
        <v>7318</v>
      </c>
    </row>
    <row r="5517" spans="1:1">
      <c r="A5517" t="s">
        <v>7319</v>
      </c>
    </row>
    <row r="5518" spans="1:1">
      <c r="A5518" t="s">
        <v>7320</v>
      </c>
    </row>
    <row r="5519" spans="1:1">
      <c r="A5519" t="s">
        <v>7321</v>
      </c>
    </row>
    <row r="5520" spans="1:1">
      <c r="A5520" t="s">
        <v>7322</v>
      </c>
    </row>
    <row r="5521" spans="1:1">
      <c r="A5521" t="s">
        <v>7323</v>
      </c>
    </row>
    <row r="5522" spans="1:1">
      <c r="A5522" t="s">
        <v>7324</v>
      </c>
    </row>
    <row r="5523" spans="1:1">
      <c r="A5523" t="s">
        <v>7325</v>
      </c>
    </row>
    <row r="5524" spans="1:1">
      <c r="A5524" t="s">
        <v>7326</v>
      </c>
    </row>
    <row r="5525" spans="1:1">
      <c r="A5525" t="s">
        <v>7327</v>
      </c>
    </row>
    <row r="5526" spans="1:1">
      <c r="A5526" t="s">
        <v>7328</v>
      </c>
    </row>
    <row r="5527" spans="1:1">
      <c r="A5527" t="s">
        <v>7329</v>
      </c>
    </row>
    <row r="5528" spans="1:1">
      <c r="A5528" t="s">
        <v>7330</v>
      </c>
    </row>
    <row r="5529" spans="1:1">
      <c r="A5529" t="s">
        <v>7331</v>
      </c>
    </row>
    <row r="5530" spans="1:1">
      <c r="A5530" t="s">
        <v>7332</v>
      </c>
    </row>
    <row r="5531" spans="1:1">
      <c r="A5531" t="s">
        <v>7333</v>
      </c>
    </row>
    <row r="5532" spans="1:1">
      <c r="A5532" t="s">
        <v>7334</v>
      </c>
    </row>
    <row r="5533" spans="1:1">
      <c r="A5533" t="s">
        <v>7335</v>
      </c>
    </row>
    <row r="5534" spans="1:1">
      <c r="A5534" t="s">
        <v>7336</v>
      </c>
    </row>
    <row r="5535" spans="1:1">
      <c r="A5535" t="s">
        <v>7337</v>
      </c>
    </row>
    <row r="5536" spans="1:1">
      <c r="A5536" t="s">
        <v>7338</v>
      </c>
    </row>
    <row r="5537" spans="1:1">
      <c r="A5537" t="s">
        <v>7339</v>
      </c>
    </row>
    <row r="5538" spans="1:1">
      <c r="A5538" t="s">
        <v>7340</v>
      </c>
    </row>
    <row r="5539" spans="1:1">
      <c r="A5539" t="s">
        <v>7341</v>
      </c>
    </row>
    <row r="5540" spans="1:1">
      <c r="A5540" t="s">
        <v>7342</v>
      </c>
    </row>
    <row r="5541" spans="1:1">
      <c r="A5541" t="s">
        <v>7343</v>
      </c>
    </row>
    <row r="5542" spans="1:1">
      <c r="A5542" t="s">
        <v>7344</v>
      </c>
    </row>
    <row r="5543" spans="1:1">
      <c r="A5543" t="s">
        <v>7345</v>
      </c>
    </row>
    <row r="5544" spans="1:1">
      <c r="A5544" t="s">
        <v>7346</v>
      </c>
    </row>
    <row r="5545" spans="1:1">
      <c r="A5545" t="s">
        <v>7347</v>
      </c>
    </row>
    <row r="5546" spans="1:1">
      <c r="A5546" t="s">
        <v>7348</v>
      </c>
    </row>
    <row r="5547" spans="1:1">
      <c r="A5547" t="s">
        <v>7349</v>
      </c>
    </row>
    <row r="5548" spans="1:1">
      <c r="A5548" t="s">
        <v>7350</v>
      </c>
    </row>
    <row r="5549" spans="1:1">
      <c r="A5549" t="s">
        <v>7351</v>
      </c>
    </row>
    <row r="5550" spans="1:1">
      <c r="A5550" t="s">
        <v>7352</v>
      </c>
    </row>
    <row r="5551" spans="1:1">
      <c r="A5551" t="s">
        <v>7353</v>
      </c>
    </row>
    <row r="5552" spans="1:1">
      <c r="A5552" t="s">
        <v>7354</v>
      </c>
    </row>
    <row r="5553" spans="1:1">
      <c r="A5553" t="s">
        <v>7355</v>
      </c>
    </row>
    <row r="5554" spans="1:1">
      <c r="A5554" t="s">
        <v>7356</v>
      </c>
    </row>
    <row r="5555" spans="1:1">
      <c r="A5555" t="s">
        <v>7357</v>
      </c>
    </row>
    <row r="5556" spans="1:1">
      <c r="A5556" t="s">
        <v>7358</v>
      </c>
    </row>
    <row r="5557" spans="1:1">
      <c r="A5557" t="s">
        <v>7359</v>
      </c>
    </row>
    <row r="5558" spans="1:1">
      <c r="A5558" t="s">
        <v>7360</v>
      </c>
    </row>
    <row r="5559" spans="1:1">
      <c r="A5559" t="s">
        <v>7361</v>
      </c>
    </row>
    <row r="5560" spans="1:1">
      <c r="A5560" t="s">
        <v>7362</v>
      </c>
    </row>
    <row r="5561" spans="1:1">
      <c r="A5561" t="s">
        <v>7363</v>
      </c>
    </row>
    <row r="5562" spans="1:1">
      <c r="A5562" t="s">
        <v>7364</v>
      </c>
    </row>
    <row r="5563" spans="1:1">
      <c r="A5563" t="s">
        <v>7365</v>
      </c>
    </row>
    <row r="5564" spans="1:1">
      <c r="A5564" t="s">
        <v>7366</v>
      </c>
    </row>
    <row r="5565" spans="1:1">
      <c r="A5565" t="s">
        <v>7367</v>
      </c>
    </row>
    <row r="5566" spans="1:1">
      <c r="A5566" t="s">
        <v>7368</v>
      </c>
    </row>
    <row r="5567" spans="1:1">
      <c r="A5567" t="s">
        <v>7369</v>
      </c>
    </row>
    <row r="5568" spans="1:1">
      <c r="A5568" t="s">
        <v>7370</v>
      </c>
    </row>
    <row r="5569" spans="1:1">
      <c r="A5569" t="s">
        <v>7371</v>
      </c>
    </row>
    <row r="5570" spans="1:1">
      <c r="A5570" t="s">
        <v>7372</v>
      </c>
    </row>
    <row r="5571" spans="1:1">
      <c r="A5571" t="s">
        <v>7373</v>
      </c>
    </row>
    <row r="5572" spans="1:1">
      <c r="A5572" t="s">
        <v>7374</v>
      </c>
    </row>
    <row r="5573" spans="1:1">
      <c r="A5573" t="s">
        <v>7375</v>
      </c>
    </row>
    <row r="5574" spans="1:1">
      <c r="A5574" t="s">
        <v>7376</v>
      </c>
    </row>
    <row r="5575" spans="1:1">
      <c r="A5575" t="s">
        <v>7377</v>
      </c>
    </row>
    <row r="5576" spans="1:1">
      <c r="A5576" t="s">
        <v>7378</v>
      </c>
    </row>
    <row r="5577" spans="1:1">
      <c r="A5577" t="s">
        <v>7379</v>
      </c>
    </row>
    <row r="5578" spans="1:1">
      <c r="A5578" t="s">
        <v>7380</v>
      </c>
    </row>
    <row r="5579" spans="1:1">
      <c r="A5579" t="s">
        <v>7381</v>
      </c>
    </row>
    <row r="5580" spans="1:1">
      <c r="A5580" t="s">
        <v>7382</v>
      </c>
    </row>
    <row r="5581" spans="1:1">
      <c r="A5581" t="s">
        <v>7383</v>
      </c>
    </row>
    <row r="5582" spans="1:1">
      <c r="A5582" t="s">
        <v>7384</v>
      </c>
    </row>
    <row r="5583" spans="1:1">
      <c r="A5583" t="s">
        <v>7385</v>
      </c>
    </row>
    <row r="5584" spans="1:1">
      <c r="A5584" t="s">
        <v>7386</v>
      </c>
    </row>
    <row r="5585" spans="1:1">
      <c r="A5585" t="s">
        <v>7387</v>
      </c>
    </row>
    <row r="5586" spans="1:1">
      <c r="A5586" t="s">
        <v>7388</v>
      </c>
    </row>
    <row r="5587" spans="1:1">
      <c r="A5587" t="s">
        <v>7389</v>
      </c>
    </row>
    <row r="5588" spans="1:1">
      <c r="A5588" t="s">
        <v>7390</v>
      </c>
    </row>
    <row r="5589" spans="1:1">
      <c r="A5589" t="s">
        <v>7391</v>
      </c>
    </row>
    <row r="5590" spans="1:1">
      <c r="A5590" t="s">
        <v>7392</v>
      </c>
    </row>
    <row r="5591" spans="1:1">
      <c r="A5591" t="s">
        <v>7393</v>
      </c>
    </row>
    <row r="5592" spans="1:1">
      <c r="A5592" t="s">
        <v>7394</v>
      </c>
    </row>
    <row r="5593" spans="1:1">
      <c r="A5593" t="s">
        <v>7395</v>
      </c>
    </row>
    <row r="5594" spans="1:1">
      <c r="A5594" t="s">
        <v>7396</v>
      </c>
    </row>
    <row r="5595" spans="1:1">
      <c r="A5595" t="s">
        <v>7397</v>
      </c>
    </row>
    <row r="5596" spans="1:1">
      <c r="A5596" t="s">
        <v>7398</v>
      </c>
    </row>
    <row r="5597" spans="1:1">
      <c r="A5597" t="s">
        <v>7399</v>
      </c>
    </row>
    <row r="5598" spans="1:1">
      <c r="A5598" t="s">
        <v>7400</v>
      </c>
    </row>
    <row r="5599" spans="1:1">
      <c r="A5599" t="s">
        <v>7401</v>
      </c>
    </row>
    <row r="5600" spans="1:1">
      <c r="A5600" t="s">
        <v>7402</v>
      </c>
    </row>
    <row r="5601" spans="1:1">
      <c r="A5601" t="s">
        <v>7403</v>
      </c>
    </row>
    <row r="5602" spans="1:1">
      <c r="A5602" t="s">
        <v>7404</v>
      </c>
    </row>
    <row r="5603" spans="1:1">
      <c r="A5603" t="s">
        <v>7405</v>
      </c>
    </row>
    <row r="5604" spans="1:1">
      <c r="A5604" t="s">
        <v>7406</v>
      </c>
    </row>
    <row r="5605" spans="1:1">
      <c r="A5605" t="s">
        <v>7407</v>
      </c>
    </row>
    <row r="5606" spans="1:1">
      <c r="A5606" t="s">
        <v>7408</v>
      </c>
    </row>
    <row r="5607" spans="1:1">
      <c r="A5607" t="s">
        <v>7409</v>
      </c>
    </row>
    <row r="5608" spans="1:1">
      <c r="A5608" t="s">
        <v>7410</v>
      </c>
    </row>
    <row r="5609" spans="1:1">
      <c r="A5609" t="s">
        <v>7411</v>
      </c>
    </row>
    <row r="5610" spans="1:1">
      <c r="A5610" t="s">
        <v>7412</v>
      </c>
    </row>
    <row r="5611" spans="1:1">
      <c r="A5611" t="s">
        <v>7413</v>
      </c>
    </row>
    <row r="5612" spans="1:1">
      <c r="A5612" t="s">
        <v>7414</v>
      </c>
    </row>
    <row r="5613" spans="1:1">
      <c r="A5613" t="s">
        <v>7415</v>
      </c>
    </row>
    <row r="5614" spans="1:1">
      <c r="A5614" t="s">
        <v>7416</v>
      </c>
    </row>
    <row r="5615" spans="1:1">
      <c r="A5615" t="s">
        <v>7417</v>
      </c>
    </row>
    <row r="5616" spans="1:1">
      <c r="A5616" t="s">
        <v>7418</v>
      </c>
    </row>
    <row r="5617" spans="1:1">
      <c r="A5617" t="s">
        <v>7419</v>
      </c>
    </row>
    <row r="5618" spans="1:1">
      <c r="A5618" t="s">
        <v>7420</v>
      </c>
    </row>
    <row r="5619" spans="1:1">
      <c r="A5619" t="s">
        <v>7421</v>
      </c>
    </row>
    <row r="5620" spans="1:1">
      <c r="A5620" t="s">
        <v>7422</v>
      </c>
    </row>
    <row r="5621" spans="1:1">
      <c r="A5621" t="s">
        <v>7423</v>
      </c>
    </row>
    <row r="5622" spans="1:1">
      <c r="A5622" t="s">
        <v>7424</v>
      </c>
    </row>
    <row r="5623" spans="1:1">
      <c r="A5623" t="s">
        <v>7425</v>
      </c>
    </row>
    <row r="5624" spans="1:1">
      <c r="A5624" t="s">
        <v>7426</v>
      </c>
    </row>
    <row r="5625" spans="1:1">
      <c r="A5625" t="s">
        <v>7427</v>
      </c>
    </row>
    <row r="5626" spans="1:1">
      <c r="A5626" t="s">
        <v>7428</v>
      </c>
    </row>
    <row r="5627" spans="1:1">
      <c r="A5627" t="s">
        <v>7429</v>
      </c>
    </row>
    <row r="5628" spans="1:1">
      <c r="A5628" t="s">
        <v>7430</v>
      </c>
    </row>
    <row r="5629" spans="1:1">
      <c r="A5629" t="s">
        <v>7431</v>
      </c>
    </row>
    <row r="5630" spans="1:1">
      <c r="A5630" t="s">
        <v>7432</v>
      </c>
    </row>
    <row r="5631" spans="1:1">
      <c r="A5631" t="s">
        <v>7433</v>
      </c>
    </row>
    <row r="5632" spans="1:1">
      <c r="A5632" t="s">
        <v>7434</v>
      </c>
    </row>
    <row r="5633" spans="1:1">
      <c r="A5633" t="s">
        <v>7435</v>
      </c>
    </row>
    <row r="5634" spans="1:1">
      <c r="A5634" t="s">
        <v>7436</v>
      </c>
    </row>
    <row r="5635" spans="1:1">
      <c r="A5635" t="s">
        <v>7437</v>
      </c>
    </row>
    <row r="5636" spans="1:1">
      <c r="A5636" t="s">
        <v>7438</v>
      </c>
    </row>
    <row r="5637" spans="1:1">
      <c r="A5637" t="s">
        <v>7439</v>
      </c>
    </row>
    <row r="5638" spans="1:1">
      <c r="A5638" t="s">
        <v>7440</v>
      </c>
    </row>
    <row r="5639" spans="1:1">
      <c r="A5639" t="s">
        <v>7441</v>
      </c>
    </row>
    <row r="5640" spans="1:1">
      <c r="A5640" t="s">
        <v>7442</v>
      </c>
    </row>
    <row r="5641" spans="1:1">
      <c r="A5641" t="s">
        <v>7443</v>
      </c>
    </row>
    <row r="5642" spans="1:1">
      <c r="A5642" t="s">
        <v>7444</v>
      </c>
    </row>
    <row r="5643" spans="1:1">
      <c r="A5643" t="s">
        <v>7445</v>
      </c>
    </row>
    <row r="5644" spans="1:1">
      <c r="A5644" t="s">
        <v>7446</v>
      </c>
    </row>
    <row r="5645" spans="1:1">
      <c r="A5645" t="s">
        <v>7447</v>
      </c>
    </row>
    <row r="5646" spans="1:1">
      <c r="A5646" t="s">
        <v>7448</v>
      </c>
    </row>
    <row r="5647" spans="1:1">
      <c r="A5647" t="s">
        <v>7449</v>
      </c>
    </row>
    <row r="5648" spans="1:1">
      <c r="A5648" t="s">
        <v>7450</v>
      </c>
    </row>
    <row r="5649" spans="1:1">
      <c r="A5649" t="s">
        <v>7451</v>
      </c>
    </row>
    <row r="5650" spans="1:1">
      <c r="A5650" t="s">
        <v>7452</v>
      </c>
    </row>
    <row r="5651" spans="1:1">
      <c r="A5651" t="s">
        <v>7453</v>
      </c>
    </row>
    <row r="5652" spans="1:1">
      <c r="A5652" t="s">
        <v>7454</v>
      </c>
    </row>
    <row r="5653" spans="1:1">
      <c r="A5653" t="s">
        <v>7455</v>
      </c>
    </row>
    <row r="5654" spans="1:1">
      <c r="A5654" t="s">
        <v>7456</v>
      </c>
    </row>
    <row r="5655" spans="1:1">
      <c r="A5655" t="s">
        <v>7457</v>
      </c>
    </row>
    <row r="5656" spans="1:1">
      <c r="A5656" t="s">
        <v>7458</v>
      </c>
    </row>
    <row r="5657" spans="1:1">
      <c r="A5657" t="s">
        <v>7459</v>
      </c>
    </row>
    <row r="5658" spans="1:1">
      <c r="A5658" t="s">
        <v>7460</v>
      </c>
    </row>
    <row r="5659" spans="1:1">
      <c r="A5659" t="s">
        <v>7461</v>
      </c>
    </row>
    <row r="5660" spans="1:1">
      <c r="A5660" t="s">
        <v>7462</v>
      </c>
    </row>
    <row r="5661" spans="1:1">
      <c r="A5661" t="s">
        <v>7463</v>
      </c>
    </row>
    <row r="5662" spans="1:1">
      <c r="A5662" t="s">
        <v>7464</v>
      </c>
    </row>
    <row r="5663" spans="1:1">
      <c r="A5663" t="s">
        <v>7465</v>
      </c>
    </row>
    <row r="5664" spans="1:1">
      <c r="A5664" t="s">
        <v>7466</v>
      </c>
    </row>
    <row r="5665" spans="1:1">
      <c r="A5665" t="s">
        <v>7467</v>
      </c>
    </row>
    <row r="5666" spans="1:1">
      <c r="A5666" t="s">
        <v>7468</v>
      </c>
    </row>
    <row r="5667" spans="1:1">
      <c r="A5667" t="s">
        <v>7469</v>
      </c>
    </row>
    <row r="5668" spans="1:1">
      <c r="A5668" t="s">
        <v>7470</v>
      </c>
    </row>
    <row r="5669" spans="1:1">
      <c r="A5669" t="s">
        <v>7471</v>
      </c>
    </row>
    <row r="5670" spans="1:1">
      <c r="A5670" t="s">
        <v>7472</v>
      </c>
    </row>
    <row r="5671" spans="1:1">
      <c r="A5671" t="s">
        <v>7473</v>
      </c>
    </row>
    <row r="5672" spans="1:1">
      <c r="A5672" t="s">
        <v>7474</v>
      </c>
    </row>
    <row r="5673" spans="1:1">
      <c r="A5673" t="s">
        <v>7475</v>
      </c>
    </row>
    <row r="5674" spans="1:1">
      <c r="A5674" t="s">
        <v>7476</v>
      </c>
    </row>
    <row r="5675" spans="1:1">
      <c r="A5675" t="s">
        <v>7477</v>
      </c>
    </row>
    <row r="5676" spans="1:1">
      <c r="A5676" t="s">
        <v>7478</v>
      </c>
    </row>
    <row r="5677" spans="1:1">
      <c r="A5677" t="s">
        <v>7479</v>
      </c>
    </row>
    <row r="5678" spans="1:1">
      <c r="A5678" t="s">
        <v>7480</v>
      </c>
    </row>
    <row r="5679" spans="1:1">
      <c r="A5679" t="s">
        <v>7481</v>
      </c>
    </row>
    <row r="5680" spans="1:1">
      <c r="A5680" t="s">
        <v>7482</v>
      </c>
    </row>
    <row r="5681" spans="1:1">
      <c r="A5681" t="s">
        <v>7483</v>
      </c>
    </row>
    <row r="5682" spans="1:1">
      <c r="A5682" t="s">
        <v>7484</v>
      </c>
    </row>
    <row r="5683" spans="1:1">
      <c r="A5683" t="s">
        <v>7485</v>
      </c>
    </row>
    <row r="5684" spans="1:1">
      <c r="A5684" t="s">
        <v>7486</v>
      </c>
    </row>
    <row r="5685" spans="1:1">
      <c r="A5685" t="s">
        <v>7487</v>
      </c>
    </row>
    <row r="5686" spans="1:1">
      <c r="A5686" t="s">
        <v>7488</v>
      </c>
    </row>
    <row r="5687" spans="1:1">
      <c r="A5687" t="s">
        <v>7489</v>
      </c>
    </row>
    <row r="5688" spans="1:1">
      <c r="A5688" t="s">
        <v>7490</v>
      </c>
    </row>
    <row r="5689" spans="1:1">
      <c r="A5689" t="s">
        <v>7491</v>
      </c>
    </row>
    <row r="5690" spans="1:1">
      <c r="A5690" t="s">
        <v>7492</v>
      </c>
    </row>
    <row r="5691" spans="1:1">
      <c r="A5691" t="s">
        <v>7493</v>
      </c>
    </row>
    <row r="5692" spans="1:1">
      <c r="A5692" t="s">
        <v>7494</v>
      </c>
    </row>
    <row r="5693" spans="1:1">
      <c r="A5693" t="s">
        <v>7495</v>
      </c>
    </row>
    <row r="5694" spans="1:1">
      <c r="A5694" t="s">
        <v>7496</v>
      </c>
    </row>
    <row r="5695" spans="1:1">
      <c r="A5695" t="s">
        <v>7497</v>
      </c>
    </row>
    <row r="5696" spans="1:1">
      <c r="A5696" t="s">
        <v>7498</v>
      </c>
    </row>
    <row r="5697" spans="1:1">
      <c r="A5697" t="s">
        <v>7499</v>
      </c>
    </row>
    <row r="5698" spans="1:1">
      <c r="A5698" t="s">
        <v>7500</v>
      </c>
    </row>
    <row r="5699" spans="1:1">
      <c r="A5699" t="s">
        <v>7501</v>
      </c>
    </row>
    <row r="5700" spans="1:1">
      <c r="A5700" t="s">
        <v>7502</v>
      </c>
    </row>
    <row r="5701" spans="1:1">
      <c r="A5701" t="s">
        <v>7503</v>
      </c>
    </row>
    <row r="5702" spans="1:1">
      <c r="A5702" t="s">
        <v>7504</v>
      </c>
    </row>
    <row r="5703" spans="1:1">
      <c r="A5703" t="s">
        <v>7505</v>
      </c>
    </row>
    <row r="5704" spans="1:1">
      <c r="A5704" t="s">
        <v>7506</v>
      </c>
    </row>
    <row r="5705" spans="1:1">
      <c r="A5705" t="s">
        <v>7507</v>
      </c>
    </row>
    <row r="5706" spans="1:1">
      <c r="A5706" t="s">
        <v>7508</v>
      </c>
    </row>
    <row r="5707" spans="1:1">
      <c r="A5707" t="s">
        <v>7509</v>
      </c>
    </row>
    <row r="5708" spans="1:1">
      <c r="A5708" t="s">
        <v>7510</v>
      </c>
    </row>
    <row r="5709" spans="1:1">
      <c r="A5709" t="s">
        <v>7511</v>
      </c>
    </row>
    <row r="5710" spans="1:1">
      <c r="A5710" t="s">
        <v>7512</v>
      </c>
    </row>
    <row r="5711" spans="1:1">
      <c r="A5711" t="s">
        <v>7513</v>
      </c>
    </row>
    <row r="5712" spans="1:1">
      <c r="A5712" t="s">
        <v>7514</v>
      </c>
    </row>
    <row r="5713" spans="1:1">
      <c r="A5713" t="s">
        <v>7515</v>
      </c>
    </row>
    <row r="5714" spans="1:1">
      <c r="A5714" t="s">
        <v>7516</v>
      </c>
    </row>
    <row r="5715" spans="1:1">
      <c r="A5715" t="s">
        <v>7517</v>
      </c>
    </row>
    <row r="5716" spans="1:1">
      <c r="A5716" t="s">
        <v>7518</v>
      </c>
    </row>
    <row r="5717" spans="1:1">
      <c r="A5717" t="s">
        <v>7519</v>
      </c>
    </row>
    <row r="5718" spans="1:1">
      <c r="A5718" t="s">
        <v>7520</v>
      </c>
    </row>
    <row r="5719" spans="1:1">
      <c r="A5719" t="s">
        <v>7521</v>
      </c>
    </row>
    <row r="5720" spans="1:1">
      <c r="A5720" t="s">
        <v>7522</v>
      </c>
    </row>
    <row r="5721" spans="1:1">
      <c r="A5721" t="s">
        <v>7523</v>
      </c>
    </row>
    <row r="5722" spans="1:1">
      <c r="A5722" t="s">
        <v>7524</v>
      </c>
    </row>
    <row r="5723" spans="1:1">
      <c r="A5723" t="s">
        <v>7525</v>
      </c>
    </row>
    <row r="5724" spans="1:1">
      <c r="A5724" t="s">
        <v>7526</v>
      </c>
    </row>
    <row r="5725" spans="1:1">
      <c r="A5725" t="s">
        <v>7527</v>
      </c>
    </row>
    <row r="5726" spans="1:1">
      <c r="A5726" t="s">
        <v>7528</v>
      </c>
    </row>
    <row r="5727" spans="1:1">
      <c r="A5727" t="s">
        <v>7529</v>
      </c>
    </row>
    <row r="5728" spans="1:1">
      <c r="A5728" t="s">
        <v>7530</v>
      </c>
    </row>
    <row r="5729" spans="1:1">
      <c r="A5729" t="s">
        <v>7531</v>
      </c>
    </row>
    <row r="5730" spans="1:1">
      <c r="A5730" t="s">
        <v>7532</v>
      </c>
    </row>
    <row r="5731" spans="1:1">
      <c r="A5731" t="s">
        <v>7533</v>
      </c>
    </row>
    <row r="5732" spans="1:1">
      <c r="A5732" t="s">
        <v>7534</v>
      </c>
    </row>
    <row r="5733" spans="1:1">
      <c r="A5733" t="s">
        <v>7535</v>
      </c>
    </row>
    <row r="5734" spans="1:1">
      <c r="A5734" t="s">
        <v>7536</v>
      </c>
    </row>
    <row r="5735" spans="1:1">
      <c r="A5735" t="s">
        <v>7537</v>
      </c>
    </row>
    <row r="5736" spans="1:1">
      <c r="A5736" t="s">
        <v>7538</v>
      </c>
    </row>
    <row r="5737" spans="1:1">
      <c r="A5737" t="s">
        <v>7539</v>
      </c>
    </row>
    <row r="5738" spans="1:1">
      <c r="A5738" t="s">
        <v>7540</v>
      </c>
    </row>
    <row r="5739" spans="1:1">
      <c r="A5739" t="s">
        <v>7541</v>
      </c>
    </row>
    <row r="5740" spans="1:1">
      <c r="A5740" t="s">
        <v>7542</v>
      </c>
    </row>
    <row r="5741" spans="1:1">
      <c r="A5741" t="s">
        <v>7543</v>
      </c>
    </row>
    <row r="5742" spans="1:1">
      <c r="A5742" t="s">
        <v>7544</v>
      </c>
    </row>
    <row r="5743" spans="1:1">
      <c r="A5743" t="s">
        <v>7545</v>
      </c>
    </row>
    <row r="5744" spans="1:1">
      <c r="A5744" t="s">
        <v>7546</v>
      </c>
    </row>
    <row r="5745" spans="1:1">
      <c r="A5745" t="s">
        <v>7547</v>
      </c>
    </row>
    <row r="5746" spans="1:1">
      <c r="A5746" t="s">
        <v>7548</v>
      </c>
    </row>
    <row r="5747" spans="1:1">
      <c r="A5747" t="s">
        <v>7549</v>
      </c>
    </row>
    <row r="5748" spans="1:1">
      <c r="A5748" t="s">
        <v>7550</v>
      </c>
    </row>
    <row r="5749" spans="1:1">
      <c r="A5749" t="s">
        <v>7551</v>
      </c>
    </row>
    <row r="5750" spans="1:1">
      <c r="A5750" t="s">
        <v>7552</v>
      </c>
    </row>
    <row r="5751" spans="1:1">
      <c r="A5751" t="s">
        <v>7553</v>
      </c>
    </row>
    <row r="5752" spans="1:1">
      <c r="A5752" t="s">
        <v>7554</v>
      </c>
    </row>
    <row r="5753" spans="1:1">
      <c r="A5753" t="s">
        <v>7555</v>
      </c>
    </row>
    <row r="5754" spans="1:1">
      <c r="A5754" t="s">
        <v>7556</v>
      </c>
    </row>
    <row r="5755" spans="1:1">
      <c r="A5755" t="s">
        <v>7557</v>
      </c>
    </row>
    <row r="5756" spans="1:1">
      <c r="A5756" t="s">
        <v>7558</v>
      </c>
    </row>
    <row r="5757" spans="1:1">
      <c r="A5757" t="s">
        <v>7559</v>
      </c>
    </row>
    <row r="5758" spans="1:1">
      <c r="A5758" t="s">
        <v>7560</v>
      </c>
    </row>
    <row r="5759" spans="1:1">
      <c r="A5759" t="s">
        <v>7561</v>
      </c>
    </row>
    <row r="5760" spans="1:1">
      <c r="A5760" t="s">
        <v>7562</v>
      </c>
    </row>
    <row r="5761" spans="1:1">
      <c r="A5761" t="s">
        <v>7563</v>
      </c>
    </row>
    <row r="5762" spans="1:1">
      <c r="A5762" t="s">
        <v>7564</v>
      </c>
    </row>
    <row r="5763" spans="1:1">
      <c r="A5763" t="s">
        <v>7565</v>
      </c>
    </row>
    <row r="5764" spans="1:1">
      <c r="A5764" t="s">
        <v>7566</v>
      </c>
    </row>
    <row r="5765" spans="1:1">
      <c r="A5765" t="s">
        <v>7567</v>
      </c>
    </row>
    <row r="5766" spans="1:1">
      <c r="A5766" t="s">
        <v>7568</v>
      </c>
    </row>
    <row r="5767" spans="1:1">
      <c r="A5767" t="s">
        <v>7569</v>
      </c>
    </row>
    <row r="5768" spans="1:1">
      <c r="A5768" t="s">
        <v>7570</v>
      </c>
    </row>
    <row r="5769" spans="1:1">
      <c r="A5769" t="s">
        <v>7571</v>
      </c>
    </row>
    <row r="5770" spans="1:1">
      <c r="A5770" t="s">
        <v>7572</v>
      </c>
    </row>
    <row r="5771" spans="1:1">
      <c r="A5771" t="s">
        <v>7573</v>
      </c>
    </row>
    <row r="5772" spans="1:1">
      <c r="A5772" t="s">
        <v>7574</v>
      </c>
    </row>
    <row r="5773" spans="1:1">
      <c r="A5773" t="s">
        <v>7575</v>
      </c>
    </row>
    <row r="5774" spans="1:1">
      <c r="A5774" t="s">
        <v>7576</v>
      </c>
    </row>
    <row r="5775" spans="1:1">
      <c r="A5775" t="s">
        <v>7577</v>
      </c>
    </row>
    <row r="5776" spans="1:1">
      <c r="A5776" t="s">
        <v>7578</v>
      </c>
    </row>
    <row r="5777" spans="1:1">
      <c r="A5777" t="s">
        <v>7579</v>
      </c>
    </row>
    <row r="5778" spans="1:1">
      <c r="A5778" t="s">
        <v>7580</v>
      </c>
    </row>
    <row r="5779" spans="1:1">
      <c r="A5779" t="s">
        <v>7581</v>
      </c>
    </row>
    <row r="5780" spans="1:1">
      <c r="A5780" t="s">
        <v>7582</v>
      </c>
    </row>
    <row r="5781" spans="1:1">
      <c r="A5781" t="s">
        <v>7583</v>
      </c>
    </row>
    <row r="5782" spans="1:1">
      <c r="A5782" t="s">
        <v>7584</v>
      </c>
    </row>
    <row r="5783" spans="1:1">
      <c r="A5783" t="s">
        <v>7585</v>
      </c>
    </row>
    <row r="5784" spans="1:1">
      <c r="A5784" t="s">
        <v>7586</v>
      </c>
    </row>
    <row r="5785" spans="1:1">
      <c r="A5785" t="s">
        <v>7587</v>
      </c>
    </row>
    <row r="5786" spans="1:1">
      <c r="A5786" t="s">
        <v>7588</v>
      </c>
    </row>
    <row r="5787" spans="1:1">
      <c r="A5787" t="s">
        <v>7589</v>
      </c>
    </row>
    <row r="5788" spans="1:1">
      <c r="A5788" t="s">
        <v>7590</v>
      </c>
    </row>
    <row r="5789" spans="1:1">
      <c r="A5789" t="s">
        <v>7591</v>
      </c>
    </row>
    <row r="5790" spans="1:1">
      <c r="A5790" t="s">
        <v>7592</v>
      </c>
    </row>
    <row r="5791" spans="1:1">
      <c r="A5791" t="s">
        <v>7593</v>
      </c>
    </row>
    <row r="5792" spans="1:1">
      <c r="A5792" t="s">
        <v>7594</v>
      </c>
    </row>
    <row r="5793" spans="1:1">
      <c r="A5793" t="s">
        <v>7595</v>
      </c>
    </row>
    <row r="5794" spans="1:1">
      <c r="A5794" t="s">
        <v>7596</v>
      </c>
    </row>
    <row r="5795" spans="1:1">
      <c r="A5795" t="s">
        <v>7597</v>
      </c>
    </row>
    <row r="5796" spans="1:1">
      <c r="A5796" t="s">
        <v>7598</v>
      </c>
    </row>
    <row r="5797" spans="1:1">
      <c r="A5797" t="s">
        <v>7599</v>
      </c>
    </row>
    <row r="5798" spans="1:1">
      <c r="A5798" t="s">
        <v>7600</v>
      </c>
    </row>
    <row r="5799" spans="1:1">
      <c r="A5799" t="s">
        <v>7601</v>
      </c>
    </row>
    <row r="5800" spans="1:1">
      <c r="A5800" t="s">
        <v>7602</v>
      </c>
    </row>
    <row r="5801" spans="1:1">
      <c r="A5801" t="s">
        <v>7603</v>
      </c>
    </row>
    <row r="5802" spans="1:1">
      <c r="A5802" t="s">
        <v>7604</v>
      </c>
    </row>
    <row r="5803" spans="1:1">
      <c r="A5803" t="s">
        <v>7605</v>
      </c>
    </row>
    <row r="5804" spans="1:1">
      <c r="A5804" t="s">
        <v>7606</v>
      </c>
    </row>
    <row r="5805" spans="1:1">
      <c r="A5805" t="s">
        <v>7607</v>
      </c>
    </row>
    <row r="5806" spans="1:1">
      <c r="A5806" t="s">
        <v>7608</v>
      </c>
    </row>
    <row r="5807" spans="1:1">
      <c r="A5807" t="s">
        <v>7609</v>
      </c>
    </row>
    <row r="5808" spans="1:1">
      <c r="A5808" t="s">
        <v>7610</v>
      </c>
    </row>
    <row r="5809" spans="1:1">
      <c r="A5809" t="s">
        <v>7611</v>
      </c>
    </row>
    <row r="5810" spans="1:1">
      <c r="A5810" t="s">
        <v>7612</v>
      </c>
    </row>
    <row r="5811" spans="1:1">
      <c r="A5811" t="s">
        <v>7613</v>
      </c>
    </row>
    <row r="5812" spans="1:1">
      <c r="A5812" t="s">
        <v>7614</v>
      </c>
    </row>
    <row r="5813" spans="1:1">
      <c r="A5813" t="s">
        <v>7615</v>
      </c>
    </row>
    <row r="5814" spans="1:1">
      <c r="A5814" t="s">
        <v>7616</v>
      </c>
    </row>
    <row r="5815" spans="1:1">
      <c r="A5815" t="s">
        <v>7617</v>
      </c>
    </row>
    <row r="5816" spans="1:1">
      <c r="A5816" t="s">
        <v>7618</v>
      </c>
    </row>
    <row r="5817" spans="1:1">
      <c r="A5817" t="s">
        <v>7619</v>
      </c>
    </row>
    <row r="5818" spans="1:1">
      <c r="A5818" t="s">
        <v>7620</v>
      </c>
    </row>
    <row r="5819" spans="1:1">
      <c r="A5819" t="s">
        <v>7621</v>
      </c>
    </row>
    <row r="5820" spans="1:1">
      <c r="A5820" t="s">
        <v>7622</v>
      </c>
    </row>
    <row r="5821" spans="1:1">
      <c r="A5821" t="s">
        <v>7623</v>
      </c>
    </row>
    <row r="5822" spans="1:1">
      <c r="A5822" t="s">
        <v>7624</v>
      </c>
    </row>
    <row r="5823" spans="1:1">
      <c r="A5823" t="s">
        <v>7625</v>
      </c>
    </row>
    <row r="5824" spans="1:1">
      <c r="A5824" t="s">
        <v>7626</v>
      </c>
    </row>
    <row r="5825" spans="1:1">
      <c r="A5825" t="s">
        <v>7627</v>
      </c>
    </row>
    <row r="5826" spans="1:1">
      <c r="A5826" t="s">
        <v>7628</v>
      </c>
    </row>
    <row r="5827" spans="1:1">
      <c r="A5827" t="s">
        <v>7629</v>
      </c>
    </row>
    <row r="5828" spans="1:1">
      <c r="A5828" t="s">
        <v>7630</v>
      </c>
    </row>
    <row r="5829" spans="1:1">
      <c r="A5829" t="s">
        <v>7631</v>
      </c>
    </row>
    <row r="5830" spans="1:1">
      <c r="A5830" t="s">
        <v>7632</v>
      </c>
    </row>
    <row r="5831" spans="1:1">
      <c r="A5831" t="s">
        <v>7633</v>
      </c>
    </row>
    <row r="5832" spans="1:1">
      <c r="A5832" t="s">
        <v>7634</v>
      </c>
    </row>
    <row r="5833" spans="1:1">
      <c r="A5833" t="s">
        <v>7635</v>
      </c>
    </row>
    <row r="5834" spans="1:1">
      <c r="A5834" t="s">
        <v>7636</v>
      </c>
    </row>
    <row r="5835" spans="1:1">
      <c r="A5835" t="s">
        <v>7637</v>
      </c>
    </row>
    <row r="5836" spans="1:1">
      <c r="A5836" t="s">
        <v>7638</v>
      </c>
    </row>
    <row r="5837" spans="1:1">
      <c r="A5837" t="s">
        <v>7639</v>
      </c>
    </row>
    <row r="5838" spans="1:1">
      <c r="A5838" t="s">
        <v>7640</v>
      </c>
    </row>
    <row r="5839" spans="1:1">
      <c r="A5839" t="s">
        <v>7641</v>
      </c>
    </row>
    <row r="5840" spans="1:1">
      <c r="A5840" t="s">
        <v>7642</v>
      </c>
    </row>
    <row r="5841" spans="1:1">
      <c r="A5841" t="s">
        <v>7643</v>
      </c>
    </row>
    <row r="5842" spans="1:1">
      <c r="A5842" t="s">
        <v>7644</v>
      </c>
    </row>
    <row r="5843" spans="1:1">
      <c r="A5843" t="s">
        <v>7645</v>
      </c>
    </row>
    <row r="5844" spans="1:1">
      <c r="A5844" t="s">
        <v>7646</v>
      </c>
    </row>
    <row r="5845" spans="1:1">
      <c r="A5845" t="s">
        <v>7647</v>
      </c>
    </row>
    <row r="5846" spans="1:1">
      <c r="A5846" t="s">
        <v>7648</v>
      </c>
    </row>
    <row r="5847" spans="1:1">
      <c r="A5847" t="s">
        <v>7649</v>
      </c>
    </row>
    <row r="5848" spans="1:1">
      <c r="A5848" t="s">
        <v>7650</v>
      </c>
    </row>
    <row r="5849" spans="1:1">
      <c r="A5849" t="s">
        <v>7651</v>
      </c>
    </row>
    <row r="5850" spans="1:1">
      <c r="A5850" t="s">
        <v>7652</v>
      </c>
    </row>
    <row r="5851" spans="1:1">
      <c r="A5851" t="s">
        <v>7653</v>
      </c>
    </row>
    <row r="5852" spans="1:1">
      <c r="A5852" t="s">
        <v>7654</v>
      </c>
    </row>
    <row r="5853" spans="1:1">
      <c r="A5853" t="s">
        <v>7655</v>
      </c>
    </row>
    <row r="5854" spans="1:1">
      <c r="A5854" t="s">
        <v>7656</v>
      </c>
    </row>
    <row r="5855" spans="1:1">
      <c r="A5855" t="s">
        <v>7657</v>
      </c>
    </row>
    <row r="5856" spans="1:1">
      <c r="A5856" t="s">
        <v>7658</v>
      </c>
    </row>
    <row r="5857" spans="1:1">
      <c r="A5857" t="s">
        <v>7659</v>
      </c>
    </row>
    <row r="5858" spans="1:1">
      <c r="A5858" t="s">
        <v>7660</v>
      </c>
    </row>
    <row r="5859" spans="1:1">
      <c r="A5859" t="s">
        <v>7661</v>
      </c>
    </row>
    <row r="5860" spans="1:1">
      <c r="A5860" t="s">
        <v>7662</v>
      </c>
    </row>
    <row r="5861" spans="1:1">
      <c r="A5861" t="s">
        <v>7663</v>
      </c>
    </row>
    <row r="5862" spans="1:1">
      <c r="A5862" t="s">
        <v>7664</v>
      </c>
    </row>
    <row r="5863" spans="1:1">
      <c r="A5863" t="s">
        <v>7665</v>
      </c>
    </row>
    <row r="5864" spans="1:1">
      <c r="A5864" t="s">
        <v>7666</v>
      </c>
    </row>
    <row r="5865" spans="1:1">
      <c r="A5865" t="s">
        <v>7667</v>
      </c>
    </row>
    <row r="5866" spans="1:1">
      <c r="A5866" t="s">
        <v>7668</v>
      </c>
    </row>
    <row r="5867" spans="1:1">
      <c r="A5867" t="s">
        <v>7669</v>
      </c>
    </row>
    <row r="5868" spans="1:1">
      <c r="A5868" t="s">
        <v>7670</v>
      </c>
    </row>
    <row r="5869" spans="1:1">
      <c r="A5869" t="s">
        <v>7671</v>
      </c>
    </row>
    <row r="5870" spans="1:1">
      <c r="A5870" t="s">
        <v>7672</v>
      </c>
    </row>
    <row r="5871" spans="1:1">
      <c r="A5871" t="s">
        <v>7673</v>
      </c>
    </row>
    <row r="5872" spans="1:1">
      <c r="A5872" t="s">
        <v>7674</v>
      </c>
    </row>
    <row r="5873" spans="1:1">
      <c r="A5873" t="s">
        <v>7675</v>
      </c>
    </row>
    <row r="5874" spans="1:1">
      <c r="A5874" t="s">
        <v>7676</v>
      </c>
    </row>
    <row r="5875" spans="1:1">
      <c r="A5875" t="s">
        <v>7677</v>
      </c>
    </row>
    <row r="5876" spans="1:1">
      <c r="A5876" t="s">
        <v>7678</v>
      </c>
    </row>
    <row r="5877" spans="1:1">
      <c r="A5877" t="s">
        <v>7679</v>
      </c>
    </row>
    <row r="5878" spans="1:1">
      <c r="A5878" t="s">
        <v>7680</v>
      </c>
    </row>
    <row r="5879" spans="1:1">
      <c r="A5879" t="s">
        <v>7681</v>
      </c>
    </row>
    <row r="5880" spans="1:1">
      <c r="A5880" t="s">
        <v>7682</v>
      </c>
    </row>
    <row r="5881" spans="1:1">
      <c r="A5881" t="s">
        <v>7683</v>
      </c>
    </row>
    <row r="5882" spans="1:1">
      <c r="A5882" t="s">
        <v>7684</v>
      </c>
    </row>
    <row r="5883" spans="1:1">
      <c r="A5883" t="s">
        <v>7685</v>
      </c>
    </row>
    <row r="5884" spans="1:1">
      <c r="A5884" t="s">
        <v>7686</v>
      </c>
    </row>
    <row r="5885" spans="1:1">
      <c r="A5885" t="s">
        <v>7687</v>
      </c>
    </row>
    <row r="5886" spans="1:1">
      <c r="A5886" t="s">
        <v>7688</v>
      </c>
    </row>
    <row r="5887" spans="1:1">
      <c r="A5887" t="s">
        <v>7689</v>
      </c>
    </row>
    <row r="5888" spans="1:1">
      <c r="A5888" t="s">
        <v>7690</v>
      </c>
    </row>
    <row r="5889" spans="1:1">
      <c r="A5889" t="s">
        <v>7691</v>
      </c>
    </row>
    <row r="5890" spans="1:1">
      <c r="A5890" t="s">
        <v>7692</v>
      </c>
    </row>
    <row r="5891" spans="1:1">
      <c r="A5891" t="s">
        <v>7693</v>
      </c>
    </row>
    <row r="5892" spans="1:1">
      <c r="A5892" t="s">
        <v>7694</v>
      </c>
    </row>
    <row r="5893" spans="1:1">
      <c r="A5893" t="s">
        <v>7695</v>
      </c>
    </row>
    <row r="5894" spans="1:1">
      <c r="A5894" t="s">
        <v>7696</v>
      </c>
    </row>
    <row r="5895" spans="1:1">
      <c r="A5895" t="s">
        <v>7697</v>
      </c>
    </row>
    <row r="5896" spans="1:1">
      <c r="A5896" t="s">
        <v>7698</v>
      </c>
    </row>
    <row r="5897" spans="1:1">
      <c r="A5897" t="s">
        <v>7699</v>
      </c>
    </row>
    <row r="5898" spans="1:1">
      <c r="A5898" t="s">
        <v>7700</v>
      </c>
    </row>
    <row r="5899" spans="1:1">
      <c r="A5899" t="s">
        <v>7701</v>
      </c>
    </row>
    <row r="5900" spans="1:1">
      <c r="A5900" t="s">
        <v>7702</v>
      </c>
    </row>
    <row r="5901" spans="1:1">
      <c r="A5901" t="s">
        <v>7703</v>
      </c>
    </row>
    <row r="5902" spans="1:1">
      <c r="A5902" t="s">
        <v>7704</v>
      </c>
    </row>
    <row r="5903" spans="1:1">
      <c r="A5903" t="s">
        <v>7705</v>
      </c>
    </row>
    <row r="5904" spans="1:1">
      <c r="A5904" t="s">
        <v>7706</v>
      </c>
    </row>
    <row r="5905" spans="1:1">
      <c r="A5905" t="s">
        <v>7707</v>
      </c>
    </row>
    <row r="5906" spans="1:1">
      <c r="A5906" t="s">
        <v>7708</v>
      </c>
    </row>
    <row r="5907" spans="1:1">
      <c r="A5907" t="s">
        <v>7709</v>
      </c>
    </row>
    <row r="5908" spans="1:1">
      <c r="A5908" t="s">
        <v>7710</v>
      </c>
    </row>
    <row r="5909" spans="1:1">
      <c r="A5909" t="s">
        <v>7711</v>
      </c>
    </row>
    <row r="5910" spans="1:1">
      <c r="A5910" t="s">
        <v>7712</v>
      </c>
    </row>
    <row r="5911" spans="1:1">
      <c r="A5911" t="s">
        <v>7713</v>
      </c>
    </row>
    <row r="5912" spans="1:1">
      <c r="A5912" t="s">
        <v>7714</v>
      </c>
    </row>
    <row r="5913" spans="1:1">
      <c r="A5913" t="s">
        <v>7715</v>
      </c>
    </row>
    <row r="5914" spans="1:1">
      <c r="A5914" t="s">
        <v>7716</v>
      </c>
    </row>
    <row r="5915" spans="1:1">
      <c r="A5915" t="s">
        <v>7717</v>
      </c>
    </row>
    <row r="5916" spans="1:1">
      <c r="A5916" t="s">
        <v>7718</v>
      </c>
    </row>
    <row r="5917" spans="1:1">
      <c r="A5917" t="s">
        <v>7719</v>
      </c>
    </row>
    <row r="5918" spans="1:1">
      <c r="A5918" t="s">
        <v>7720</v>
      </c>
    </row>
    <row r="5919" spans="1:1">
      <c r="A5919" t="s">
        <v>7721</v>
      </c>
    </row>
    <row r="5920" spans="1:1">
      <c r="A5920" t="s">
        <v>7722</v>
      </c>
    </row>
    <row r="5921" spans="1:1">
      <c r="A5921" t="s">
        <v>7723</v>
      </c>
    </row>
    <row r="5922" spans="1:1">
      <c r="A5922" t="s">
        <v>7724</v>
      </c>
    </row>
    <row r="5923" spans="1:1">
      <c r="A5923" t="s">
        <v>7725</v>
      </c>
    </row>
    <row r="5924" spans="1:1">
      <c r="A5924" t="s">
        <v>7726</v>
      </c>
    </row>
    <row r="5925" spans="1:1">
      <c r="A5925" t="s">
        <v>7727</v>
      </c>
    </row>
    <row r="5926" spans="1:1">
      <c r="A5926" t="s">
        <v>7728</v>
      </c>
    </row>
    <row r="5927" spans="1:1">
      <c r="A5927" t="s">
        <v>7729</v>
      </c>
    </row>
    <row r="5928" spans="1:1">
      <c r="A5928" t="s">
        <v>7730</v>
      </c>
    </row>
    <row r="5929" spans="1:1">
      <c r="A5929" t="s">
        <v>7731</v>
      </c>
    </row>
    <row r="5930" spans="1:1">
      <c r="A5930" t="s">
        <v>7732</v>
      </c>
    </row>
    <row r="5931" spans="1:1">
      <c r="A5931" t="s">
        <v>7733</v>
      </c>
    </row>
    <row r="5932" spans="1:1">
      <c r="A5932" t="s">
        <v>7734</v>
      </c>
    </row>
    <row r="5933" spans="1:1">
      <c r="A5933" t="s">
        <v>7735</v>
      </c>
    </row>
    <row r="5934" spans="1:1">
      <c r="A5934" t="s">
        <v>7736</v>
      </c>
    </row>
    <row r="5935" spans="1:1">
      <c r="A5935" t="s">
        <v>7737</v>
      </c>
    </row>
    <row r="5936" spans="1:1">
      <c r="A5936" t="s">
        <v>7738</v>
      </c>
    </row>
    <row r="5937" spans="1:1">
      <c r="A5937" t="s">
        <v>7739</v>
      </c>
    </row>
    <row r="5938" spans="1:1">
      <c r="A5938" t="s">
        <v>7740</v>
      </c>
    </row>
    <row r="5939" spans="1:1">
      <c r="A5939" t="s">
        <v>7741</v>
      </c>
    </row>
    <row r="5940" spans="1:1">
      <c r="A5940" t="s">
        <v>7742</v>
      </c>
    </row>
    <row r="5941" spans="1:1">
      <c r="A5941" t="s">
        <v>7743</v>
      </c>
    </row>
    <row r="5942" spans="1:1">
      <c r="A5942" t="s">
        <v>7744</v>
      </c>
    </row>
    <row r="5943" spans="1:1">
      <c r="A5943" t="s">
        <v>7745</v>
      </c>
    </row>
    <row r="5944" spans="1:1">
      <c r="A5944" t="s">
        <v>7746</v>
      </c>
    </row>
    <row r="5945" spans="1:1">
      <c r="A5945" t="s">
        <v>7747</v>
      </c>
    </row>
    <row r="5946" spans="1:1">
      <c r="A5946" t="s">
        <v>7748</v>
      </c>
    </row>
    <row r="5947" spans="1:1">
      <c r="A5947" t="s">
        <v>7749</v>
      </c>
    </row>
    <row r="5948" spans="1:1">
      <c r="A5948" t="s">
        <v>7750</v>
      </c>
    </row>
    <row r="5949" spans="1:1">
      <c r="A5949" t="s">
        <v>7751</v>
      </c>
    </row>
    <row r="5950" spans="1:1">
      <c r="A5950" t="s">
        <v>7752</v>
      </c>
    </row>
    <row r="5951" spans="1:1">
      <c r="A5951" t="s">
        <v>7753</v>
      </c>
    </row>
    <row r="5952" spans="1:1">
      <c r="A5952" t="s">
        <v>7754</v>
      </c>
    </row>
    <row r="5953" spans="1:1">
      <c r="A5953" t="s">
        <v>7755</v>
      </c>
    </row>
    <row r="5954" spans="1:1">
      <c r="A5954" t="s">
        <v>7756</v>
      </c>
    </row>
    <row r="5955" spans="1:1">
      <c r="A5955" t="s">
        <v>7757</v>
      </c>
    </row>
    <row r="5956" spans="1:1">
      <c r="A5956" t="s">
        <v>7758</v>
      </c>
    </row>
    <row r="5957" spans="1:1">
      <c r="A5957" t="s">
        <v>7759</v>
      </c>
    </row>
    <row r="5958" spans="1:1">
      <c r="A5958" t="s">
        <v>7760</v>
      </c>
    </row>
    <row r="5959" spans="1:1">
      <c r="A5959" t="s">
        <v>7761</v>
      </c>
    </row>
    <row r="5960" spans="1:1">
      <c r="A5960" t="s">
        <v>7762</v>
      </c>
    </row>
    <row r="5961" spans="1:1">
      <c r="A5961" t="s">
        <v>7763</v>
      </c>
    </row>
    <row r="5962" spans="1:1">
      <c r="A5962" t="s">
        <v>7764</v>
      </c>
    </row>
    <row r="5963" spans="1:1">
      <c r="A5963" t="s">
        <v>7765</v>
      </c>
    </row>
    <row r="5964" spans="1:1">
      <c r="A5964" t="s">
        <v>7766</v>
      </c>
    </row>
    <row r="5965" spans="1:1">
      <c r="A5965" t="s">
        <v>7767</v>
      </c>
    </row>
    <row r="5966" spans="1:1">
      <c r="A5966" t="s">
        <v>7768</v>
      </c>
    </row>
    <row r="5967" spans="1:1">
      <c r="A5967" t="s">
        <v>7769</v>
      </c>
    </row>
    <row r="5968" spans="1:1">
      <c r="A5968" t="s">
        <v>7770</v>
      </c>
    </row>
    <row r="5969" spans="1:1">
      <c r="A5969" t="s">
        <v>7771</v>
      </c>
    </row>
    <row r="5970" spans="1:1">
      <c r="A5970" t="s">
        <v>7772</v>
      </c>
    </row>
    <row r="5971" spans="1:1">
      <c r="A5971" t="s">
        <v>7773</v>
      </c>
    </row>
    <row r="5972" spans="1:1">
      <c r="A5972" t="s">
        <v>7774</v>
      </c>
    </row>
    <row r="5973" spans="1:1">
      <c r="A5973" t="s">
        <v>7775</v>
      </c>
    </row>
    <row r="5974" spans="1:1">
      <c r="A5974" t="s">
        <v>7776</v>
      </c>
    </row>
    <row r="5975" spans="1:1">
      <c r="A5975" t="s">
        <v>7777</v>
      </c>
    </row>
    <row r="5976" spans="1:1">
      <c r="A5976" t="s">
        <v>7778</v>
      </c>
    </row>
    <row r="5977" spans="1:1">
      <c r="A5977" t="s">
        <v>7779</v>
      </c>
    </row>
    <row r="5978" spans="1:1">
      <c r="A5978" t="s">
        <v>7780</v>
      </c>
    </row>
    <row r="5979" spans="1:1">
      <c r="A5979" t="s">
        <v>7781</v>
      </c>
    </row>
    <row r="5980" spans="1:1">
      <c r="A5980" t="s">
        <v>7782</v>
      </c>
    </row>
    <row r="5981" spans="1:1">
      <c r="A5981" t="s">
        <v>7783</v>
      </c>
    </row>
    <row r="5982" spans="1:1">
      <c r="A5982" t="s">
        <v>7784</v>
      </c>
    </row>
    <row r="5983" spans="1:1">
      <c r="A5983" t="s">
        <v>7785</v>
      </c>
    </row>
    <row r="5984" spans="1:1">
      <c r="A5984" t="s">
        <v>7786</v>
      </c>
    </row>
    <row r="5985" spans="1:1">
      <c r="A5985" t="s">
        <v>7787</v>
      </c>
    </row>
    <row r="5986" spans="1:1">
      <c r="A5986" t="s">
        <v>7788</v>
      </c>
    </row>
    <row r="5987" spans="1:1">
      <c r="A5987" t="s">
        <v>7789</v>
      </c>
    </row>
    <row r="5988" spans="1:1">
      <c r="A5988" t="s">
        <v>7790</v>
      </c>
    </row>
    <row r="5989" spans="1:1">
      <c r="A5989" t="s">
        <v>7791</v>
      </c>
    </row>
    <row r="5990" spans="1:1">
      <c r="A5990" t="s">
        <v>7792</v>
      </c>
    </row>
    <row r="5991" spans="1:1">
      <c r="A5991" t="s">
        <v>7793</v>
      </c>
    </row>
    <row r="5992" spans="1:1">
      <c r="A5992" t="s">
        <v>7794</v>
      </c>
    </row>
    <row r="5993" spans="1:1">
      <c r="A5993" t="s">
        <v>7795</v>
      </c>
    </row>
    <row r="5994" spans="1:1">
      <c r="A5994" t="s">
        <v>7796</v>
      </c>
    </row>
    <row r="5995" spans="1:1">
      <c r="A5995" t="s">
        <v>7797</v>
      </c>
    </row>
    <row r="5996" spans="1:1">
      <c r="A5996" t="s">
        <v>7798</v>
      </c>
    </row>
    <row r="5997" spans="1:1">
      <c r="A5997" t="s">
        <v>7799</v>
      </c>
    </row>
    <row r="5998" spans="1:1">
      <c r="A5998" t="s">
        <v>7800</v>
      </c>
    </row>
    <row r="5999" spans="1:1">
      <c r="A5999" t="s">
        <v>7801</v>
      </c>
    </row>
    <row r="6000" spans="1:1">
      <c r="A6000" t="s">
        <v>7802</v>
      </c>
    </row>
    <row r="6001" spans="1:1">
      <c r="A6001" t="s">
        <v>7803</v>
      </c>
    </row>
    <row r="6002" spans="1:1">
      <c r="A6002" t="s">
        <v>7804</v>
      </c>
    </row>
    <row r="6003" spans="1:1">
      <c r="A6003" t="s">
        <v>7805</v>
      </c>
    </row>
    <row r="6004" spans="1:1">
      <c r="A6004" t="s">
        <v>7806</v>
      </c>
    </row>
    <row r="6005" spans="1:1">
      <c r="A6005" t="s">
        <v>7807</v>
      </c>
    </row>
    <row r="6006" spans="1:1">
      <c r="A6006" t="s">
        <v>7808</v>
      </c>
    </row>
    <row r="6007" spans="1:1">
      <c r="A6007" t="s">
        <v>7809</v>
      </c>
    </row>
    <row r="6008" spans="1:1">
      <c r="A6008" t="s">
        <v>7810</v>
      </c>
    </row>
    <row r="6009" spans="1:1">
      <c r="A6009" t="s">
        <v>7811</v>
      </c>
    </row>
    <row r="6010" spans="1:1">
      <c r="A6010" t="s">
        <v>7812</v>
      </c>
    </row>
    <row r="6011" spans="1:1">
      <c r="A6011" t="s">
        <v>7813</v>
      </c>
    </row>
    <row r="6012" spans="1:1">
      <c r="A6012" t="s">
        <v>7814</v>
      </c>
    </row>
    <row r="6013" spans="1:1">
      <c r="A6013" t="s">
        <v>7815</v>
      </c>
    </row>
    <row r="6014" spans="1:1">
      <c r="A6014" t="s">
        <v>7816</v>
      </c>
    </row>
    <row r="6015" spans="1:1">
      <c r="A6015" t="s">
        <v>7817</v>
      </c>
    </row>
    <row r="6016" spans="1:1">
      <c r="A6016" t="s">
        <v>7818</v>
      </c>
    </row>
    <row r="6017" spans="1:1">
      <c r="A6017" t="s">
        <v>7819</v>
      </c>
    </row>
    <row r="6018" spans="1:1">
      <c r="A6018" t="s">
        <v>7820</v>
      </c>
    </row>
    <row r="6019" spans="1:1">
      <c r="A6019" t="s">
        <v>7821</v>
      </c>
    </row>
    <row r="6020" spans="1:1">
      <c r="A6020" t="s">
        <v>7822</v>
      </c>
    </row>
    <row r="6021" spans="1:1">
      <c r="A6021" t="s">
        <v>7823</v>
      </c>
    </row>
    <row r="6022" spans="1:1">
      <c r="A6022" t="s">
        <v>7824</v>
      </c>
    </row>
    <row r="6023" spans="1:1">
      <c r="A6023" t="s">
        <v>7825</v>
      </c>
    </row>
    <row r="6024" spans="1:1">
      <c r="A6024" t="s">
        <v>7826</v>
      </c>
    </row>
    <row r="6025" spans="1:1">
      <c r="A6025" t="s">
        <v>7827</v>
      </c>
    </row>
    <row r="6026" spans="1:1">
      <c r="A6026" t="s">
        <v>7828</v>
      </c>
    </row>
    <row r="6027" spans="1:1">
      <c r="A6027" t="s">
        <v>7829</v>
      </c>
    </row>
    <row r="6028" spans="1:1">
      <c r="A6028" t="s">
        <v>7830</v>
      </c>
    </row>
    <row r="6029" spans="1:1">
      <c r="A6029" t="s">
        <v>7831</v>
      </c>
    </row>
    <row r="6030" spans="1:1">
      <c r="A6030" t="s">
        <v>7832</v>
      </c>
    </row>
    <row r="6031" spans="1:1">
      <c r="A6031" t="s">
        <v>7833</v>
      </c>
    </row>
    <row r="6032" spans="1:1">
      <c r="A6032" t="s">
        <v>7834</v>
      </c>
    </row>
    <row r="6033" spans="1:1">
      <c r="A6033" t="s">
        <v>7835</v>
      </c>
    </row>
    <row r="6034" spans="1:1">
      <c r="A6034" t="s">
        <v>7836</v>
      </c>
    </row>
    <row r="6035" spans="1:1">
      <c r="A6035" t="s">
        <v>7837</v>
      </c>
    </row>
    <row r="6036" spans="1:1">
      <c r="A6036" t="s">
        <v>7838</v>
      </c>
    </row>
    <row r="6037" spans="1:1">
      <c r="A6037" t="s">
        <v>7839</v>
      </c>
    </row>
    <row r="6038" spans="1:1">
      <c r="A6038" t="s">
        <v>7840</v>
      </c>
    </row>
    <row r="6039" spans="1:1">
      <c r="A6039" t="s">
        <v>7841</v>
      </c>
    </row>
    <row r="6040" spans="1:1">
      <c r="A6040" t="s">
        <v>7842</v>
      </c>
    </row>
    <row r="6041" spans="1:1">
      <c r="A6041" t="s">
        <v>7843</v>
      </c>
    </row>
    <row r="6042" spans="1:1">
      <c r="A6042" t="s">
        <v>7844</v>
      </c>
    </row>
    <row r="6043" spans="1:1">
      <c r="A6043" t="s">
        <v>7845</v>
      </c>
    </row>
    <row r="6044" spans="1:1">
      <c r="A6044" t="s">
        <v>7846</v>
      </c>
    </row>
    <row r="6045" spans="1:1">
      <c r="A6045" t="s">
        <v>7847</v>
      </c>
    </row>
    <row r="6046" spans="1:1">
      <c r="A6046" t="s">
        <v>7848</v>
      </c>
    </row>
    <row r="6047" spans="1:1">
      <c r="A6047" t="s">
        <v>7849</v>
      </c>
    </row>
    <row r="6048" spans="1:1">
      <c r="A6048" t="s">
        <v>7850</v>
      </c>
    </row>
    <row r="6049" spans="1:1">
      <c r="A6049" t="s">
        <v>7851</v>
      </c>
    </row>
    <row r="6050" spans="1:1">
      <c r="A6050" t="s">
        <v>7852</v>
      </c>
    </row>
    <row r="6051" spans="1:1">
      <c r="A6051" t="s">
        <v>7853</v>
      </c>
    </row>
    <row r="6052" spans="1:1">
      <c r="A6052" t="s">
        <v>7854</v>
      </c>
    </row>
    <row r="6053" spans="1:1">
      <c r="A6053" t="s">
        <v>7855</v>
      </c>
    </row>
    <row r="6054" spans="1:1">
      <c r="A6054" t="s">
        <v>7856</v>
      </c>
    </row>
    <row r="6055" spans="1:1">
      <c r="A6055" t="s">
        <v>7857</v>
      </c>
    </row>
    <row r="6056" spans="1:1">
      <c r="A6056" t="s">
        <v>7858</v>
      </c>
    </row>
    <row r="6057" spans="1:1">
      <c r="A6057" t="s">
        <v>7859</v>
      </c>
    </row>
    <row r="6058" spans="1:1">
      <c r="A6058" t="s">
        <v>7860</v>
      </c>
    </row>
    <row r="6059" spans="1:1">
      <c r="A6059" t="s">
        <v>7861</v>
      </c>
    </row>
    <row r="6060" spans="1:1">
      <c r="A6060" t="s">
        <v>7862</v>
      </c>
    </row>
    <row r="6061" spans="1:1">
      <c r="A6061" t="s">
        <v>7863</v>
      </c>
    </row>
    <row r="6062" spans="1:1">
      <c r="A6062" t="s">
        <v>7864</v>
      </c>
    </row>
    <row r="6063" spans="1:1">
      <c r="A6063" t="s">
        <v>7865</v>
      </c>
    </row>
    <row r="6064" spans="1:1">
      <c r="A6064" t="s">
        <v>7866</v>
      </c>
    </row>
    <row r="6065" spans="1:1">
      <c r="A6065" t="s">
        <v>7867</v>
      </c>
    </row>
    <row r="6066" spans="1:1">
      <c r="A6066" t="s">
        <v>7868</v>
      </c>
    </row>
    <row r="6067" spans="1:1">
      <c r="A6067" t="s">
        <v>7869</v>
      </c>
    </row>
    <row r="6068" spans="1:1">
      <c r="A6068" t="s">
        <v>7870</v>
      </c>
    </row>
    <row r="6069" spans="1:1">
      <c r="A6069" t="s">
        <v>7871</v>
      </c>
    </row>
    <row r="6070" spans="1:1">
      <c r="A6070" t="s">
        <v>7872</v>
      </c>
    </row>
    <row r="6071" spans="1:1">
      <c r="A6071" t="s">
        <v>7873</v>
      </c>
    </row>
    <row r="6072" spans="1:1">
      <c r="A6072" t="s">
        <v>7874</v>
      </c>
    </row>
    <row r="6073" spans="1:1">
      <c r="A6073" t="s">
        <v>7875</v>
      </c>
    </row>
    <row r="6074" spans="1:1">
      <c r="A6074" t="s">
        <v>7876</v>
      </c>
    </row>
    <row r="6075" spans="1:1">
      <c r="A6075" t="s">
        <v>7877</v>
      </c>
    </row>
    <row r="6076" spans="1:1">
      <c r="A6076" t="s">
        <v>7878</v>
      </c>
    </row>
    <row r="6077" spans="1:1">
      <c r="A6077" t="s">
        <v>7879</v>
      </c>
    </row>
    <row r="6078" spans="1:1">
      <c r="A6078" t="s">
        <v>7880</v>
      </c>
    </row>
    <row r="6079" spans="1:1">
      <c r="A6079" t="s">
        <v>7881</v>
      </c>
    </row>
    <row r="6080" spans="1:1">
      <c r="A6080" t="s">
        <v>7882</v>
      </c>
    </row>
    <row r="6081" spans="1:1">
      <c r="A6081" t="s">
        <v>7883</v>
      </c>
    </row>
    <row r="6082" spans="1:1">
      <c r="A6082" t="s">
        <v>7884</v>
      </c>
    </row>
    <row r="6083" spans="1:1">
      <c r="A6083" t="s">
        <v>7885</v>
      </c>
    </row>
    <row r="6084" spans="1:1">
      <c r="A6084" t="s">
        <v>7886</v>
      </c>
    </row>
    <row r="6085" spans="1:1">
      <c r="A6085" t="s">
        <v>7887</v>
      </c>
    </row>
    <row r="6086" spans="1:1">
      <c r="A6086" t="s">
        <v>7888</v>
      </c>
    </row>
    <row r="6087" spans="1:1">
      <c r="A6087" t="s">
        <v>7889</v>
      </c>
    </row>
    <row r="6088" spans="1:1">
      <c r="A6088" t="s">
        <v>7890</v>
      </c>
    </row>
    <row r="6089" spans="1:1">
      <c r="A6089" t="s">
        <v>7891</v>
      </c>
    </row>
    <row r="6090" spans="1:1">
      <c r="A6090" t="s">
        <v>7892</v>
      </c>
    </row>
    <row r="6091" spans="1:1">
      <c r="A6091" t="s">
        <v>7893</v>
      </c>
    </row>
    <row r="6092" spans="1:1">
      <c r="A6092" t="s">
        <v>7894</v>
      </c>
    </row>
    <row r="6093" spans="1:1">
      <c r="A6093" t="s">
        <v>7895</v>
      </c>
    </row>
    <row r="6094" spans="1:1">
      <c r="A6094" t="s">
        <v>7896</v>
      </c>
    </row>
    <row r="6095" spans="1:1">
      <c r="A6095" t="s">
        <v>7897</v>
      </c>
    </row>
    <row r="6096" spans="1:1">
      <c r="A6096" t="s">
        <v>7898</v>
      </c>
    </row>
    <row r="6097" spans="1:1">
      <c r="A6097" t="s">
        <v>7899</v>
      </c>
    </row>
    <row r="6098" spans="1:1">
      <c r="A6098" t="s">
        <v>7900</v>
      </c>
    </row>
    <row r="6099" spans="1:1">
      <c r="A6099" t="s">
        <v>7901</v>
      </c>
    </row>
    <row r="6100" spans="1:1">
      <c r="A6100" t="s">
        <v>7902</v>
      </c>
    </row>
    <row r="6101" spans="1:1">
      <c r="A6101" t="s">
        <v>7903</v>
      </c>
    </row>
    <row r="6102" spans="1:1">
      <c r="A6102" t="s">
        <v>7904</v>
      </c>
    </row>
    <row r="6103" spans="1:1">
      <c r="A6103" t="s">
        <v>7905</v>
      </c>
    </row>
    <row r="6104" spans="1:1">
      <c r="A6104" t="s">
        <v>7906</v>
      </c>
    </row>
    <row r="6105" spans="1:1">
      <c r="A6105" t="s">
        <v>7907</v>
      </c>
    </row>
    <row r="6106" spans="1:1">
      <c r="A6106" t="s">
        <v>7908</v>
      </c>
    </row>
    <row r="6107" spans="1:1">
      <c r="A6107" t="s">
        <v>7909</v>
      </c>
    </row>
    <row r="6108" spans="1:1">
      <c r="A6108" t="s">
        <v>7910</v>
      </c>
    </row>
    <row r="6109" spans="1:1">
      <c r="A6109" t="s">
        <v>7911</v>
      </c>
    </row>
    <row r="6110" spans="1:1">
      <c r="A6110" t="s">
        <v>7912</v>
      </c>
    </row>
    <row r="6111" spans="1:1">
      <c r="A6111" t="s">
        <v>7913</v>
      </c>
    </row>
    <row r="6112" spans="1:1">
      <c r="A6112" t="s">
        <v>7914</v>
      </c>
    </row>
    <row r="6113" spans="1:1">
      <c r="A6113" t="s">
        <v>7915</v>
      </c>
    </row>
    <row r="6114" spans="1:1">
      <c r="A6114" t="s">
        <v>7916</v>
      </c>
    </row>
    <row r="6115" spans="1:1">
      <c r="A6115" t="s">
        <v>7917</v>
      </c>
    </row>
    <row r="6116" spans="1:1">
      <c r="A6116" t="s">
        <v>7918</v>
      </c>
    </row>
    <row r="6117" spans="1:1">
      <c r="A6117" t="s">
        <v>7919</v>
      </c>
    </row>
    <row r="6118" spans="1:1">
      <c r="A6118" t="s">
        <v>7920</v>
      </c>
    </row>
    <row r="6119" spans="1:1">
      <c r="A6119" t="s">
        <v>7921</v>
      </c>
    </row>
    <row r="6120" spans="1:1">
      <c r="A6120" t="s">
        <v>7922</v>
      </c>
    </row>
    <row r="6121" spans="1:1">
      <c r="A6121" t="s">
        <v>7923</v>
      </c>
    </row>
    <row r="6122" spans="1:1">
      <c r="A6122" t="s">
        <v>7924</v>
      </c>
    </row>
    <row r="6123" spans="1:1">
      <c r="A6123" t="s">
        <v>7925</v>
      </c>
    </row>
    <row r="6124" spans="1:1">
      <c r="A6124" t="s">
        <v>7926</v>
      </c>
    </row>
    <row r="6125" spans="1:1">
      <c r="A6125" t="s">
        <v>7927</v>
      </c>
    </row>
    <row r="6126" spans="1:1">
      <c r="A6126" t="s">
        <v>7928</v>
      </c>
    </row>
    <row r="6127" spans="1:1">
      <c r="A6127" t="s">
        <v>7929</v>
      </c>
    </row>
    <row r="6128" spans="1:1">
      <c r="A6128" t="s">
        <v>7930</v>
      </c>
    </row>
    <row r="6129" spans="1:1">
      <c r="A6129" t="s">
        <v>7931</v>
      </c>
    </row>
    <row r="6130" spans="1:1">
      <c r="A6130" t="s">
        <v>7932</v>
      </c>
    </row>
    <row r="6131" spans="1:1">
      <c r="A6131" t="s">
        <v>7933</v>
      </c>
    </row>
    <row r="6132" spans="1:1">
      <c r="A6132" t="s">
        <v>7934</v>
      </c>
    </row>
    <row r="6133" spans="1:1">
      <c r="A6133" t="s">
        <v>7935</v>
      </c>
    </row>
    <row r="6134" spans="1:1">
      <c r="A6134" t="s">
        <v>7936</v>
      </c>
    </row>
    <row r="6135" spans="1:1">
      <c r="A6135" t="s">
        <v>7937</v>
      </c>
    </row>
    <row r="6136" spans="1:1">
      <c r="A6136" t="s">
        <v>7938</v>
      </c>
    </row>
    <row r="6137" spans="1:1">
      <c r="A6137" t="s">
        <v>7939</v>
      </c>
    </row>
    <row r="6138" spans="1:1">
      <c r="A6138" t="s">
        <v>7940</v>
      </c>
    </row>
    <row r="6139" spans="1:1">
      <c r="A6139" t="s">
        <v>7941</v>
      </c>
    </row>
    <row r="6140" spans="1:1">
      <c r="A6140" t="s">
        <v>7942</v>
      </c>
    </row>
    <row r="6141" spans="1:1">
      <c r="A6141" t="s">
        <v>7943</v>
      </c>
    </row>
    <row r="6142" spans="1:1">
      <c r="A6142" t="s">
        <v>7944</v>
      </c>
    </row>
    <row r="6143" spans="1:1">
      <c r="A6143" t="s">
        <v>7945</v>
      </c>
    </row>
    <row r="6144" spans="1:1">
      <c r="A6144" t="s">
        <v>7946</v>
      </c>
    </row>
    <row r="6145" spans="1:1">
      <c r="A6145" t="s">
        <v>7947</v>
      </c>
    </row>
    <row r="6146" spans="1:1">
      <c r="A6146" t="s">
        <v>7948</v>
      </c>
    </row>
    <row r="6147" spans="1:1">
      <c r="A6147" t="s">
        <v>7949</v>
      </c>
    </row>
    <row r="6148" spans="1:1">
      <c r="A6148" t="s">
        <v>7950</v>
      </c>
    </row>
    <row r="6149" spans="1:1">
      <c r="A6149" t="s">
        <v>7951</v>
      </c>
    </row>
    <row r="6150" spans="1:1">
      <c r="A6150" t="s">
        <v>7952</v>
      </c>
    </row>
    <row r="6151" spans="1:1">
      <c r="A6151" t="s">
        <v>7953</v>
      </c>
    </row>
    <row r="6152" spans="1:1">
      <c r="A6152" t="s">
        <v>7954</v>
      </c>
    </row>
    <row r="6153" spans="1:1">
      <c r="A6153" t="s">
        <v>7955</v>
      </c>
    </row>
    <row r="6154" spans="1:1">
      <c r="A6154" t="s">
        <v>7956</v>
      </c>
    </row>
    <row r="6155" spans="1:1">
      <c r="A6155" t="s">
        <v>7957</v>
      </c>
    </row>
    <row r="6156" spans="1:1">
      <c r="A6156" t="s">
        <v>7958</v>
      </c>
    </row>
    <row r="6157" spans="1:1">
      <c r="A6157" t="s">
        <v>7959</v>
      </c>
    </row>
    <row r="6158" spans="1:1">
      <c r="A6158" t="s">
        <v>7960</v>
      </c>
    </row>
    <row r="6159" spans="1:1">
      <c r="A6159" t="s">
        <v>7961</v>
      </c>
    </row>
    <row r="6160" spans="1:1">
      <c r="A6160" t="s">
        <v>7962</v>
      </c>
    </row>
    <row r="6161" spans="1:1">
      <c r="A6161" t="s">
        <v>7963</v>
      </c>
    </row>
    <row r="6162" spans="1:1">
      <c r="A6162" t="s">
        <v>7964</v>
      </c>
    </row>
    <row r="6163" spans="1:1">
      <c r="A6163" t="s">
        <v>7965</v>
      </c>
    </row>
    <row r="6164" spans="1:1">
      <c r="A6164" t="s">
        <v>7966</v>
      </c>
    </row>
    <row r="6165" spans="1:1">
      <c r="A6165" t="s">
        <v>7967</v>
      </c>
    </row>
    <row r="6166" spans="1:1">
      <c r="A6166" t="s">
        <v>7968</v>
      </c>
    </row>
    <row r="6167" spans="1:1">
      <c r="A6167" t="s">
        <v>7969</v>
      </c>
    </row>
    <row r="6168" spans="1:1">
      <c r="A6168" t="s">
        <v>7970</v>
      </c>
    </row>
    <row r="6169" spans="1:1">
      <c r="A6169" t="s">
        <v>7971</v>
      </c>
    </row>
    <row r="6170" spans="1:1">
      <c r="A6170" t="s">
        <v>7972</v>
      </c>
    </row>
    <row r="6171" spans="1:1">
      <c r="A6171" t="s">
        <v>7973</v>
      </c>
    </row>
    <row r="6172" spans="1:1">
      <c r="A6172" t="s">
        <v>7974</v>
      </c>
    </row>
    <row r="6173" spans="1:1">
      <c r="A6173" t="s">
        <v>7975</v>
      </c>
    </row>
    <row r="6174" spans="1:1">
      <c r="A6174" t="s">
        <v>7976</v>
      </c>
    </row>
    <row r="6175" spans="1:1">
      <c r="A6175" t="s">
        <v>7977</v>
      </c>
    </row>
    <row r="6176" spans="1:1">
      <c r="A6176" t="s">
        <v>7978</v>
      </c>
    </row>
    <row r="6177" spans="1:1">
      <c r="A6177" t="s">
        <v>7979</v>
      </c>
    </row>
    <row r="6178" spans="1:1">
      <c r="A6178" t="s">
        <v>7980</v>
      </c>
    </row>
    <row r="6179" spans="1:1">
      <c r="A6179" t="s">
        <v>7981</v>
      </c>
    </row>
    <row r="6180" spans="1:1">
      <c r="A6180" t="s">
        <v>7982</v>
      </c>
    </row>
    <row r="6181" spans="1:1">
      <c r="A6181" t="s">
        <v>7983</v>
      </c>
    </row>
    <row r="6182" spans="1:1">
      <c r="A6182" t="s">
        <v>7984</v>
      </c>
    </row>
    <row r="6183" spans="1:1">
      <c r="A6183" t="s">
        <v>7985</v>
      </c>
    </row>
    <row r="6184" spans="1:1">
      <c r="A6184" t="s">
        <v>7986</v>
      </c>
    </row>
    <row r="6185" spans="1:1">
      <c r="A6185" t="s">
        <v>7987</v>
      </c>
    </row>
    <row r="6186" spans="1:1">
      <c r="A6186" t="s">
        <v>7988</v>
      </c>
    </row>
    <row r="6187" spans="1:1">
      <c r="A6187" t="s">
        <v>7989</v>
      </c>
    </row>
    <row r="6188" spans="1:1">
      <c r="A6188" t="s">
        <v>7990</v>
      </c>
    </row>
    <row r="6189" spans="1:1">
      <c r="A6189" t="s">
        <v>7991</v>
      </c>
    </row>
    <row r="6190" spans="1:1">
      <c r="A6190" t="s">
        <v>7992</v>
      </c>
    </row>
    <row r="6191" spans="1:1">
      <c r="A6191" t="s">
        <v>7993</v>
      </c>
    </row>
    <row r="6192" spans="1:1">
      <c r="A6192" t="s">
        <v>7994</v>
      </c>
    </row>
    <row r="6193" spans="1:1">
      <c r="A6193" t="s">
        <v>7995</v>
      </c>
    </row>
    <row r="6194" spans="1:1">
      <c r="A6194" t="s">
        <v>7996</v>
      </c>
    </row>
    <row r="6195" spans="1:1">
      <c r="A6195" t="s">
        <v>7997</v>
      </c>
    </row>
    <row r="6196" spans="1:1">
      <c r="A6196" t="s">
        <v>7998</v>
      </c>
    </row>
    <row r="6197" spans="1:1">
      <c r="A6197" t="s">
        <v>7999</v>
      </c>
    </row>
    <row r="6198" spans="1:1">
      <c r="A6198" t="s">
        <v>8000</v>
      </c>
    </row>
    <row r="6199" spans="1:1">
      <c r="A6199" t="s">
        <v>8001</v>
      </c>
    </row>
    <row r="6200" spans="1:1">
      <c r="A6200" t="s">
        <v>8002</v>
      </c>
    </row>
    <row r="6201" spans="1:1">
      <c r="A6201" t="s">
        <v>8003</v>
      </c>
    </row>
    <row r="6202" spans="1:1">
      <c r="A6202" t="s">
        <v>8004</v>
      </c>
    </row>
    <row r="6203" spans="1:1">
      <c r="A6203" t="s">
        <v>8005</v>
      </c>
    </row>
    <row r="6204" spans="1:1">
      <c r="A6204" t="s">
        <v>8006</v>
      </c>
    </row>
    <row r="6205" spans="1:1">
      <c r="A6205" t="s">
        <v>8007</v>
      </c>
    </row>
    <row r="6206" spans="1:1">
      <c r="A6206" t="s">
        <v>8008</v>
      </c>
    </row>
    <row r="6207" spans="1:1">
      <c r="A6207" t="s">
        <v>8009</v>
      </c>
    </row>
    <row r="6208" spans="1:1">
      <c r="A6208" t="s">
        <v>8010</v>
      </c>
    </row>
    <row r="6209" spans="1:1">
      <c r="A6209" t="s">
        <v>8011</v>
      </c>
    </row>
    <row r="6210" spans="1:1">
      <c r="A6210" t="s">
        <v>8012</v>
      </c>
    </row>
    <row r="6211" spans="1:1">
      <c r="A6211" t="s">
        <v>8013</v>
      </c>
    </row>
    <row r="6212" spans="1:1">
      <c r="A6212" t="s">
        <v>8014</v>
      </c>
    </row>
    <row r="6213" spans="1:1">
      <c r="A6213" t="s">
        <v>8015</v>
      </c>
    </row>
    <row r="6214" spans="1:1">
      <c r="A6214" t="s">
        <v>8016</v>
      </c>
    </row>
    <row r="6215" spans="1:1">
      <c r="A6215" t="s">
        <v>8017</v>
      </c>
    </row>
    <row r="6216" spans="1:1">
      <c r="A6216" t="s">
        <v>8018</v>
      </c>
    </row>
    <row r="6217" spans="1:1">
      <c r="A6217" t="s">
        <v>8019</v>
      </c>
    </row>
    <row r="6218" spans="1:1">
      <c r="A6218" t="s">
        <v>8020</v>
      </c>
    </row>
    <row r="6219" spans="1:1">
      <c r="A6219" t="s">
        <v>8021</v>
      </c>
    </row>
    <row r="6220" spans="1:1">
      <c r="A6220" t="s">
        <v>8022</v>
      </c>
    </row>
    <row r="6221" spans="1:1">
      <c r="A6221" t="s">
        <v>8023</v>
      </c>
    </row>
    <row r="6222" spans="1:1">
      <c r="A6222" t="s">
        <v>8024</v>
      </c>
    </row>
    <row r="6223" spans="1:1">
      <c r="A6223" t="s">
        <v>8025</v>
      </c>
    </row>
    <row r="6224" spans="1:1">
      <c r="A6224" t="s">
        <v>8026</v>
      </c>
    </row>
    <row r="6225" spans="1:1">
      <c r="A6225" t="s">
        <v>8027</v>
      </c>
    </row>
    <row r="6226" spans="1:1">
      <c r="A6226" t="s">
        <v>8028</v>
      </c>
    </row>
    <row r="6227" spans="1:1">
      <c r="A6227" t="s">
        <v>8029</v>
      </c>
    </row>
    <row r="6228" spans="1:1">
      <c r="A6228" t="s">
        <v>8030</v>
      </c>
    </row>
    <row r="6229" spans="1:1">
      <c r="A6229" t="s">
        <v>8031</v>
      </c>
    </row>
    <row r="6230" spans="1:1">
      <c r="A6230" t="s">
        <v>8032</v>
      </c>
    </row>
    <row r="6231" spans="1:1">
      <c r="A6231" t="s">
        <v>8033</v>
      </c>
    </row>
    <row r="6232" spans="1:1">
      <c r="A6232" t="s">
        <v>8034</v>
      </c>
    </row>
    <row r="6233" spans="1:1">
      <c r="A6233" t="s">
        <v>8035</v>
      </c>
    </row>
    <row r="6234" spans="1:1">
      <c r="A6234" t="s">
        <v>8036</v>
      </c>
    </row>
    <row r="6235" spans="1:1">
      <c r="A6235" t="s">
        <v>8037</v>
      </c>
    </row>
    <row r="6236" spans="1:1">
      <c r="A6236" t="s">
        <v>8038</v>
      </c>
    </row>
    <row r="6237" spans="1:1">
      <c r="A6237" t="s">
        <v>8039</v>
      </c>
    </row>
    <row r="6238" spans="1:1">
      <c r="A6238" t="s">
        <v>8040</v>
      </c>
    </row>
    <row r="6239" spans="1:1">
      <c r="A6239" t="s">
        <v>8041</v>
      </c>
    </row>
    <row r="6240" spans="1:1">
      <c r="A6240" t="s">
        <v>8042</v>
      </c>
    </row>
    <row r="6241" spans="1:1">
      <c r="A6241" t="s">
        <v>8043</v>
      </c>
    </row>
    <row r="6242" spans="1:1">
      <c r="A6242" t="s">
        <v>8044</v>
      </c>
    </row>
    <row r="6243" spans="1:1">
      <c r="A6243" t="s">
        <v>8045</v>
      </c>
    </row>
    <row r="6244" spans="1:1">
      <c r="A6244" t="s">
        <v>8046</v>
      </c>
    </row>
    <row r="6245" spans="1:1">
      <c r="A6245" t="s">
        <v>8047</v>
      </c>
    </row>
    <row r="6246" spans="1:1">
      <c r="A6246" t="s">
        <v>8048</v>
      </c>
    </row>
    <row r="6247" spans="1:1">
      <c r="A6247" t="s">
        <v>8049</v>
      </c>
    </row>
    <row r="6248" spans="1:1">
      <c r="A6248" t="s">
        <v>8050</v>
      </c>
    </row>
    <row r="6249" spans="1:1">
      <c r="A6249" t="s">
        <v>8051</v>
      </c>
    </row>
    <row r="6250" spans="1:1">
      <c r="A6250" t="s">
        <v>8052</v>
      </c>
    </row>
    <row r="6251" spans="1:1">
      <c r="A6251" t="s">
        <v>8053</v>
      </c>
    </row>
    <row r="6252" spans="1:1">
      <c r="A6252" t="s">
        <v>8054</v>
      </c>
    </row>
    <row r="6253" spans="1:1">
      <c r="A6253" t="s">
        <v>8055</v>
      </c>
    </row>
    <row r="6254" spans="1:1">
      <c r="A6254" t="s">
        <v>8056</v>
      </c>
    </row>
    <row r="6255" spans="1:1">
      <c r="A6255" t="s">
        <v>8057</v>
      </c>
    </row>
    <row r="6256" spans="1:1">
      <c r="A6256" t="s">
        <v>8058</v>
      </c>
    </row>
    <row r="6257" spans="1:1">
      <c r="A6257" t="s">
        <v>8059</v>
      </c>
    </row>
    <row r="6258" spans="1:1">
      <c r="A6258" t="s">
        <v>8060</v>
      </c>
    </row>
    <row r="6259" spans="1:1">
      <c r="A6259" t="s">
        <v>8061</v>
      </c>
    </row>
    <row r="6260" spans="1:1">
      <c r="A6260" t="s">
        <v>8062</v>
      </c>
    </row>
    <row r="6261" spans="1:1">
      <c r="A6261" t="s">
        <v>8063</v>
      </c>
    </row>
    <row r="6262" spans="1:1">
      <c r="A6262" t="s">
        <v>8064</v>
      </c>
    </row>
    <row r="6263" spans="1:1">
      <c r="A6263" t="s">
        <v>8065</v>
      </c>
    </row>
    <row r="6264" spans="1:1">
      <c r="A6264" t="s">
        <v>8066</v>
      </c>
    </row>
    <row r="6265" spans="1:1">
      <c r="A6265" t="s">
        <v>8067</v>
      </c>
    </row>
    <row r="6266" spans="1:1">
      <c r="A6266" t="s">
        <v>8068</v>
      </c>
    </row>
    <row r="6267" spans="1:1">
      <c r="A6267" t="s">
        <v>8069</v>
      </c>
    </row>
    <row r="6268" spans="1:1">
      <c r="A6268" t="s">
        <v>8070</v>
      </c>
    </row>
    <row r="6269" spans="1:1">
      <c r="A6269" t="s">
        <v>8071</v>
      </c>
    </row>
    <row r="6270" spans="1:1">
      <c r="A6270" t="s">
        <v>8072</v>
      </c>
    </row>
    <row r="6271" spans="1:1">
      <c r="A6271" t="s">
        <v>8073</v>
      </c>
    </row>
    <row r="6272" spans="1:1">
      <c r="A6272" t="s">
        <v>8074</v>
      </c>
    </row>
    <row r="6273" spans="1:1">
      <c r="A6273" t="s">
        <v>8075</v>
      </c>
    </row>
    <row r="6274" spans="1:1">
      <c r="A6274" t="s">
        <v>8076</v>
      </c>
    </row>
    <row r="6275" spans="1:1">
      <c r="A6275" t="s">
        <v>8077</v>
      </c>
    </row>
    <row r="6276" spans="1:1">
      <c r="A6276" t="s">
        <v>8078</v>
      </c>
    </row>
    <row r="6277" spans="1:1">
      <c r="A6277" t="s">
        <v>8079</v>
      </c>
    </row>
    <row r="6278" spans="1:1">
      <c r="A6278" t="s">
        <v>8080</v>
      </c>
    </row>
    <row r="6279" spans="1:1">
      <c r="A6279" t="s">
        <v>8081</v>
      </c>
    </row>
    <row r="6280" spans="1:1">
      <c r="A6280" t="s">
        <v>8082</v>
      </c>
    </row>
    <row r="6281" spans="1:1">
      <c r="A6281" t="s">
        <v>8083</v>
      </c>
    </row>
    <row r="6282" spans="1:1">
      <c r="A6282" t="s">
        <v>8084</v>
      </c>
    </row>
    <row r="6283" spans="1:1">
      <c r="A6283" t="s">
        <v>8085</v>
      </c>
    </row>
    <row r="6284" spans="1:1">
      <c r="A6284" t="s">
        <v>8086</v>
      </c>
    </row>
    <row r="6285" spans="1:1">
      <c r="A6285" t="s">
        <v>8087</v>
      </c>
    </row>
    <row r="6286" spans="1:1">
      <c r="A6286" t="s">
        <v>8088</v>
      </c>
    </row>
    <row r="6287" spans="1:1">
      <c r="A6287" t="s">
        <v>8089</v>
      </c>
    </row>
    <row r="6288" spans="1:1">
      <c r="A6288" t="s">
        <v>8090</v>
      </c>
    </row>
    <row r="6289" spans="1:1">
      <c r="A6289" t="s">
        <v>8091</v>
      </c>
    </row>
    <row r="6290" spans="1:1">
      <c r="A6290" t="s">
        <v>8092</v>
      </c>
    </row>
    <row r="6291" spans="1:1">
      <c r="A6291" t="s">
        <v>8093</v>
      </c>
    </row>
    <row r="6292" spans="1:1">
      <c r="A6292" t="s">
        <v>8094</v>
      </c>
    </row>
    <row r="6293" spans="1:1">
      <c r="A6293" t="s">
        <v>8095</v>
      </c>
    </row>
    <row r="6294" spans="1:1">
      <c r="A6294" t="s">
        <v>8096</v>
      </c>
    </row>
    <row r="6295" spans="1:1">
      <c r="A6295" t="s">
        <v>8097</v>
      </c>
    </row>
    <row r="6296" spans="1:1">
      <c r="A6296" t="s">
        <v>8098</v>
      </c>
    </row>
    <row r="6297" spans="1:1">
      <c r="A6297" t="s">
        <v>8099</v>
      </c>
    </row>
    <row r="6298" spans="1:1">
      <c r="A6298" t="s">
        <v>8100</v>
      </c>
    </row>
    <row r="6299" spans="1:1">
      <c r="A6299" t="s">
        <v>8101</v>
      </c>
    </row>
    <row r="6300" spans="1:1">
      <c r="A6300" t="s">
        <v>8102</v>
      </c>
    </row>
    <row r="6301" spans="1:1">
      <c r="A6301" t="s">
        <v>8103</v>
      </c>
    </row>
    <row r="6302" spans="1:1">
      <c r="A6302" t="s">
        <v>8104</v>
      </c>
    </row>
    <row r="6303" spans="1:1">
      <c r="A6303" t="s">
        <v>8105</v>
      </c>
    </row>
    <row r="6304" spans="1:1">
      <c r="A6304" t="s">
        <v>8106</v>
      </c>
    </row>
    <row r="6305" spans="1:1">
      <c r="A6305" t="s">
        <v>8107</v>
      </c>
    </row>
    <row r="6306" spans="1:1">
      <c r="A6306" t="s">
        <v>8108</v>
      </c>
    </row>
    <row r="6307" spans="1:1">
      <c r="A6307" t="s">
        <v>8109</v>
      </c>
    </row>
    <row r="6308" spans="1:1">
      <c r="A6308" t="s">
        <v>8110</v>
      </c>
    </row>
    <row r="6309" spans="1:1">
      <c r="A6309" t="s">
        <v>8111</v>
      </c>
    </row>
    <row r="6310" spans="1:1">
      <c r="A6310" t="s">
        <v>8112</v>
      </c>
    </row>
    <row r="6311" spans="1:1">
      <c r="A6311" t="s">
        <v>8113</v>
      </c>
    </row>
    <row r="6312" spans="1:1">
      <c r="A6312" t="s">
        <v>8114</v>
      </c>
    </row>
    <row r="6313" spans="1:1">
      <c r="A6313" t="s">
        <v>8115</v>
      </c>
    </row>
    <row r="6314" spans="1:1">
      <c r="A6314" t="s">
        <v>8116</v>
      </c>
    </row>
    <row r="6315" spans="1:1">
      <c r="A6315" t="s">
        <v>8117</v>
      </c>
    </row>
    <row r="6316" spans="1:1">
      <c r="A6316" t="s">
        <v>8118</v>
      </c>
    </row>
    <row r="6317" spans="1:1">
      <c r="A6317" t="s">
        <v>8119</v>
      </c>
    </row>
    <row r="6318" spans="1:1">
      <c r="A6318" t="s">
        <v>8120</v>
      </c>
    </row>
    <row r="6319" spans="1:1">
      <c r="A6319" t="s">
        <v>8121</v>
      </c>
    </row>
    <row r="6320" spans="1:1">
      <c r="A6320" t="s">
        <v>8122</v>
      </c>
    </row>
    <row r="6321" spans="1:1">
      <c r="A6321" t="s">
        <v>8123</v>
      </c>
    </row>
    <row r="6322" spans="1:1">
      <c r="A6322" t="s">
        <v>8124</v>
      </c>
    </row>
    <row r="6323" spans="1:1">
      <c r="A6323" t="s">
        <v>8125</v>
      </c>
    </row>
    <row r="6324" spans="1:1">
      <c r="A6324" t="s">
        <v>8126</v>
      </c>
    </row>
    <row r="6325" spans="1:1">
      <c r="A6325" t="s">
        <v>8127</v>
      </c>
    </row>
    <row r="6326" spans="1:1">
      <c r="A6326" t="s">
        <v>8128</v>
      </c>
    </row>
    <row r="6327" spans="1:1">
      <c r="A6327" t="s">
        <v>8129</v>
      </c>
    </row>
    <row r="6328" spans="1:1">
      <c r="A6328" t="s">
        <v>8130</v>
      </c>
    </row>
    <row r="6329" spans="1:1">
      <c r="A6329" t="s">
        <v>8131</v>
      </c>
    </row>
    <row r="6330" spans="1:1">
      <c r="A6330" t="s">
        <v>8132</v>
      </c>
    </row>
    <row r="6331" spans="1:1">
      <c r="A6331" t="s">
        <v>8133</v>
      </c>
    </row>
    <row r="6332" spans="1:1">
      <c r="A6332" t="s">
        <v>8134</v>
      </c>
    </row>
    <row r="6333" spans="1:1">
      <c r="A6333" t="s">
        <v>8135</v>
      </c>
    </row>
    <row r="6334" spans="1:1">
      <c r="A6334" t="s">
        <v>8136</v>
      </c>
    </row>
    <row r="6335" spans="1:1">
      <c r="A6335" t="s">
        <v>8137</v>
      </c>
    </row>
    <row r="6336" spans="1:1">
      <c r="A6336" t="s">
        <v>8138</v>
      </c>
    </row>
    <row r="6337" spans="1:1">
      <c r="A6337" t="s">
        <v>8139</v>
      </c>
    </row>
    <row r="6338" spans="1:1">
      <c r="A6338" t="s">
        <v>8140</v>
      </c>
    </row>
    <row r="6339" spans="1:1">
      <c r="A6339" t="s">
        <v>8141</v>
      </c>
    </row>
    <row r="6340" spans="1:1">
      <c r="A6340" t="s">
        <v>8142</v>
      </c>
    </row>
    <row r="6341" spans="1:1">
      <c r="A6341" t="s">
        <v>8143</v>
      </c>
    </row>
    <row r="6342" spans="1:1">
      <c r="A6342" t="s">
        <v>8144</v>
      </c>
    </row>
    <row r="6343" spans="1:1">
      <c r="A6343" t="s">
        <v>8145</v>
      </c>
    </row>
    <row r="6344" spans="1:1">
      <c r="A6344" t="s">
        <v>8146</v>
      </c>
    </row>
    <row r="6345" spans="1:1">
      <c r="A6345" t="s">
        <v>8147</v>
      </c>
    </row>
    <row r="6346" spans="1:1">
      <c r="A6346" t="s">
        <v>8148</v>
      </c>
    </row>
    <row r="6347" spans="1:1">
      <c r="A6347" t="s">
        <v>8149</v>
      </c>
    </row>
    <row r="6348" spans="1:1">
      <c r="A6348" t="s">
        <v>8150</v>
      </c>
    </row>
    <row r="6349" spans="1:1">
      <c r="A6349" t="s">
        <v>8151</v>
      </c>
    </row>
    <row r="6350" spans="1:1">
      <c r="A6350" t="s">
        <v>8152</v>
      </c>
    </row>
    <row r="6351" spans="1:1">
      <c r="A6351" t="s">
        <v>8153</v>
      </c>
    </row>
    <row r="6352" spans="1:1">
      <c r="A6352" t="s">
        <v>8154</v>
      </c>
    </row>
    <row r="6353" spans="1:1">
      <c r="A6353" t="s">
        <v>8155</v>
      </c>
    </row>
    <row r="6354" spans="1:1">
      <c r="A6354" t="s">
        <v>8156</v>
      </c>
    </row>
    <row r="6355" spans="1:1">
      <c r="A6355" t="s">
        <v>8157</v>
      </c>
    </row>
    <row r="6356" spans="1:1">
      <c r="A6356" t="s">
        <v>8158</v>
      </c>
    </row>
    <row r="6357" spans="1:1">
      <c r="A6357" t="s">
        <v>8159</v>
      </c>
    </row>
    <row r="6358" spans="1:1">
      <c r="A6358" t="s">
        <v>8160</v>
      </c>
    </row>
    <row r="6359" spans="1:1">
      <c r="A6359" t="s">
        <v>8161</v>
      </c>
    </row>
    <row r="6360" spans="1:1">
      <c r="A6360" t="s">
        <v>8162</v>
      </c>
    </row>
    <row r="6361" spans="1:1">
      <c r="A6361" t="s">
        <v>8163</v>
      </c>
    </row>
    <row r="6362" spans="1:1">
      <c r="A6362" t="s">
        <v>8164</v>
      </c>
    </row>
    <row r="6363" spans="1:1">
      <c r="A6363" t="s">
        <v>8165</v>
      </c>
    </row>
    <row r="6364" spans="1:1">
      <c r="A6364" t="s">
        <v>8166</v>
      </c>
    </row>
    <row r="6365" spans="1:1">
      <c r="A6365" t="s">
        <v>8167</v>
      </c>
    </row>
    <row r="6366" spans="1:1">
      <c r="A6366" t="s">
        <v>8168</v>
      </c>
    </row>
    <row r="6367" spans="1:1">
      <c r="A6367" t="s">
        <v>8169</v>
      </c>
    </row>
    <row r="6368" spans="1:1">
      <c r="A6368" t="s">
        <v>8170</v>
      </c>
    </row>
    <row r="6369" spans="1:1">
      <c r="A6369" t="s">
        <v>8171</v>
      </c>
    </row>
    <row r="6370" spans="1:1">
      <c r="A6370" t="s">
        <v>8172</v>
      </c>
    </row>
    <row r="6371" spans="1:1">
      <c r="A6371" t="s">
        <v>8173</v>
      </c>
    </row>
    <row r="6372" spans="1:1">
      <c r="A6372" t="s">
        <v>8174</v>
      </c>
    </row>
    <row r="6373" spans="1:1">
      <c r="A6373" t="s">
        <v>8175</v>
      </c>
    </row>
    <row r="6374" spans="1:1">
      <c r="A6374" t="s">
        <v>8176</v>
      </c>
    </row>
    <row r="6375" spans="1:1">
      <c r="A6375" t="s">
        <v>8177</v>
      </c>
    </row>
    <row r="6376" spans="1:1">
      <c r="A6376" t="s">
        <v>8178</v>
      </c>
    </row>
    <row r="6377" spans="1:1">
      <c r="A6377" t="s">
        <v>8179</v>
      </c>
    </row>
    <row r="6378" spans="1:1">
      <c r="A6378" t="s">
        <v>8180</v>
      </c>
    </row>
    <row r="6379" spans="1:1">
      <c r="A6379" t="s">
        <v>8181</v>
      </c>
    </row>
    <row r="6380" spans="1:1">
      <c r="A6380" t="s">
        <v>8182</v>
      </c>
    </row>
    <row r="6381" spans="1:1">
      <c r="A6381" t="s">
        <v>8183</v>
      </c>
    </row>
    <row r="6382" spans="1:1">
      <c r="A6382" t="s">
        <v>8184</v>
      </c>
    </row>
    <row r="6383" spans="1:1">
      <c r="A6383" t="s">
        <v>8185</v>
      </c>
    </row>
    <row r="6384" spans="1:1">
      <c r="A6384" t="s">
        <v>8186</v>
      </c>
    </row>
    <row r="6385" spans="1:1">
      <c r="A6385" t="s">
        <v>8187</v>
      </c>
    </row>
    <row r="6386" spans="1:1">
      <c r="A6386" t="s">
        <v>8188</v>
      </c>
    </row>
    <row r="6387" spans="1:1">
      <c r="A6387" t="s">
        <v>8189</v>
      </c>
    </row>
    <row r="6388" spans="1:1">
      <c r="A6388" t="s">
        <v>8190</v>
      </c>
    </row>
    <row r="6389" spans="1:1">
      <c r="A6389" t="s">
        <v>8191</v>
      </c>
    </row>
    <row r="6390" spans="1:1">
      <c r="A6390" t="s">
        <v>8192</v>
      </c>
    </row>
    <row r="6391" spans="1:1">
      <c r="A6391" t="s">
        <v>8193</v>
      </c>
    </row>
    <row r="6392" spans="1:1">
      <c r="A6392" t="s">
        <v>8194</v>
      </c>
    </row>
    <row r="6393" spans="1:1">
      <c r="A6393" t="s">
        <v>8195</v>
      </c>
    </row>
    <row r="6394" spans="1:1">
      <c r="A6394" t="s">
        <v>8196</v>
      </c>
    </row>
    <row r="6395" spans="1:1">
      <c r="A6395" t="s">
        <v>8197</v>
      </c>
    </row>
    <row r="6396" spans="1:1">
      <c r="A6396" t="s">
        <v>8198</v>
      </c>
    </row>
    <row r="6397" spans="1:1">
      <c r="A6397" t="s">
        <v>8199</v>
      </c>
    </row>
    <row r="6398" spans="1:1">
      <c r="A6398" t="s">
        <v>8200</v>
      </c>
    </row>
    <row r="6399" spans="1:1">
      <c r="A6399" t="s">
        <v>8201</v>
      </c>
    </row>
    <row r="6400" spans="1:1">
      <c r="A6400" t="s">
        <v>8202</v>
      </c>
    </row>
    <row r="6401" spans="1:1">
      <c r="A6401" t="s">
        <v>8203</v>
      </c>
    </row>
    <row r="6402" spans="1:1">
      <c r="A6402" t="s">
        <v>8204</v>
      </c>
    </row>
    <row r="6403" spans="1:1">
      <c r="A6403" t="s">
        <v>8205</v>
      </c>
    </row>
    <row r="6404" spans="1:1">
      <c r="A6404" t="s">
        <v>8206</v>
      </c>
    </row>
    <row r="6405" spans="1:1">
      <c r="A6405" t="s">
        <v>8207</v>
      </c>
    </row>
    <row r="6406" spans="1:1">
      <c r="A6406" t="s">
        <v>8208</v>
      </c>
    </row>
    <row r="6407" spans="1:1">
      <c r="A6407" t="s">
        <v>8209</v>
      </c>
    </row>
    <row r="6408" spans="1:1">
      <c r="A6408" t="s">
        <v>8210</v>
      </c>
    </row>
    <row r="6409" spans="1:1">
      <c r="A6409" t="s">
        <v>8211</v>
      </c>
    </row>
    <row r="6410" spans="1:1">
      <c r="A6410" t="s">
        <v>8212</v>
      </c>
    </row>
    <row r="6411" spans="1:1">
      <c r="A6411" t="s">
        <v>8213</v>
      </c>
    </row>
    <row r="6412" spans="1:1">
      <c r="A6412" t="s">
        <v>8214</v>
      </c>
    </row>
    <row r="6413" spans="1:1">
      <c r="A6413" t="s">
        <v>8215</v>
      </c>
    </row>
    <row r="6414" spans="1:1">
      <c r="A6414" t="s">
        <v>8216</v>
      </c>
    </row>
    <row r="6415" spans="1:1">
      <c r="A6415" t="s">
        <v>8217</v>
      </c>
    </row>
    <row r="6416" spans="1:1">
      <c r="A6416" t="s">
        <v>8218</v>
      </c>
    </row>
    <row r="6417" spans="1:1">
      <c r="A6417" t="s">
        <v>8219</v>
      </c>
    </row>
    <row r="6418" spans="1:1">
      <c r="A6418" t="s">
        <v>8220</v>
      </c>
    </row>
    <row r="6419" spans="1:1">
      <c r="A6419" t="s">
        <v>8221</v>
      </c>
    </row>
    <row r="6420" spans="1:1">
      <c r="A6420" t="s">
        <v>8222</v>
      </c>
    </row>
    <row r="6421" spans="1:1">
      <c r="A6421" t="s">
        <v>8223</v>
      </c>
    </row>
    <row r="6422" spans="1:1">
      <c r="A6422" t="s">
        <v>8224</v>
      </c>
    </row>
    <row r="6423" spans="1:1">
      <c r="A6423" t="s">
        <v>8225</v>
      </c>
    </row>
    <row r="6424" spans="1:1">
      <c r="A6424" t="s">
        <v>8226</v>
      </c>
    </row>
    <row r="6425" spans="1:1">
      <c r="A6425" t="s">
        <v>8227</v>
      </c>
    </row>
    <row r="6426" spans="1:1">
      <c r="A6426" t="s">
        <v>8228</v>
      </c>
    </row>
    <row r="6427" spans="1:1">
      <c r="A6427" t="s">
        <v>8229</v>
      </c>
    </row>
    <row r="6428" spans="1:1">
      <c r="A6428" t="s">
        <v>8230</v>
      </c>
    </row>
    <row r="6429" spans="1:1">
      <c r="A6429" t="s">
        <v>8231</v>
      </c>
    </row>
    <row r="6430" spans="1:1">
      <c r="A6430" t="s">
        <v>8232</v>
      </c>
    </row>
    <row r="6431" spans="1:1">
      <c r="A6431" t="s">
        <v>8233</v>
      </c>
    </row>
    <row r="6432" spans="1:1">
      <c r="A6432" t="s">
        <v>8234</v>
      </c>
    </row>
    <row r="6433" spans="1:1">
      <c r="A6433" t="s">
        <v>8235</v>
      </c>
    </row>
    <row r="6434" spans="1:1">
      <c r="A6434" t="s">
        <v>8236</v>
      </c>
    </row>
    <row r="6435" spans="1:1">
      <c r="A6435" t="s">
        <v>8237</v>
      </c>
    </row>
    <row r="6436" spans="1:1">
      <c r="A6436" t="s">
        <v>8238</v>
      </c>
    </row>
    <row r="6437" spans="1:1">
      <c r="A6437" t="s">
        <v>8239</v>
      </c>
    </row>
    <row r="6438" spans="1:1">
      <c r="A6438" t="s">
        <v>8240</v>
      </c>
    </row>
    <row r="6439" spans="1:1">
      <c r="A6439" t="s">
        <v>8241</v>
      </c>
    </row>
    <row r="6440" spans="1:1">
      <c r="A6440" t="s">
        <v>8242</v>
      </c>
    </row>
    <row r="6441" spans="1:1">
      <c r="A6441" t="s">
        <v>8243</v>
      </c>
    </row>
    <row r="6442" spans="1:1">
      <c r="A6442" t="s">
        <v>8244</v>
      </c>
    </row>
    <row r="6443" spans="1:1">
      <c r="A6443" t="s">
        <v>8245</v>
      </c>
    </row>
    <row r="6444" spans="1:1">
      <c r="A6444" t="s">
        <v>8246</v>
      </c>
    </row>
    <row r="6445" spans="1:1">
      <c r="A6445" t="s">
        <v>8247</v>
      </c>
    </row>
    <row r="6446" spans="1:1">
      <c r="A6446" t="s">
        <v>8248</v>
      </c>
    </row>
    <row r="6447" spans="1:1">
      <c r="A6447" t="s">
        <v>8249</v>
      </c>
    </row>
    <row r="6448" spans="1:1">
      <c r="A6448" t="s">
        <v>8250</v>
      </c>
    </row>
    <row r="6449" spans="1:1">
      <c r="A6449" t="s">
        <v>8251</v>
      </c>
    </row>
    <row r="6450" spans="1:1">
      <c r="A6450" t="s">
        <v>8252</v>
      </c>
    </row>
    <row r="6451" spans="1:1">
      <c r="A6451" t="s">
        <v>8253</v>
      </c>
    </row>
    <row r="6452" spans="1:1">
      <c r="A6452" t="s">
        <v>8254</v>
      </c>
    </row>
    <row r="6453" spans="1:1">
      <c r="A6453" t="s">
        <v>8255</v>
      </c>
    </row>
    <row r="6454" spans="1:1">
      <c r="A6454" t="s">
        <v>8256</v>
      </c>
    </row>
    <row r="6455" spans="1:1">
      <c r="A6455" t="s">
        <v>8257</v>
      </c>
    </row>
    <row r="6456" spans="1:1">
      <c r="A6456" t="s">
        <v>8258</v>
      </c>
    </row>
    <row r="6457" spans="1:1">
      <c r="A6457" t="s">
        <v>8259</v>
      </c>
    </row>
    <row r="6458" spans="1:1">
      <c r="A6458" t="s">
        <v>8260</v>
      </c>
    </row>
    <row r="6459" spans="1:1">
      <c r="A6459" t="s">
        <v>8261</v>
      </c>
    </row>
    <row r="6460" spans="1:1">
      <c r="A6460" t="s">
        <v>8262</v>
      </c>
    </row>
    <row r="6461" spans="1:1">
      <c r="A6461" t="s">
        <v>8263</v>
      </c>
    </row>
    <row r="6462" spans="1:1">
      <c r="A6462" t="s">
        <v>8264</v>
      </c>
    </row>
    <row r="6463" spans="1:1">
      <c r="A6463" t="s">
        <v>8265</v>
      </c>
    </row>
    <row r="6464" spans="1:1">
      <c r="A6464" t="s">
        <v>8266</v>
      </c>
    </row>
    <row r="6465" spans="1:1">
      <c r="A6465" t="s">
        <v>8267</v>
      </c>
    </row>
    <row r="6466" spans="1:1">
      <c r="A6466" t="s">
        <v>8268</v>
      </c>
    </row>
    <row r="6467" spans="1:1">
      <c r="A6467" t="s">
        <v>8269</v>
      </c>
    </row>
    <row r="6468" spans="1:1">
      <c r="A6468" t="s">
        <v>8270</v>
      </c>
    </row>
    <row r="6469" spans="1:1">
      <c r="A6469" t="s">
        <v>8271</v>
      </c>
    </row>
    <row r="6470" spans="1:1">
      <c r="A6470" t="s">
        <v>8272</v>
      </c>
    </row>
    <row r="6471" spans="1:1">
      <c r="A6471" t="s">
        <v>8273</v>
      </c>
    </row>
    <row r="6472" spans="1:1">
      <c r="A6472" t="s">
        <v>8274</v>
      </c>
    </row>
    <row r="6473" spans="1:1">
      <c r="A6473" t="s">
        <v>8275</v>
      </c>
    </row>
    <row r="6474" spans="1:1">
      <c r="A6474" t="s">
        <v>8276</v>
      </c>
    </row>
    <row r="6475" spans="1:1">
      <c r="A6475" t="s">
        <v>8277</v>
      </c>
    </row>
    <row r="6476" spans="1:1">
      <c r="A6476" t="s">
        <v>8278</v>
      </c>
    </row>
    <row r="6477" spans="1:1">
      <c r="A6477" t="s">
        <v>8279</v>
      </c>
    </row>
    <row r="6478" spans="1:1">
      <c r="A6478" t="s">
        <v>8280</v>
      </c>
    </row>
    <row r="6479" spans="1:1">
      <c r="A6479" t="s">
        <v>8281</v>
      </c>
    </row>
    <row r="6480" spans="1:1">
      <c r="A6480" t="s">
        <v>8282</v>
      </c>
    </row>
    <row r="6481" spans="1:1">
      <c r="A6481" t="s">
        <v>8283</v>
      </c>
    </row>
    <row r="6482" spans="1:1">
      <c r="A6482" t="s">
        <v>8284</v>
      </c>
    </row>
    <row r="6483" spans="1:1">
      <c r="A6483" t="s">
        <v>8285</v>
      </c>
    </row>
    <row r="6484" spans="1:1">
      <c r="A6484" t="s">
        <v>8286</v>
      </c>
    </row>
    <row r="6485" spans="1:1">
      <c r="A6485" t="s">
        <v>8287</v>
      </c>
    </row>
    <row r="6486" spans="1:1">
      <c r="A6486" t="s">
        <v>8288</v>
      </c>
    </row>
    <row r="6487" spans="1:1">
      <c r="A6487" t="s">
        <v>8289</v>
      </c>
    </row>
    <row r="6488" spans="1:1">
      <c r="A6488" t="s">
        <v>8290</v>
      </c>
    </row>
    <row r="6489" spans="1:1">
      <c r="A6489" t="s">
        <v>8291</v>
      </c>
    </row>
    <row r="6490" spans="1:1">
      <c r="A6490" t="s">
        <v>8292</v>
      </c>
    </row>
    <row r="6491" spans="1:1">
      <c r="A6491" t="s">
        <v>8293</v>
      </c>
    </row>
    <row r="6492" spans="1:1">
      <c r="A6492" t="s">
        <v>8294</v>
      </c>
    </row>
    <row r="6493" spans="1:1">
      <c r="A6493" t="s">
        <v>8295</v>
      </c>
    </row>
    <row r="6494" spans="1:1">
      <c r="A6494" t="s">
        <v>8296</v>
      </c>
    </row>
    <row r="6495" spans="1:1">
      <c r="A6495" t="s">
        <v>8297</v>
      </c>
    </row>
    <row r="6496" spans="1:1">
      <c r="A6496" t="s">
        <v>8298</v>
      </c>
    </row>
    <row r="6497" spans="1:1">
      <c r="A6497" t="s">
        <v>8299</v>
      </c>
    </row>
    <row r="6498" spans="1:1">
      <c r="A6498" t="s">
        <v>8300</v>
      </c>
    </row>
    <row r="6499" spans="1:1">
      <c r="A6499" t="s">
        <v>8301</v>
      </c>
    </row>
    <row r="6500" spans="1:1">
      <c r="A6500" t="s">
        <v>8302</v>
      </c>
    </row>
    <row r="6501" spans="1:1">
      <c r="A6501" t="s">
        <v>8303</v>
      </c>
    </row>
    <row r="6502" spans="1:1">
      <c r="A6502" t="s">
        <v>8304</v>
      </c>
    </row>
    <row r="6503" spans="1:1">
      <c r="A6503" t="s">
        <v>8305</v>
      </c>
    </row>
    <row r="6504" spans="1:1">
      <c r="A6504" t="s">
        <v>8306</v>
      </c>
    </row>
    <row r="6505" spans="1:1">
      <c r="A6505" t="s">
        <v>8307</v>
      </c>
    </row>
    <row r="6506" spans="1:1">
      <c r="A6506" t="s">
        <v>8308</v>
      </c>
    </row>
    <row r="6507" spans="1:1">
      <c r="A6507" t="s">
        <v>8309</v>
      </c>
    </row>
    <row r="6508" spans="1:1">
      <c r="A6508" t="s">
        <v>8310</v>
      </c>
    </row>
    <row r="6509" spans="1:1">
      <c r="A6509" t="s">
        <v>8311</v>
      </c>
    </row>
    <row r="6510" spans="1:1">
      <c r="A6510" t="s">
        <v>8312</v>
      </c>
    </row>
    <row r="6511" spans="1:1">
      <c r="A6511" t="s">
        <v>8313</v>
      </c>
    </row>
    <row r="6512" spans="1:1">
      <c r="A6512" t="s">
        <v>8314</v>
      </c>
    </row>
    <row r="6513" spans="1:1">
      <c r="A6513" t="s">
        <v>8315</v>
      </c>
    </row>
    <row r="6514" spans="1:1">
      <c r="A6514" t="s">
        <v>8316</v>
      </c>
    </row>
    <row r="6515" spans="1:1">
      <c r="A6515" t="s">
        <v>8317</v>
      </c>
    </row>
    <row r="6516" spans="1:1">
      <c r="A6516" t="s">
        <v>8318</v>
      </c>
    </row>
    <row r="6517" spans="1:1">
      <c r="A6517" t="s">
        <v>8319</v>
      </c>
    </row>
    <row r="6518" spans="1:1">
      <c r="A6518" t="s">
        <v>8320</v>
      </c>
    </row>
    <row r="6519" spans="1:1">
      <c r="A6519" t="s">
        <v>8321</v>
      </c>
    </row>
    <row r="6520" spans="1:1">
      <c r="A6520" t="s">
        <v>8322</v>
      </c>
    </row>
    <row r="6521" spans="1:1">
      <c r="A6521" t="s">
        <v>8323</v>
      </c>
    </row>
    <row r="6522" spans="1:1">
      <c r="A6522" t="s">
        <v>8324</v>
      </c>
    </row>
    <row r="6523" spans="1:1">
      <c r="A6523" t="s">
        <v>8325</v>
      </c>
    </row>
    <row r="6524" spans="1:1">
      <c r="A6524" t="s">
        <v>8326</v>
      </c>
    </row>
    <row r="6525" spans="1:1">
      <c r="A6525" t="s">
        <v>8327</v>
      </c>
    </row>
    <row r="6526" spans="1:1">
      <c r="A6526" t="s">
        <v>8328</v>
      </c>
    </row>
    <row r="6527" spans="1:1">
      <c r="A6527" t="s">
        <v>8329</v>
      </c>
    </row>
    <row r="6528" spans="1:1">
      <c r="A6528" t="s">
        <v>8330</v>
      </c>
    </row>
    <row r="6529" spans="1:1">
      <c r="A6529" t="s">
        <v>8331</v>
      </c>
    </row>
    <row r="6530" spans="1:1">
      <c r="A6530" t="s">
        <v>8332</v>
      </c>
    </row>
    <row r="6531" spans="1:1">
      <c r="A6531" t="s">
        <v>8333</v>
      </c>
    </row>
    <row r="6532" spans="1:1">
      <c r="A6532" t="s">
        <v>8334</v>
      </c>
    </row>
    <row r="6533" spans="1:1">
      <c r="A6533" t="s">
        <v>8335</v>
      </c>
    </row>
    <row r="6534" spans="1:1">
      <c r="A6534" t="s">
        <v>8336</v>
      </c>
    </row>
    <row r="6535" spans="1:1">
      <c r="A6535" t="s">
        <v>8337</v>
      </c>
    </row>
    <row r="6536" spans="1:1">
      <c r="A6536" t="s">
        <v>8338</v>
      </c>
    </row>
    <row r="6537" spans="1:1">
      <c r="A6537" t="s">
        <v>8339</v>
      </c>
    </row>
    <row r="6538" spans="1:1">
      <c r="A6538" t="s">
        <v>8340</v>
      </c>
    </row>
    <row r="6539" spans="1:1">
      <c r="A6539" t="s">
        <v>8341</v>
      </c>
    </row>
    <row r="6540" spans="1:1">
      <c r="A6540" t="s">
        <v>8342</v>
      </c>
    </row>
    <row r="6541" spans="1:1">
      <c r="A6541" t="s">
        <v>8343</v>
      </c>
    </row>
    <row r="6542" spans="1:1">
      <c r="A6542" t="s">
        <v>8344</v>
      </c>
    </row>
    <row r="6543" spans="1:1">
      <c r="A6543" t="s">
        <v>8345</v>
      </c>
    </row>
    <row r="6544" spans="1:1">
      <c r="A6544" t="s">
        <v>8346</v>
      </c>
    </row>
    <row r="6545" spans="1:1">
      <c r="A6545" t="s">
        <v>8347</v>
      </c>
    </row>
    <row r="6546" spans="1:1">
      <c r="A6546" t="s">
        <v>8348</v>
      </c>
    </row>
    <row r="6547" spans="1:1">
      <c r="A6547" t="s">
        <v>8349</v>
      </c>
    </row>
    <row r="6548" spans="1:1">
      <c r="A6548" t="s">
        <v>8350</v>
      </c>
    </row>
    <row r="6549" spans="1:1">
      <c r="A6549" t="s">
        <v>8351</v>
      </c>
    </row>
    <row r="6550" spans="1:1">
      <c r="A6550" t="s">
        <v>8352</v>
      </c>
    </row>
    <row r="6551" spans="1:1">
      <c r="A6551" t="s">
        <v>8353</v>
      </c>
    </row>
    <row r="6552" spans="1:1">
      <c r="A6552" t="s">
        <v>8354</v>
      </c>
    </row>
    <row r="6553" spans="1:1">
      <c r="A6553" t="s">
        <v>8355</v>
      </c>
    </row>
    <row r="6554" spans="1:1">
      <c r="A6554" t="s">
        <v>8356</v>
      </c>
    </row>
    <row r="6555" spans="1:1">
      <c r="A6555" t="s">
        <v>8357</v>
      </c>
    </row>
    <row r="6556" spans="1:1">
      <c r="A6556" t="s">
        <v>8358</v>
      </c>
    </row>
    <row r="6557" spans="1:1">
      <c r="A6557" t="s">
        <v>8359</v>
      </c>
    </row>
    <row r="6558" spans="1:1">
      <c r="A6558" t="s">
        <v>8360</v>
      </c>
    </row>
    <row r="6559" spans="1:1">
      <c r="A6559" t="s">
        <v>8361</v>
      </c>
    </row>
    <row r="6560" spans="1:1">
      <c r="A6560" t="s">
        <v>8362</v>
      </c>
    </row>
    <row r="6561" spans="1:1">
      <c r="A6561" t="s">
        <v>8363</v>
      </c>
    </row>
    <row r="6562" spans="1:1">
      <c r="A6562" t="s">
        <v>8364</v>
      </c>
    </row>
    <row r="6563" spans="1:1">
      <c r="A6563" t="s">
        <v>8365</v>
      </c>
    </row>
    <row r="6564" spans="1:1">
      <c r="A6564" t="s">
        <v>8366</v>
      </c>
    </row>
    <row r="6565" spans="1:1">
      <c r="A6565" t="s">
        <v>8367</v>
      </c>
    </row>
    <row r="6566" spans="1:1">
      <c r="A6566" t="s">
        <v>8368</v>
      </c>
    </row>
    <row r="6567" spans="1:1">
      <c r="A6567" t="s">
        <v>8369</v>
      </c>
    </row>
    <row r="6568" spans="1:1">
      <c r="A6568" t="s">
        <v>8370</v>
      </c>
    </row>
    <row r="6569" spans="1:1">
      <c r="A6569" t="s">
        <v>8371</v>
      </c>
    </row>
    <row r="6570" spans="1:1">
      <c r="A6570" t="s">
        <v>8372</v>
      </c>
    </row>
    <row r="6571" spans="1:1">
      <c r="A6571" t="s">
        <v>8373</v>
      </c>
    </row>
    <row r="6572" spans="1:1">
      <c r="A6572" t="s">
        <v>8374</v>
      </c>
    </row>
    <row r="6573" spans="1:1">
      <c r="A6573" t="s">
        <v>8375</v>
      </c>
    </row>
    <row r="6574" spans="1:1">
      <c r="A6574" t="s">
        <v>8376</v>
      </c>
    </row>
    <row r="6575" spans="1:1">
      <c r="A6575" t="s">
        <v>8377</v>
      </c>
    </row>
    <row r="6576" spans="1:1">
      <c r="A6576" t="s">
        <v>8378</v>
      </c>
    </row>
    <row r="6577" spans="1:1">
      <c r="A6577" t="s">
        <v>8379</v>
      </c>
    </row>
    <row r="6578" spans="1:1">
      <c r="A6578" t="s">
        <v>8380</v>
      </c>
    </row>
    <row r="6579" spans="1:1">
      <c r="A6579" t="s">
        <v>8381</v>
      </c>
    </row>
    <row r="6580" spans="1:1">
      <c r="A6580" t="s">
        <v>8382</v>
      </c>
    </row>
    <row r="6581" spans="1:1">
      <c r="A6581" t="s">
        <v>8383</v>
      </c>
    </row>
    <row r="6582" spans="1:1">
      <c r="A6582" t="s">
        <v>8384</v>
      </c>
    </row>
    <row r="6583" spans="1:1">
      <c r="A6583" t="s">
        <v>8385</v>
      </c>
    </row>
    <row r="6584" spans="1:1">
      <c r="A6584" t="s">
        <v>8386</v>
      </c>
    </row>
    <row r="6585" spans="1:1">
      <c r="A6585" t="s">
        <v>8387</v>
      </c>
    </row>
    <row r="6586" spans="1:1">
      <c r="A6586" t="s">
        <v>8388</v>
      </c>
    </row>
    <row r="6587" spans="1:1">
      <c r="A6587" t="s">
        <v>8389</v>
      </c>
    </row>
    <row r="6588" spans="1:1">
      <c r="A6588" t="s">
        <v>8390</v>
      </c>
    </row>
    <row r="6589" spans="1:1">
      <c r="A6589" t="s">
        <v>8391</v>
      </c>
    </row>
    <row r="6590" spans="1:1">
      <c r="A6590" t="s">
        <v>8392</v>
      </c>
    </row>
    <row r="6591" spans="1:1">
      <c r="A6591" t="s">
        <v>8393</v>
      </c>
    </row>
    <row r="6592" spans="1:1">
      <c r="A6592" t="s">
        <v>8394</v>
      </c>
    </row>
    <row r="6593" spans="1:1">
      <c r="A6593" t="s">
        <v>8395</v>
      </c>
    </row>
    <row r="6594" spans="1:1">
      <c r="A6594" t="s">
        <v>8396</v>
      </c>
    </row>
    <row r="6595" spans="1:1">
      <c r="A6595" t="s">
        <v>8397</v>
      </c>
    </row>
    <row r="6596" spans="1:1">
      <c r="A6596" t="s">
        <v>8398</v>
      </c>
    </row>
    <row r="6597" spans="1:1">
      <c r="A6597" t="s">
        <v>8399</v>
      </c>
    </row>
    <row r="6598" spans="1:1">
      <c r="A6598" t="s">
        <v>8400</v>
      </c>
    </row>
    <row r="6599" spans="1:1">
      <c r="A6599" t="s">
        <v>8401</v>
      </c>
    </row>
    <row r="6600" spans="1:1">
      <c r="A6600" t="s">
        <v>8402</v>
      </c>
    </row>
    <row r="6601" spans="1:1">
      <c r="A6601" t="s">
        <v>8403</v>
      </c>
    </row>
    <row r="6602" spans="1:1">
      <c r="A6602" t="s">
        <v>8404</v>
      </c>
    </row>
    <row r="6603" spans="1:1">
      <c r="A6603" t="s">
        <v>8405</v>
      </c>
    </row>
    <row r="6604" spans="1:1">
      <c r="A6604" t="s">
        <v>8406</v>
      </c>
    </row>
    <row r="6605" spans="1:1">
      <c r="A6605" t="s">
        <v>8407</v>
      </c>
    </row>
    <row r="6606" spans="1:1">
      <c r="A6606" t="s">
        <v>8408</v>
      </c>
    </row>
    <row r="6607" spans="1:1">
      <c r="A6607" t="s">
        <v>8409</v>
      </c>
    </row>
    <row r="6608" spans="1:1">
      <c r="A6608" t="s">
        <v>8410</v>
      </c>
    </row>
    <row r="6609" spans="1:1">
      <c r="A6609" t="s">
        <v>8411</v>
      </c>
    </row>
    <row r="6610" spans="1:1">
      <c r="A6610" t="s">
        <v>8412</v>
      </c>
    </row>
    <row r="6611" spans="1:1">
      <c r="A6611" t="s">
        <v>8413</v>
      </c>
    </row>
    <row r="6612" spans="1:1">
      <c r="A6612" t="s">
        <v>8414</v>
      </c>
    </row>
    <row r="6613" spans="1:1">
      <c r="A6613" t="s">
        <v>8415</v>
      </c>
    </row>
    <row r="6614" spans="1:1">
      <c r="A6614" t="s">
        <v>8416</v>
      </c>
    </row>
    <row r="6615" spans="1:1">
      <c r="A6615" t="s">
        <v>8417</v>
      </c>
    </row>
    <row r="6616" spans="1:1">
      <c r="A6616" t="s">
        <v>8418</v>
      </c>
    </row>
    <row r="6617" spans="1:1">
      <c r="A6617" t="s">
        <v>8419</v>
      </c>
    </row>
    <row r="6618" spans="1:1">
      <c r="A6618" t="s">
        <v>8420</v>
      </c>
    </row>
    <row r="6619" spans="1:1">
      <c r="A6619" t="s">
        <v>8421</v>
      </c>
    </row>
    <row r="6620" spans="1:1">
      <c r="A6620" t="s">
        <v>8422</v>
      </c>
    </row>
    <row r="6621" spans="1:1">
      <c r="A6621" t="s">
        <v>8423</v>
      </c>
    </row>
    <row r="6622" spans="1:1">
      <c r="A6622" t="s">
        <v>8424</v>
      </c>
    </row>
    <row r="6623" spans="1:1">
      <c r="A6623" t="s">
        <v>8425</v>
      </c>
    </row>
    <row r="6624" spans="1:1">
      <c r="A6624" t="s">
        <v>8426</v>
      </c>
    </row>
    <row r="6625" spans="1:1">
      <c r="A6625" t="s">
        <v>8427</v>
      </c>
    </row>
    <row r="6626" spans="1:1">
      <c r="A6626" t="s">
        <v>8428</v>
      </c>
    </row>
    <row r="6627" spans="1:1">
      <c r="A6627" t="s">
        <v>8429</v>
      </c>
    </row>
    <row r="6628" spans="1:1">
      <c r="A6628" t="s">
        <v>8430</v>
      </c>
    </row>
    <row r="6629" spans="1:1">
      <c r="A6629" t="s">
        <v>8431</v>
      </c>
    </row>
    <row r="6630" spans="1:1">
      <c r="A6630" t="s">
        <v>8432</v>
      </c>
    </row>
    <row r="6631" spans="1:1">
      <c r="A6631" t="s">
        <v>8433</v>
      </c>
    </row>
    <row r="6632" spans="1:1">
      <c r="A6632" t="s">
        <v>8434</v>
      </c>
    </row>
    <row r="6633" spans="1:1">
      <c r="A6633" t="s">
        <v>8435</v>
      </c>
    </row>
    <row r="6634" spans="1:1">
      <c r="A6634" t="s">
        <v>8436</v>
      </c>
    </row>
    <row r="6635" spans="1:1">
      <c r="A6635" t="s">
        <v>8437</v>
      </c>
    </row>
    <row r="6636" spans="1:1">
      <c r="A6636" t="s">
        <v>8438</v>
      </c>
    </row>
    <row r="6637" spans="1:1">
      <c r="A6637" t="s">
        <v>8439</v>
      </c>
    </row>
    <row r="6638" spans="1:1">
      <c r="A6638" t="s">
        <v>8440</v>
      </c>
    </row>
    <row r="6639" spans="1:1">
      <c r="A6639" t="s">
        <v>8441</v>
      </c>
    </row>
    <row r="6640" spans="1:1">
      <c r="A6640" t="s">
        <v>8442</v>
      </c>
    </row>
    <row r="6641" spans="1:1">
      <c r="A6641" t="s">
        <v>8443</v>
      </c>
    </row>
    <row r="6642" spans="1:1">
      <c r="A6642" t="s">
        <v>8444</v>
      </c>
    </row>
    <row r="6643" spans="1:1">
      <c r="A6643" t="s">
        <v>8445</v>
      </c>
    </row>
    <row r="6644" spans="1:1">
      <c r="A6644" t="s">
        <v>8446</v>
      </c>
    </row>
    <row r="6645" spans="1:1">
      <c r="A6645" t="s">
        <v>8447</v>
      </c>
    </row>
    <row r="6646" spans="1:1">
      <c r="A6646" t="s">
        <v>8448</v>
      </c>
    </row>
    <row r="6647" spans="1:1">
      <c r="A6647" t="s">
        <v>8449</v>
      </c>
    </row>
    <row r="6648" spans="1:1">
      <c r="A6648" t="s">
        <v>8450</v>
      </c>
    </row>
    <row r="6649" spans="1:1">
      <c r="A6649" t="s">
        <v>8451</v>
      </c>
    </row>
    <row r="6650" spans="1:1">
      <c r="A6650" t="s">
        <v>8452</v>
      </c>
    </row>
    <row r="6651" spans="1:1">
      <c r="A6651" t="s">
        <v>8453</v>
      </c>
    </row>
    <row r="6652" spans="1:1">
      <c r="A6652" t="s">
        <v>8454</v>
      </c>
    </row>
    <row r="6653" spans="1:1">
      <c r="A6653" t="s">
        <v>8455</v>
      </c>
    </row>
    <row r="6654" spans="1:1">
      <c r="A6654" t="s">
        <v>8456</v>
      </c>
    </row>
    <row r="6655" spans="1:1">
      <c r="A6655" t="s">
        <v>8457</v>
      </c>
    </row>
    <row r="6656" spans="1:1">
      <c r="A6656" t="s">
        <v>8458</v>
      </c>
    </row>
    <row r="6657" spans="1:1">
      <c r="A6657" t="s">
        <v>8459</v>
      </c>
    </row>
    <row r="6658" spans="1:1">
      <c r="A6658" t="s">
        <v>8460</v>
      </c>
    </row>
    <row r="6659" spans="1:1">
      <c r="A6659" t="s">
        <v>8461</v>
      </c>
    </row>
    <row r="6660" spans="1:1">
      <c r="A6660" t="s">
        <v>8462</v>
      </c>
    </row>
    <row r="6661" spans="1:1">
      <c r="A6661" t="s">
        <v>8463</v>
      </c>
    </row>
    <row r="6662" spans="1:1">
      <c r="A6662" t="s">
        <v>8464</v>
      </c>
    </row>
    <row r="6663" spans="1:1">
      <c r="A6663" t="s">
        <v>8465</v>
      </c>
    </row>
    <row r="6664" spans="1:1">
      <c r="A6664" t="s">
        <v>8466</v>
      </c>
    </row>
    <row r="6665" spans="1:1">
      <c r="A6665" t="s">
        <v>8467</v>
      </c>
    </row>
    <row r="6666" spans="1:1">
      <c r="A6666" t="s">
        <v>8468</v>
      </c>
    </row>
    <row r="6667" spans="1:1">
      <c r="A6667" t="s">
        <v>8469</v>
      </c>
    </row>
    <row r="6668" spans="1:1">
      <c r="A6668" t="s">
        <v>8470</v>
      </c>
    </row>
    <row r="6669" spans="1:1">
      <c r="A6669" t="s">
        <v>8471</v>
      </c>
    </row>
    <row r="6670" spans="1:1">
      <c r="A6670" t="s">
        <v>8472</v>
      </c>
    </row>
    <row r="6671" spans="1:1">
      <c r="A6671" t="s">
        <v>8473</v>
      </c>
    </row>
    <row r="6672" spans="1:1">
      <c r="A6672" t="s">
        <v>8474</v>
      </c>
    </row>
    <row r="6673" spans="1:1">
      <c r="A6673" t="s">
        <v>8475</v>
      </c>
    </row>
    <row r="6674" spans="1:1">
      <c r="A6674" t="s">
        <v>8476</v>
      </c>
    </row>
    <row r="6675" spans="1:1">
      <c r="A6675" t="s">
        <v>8477</v>
      </c>
    </row>
    <row r="6676" spans="1:1">
      <c r="A6676" t="s">
        <v>8478</v>
      </c>
    </row>
    <row r="6677" spans="1:1">
      <c r="A6677" t="s">
        <v>8479</v>
      </c>
    </row>
    <row r="6678" spans="1:1">
      <c r="A6678" t="s">
        <v>8480</v>
      </c>
    </row>
    <row r="6679" spans="1:1">
      <c r="A6679" t="s">
        <v>8481</v>
      </c>
    </row>
    <row r="6680" spans="1:1">
      <c r="A6680" t="s">
        <v>8482</v>
      </c>
    </row>
    <row r="6681" spans="1:1">
      <c r="A6681" t="s">
        <v>8483</v>
      </c>
    </row>
    <row r="6682" spans="1:1">
      <c r="A6682" t="s">
        <v>8484</v>
      </c>
    </row>
    <row r="6683" spans="1:1">
      <c r="A6683" t="s">
        <v>8485</v>
      </c>
    </row>
    <row r="6684" spans="1:1">
      <c r="A6684" t="s">
        <v>8486</v>
      </c>
    </row>
    <row r="6685" spans="1:1">
      <c r="A6685" t="s">
        <v>8487</v>
      </c>
    </row>
    <row r="6686" spans="1:1">
      <c r="A6686" t="s">
        <v>8488</v>
      </c>
    </row>
    <row r="6687" spans="1:1">
      <c r="A6687" t="s">
        <v>8489</v>
      </c>
    </row>
    <row r="6688" spans="1:1">
      <c r="A6688" t="s">
        <v>8490</v>
      </c>
    </row>
    <row r="6689" spans="1:1">
      <c r="A6689" t="s">
        <v>8491</v>
      </c>
    </row>
    <row r="6690" spans="1:1">
      <c r="A6690" t="s">
        <v>8492</v>
      </c>
    </row>
    <row r="6691" spans="1:1">
      <c r="A6691" t="s">
        <v>8493</v>
      </c>
    </row>
    <row r="6692" spans="1:1">
      <c r="A6692" t="s">
        <v>8494</v>
      </c>
    </row>
    <row r="6693" spans="1:1">
      <c r="A6693" t="s">
        <v>8495</v>
      </c>
    </row>
    <row r="6694" spans="1:1">
      <c r="A6694" t="s">
        <v>8496</v>
      </c>
    </row>
    <row r="6695" spans="1:1">
      <c r="A6695" t="s">
        <v>8497</v>
      </c>
    </row>
    <row r="6696" spans="1:1">
      <c r="A6696" t="s">
        <v>8498</v>
      </c>
    </row>
    <row r="6697" spans="1:1">
      <c r="A6697" t="s">
        <v>8499</v>
      </c>
    </row>
    <row r="6698" spans="1:1">
      <c r="A6698" t="s">
        <v>8500</v>
      </c>
    </row>
    <row r="6699" spans="1:1">
      <c r="A6699" t="s">
        <v>8501</v>
      </c>
    </row>
    <row r="6700" spans="1:1">
      <c r="A6700" t="s">
        <v>8502</v>
      </c>
    </row>
    <row r="6701" spans="1:1">
      <c r="A6701" t="s">
        <v>8503</v>
      </c>
    </row>
    <row r="6702" spans="1:1">
      <c r="A6702" t="s">
        <v>8504</v>
      </c>
    </row>
    <row r="6703" spans="1:1">
      <c r="A6703" t="s">
        <v>8505</v>
      </c>
    </row>
    <row r="6704" spans="1:1">
      <c r="A6704" t="s">
        <v>8506</v>
      </c>
    </row>
    <row r="6705" spans="1:1">
      <c r="A6705" t="s">
        <v>8507</v>
      </c>
    </row>
    <row r="6706" spans="1:1">
      <c r="A6706" t="s">
        <v>8508</v>
      </c>
    </row>
    <row r="6707" spans="1:1">
      <c r="A6707" t="s">
        <v>8509</v>
      </c>
    </row>
    <row r="6708" spans="1:1">
      <c r="A6708" t="s">
        <v>8510</v>
      </c>
    </row>
    <row r="6709" spans="1:1">
      <c r="A6709" t="s">
        <v>8511</v>
      </c>
    </row>
    <row r="6710" spans="1:1">
      <c r="A6710" t="s">
        <v>8512</v>
      </c>
    </row>
    <row r="6711" spans="1:1">
      <c r="A6711" t="s">
        <v>8513</v>
      </c>
    </row>
    <row r="6712" spans="1:1">
      <c r="A6712" t="s">
        <v>8514</v>
      </c>
    </row>
    <row r="6713" spans="1:1">
      <c r="A6713" t="s">
        <v>8515</v>
      </c>
    </row>
    <row r="6714" spans="1:1">
      <c r="A6714" t="s">
        <v>8516</v>
      </c>
    </row>
    <row r="6715" spans="1:1">
      <c r="A6715" t="s">
        <v>8517</v>
      </c>
    </row>
    <row r="6716" spans="1:1">
      <c r="A6716" t="s">
        <v>8518</v>
      </c>
    </row>
    <row r="6717" spans="1:1">
      <c r="A6717" t="s">
        <v>8519</v>
      </c>
    </row>
    <row r="6718" spans="1:1">
      <c r="A6718" t="s">
        <v>8520</v>
      </c>
    </row>
    <row r="6719" spans="1:1">
      <c r="A6719" t="s">
        <v>8521</v>
      </c>
    </row>
    <row r="6720" spans="1:1">
      <c r="A6720" t="s">
        <v>8522</v>
      </c>
    </row>
    <row r="6721" spans="1:1">
      <c r="A6721" t="s">
        <v>8523</v>
      </c>
    </row>
    <row r="6722" spans="1:1">
      <c r="A6722" t="s">
        <v>8524</v>
      </c>
    </row>
    <row r="6723" spans="1:1">
      <c r="A6723" t="s">
        <v>8525</v>
      </c>
    </row>
    <row r="6724" spans="1:1">
      <c r="A6724" t="s">
        <v>8526</v>
      </c>
    </row>
    <row r="6725" spans="1:1">
      <c r="A6725" t="s">
        <v>8527</v>
      </c>
    </row>
    <row r="6726" spans="1:1">
      <c r="A6726" t="s">
        <v>8528</v>
      </c>
    </row>
    <row r="6727" spans="1:1">
      <c r="A6727" t="s">
        <v>8529</v>
      </c>
    </row>
    <row r="6728" spans="1:1">
      <c r="A6728" t="s">
        <v>8530</v>
      </c>
    </row>
    <row r="6729" spans="1:1">
      <c r="A6729" t="s">
        <v>8531</v>
      </c>
    </row>
    <row r="6730" spans="1:1">
      <c r="A6730" t="s">
        <v>8532</v>
      </c>
    </row>
    <row r="6731" spans="1:1">
      <c r="A6731" t="s">
        <v>8533</v>
      </c>
    </row>
    <row r="6732" spans="1:1">
      <c r="A6732" t="s">
        <v>8534</v>
      </c>
    </row>
    <row r="6733" spans="1:1">
      <c r="A6733" t="s">
        <v>8535</v>
      </c>
    </row>
    <row r="6734" spans="1:1">
      <c r="A6734" t="s">
        <v>8536</v>
      </c>
    </row>
    <row r="6735" spans="1:1">
      <c r="A6735" t="s">
        <v>8537</v>
      </c>
    </row>
    <row r="6736" spans="1:1">
      <c r="A6736" t="s">
        <v>8538</v>
      </c>
    </row>
    <row r="6737" spans="1:1">
      <c r="A6737" t="s">
        <v>8539</v>
      </c>
    </row>
    <row r="6738" spans="1:1">
      <c r="A6738" t="s">
        <v>8540</v>
      </c>
    </row>
    <row r="6739" spans="1:1">
      <c r="A6739" t="s">
        <v>8541</v>
      </c>
    </row>
    <row r="6740" spans="1:1">
      <c r="A6740" t="s">
        <v>8542</v>
      </c>
    </row>
    <row r="6741" spans="1:1">
      <c r="A6741" t="s">
        <v>8543</v>
      </c>
    </row>
    <row r="6742" spans="1:1">
      <c r="A6742" t="s">
        <v>8544</v>
      </c>
    </row>
    <row r="6743" spans="1:1">
      <c r="A6743" t="s">
        <v>8545</v>
      </c>
    </row>
    <row r="6744" spans="1:1">
      <c r="A6744" t="s">
        <v>8546</v>
      </c>
    </row>
    <row r="6745" spans="1:1">
      <c r="A6745" t="s">
        <v>8547</v>
      </c>
    </row>
    <row r="6746" spans="1:1">
      <c r="A6746" t="s">
        <v>8548</v>
      </c>
    </row>
    <row r="6747" spans="1:1">
      <c r="A6747" t="s">
        <v>8549</v>
      </c>
    </row>
    <row r="6748" spans="1:1">
      <c r="A6748" t="s">
        <v>8550</v>
      </c>
    </row>
    <row r="6749" spans="1:1">
      <c r="A6749" t="s">
        <v>8551</v>
      </c>
    </row>
    <row r="6750" spans="1:1">
      <c r="A6750" t="s">
        <v>8552</v>
      </c>
    </row>
    <row r="6751" spans="1:1">
      <c r="A6751" t="s">
        <v>8553</v>
      </c>
    </row>
    <row r="6752" spans="1:1">
      <c r="A6752" t="s">
        <v>8554</v>
      </c>
    </row>
    <row r="6753" spans="1:1">
      <c r="A6753" t="s">
        <v>8555</v>
      </c>
    </row>
    <row r="6754" spans="1:1">
      <c r="A6754" t="s">
        <v>8556</v>
      </c>
    </row>
    <row r="6755" spans="1:1">
      <c r="A6755" t="s">
        <v>8557</v>
      </c>
    </row>
    <row r="6756" spans="1:1">
      <c r="A6756" t="s">
        <v>8558</v>
      </c>
    </row>
    <row r="6757" spans="1:1">
      <c r="A6757" t="s">
        <v>8559</v>
      </c>
    </row>
    <row r="6758" spans="1:1">
      <c r="A6758" t="s">
        <v>8560</v>
      </c>
    </row>
    <row r="6759" spans="1:1">
      <c r="A6759" t="s">
        <v>8561</v>
      </c>
    </row>
    <row r="6760" spans="1:1">
      <c r="A6760" t="s">
        <v>8562</v>
      </c>
    </row>
    <row r="6761" spans="1:1">
      <c r="A6761" t="s">
        <v>8563</v>
      </c>
    </row>
    <row r="6762" spans="1:1">
      <c r="A6762" t="s">
        <v>8564</v>
      </c>
    </row>
    <row r="6763" spans="1:1">
      <c r="A6763" t="s">
        <v>8565</v>
      </c>
    </row>
    <row r="6764" spans="1:1">
      <c r="A6764" t="s">
        <v>8566</v>
      </c>
    </row>
    <row r="6765" spans="1:1">
      <c r="A6765" t="s">
        <v>8567</v>
      </c>
    </row>
    <row r="6766" spans="1:1">
      <c r="A6766" t="s">
        <v>8568</v>
      </c>
    </row>
    <row r="6767" spans="1:1">
      <c r="A6767" t="s">
        <v>8569</v>
      </c>
    </row>
    <row r="6768" spans="1:1">
      <c r="A6768" t="s">
        <v>8570</v>
      </c>
    </row>
    <row r="6769" spans="1:1">
      <c r="A6769" t="s">
        <v>8571</v>
      </c>
    </row>
    <row r="6770" spans="1:1">
      <c r="A6770" t="s">
        <v>8572</v>
      </c>
    </row>
    <row r="6771" spans="1:1">
      <c r="A6771" t="s">
        <v>8573</v>
      </c>
    </row>
    <row r="6772" spans="1:1">
      <c r="A6772" t="s">
        <v>8574</v>
      </c>
    </row>
    <row r="6773" spans="1:1">
      <c r="A6773" t="s">
        <v>8575</v>
      </c>
    </row>
    <row r="6774" spans="1:1">
      <c r="A6774" t="s">
        <v>8576</v>
      </c>
    </row>
    <row r="6775" spans="1:1">
      <c r="A6775" t="s">
        <v>8577</v>
      </c>
    </row>
    <row r="6776" spans="1:1">
      <c r="A6776" t="s">
        <v>8578</v>
      </c>
    </row>
    <row r="6777" spans="1:1">
      <c r="A6777" t="s">
        <v>8579</v>
      </c>
    </row>
    <row r="6778" spans="1:1">
      <c r="A6778" t="s">
        <v>8580</v>
      </c>
    </row>
    <row r="6779" spans="1:1">
      <c r="A6779" t="s">
        <v>8581</v>
      </c>
    </row>
    <row r="6780" spans="1:1">
      <c r="A6780" t="s">
        <v>8582</v>
      </c>
    </row>
    <row r="6781" spans="1:1">
      <c r="A6781" t="s">
        <v>8583</v>
      </c>
    </row>
    <row r="6782" spans="1:1">
      <c r="A6782" t="s">
        <v>8584</v>
      </c>
    </row>
    <row r="6783" spans="1:1">
      <c r="A6783" t="s">
        <v>8585</v>
      </c>
    </row>
    <row r="6784" spans="1:1">
      <c r="A6784" t="s">
        <v>8586</v>
      </c>
    </row>
    <row r="6785" spans="1:1">
      <c r="A6785" t="s">
        <v>8587</v>
      </c>
    </row>
    <row r="6786" spans="1:1">
      <c r="A6786" t="s">
        <v>8588</v>
      </c>
    </row>
    <row r="6787" spans="1:1">
      <c r="A6787" t="s">
        <v>8589</v>
      </c>
    </row>
    <row r="6788" spans="1:1">
      <c r="A6788" t="s">
        <v>8590</v>
      </c>
    </row>
    <row r="6789" spans="1:1">
      <c r="A6789" t="s">
        <v>8591</v>
      </c>
    </row>
    <row r="6790" spans="1:1">
      <c r="A6790" t="s">
        <v>8592</v>
      </c>
    </row>
    <row r="6791" spans="1:1">
      <c r="A6791" t="s">
        <v>8593</v>
      </c>
    </row>
    <row r="6792" spans="1:1">
      <c r="A6792" t="s">
        <v>8594</v>
      </c>
    </row>
    <row r="6793" spans="1:1">
      <c r="A6793" t="s">
        <v>8595</v>
      </c>
    </row>
    <row r="6794" spans="1:1">
      <c r="A6794" t="s">
        <v>8596</v>
      </c>
    </row>
    <row r="6795" spans="1:1">
      <c r="A6795" t="s">
        <v>8597</v>
      </c>
    </row>
    <row r="6796" spans="1:1">
      <c r="A6796" t="s">
        <v>8598</v>
      </c>
    </row>
    <row r="6797" spans="1:1">
      <c r="A6797" t="s">
        <v>8599</v>
      </c>
    </row>
    <row r="6798" spans="1:1">
      <c r="A6798" t="s">
        <v>8600</v>
      </c>
    </row>
    <row r="6799" spans="1:1">
      <c r="A6799" t="s">
        <v>8601</v>
      </c>
    </row>
    <row r="6800" spans="1:1">
      <c r="A6800" t="s">
        <v>8602</v>
      </c>
    </row>
    <row r="6801" spans="1:1">
      <c r="A6801" t="s">
        <v>8603</v>
      </c>
    </row>
    <row r="6802" spans="1:1">
      <c r="A6802" t="s">
        <v>8604</v>
      </c>
    </row>
    <row r="6803" spans="1:1">
      <c r="A6803" t="s">
        <v>8605</v>
      </c>
    </row>
    <row r="6804" spans="1:1">
      <c r="A6804" t="s">
        <v>8606</v>
      </c>
    </row>
    <row r="6805" spans="1:1">
      <c r="A6805" t="s">
        <v>8607</v>
      </c>
    </row>
    <row r="6806" spans="1:1">
      <c r="A6806" t="s">
        <v>8608</v>
      </c>
    </row>
    <row r="6807" spans="1:1">
      <c r="A6807" t="s">
        <v>8609</v>
      </c>
    </row>
    <row r="6808" spans="1:1">
      <c r="A6808" t="s">
        <v>8610</v>
      </c>
    </row>
    <row r="6809" spans="1:1">
      <c r="A6809" t="s">
        <v>8611</v>
      </c>
    </row>
    <row r="6810" spans="1:1">
      <c r="A6810" t="s">
        <v>8612</v>
      </c>
    </row>
    <row r="6811" spans="1:1">
      <c r="A6811" t="s">
        <v>8613</v>
      </c>
    </row>
    <row r="6812" spans="1:1">
      <c r="A6812" t="s">
        <v>8614</v>
      </c>
    </row>
    <row r="6813" spans="1:1">
      <c r="A6813" t="s">
        <v>8615</v>
      </c>
    </row>
    <row r="6814" spans="1:1">
      <c r="A6814" t="s">
        <v>8616</v>
      </c>
    </row>
    <row r="6815" spans="1:1">
      <c r="A6815" t="s">
        <v>8617</v>
      </c>
    </row>
    <row r="6816" spans="1:1">
      <c r="A6816" t="s">
        <v>8618</v>
      </c>
    </row>
    <row r="6817" spans="1:1">
      <c r="A6817" t="s">
        <v>8619</v>
      </c>
    </row>
    <row r="6818" spans="1:1">
      <c r="A6818" t="s">
        <v>8620</v>
      </c>
    </row>
    <row r="6819" spans="1:1">
      <c r="A6819" t="s">
        <v>8621</v>
      </c>
    </row>
    <row r="6820" spans="1:1">
      <c r="A6820" t="s">
        <v>8622</v>
      </c>
    </row>
    <row r="6821" spans="1:1">
      <c r="A6821" t="s">
        <v>8623</v>
      </c>
    </row>
    <row r="6822" spans="1:1">
      <c r="A6822" t="s">
        <v>8624</v>
      </c>
    </row>
    <row r="6823" spans="1:1">
      <c r="A6823" t="s">
        <v>8625</v>
      </c>
    </row>
    <row r="6824" spans="1:1">
      <c r="A6824" t="s">
        <v>8626</v>
      </c>
    </row>
    <row r="6825" spans="1:1">
      <c r="A6825" t="s">
        <v>8627</v>
      </c>
    </row>
    <row r="6826" spans="1:1">
      <c r="A6826" t="s">
        <v>8628</v>
      </c>
    </row>
    <row r="6827" spans="1:1">
      <c r="A6827" t="s">
        <v>8629</v>
      </c>
    </row>
    <row r="6828" spans="1:1">
      <c r="A6828" t="s">
        <v>8630</v>
      </c>
    </row>
    <row r="6829" spans="1:1">
      <c r="A6829" t="s">
        <v>8631</v>
      </c>
    </row>
    <row r="6830" spans="1:1">
      <c r="A6830" t="s">
        <v>8632</v>
      </c>
    </row>
    <row r="6831" spans="1:1">
      <c r="A6831" t="s">
        <v>8633</v>
      </c>
    </row>
    <row r="6832" spans="1:1">
      <c r="A6832" t="s">
        <v>8634</v>
      </c>
    </row>
    <row r="6833" spans="1:1">
      <c r="A6833" t="s">
        <v>8635</v>
      </c>
    </row>
    <row r="6834" spans="1:1">
      <c r="A6834" t="s">
        <v>8636</v>
      </c>
    </row>
    <row r="6835" spans="1:1">
      <c r="A6835" t="s">
        <v>8637</v>
      </c>
    </row>
    <row r="6836" spans="1:1">
      <c r="A6836" t="s">
        <v>8638</v>
      </c>
    </row>
    <row r="6837" spans="1:1">
      <c r="A6837" t="s">
        <v>8639</v>
      </c>
    </row>
    <row r="6838" spans="1:1">
      <c r="A6838" t="s">
        <v>8640</v>
      </c>
    </row>
    <row r="6839" spans="1:1">
      <c r="A6839" t="s">
        <v>8641</v>
      </c>
    </row>
    <row r="6840" spans="1:1">
      <c r="A6840" t="s">
        <v>8642</v>
      </c>
    </row>
    <row r="6841" spans="1:1">
      <c r="A6841" t="s">
        <v>8643</v>
      </c>
    </row>
    <row r="6842" spans="1:1">
      <c r="A6842" t="s">
        <v>8644</v>
      </c>
    </row>
    <row r="6843" spans="1:1">
      <c r="A6843" t="s">
        <v>8645</v>
      </c>
    </row>
    <row r="6844" spans="1:1">
      <c r="A6844" t="s">
        <v>8646</v>
      </c>
    </row>
    <row r="6845" spans="1:1">
      <c r="A6845" t="s">
        <v>8647</v>
      </c>
    </row>
    <row r="6846" spans="1:1">
      <c r="A6846" t="s">
        <v>8648</v>
      </c>
    </row>
    <row r="6847" spans="1:1">
      <c r="A6847" t="s">
        <v>8649</v>
      </c>
    </row>
    <row r="6848" spans="1:1">
      <c r="A6848" t="s">
        <v>8650</v>
      </c>
    </row>
    <row r="6849" spans="1:1">
      <c r="A6849" t="s">
        <v>8651</v>
      </c>
    </row>
    <row r="6850" spans="1:1">
      <c r="A6850" t="s">
        <v>8652</v>
      </c>
    </row>
    <row r="6851" spans="1:1">
      <c r="A6851" t="s">
        <v>8653</v>
      </c>
    </row>
    <row r="6852" spans="1:1">
      <c r="A6852" t="s">
        <v>8654</v>
      </c>
    </row>
    <row r="6853" spans="1:1">
      <c r="A6853" t="s">
        <v>8655</v>
      </c>
    </row>
    <row r="6854" spans="1:1">
      <c r="A6854" t="s">
        <v>8656</v>
      </c>
    </row>
    <row r="6855" spans="1:1">
      <c r="A6855" t="s">
        <v>8657</v>
      </c>
    </row>
    <row r="6856" spans="1:1">
      <c r="A6856" t="s">
        <v>8658</v>
      </c>
    </row>
    <row r="6857" spans="1:1">
      <c r="A6857" t="s">
        <v>8659</v>
      </c>
    </row>
    <row r="6858" spans="1:1">
      <c r="A6858" t="s">
        <v>8660</v>
      </c>
    </row>
    <row r="6859" spans="1:1">
      <c r="A6859" t="s">
        <v>8661</v>
      </c>
    </row>
    <row r="6860" spans="1:1">
      <c r="A6860" t="s">
        <v>8662</v>
      </c>
    </row>
    <row r="6861" spans="1:1">
      <c r="A6861" t="s">
        <v>8663</v>
      </c>
    </row>
    <row r="6862" spans="1:1">
      <c r="A6862" t="s">
        <v>8664</v>
      </c>
    </row>
    <row r="6863" spans="1:1">
      <c r="A6863" t="s">
        <v>8665</v>
      </c>
    </row>
    <row r="6864" spans="1:1">
      <c r="A6864" t="s">
        <v>8666</v>
      </c>
    </row>
    <row r="6865" spans="1:1">
      <c r="A6865" t="s">
        <v>8667</v>
      </c>
    </row>
    <row r="6866" spans="1:1">
      <c r="A6866" t="s">
        <v>8668</v>
      </c>
    </row>
    <row r="6867" spans="1:1">
      <c r="A6867" t="s">
        <v>8669</v>
      </c>
    </row>
    <row r="6868" spans="1:1">
      <c r="A6868" t="s">
        <v>8670</v>
      </c>
    </row>
    <row r="6869" spans="1:1">
      <c r="A6869" t="s">
        <v>8671</v>
      </c>
    </row>
    <row r="6870" spans="1:1">
      <c r="A6870" t="s">
        <v>8672</v>
      </c>
    </row>
    <row r="6871" spans="1:1">
      <c r="A6871" t="s">
        <v>8673</v>
      </c>
    </row>
    <row r="6872" spans="1:1">
      <c r="A6872" t="s">
        <v>8674</v>
      </c>
    </row>
    <row r="6873" spans="1:1">
      <c r="A6873" t="s">
        <v>8675</v>
      </c>
    </row>
    <row r="6874" spans="1:1">
      <c r="A6874" t="s">
        <v>8676</v>
      </c>
    </row>
    <row r="6875" spans="1:1">
      <c r="A6875" t="s">
        <v>8677</v>
      </c>
    </row>
    <row r="6876" spans="1:1">
      <c r="A6876" t="s">
        <v>8678</v>
      </c>
    </row>
    <row r="6877" spans="1:1">
      <c r="A6877" t="s">
        <v>8679</v>
      </c>
    </row>
    <row r="6878" spans="1:1">
      <c r="A6878" t="s">
        <v>8680</v>
      </c>
    </row>
    <row r="6879" spans="1:1">
      <c r="A6879" t="s">
        <v>8681</v>
      </c>
    </row>
    <row r="6880" spans="1:1">
      <c r="A6880" t="s">
        <v>8682</v>
      </c>
    </row>
    <row r="6881" spans="1:1">
      <c r="A6881" t="s">
        <v>8683</v>
      </c>
    </row>
    <row r="6882" spans="1:1">
      <c r="A6882" t="s">
        <v>8684</v>
      </c>
    </row>
    <row r="6883" spans="1:1">
      <c r="A6883" t="s">
        <v>8685</v>
      </c>
    </row>
    <row r="6884" spans="1:1">
      <c r="A6884" t="s">
        <v>8686</v>
      </c>
    </row>
    <row r="6885" spans="1:1">
      <c r="A6885" t="s">
        <v>8687</v>
      </c>
    </row>
    <row r="6886" spans="1:1">
      <c r="A6886" t="s">
        <v>8688</v>
      </c>
    </row>
    <row r="6887" spans="1:1">
      <c r="A6887" t="s">
        <v>8689</v>
      </c>
    </row>
    <row r="6888" spans="1:1">
      <c r="A6888" t="s">
        <v>8690</v>
      </c>
    </row>
    <row r="6889" spans="1:1">
      <c r="A6889" t="s">
        <v>8691</v>
      </c>
    </row>
    <row r="6890" spans="1:1">
      <c r="A6890" t="s">
        <v>8692</v>
      </c>
    </row>
    <row r="6891" spans="1:1">
      <c r="A6891" t="s">
        <v>8693</v>
      </c>
    </row>
    <row r="6892" spans="1:1">
      <c r="A6892" t="s">
        <v>8694</v>
      </c>
    </row>
    <row r="6893" spans="1:1">
      <c r="A6893" t="s">
        <v>8695</v>
      </c>
    </row>
    <row r="6894" spans="1:1">
      <c r="A6894" t="s">
        <v>8696</v>
      </c>
    </row>
    <row r="6895" spans="1:1">
      <c r="A6895" t="s">
        <v>8697</v>
      </c>
    </row>
    <row r="6896" spans="1:1">
      <c r="A6896" t="s">
        <v>8698</v>
      </c>
    </row>
    <row r="6897" spans="1:1">
      <c r="A6897" t="s">
        <v>8699</v>
      </c>
    </row>
    <row r="6898" spans="1:1">
      <c r="A6898" t="s">
        <v>8700</v>
      </c>
    </row>
    <row r="6899" spans="1:1">
      <c r="A6899" t="s">
        <v>8701</v>
      </c>
    </row>
    <row r="6900" spans="1:1">
      <c r="A6900" t="s">
        <v>8702</v>
      </c>
    </row>
    <row r="6901" spans="1:1">
      <c r="A6901" t="s">
        <v>8703</v>
      </c>
    </row>
    <row r="6902" spans="1:1">
      <c r="A6902" t="s">
        <v>8704</v>
      </c>
    </row>
    <row r="6903" spans="1:1">
      <c r="A6903" t="s">
        <v>8705</v>
      </c>
    </row>
    <row r="6904" spans="1:1">
      <c r="A6904" t="s">
        <v>8706</v>
      </c>
    </row>
    <row r="6905" spans="1:1">
      <c r="A6905" t="s">
        <v>8707</v>
      </c>
    </row>
    <row r="6906" spans="1:1">
      <c r="A6906" t="s">
        <v>8708</v>
      </c>
    </row>
    <row r="6907" spans="1:1">
      <c r="A6907" t="s">
        <v>8709</v>
      </c>
    </row>
    <row r="6908" spans="1:1">
      <c r="A6908" t="s">
        <v>8710</v>
      </c>
    </row>
    <row r="6909" spans="1:1">
      <c r="A6909" t="s">
        <v>8711</v>
      </c>
    </row>
    <row r="6910" spans="1:1">
      <c r="A6910" t="s">
        <v>8712</v>
      </c>
    </row>
    <row r="6911" spans="1:1">
      <c r="A6911" t="s">
        <v>8713</v>
      </c>
    </row>
    <row r="6912" spans="1:1">
      <c r="A6912" t="s">
        <v>8714</v>
      </c>
    </row>
    <row r="6913" spans="1:1">
      <c r="A6913" t="s">
        <v>8715</v>
      </c>
    </row>
    <row r="6914" spans="1:1">
      <c r="A6914" t="s">
        <v>8716</v>
      </c>
    </row>
    <row r="6915" spans="1:1">
      <c r="A6915" t="s">
        <v>8717</v>
      </c>
    </row>
    <row r="6916" spans="1:1">
      <c r="A6916" t="s">
        <v>8718</v>
      </c>
    </row>
    <row r="6917" spans="1:1">
      <c r="A6917" t="s">
        <v>8719</v>
      </c>
    </row>
    <row r="6918" spans="1:1">
      <c r="A6918" t="s">
        <v>8720</v>
      </c>
    </row>
    <row r="6919" spans="1:1">
      <c r="A6919" t="s">
        <v>8721</v>
      </c>
    </row>
    <row r="6920" spans="1:1">
      <c r="A6920" t="s">
        <v>8722</v>
      </c>
    </row>
    <row r="6921" spans="1:1">
      <c r="A6921" t="s">
        <v>8723</v>
      </c>
    </row>
    <row r="6922" spans="1:1">
      <c r="A6922" t="s">
        <v>8724</v>
      </c>
    </row>
    <row r="6923" spans="1:1">
      <c r="A6923" t="s">
        <v>8725</v>
      </c>
    </row>
    <row r="6924" spans="1:1">
      <c r="A6924" t="s">
        <v>8726</v>
      </c>
    </row>
    <row r="6925" spans="1:1">
      <c r="A6925" t="s">
        <v>8727</v>
      </c>
    </row>
    <row r="6926" spans="1:1">
      <c r="A6926" t="s">
        <v>8728</v>
      </c>
    </row>
    <row r="6927" spans="1:1">
      <c r="A6927" t="s">
        <v>8729</v>
      </c>
    </row>
    <row r="6928" spans="1:1">
      <c r="A6928" t="s">
        <v>8730</v>
      </c>
    </row>
    <row r="6929" spans="1:1">
      <c r="A6929" t="s">
        <v>8731</v>
      </c>
    </row>
    <row r="6930" spans="1:1">
      <c r="A6930" t="s">
        <v>8732</v>
      </c>
    </row>
    <row r="6931" spans="1:1">
      <c r="A6931" t="s">
        <v>8733</v>
      </c>
    </row>
    <row r="6932" spans="1:1">
      <c r="A6932" t="s">
        <v>8734</v>
      </c>
    </row>
    <row r="6933" spans="1:1">
      <c r="A6933" t="s">
        <v>8735</v>
      </c>
    </row>
    <row r="6934" spans="1:1">
      <c r="A6934" t="s">
        <v>8736</v>
      </c>
    </row>
    <row r="6935" spans="1:1">
      <c r="A6935" t="s">
        <v>8737</v>
      </c>
    </row>
    <row r="6936" spans="1:1">
      <c r="A6936" t="s">
        <v>8738</v>
      </c>
    </row>
    <row r="6937" spans="1:1">
      <c r="A6937" t="s">
        <v>8739</v>
      </c>
    </row>
    <row r="6938" spans="1:1">
      <c r="A6938" t="s">
        <v>8740</v>
      </c>
    </row>
    <row r="6939" spans="1:1">
      <c r="A6939" t="s">
        <v>8741</v>
      </c>
    </row>
    <row r="6940" spans="1:1">
      <c r="A6940" t="s">
        <v>8742</v>
      </c>
    </row>
    <row r="6941" spans="1:1">
      <c r="A6941" t="s">
        <v>8743</v>
      </c>
    </row>
    <row r="6942" spans="1:1">
      <c r="A6942" t="s">
        <v>8744</v>
      </c>
    </row>
    <row r="6943" spans="1:1">
      <c r="A6943" t="s">
        <v>8745</v>
      </c>
    </row>
    <row r="6944" spans="1:1">
      <c r="A6944" t="s">
        <v>8746</v>
      </c>
    </row>
    <row r="6945" spans="1:1">
      <c r="A6945" t="s">
        <v>8747</v>
      </c>
    </row>
    <row r="6946" spans="1:1">
      <c r="A6946" t="s">
        <v>8748</v>
      </c>
    </row>
    <row r="6947" spans="1:1">
      <c r="A6947" t="s">
        <v>8749</v>
      </c>
    </row>
    <row r="6948" spans="1:1">
      <c r="A6948" t="s">
        <v>8750</v>
      </c>
    </row>
    <row r="6949" spans="1:1">
      <c r="A6949" t="s">
        <v>8751</v>
      </c>
    </row>
    <row r="6950" spans="1:1">
      <c r="A6950" t="s">
        <v>8752</v>
      </c>
    </row>
    <row r="6951" spans="1:1">
      <c r="A6951" t="s">
        <v>8753</v>
      </c>
    </row>
    <row r="6952" spans="1:1">
      <c r="A6952" t="s">
        <v>8754</v>
      </c>
    </row>
    <row r="6953" spans="1:1">
      <c r="A6953" t="s">
        <v>8755</v>
      </c>
    </row>
    <row r="6954" spans="1:1">
      <c r="A6954" t="s">
        <v>8756</v>
      </c>
    </row>
    <row r="6955" spans="1:1">
      <c r="A6955" t="s">
        <v>8757</v>
      </c>
    </row>
    <row r="6956" spans="1:1">
      <c r="A6956" t="s">
        <v>8758</v>
      </c>
    </row>
    <row r="6957" spans="1:1">
      <c r="A6957" t="s">
        <v>8759</v>
      </c>
    </row>
    <row r="6958" spans="1:1">
      <c r="A6958" t="s">
        <v>8760</v>
      </c>
    </row>
    <row r="6959" spans="1:1">
      <c r="A6959" t="s">
        <v>8761</v>
      </c>
    </row>
    <row r="6960" spans="1:1">
      <c r="A6960" t="s">
        <v>8762</v>
      </c>
    </row>
    <row r="6961" spans="1:1">
      <c r="A6961" t="s">
        <v>8763</v>
      </c>
    </row>
    <row r="6962" spans="1:1">
      <c r="A6962" t="s">
        <v>8764</v>
      </c>
    </row>
    <row r="6963" spans="1:1">
      <c r="A6963" t="s">
        <v>8765</v>
      </c>
    </row>
    <row r="6964" spans="1:1">
      <c r="A6964" t="s">
        <v>8766</v>
      </c>
    </row>
    <row r="6965" spans="1:1">
      <c r="A6965" t="s">
        <v>8767</v>
      </c>
    </row>
    <row r="6966" spans="1:1">
      <c r="A6966" t="s">
        <v>8768</v>
      </c>
    </row>
    <row r="6967" spans="1:1">
      <c r="A6967" t="s">
        <v>8769</v>
      </c>
    </row>
    <row r="6968" spans="1:1">
      <c r="A6968" t="s">
        <v>8770</v>
      </c>
    </row>
    <row r="6969" spans="1:1">
      <c r="A6969" t="s">
        <v>8771</v>
      </c>
    </row>
    <row r="6970" spans="1:1">
      <c r="A6970" t="s">
        <v>8772</v>
      </c>
    </row>
    <row r="6971" spans="1:1">
      <c r="A6971" t="s">
        <v>8773</v>
      </c>
    </row>
    <row r="6972" spans="1:1">
      <c r="A6972" t="s">
        <v>8774</v>
      </c>
    </row>
    <row r="6973" spans="1:1">
      <c r="A6973" t="s">
        <v>8775</v>
      </c>
    </row>
    <row r="6974" spans="1:1">
      <c r="A6974" t="s">
        <v>8776</v>
      </c>
    </row>
    <row r="6975" spans="1:1">
      <c r="A6975" t="s">
        <v>8777</v>
      </c>
    </row>
    <row r="6976" spans="1:1">
      <c r="A6976" t="s">
        <v>8778</v>
      </c>
    </row>
    <row r="6977" spans="1:1">
      <c r="A6977" t="s">
        <v>8779</v>
      </c>
    </row>
    <row r="6978" spans="1:1">
      <c r="A6978" t="s">
        <v>8780</v>
      </c>
    </row>
    <row r="6979" spans="1:1">
      <c r="A6979" t="s">
        <v>8781</v>
      </c>
    </row>
    <row r="6980" spans="1:1">
      <c r="A6980" t="s">
        <v>8782</v>
      </c>
    </row>
    <row r="6981" spans="1:1">
      <c r="A6981" t="s">
        <v>8783</v>
      </c>
    </row>
    <row r="6982" spans="1:1">
      <c r="A6982" t="s">
        <v>8784</v>
      </c>
    </row>
    <row r="6983" spans="1:1">
      <c r="A6983" t="s">
        <v>8785</v>
      </c>
    </row>
    <row r="6984" spans="1:1">
      <c r="A6984" t="s">
        <v>8786</v>
      </c>
    </row>
    <row r="6985" spans="1:1">
      <c r="A6985" t="s">
        <v>8787</v>
      </c>
    </row>
    <row r="6986" spans="1:1">
      <c r="A6986" t="s">
        <v>8788</v>
      </c>
    </row>
    <row r="6987" spans="1:1">
      <c r="A6987" t="s">
        <v>8789</v>
      </c>
    </row>
    <row r="6988" spans="1:1">
      <c r="A6988" t="s">
        <v>8790</v>
      </c>
    </row>
    <row r="6989" spans="1:1">
      <c r="A6989" t="s">
        <v>8791</v>
      </c>
    </row>
    <row r="6990" spans="1:1">
      <c r="A6990" t="s">
        <v>8792</v>
      </c>
    </row>
    <row r="6991" spans="1:1">
      <c r="A6991" t="s">
        <v>8793</v>
      </c>
    </row>
    <row r="6992" spans="1:1">
      <c r="A6992" t="s">
        <v>8794</v>
      </c>
    </row>
    <row r="6993" spans="1:1">
      <c r="A6993" t="s">
        <v>8795</v>
      </c>
    </row>
    <row r="6994" spans="1:1">
      <c r="A6994" t="s">
        <v>8796</v>
      </c>
    </row>
    <row r="6995" spans="1:1">
      <c r="A6995" t="s">
        <v>8797</v>
      </c>
    </row>
    <row r="6996" spans="1:1">
      <c r="A6996" t="s">
        <v>8798</v>
      </c>
    </row>
    <row r="6997" spans="1:1">
      <c r="A6997" t="s">
        <v>8799</v>
      </c>
    </row>
    <row r="6998" spans="1:1">
      <c r="A6998" t="s">
        <v>8800</v>
      </c>
    </row>
    <row r="6999" spans="1:1">
      <c r="A6999" t="s">
        <v>8801</v>
      </c>
    </row>
    <row r="7000" spans="1:1">
      <c r="A7000" t="s">
        <v>8802</v>
      </c>
    </row>
    <row r="7001" spans="1:1">
      <c r="A7001" t="s">
        <v>8803</v>
      </c>
    </row>
    <row r="7002" spans="1:1">
      <c r="A7002" t="s">
        <v>8804</v>
      </c>
    </row>
    <row r="7003" spans="1:1">
      <c r="A7003" t="s">
        <v>8805</v>
      </c>
    </row>
    <row r="7004" spans="1:1">
      <c r="A7004" t="s">
        <v>8806</v>
      </c>
    </row>
    <row r="7005" spans="1:1">
      <c r="A7005" t="s">
        <v>8807</v>
      </c>
    </row>
    <row r="7006" spans="1:1">
      <c r="A7006" t="s">
        <v>8808</v>
      </c>
    </row>
    <row r="7007" spans="1:1">
      <c r="A7007" t="s">
        <v>8809</v>
      </c>
    </row>
    <row r="7008" spans="1:1">
      <c r="A7008" t="s">
        <v>8810</v>
      </c>
    </row>
    <row r="7009" spans="1:1">
      <c r="A7009" t="s">
        <v>8811</v>
      </c>
    </row>
    <row r="7010" spans="1:1">
      <c r="A7010" t="s">
        <v>8812</v>
      </c>
    </row>
    <row r="7011" spans="1:1">
      <c r="A7011" t="s">
        <v>8813</v>
      </c>
    </row>
    <row r="7012" spans="1:1">
      <c r="A7012" t="s">
        <v>8814</v>
      </c>
    </row>
    <row r="7013" spans="1:1">
      <c r="A7013" t="s">
        <v>8815</v>
      </c>
    </row>
    <row r="7014" spans="1:1">
      <c r="A7014" t="s">
        <v>8816</v>
      </c>
    </row>
    <row r="7015" spans="1:1">
      <c r="A7015" t="s">
        <v>8817</v>
      </c>
    </row>
    <row r="7016" spans="1:1">
      <c r="A7016" t="s">
        <v>8818</v>
      </c>
    </row>
    <row r="7017" spans="1:1">
      <c r="A7017" t="s">
        <v>8819</v>
      </c>
    </row>
    <row r="7018" spans="1:1">
      <c r="A7018" t="s">
        <v>8820</v>
      </c>
    </row>
    <row r="7019" spans="1:1">
      <c r="A7019" t="s">
        <v>8821</v>
      </c>
    </row>
    <row r="7020" spans="1:1">
      <c r="A7020" t="s">
        <v>8822</v>
      </c>
    </row>
    <row r="7021" spans="1:1">
      <c r="A7021" t="s">
        <v>8823</v>
      </c>
    </row>
    <row r="7022" spans="1:1">
      <c r="A7022" t="s">
        <v>8824</v>
      </c>
    </row>
    <row r="7023" spans="1:1">
      <c r="A7023" t="s">
        <v>8825</v>
      </c>
    </row>
    <row r="7024" spans="1:1">
      <c r="A7024" t="s">
        <v>8826</v>
      </c>
    </row>
    <row r="7025" spans="1:1">
      <c r="A7025" t="s">
        <v>8827</v>
      </c>
    </row>
    <row r="7026" spans="1:1">
      <c r="A7026" t="s">
        <v>8828</v>
      </c>
    </row>
    <row r="7027" spans="1:1">
      <c r="A7027" t="s">
        <v>8829</v>
      </c>
    </row>
    <row r="7028" spans="1:1">
      <c r="A7028" t="s">
        <v>8830</v>
      </c>
    </row>
    <row r="7029" spans="1:1">
      <c r="A7029" t="s">
        <v>8831</v>
      </c>
    </row>
    <row r="7030" spans="1:1">
      <c r="A7030" t="s">
        <v>8832</v>
      </c>
    </row>
    <row r="7031" spans="1:1">
      <c r="A7031" t="s">
        <v>8833</v>
      </c>
    </row>
    <row r="7032" spans="1:1">
      <c r="A7032" t="s">
        <v>8834</v>
      </c>
    </row>
    <row r="7033" spans="1:1">
      <c r="A7033" t="s">
        <v>8835</v>
      </c>
    </row>
    <row r="7034" spans="1:1">
      <c r="A7034" t="s">
        <v>8836</v>
      </c>
    </row>
    <row r="7035" spans="1:1">
      <c r="A7035" t="s">
        <v>8837</v>
      </c>
    </row>
    <row r="7036" spans="1:1">
      <c r="A7036" t="s">
        <v>8838</v>
      </c>
    </row>
    <row r="7037" spans="1:1">
      <c r="A7037" t="s">
        <v>8839</v>
      </c>
    </row>
    <row r="7038" spans="1:1">
      <c r="A7038" t="s">
        <v>8840</v>
      </c>
    </row>
    <row r="7039" spans="1:1">
      <c r="A7039" t="s">
        <v>8841</v>
      </c>
    </row>
    <row r="7040" spans="1:1">
      <c r="A7040" t="s">
        <v>8842</v>
      </c>
    </row>
    <row r="7041" spans="1:1">
      <c r="A7041" t="s">
        <v>8843</v>
      </c>
    </row>
    <row r="7042" spans="1:1">
      <c r="A7042" t="s">
        <v>8844</v>
      </c>
    </row>
    <row r="7043" spans="1:1">
      <c r="A7043" t="s">
        <v>8845</v>
      </c>
    </row>
    <row r="7044" spans="1:1">
      <c r="A7044" t="s">
        <v>8846</v>
      </c>
    </row>
    <row r="7045" spans="1:1">
      <c r="A7045" t="s">
        <v>8847</v>
      </c>
    </row>
    <row r="7046" spans="1:1">
      <c r="A7046" t="s">
        <v>8848</v>
      </c>
    </row>
    <row r="7047" spans="1:1">
      <c r="A7047" t="s">
        <v>8849</v>
      </c>
    </row>
    <row r="7048" spans="1:1">
      <c r="A7048" t="s">
        <v>8850</v>
      </c>
    </row>
    <row r="7049" spans="1:1">
      <c r="A7049" t="s">
        <v>8851</v>
      </c>
    </row>
    <row r="7050" spans="1:1">
      <c r="A7050" t="s">
        <v>8852</v>
      </c>
    </row>
    <row r="7051" spans="1:1">
      <c r="A7051" t="s">
        <v>8853</v>
      </c>
    </row>
    <row r="7052" spans="1:1">
      <c r="A7052" t="s">
        <v>8854</v>
      </c>
    </row>
    <row r="7053" spans="1:1">
      <c r="A7053" t="s">
        <v>8855</v>
      </c>
    </row>
    <row r="7054" spans="1:1">
      <c r="A7054" t="s">
        <v>8856</v>
      </c>
    </row>
    <row r="7055" spans="1:1">
      <c r="A7055" t="s">
        <v>8857</v>
      </c>
    </row>
    <row r="7056" spans="1:1">
      <c r="A7056" t="s">
        <v>8858</v>
      </c>
    </row>
    <row r="7057" spans="1:1">
      <c r="A7057" t="s">
        <v>8859</v>
      </c>
    </row>
    <row r="7058" spans="1:1">
      <c r="A7058" t="s">
        <v>8860</v>
      </c>
    </row>
    <row r="7059" spans="1:1">
      <c r="A7059" t="s">
        <v>8861</v>
      </c>
    </row>
    <row r="7060" spans="1:1">
      <c r="A7060" t="s">
        <v>8862</v>
      </c>
    </row>
    <row r="7061" spans="1:1">
      <c r="A7061" t="s">
        <v>8863</v>
      </c>
    </row>
    <row r="7062" spans="1:1">
      <c r="A7062" t="s">
        <v>8864</v>
      </c>
    </row>
    <row r="7063" spans="1:1">
      <c r="A7063" t="s">
        <v>8865</v>
      </c>
    </row>
    <row r="7064" spans="1:1">
      <c r="A7064" t="s">
        <v>8866</v>
      </c>
    </row>
    <row r="7065" spans="1:1">
      <c r="A7065" t="s">
        <v>8867</v>
      </c>
    </row>
    <row r="7066" spans="1:1">
      <c r="A7066" t="s">
        <v>8868</v>
      </c>
    </row>
    <row r="7067" spans="1:1">
      <c r="A7067" t="s">
        <v>8869</v>
      </c>
    </row>
    <row r="7068" spans="1:1">
      <c r="A7068" t="s">
        <v>8870</v>
      </c>
    </row>
    <row r="7069" spans="1:1">
      <c r="A7069" t="s">
        <v>8871</v>
      </c>
    </row>
    <row r="7070" spans="1:1">
      <c r="A7070" t="s">
        <v>8872</v>
      </c>
    </row>
    <row r="7071" spans="1:1">
      <c r="A7071" t="s">
        <v>8873</v>
      </c>
    </row>
    <row r="7072" spans="1:1">
      <c r="A7072" t="s">
        <v>8874</v>
      </c>
    </row>
    <row r="7073" spans="1:1">
      <c r="A7073" t="s">
        <v>8875</v>
      </c>
    </row>
    <row r="7074" spans="1:1">
      <c r="A7074" t="s">
        <v>8876</v>
      </c>
    </row>
    <row r="7075" spans="1:1">
      <c r="A7075" t="s">
        <v>8877</v>
      </c>
    </row>
    <row r="7076" spans="1:1">
      <c r="A7076" t="s">
        <v>8878</v>
      </c>
    </row>
    <row r="7077" spans="1:1">
      <c r="A7077" t="s">
        <v>8879</v>
      </c>
    </row>
    <row r="7078" spans="1:1">
      <c r="A7078" t="s">
        <v>8880</v>
      </c>
    </row>
    <row r="7079" spans="1:1">
      <c r="A7079" t="s">
        <v>8881</v>
      </c>
    </row>
    <row r="7080" spans="1:1">
      <c r="A7080" t="s">
        <v>8882</v>
      </c>
    </row>
    <row r="7081" spans="1:1">
      <c r="A7081" t="s">
        <v>8883</v>
      </c>
    </row>
    <row r="7082" spans="1:1">
      <c r="A7082" t="s">
        <v>8884</v>
      </c>
    </row>
    <row r="7083" spans="1:1">
      <c r="A7083" t="s">
        <v>8885</v>
      </c>
    </row>
    <row r="7084" spans="1:1">
      <c r="A7084" t="s">
        <v>8886</v>
      </c>
    </row>
    <row r="7085" spans="1:1">
      <c r="A7085" t="s">
        <v>8887</v>
      </c>
    </row>
    <row r="7086" spans="1:1">
      <c r="A7086" t="s">
        <v>8888</v>
      </c>
    </row>
    <row r="7087" spans="1:1">
      <c r="A7087" t="s">
        <v>8889</v>
      </c>
    </row>
    <row r="7088" spans="1:1">
      <c r="A7088" t="s">
        <v>8890</v>
      </c>
    </row>
    <row r="7089" spans="1:1">
      <c r="A7089" t="s">
        <v>8891</v>
      </c>
    </row>
    <row r="7090" spans="1:1">
      <c r="A7090" t="s">
        <v>8892</v>
      </c>
    </row>
    <row r="7091" spans="1:1">
      <c r="A7091" t="s">
        <v>8893</v>
      </c>
    </row>
    <row r="7092" spans="1:1">
      <c r="A7092" t="s">
        <v>8894</v>
      </c>
    </row>
    <row r="7093" spans="1:1">
      <c r="A7093" t="s">
        <v>8895</v>
      </c>
    </row>
    <row r="7094" spans="1:1">
      <c r="A7094" t="s">
        <v>8896</v>
      </c>
    </row>
    <row r="7095" spans="1:1">
      <c r="A7095" t="s">
        <v>8897</v>
      </c>
    </row>
    <row r="7096" spans="1:1">
      <c r="A7096" t="s">
        <v>8898</v>
      </c>
    </row>
    <row r="7097" spans="1:1">
      <c r="A7097" t="s">
        <v>8899</v>
      </c>
    </row>
    <row r="7098" spans="1:1">
      <c r="A7098" t="s">
        <v>8900</v>
      </c>
    </row>
    <row r="7099" spans="1:1">
      <c r="A7099" t="s">
        <v>8901</v>
      </c>
    </row>
    <row r="7100" spans="1:1">
      <c r="A7100" t="s">
        <v>8902</v>
      </c>
    </row>
    <row r="7101" spans="1:1">
      <c r="A7101" t="s">
        <v>8903</v>
      </c>
    </row>
    <row r="7102" spans="1:1">
      <c r="A7102" t="s">
        <v>8904</v>
      </c>
    </row>
    <row r="7103" spans="1:1">
      <c r="A7103" t="s">
        <v>8905</v>
      </c>
    </row>
    <row r="7104" spans="1:1">
      <c r="A7104" t="s">
        <v>8906</v>
      </c>
    </row>
    <row r="7105" spans="1:1">
      <c r="A7105" t="s">
        <v>8907</v>
      </c>
    </row>
    <row r="7106" spans="1:1">
      <c r="A7106" t="s">
        <v>8908</v>
      </c>
    </row>
    <row r="7107" spans="1:1">
      <c r="A7107" t="s">
        <v>8909</v>
      </c>
    </row>
    <row r="7108" spans="1:1">
      <c r="A7108" t="s">
        <v>8910</v>
      </c>
    </row>
    <row r="7109" spans="1:1">
      <c r="A7109" t="s">
        <v>8911</v>
      </c>
    </row>
    <row r="7110" spans="1:1">
      <c r="A7110" t="s">
        <v>8912</v>
      </c>
    </row>
    <row r="7111" spans="1:1">
      <c r="A7111" t="s">
        <v>8913</v>
      </c>
    </row>
    <row r="7112" spans="1:1">
      <c r="A7112" t="s">
        <v>8914</v>
      </c>
    </row>
    <row r="7113" spans="1:1">
      <c r="A7113" t="s">
        <v>8915</v>
      </c>
    </row>
    <row r="7114" spans="1:1">
      <c r="A7114" t="s">
        <v>8916</v>
      </c>
    </row>
    <row r="7115" spans="1:1">
      <c r="A7115" t="s">
        <v>8917</v>
      </c>
    </row>
    <row r="7116" spans="1:1">
      <c r="A7116" t="s">
        <v>8918</v>
      </c>
    </row>
    <row r="7117" spans="1:1">
      <c r="A7117" t="s">
        <v>8919</v>
      </c>
    </row>
    <row r="7118" spans="1:1">
      <c r="A7118" t="s">
        <v>8920</v>
      </c>
    </row>
    <row r="7119" spans="1:1">
      <c r="A7119" t="s">
        <v>8921</v>
      </c>
    </row>
    <row r="7120" spans="1:1">
      <c r="A7120" t="s">
        <v>8922</v>
      </c>
    </row>
    <row r="7121" spans="1:1">
      <c r="A7121" t="s">
        <v>8923</v>
      </c>
    </row>
    <row r="7122" spans="1:1">
      <c r="A7122" t="s">
        <v>8924</v>
      </c>
    </row>
    <row r="7123" spans="1:1">
      <c r="A7123" t="s">
        <v>8925</v>
      </c>
    </row>
    <row r="7124" spans="1:1">
      <c r="A7124" t="s">
        <v>8926</v>
      </c>
    </row>
    <row r="7125" spans="1:1">
      <c r="A7125" t="s">
        <v>8927</v>
      </c>
    </row>
    <row r="7126" spans="1:1">
      <c r="A7126" t="s">
        <v>8928</v>
      </c>
    </row>
    <row r="7127" spans="1:1">
      <c r="A7127" t="s">
        <v>8929</v>
      </c>
    </row>
    <row r="7128" spans="1:1">
      <c r="A7128" t="s">
        <v>8930</v>
      </c>
    </row>
    <row r="7129" spans="1:1">
      <c r="A7129" t="s">
        <v>8931</v>
      </c>
    </row>
    <row r="7130" spans="1:1">
      <c r="A7130" t="s">
        <v>8932</v>
      </c>
    </row>
    <row r="7131" spans="1:1">
      <c r="A7131" t="s">
        <v>8933</v>
      </c>
    </row>
    <row r="7132" spans="1:1">
      <c r="A7132" t="s">
        <v>8934</v>
      </c>
    </row>
    <row r="7133" spans="1:1">
      <c r="A7133" t="s">
        <v>8935</v>
      </c>
    </row>
    <row r="7134" spans="1:1">
      <c r="A7134" t="s">
        <v>8936</v>
      </c>
    </row>
    <row r="7135" spans="1:1">
      <c r="A7135" t="s">
        <v>8937</v>
      </c>
    </row>
    <row r="7136" spans="1:1">
      <c r="A7136" t="s">
        <v>8938</v>
      </c>
    </row>
    <row r="7137" spans="1:1">
      <c r="A7137" t="s">
        <v>8939</v>
      </c>
    </row>
    <row r="7138" spans="1:1">
      <c r="A7138" t="s">
        <v>8940</v>
      </c>
    </row>
    <row r="7139" spans="1:1">
      <c r="A7139" t="s">
        <v>8941</v>
      </c>
    </row>
    <row r="7140" spans="1:1">
      <c r="A7140" t="s">
        <v>8942</v>
      </c>
    </row>
    <row r="7141" spans="1:1">
      <c r="A7141" t="s">
        <v>8943</v>
      </c>
    </row>
    <row r="7142" spans="1:1">
      <c r="A7142" t="s">
        <v>8944</v>
      </c>
    </row>
    <row r="7143" spans="1:1">
      <c r="A7143" t="s">
        <v>8945</v>
      </c>
    </row>
    <row r="7144" spans="1:1">
      <c r="A7144" t="s">
        <v>8946</v>
      </c>
    </row>
    <row r="7145" spans="1:1">
      <c r="A7145" t="s">
        <v>8947</v>
      </c>
    </row>
    <row r="7146" spans="1:1">
      <c r="A7146" t="s">
        <v>8948</v>
      </c>
    </row>
    <row r="7147" spans="1:1">
      <c r="A7147" t="s">
        <v>8949</v>
      </c>
    </row>
    <row r="7148" spans="1:1">
      <c r="A7148" t="s">
        <v>8950</v>
      </c>
    </row>
    <row r="7149" spans="1:1">
      <c r="A7149" t="s">
        <v>8951</v>
      </c>
    </row>
    <row r="7150" spans="1:1">
      <c r="A7150" t="s">
        <v>8952</v>
      </c>
    </row>
    <row r="7151" spans="1:1">
      <c r="A7151" t="s">
        <v>8953</v>
      </c>
    </row>
    <row r="7152" spans="1:1">
      <c r="A7152" t="s">
        <v>8954</v>
      </c>
    </row>
    <row r="7153" spans="1:1">
      <c r="A7153" t="s">
        <v>8955</v>
      </c>
    </row>
    <row r="7154" spans="1:1">
      <c r="A7154" t="s">
        <v>8956</v>
      </c>
    </row>
    <row r="7155" spans="1:1">
      <c r="A7155" t="s">
        <v>8957</v>
      </c>
    </row>
    <row r="7156" spans="1:1">
      <c r="A7156" t="s">
        <v>8958</v>
      </c>
    </row>
    <row r="7157" spans="1:1">
      <c r="A7157" t="s">
        <v>8959</v>
      </c>
    </row>
    <row r="7158" spans="1:1">
      <c r="A7158" t="s">
        <v>8960</v>
      </c>
    </row>
    <row r="7159" spans="1:1">
      <c r="A7159" t="s">
        <v>8961</v>
      </c>
    </row>
    <row r="7160" spans="1:1">
      <c r="A7160" t="s">
        <v>8962</v>
      </c>
    </row>
    <row r="7161" spans="1:1">
      <c r="A7161" t="s">
        <v>8963</v>
      </c>
    </row>
    <row r="7162" spans="1:1">
      <c r="A7162" t="s">
        <v>8964</v>
      </c>
    </row>
    <row r="7163" spans="1:1">
      <c r="A7163" t="s">
        <v>8965</v>
      </c>
    </row>
    <row r="7164" spans="1:1">
      <c r="A7164" t="s">
        <v>8966</v>
      </c>
    </row>
    <row r="7165" spans="1:1">
      <c r="A7165" t="s">
        <v>8967</v>
      </c>
    </row>
    <row r="7166" spans="1:1">
      <c r="A7166" t="s">
        <v>8968</v>
      </c>
    </row>
    <row r="7167" spans="1:1">
      <c r="A7167" t="s">
        <v>8969</v>
      </c>
    </row>
    <row r="7168" spans="1:1">
      <c r="A7168" t="s">
        <v>8970</v>
      </c>
    </row>
    <row r="7169" spans="1:1">
      <c r="A7169" t="s">
        <v>8971</v>
      </c>
    </row>
    <row r="7170" spans="1:1">
      <c r="A7170" t="s">
        <v>8972</v>
      </c>
    </row>
    <row r="7171" spans="1:1">
      <c r="A7171" t="s">
        <v>8973</v>
      </c>
    </row>
    <row r="7172" spans="1:1">
      <c r="A7172" t="s">
        <v>8974</v>
      </c>
    </row>
    <row r="7173" spans="1:1">
      <c r="A7173" t="s">
        <v>8975</v>
      </c>
    </row>
    <row r="7174" spans="1:1">
      <c r="A7174" t="s">
        <v>8976</v>
      </c>
    </row>
    <row r="7175" spans="1:1">
      <c r="A7175" t="s">
        <v>8977</v>
      </c>
    </row>
    <row r="7176" spans="1:1">
      <c r="A7176" t="s">
        <v>8978</v>
      </c>
    </row>
    <row r="7177" spans="1:1">
      <c r="A7177" t="s">
        <v>8979</v>
      </c>
    </row>
    <row r="7178" spans="1:1">
      <c r="A7178" t="s">
        <v>8980</v>
      </c>
    </row>
    <row r="7179" spans="1:1">
      <c r="A7179" t="s">
        <v>8981</v>
      </c>
    </row>
    <row r="7180" spans="1:1">
      <c r="A7180" t="s">
        <v>8982</v>
      </c>
    </row>
    <row r="7181" spans="1:1">
      <c r="A7181" t="s">
        <v>8983</v>
      </c>
    </row>
    <row r="7182" spans="1:1">
      <c r="A7182" t="s">
        <v>8984</v>
      </c>
    </row>
    <row r="7183" spans="1:1">
      <c r="A7183" t="s">
        <v>8985</v>
      </c>
    </row>
    <row r="7184" spans="1:1">
      <c r="A7184" t="s">
        <v>8986</v>
      </c>
    </row>
    <row r="7185" spans="1:1">
      <c r="A7185" t="s">
        <v>8987</v>
      </c>
    </row>
    <row r="7186" spans="1:1">
      <c r="A7186" t="s">
        <v>8988</v>
      </c>
    </row>
    <row r="7187" spans="1:1">
      <c r="A7187" t="s">
        <v>8989</v>
      </c>
    </row>
    <row r="7188" spans="1:1">
      <c r="A7188" t="s">
        <v>8990</v>
      </c>
    </row>
    <row r="7189" spans="1:1">
      <c r="A7189" t="s">
        <v>8991</v>
      </c>
    </row>
    <row r="7190" spans="1:1">
      <c r="A7190" t="s">
        <v>8992</v>
      </c>
    </row>
    <row r="7191" spans="1:1">
      <c r="A7191" t="s">
        <v>8993</v>
      </c>
    </row>
    <row r="7192" spans="1:1">
      <c r="A7192" t="s">
        <v>8994</v>
      </c>
    </row>
    <row r="7193" spans="1:1">
      <c r="A7193" t="s">
        <v>8995</v>
      </c>
    </row>
    <row r="7194" spans="1:1">
      <c r="A7194" t="s">
        <v>8996</v>
      </c>
    </row>
    <row r="7195" spans="1:1">
      <c r="A7195" t="s">
        <v>8997</v>
      </c>
    </row>
    <row r="7196" spans="1:1">
      <c r="A7196" t="s">
        <v>8998</v>
      </c>
    </row>
    <row r="7197" spans="1:1">
      <c r="A7197" t="s">
        <v>8999</v>
      </c>
    </row>
    <row r="7198" spans="1:1">
      <c r="A7198" t="s">
        <v>9000</v>
      </c>
    </row>
    <row r="7199" spans="1:1">
      <c r="A7199" t="s">
        <v>9001</v>
      </c>
    </row>
    <row r="7200" spans="1:1">
      <c r="A7200" t="s">
        <v>9002</v>
      </c>
    </row>
    <row r="7201" spans="1:1">
      <c r="A7201" t="s">
        <v>9003</v>
      </c>
    </row>
    <row r="7202" spans="1:1">
      <c r="A7202" t="s">
        <v>9004</v>
      </c>
    </row>
    <row r="7203" spans="1:1">
      <c r="A7203" t="s">
        <v>9005</v>
      </c>
    </row>
    <row r="7204" spans="1:1">
      <c r="A7204" t="s">
        <v>9006</v>
      </c>
    </row>
    <row r="7205" spans="1:1">
      <c r="A7205" t="s">
        <v>9007</v>
      </c>
    </row>
    <row r="7206" spans="1:1">
      <c r="A7206" t="s">
        <v>9008</v>
      </c>
    </row>
    <row r="7207" spans="1:1">
      <c r="A7207" t="s">
        <v>9009</v>
      </c>
    </row>
    <row r="7208" spans="1:1">
      <c r="A7208" t="s">
        <v>9010</v>
      </c>
    </row>
    <row r="7209" spans="1:1">
      <c r="A7209" t="s">
        <v>9011</v>
      </c>
    </row>
    <row r="7210" spans="1:1">
      <c r="A7210" t="s">
        <v>9012</v>
      </c>
    </row>
    <row r="7211" spans="1:1">
      <c r="A7211" t="s">
        <v>9013</v>
      </c>
    </row>
    <row r="7212" spans="1:1">
      <c r="A7212" t="s">
        <v>9014</v>
      </c>
    </row>
    <row r="7213" spans="1:1">
      <c r="A7213" t="s">
        <v>9015</v>
      </c>
    </row>
    <row r="7214" spans="1:1">
      <c r="A7214" t="s">
        <v>9016</v>
      </c>
    </row>
    <row r="7215" spans="1:1">
      <c r="A7215" t="s">
        <v>9017</v>
      </c>
    </row>
    <row r="7216" spans="1:1">
      <c r="A7216" t="s">
        <v>9018</v>
      </c>
    </row>
    <row r="7217" spans="1:1">
      <c r="A7217" t="s">
        <v>9019</v>
      </c>
    </row>
    <row r="7218" spans="1:1">
      <c r="A7218" t="s">
        <v>9020</v>
      </c>
    </row>
    <row r="7219" spans="1:1">
      <c r="A7219" t="s">
        <v>9021</v>
      </c>
    </row>
    <row r="7220" spans="1:1">
      <c r="A7220" t="s">
        <v>9022</v>
      </c>
    </row>
    <row r="7221" spans="1:1">
      <c r="A7221" t="s">
        <v>9023</v>
      </c>
    </row>
    <row r="7222" spans="1:1">
      <c r="A7222" t="s">
        <v>9024</v>
      </c>
    </row>
    <row r="7223" spans="1:1">
      <c r="A7223" t="s">
        <v>9025</v>
      </c>
    </row>
    <row r="7224" spans="1:1">
      <c r="A7224" t="s">
        <v>9026</v>
      </c>
    </row>
    <row r="7225" spans="1:1">
      <c r="A7225" t="s">
        <v>9027</v>
      </c>
    </row>
    <row r="7226" spans="1:1">
      <c r="A7226" t="s">
        <v>9028</v>
      </c>
    </row>
    <row r="7227" spans="1:1">
      <c r="A7227" t="s">
        <v>9029</v>
      </c>
    </row>
    <row r="7228" spans="1:1">
      <c r="A7228" t="s">
        <v>9030</v>
      </c>
    </row>
    <row r="7229" spans="1:1">
      <c r="A7229" t="s">
        <v>9031</v>
      </c>
    </row>
    <row r="7230" spans="1:1">
      <c r="A7230" t="s">
        <v>9032</v>
      </c>
    </row>
    <row r="7231" spans="1:1">
      <c r="A7231" t="s">
        <v>9033</v>
      </c>
    </row>
    <row r="7232" spans="1:1">
      <c r="A7232" t="s">
        <v>9034</v>
      </c>
    </row>
    <row r="7233" spans="1:1">
      <c r="A7233" t="s">
        <v>9035</v>
      </c>
    </row>
    <row r="7234" spans="1:1">
      <c r="A7234" t="s">
        <v>9036</v>
      </c>
    </row>
    <row r="7235" spans="1:1">
      <c r="A7235" t="s">
        <v>9037</v>
      </c>
    </row>
    <row r="7236" spans="1:1">
      <c r="A7236" t="s">
        <v>9038</v>
      </c>
    </row>
    <row r="7237" spans="1:1">
      <c r="A7237" t="s">
        <v>9039</v>
      </c>
    </row>
    <row r="7238" spans="1:1">
      <c r="A7238" t="s">
        <v>9040</v>
      </c>
    </row>
    <row r="7239" spans="1:1">
      <c r="A7239" t="s">
        <v>9041</v>
      </c>
    </row>
    <row r="7240" spans="1:1">
      <c r="A7240" t="s">
        <v>9042</v>
      </c>
    </row>
    <row r="7241" spans="1:1">
      <c r="A7241" t="s">
        <v>9043</v>
      </c>
    </row>
    <row r="7242" spans="1:1">
      <c r="A7242" t="s">
        <v>9044</v>
      </c>
    </row>
    <row r="7243" spans="1:1">
      <c r="A7243" t="s">
        <v>9045</v>
      </c>
    </row>
    <row r="7244" spans="1:1">
      <c r="A7244" t="s">
        <v>9046</v>
      </c>
    </row>
    <row r="7245" spans="1:1">
      <c r="A7245" t="s">
        <v>9047</v>
      </c>
    </row>
    <row r="7246" spans="1:1">
      <c r="A7246" t="s">
        <v>9048</v>
      </c>
    </row>
    <row r="7247" spans="1:1">
      <c r="A7247" t="s">
        <v>9049</v>
      </c>
    </row>
    <row r="7248" spans="1:1">
      <c r="A7248" t="s">
        <v>9050</v>
      </c>
    </row>
    <row r="7249" spans="1:1">
      <c r="A7249" t="s">
        <v>9051</v>
      </c>
    </row>
    <row r="7250" spans="1:1">
      <c r="A7250" t="s">
        <v>9052</v>
      </c>
    </row>
    <row r="7251" spans="1:1">
      <c r="A7251" t="s">
        <v>9053</v>
      </c>
    </row>
    <row r="7252" spans="1:1">
      <c r="A7252" t="s">
        <v>9054</v>
      </c>
    </row>
    <row r="7253" spans="1:1">
      <c r="A7253" t="s">
        <v>9055</v>
      </c>
    </row>
    <row r="7254" spans="1:1">
      <c r="A7254" t="s">
        <v>9056</v>
      </c>
    </row>
    <row r="7255" spans="1:1">
      <c r="A7255" t="s">
        <v>9057</v>
      </c>
    </row>
    <row r="7256" spans="1:1">
      <c r="A7256" t="s">
        <v>9058</v>
      </c>
    </row>
    <row r="7257" spans="1:1">
      <c r="A7257" t="s">
        <v>9059</v>
      </c>
    </row>
    <row r="7258" spans="1:1">
      <c r="A7258" t="s">
        <v>9060</v>
      </c>
    </row>
    <row r="7259" spans="1:1">
      <c r="A7259" t="s">
        <v>9061</v>
      </c>
    </row>
    <row r="7260" spans="1:1">
      <c r="A7260" t="s">
        <v>9062</v>
      </c>
    </row>
    <row r="7261" spans="1:1">
      <c r="A7261" t="s">
        <v>9063</v>
      </c>
    </row>
    <row r="7262" spans="1:1">
      <c r="A7262" t="s">
        <v>9064</v>
      </c>
    </row>
    <row r="7263" spans="1:1">
      <c r="A7263" t="s">
        <v>9065</v>
      </c>
    </row>
    <row r="7264" spans="1:1">
      <c r="A7264" t="s">
        <v>9066</v>
      </c>
    </row>
    <row r="7265" spans="1:1">
      <c r="A7265" t="s">
        <v>9067</v>
      </c>
    </row>
    <row r="7266" spans="1:1">
      <c r="A7266" t="s">
        <v>9068</v>
      </c>
    </row>
    <row r="7267" spans="1:1">
      <c r="A7267" t="s">
        <v>9069</v>
      </c>
    </row>
    <row r="7268" spans="1:1">
      <c r="A7268" t="s">
        <v>9070</v>
      </c>
    </row>
    <row r="7269" spans="1:1">
      <c r="A7269" t="s">
        <v>9071</v>
      </c>
    </row>
    <row r="7270" spans="1:1">
      <c r="A7270" t="s">
        <v>9072</v>
      </c>
    </row>
    <row r="7271" spans="1:1">
      <c r="A7271" t="s">
        <v>9073</v>
      </c>
    </row>
    <row r="7272" spans="1:1">
      <c r="A7272" t="s">
        <v>9074</v>
      </c>
    </row>
    <row r="7273" spans="1:1">
      <c r="A7273" t="s">
        <v>9075</v>
      </c>
    </row>
    <row r="7274" spans="1:1">
      <c r="A7274" t="s">
        <v>9076</v>
      </c>
    </row>
    <row r="7275" spans="1:1">
      <c r="A7275" t="s">
        <v>9077</v>
      </c>
    </row>
    <row r="7276" spans="1:1">
      <c r="A7276" t="s">
        <v>9078</v>
      </c>
    </row>
    <row r="7277" spans="1:1">
      <c r="A7277" t="s">
        <v>9079</v>
      </c>
    </row>
    <row r="7278" spans="1:1">
      <c r="A7278" t="s">
        <v>9080</v>
      </c>
    </row>
    <row r="7279" spans="1:1">
      <c r="A7279" t="s">
        <v>9081</v>
      </c>
    </row>
    <row r="7280" spans="1:1">
      <c r="A7280" t="s">
        <v>9082</v>
      </c>
    </row>
    <row r="7281" spans="1:1">
      <c r="A7281" t="s">
        <v>9083</v>
      </c>
    </row>
    <row r="7282" spans="1:1">
      <c r="A7282" t="s">
        <v>9084</v>
      </c>
    </row>
    <row r="7283" spans="1:1">
      <c r="A7283" t="s">
        <v>9085</v>
      </c>
    </row>
    <row r="7284" spans="1:1">
      <c r="A7284" t="s">
        <v>9086</v>
      </c>
    </row>
    <row r="7285" spans="1:1">
      <c r="A7285" t="s">
        <v>9087</v>
      </c>
    </row>
    <row r="7286" spans="1:1">
      <c r="A7286" t="s">
        <v>9088</v>
      </c>
    </row>
    <row r="7287" spans="1:1">
      <c r="A7287" t="s">
        <v>9089</v>
      </c>
    </row>
    <row r="7288" spans="1:1">
      <c r="A7288" t="s">
        <v>9090</v>
      </c>
    </row>
    <row r="7289" spans="1:1">
      <c r="A7289" t="s">
        <v>9091</v>
      </c>
    </row>
    <row r="7290" spans="1:1">
      <c r="A7290" t="s">
        <v>9092</v>
      </c>
    </row>
    <row r="7291" spans="1:1">
      <c r="A7291" t="s">
        <v>9093</v>
      </c>
    </row>
    <row r="7292" spans="1:1">
      <c r="A7292" t="s">
        <v>9094</v>
      </c>
    </row>
    <row r="7293" spans="1:1">
      <c r="A7293" t="s">
        <v>9095</v>
      </c>
    </row>
    <row r="7294" spans="1:1">
      <c r="A7294" t="s">
        <v>9096</v>
      </c>
    </row>
    <row r="7295" spans="1:1">
      <c r="A7295" t="s">
        <v>9097</v>
      </c>
    </row>
    <row r="7296" spans="1:1">
      <c r="A7296" t="s">
        <v>9098</v>
      </c>
    </row>
    <row r="7297" spans="1:1">
      <c r="A7297" t="s">
        <v>9099</v>
      </c>
    </row>
    <row r="7298" spans="1:1">
      <c r="A7298" t="s">
        <v>9100</v>
      </c>
    </row>
    <row r="7299" spans="1:1">
      <c r="A7299" t="s">
        <v>9101</v>
      </c>
    </row>
    <row r="7300" spans="1:1">
      <c r="A7300" t="s">
        <v>9102</v>
      </c>
    </row>
    <row r="7301" spans="1:1">
      <c r="A7301" t="s">
        <v>9103</v>
      </c>
    </row>
    <row r="7302" spans="1:1">
      <c r="A7302" t="s">
        <v>9104</v>
      </c>
    </row>
    <row r="7303" spans="1:1">
      <c r="A7303" t="s">
        <v>9105</v>
      </c>
    </row>
    <row r="7304" spans="1:1">
      <c r="A7304" t="s">
        <v>9106</v>
      </c>
    </row>
    <row r="7305" spans="1:1">
      <c r="A7305" t="s">
        <v>9107</v>
      </c>
    </row>
    <row r="7306" spans="1:1">
      <c r="A7306" t="s">
        <v>9108</v>
      </c>
    </row>
    <row r="7307" spans="1:1">
      <c r="A7307" t="s">
        <v>9109</v>
      </c>
    </row>
    <row r="7308" spans="1:1">
      <c r="A7308" t="s">
        <v>9110</v>
      </c>
    </row>
    <row r="7309" spans="1:1">
      <c r="A7309" t="s">
        <v>9111</v>
      </c>
    </row>
    <row r="7310" spans="1:1">
      <c r="A7310" t="s">
        <v>9112</v>
      </c>
    </row>
    <row r="7311" spans="1:1">
      <c r="A7311" t="s">
        <v>9113</v>
      </c>
    </row>
    <row r="7312" spans="1:1">
      <c r="A7312" t="s">
        <v>9114</v>
      </c>
    </row>
    <row r="7313" spans="1:1">
      <c r="A7313" t="s">
        <v>9115</v>
      </c>
    </row>
    <row r="7314" spans="1:1">
      <c r="A7314" t="s">
        <v>9116</v>
      </c>
    </row>
    <row r="7315" spans="1:1">
      <c r="A7315" t="s">
        <v>9117</v>
      </c>
    </row>
    <row r="7316" spans="1:1">
      <c r="A7316" t="s">
        <v>9118</v>
      </c>
    </row>
    <row r="7317" spans="1:1">
      <c r="A7317" t="s">
        <v>9119</v>
      </c>
    </row>
    <row r="7318" spans="1:1">
      <c r="A7318" t="s">
        <v>9120</v>
      </c>
    </row>
    <row r="7319" spans="1:1">
      <c r="A7319" t="s">
        <v>9121</v>
      </c>
    </row>
    <row r="7320" spans="1:1">
      <c r="A7320" t="s">
        <v>9122</v>
      </c>
    </row>
    <row r="7321" spans="1:1">
      <c r="A7321" t="s">
        <v>9123</v>
      </c>
    </row>
    <row r="7322" spans="1:1">
      <c r="A7322" t="s">
        <v>9124</v>
      </c>
    </row>
    <row r="7323" spans="1:1">
      <c r="A7323" t="s">
        <v>9125</v>
      </c>
    </row>
    <row r="7324" spans="1:1">
      <c r="A7324" t="s">
        <v>9126</v>
      </c>
    </row>
    <row r="7325" spans="1:1">
      <c r="A7325" t="s">
        <v>9127</v>
      </c>
    </row>
    <row r="7326" spans="1:1">
      <c r="A7326" t="s">
        <v>9128</v>
      </c>
    </row>
    <row r="7327" spans="1:1">
      <c r="A7327" t="s">
        <v>9129</v>
      </c>
    </row>
    <row r="7328" spans="1:1">
      <c r="A7328" t="s">
        <v>9130</v>
      </c>
    </row>
    <row r="7329" spans="1:1">
      <c r="A7329" t="s">
        <v>9131</v>
      </c>
    </row>
    <row r="7330" spans="1:1">
      <c r="A7330" t="s">
        <v>9132</v>
      </c>
    </row>
    <row r="7331" spans="1:1">
      <c r="A7331" t="s">
        <v>9133</v>
      </c>
    </row>
    <row r="7332" spans="1:1">
      <c r="A7332" t="s">
        <v>9134</v>
      </c>
    </row>
    <row r="7333" spans="1:1">
      <c r="A7333" t="s">
        <v>9135</v>
      </c>
    </row>
    <row r="7334" spans="1:1">
      <c r="A7334" t="s">
        <v>9136</v>
      </c>
    </row>
    <row r="7335" spans="1:1">
      <c r="A7335" t="s">
        <v>9137</v>
      </c>
    </row>
    <row r="7336" spans="1:1">
      <c r="A7336" t="s">
        <v>9138</v>
      </c>
    </row>
    <row r="7337" spans="1:1">
      <c r="A7337" t="s">
        <v>9139</v>
      </c>
    </row>
    <row r="7338" spans="1:1">
      <c r="A7338" t="s">
        <v>9140</v>
      </c>
    </row>
    <row r="7339" spans="1:1">
      <c r="A7339" t="s">
        <v>9141</v>
      </c>
    </row>
    <row r="7340" spans="1:1">
      <c r="A7340" t="s">
        <v>9142</v>
      </c>
    </row>
    <row r="7341" spans="1:1">
      <c r="A7341" t="s">
        <v>9143</v>
      </c>
    </row>
    <row r="7342" spans="1:1">
      <c r="A7342" t="s">
        <v>9144</v>
      </c>
    </row>
    <row r="7343" spans="1:1">
      <c r="A7343" t="s">
        <v>9145</v>
      </c>
    </row>
    <row r="7344" spans="1:1">
      <c r="A7344" t="s">
        <v>9146</v>
      </c>
    </row>
    <row r="7345" spans="1:1">
      <c r="A7345" t="s">
        <v>9147</v>
      </c>
    </row>
    <row r="7346" spans="1:1">
      <c r="A7346" t="s">
        <v>9148</v>
      </c>
    </row>
    <row r="7347" spans="1:1">
      <c r="A7347" t="s">
        <v>9149</v>
      </c>
    </row>
    <row r="7348" spans="1:1">
      <c r="A7348" t="s">
        <v>9150</v>
      </c>
    </row>
    <row r="7349" spans="1:1">
      <c r="A7349" t="s">
        <v>9151</v>
      </c>
    </row>
    <row r="7350" spans="1:1">
      <c r="A7350" t="s">
        <v>9152</v>
      </c>
    </row>
    <row r="7351" spans="1:1">
      <c r="A7351" t="s">
        <v>9153</v>
      </c>
    </row>
    <row r="7352" spans="1:1">
      <c r="A7352" t="s">
        <v>9154</v>
      </c>
    </row>
    <row r="7353" spans="1:1">
      <c r="A7353" t="s">
        <v>9155</v>
      </c>
    </row>
    <row r="7354" spans="1:1">
      <c r="A7354" t="s">
        <v>9156</v>
      </c>
    </row>
    <row r="7355" spans="1:1">
      <c r="A7355" t="s">
        <v>9157</v>
      </c>
    </row>
    <row r="7356" spans="1:1">
      <c r="A7356" t="s">
        <v>9158</v>
      </c>
    </row>
    <row r="7357" spans="1:1">
      <c r="A7357" t="s">
        <v>9159</v>
      </c>
    </row>
    <row r="7358" spans="1:1">
      <c r="A7358" t="s">
        <v>9160</v>
      </c>
    </row>
    <row r="7359" spans="1:1">
      <c r="A7359" t="s">
        <v>9161</v>
      </c>
    </row>
    <row r="7360" spans="1:1">
      <c r="A7360" t="s">
        <v>9162</v>
      </c>
    </row>
    <row r="7361" spans="1:1">
      <c r="A7361" t="s">
        <v>9163</v>
      </c>
    </row>
    <row r="7362" spans="1:1">
      <c r="A7362" t="s">
        <v>9164</v>
      </c>
    </row>
    <row r="7363" spans="1:1">
      <c r="A7363" t="s">
        <v>9165</v>
      </c>
    </row>
    <row r="7364" spans="1:1">
      <c r="A7364" t="s">
        <v>9166</v>
      </c>
    </row>
    <row r="7365" spans="1:1">
      <c r="A7365" t="s">
        <v>9167</v>
      </c>
    </row>
    <row r="7366" spans="1:1">
      <c r="A7366" t="s">
        <v>9168</v>
      </c>
    </row>
    <row r="7367" spans="1:1">
      <c r="A7367" t="s">
        <v>9169</v>
      </c>
    </row>
    <row r="7368" spans="1:1">
      <c r="A7368" t="s">
        <v>9170</v>
      </c>
    </row>
    <row r="7369" spans="1:1">
      <c r="A7369" t="s">
        <v>9171</v>
      </c>
    </row>
    <row r="7370" spans="1:1">
      <c r="A7370" t="s">
        <v>9172</v>
      </c>
    </row>
    <row r="7371" spans="1:1">
      <c r="A7371" t="s">
        <v>9173</v>
      </c>
    </row>
    <row r="7372" spans="1:1">
      <c r="A7372" t="s">
        <v>9174</v>
      </c>
    </row>
    <row r="7373" spans="1:1">
      <c r="A7373" t="s">
        <v>9175</v>
      </c>
    </row>
    <row r="7374" spans="1:1">
      <c r="A7374" t="s">
        <v>9176</v>
      </c>
    </row>
    <row r="7375" spans="1:1">
      <c r="A7375" t="s">
        <v>9177</v>
      </c>
    </row>
    <row r="7376" spans="1:1">
      <c r="A7376" t="s">
        <v>9178</v>
      </c>
    </row>
    <row r="7377" spans="1:1">
      <c r="A7377" t="s">
        <v>9179</v>
      </c>
    </row>
    <row r="7378" spans="1:1">
      <c r="A7378" t="s">
        <v>9180</v>
      </c>
    </row>
    <row r="7379" spans="1:1">
      <c r="A7379" t="s">
        <v>9181</v>
      </c>
    </row>
    <row r="7380" spans="1:1">
      <c r="A7380" t="s">
        <v>9182</v>
      </c>
    </row>
    <row r="7381" spans="1:1">
      <c r="A7381" t="s">
        <v>9183</v>
      </c>
    </row>
    <row r="7382" spans="1:1">
      <c r="A7382" t="s">
        <v>9184</v>
      </c>
    </row>
    <row r="7383" spans="1:1">
      <c r="A7383" t="s">
        <v>9185</v>
      </c>
    </row>
    <row r="7384" spans="1:1">
      <c r="A7384" t="s">
        <v>9186</v>
      </c>
    </row>
    <row r="7385" spans="1:1">
      <c r="A7385" t="s">
        <v>9187</v>
      </c>
    </row>
    <row r="7386" spans="1:1">
      <c r="A7386" t="s">
        <v>9188</v>
      </c>
    </row>
    <row r="7387" spans="1:1">
      <c r="A7387" t="s">
        <v>9189</v>
      </c>
    </row>
    <row r="7388" spans="1:1">
      <c r="A7388" t="s">
        <v>9190</v>
      </c>
    </row>
    <row r="7389" spans="1:1">
      <c r="A7389" t="s">
        <v>9191</v>
      </c>
    </row>
    <row r="7390" spans="1:1">
      <c r="A7390" t="s">
        <v>9192</v>
      </c>
    </row>
    <row r="7391" spans="1:1">
      <c r="A7391" t="s">
        <v>9193</v>
      </c>
    </row>
    <row r="7392" spans="1:1">
      <c r="A7392" t="s">
        <v>9194</v>
      </c>
    </row>
    <row r="7393" spans="1:1">
      <c r="A7393" t="s">
        <v>9195</v>
      </c>
    </row>
    <row r="7394" spans="1:1">
      <c r="A7394" t="s">
        <v>9196</v>
      </c>
    </row>
    <row r="7395" spans="1:1">
      <c r="A7395" t="s">
        <v>9197</v>
      </c>
    </row>
    <row r="7396" spans="1:1">
      <c r="A7396" t="s">
        <v>9198</v>
      </c>
    </row>
    <row r="7397" spans="1:1">
      <c r="A7397" t="s">
        <v>9199</v>
      </c>
    </row>
    <row r="7398" spans="1:1">
      <c r="A7398" t="s">
        <v>9200</v>
      </c>
    </row>
    <row r="7399" spans="1:1">
      <c r="A7399" t="s">
        <v>9201</v>
      </c>
    </row>
    <row r="7400" spans="1:1">
      <c r="A7400" t="s">
        <v>9202</v>
      </c>
    </row>
    <row r="7401" spans="1:1">
      <c r="A7401" t="s">
        <v>9203</v>
      </c>
    </row>
    <row r="7402" spans="1:1">
      <c r="A7402" t="s">
        <v>9204</v>
      </c>
    </row>
    <row r="7403" spans="1:1">
      <c r="A7403" t="s">
        <v>9205</v>
      </c>
    </row>
    <row r="7404" spans="1:1">
      <c r="A7404" t="s">
        <v>9206</v>
      </c>
    </row>
    <row r="7405" spans="1:1">
      <c r="A7405" t="s">
        <v>9207</v>
      </c>
    </row>
    <row r="7406" spans="1:1">
      <c r="A7406" t="s">
        <v>9208</v>
      </c>
    </row>
    <row r="7407" spans="1:1">
      <c r="A7407" t="s">
        <v>9209</v>
      </c>
    </row>
    <row r="7408" spans="1:1">
      <c r="A7408" t="s">
        <v>9210</v>
      </c>
    </row>
    <row r="7409" spans="1:1">
      <c r="A7409" t="s">
        <v>9211</v>
      </c>
    </row>
    <row r="7410" spans="1:1">
      <c r="A7410" t="s">
        <v>9212</v>
      </c>
    </row>
    <row r="7411" spans="1:1">
      <c r="A7411" t="s">
        <v>9213</v>
      </c>
    </row>
    <row r="7412" spans="1:1">
      <c r="A7412" t="s">
        <v>9214</v>
      </c>
    </row>
    <row r="7413" spans="1:1">
      <c r="A7413" t="s">
        <v>9215</v>
      </c>
    </row>
    <row r="7414" spans="1:1">
      <c r="A7414" t="s">
        <v>9216</v>
      </c>
    </row>
    <row r="7415" spans="1:1">
      <c r="A7415" t="s">
        <v>9217</v>
      </c>
    </row>
    <row r="7416" spans="1:1">
      <c r="A7416" t="s">
        <v>9218</v>
      </c>
    </row>
    <row r="7417" spans="1:1">
      <c r="A7417" t="s">
        <v>9219</v>
      </c>
    </row>
    <row r="7418" spans="1:1">
      <c r="A7418" t="s">
        <v>9220</v>
      </c>
    </row>
    <row r="7419" spans="1:1">
      <c r="A7419" t="s">
        <v>9221</v>
      </c>
    </row>
    <row r="7420" spans="1:1">
      <c r="A7420" t="s">
        <v>9222</v>
      </c>
    </row>
    <row r="7421" spans="1:1">
      <c r="A7421" t="s">
        <v>9223</v>
      </c>
    </row>
    <row r="7422" spans="1:1">
      <c r="A7422" t="s">
        <v>9224</v>
      </c>
    </row>
    <row r="7423" spans="1:1">
      <c r="A7423" t="s">
        <v>9225</v>
      </c>
    </row>
    <row r="7424" spans="1:1">
      <c r="A7424" t="s">
        <v>9226</v>
      </c>
    </row>
    <row r="7425" spans="1:1">
      <c r="A7425" t="s">
        <v>9227</v>
      </c>
    </row>
    <row r="7426" spans="1:1">
      <c r="A7426" t="s">
        <v>9228</v>
      </c>
    </row>
    <row r="7427" spans="1:1">
      <c r="A7427" t="s">
        <v>9229</v>
      </c>
    </row>
    <row r="7428" spans="1:1">
      <c r="A7428" t="s">
        <v>9230</v>
      </c>
    </row>
    <row r="7429" spans="1:1">
      <c r="A7429" t="s">
        <v>9231</v>
      </c>
    </row>
    <row r="7430" spans="1:1">
      <c r="A7430" t="s">
        <v>9232</v>
      </c>
    </row>
    <row r="7431" spans="1:1">
      <c r="A7431" t="s">
        <v>9233</v>
      </c>
    </row>
    <row r="7432" spans="1:1">
      <c r="A7432" t="s">
        <v>9234</v>
      </c>
    </row>
    <row r="7433" spans="1:1">
      <c r="A7433" t="s">
        <v>9235</v>
      </c>
    </row>
    <row r="7434" spans="1:1">
      <c r="A7434" t="s">
        <v>9236</v>
      </c>
    </row>
    <row r="7435" spans="1:1">
      <c r="A7435" t="s">
        <v>9237</v>
      </c>
    </row>
    <row r="7436" spans="1:1">
      <c r="A7436" t="s">
        <v>9238</v>
      </c>
    </row>
    <row r="7437" spans="1:1">
      <c r="A7437" t="s">
        <v>9239</v>
      </c>
    </row>
    <row r="7438" spans="1:1">
      <c r="A7438" t="s">
        <v>9240</v>
      </c>
    </row>
    <row r="7439" spans="1:1">
      <c r="A7439" t="s">
        <v>9241</v>
      </c>
    </row>
    <row r="7440" spans="1:1">
      <c r="A7440" t="s">
        <v>9242</v>
      </c>
    </row>
    <row r="7441" spans="1:1">
      <c r="A7441" t="s">
        <v>9243</v>
      </c>
    </row>
    <row r="7442" spans="1:1">
      <c r="A7442" t="s">
        <v>9244</v>
      </c>
    </row>
    <row r="7443" spans="1:1">
      <c r="A7443" t="s">
        <v>9245</v>
      </c>
    </row>
    <row r="7444" spans="1:1">
      <c r="A7444" t="s">
        <v>9246</v>
      </c>
    </row>
    <row r="7445" spans="1:1">
      <c r="A7445" t="s">
        <v>9247</v>
      </c>
    </row>
    <row r="7446" spans="1:1">
      <c r="A7446" t="s">
        <v>9248</v>
      </c>
    </row>
    <row r="7447" spans="1:1">
      <c r="A7447" t="s">
        <v>9249</v>
      </c>
    </row>
    <row r="7448" spans="1:1">
      <c r="A7448" t="s">
        <v>9250</v>
      </c>
    </row>
    <row r="7449" spans="1:1">
      <c r="A7449" t="s">
        <v>9251</v>
      </c>
    </row>
    <row r="7450" spans="1:1">
      <c r="A7450" t="s">
        <v>9252</v>
      </c>
    </row>
    <row r="7451" spans="1:1">
      <c r="A7451" t="s">
        <v>9253</v>
      </c>
    </row>
    <row r="7452" spans="1:1">
      <c r="A7452" t="s">
        <v>9254</v>
      </c>
    </row>
    <row r="7453" spans="1:1">
      <c r="A7453" t="s">
        <v>9255</v>
      </c>
    </row>
    <row r="7454" spans="1:1">
      <c r="A7454" t="s">
        <v>9256</v>
      </c>
    </row>
    <row r="7455" spans="1:1">
      <c r="A7455" t="s">
        <v>9257</v>
      </c>
    </row>
    <row r="7456" spans="1:1">
      <c r="A7456" t="s">
        <v>9258</v>
      </c>
    </row>
    <row r="7457" spans="1:1">
      <c r="A7457" t="s">
        <v>9259</v>
      </c>
    </row>
    <row r="7458" spans="1:1">
      <c r="A7458" t="s">
        <v>9260</v>
      </c>
    </row>
    <row r="7459" spans="1:1">
      <c r="A7459" t="s">
        <v>9261</v>
      </c>
    </row>
    <row r="7460" spans="1:1">
      <c r="A7460" t="s">
        <v>9262</v>
      </c>
    </row>
    <row r="7461" spans="1:1">
      <c r="A7461" t="s">
        <v>9263</v>
      </c>
    </row>
    <row r="7462" spans="1:1">
      <c r="A7462" t="s">
        <v>9264</v>
      </c>
    </row>
    <row r="7463" spans="1:1">
      <c r="A7463" t="s">
        <v>9265</v>
      </c>
    </row>
    <row r="7464" spans="1:1">
      <c r="A7464" t="s">
        <v>9266</v>
      </c>
    </row>
    <row r="7465" spans="1:1">
      <c r="A7465" t="s">
        <v>9267</v>
      </c>
    </row>
    <row r="7466" spans="1:1">
      <c r="A7466" t="s">
        <v>9268</v>
      </c>
    </row>
    <row r="7467" spans="1:1">
      <c r="A7467" t="s">
        <v>9269</v>
      </c>
    </row>
    <row r="7468" spans="1:1">
      <c r="A7468" t="s">
        <v>9270</v>
      </c>
    </row>
    <row r="7469" spans="1:1">
      <c r="A7469" t="s">
        <v>9271</v>
      </c>
    </row>
    <row r="7470" spans="1:1">
      <c r="A7470" t="s">
        <v>9272</v>
      </c>
    </row>
    <row r="7471" spans="1:1">
      <c r="A7471" t="s">
        <v>9273</v>
      </c>
    </row>
    <row r="7472" spans="1:1">
      <c r="A7472" t="s">
        <v>9274</v>
      </c>
    </row>
    <row r="7473" spans="1:1">
      <c r="A7473" t="s">
        <v>9275</v>
      </c>
    </row>
    <row r="7474" spans="1:1">
      <c r="A7474" t="s">
        <v>9276</v>
      </c>
    </row>
    <row r="7475" spans="1:1">
      <c r="A7475" t="s">
        <v>9277</v>
      </c>
    </row>
    <row r="7476" spans="1:1">
      <c r="A7476" t="s">
        <v>9278</v>
      </c>
    </row>
    <row r="7477" spans="1:1">
      <c r="A7477" t="s">
        <v>9279</v>
      </c>
    </row>
    <row r="7478" spans="1:1">
      <c r="A7478" t="s">
        <v>9280</v>
      </c>
    </row>
    <row r="7479" spans="1:1">
      <c r="A7479" t="s">
        <v>9281</v>
      </c>
    </row>
    <row r="7480" spans="1:1">
      <c r="A7480" t="s">
        <v>9282</v>
      </c>
    </row>
    <row r="7481" spans="1:1">
      <c r="A7481" t="s">
        <v>9283</v>
      </c>
    </row>
    <row r="7482" spans="1:1">
      <c r="A7482" t="s">
        <v>9284</v>
      </c>
    </row>
    <row r="7483" spans="1:1">
      <c r="A7483" t="s">
        <v>9285</v>
      </c>
    </row>
    <row r="7484" spans="1:1">
      <c r="A7484" t="s">
        <v>9286</v>
      </c>
    </row>
    <row r="7485" spans="1:1">
      <c r="A7485" t="s">
        <v>9287</v>
      </c>
    </row>
    <row r="7486" spans="1:1">
      <c r="A7486" t="s">
        <v>9288</v>
      </c>
    </row>
    <row r="7487" spans="1:1">
      <c r="A7487" t="s">
        <v>9289</v>
      </c>
    </row>
    <row r="7488" spans="1:1">
      <c r="A7488" t="s">
        <v>9290</v>
      </c>
    </row>
    <row r="7489" spans="1:1">
      <c r="A7489" t="s">
        <v>9291</v>
      </c>
    </row>
    <row r="7490" spans="1:1">
      <c r="A7490" t="s">
        <v>9292</v>
      </c>
    </row>
    <row r="7491" spans="1:1">
      <c r="A7491" t="s">
        <v>9293</v>
      </c>
    </row>
    <row r="7492" spans="1:1">
      <c r="A7492" t="s">
        <v>9294</v>
      </c>
    </row>
    <row r="7493" spans="1:1">
      <c r="A7493" t="s">
        <v>9295</v>
      </c>
    </row>
    <row r="7494" spans="1:1">
      <c r="A7494" t="s">
        <v>9296</v>
      </c>
    </row>
    <row r="7495" spans="1:1">
      <c r="A7495" t="s">
        <v>9297</v>
      </c>
    </row>
    <row r="7496" spans="1:1">
      <c r="A7496" t="s">
        <v>9298</v>
      </c>
    </row>
    <row r="7497" spans="1:1">
      <c r="A7497" t="s">
        <v>9299</v>
      </c>
    </row>
    <row r="7498" spans="1:1">
      <c r="A7498" t="s">
        <v>9300</v>
      </c>
    </row>
    <row r="7499" spans="1:1">
      <c r="A7499" t="s">
        <v>9301</v>
      </c>
    </row>
    <row r="7500" spans="1:1">
      <c r="A7500" t="s">
        <v>9302</v>
      </c>
    </row>
    <row r="7501" spans="1:1">
      <c r="A7501" t="s">
        <v>9303</v>
      </c>
    </row>
    <row r="7502" spans="1:1">
      <c r="A7502" t="s">
        <v>9304</v>
      </c>
    </row>
    <row r="7503" spans="1:1">
      <c r="A7503" t="s">
        <v>9305</v>
      </c>
    </row>
    <row r="7504" spans="1:1">
      <c r="A7504" t="s">
        <v>9306</v>
      </c>
    </row>
    <row r="7505" spans="1:1">
      <c r="A7505" t="s">
        <v>9307</v>
      </c>
    </row>
    <row r="7506" spans="1:1">
      <c r="A7506" t="s">
        <v>9308</v>
      </c>
    </row>
    <row r="7507" spans="1:1">
      <c r="A7507" t="s">
        <v>9309</v>
      </c>
    </row>
    <row r="7508" spans="1:1">
      <c r="A7508" t="s">
        <v>9310</v>
      </c>
    </row>
    <row r="7509" spans="1:1">
      <c r="A7509" t="s">
        <v>9311</v>
      </c>
    </row>
    <row r="7510" spans="1:1">
      <c r="A7510" t="s">
        <v>9312</v>
      </c>
    </row>
    <row r="7511" spans="1:1">
      <c r="A7511" t="s">
        <v>9313</v>
      </c>
    </row>
    <row r="7512" spans="1:1">
      <c r="A7512" t="s">
        <v>9314</v>
      </c>
    </row>
    <row r="7513" spans="1:1">
      <c r="A7513" t="s">
        <v>9315</v>
      </c>
    </row>
    <row r="7514" spans="1:1">
      <c r="A7514" t="s">
        <v>9316</v>
      </c>
    </row>
    <row r="7515" spans="1:1">
      <c r="A7515" t="s">
        <v>9317</v>
      </c>
    </row>
    <row r="7516" spans="1:1">
      <c r="A7516" t="s">
        <v>9318</v>
      </c>
    </row>
    <row r="7517" spans="1:1">
      <c r="A7517" t="s">
        <v>9319</v>
      </c>
    </row>
    <row r="7518" spans="1:1">
      <c r="A7518" t="s">
        <v>9320</v>
      </c>
    </row>
    <row r="7519" spans="1:1">
      <c r="A7519" t="s">
        <v>9321</v>
      </c>
    </row>
    <row r="7520" spans="1:1">
      <c r="A7520" t="s">
        <v>9322</v>
      </c>
    </row>
    <row r="7521" spans="1:1">
      <c r="A7521" t="s">
        <v>9323</v>
      </c>
    </row>
    <row r="7522" spans="1:1">
      <c r="A7522" t="s">
        <v>9324</v>
      </c>
    </row>
    <row r="7523" spans="1:1">
      <c r="A7523" t="s">
        <v>9325</v>
      </c>
    </row>
    <row r="7524" spans="1:1">
      <c r="A7524" t="s">
        <v>9326</v>
      </c>
    </row>
    <row r="7525" spans="1:1">
      <c r="A7525" t="s">
        <v>9327</v>
      </c>
    </row>
    <row r="7526" spans="1:1">
      <c r="A7526" t="s">
        <v>9328</v>
      </c>
    </row>
    <row r="7527" spans="1:1">
      <c r="A7527" t="s">
        <v>9329</v>
      </c>
    </row>
    <row r="7528" spans="1:1">
      <c r="A7528" t="s">
        <v>9330</v>
      </c>
    </row>
    <row r="7529" spans="1:1">
      <c r="A7529" t="s">
        <v>9331</v>
      </c>
    </row>
    <row r="7530" spans="1:1">
      <c r="A7530" t="s">
        <v>9332</v>
      </c>
    </row>
    <row r="7531" spans="1:1">
      <c r="A7531" t="s">
        <v>9333</v>
      </c>
    </row>
    <row r="7532" spans="1:1">
      <c r="A7532" t="s">
        <v>9334</v>
      </c>
    </row>
    <row r="7533" spans="1:1">
      <c r="A7533" t="s">
        <v>9335</v>
      </c>
    </row>
    <row r="7534" spans="1:1">
      <c r="A7534" t="s">
        <v>9336</v>
      </c>
    </row>
    <row r="7535" spans="1:1">
      <c r="A7535" t="s">
        <v>9337</v>
      </c>
    </row>
    <row r="7536" spans="1:1">
      <c r="A7536" t="s">
        <v>9338</v>
      </c>
    </row>
    <row r="7537" spans="1:1">
      <c r="A7537" t="s">
        <v>9339</v>
      </c>
    </row>
    <row r="7538" spans="1:1">
      <c r="A7538" t="s">
        <v>9340</v>
      </c>
    </row>
    <row r="7539" spans="1:1">
      <c r="A7539" t="s">
        <v>9341</v>
      </c>
    </row>
    <row r="7540" spans="1:1">
      <c r="A7540" t="s">
        <v>9342</v>
      </c>
    </row>
    <row r="7541" spans="1:1">
      <c r="A7541" t="s">
        <v>9343</v>
      </c>
    </row>
    <row r="7542" spans="1:1">
      <c r="A7542" t="s">
        <v>9344</v>
      </c>
    </row>
    <row r="7543" spans="1:1">
      <c r="A7543" t="s">
        <v>9345</v>
      </c>
    </row>
    <row r="7544" spans="1:1">
      <c r="A7544" t="s">
        <v>9346</v>
      </c>
    </row>
    <row r="7545" spans="1:1">
      <c r="A7545" t="s">
        <v>9347</v>
      </c>
    </row>
    <row r="7546" spans="1:1">
      <c r="A7546" t="s">
        <v>9348</v>
      </c>
    </row>
    <row r="7547" spans="1:1">
      <c r="A7547" t="s">
        <v>9349</v>
      </c>
    </row>
    <row r="7548" spans="1:1">
      <c r="A7548" t="s">
        <v>9350</v>
      </c>
    </row>
    <row r="7549" spans="1:1">
      <c r="A7549" t="s">
        <v>9351</v>
      </c>
    </row>
    <row r="7550" spans="1:1">
      <c r="A7550" t="s">
        <v>9352</v>
      </c>
    </row>
    <row r="7551" spans="1:1">
      <c r="A7551" t="s">
        <v>9353</v>
      </c>
    </row>
    <row r="7552" spans="1:1">
      <c r="A7552" t="s">
        <v>9354</v>
      </c>
    </row>
    <row r="7553" spans="1:1">
      <c r="A7553" t="s">
        <v>9355</v>
      </c>
    </row>
    <row r="7554" spans="1:1">
      <c r="A7554" t="s">
        <v>9356</v>
      </c>
    </row>
    <row r="7555" spans="1:1">
      <c r="A7555" t="s">
        <v>9357</v>
      </c>
    </row>
    <row r="7556" spans="1:1">
      <c r="A7556" t="s">
        <v>9358</v>
      </c>
    </row>
    <row r="7557" spans="1:1">
      <c r="A7557" t="s">
        <v>9359</v>
      </c>
    </row>
    <row r="7558" spans="1:1">
      <c r="A7558" t="s">
        <v>9360</v>
      </c>
    </row>
    <row r="7559" spans="1:1">
      <c r="A7559" t="s">
        <v>9361</v>
      </c>
    </row>
    <row r="7560" spans="1:1">
      <c r="A7560" t="s">
        <v>9362</v>
      </c>
    </row>
    <row r="7561" spans="1:1">
      <c r="A7561" t="s">
        <v>9363</v>
      </c>
    </row>
    <row r="7562" spans="1:1">
      <c r="A7562" t="s">
        <v>9364</v>
      </c>
    </row>
    <row r="7563" spans="1:1">
      <c r="A7563" t="s">
        <v>9365</v>
      </c>
    </row>
    <row r="7564" spans="1:1">
      <c r="A7564" t="s">
        <v>9366</v>
      </c>
    </row>
    <row r="7565" spans="1:1">
      <c r="A7565" t="s">
        <v>9367</v>
      </c>
    </row>
    <row r="7566" spans="1:1">
      <c r="A7566" t="s">
        <v>9368</v>
      </c>
    </row>
    <row r="7567" spans="1:1">
      <c r="A7567" t="s">
        <v>9369</v>
      </c>
    </row>
    <row r="7568" spans="1:1">
      <c r="A7568" t="s">
        <v>9370</v>
      </c>
    </row>
    <row r="7569" spans="1:1">
      <c r="A7569" t="s">
        <v>9371</v>
      </c>
    </row>
    <row r="7570" spans="1:1">
      <c r="A7570" t="s">
        <v>9372</v>
      </c>
    </row>
    <row r="7571" spans="1:1">
      <c r="A7571" t="s">
        <v>9373</v>
      </c>
    </row>
    <row r="7572" spans="1:1">
      <c r="A7572" t="s">
        <v>9374</v>
      </c>
    </row>
    <row r="7573" spans="1:1">
      <c r="A7573" t="s">
        <v>9375</v>
      </c>
    </row>
    <row r="7574" spans="1:1">
      <c r="A7574" t="s">
        <v>9376</v>
      </c>
    </row>
    <row r="7575" spans="1:1">
      <c r="A7575" t="s">
        <v>9377</v>
      </c>
    </row>
    <row r="7576" spans="1:1">
      <c r="A7576" t="s">
        <v>9378</v>
      </c>
    </row>
    <row r="7577" spans="1:1">
      <c r="A7577" t="s">
        <v>9379</v>
      </c>
    </row>
    <row r="7578" spans="1:1">
      <c r="A7578" t="s">
        <v>9380</v>
      </c>
    </row>
    <row r="7579" spans="1:1">
      <c r="A7579" t="s">
        <v>9381</v>
      </c>
    </row>
    <row r="7580" spans="1:1">
      <c r="A7580" t="s">
        <v>9382</v>
      </c>
    </row>
    <row r="7581" spans="1:1">
      <c r="A7581" t="s">
        <v>9383</v>
      </c>
    </row>
    <row r="7582" spans="1:1">
      <c r="A7582" t="s">
        <v>9384</v>
      </c>
    </row>
    <row r="7583" spans="1:1">
      <c r="A7583" t="s">
        <v>9385</v>
      </c>
    </row>
    <row r="7584" spans="1:1">
      <c r="A7584" t="s">
        <v>9386</v>
      </c>
    </row>
    <row r="7585" spans="1:1">
      <c r="A7585" t="s">
        <v>9387</v>
      </c>
    </row>
    <row r="7586" spans="1:1">
      <c r="A7586" t="s">
        <v>9388</v>
      </c>
    </row>
    <row r="7587" spans="1:1">
      <c r="A7587" t="s">
        <v>9389</v>
      </c>
    </row>
    <row r="7588" spans="1:1">
      <c r="A7588" t="s">
        <v>9390</v>
      </c>
    </row>
    <row r="7589" spans="1:1">
      <c r="A7589" t="s">
        <v>9391</v>
      </c>
    </row>
    <row r="7590" spans="1:1">
      <c r="A7590" t="s">
        <v>9392</v>
      </c>
    </row>
    <row r="7591" spans="1:1">
      <c r="A7591" t="s">
        <v>9393</v>
      </c>
    </row>
    <row r="7592" spans="1:1">
      <c r="A7592" t="s">
        <v>9394</v>
      </c>
    </row>
    <row r="7593" spans="1:1">
      <c r="A7593" t="s">
        <v>9395</v>
      </c>
    </row>
    <row r="7594" spans="1:1">
      <c r="A7594" t="s">
        <v>9396</v>
      </c>
    </row>
    <row r="7595" spans="1:1">
      <c r="A7595" t="s">
        <v>9397</v>
      </c>
    </row>
    <row r="7596" spans="1:1">
      <c r="A7596" t="s">
        <v>9398</v>
      </c>
    </row>
    <row r="7597" spans="1:1">
      <c r="A7597" t="s">
        <v>9399</v>
      </c>
    </row>
    <row r="7598" spans="1:1">
      <c r="A7598" t="s">
        <v>9400</v>
      </c>
    </row>
    <row r="7599" spans="1:1">
      <c r="A7599" t="s">
        <v>9401</v>
      </c>
    </row>
    <row r="7600" spans="1:1">
      <c r="A7600" t="s">
        <v>9402</v>
      </c>
    </row>
    <row r="7601" spans="1:1">
      <c r="A7601" t="s">
        <v>9403</v>
      </c>
    </row>
    <row r="7602" spans="1:1">
      <c r="A7602" t="s">
        <v>9404</v>
      </c>
    </row>
    <row r="7603" spans="1:1">
      <c r="A7603" t="s">
        <v>9405</v>
      </c>
    </row>
    <row r="7604" spans="1:1">
      <c r="A7604" t="s">
        <v>9406</v>
      </c>
    </row>
    <row r="7605" spans="1:1">
      <c r="A7605" t="s">
        <v>9407</v>
      </c>
    </row>
    <row r="7606" spans="1:1">
      <c r="A7606" t="s">
        <v>9408</v>
      </c>
    </row>
    <row r="7607" spans="1:1">
      <c r="A7607" t="s">
        <v>9409</v>
      </c>
    </row>
    <row r="7608" spans="1:1">
      <c r="A7608" t="s">
        <v>9410</v>
      </c>
    </row>
    <row r="7609" spans="1:1">
      <c r="A7609" t="s">
        <v>9411</v>
      </c>
    </row>
    <row r="7610" spans="1:1">
      <c r="A7610" t="s">
        <v>9412</v>
      </c>
    </row>
    <row r="7611" spans="1:1">
      <c r="A7611" t="s">
        <v>9413</v>
      </c>
    </row>
    <row r="7612" spans="1:1">
      <c r="A7612" t="s">
        <v>9414</v>
      </c>
    </row>
    <row r="7613" spans="1:1">
      <c r="A7613" t="s">
        <v>9415</v>
      </c>
    </row>
    <row r="7614" spans="1:1">
      <c r="A7614" t="s">
        <v>9416</v>
      </c>
    </row>
    <row r="7615" spans="1:1">
      <c r="A7615" t="s">
        <v>9417</v>
      </c>
    </row>
    <row r="7616" spans="1:1">
      <c r="A7616" t="s">
        <v>9418</v>
      </c>
    </row>
    <row r="7617" spans="1:1">
      <c r="A7617" t="s">
        <v>9419</v>
      </c>
    </row>
    <row r="7618" spans="1:1">
      <c r="A7618" t="s">
        <v>9420</v>
      </c>
    </row>
    <row r="7619" spans="1:1">
      <c r="A7619" t="s">
        <v>9421</v>
      </c>
    </row>
    <row r="7620" spans="1:1">
      <c r="A7620" t="s">
        <v>9422</v>
      </c>
    </row>
    <row r="7621" spans="1:1">
      <c r="A7621" t="s">
        <v>9423</v>
      </c>
    </row>
    <row r="7622" spans="1:1">
      <c r="A7622" t="s">
        <v>9424</v>
      </c>
    </row>
    <row r="7623" spans="1:1">
      <c r="A7623" t="s">
        <v>9425</v>
      </c>
    </row>
    <row r="7624" spans="1:1">
      <c r="A7624" t="s">
        <v>9426</v>
      </c>
    </row>
    <row r="7625" spans="1:1">
      <c r="A7625" t="s">
        <v>9427</v>
      </c>
    </row>
    <row r="7626" spans="1:1">
      <c r="A7626" t="s">
        <v>9428</v>
      </c>
    </row>
    <row r="7627" spans="1:1">
      <c r="A7627" t="s">
        <v>9429</v>
      </c>
    </row>
    <row r="7628" spans="1:1">
      <c r="A7628" t="s">
        <v>9430</v>
      </c>
    </row>
    <row r="7629" spans="1:1">
      <c r="A7629" t="s">
        <v>9431</v>
      </c>
    </row>
    <row r="7630" spans="1:1">
      <c r="A7630" t="s">
        <v>9432</v>
      </c>
    </row>
    <row r="7631" spans="1:1">
      <c r="A7631" t="s">
        <v>9433</v>
      </c>
    </row>
    <row r="7632" spans="1:1">
      <c r="A7632" t="s">
        <v>9434</v>
      </c>
    </row>
    <row r="7633" spans="1:1">
      <c r="A7633" t="s">
        <v>9435</v>
      </c>
    </row>
    <row r="7634" spans="1:1">
      <c r="A7634" t="s">
        <v>9436</v>
      </c>
    </row>
    <row r="7635" spans="1:1">
      <c r="A7635" t="s">
        <v>9437</v>
      </c>
    </row>
    <row r="7636" spans="1:1">
      <c r="A7636" t="s">
        <v>9438</v>
      </c>
    </row>
    <row r="7637" spans="1:1">
      <c r="A7637" t="s">
        <v>9439</v>
      </c>
    </row>
    <row r="7638" spans="1:1">
      <c r="A7638" t="s">
        <v>9440</v>
      </c>
    </row>
    <row r="7639" spans="1:1">
      <c r="A7639" t="s">
        <v>9441</v>
      </c>
    </row>
    <row r="7640" spans="1:1">
      <c r="A7640" t="s">
        <v>9442</v>
      </c>
    </row>
    <row r="7641" spans="1:1">
      <c r="A7641" t="s">
        <v>9443</v>
      </c>
    </row>
    <row r="7642" spans="1:1">
      <c r="A7642" t="s">
        <v>9444</v>
      </c>
    </row>
    <row r="7643" spans="1:1">
      <c r="A7643" t="s">
        <v>9445</v>
      </c>
    </row>
    <row r="7644" spans="1:1">
      <c r="A7644" t="s">
        <v>9446</v>
      </c>
    </row>
    <row r="7645" spans="1:1">
      <c r="A7645" t="s">
        <v>9447</v>
      </c>
    </row>
    <row r="7646" spans="1:1">
      <c r="A7646" t="s">
        <v>9448</v>
      </c>
    </row>
    <row r="7647" spans="1:1">
      <c r="A7647" t="s">
        <v>9449</v>
      </c>
    </row>
    <row r="7648" spans="1:1">
      <c r="A7648" t="s">
        <v>9450</v>
      </c>
    </row>
    <row r="7649" spans="1:1">
      <c r="A7649" t="s">
        <v>9451</v>
      </c>
    </row>
    <row r="7650" spans="1:1">
      <c r="A7650" t="s">
        <v>9452</v>
      </c>
    </row>
    <row r="7651" spans="1:1">
      <c r="A7651" t="s">
        <v>9453</v>
      </c>
    </row>
    <row r="7652" spans="1:1">
      <c r="A7652" t="s">
        <v>9454</v>
      </c>
    </row>
    <row r="7653" spans="1:1">
      <c r="A7653" t="s">
        <v>9455</v>
      </c>
    </row>
    <row r="7654" spans="1:1">
      <c r="A7654" t="s">
        <v>9456</v>
      </c>
    </row>
    <row r="7655" spans="1:1">
      <c r="A7655" t="s">
        <v>9457</v>
      </c>
    </row>
    <row r="7656" spans="1:1">
      <c r="A7656" t="s">
        <v>9458</v>
      </c>
    </row>
    <row r="7657" spans="1:1">
      <c r="A7657" t="s">
        <v>9459</v>
      </c>
    </row>
    <row r="7658" spans="1:1">
      <c r="A7658" t="s">
        <v>9460</v>
      </c>
    </row>
    <row r="7659" spans="1:1">
      <c r="A7659" t="s">
        <v>9461</v>
      </c>
    </row>
    <row r="7660" spans="1:1">
      <c r="A7660" t="s">
        <v>9462</v>
      </c>
    </row>
    <row r="7661" spans="1:1">
      <c r="A7661" t="s">
        <v>9463</v>
      </c>
    </row>
    <row r="7662" spans="1:1">
      <c r="A7662" t="s">
        <v>9464</v>
      </c>
    </row>
    <row r="7663" spans="1:1">
      <c r="A7663" t="s">
        <v>9465</v>
      </c>
    </row>
    <row r="7664" spans="1:1">
      <c r="A7664" t="s">
        <v>9466</v>
      </c>
    </row>
    <row r="7665" spans="1:1">
      <c r="A7665" t="s">
        <v>9467</v>
      </c>
    </row>
    <row r="7666" spans="1:1">
      <c r="A7666" t="s">
        <v>9468</v>
      </c>
    </row>
    <row r="7667" spans="1:1">
      <c r="A7667" t="s">
        <v>9469</v>
      </c>
    </row>
    <row r="7668" spans="1:1">
      <c r="A7668" t="s">
        <v>9470</v>
      </c>
    </row>
    <row r="7669" spans="1:1">
      <c r="A7669" t="s">
        <v>9471</v>
      </c>
    </row>
    <row r="7670" spans="1:1">
      <c r="A7670" t="s">
        <v>9472</v>
      </c>
    </row>
    <row r="7671" spans="1:1">
      <c r="A7671" t="s">
        <v>9473</v>
      </c>
    </row>
    <row r="7672" spans="1:1">
      <c r="A7672" t="s">
        <v>9474</v>
      </c>
    </row>
    <row r="7673" spans="1:1">
      <c r="A7673" t="s">
        <v>9475</v>
      </c>
    </row>
    <row r="7674" spans="1:1">
      <c r="A7674" t="s">
        <v>9476</v>
      </c>
    </row>
    <row r="7675" spans="1:1">
      <c r="A7675" t="s">
        <v>9477</v>
      </c>
    </row>
    <row r="7676" spans="1:1">
      <c r="A7676" t="s">
        <v>9478</v>
      </c>
    </row>
    <row r="7677" spans="1:1">
      <c r="A7677" t="s">
        <v>9479</v>
      </c>
    </row>
    <row r="7678" spans="1:1">
      <c r="A7678" t="s">
        <v>9480</v>
      </c>
    </row>
    <row r="7679" spans="1:1">
      <c r="A7679" t="s">
        <v>9481</v>
      </c>
    </row>
    <row r="7680" spans="1:1">
      <c r="A7680" t="s">
        <v>9482</v>
      </c>
    </row>
    <row r="7681" spans="1:1">
      <c r="A7681" t="s">
        <v>9483</v>
      </c>
    </row>
    <row r="7682" spans="1:1">
      <c r="A7682" t="s">
        <v>9484</v>
      </c>
    </row>
    <row r="7683" spans="1:1">
      <c r="A7683" t="s">
        <v>9485</v>
      </c>
    </row>
    <row r="7684" spans="1:1">
      <c r="A7684" t="s">
        <v>9486</v>
      </c>
    </row>
    <row r="7685" spans="1:1">
      <c r="A7685" t="s">
        <v>9487</v>
      </c>
    </row>
    <row r="7686" spans="1:1">
      <c r="A7686" t="s">
        <v>9488</v>
      </c>
    </row>
    <row r="7687" spans="1:1">
      <c r="A7687" t="s">
        <v>9489</v>
      </c>
    </row>
    <row r="7688" spans="1:1">
      <c r="A7688" t="s">
        <v>9490</v>
      </c>
    </row>
    <row r="7689" spans="1:1">
      <c r="A7689" t="s">
        <v>9491</v>
      </c>
    </row>
    <row r="7690" spans="1:1">
      <c r="A7690" t="s">
        <v>9492</v>
      </c>
    </row>
    <row r="7691" spans="1:1">
      <c r="A7691" t="s">
        <v>9493</v>
      </c>
    </row>
    <row r="7692" spans="1:1">
      <c r="A7692" t="s">
        <v>9494</v>
      </c>
    </row>
    <row r="7693" spans="1:1">
      <c r="A7693" t="s">
        <v>9495</v>
      </c>
    </row>
    <row r="7694" spans="1:1">
      <c r="A7694" t="s">
        <v>9496</v>
      </c>
    </row>
    <row r="7695" spans="1:1">
      <c r="A7695" t="s">
        <v>9497</v>
      </c>
    </row>
    <row r="7696" spans="1:1">
      <c r="A7696" t="s">
        <v>9498</v>
      </c>
    </row>
    <row r="7697" spans="1:1">
      <c r="A7697" t="s">
        <v>9499</v>
      </c>
    </row>
    <row r="7698" spans="1:1">
      <c r="A7698" t="s">
        <v>9500</v>
      </c>
    </row>
    <row r="7699" spans="1:1">
      <c r="A7699" t="s">
        <v>9501</v>
      </c>
    </row>
    <row r="7700" spans="1:1">
      <c r="A7700" t="s">
        <v>9502</v>
      </c>
    </row>
    <row r="7701" spans="1:1">
      <c r="A7701" t="s">
        <v>9503</v>
      </c>
    </row>
    <row r="7702" spans="1:1">
      <c r="A7702" t="s">
        <v>9504</v>
      </c>
    </row>
    <row r="7703" spans="1:1">
      <c r="A7703" t="s">
        <v>9505</v>
      </c>
    </row>
    <row r="7704" spans="1:1">
      <c r="A7704" t="s">
        <v>9506</v>
      </c>
    </row>
    <row r="7705" spans="1:1">
      <c r="A7705" t="s">
        <v>9507</v>
      </c>
    </row>
    <row r="7706" spans="1:1">
      <c r="A7706" t="s">
        <v>9508</v>
      </c>
    </row>
    <row r="7707" spans="1:1">
      <c r="A7707" t="s">
        <v>9509</v>
      </c>
    </row>
    <row r="7708" spans="1:1">
      <c r="A7708" t="s">
        <v>9510</v>
      </c>
    </row>
    <row r="7709" spans="1:1">
      <c r="A7709" t="s">
        <v>9511</v>
      </c>
    </row>
    <row r="7710" spans="1:1">
      <c r="A7710" t="s">
        <v>9512</v>
      </c>
    </row>
    <row r="7711" spans="1:1">
      <c r="A7711" t="s">
        <v>9513</v>
      </c>
    </row>
    <row r="7712" spans="1:1">
      <c r="A7712" t="s">
        <v>9514</v>
      </c>
    </row>
    <row r="7713" spans="1:1">
      <c r="A7713" t="s">
        <v>9515</v>
      </c>
    </row>
    <row r="7714" spans="1:1">
      <c r="A7714" t="s">
        <v>9516</v>
      </c>
    </row>
    <row r="7715" spans="1:1">
      <c r="A7715" t="s">
        <v>9517</v>
      </c>
    </row>
    <row r="7716" spans="1:1">
      <c r="A7716" t="s">
        <v>9518</v>
      </c>
    </row>
    <row r="7717" spans="1:1">
      <c r="A7717" t="s">
        <v>9519</v>
      </c>
    </row>
    <row r="7718" spans="1:1">
      <c r="A7718" t="s">
        <v>9520</v>
      </c>
    </row>
    <row r="7719" spans="1:1">
      <c r="A7719" t="s">
        <v>9521</v>
      </c>
    </row>
    <row r="7720" spans="1:1">
      <c r="A7720" t="s">
        <v>9522</v>
      </c>
    </row>
    <row r="7721" spans="1:1">
      <c r="A7721" t="s">
        <v>9523</v>
      </c>
    </row>
    <row r="7722" spans="1:1">
      <c r="A7722" t="s">
        <v>9524</v>
      </c>
    </row>
    <row r="7723" spans="1:1">
      <c r="A7723" t="s">
        <v>9525</v>
      </c>
    </row>
    <row r="7724" spans="1:1">
      <c r="A7724" t="s">
        <v>9526</v>
      </c>
    </row>
    <row r="7725" spans="1:1">
      <c r="A7725" t="s">
        <v>9527</v>
      </c>
    </row>
    <row r="7726" spans="1:1">
      <c r="A7726" t="s">
        <v>9528</v>
      </c>
    </row>
    <row r="7727" spans="1:1">
      <c r="A7727" t="s">
        <v>9529</v>
      </c>
    </row>
    <row r="7728" spans="1:1">
      <c r="A7728" t="s">
        <v>9530</v>
      </c>
    </row>
    <row r="7729" spans="1:1">
      <c r="A7729" t="s">
        <v>9531</v>
      </c>
    </row>
    <row r="7730" spans="1:1">
      <c r="A7730" t="s">
        <v>9532</v>
      </c>
    </row>
    <row r="7731" spans="1:1">
      <c r="A7731" t="s">
        <v>9533</v>
      </c>
    </row>
    <row r="7732" spans="1:1">
      <c r="A7732" t="s">
        <v>9534</v>
      </c>
    </row>
    <row r="7733" spans="1:1">
      <c r="A7733" t="s">
        <v>9535</v>
      </c>
    </row>
    <row r="7734" spans="1:1">
      <c r="A7734" t="s">
        <v>9536</v>
      </c>
    </row>
    <row r="7735" spans="1:1">
      <c r="A7735" t="s">
        <v>9537</v>
      </c>
    </row>
    <row r="7736" spans="1:1">
      <c r="A7736" t="s">
        <v>9538</v>
      </c>
    </row>
    <row r="7737" spans="1:1">
      <c r="A7737" t="s">
        <v>9539</v>
      </c>
    </row>
    <row r="7738" spans="1:1">
      <c r="A7738" t="s">
        <v>9540</v>
      </c>
    </row>
    <row r="7739" spans="1:1">
      <c r="A7739" t="s">
        <v>9541</v>
      </c>
    </row>
    <row r="7740" spans="1:1">
      <c r="A7740" t="s">
        <v>9542</v>
      </c>
    </row>
    <row r="7741" spans="1:1">
      <c r="A7741" t="s">
        <v>9543</v>
      </c>
    </row>
    <row r="7742" spans="1:1">
      <c r="A7742" t="s">
        <v>9544</v>
      </c>
    </row>
    <row r="7743" spans="1:1">
      <c r="A7743" t="s">
        <v>9545</v>
      </c>
    </row>
    <row r="7744" spans="1:1">
      <c r="A7744" t="s">
        <v>9546</v>
      </c>
    </row>
    <row r="7745" spans="1:1">
      <c r="A7745" t="s">
        <v>9547</v>
      </c>
    </row>
    <row r="7746" spans="1:1">
      <c r="A7746" t="s">
        <v>9548</v>
      </c>
    </row>
    <row r="7747" spans="1:1">
      <c r="A7747" t="s">
        <v>9549</v>
      </c>
    </row>
    <row r="7748" spans="1:1">
      <c r="A7748" t="s">
        <v>9550</v>
      </c>
    </row>
    <row r="7749" spans="1:1">
      <c r="A7749" t="s">
        <v>9551</v>
      </c>
    </row>
    <row r="7750" spans="1:1">
      <c r="A7750" t="s">
        <v>9552</v>
      </c>
    </row>
    <row r="7751" spans="1:1">
      <c r="A7751" t="s">
        <v>9553</v>
      </c>
    </row>
    <row r="7752" spans="1:1">
      <c r="A7752" t="s">
        <v>9554</v>
      </c>
    </row>
    <row r="7753" spans="1:1">
      <c r="A7753" t="s">
        <v>9555</v>
      </c>
    </row>
    <row r="7754" spans="1:1">
      <c r="A7754" t="s">
        <v>9556</v>
      </c>
    </row>
    <row r="7755" spans="1:1">
      <c r="A7755" t="s">
        <v>9557</v>
      </c>
    </row>
    <row r="7756" spans="1:1">
      <c r="A7756" t="s">
        <v>9558</v>
      </c>
    </row>
    <row r="7757" spans="1:1">
      <c r="A7757" t="s">
        <v>9559</v>
      </c>
    </row>
    <row r="7758" spans="1:1">
      <c r="A7758" t="s">
        <v>9560</v>
      </c>
    </row>
    <row r="7759" spans="1:1">
      <c r="A7759" t="s">
        <v>9561</v>
      </c>
    </row>
    <row r="7760" spans="1:1">
      <c r="A7760" t="s">
        <v>9562</v>
      </c>
    </row>
    <row r="7761" spans="1:1">
      <c r="A7761" t="s">
        <v>9563</v>
      </c>
    </row>
    <row r="7762" spans="1:1">
      <c r="A7762" t="s">
        <v>9564</v>
      </c>
    </row>
    <row r="7763" spans="1:1">
      <c r="A7763" t="s">
        <v>9565</v>
      </c>
    </row>
    <row r="7764" spans="1:1">
      <c r="A7764" t="s">
        <v>9566</v>
      </c>
    </row>
    <row r="7765" spans="1:1">
      <c r="A7765" t="s">
        <v>9567</v>
      </c>
    </row>
    <row r="7766" spans="1:1">
      <c r="A7766" t="s">
        <v>9568</v>
      </c>
    </row>
    <row r="7767" spans="1:1">
      <c r="A7767" t="s">
        <v>9569</v>
      </c>
    </row>
    <row r="7768" spans="1:1">
      <c r="A7768" t="s">
        <v>9570</v>
      </c>
    </row>
    <row r="7769" spans="1:1">
      <c r="A7769" t="s">
        <v>9571</v>
      </c>
    </row>
    <row r="7770" spans="1:1">
      <c r="A7770" t="s">
        <v>9572</v>
      </c>
    </row>
    <row r="7771" spans="1:1">
      <c r="A7771" t="s">
        <v>9573</v>
      </c>
    </row>
    <row r="7772" spans="1:1">
      <c r="A7772" t="s">
        <v>9574</v>
      </c>
    </row>
    <row r="7773" spans="1:1">
      <c r="A7773" t="s">
        <v>9575</v>
      </c>
    </row>
    <row r="7774" spans="1:1">
      <c r="A7774" t="s">
        <v>9576</v>
      </c>
    </row>
    <row r="7775" spans="1:1">
      <c r="A7775" t="s">
        <v>9577</v>
      </c>
    </row>
    <row r="7776" spans="1:1">
      <c r="A7776" t="s">
        <v>9578</v>
      </c>
    </row>
    <row r="7777" spans="1:1">
      <c r="A7777" t="s">
        <v>9579</v>
      </c>
    </row>
    <row r="7778" spans="1:1">
      <c r="A7778" t="s">
        <v>9580</v>
      </c>
    </row>
    <row r="7779" spans="1:1">
      <c r="A7779" t="s">
        <v>9581</v>
      </c>
    </row>
    <row r="7780" spans="1:1">
      <c r="A7780" t="s">
        <v>9582</v>
      </c>
    </row>
    <row r="7781" spans="1:1">
      <c r="A7781" t="s">
        <v>9583</v>
      </c>
    </row>
    <row r="7782" spans="1:1">
      <c r="A7782" t="s">
        <v>9584</v>
      </c>
    </row>
    <row r="7783" spans="1:1">
      <c r="A7783" t="s">
        <v>9585</v>
      </c>
    </row>
    <row r="7784" spans="1:1">
      <c r="A7784" t="s">
        <v>9586</v>
      </c>
    </row>
    <row r="7785" spans="1:1">
      <c r="A7785" t="s">
        <v>9587</v>
      </c>
    </row>
    <row r="7786" spans="1:1">
      <c r="A7786" t="s">
        <v>9588</v>
      </c>
    </row>
    <row r="7787" spans="1:1">
      <c r="A7787" t="s">
        <v>9589</v>
      </c>
    </row>
    <row r="7788" spans="1:1">
      <c r="A7788" t="s">
        <v>9590</v>
      </c>
    </row>
    <row r="7789" spans="1:1">
      <c r="A7789" t="s">
        <v>9591</v>
      </c>
    </row>
    <row r="7790" spans="1:1">
      <c r="A7790" t="s">
        <v>9592</v>
      </c>
    </row>
    <row r="7791" spans="1:1">
      <c r="A7791" t="s">
        <v>9593</v>
      </c>
    </row>
    <row r="7792" spans="1:1">
      <c r="A7792" t="s">
        <v>9594</v>
      </c>
    </row>
    <row r="7793" spans="1:1">
      <c r="A7793" t="s">
        <v>9595</v>
      </c>
    </row>
    <row r="7794" spans="1:1">
      <c r="A7794" t="s">
        <v>9596</v>
      </c>
    </row>
    <row r="7795" spans="1:1">
      <c r="A7795" t="s">
        <v>9597</v>
      </c>
    </row>
    <row r="7796" spans="1:1">
      <c r="A7796" t="s">
        <v>9598</v>
      </c>
    </row>
    <row r="7797" spans="1:1">
      <c r="A7797" t="s">
        <v>9599</v>
      </c>
    </row>
    <row r="7798" spans="1:1">
      <c r="A7798" t="s">
        <v>9600</v>
      </c>
    </row>
    <row r="7799" spans="1:1">
      <c r="A7799" t="s">
        <v>9601</v>
      </c>
    </row>
    <row r="7800" spans="1:1">
      <c r="A7800" t="s">
        <v>9602</v>
      </c>
    </row>
    <row r="7801" spans="1:1">
      <c r="A7801" t="s">
        <v>9603</v>
      </c>
    </row>
    <row r="7802" spans="1:1">
      <c r="A7802" t="s">
        <v>9604</v>
      </c>
    </row>
    <row r="7803" spans="1:1">
      <c r="A7803" t="s">
        <v>9605</v>
      </c>
    </row>
    <row r="7804" spans="1:1">
      <c r="A7804" t="s">
        <v>9606</v>
      </c>
    </row>
    <row r="7805" spans="1:1">
      <c r="A7805" t="s">
        <v>9607</v>
      </c>
    </row>
    <row r="7806" spans="1:1">
      <c r="A7806" t="s">
        <v>9608</v>
      </c>
    </row>
    <row r="7807" spans="1:1">
      <c r="A7807" t="s">
        <v>9609</v>
      </c>
    </row>
    <row r="7808" spans="1:1">
      <c r="A7808" t="s">
        <v>9610</v>
      </c>
    </row>
    <row r="7809" spans="1:1">
      <c r="A7809" t="s">
        <v>9611</v>
      </c>
    </row>
    <row r="7810" spans="1:1">
      <c r="A7810" t="s">
        <v>9612</v>
      </c>
    </row>
    <row r="7811" spans="1:1">
      <c r="A7811" t="s">
        <v>9613</v>
      </c>
    </row>
    <row r="7812" spans="1:1">
      <c r="A7812" t="s">
        <v>9614</v>
      </c>
    </row>
    <row r="7813" spans="1:1">
      <c r="A7813" t="s">
        <v>9615</v>
      </c>
    </row>
    <row r="7814" spans="1:1">
      <c r="A7814" t="s">
        <v>9616</v>
      </c>
    </row>
    <row r="7815" spans="1:1">
      <c r="A7815" t="s">
        <v>9617</v>
      </c>
    </row>
    <row r="7816" spans="1:1">
      <c r="A7816" t="s">
        <v>9618</v>
      </c>
    </row>
    <row r="7817" spans="1:1">
      <c r="A7817" t="s">
        <v>9619</v>
      </c>
    </row>
    <row r="7818" spans="1:1">
      <c r="A7818" t="s">
        <v>9620</v>
      </c>
    </row>
    <row r="7819" spans="1:1">
      <c r="A7819" t="s">
        <v>9621</v>
      </c>
    </row>
    <row r="7820" spans="1:1">
      <c r="A7820" t="s">
        <v>9622</v>
      </c>
    </row>
    <row r="7821" spans="1:1">
      <c r="A7821" t="s">
        <v>9623</v>
      </c>
    </row>
    <row r="7822" spans="1:1">
      <c r="A7822" t="s">
        <v>9624</v>
      </c>
    </row>
    <row r="7823" spans="1:1">
      <c r="A7823" t="s">
        <v>9625</v>
      </c>
    </row>
    <row r="7824" spans="1:1">
      <c r="A7824" t="s">
        <v>9626</v>
      </c>
    </row>
    <row r="7825" spans="1:1">
      <c r="A7825" t="s">
        <v>9627</v>
      </c>
    </row>
    <row r="7826" spans="1:1">
      <c r="A7826" t="s">
        <v>9628</v>
      </c>
    </row>
    <row r="7827" spans="1:1">
      <c r="A7827" t="s">
        <v>9629</v>
      </c>
    </row>
    <row r="7828" spans="1:1">
      <c r="A7828" t="s">
        <v>9630</v>
      </c>
    </row>
    <row r="7829" spans="1:1">
      <c r="A7829" t="s">
        <v>9631</v>
      </c>
    </row>
    <row r="7830" spans="1:1">
      <c r="A7830" t="s">
        <v>9632</v>
      </c>
    </row>
    <row r="7831" spans="1:1">
      <c r="A7831" t="s">
        <v>9633</v>
      </c>
    </row>
    <row r="7832" spans="1:1">
      <c r="A7832" t="s">
        <v>9634</v>
      </c>
    </row>
    <row r="7833" spans="1:1">
      <c r="A7833" t="s">
        <v>9635</v>
      </c>
    </row>
    <row r="7834" spans="1:1">
      <c r="A7834" t="s">
        <v>9636</v>
      </c>
    </row>
    <row r="7835" spans="1:1">
      <c r="A7835" t="s">
        <v>9637</v>
      </c>
    </row>
    <row r="7836" spans="1:1">
      <c r="A7836" t="s">
        <v>9638</v>
      </c>
    </row>
    <row r="7837" spans="1:1">
      <c r="A7837" t="s">
        <v>9639</v>
      </c>
    </row>
    <row r="7838" spans="1:1">
      <c r="A7838" t="s">
        <v>9640</v>
      </c>
    </row>
    <row r="7839" spans="1:1">
      <c r="A7839" t="s">
        <v>9641</v>
      </c>
    </row>
    <row r="7840" spans="1:1">
      <c r="A7840" t="s">
        <v>9642</v>
      </c>
    </row>
    <row r="7841" spans="1:1">
      <c r="A7841" t="s">
        <v>9643</v>
      </c>
    </row>
    <row r="7842" spans="1:1">
      <c r="A7842" t="s">
        <v>9644</v>
      </c>
    </row>
    <row r="7843" spans="1:1">
      <c r="A7843" t="s">
        <v>9645</v>
      </c>
    </row>
    <row r="7844" spans="1:1">
      <c r="A7844" t="s">
        <v>9646</v>
      </c>
    </row>
    <row r="7845" spans="1:1">
      <c r="A7845" t="s">
        <v>9647</v>
      </c>
    </row>
    <row r="7846" spans="1:1">
      <c r="A7846" t="s">
        <v>9648</v>
      </c>
    </row>
    <row r="7847" spans="1:1">
      <c r="A7847" t="s">
        <v>9649</v>
      </c>
    </row>
    <row r="7848" spans="1:1">
      <c r="A7848" t="s">
        <v>9650</v>
      </c>
    </row>
    <row r="7849" spans="1:1">
      <c r="A7849" t="s">
        <v>9651</v>
      </c>
    </row>
    <row r="7850" spans="1:1">
      <c r="A7850" t="s">
        <v>9652</v>
      </c>
    </row>
    <row r="7851" spans="1:1">
      <c r="A7851" t="s">
        <v>9653</v>
      </c>
    </row>
    <row r="7852" spans="1:1">
      <c r="A7852" t="s">
        <v>9654</v>
      </c>
    </row>
    <row r="7853" spans="1:1">
      <c r="A7853" t="s">
        <v>9655</v>
      </c>
    </row>
    <row r="7854" spans="1:1">
      <c r="A7854" t="s">
        <v>9656</v>
      </c>
    </row>
    <row r="7855" spans="1:1">
      <c r="A7855" t="s">
        <v>9657</v>
      </c>
    </row>
    <row r="7856" spans="1:1">
      <c r="A7856" t="s">
        <v>9658</v>
      </c>
    </row>
    <row r="7857" spans="1:1">
      <c r="A7857" t="s">
        <v>9659</v>
      </c>
    </row>
    <row r="7858" spans="1:1">
      <c r="A7858" t="s">
        <v>9660</v>
      </c>
    </row>
    <row r="7859" spans="1:1">
      <c r="A7859" t="s">
        <v>9661</v>
      </c>
    </row>
    <row r="7860" spans="1:1">
      <c r="A7860" t="s">
        <v>9662</v>
      </c>
    </row>
    <row r="7861" spans="1:1">
      <c r="A7861" t="s">
        <v>9663</v>
      </c>
    </row>
    <row r="7862" spans="1:1">
      <c r="A7862" t="s">
        <v>9664</v>
      </c>
    </row>
    <row r="7863" spans="1:1">
      <c r="A7863" t="s">
        <v>9665</v>
      </c>
    </row>
    <row r="7864" spans="1:1">
      <c r="A7864" t="s">
        <v>9666</v>
      </c>
    </row>
    <row r="7865" spans="1:1">
      <c r="A7865" t="s">
        <v>9667</v>
      </c>
    </row>
    <row r="7866" spans="1:1">
      <c r="A7866" t="s">
        <v>9668</v>
      </c>
    </row>
    <row r="7867" spans="1:1">
      <c r="A7867" t="s">
        <v>9669</v>
      </c>
    </row>
    <row r="7868" spans="1:1">
      <c r="A7868" t="s">
        <v>9670</v>
      </c>
    </row>
    <row r="7869" spans="1:1">
      <c r="A7869" t="s">
        <v>9671</v>
      </c>
    </row>
    <row r="7870" spans="1:1">
      <c r="A7870" t="s">
        <v>9672</v>
      </c>
    </row>
    <row r="7871" spans="1:1">
      <c r="A7871" t="s">
        <v>9673</v>
      </c>
    </row>
    <row r="7872" spans="1:1">
      <c r="A7872" t="s">
        <v>9674</v>
      </c>
    </row>
    <row r="7873" spans="1:1">
      <c r="A7873" t="s">
        <v>9675</v>
      </c>
    </row>
    <row r="7874" spans="1:1">
      <c r="A7874" t="s">
        <v>9676</v>
      </c>
    </row>
    <row r="7875" spans="1:1">
      <c r="A7875" t="s">
        <v>9677</v>
      </c>
    </row>
    <row r="7876" spans="1:1">
      <c r="A7876" t="s">
        <v>9678</v>
      </c>
    </row>
    <row r="7877" spans="1:1">
      <c r="A7877" t="s">
        <v>9679</v>
      </c>
    </row>
    <row r="7878" spans="1:1">
      <c r="A7878" t="s">
        <v>9680</v>
      </c>
    </row>
    <row r="7879" spans="1:1">
      <c r="A7879" t="s">
        <v>9681</v>
      </c>
    </row>
    <row r="7880" spans="1:1">
      <c r="A7880" t="s">
        <v>9682</v>
      </c>
    </row>
    <row r="7881" spans="1:1">
      <c r="A7881" t="s">
        <v>9683</v>
      </c>
    </row>
    <row r="7882" spans="1:1">
      <c r="A7882" t="s">
        <v>9684</v>
      </c>
    </row>
    <row r="7883" spans="1:1">
      <c r="A7883" t="s">
        <v>9685</v>
      </c>
    </row>
    <row r="7884" spans="1:1">
      <c r="A7884" t="s">
        <v>9686</v>
      </c>
    </row>
    <row r="7885" spans="1:1">
      <c r="A7885" t="s">
        <v>9687</v>
      </c>
    </row>
    <row r="7886" spans="1:1">
      <c r="A7886" t="s">
        <v>9688</v>
      </c>
    </row>
    <row r="7887" spans="1:1">
      <c r="A7887" t="s">
        <v>9689</v>
      </c>
    </row>
    <row r="7888" spans="1:1">
      <c r="A7888" t="s">
        <v>9690</v>
      </c>
    </row>
    <row r="7889" spans="1:1">
      <c r="A7889" t="s">
        <v>9691</v>
      </c>
    </row>
    <row r="7890" spans="1:1">
      <c r="A7890" t="s">
        <v>9692</v>
      </c>
    </row>
    <row r="7891" spans="1:1">
      <c r="A7891" t="s">
        <v>9693</v>
      </c>
    </row>
    <row r="7892" spans="1:1">
      <c r="A7892" t="s">
        <v>9694</v>
      </c>
    </row>
    <row r="7893" spans="1:1">
      <c r="A7893" t="s">
        <v>9695</v>
      </c>
    </row>
    <row r="7894" spans="1:1">
      <c r="A7894" t="s">
        <v>9696</v>
      </c>
    </row>
    <row r="7895" spans="1:1">
      <c r="A7895" t="s">
        <v>9697</v>
      </c>
    </row>
    <row r="7896" spans="1:1">
      <c r="A7896" t="s">
        <v>9698</v>
      </c>
    </row>
    <row r="7897" spans="1:1">
      <c r="A7897" t="s">
        <v>9699</v>
      </c>
    </row>
    <row r="7898" spans="1:1">
      <c r="A7898" t="s">
        <v>9700</v>
      </c>
    </row>
    <row r="7899" spans="1:1">
      <c r="A7899" t="s">
        <v>9701</v>
      </c>
    </row>
    <row r="7900" spans="1:1">
      <c r="A7900" t="s">
        <v>9702</v>
      </c>
    </row>
    <row r="7901" spans="1:1">
      <c r="A7901" t="s">
        <v>9703</v>
      </c>
    </row>
    <row r="7902" spans="1:1">
      <c r="A7902" t="s">
        <v>9704</v>
      </c>
    </row>
    <row r="7903" spans="1:1">
      <c r="A7903" t="s">
        <v>9705</v>
      </c>
    </row>
    <row r="7904" spans="1:1">
      <c r="A7904" t="s">
        <v>9706</v>
      </c>
    </row>
    <row r="7905" spans="1:1">
      <c r="A7905" t="s">
        <v>9707</v>
      </c>
    </row>
    <row r="7906" spans="1:1">
      <c r="A7906" t="s">
        <v>9708</v>
      </c>
    </row>
    <row r="7907" spans="1:1">
      <c r="A7907" t="s">
        <v>9709</v>
      </c>
    </row>
    <row r="7908" spans="1:1">
      <c r="A7908" t="s">
        <v>9710</v>
      </c>
    </row>
    <row r="7909" spans="1:1">
      <c r="A7909" t="s">
        <v>9711</v>
      </c>
    </row>
    <row r="7910" spans="1:1">
      <c r="A7910" t="s">
        <v>9712</v>
      </c>
    </row>
    <row r="7911" spans="1:1">
      <c r="A7911" t="s">
        <v>9713</v>
      </c>
    </row>
    <row r="7912" spans="1:1">
      <c r="A7912" t="s">
        <v>9714</v>
      </c>
    </row>
    <row r="7913" spans="1:1">
      <c r="A7913" t="s">
        <v>9715</v>
      </c>
    </row>
    <row r="7914" spans="1:1">
      <c r="A7914" t="s">
        <v>9716</v>
      </c>
    </row>
    <row r="7915" spans="1:1">
      <c r="A7915" t="s">
        <v>9717</v>
      </c>
    </row>
    <row r="7916" spans="1:1">
      <c r="A7916" t="s">
        <v>9718</v>
      </c>
    </row>
    <row r="7917" spans="1:1">
      <c r="A7917" t="s">
        <v>9719</v>
      </c>
    </row>
    <row r="7918" spans="1:1">
      <c r="A7918" t="s">
        <v>9720</v>
      </c>
    </row>
    <row r="7919" spans="1:1">
      <c r="A7919" t="s">
        <v>9721</v>
      </c>
    </row>
    <row r="7920" spans="1:1">
      <c r="A7920" t="s">
        <v>9722</v>
      </c>
    </row>
    <row r="7921" spans="1:1">
      <c r="A7921" t="s">
        <v>9723</v>
      </c>
    </row>
    <row r="7922" spans="1:1">
      <c r="A7922" t="s">
        <v>9724</v>
      </c>
    </row>
    <row r="7923" spans="1:1">
      <c r="A7923" t="s">
        <v>9725</v>
      </c>
    </row>
    <row r="7924" spans="1:1">
      <c r="A7924" t="s">
        <v>9726</v>
      </c>
    </row>
    <row r="7925" spans="1:1">
      <c r="A7925" t="s">
        <v>9727</v>
      </c>
    </row>
    <row r="7926" spans="1:1">
      <c r="A7926" t="s">
        <v>9728</v>
      </c>
    </row>
    <row r="7927" spans="1:1">
      <c r="A7927" t="s">
        <v>9729</v>
      </c>
    </row>
    <row r="7928" spans="1:1">
      <c r="A7928" t="s">
        <v>9730</v>
      </c>
    </row>
    <row r="7929" spans="1:1">
      <c r="A7929" t="s">
        <v>9731</v>
      </c>
    </row>
    <row r="7930" spans="1:1">
      <c r="A7930" t="s">
        <v>9732</v>
      </c>
    </row>
    <row r="7931" spans="1:1">
      <c r="A7931" t="s">
        <v>9733</v>
      </c>
    </row>
    <row r="7932" spans="1:1">
      <c r="A7932" t="s">
        <v>9734</v>
      </c>
    </row>
    <row r="7933" spans="1:1">
      <c r="A7933" t="s">
        <v>9735</v>
      </c>
    </row>
    <row r="7934" spans="1:1">
      <c r="A7934" t="s">
        <v>9736</v>
      </c>
    </row>
    <row r="7935" spans="1:1">
      <c r="A7935" t="s">
        <v>9737</v>
      </c>
    </row>
    <row r="7936" spans="1:1">
      <c r="A7936" t="s">
        <v>9738</v>
      </c>
    </row>
    <row r="7937" spans="1:1">
      <c r="A7937" t="s">
        <v>9739</v>
      </c>
    </row>
    <row r="7938" spans="1:1">
      <c r="A7938" t="s">
        <v>9740</v>
      </c>
    </row>
    <row r="7939" spans="1:1">
      <c r="A7939" t="s">
        <v>9741</v>
      </c>
    </row>
    <row r="7940" spans="1:1">
      <c r="A7940" t="s">
        <v>9742</v>
      </c>
    </row>
    <row r="7941" spans="1:1">
      <c r="A7941" t="s">
        <v>9743</v>
      </c>
    </row>
    <row r="7942" spans="1:1">
      <c r="A7942" t="s">
        <v>9744</v>
      </c>
    </row>
    <row r="7943" spans="1:1">
      <c r="A7943" t="s">
        <v>9745</v>
      </c>
    </row>
    <row r="7944" spans="1:1">
      <c r="A7944" t="s">
        <v>9746</v>
      </c>
    </row>
    <row r="7945" spans="1:1">
      <c r="A7945" t="s">
        <v>9747</v>
      </c>
    </row>
    <row r="7946" spans="1:1">
      <c r="A7946" t="s">
        <v>9748</v>
      </c>
    </row>
    <row r="7947" spans="1:1">
      <c r="A7947" t="s">
        <v>9749</v>
      </c>
    </row>
    <row r="7948" spans="1:1">
      <c r="A7948" t="s">
        <v>9750</v>
      </c>
    </row>
    <row r="7949" spans="1:1">
      <c r="A7949" t="s">
        <v>9751</v>
      </c>
    </row>
    <row r="7950" spans="1:1">
      <c r="A7950" t="s">
        <v>9752</v>
      </c>
    </row>
    <row r="7951" spans="1:1">
      <c r="A7951" t="s">
        <v>9753</v>
      </c>
    </row>
    <row r="7952" spans="1:1">
      <c r="A7952" t="s">
        <v>9754</v>
      </c>
    </row>
    <row r="7953" spans="1:1">
      <c r="A7953" t="s">
        <v>9755</v>
      </c>
    </row>
    <row r="7954" spans="1:1">
      <c r="A7954" t="s">
        <v>9756</v>
      </c>
    </row>
    <row r="7955" spans="1:1">
      <c r="A7955" t="s">
        <v>9757</v>
      </c>
    </row>
    <row r="7956" spans="1:1">
      <c r="A7956" t="s">
        <v>9758</v>
      </c>
    </row>
    <row r="7957" spans="1:1">
      <c r="A7957" t="s">
        <v>9759</v>
      </c>
    </row>
    <row r="7958" spans="1:1">
      <c r="A7958" t="s">
        <v>9760</v>
      </c>
    </row>
    <row r="7959" spans="1:1">
      <c r="A7959" t="s">
        <v>9761</v>
      </c>
    </row>
    <row r="7960" spans="1:1">
      <c r="A7960" t="s">
        <v>9762</v>
      </c>
    </row>
    <row r="7961" spans="1:1">
      <c r="A7961" t="s">
        <v>9763</v>
      </c>
    </row>
    <row r="7962" spans="1:1">
      <c r="A7962" t="s">
        <v>9764</v>
      </c>
    </row>
    <row r="7963" spans="1:1">
      <c r="A7963" t="s">
        <v>9765</v>
      </c>
    </row>
    <row r="7964" spans="1:1">
      <c r="A7964" t="s">
        <v>9766</v>
      </c>
    </row>
    <row r="7965" spans="1:1">
      <c r="A7965" t="s">
        <v>9767</v>
      </c>
    </row>
    <row r="7966" spans="1:1">
      <c r="A7966" t="s">
        <v>9768</v>
      </c>
    </row>
    <row r="7967" spans="1:1">
      <c r="A7967" t="s">
        <v>9769</v>
      </c>
    </row>
    <row r="7968" spans="1:1">
      <c r="A7968" t="s">
        <v>9770</v>
      </c>
    </row>
    <row r="7969" spans="1:1">
      <c r="A7969" t="s">
        <v>9771</v>
      </c>
    </row>
    <row r="7970" spans="1:1">
      <c r="A7970" t="s">
        <v>9772</v>
      </c>
    </row>
    <row r="7971" spans="1:1">
      <c r="A7971" t="s">
        <v>9773</v>
      </c>
    </row>
    <row r="7972" spans="1:1">
      <c r="A7972" t="s">
        <v>9774</v>
      </c>
    </row>
    <row r="7973" spans="1:1">
      <c r="A7973" t="s">
        <v>9775</v>
      </c>
    </row>
    <row r="7974" spans="1:1">
      <c r="A7974" t="s">
        <v>9776</v>
      </c>
    </row>
    <row r="7975" spans="1:1">
      <c r="A7975" t="s">
        <v>9777</v>
      </c>
    </row>
    <row r="7976" spans="1:1">
      <c r="A7976" t="s">
        <v>9778</v>
      </c>
    </row>
    <row r="7977" spans="1:1">
      <c r="A7977" t="s">
        <v>9779</v>
      </c>
    </row>
    <row r="7978" spans="1:1">
      <c r="A7978" t="s">
        <v>9780</v>
      </c>
    </row>
    <row r="7979" spans="1:1">
      <c r="A7979" t="s">
        <v>9781</v>
      </c>
    </row>
    <row r="7980" spans="1:1">
      <c r="A7980" t="s">
        <v>9782</v>
      </c>
    </row>
    <row r="7981" spans="1:1">
      <c r="A7981" t="s">
        <v>9783</v>
      </c>
    </row>
    <row r="7982" spans="1:1">
      <c r="A7982" t="s">
        <v>9784</v>
      </c>
    </row>
    <row r="7983" spans="1:1">
      <c r="A7983" t="s">
        <v>9785</v>
      </c>
    </row>
    <row r="7984" spans="1:1">
      <c r="A7984" t="s">
        <v>9786</v>
      </c>
    </row>
    <row r="7985" spans="1:1">
      <c r="A7985" t="s">
        <v>9787</v>
      </c>
    </row>
    <row r="7986" spans="1:1">
      <c r="A7986" t="s">
        <v>9788</v>
      </c>
    </row>
    <row r="7987" spans="1:1">
      <c r="A7987" t="s">
        <v>9789</v>
      </c>
    </row>
    <row r="7988" spans="1:1">
      <c r="A7988" t="s">
        <v>9790</v>
      </c>
    </row>
    <row r="7989" spans="1:1">
      <c r="A7989" t="s">
        <v>9791</v>
      </c>
    </row>
    <row r="7990" spans="1:1">
      <c r="A7990" t="s">
        <v>9792</v>
      </c>
    </row>
    <row r="7991" spans="1:1">
      <c r="A7991" t="s">
        <v>9793</v>
      </c>
    </row>
    <row r="7992" spans="1:1">
      <c r="A7992" t="s">
        <v>9794</v>
      </c>
    </row>
    <row r="7993" spans="1:1">
      <c r="A7993" t="s">
        <v>9795</v>
      </c>
    </row>
    <row r="7994" spans="1:1">
      <c r="A7994" t="s">
        <v>9796</v>
      </c>
    </row>
    <row r="7995" spans="1:1">
      <c r="A7995" t="s">
        <v>9797</v>
      </c>
    </row>
    <row r="7996" spans="1:1">
      <c r="A7996" t="s">
        <v>9798</v>
      </c>
    </row>
    <row r="7997" spans="1:1">
      <c r="A7997" t="s">
        <v>9799</v>
      </c>
    </row>
    <row r="7998" spans="1:1">
      <c r="A7998" t="s">
        <v>9800</v>
      </c>
    </row>
    <row r="7999" spans="1:1">
      <c r="A7999" t="s">
        <v>9801</v>
      </c>
    </row>
    <row r="8000" spans="1:1">
      <c r="A8000" t="s">
        <v>9802</v>
      </c>
    </row>
    <row r="8001" spans="1:1">
      <c r="A8001" t="s">
        <v>9803</v>
      </c>
    </row>
    <row r="8002" spans="1:1">
      <c r="A8002" t="s">
        <v>9804</v>
      </c>
    </row>
    <row r="8003" spans="1:1">
      <c r="A8003" t="s">
        <v>9805</v>
      </c>
    </row>
    <row r="8004" spans="1:1">
      <c r="A8004" t="s">
        <v>9806</v>
      </c>
    </row>
    <row r="8005" spans="1:1">
      <c r="A8005" t="s">
        <v>9807</v>
      </c>
    </row>
    <row r="8006" spans="1:1">
      <c r="A8006" t="s">
        <v>9808</v>
      </c>
    </row>
    <row r="8007" spans="1:1">
      <c r="A8007" t="s">
        <v>9809</v>
      </c>
    </row>
    <row r="8008" spans="1:1">
      <c r="A8008" t="s">
        <v>9810</v>
      </c>
    </row>
    <row r="8009" spans="1:1">
      <c r="A8009" t="s">
        <v>9811</v>
      </c>
    </row>
    <row r="8010" spans="1:1">
      <c r="A8010" t="s">
        <v>9812</v>
      </c>
    </row>
    <row r="8011" spans="1:1">
      <c r="A8011" t="s">
        <v>9813</v>
      </c>
    </row>
    <row r="8012" spans="1:1">
      <c r="A8012" t="s">
        <v>9814</v>
      </c>
    </row>
    <row r="8013" spans="1:1">
      <c r="A8013" t="s">
        <v>9815</v>
      </c>
    </row>
    <row r="8014" spans="1:1">
      <c r="A8014" t="s">
        <v>9816</v>
      </c>
    </row>
    <row r="8015" spans="1:1">
      <c r="A8015" t="s">
        <v>9817</v>
      </c>
    </row>
    <row r="8016" spans="1:1">
      <c r="A8016" t="s">
        <v>9818</v>
      </c>
    </row>
    <row r="8017" spans="1:1">
      <c r="A8017" t="s">
        <v>9819</v>
      </c>
    </row>
    <row r="8018" spans="1:1">
      <c r="A8018" t="s">
        <v>9820</v>
      </c>
    </row>
    <row r="8019" spans="1:1">
      <c r="A8019" t="s">
        <v>9821</v>
      </c>
    </row>
    <row r="8020" spans="1:1">
      <c r="A8020" t="s">
        <v>9822</v>
      </c>
    </row>
    <row r="8021" spans="1:1">
      <c r="A8021" t="s">
        <v>9823</v>
      </c>
    </row>
    <row r="8022" spans="1:1">
      <c r="A8022" t="s">
        <v>9824</v>
      </c>
    </row>
    <row r="8023" spans="1:1">
      <c r="A8023" t="s">
        <v>9825</v>
      </c>
    </row>
    <row r="8024" spans="1:1">
      <c r="A8024" t="s">
        <v>9826</v>
      </c>
    </row>
    <row r="8025" spans="1:1">
      <c r="A8025" t="s">
        <v>9827</v>
      </c>
    </row>
    <row r="8026" spans="1:1">
      <c r="A8026" t="s">
        <v>9828</v>
      </c>
    </row>
    <row r="8027" spans="1:1">
      <c r="A8027" t="s">
        <v>9829</v>
      </c>
    </row>
    <row r="8028" spans="1:1">
      <c r="A8028" t="s">
        <v>9830</v>
      </c>
    </row>
    <row r="8029" spans="1:1">
      <c r="A8029" t="s">
        <v>9831</v>
      </c>
    </row>
    <row r="8030" spans="1:1">
      <c r="A8030" t="s">
        <v>9832</v>
      </c>
    </row>
    <row r="8031" spans="1:1">
      <c r="A8031" t="s">
        <v>9833</v>
      </c>
    </row>
    <row r="8032" spans="1:1">
      <c r="A8032" t="s">
        <v>9834</v>
      </c>
    </row>
    <row r="8033" spans="1:1">
      <c r="A8033" t="s">
        <v>9835</v>
      </c>
    </row>
    <row r="8034" spans="1:1">
      <c r="A8034" t="s">
        <v>9836</v>
      </c>
    </row>
    <row r="8035" spans="1:1">
      <c r="A8035" t="s">
        <v>9837</v>
      </c>
    </row>
    <row r="8036" spans="1:1">
      <c r="A8036" t="s">
        <v>9838</v>
      </c>
    </row>
    <row r="8037" spans="1:1">
      <c r="A8037" t="s">
        <v>9839</v>
      </c>
    </row>
    <row r="8038" spans="1:1">
      <c r="A8038" t="s">
        <v>9840</v>
      </c>
    </row>
    <row r="8039" spans="1:1">
      <c r="A8039" t="s">
        <v>9841</v>
      </c>
    </row>
    <row r="8040" spans="1:1">
      <c r="A8040" t="s">
        <v>9842</v>
      </c>
    </row>
    <row r="8041" spans="1:1">
      <c r="A8041" t="s">
        <v>9843</v>
      </c>
    </row>
    <row r="8042" spans="1:1">
      <c r="A8042" t="s">
        <v>9844</v>
      </c>
    </row>
    <row r="8043" spans="1:1">
      <c r="A8043" t="s">
        <v>9845</v>
      </c>
    </row>
    <row r="8044" spans="1:1">
      <c r="A8044" t="s">
        <v>9846</v>
      </c>
    </row>
    <row r="8045" spans="1:1">
      <c r="A8045" t="s">
        <v>9847</v>
      </c>
    </row>
    <row r="8046" spans="1:1">
      <c r="A8046" t="s">
        <v>9848</v>
      </c>
    </row>
    <row r="8047" spans="1:1">
      <c r="A8047" t="s">
        <v>9849</v>
      </c>
    </row>
    <row r="8048" spans="1:1">
      <c r="A8048" t="s">
        <v>9850</v>
      </c>
    </row>
    <row r="8049" spans="1:1">
      <c r="A8049" t="s">
        <v>9851</v>
      </c>
    </row>
    <row r="8050" spans="1:1">
      <c r="A8050" t="s">
        <v>9852</v>
      </c>
    </row>
    <row r="8051" spans="1:1">
      <c r="A8051" t="s">
        <v>9853</v>
      </c>
    </row>
    <row r="8052" spans="1:1">
      <c r="A8052" t="s">
        <v>9854</v>
      </c>
    </row>
    <row r="8053" spans="1:1">
      <c r="A8053" t="s">
        <v>9855</v>
      </c>
    </row>
    <row r="8054" spans="1:1">
      <c r="A8054" t="s">
        <v>9856</v>
      </c>
    </row>
    <row r="8055" spans="1:1">
      <c r="A8055" t="s">
        <v>9857</v>
      </c>
    </row>
    <row r="8056" spans="1:1">
      <c r="A8056" t="s">
        <v>9858</v>
      </c>
    </row>
    <row r="8057" spans="1:1">
      <c r="A8057" t="s">
        <v>9859</v>
      </c>
    </row>
    <row r="8058" spans="1:1">
      <c r="A8058" t="s">
        <v>9860</v>
      </c>
    </row>
    <row r="8059" spans="1:1">
      <c r="A8059" t="s">
        <v>9861</v>
      </c>
    </row>
    <row r="8060" spans="1:1">
      <c r="A8060" t="s">
        <v>9862</v>
      </c>
    </row>
    <row r="8061" spans="1:1">
      <c r="A8061" t="s">
        <v>9863</v>
      </c>
    </row>
    <row r="8062" spans="1:1">
      <c r="A8062" t="s">
        <v>9864</v>
      </c>
    </row>
    <row r="8063" spans="1:1">
      <c r="A8063" t="s">
        <v>9865</v>
      </c>
    </row>
    <row r="8064" spans="1:1">
      <c r="A8064" t="s">
        <v>9866</v>
      </c>
    </row>
    <row r="8065" spans="1:1">
      <c r="A8065" t="s">
        <v>9867</v>
      </c>
    </row>
    <row r="8066" spans="1:1">
      <c r="A8066" t="s">
        <v>9868</v>
      </c>
    </row>
    <row r="8067" spans="1:1">
      <c r="A8067" t="s">
        <v>9869</v>
      </c>
    </row>
    <row r="8068" spans="1:1">
      <c r="A8068" t="s">
        <v>9870</v>
      </c>
    </row>
    <row r="8069" spans="1:1">
      <c r="A8069" t="s">
        <v>9871</v>
      </c>
    </row>
    <row r="8070" spans="1:1">
      <c r="A8070" t="s">
        <v>9872</v>
      </c>
    </row>
    <row r="8071" spans="1:1">
      <c r="A8071" t="s">
        <v>9873</v>
      </c>
    </row>
    <row r="8072" spans="1:1">
      <c r="A8072" t="s">
        <v>9874</v>
      </c>
    </row>
    <row r="8073" spans="1:1">
      <c r="A8073" t="s">
        <v>9875</v>
      </c>
    </row>
    <row r="8074" spans="1:1">
      <c r="A8074" t="s">
        <v>9876</v>
      </c>
    </row>
    <row r="8075" spans="1:1">
      <c r="A8075" t="s">
        <v>9877</v>
      </c>
    </row>
    <row r="8076" spans="1:1">
      <c r="A8076" t="s">
        <v>9878</v>
      </c>
    </row>
    <row r="8077" spans="1:1">
      <c r="A8077" t="s">
        <v>9879</v>
      </c>
    </row>
    <row r="8078" spans="1:1">
      <c r="A8078" t="s">
        <v>9880</v>
      </c>
    </row>
    <row r="8079" spans="1:1">
      <c r="A8079" t="s">
        <v>9881</v>
      </c>
    </row>
    <row r="8080" spans="1:1">
      <c r="A8080" t="s">
        <v>9882</v>
      </c>
    </row>
    <row r="8081" spans="1:1">
      <c r="A8081" t="s">
        <v>9883</v>
      </c>
    </row>
    <row r="8082" spans="1:1">
      <c r="A8082" t="s">
        <v>9884</v>
      </c>
    </row>
    <row r="8083" spans="1:1">
      <c r="A8083" t="s">
        <v>9885</v>
      </c>
    </row>
    <row r="8084" spans="1:1">
      <c r="A8084" t="s">
        <v>9886</v>
      </c>
    </row>
    <row r="8085" spans="1:1">
      <c r="A8085" t="s">
        <v>9887</v>
      </c>
    </row>
    <row r="8086" spans="1:1">
      <c r="A8086" t="s">
        <v>9888</v>
      </c>
    </row>
    <row r="8087" spans="1:1">
      <c r="A8087" t="s">
        <v>9889</v>
      </c>
    </row>
    <row r="8088" spans="1:1">
      <c r="A8088" t="s">
        <v>9890</v>
      </c>
    </row>
    <row r="8089" spans="1:1">
      <c r="A8089" t="s">
        <v>9891</v>
      </c>
    </row>
    <row r="8090" spans="1:1">
      <c r="A8090" t="s">
        <v>9892</v>
      </c>
    </row>
    <row r="8091" spans="1:1">
      <c r="A8091" t="s">
        <v>9893</v>
      </c>
    </row>
    <row r="8092" spans="1:1">
      <c r="A8092" t="s">
        <v>9894</v>
      </c>
    </row>
    <row r="8093" spans="1:1">
      <c r="A8093" t="s">
        <v>9895</v>
      </c>
    </row>
    <row r="8094" spans="1:1">
      <c r="A8094" t="s">
        <v>9896</v>
      </c>
    </row>
    <row r="8095" spans="1:1">
      <c r="A8095" t="s">
        <v>9897</v>
      </c>
    </row>
    <row r="8096" spans="1:1">
      <c r="A8096" t="s">
        <v>9898</v>
      </c>
    </row>
    <row r="8097" spans="1:1">
      <c r="A8097" t="s">
        <v>9899</v>
      </c>
    </row>
    <row r="8098" spans="1:1">
      <c r="A8098" t="s">
        <v>9900</v>
      </c>
    </row>
    <row r="8099" spans="1:1">
      <c r="A8099" t="s">
        <v>9901</v>
      </c>
    </row>
    <row r="8100" spans="1:1">
      <c r="A8100" t="s">
        <v>9902</v>
      </c>
    </row>
    <row r="8101" spans="1:1">
      <c r="A8101" t="s">
        <v>9903</v>
      </c>
    </row>
    <row r="8102" spans="1:1">
      <c r="A8102" t="s">
        <v>9904</v>
      </c>
    </row>
    <row r="8103" spans="1:1">
      <c r="A8103" t="s">
        <v>9905</v>
      </c>
    </row>
    <row r="8104" spans="1:1">
      <c r="A8104" t="s">
        <v>9906</v>
      </c>
    </row>
    <row r="8105" spans="1:1">
      <c r="A8105" t="s">
        <v>9907</v>
      </c>
    </row>
    <row r="8106" spans="1:1">
      <c r="A8106" t="s">
        <v>9908</v>
      </c>
    </row>
    <row r="8107" spans="1:1">
      <c r="A8107" t="s">
        <v>9909</v>
      </c>
    </row>
    <row r="8108" spans="1:1">
      <c r="A8108" t="s">
        <v>9910</v>
      </c>
    </row>
    <row r="8109" spans="1:1">
      <c r="A8109" t="s">
        <v>9911</v>
      </c>
    </row>
    <row r="8110" spans="1:1">
      <c r="A8110" t="s">
        <v>9912</v>
      </c>
    </row>
    <row r="8111" spans="1:1">
      <c r="A8111" t="s">
        <v>9913</v>
      </c>
    </row>
    <row r="8112" spans="1:1">
      <c r="A8112" t="s">
        <v>9914</v>
      </c>
    </row>
    <row r="8113" spans="1:1">
      <c r="A8113" t="s">
        <v>9915</v>
      </c>
    </row>
    <row r="8114" spans="1:1">
      <c r="A8114" t="s">
        <v>9916</v>
      </c>
    </row>
    <row r="8115" spans="1:1">
      <c r="A8115" t="s">
        <v>9917</v>
      </c>
    </row>
    <row r="8116" spans="1:1">
      <c r="A8116" t="s">
        <v>9918</v>
      </c>
    </row>
    <row r="8117" spans="1:1">
      <c r="A8117" t="s">
        <v>9919</v>
      </c>
    </row>
    <row r="8118" spans="1:1">
      <c r="A8118" t="s">
        <v>9920</v>
      </c>
    </row>
    <row r="8119" spans="1:1">
      <c r="A8119" t="s">
        <v>9921</v>
      </c>
    </row>
    <row r="8120" spans="1:1">
      <c r="A8120" t="s">
        <v>9922</v>
      </c>
    </row>
    <row r="8121" spans="1:1">
      <c r="A8121" t="s">
        <v>9923</v>
      </c>
    </row>
    <row r="8122" spans="1:1">
      <c r="A8122" t="s">
        <v>9924</v>
      </c>
    </row>
    <row r="8123" spans="1:1">
      <c r="A8123" t="s">
        <v>9925</v>
      </c>
    </row>
    <row r="8124" spans="1:1">
      <c r="A8124" t="s">
        <v>9926</v>
      </c>
    </row>
    <row r="8125" spans="1:1">
      <c r="A8125" t="s">
        <v>9927</v>
      </c>
    </row>
    <row r="8126" spans="1:1">
      <c r="A8126" t="s">
        <v>9928</v>
      </c>
    </row>
    <row r="8127" spans="1:1">
      <c r="A8127" t="s">
        <v>9929</v>
      </c>
    </row>
    <row r="8128" spans="1:1">
      <c r="A8128" t="s">
        <v>9930</v>
      </c>
    </row>
    <row r="8129" spans="1:1">
      <c r="A8129" t="s">
        <v>9931</v>
      </c>
    </row>
    <row r="8130" spans="1:1">
      <c r="A8130" t="s">
        <v>9932</v>
      </c>
    </row>
    <row r="8131" spans="1:1">
      <c r="A8131" t="s">
        <v>9933</v>
      </c>
    </row>
    <row r="8132" spans="1:1">
      <c r="A8132" t="s">
        <v>9934</v>
      </c>
    </row>
    <row r="8133" spans="1:1">
      <c r="A8133" t="s">
        <v>9935</v>
      </c>
    </row>
    <row r="8134" spans="1:1">
      <c r="A8134" t="s">
        <v>9936</v>
      </c>
    </row>
    <row r="8135" spans="1:1">
      <c r="A8135" t="s">
        <v>9937</v>
      </c>
    </row>
    <row r="8136" spans="1:1">
      <c r="A8136" t="s">
        <v>9938</v>
      </c>
    </row>
    <row r="8137" spans="1:1">
      <c r="A8137" t="s">
        <v>9939</v>
      </c>
    </row>
    <row r="8138" spans="1:1">
      <c r="A8138" t="s">
        <v>9940</v>
      </c>
    </row>
    <row r="8139" spans="1:1">
      <c r="A8139" t="s">
        <v>9941</v>
      </c>
    </row>
    <row r="8140" spans="1:1">
      <c r="A8140" t="s">
        <v>9942</v>
      </c>
    </row>
    <row r="8141" spans="1:1">
      <c r="A8141" t="s">
        <v>9943</v>
      </c>
    </row>
    <row r="8142" spans="1:1">
      <c r="A8142" t="s">
        <v>9944</v>
      </c>
    </row>
    <row r="8143" spans="1:1">
      <c r="A8143" t="s">
        <v>9945</v>
      </c>
    </row>
    <row r="8144" spans="1:1">
      <c r="A8144" t="s">
        <v>9946</v>
      </c>
    </row>
    <row r="8145" spans="1:1">
      <c r="A8145" t="s">
        <v>9947</v>
      </c>
    </row>
    <row r="8146" spans="1:1">
      <c r="A8146" t="s">
        <v>9948</v>
      </c>
    </row>
    <row r="8147" spans="1:1">
      <c r="A8147" t="s">
        <v>9949</v>
      </c>
    </row>
    <row r="8148" spans="1:1">
      <c r="A8148" t="s">
        <v>9950</v>
      </c>
    </row>
    <row r="8149" spans="1:1">
      <c r="A8149" t="s">
        <v>9951</v>
      </c>
    </row>
    <row r="8150" spans="1:1">
      <c r="A8150" t="s">
        <v>9952</v>
      </c>
    </row>
    <row r="8151" spans="1:1">
      <c r="A8151" t="s">
        <v>9953</v>
      </c>
    </row>
    <row r="8152" spans="1:1">
      <c r="A8152" t="s">
        <v>9954</v>
      </c>
    </row>
    <row r="8153" spans="1:1">
      <c r="A8153" t="s">
        <v>9955</v>
      </c>
    </row>
    <row r="8154" spans="1:1">
      <c r="A8154" t="s">
        <v>9956</v>
      </c>
    </row>
    <row r="8155" spans="1:1">
      <c r="A8155" t="s">
        <v>9957</v>
      </c>
    </row>
    <row r="8156" spans="1:1">
      <c r="A8156" t="s">
        <v>9958</v>
      </c>
    </row>
    <row r="8157" spans="1:1">
      <c r="A8157" t="s">
        <v>9959</v>
      </c>
    </row>
    <row r="8158" spans="1:1">
      <c r="A8158" t="s">
        <v>9960</v>
      </c>
    </row>
    <row r="8159" spans="1:1">
      <c r="A8159" t="s">
        <v>9961</v>
      </c>
    </row>
    <row r="8160" spans="1:1">
      <c r="A8160" t="s">
        <v>9962</v>
      </c>
    </row>
    <row r="8161" spans="1:1">
      <c r="A8161" t="s">
        <v>9963</v>
      </c>
    </row>
    <row r="8162" spans="1:1">
      <c r="A8162" t="s">
        <v>9964</v>
      </c>
    </row>
    <row r="8163" spans="1:1">
      <c r="A8163" t="s">
        <v>9965</v>
      </c>
    </row>
    <row r="8164" spans="1:1">
      <c r="A8164" t="s">
        <v>9966</v>
      </c>
    </row>
    <row r="8165" spans="1:1">
      <c r="A8165" t="s">
        <v>9967</v>
      </c>
    </row>
    <row r="8166" spans="1:1">
      <c r="A8166" t="s">
        <v>9968</v>
      </c>
    </row>
    <row r="8167" spans="1:1">
      <c r="A8167" t="s">
        <v>9969</v>
      </c>
    </row>
    <row r="8168" spans="1:1">
      <c r="A8168" t="s">
        <v>9970</v>
      </c>
    </row>
    <row r="8169" spans="1:1">
      <c r="A8169" t="s">
        <v>9971</v>
      </c>
    </row>
    <row r="8170" spans="1:1">
      <c r="A8170" t="s">
        <v>9972</v>
      </c>
    </row>
    <row r="8171" spans="1:1">
      <c r="A8171" t="s">
        <v>9973</v>
      </c>
    </row>
    <row r="8172" spans="1:1">
      <c r="A8172" t="s">
        <v>9974</v>
      </c>
    </row>
    <row r="8173" spans="1:1">
      <c r="A8173" t="s">
        <v>9975</v>
      </c>
    </row>
    <row r="8174" spans="1:1">
      <c r="A8174" t="s">
        <v>9976</v>
      </c>
    </row>
    <row r="8175" spans="1:1">
      <c r="A8175" t="s">
        <v>9977</v>
      </c>
    </row>
    <row r="8176" spans="1:1">
      <c r="A8176" t="s">
        <v>9978</v>
      </c>
    </row>
    <row r="8177" spans="1:1">
      <c r="A8177" t="s">
        <v>9979</v>
      </c>
    </row>
    <row r="8178" spans="1:1">
      <c r="A8178" t="s">
        <v>9980</v>
      </c>
    </row>
    <row r="8179" spans="1:1">
      <c r="A8179" t="s">
        <v>9981</v>
      </c>
    </row>
    <row r="8180" spans="1:1">
      <c r="A8180" t="s">
        <v>9982</v>
      </c>
    </row>
    <row r="8181" spans="1:1">
      <c r="A8181" t="s">
        <v>9983</v>
      </c>
    </row>
    <row r="8182" spans="1:1">
      <c r="A8182" t="s">
        <v>9984</v>
      </c>
    </row>
    <row r="8183" spans="1:1">
      <c r="A8183" t="s">
        <v>9985</v>
      </c>
    </row>
    <row r="8184" spans="1:1">
      <c r="A8184" t="s">
        <v>9986</v>
      </c>
    </row>
    <row r="8185" spans="1:1">
      <c r="A8185" t="s">
        <v>9987</v>
      </c>
    </row>
    <row r="8186" spans="1:1">
      <c r="A8186" t="s">
        <v>9988</v>
      </c>
    </row>
    <row r="8187" spans="1:1">
      <c r="A8187" t="s">
        <v>9989</v>
      </c>
    </row>
    <row r="8188" spans="1:1">
      <c r="A8188" t="s">
        <v>9990</v>
      </c>
    </row>
    <row r="8189" spans="1:1">
      <c r="A8189" t="s">
        <v>9991</v>
      </c>
    </row>
    <row r="8190" spans="1:1">
      <c r="A8190" t="s">
        <v>9992</v>
      </c>
    </row>
    <row r="8191" spans="1:1">
      <c r="A8191" t="s">
        <v>9993</v>
      </c>
    </row>
    <row r="8192" spans="1:1">
      <c r="A8192" t="s">
        <v>9994</v>
      </c>
    </row>
    <row r="8193" spans="1:1">
      <c r="A8193" t="s">
        <v>9995</v>
      </c>
    </row>
    <row r="8194" spans="1:1">
      <c r="A8194" t="s">
        <v>9996</v>
      </c>
    </row>
    <row r="8195" spans="1:1">
      <c r="A8195" t="s">
        <v>9997</v>
      </c>
    </row>
    <row r="8196" spans="1:1">
      <c r="A8196" t="s">
        <v>9998</v>
      </c>
    </row>
    <row r="8197" spans="1:1">
      <c r="A8197" t="s">
        <v>9999</v>
      </c>
    </row>
    <row r="8198" spans="1:1">
      <c r="A8198" t="s">
        <v>10000</v>
      </c>
    </row>
    <row r="8199" spans="1:1">
      <c r="A8199" t="s">
        <v>10001</v>
      </c>
    </row>
    <row r="8200" spans="1:1">
      <c r="A8200" t="s">
        <v>10002</v>
      </c>
    </row>
    <row r="8201" spans="1:1">
      <c r="A8201" t="s">
        <v>10003</v>
      </c>
    </row>
    <row r="8202" spans="1:1">
      <c r="A8202" t="s">
        <v>10004</v>
      </c>
    </row>
    <row r="8203" spans="1:1">
      <c r="A8203" t="s">
        <v>10005</v>
      </c>
    </row>
    <row r="8204" spans="1:1">
      <c r="A8204" t="s">
        <v>10006</v>
      </c>
    </row>
    <row r="8205" spans="1:1">
      <c r="A8205" t="s">
        <v>10007</v>
      </c>
    </row>
    <row r="8206" spans="1:1">
      <c r="A8206" t="s">
        <v>10008</v>
      </c>
    </row>
    <row r="8207" spans="1:1">
      <c r="A8207" t="s">
        <v>10009</v>
      </c>
    </row>
    <row r="8208" spans="1:1">
      <c r="A8208" t="s">
        <v>10010</v>
      </c>
    </row>
    <row r="8209" spans="1:1">
      <c r="A8209" t="s">
        <v>10011</v>
      </c>
    </row>
    <row r="8210" spans="1:1">
      <c r="A8210" t="s">
        <v>10012</v>
      </c>
    </row>
    <row r="8211" spans="1:1">
      <c r="A8211" t="s">
        <v>10013</v>
      </c>
    </row>
    <row r="8212" spans="1:1">
      <c r="A8212" t="s">
        <v>10014</v>
      </c>
    </row>
    <row r="8213" spans="1:1">
      <c r="A8213" t="s">
        <v>10015</v>
      </c>
    </row>
    <row r="8214" spans="1:1">
      <c r="A8214" t="s">
        <v>10016</v>
      </c>
    </row>
    <row r="8215" spans="1:1">
      <c r="A8215" t="s">
        <v>10017</v>
      </c>
    </row>
    <row r="8216" spans="1:1">
      <c r="A8216" t="s">
        <v>10018</v>
      </c>
    </row>
    <row r="8217" spans="1:1">
      <c r="A8217" t="s">
        <v>10019</v>
      </c>
    </row>
    <row r="8218" spans="1:1">
      <c r="A8218" t="s">
        <v>10020</v>
      </c>
    </row>
    <row r="8219" spans="1:1">
      <c r="A8219" t="s">
        <v>10021</v>
      </c>
    </row>
    <row r="8220" spans="1:1">
      <c r="A8220" t="s">
        <v>10022</v>
      </c>
    </row>
    <row r="8221" spans="1:1">
      <c r="A8221" t="s">
        <v>10023</v>
      </c>
    </row>
    <row r="8222" spans="1:1">
      <c r="A8222" t="s">
        <v>10024</v>
      </c>
    </row>
    <row r="8223" spans="1:1">
      <c r="A8223" t="s">
        <v>10025</v>
      </c>
    </row>
    <row r="8224" spans="1:1">
      <c r="A8224" t="s">
        <v>10026</v>
      </c>
    </row>
    <row r="8225" spans="1:1">
      <c r="A8225" t="s">
        <v>10027</v>
      </c>
    </row>
    <row r="8226" spans="1:1">
      <c r="A8226" t="s">
        <v>10028</v>
      </c>
    </row>
    <row r="8227" spans="1:1">
      <c r="A8227" t="s">
        <v>10029</v>
      </c>
    </row>
    <row r="8228" spans="1:1">
      <c r="A8228" t="s">
        <v>10030</v>
      </c>
    </row>
    <row r="8229" spans="1:1">
      <c r="A8229" t="s">
        <v>10031</v>
      </c>
    </row>
    <row r="8230" spans="1:1">
      <c r="A8230" t="s">
        <v>10032</v>
      </c>
    </row>
    <row r="8231" spans="1:1">
      <c r="A8231" t="s">
        <v>10033</v>
      </c>
    </row>
    <row r="8232" spans="1:1">
      <c r="A8232" t="s">
        <v>10034</v>
      </c>
    </row>
    <row r="8233" spans="1:1">
      <c r="A8233" t="s">
        <v>10035</v>
      </c>
    </row>
    <row r="8234" spans="1:1">
      <c r="A8234" t="s">
        <v>10036</v>
      </c>
    </row>
    <row r="8235" spans="1:1">
      <c r="A8235" t="s">
        <v>10037</v>
      </c>
    </row>
    <row r="8236" spans="1:1">
      <c r="A8236" t="s">
        <v>10038</v>
      </c>
    </row>
    <row r="8237" spans="1:1">
      <c r="A8237" t="s">
        <v>10039</v>
      </c>
    </row>
    <row r="8238" spans="1:1">
      <c r="A8238" t="s">
        <v>10040</v>
      </c>
    </row>
    <row r="8239" spans="1:1">
      <c r="A8239" t="s">
        <v>10041</v>
      </c>
    </row>
    <row r="8240" spans="1:1">
      <c r="A8240" t="s">
        <v>10042</v>
      </c>
    </row>
    <row r="8241" spans="1:1">
      <c r="A8241" t="s">
        <v>10043</v>
      </c>
    </row>
    <row r="8242" spans="1:1">
      <c r="A8242" t="s">
        <v>10044</v>
      </c>
    </row>
    <row r="8243" spans="1:1">
      <c r="A8243" t="s">
        <v>10045</v>
      </c>
    </row>
    <row r="8244" spans="1:1">
      <c r="A8244" t="s">
        <v>10046</v>
      </c>
    </row>
    <row r="8245" spans="1:1">
      <c r="A8245" t="s">
        <v>10047</v>
      </c>
    </row>
    <row r="8246" spans="1:1">
      <c r="A8246" t="s">
        <v>10048</v>
      </c>
    </row>
    <row r="8247" spans="1:1">
      <c r="A8247" t="s">
        <v>10049</v>
      </c>
    </row>
    <row r="8248" spans="1:1">
      <c r="A8248" t="s">
        <v>10050</v>
      </c>
    </row>
    <row r="8249" spans="1:1">
      <c r="A8249" t="s">
        <v>10051</v>
      </c>
    </row>
    <row r="8250" spans="1:1">
      <c r="A8250" t="s">
        <v>10052</v>
      </c>
    </row>
    <row r="8251" spans="1:1">
      <c r="A8251" t="s">
        <v>10053</v>
      </c>
    </row>
    <row r="8252" spans="1:1">
      <c r="A8252" t="s">
        <v>10054</v>
      </c>
    </row>
    <row r="8253" spans="1:1">
      <c r="A8253" t="s">
        <v>10055</v>
      </c>
    </row>
    <row r="8254" spans="1:1">
      <c r="A8254" t="s">
        <v>10056</v>
      </c>
    </row>
    <row r="8255" spans="1:1">
      <c r="A8255" t="s">
        <v>10057</v>
      </c>
    </row>
    <row r="8256" spans="1:1">
      <c r="A8256" t="s">
        <v>10058</v>
      </c>
    </row>
    <row r="8257" spans="1:1">
      <c r="A8257" t="s">
        <v>10059</v>
      </c>
    </row>
    <row r="8258" spans="1:1">
      <c r="A8258" t="s">
        <v>10060</v>
      </c>
    </row>
    <row r="8259" spans="1:1">
      <c r="A8259" t="s">
        <v>10061</v>
      </c>
    </row>
    <row r="8260" spans="1:1">
      <c r="A8260" t="s">
        <v>10062</v>
      </c>
    </row>
    <row r="8261" spans="1:1">
      <c r="A8261" t="s">
        <v>10063</v>
      </c>
    </row>
    <row r="8262" spans="1:1">
      <c r="A8262" t="s">
        <v>10064</v>
      </c>
    </row>
    <row r="8263" spans="1:1">
      <c r="A8263" t="s">
        <v>10065</v>
      </c>
    </row>
    <row r="8264" spans="1:1">
      <c r="A8264" t="s">
        <v>10066</v>
      </c>
    </row>
    <row r="8265" spans="1:1">
      <c r="A8265" t="s">
        <v>10067</v>
      </c>
    </row>
    <row r="8266" spans="1:1">
      <c r="A8266" t="s">
        <v>10068</v>
      </c>
    </row>
    <row r="8267" spans="1:1">
      <c r="A8267" t="s">
        <v>10069</v>
      </c>
    </row>
    <row r="8268" spans="1:1">
      <c r="A8268" t="s">
        <v>10070</v>
      </c>
    </row>
    <row r="8269" spans="1:1">
      <c r="A8269" t="s">
        <v>10071</v>
      </c>
    </row>
    <row r="8270" spans="1:1">
      <c r="A8270" t="s">
        <v>10072</v>
      </c>
    </row>
    <row r="8271" spans="1:1">
      <c r="A8271" t="s">
        <v>10073</v>
      </c>
    </row>
    <row r="8272" spans="1:1">
      <c r="A8272" t="s">
        <v>10074</v>
      </c>
    </row>
    <row r="8273" spans="1:1">
      <c r="A8273" t="s">
        <v>10075</v>
      </c>
    </row>
    <row r="8274" spans="1:1">
      <c r="A8274" t="s">
        <v>10076</v>
      </c>
    </row>
    <row r="8275" spans="1:1">
      <c r="A8275" t="s">
        <v>10077</v>
      </c>
    </row>
    <row r="8276" spans="1:1">
      <c r="A8276" t="s">
        <v>10078</v>
      </c>
    </row>
    <row r="8277" spans="1:1">
      <c r="A8277" t="s">
        <v>10079</v>
      </c>
    </row>
    <row r="8278" spans="1:1">
      <c r="A8278" t="s">
        <v>10080</v>
      </c>
    </row>
    <row r="8279" spans="1:1">
      <c r="A8279" t="s">
        <v>10081</v>
      </c>
    </row>
    <row r="8280" spans="1:1">
      <c r="A8280" t="s">
        <v>10082</v>
      </c>
    </row>
    <row r="8281" spans="1:1">
      <c r="A8281" t="s">
        <v>10083</v>
      </c>
    </row>
    <row r="8282" spans="1:1">
      <c r="A8282" t="s">
        <v>10084</v>
      </c>
    </row>
    <row r="8283" spans="1:1">
      <c r="A8283" t="s">
        <v>10085</v>
      </c>
    </row>
    <row r="8284" spans="1:1">
      <c r="A8284" t="s">
        <v>10086</v>
      </c>
    </row>
    <row r="8285" spans="1:1">
      <c r="A8285" t="s">
        <v>10087</v>
      </c>
    </row>
    <row r="8286" spans="1:1">
      <c r="A8286" t="s">
        <v>10088</v>
      </c>
    </row>
    <row r="8287" spans="1:1">
      <c r="A8287" t="s">
        <v>10089</v>
      </c>
    </row>
    <row r="8288" spans="1:1">
      <c r="A8288" t="s">
        <v>10090</v>
      </c>
    </row>
    <row r="8289" spans="1:1">
      <c r="A8289" t="s">
        <v>10091</v>
      </c>
    </row>
    <row r="8290" spans="1:1">
      <c r="A8290" t="s">
        <v>10092</v>
      </c>
    </row>
    <row r="8291" spans="1:1">
      <c r="A8291" t="s">
        <v>10093</v>
      </c>
    </row>
    <row r="8292" spans="1:1">
      <c r="A8292" t="s">
        <v>10094</v>
      </c>
    </row>
    <row r="8293" spans="1:1">
      <c r="A8293" t="s">
        <v>10095</v>
      </c>
    </row>
    <row r="8294" spans="1:1">
      <c r="A8294" t="s">
        <v>10096</v>
      </c>
    </row>
    <row r="8295" spans="1:1">
      <c r="A8295" t="s">
        <v>10097</v>
      </c>
    </row>
    <row r="8296" spans="1:1">
      <c r="A8296" t="s">
        <v>10098</v>
      </c>
    </row>
    <row r="8297" spans="1:1">
      <c r="A8297" t="s">
        <v>10099</v>
      </c>
    </row>
    <row r="8298" spans="1:1">
      <c r="A8298" t="s">
        <v>10100</v>
      </c>
    </row>
    <row r="8299" spans="1:1">
      <c r="A8299" t="s">
        <v>10101</v>
      </c>
    </row>
    <row r="8300" spans="1:1">
      <c r="A8300" t="s">
        <v>10102</v>
      </c>
    </row>
    <row r="8301" spans="1:1">
      <c r="A8301" t="s">
        <v>10103</v>
      </c>
    </row>
    <row r="8302" spans="1:1">
      <c r="A8302" t="s">
        <v>10104</v>
      </c>
    </row>
    <row r="8303" spans="1:1">
      <c r="A8303" t="s">
        <v>10105</v>
      </c>
    </row>
    <row r="8304" spans="1:1">
      <c r="A8304" t="s">
        <v>10106</v>
      </c>
    </row>
    <row r="8305" spans="1:1">
      <c r="A8305" t="s">
        <v>10107</v>
      </c>
    </row>
    <row r="8306" spans="1:1">
      <c r="A8306" t="s">
        <v>10108</v>
      </c>
    </row>
    <row r="8307" spans="1:1">
      <c r="A8307" t="s">
        <v>10109</v>
      </c>
    </row>
    <row r="8308" spans="1:1">
      <c r="A8308" t="s">
        <v>10110</v>
      </c>
    </row>
    <row r="8309" spans="1:1">
      <c r="A8309" t="s">
        <v>10111</v>
      </c>
    </row>
    <row r="8310" spans="1:1">
      <c r="A8310" t="s">
        <v>10112</v>
      </c>
    </row>
    <row r="8311" spans="1:1">
      <c r="A8311" t="s">
        <v>10113</v>
      </c>
    </row>
    <row r="8312" spans="1:1">
      <c r="A8312" t="s">
        <v>10114</v>
      </c>
    </row>
    <row r="8313" spans="1:1">
      <c r="A8313" t="s">
        <v>10115</v>
      </c>
    </row>
    <row r="8314" spans="1:1">
      <c r="A8314" t="s">
        <v>10116</v>
      </c>
    </row>
    <row r="8315" spans="1:1">
      <c r="A8315" t="s">
        <v>10117</v>
      </c>
    </row>
    <row r="8316" spans="1:1">
      <c r="A8316" t="s">
        <v>10118</v>
      </c>
    </row>
    <row r="8317" spans="1:1">
      <c r="A8317" t="s">
        <v>10119</v>
      </c>
    </row>
    <row r="8318" spans="1:1">
      <c r="A8318" t="s">
        <v>10120</v>
      </c>
    </row>
    <row r="8319" spans="1:1">
      <c r="A8319" t="s">
        <v>10121</v>
      </c>
    </row>
    <row r="8320" spans="1:1">
      <c r="A8320" t="s">
        <v>10122</v>
      </c>
    </row>
    <row r="8321" spans="1:1">
      <c r="A8321" t="s">
        <v>10123</v>
      </c>
    </row>
    <row r="8322" spans="1:1">
      <c r="A8322" t="s">
        <v>10124</v>
      </c>
    </row>
    <row r="8323" spans="1:1">
      <c r="A8323" t="s">
        <v>10125</v>
      </c>
    </row>
    <row r="8324" spans="1:1">
      <c r="A8324" t="s">
        <v>10126</v>
      </c>
    </row>
    <row r="8325" spans="1:1">
      <c r="A8325" t="s">
        <v>10127</v>
      </c>
    </row>
    <row r="8326" spans="1:1">
      <c r="A8326" t="s">
        <v>10128</v>
      </c>
    </row>
    <row r="8327" spans="1:1">
      <c r="A8327" t="s">
        <v>10129</v>
      </c>
    </row>
    <row r="8328" spans="1:1">
      <c r="A8328" t="s">
        <v>10130</v>
      </c>
    </row>
    <row r="8329" spans="1:1">
      <c r="A8329" t="s">
        <v>10131</v>
      </c>
    </row>
    <row r="8330" spans="1:1">
      <c r="A8330" t="s">
        <v>10132</v>
      </c>
    </row>
    <row r="8331" spans="1:1">
      <c r="A8331" t="s">
        <v>10133</v>
      </c>
    </row>
    <row r="8332" spans="1:1">
      <c r="A8332" t="s">
        <v>10134</v>
      </c>
    </row>
    <row r="8333" spans="1:1">
      <c r="A8333" t="s">
        <v>10135</v>
      </c>
    </row>
    <row r="8334" spans="1:1">
      <c r="A8334" t="s">
        <v>10136</v>
      </c>
    </row>
    <row r="8335" spans="1:1">
      <c r="A8335" t="s">
        <v>10137</v>
      </c>
    </row>
    <row r="8336" spans="1:1">
      <c r="A8336" t="s">
        <v>10138</v>
      </c>
    </row>
    <row r="8337" spans="1:1">
      <c r="A8337" t="s">
        <v>10139</v>
      </c>
    </row>
    <row r="8338" spans="1:1">
      <c r="A8338" t="s">
        <v>10140</v>
      </c>
    </row>
    <row r="8339" spans="1:1">
      <c r="A8339" t="s">
        <v>10141</v>
      </c>
    </row>
    <row r="8340" spans="1:1">
      <c r="A8340" t="s">
        <v>10142</v>
      </c>
    </row>
    <row r="8341" spans="1:1">
      <c r="A8341" t="s">
        <v>10143</v>
      </c>
    </row>
    <row r="8342" spans="1:1">
      <c r="A8342" t="s">
        <v>10144</v>
      </c>
    </row>
    <row r="8343" spans="1:1">
      <c r="A8343" t="s">
        <v>10145</v>
      </c>
    </row>
    <row r="8344" spans="1:1">
      <c r="A8344" t="s">
        <v>10146</v>
      </c>
    </row>
    <row r="8345" spans="1:1">
      <c r="A8345" t="s">
        <v>10147</v>
      </c>
    </row>
    <row r="8346" spans="1:1">
      <c r="A8346" t="s">
        <v>10148</v>
      </c>
    </row>
    <row r="8347" spans="1:1">
      <c r="A8347" t="s">
        <v>10149</v>
      </c>
    </row>
    <row r="8348" spans="1:1">
      <c r="A8348" t="s">
        <v>10150</v>
      </c>
    </row>
    <row r="8349" spans="1:1">
      <c r="A8349" t="s">
        <v>10151</v>
      </c>
    </row>
    <row r="8350" spans="1:1">
      <c r="A8350" t="s">
        <v>10152</v>
      </c>
    </row>
    <row r="8351" spans="1:1">
      <c r="A8351" t="s">
        <v>10153</v>
      </c>
    </row>
    <row r="8352" spans="1:1">
      <c r="A8352" t="s">
        <v>10154</v>
      </c>
    </row>
    <row r="8353" spans="1:1">
      <c r="A8353" t="s">
        <v>10155</v>
      </c>
    </row>
    <row r="8354" spans="1:1">
      <c r="A8354" t="s">
        <v>10156</v>
      </c>
    </row>
    <row r="8355" spans="1:1">
      <c r="A8355" t="s">
        <v>10157</v>
      </c>
    </row>
    <row r="8356" spans="1:1">
      <c r="A8356" t="s">
        <v>10158</v>
      </c>
    </row>
    <row r="8357" spans="1:1">
      <c r="A8357" t="s">
        <v>10159</v>
      </c>
    </row>
    <row r="8358" spans="1:1">
      <c r="A8358" t="s">
        <v>10160</v>
      </c>
    </row>
    <row r="8359" spans="1:1">
      <c r="A8359" t="s">
        <v>10161</v>
      </c>
    </row>
    <row r="8360" spans="1:1">
      <c r="A8360" t="s">
        <v>10162</v>
      </c>
    </row>
    <row r="8361" spans="1:1">
      <c r="A8361" t="s">
        <v>10163</v>
      </c>
    </row>
    <row r="8362" spans="1:1">
      <c r="A8362" t="s">
        <v>10164</v>
      </c>
    </row>
    <row r="8363" spans="1:1">
      <c r="A8363" t="s">
        <v>10165</v>
      </c>
    </row>
    <row r="8364" spans="1:1">
      <c r="A8364" t="s">
        <v>10166</v>
      </c>
    </row>
    <row r="8365" spans="1:1">
      <c r="A8365" t="s">
        <v>10167</v>
      </c>
    </row>
    <row r="8366" spans="1:1">
      <c r="A8366" t="s">
        <v>10168</v>
      </c>
    </row>
    <row r="8367" spans="1:1">
      <c r="A8367" t="s">
        <v>10169</v>
      </c>
    </row>
    <row r="8368" spans="1:1">
      <c r="A8368" t="s">
        <v>10170</v>
      </c>
    </row>
    <row r="8369" spans="1:1">
      <c r="A8369" t="s">
        <v>10171</v>
      </c>
    </row>
    <row r="8370" spans="1:1">
      <c r="A8370" t="s">
        <v>10172</v>
      </c>
    </row>
    <row r="8371" spans="1:1">
      <c r="A8371" t="s">
        <v>10173</v>
      </c>
    </row>
    <row r="8372" spans="1:1">
      <c r="A8372" t="s">
        <v>10174</v>
      </c>
    </row>
    <row r="8373" spans="1:1">
      <c r="A8373" t="s">
        <v>10175</v>
      </c>
    </row>
    <row r="8374" spans="1:1">
      <c r="A8374" t="s">
        <v>10176</v>
      </c>
    </row>
    <row r="8375" spans="1:1">
      <c r="A8375" t="s">
        <v>10177</v>
      </c>
    </row>
    <row r="8376" spans="1:1">
      <c r="A8376" t="s">
        <v>10178</v>
      </c>
    </row>
    <row r="8377" spans="1:1">
      <c r="A8377" t="s">
        <v>10179</v>
      </c>
    </row>
    <row r="8378" spans="1:1">
      <c r="A8378" t="s">
        <v>10180</v>
      </c>
    </row>
    <row r="8379" spans="1:1">
      <c r="A8379" t="s">
        <v>10181</v>
      </c>
    </row>
    <row r="8380" spans="1:1">
      <c r="A8380" t="s">
        <v>10182</v>
      </c>
    </row>
    <row r="8381" spans="1:1">
      <c r="A8381" t="s">
        <v>10183</v>
      </c>
    </row>
    <row r="8382" spans="1:1">
      <c r="A8382" t="s">
        <v>10184</v>
      </c>
    </row>
    <row r="8383" spans="1:1">
      <c r="A8383" t="s">
        <v>10185</v>
      </c>
    </row>
    <row r="8384" spans="1:1">
      <c r="A8384" t="s">
        <v>10186</v>
      </c>
    </row>
    <row r="8385" spans="1:1">
      <c r="A8385" t="s">
        <v>10187</v>
      </c>
    </row>
    <row r="8386" spans="1:1">
      <c r="A8386" t="s">
        <v>10188</v>
      </c>
    </row>
    <row r="8387" spans="1:1">
      <c r="A8387" t="s">
        <v>10189</v>
      </c>
    </row>
    <row r="8388" spans="1:1">
      <c r="A8388" t="s">
        <v>10190</v>
      </c>
    </row>
    <row r="8389" spans="1:1">
      <c r="A8389" t="s">
        <v>10191</v>
      </c>
    </row>
    <row r="8390" spans="1:1">
      <c r="A8390" t="s">
        <v>10192</v>
      </c>
    </row>
    <row r="8391" spans="1:1">
      <c r="A8391" t="s">
        <v>10193</v>
      </c>
    </row>
    <row r="8392" spans="1:1">
      <c r="A8392" t="s">
        <v>10194</v>
      </c>
    </row>
    <row r="8393" spans="1:1">
      <c r="A8393" t="s">
        <v>10195</v>
      </c>
    </row>
    <row r="8394" spans="1:1">
      <c r="A8394" t="s">
        <v>10196</v>
      </c>
    </row>
    <row r="8395" spans="1:1">
      <c r="A8395" t="s">
        <v>10197</v>
      </c>
    </row>
    <row r="8396" spans="1:1">
      <c r="A8396" t="s">
        <v>10198</v>
      </c>
    </row>
    <row r="8397" spans="1:1">
      <c r="A8397" t="s">
        <v>10199</v>
      </c>
    </row>
    <row r="8398" spans="1:1">
      <c r="A8398" t="s">
        <v>10200</v>
      </c>
    </row>
    <row r="8399" spans="1:1">
      <c r="A8399" t="s">
        <v>10201</v>
      </c>
    </row>
    <row r="8400" spans="1:1">
      <c r="A8400" t="s">
        <v>10202</v>
      </c>
    </row>
    <row r="8401" spans="1:1">
      <c r="A8401" t="s">
        <v>10203</v>
      </c>
    </row>
    <row r="8402" spans="1:1">
      <c r="A8402" t="s">
        <v>10204</v>
      </c>
    </row>
    <row r="8403" spans="1:1">
      <c r="A8403" t="s">
        <v>10205</v>
      </c>
    </row>
    <row r="8404" spans="1:1">
      <c r="A8404" t="s">
        <v>10206</v>
      </c>
    </row>
    <row r="8405" spans="1:1">
      <c r="A8405" t="s">
        <v>10207</v>
      </c>
    </row>
    <row r="8406" spans="1:1">
      <c r="A8406" t="s">
        <v>10208</v>
      </c>
    </row>
    <row r="8407" spans="1:1">
      <c r="A8407" t="s">
        <v>10209</v>
      </c>
    </row>
    <row r="8408" spans="1:1">
      <c r="A8408" t="s">
        <v>10210</v>
      </c>
    </row>
    <row r="8409" spans="1:1">
      <c r="A8409" t="s">
        <v>10211</v>
      </c>
    </row>
    <row r="8410" spans="1:1">
      <c r="A8410" t="s">
        <v>10212</v>
      </c>
    </row>
    <row r="8411" spans="1:1">
      <c r="A8411" t="s">
        <v>10213</v>
      </c>
    </row>
    <row r="8412" spans="1:1">
      <c r="A8412" t="s">
        <v>10214</v>
      </c>
    </row>
    <row r="8413" spans="1:1">
      <c r="A8413" t="s">
        <v>10215</v>
      </c>
    </row>
    <row r="8414" spans="1:1">
      <c r="A8414" t="s">
        <v>10216</v>
      </c>
    </row>
    <row r="8415" spans="1:1">
      <c r="A8415" t="s">
        <v>10217</v>
      </c>
    </row>
    <row r="8416" spans="1:1">
      <c r="A8416" t="s">
        <v>10218</v>
      </c>
    </row>
    <row r="8417" spans="1:1">
      <c r="A8417" t="s">
        <v>10219</v>
      </c>
    </row>
    <row r="8418" spans="1:1">
      <c r="A8418" t="s">
        <v>10220</v>
      </c>
    </row>
    <row r="8419" spans="1:1">
      <c r="A8419" t="s">
        <v>10221</v>
      </c>
    </row>
    <row r="8420" spans="1:1">
      <c r="A8420" t="s">
        <v>10222</v>
      </c>
    </row>
    <row r="8421" spans="1:1">
      <c r="A8421" t="s">
        <v>10223</v>
      </c>
    </row>
    <row r="8422" spans="1:1">
      <c r="A8422" t="s">
        <v>10224</v>
      </c>
    </row>
    <row r="8423" spans="1:1">
      <c r="A8423" t="s">
        <v>10225</v>
      </c>
    </row>
    <row r="8424" spans="1:1">
      <c r="A8424" t="s">
        <v>10226</v>
      </c>
    </row>
    <row r="8425" spans="1:1">
      <c r="A8425" t="s">
        <v>10227</v>
      </c>
    </row>
    <row r="8426" spans="1:1">
      <c r="A8426" t="s">
        <v>10228</v>
      </c>
    </row>
    <row r="8427" spans="1:1">
      <c r="A8427" t="s">
        <v>10229</v>
      </c>
    </row>
    <row r="8428" spans="1:1">
      <c r="A8428" t="s">
        <v>10230</v>
      </c>
    </row>
    <row r="8429" spans="1:1">
      <c r="A8429" t="s">
        <v>10231</v>
      </c>
    </row>
    <row r="8430" spans="1:1">
      <c r="A8430" t="s">
        <v>10232</v>
      </c>
    </row>
    <row r="8431" spans="1:1">
      <c r="A8431" t="s">
        <v>10233</v>
      </c>
    </row>
    <row r="8432" spans="1:1">
      <c r="A8432" t="s">
        <v>10234</v>
      </c>
    </row>
    <row r="8433" spans="1:1">
      <c r="A8433" t="s">
        <v>10235</v>
      </c>
    </row>
    <row r="8434" spans="1:1">
      <c r="A8434" t="s">
        <v>10236</v>
      </c>
    </row>
    <row r="8435" spans="1:1">
      <c r="A8435" t="s">
        <v>10237</v>
      </c>
    </row>
    <row r="8436" spans="1:1">
      <c r="A8436" t="s">
        <v>10238</v>
      </c>
    </row>
    <row r="8437" spans="1:1">
      <c r="A8437" t="s">
        <v>10239</v>
      </c>
    </row>
    <row r="8438" spans="1:1">
      <c r="A8438" t="s">
        <v>10240</v>
      </c>
    </row>
    <row r="8439" spans="1:1">
      <c r="A8439" t="s">
        <v>10241</v>
      </c>
    </row>
    <row r="8440" spans="1:1">
      <c r="A8440" t="s">
        <v>10242</v>
      </c>
    </row>
    <row r="8441" spans="1:1">
      <c r="A8441" t="s">
        <v>10243</v>
      </c>
    </row>
    <row r="8442" spans="1:1">
      <c r="A8442" t="s">
        <v>10244</v>
      </c>
    </row>
    <row r="8443" spans="1:1">
      <c r="A8443" t="s">
        <v>10245</v>
      </c>
    </row>
    <row r="8444" spans="1:1">
      <c r="A8444" t="s">
        <v>10246</v>
      </c>
    </row>
    <row r="8445" spans="1:1">
      <c r="A8445" t="s">
        <v>10247</v>
      </c>
    </row>
    <row r="8446" spans="1:1">
      <c r="A8446" t="s">
        <v>10248</v>
      </c>
    </row>
    <row r="8447" spans="1:1">
      <c r="A8447" t="s">
        <v>10249</v>
      </c>
    </row>
    <row r="8448" spans="1:1">
      <c r="A8448" t="s">
        <v>10250</v>
      </c>
    </row>
    <row r="8449" spans="1:1">
      <c r="A8449" t="s">
        <v>10251</v>
      </c>
    </row>
    <row r="8450" spans="1:1">
      <c r="A8450" t="s">
        <v>10252</v>
      </c>
    </row>
    <row r="8451" spans="1:1">
      <c r="A8451" t="s">
        <v>10253</v>
      </c>
    </row>
    <row r="8452" spans="1:1">
      <c r="A8452" t="s">
        <v>10254</v>
      </c>
    </row>
    <row r="8453" spans="1:1">
      <c r="A8453" t="s">
        <v>10255</v>
      </c>
    </row>
    <row r="8454" spans="1:1">
      <c r="A8454" t="s">
        <v>10256</v>
      </c>
    </row>
    <row r="8455" spans="1:1">
      <c r="A8455" t="s">
        <v>10257</v>
      </c>
    </row>
    <row r="8456" spans="1:1">
      <c r="A8456" t="s">
        <v>10258</v>
      </c>
    </row>
    <row r="8457" spans="1:1">
      <c r="A8457" t="s">
        <v>10259</v>
      </c>
    </row>
    <row r="8458" spans="1:1">
      <c r="A8458" t="s">
        <v>10260</v>
      </c>
    </row>
    <row r="8459" spans="1:1">
      <c r="A8459" t="s">
        <v>10261</v>
      </c>
    </row>
    <row r="8460" spans="1:1">
      <c r="A8460" t="s">
        <v>10262</v>
      </c>
    </row>
    <row r="8461" spans="1:1">
      <c r="A8461" t="s">
        <v>10263</v>
      </c>
    </row>
    <row r="8462" spans="1:1">
      <c r="A8462" t="s">
        <v>10264</v>
      </c>
    </row>
    <row r="8463" spans="1:1">
      <c r="A8463" t="s">
        <v>10265</v>
      </c>
    </row>
    <row r="8464" spans="1:1">
      <c r="A8464" t="s">
        <v>10266</v>
      </c>
    </row>
    <row r="8465" spans="1:1">
      <c r="A8465" t="s">
        <v>10267</v>
      </c>
    </row>
    <row r="8466" spans="1:1">
      <c r="A8466" t="s">
        <v>10268</v>
      </c>
    </row>
    <row r="8467" spans="1:1">
      <c r="A8467" t="s">
        <v>10269</v>
      </c>
    </row>
    <row r="8468" spans="1:1">
      <c r="A8468" t="s">
        <v>10270</v>
      </c>
    </row>
    <row r="8469" spans="1:1">
      <c r="A8469" t="s">
        <v>10271</v>
      </c>
    </row>
    <row r="8470" spans="1:1">
      <c r="A8470" t="s">
        <v>10272</v>
      </c>
    </row>
    <row r="8471" spans="1:1">
      <c r="A8471" t="s">
        <v>10273</v>
      </c>
    </row>
    <row r="8472" spans="1:1">
      <c r="A8472" t="s">
        <v>10274</v>
      </c>
    </row>
    <row r="8473" spans="1:1">
      <c r="A8473" t="s">
        <v>10275</v>
      </c>
    </row>
    <row r="8474" spans="1:1">
      <c r="A8474" t="s">
        <v>10276</v>
      </c>
    </row>
    <row r="8475" spans="1:1">
      <c r="A8475" t="s">
        <v>10277</v>
      </c>
    </row>
    <row r="8476" spans="1:1">
      <c r="A8476" t="s">
        <v>10278</v>
      </c>
    </row>
    <row r="8477" spans="1:1">
      <c r="A8477" t="s">
        <v>10279</v>
      </c>
    </row>
    <row r="8478" spans="1:1">
      <c r="A8478" t="s">
        <v>10280</v>
      </c>
    </row>
    <row r="8479" spans="1:1">
      <c r="A8479" t="s">
        <v>10281</v>
      </c>
    </row>
    <row r="8480" spans="1:1">
      <c r="A8480" t="s">
        <v>10282</v>
      </c>
    </row>
    <row r="8481" spans="1:1">
      <c r="A8481" t="s">
        <v>10283</v>
      </c>
    </row>
    <row r="8482" spans="1:1">
      <c r="A8482" t="s">
        <v>10284</v>
      </c>
    </row>
    <row r="8483" spans="1:1">
      <c r="A8483" t="s">
        <v>10285</v>
      </c>
    </row>
    <row r="8484" spans="1:1">
      <c r="A8484" t="s">
        <v>10286</v>
      </c>
    </row>
    <row r="8485" spans="1:1">
      <c r="A8485" t="s">
        <v>10287</v>
      </c>
    </row>
    <row r="8486" spans="1:1">
      <c r="A8486" t="s">
        <v>10288</v>
      </c>
    </row>
    <row r="8487" spans="1:1">
      <c r="A8487" t="s">
        <v>10289</v>
      </c>
    </row>
    <row r="8488" spans="1:1">
      <c r="A8488" t="s">
        <v>10290</v>
      </c>
    </row>
    <row r="8489" spans="1:1">
      <c r="A8489" t="s">
        <v>10291</v>
      </c>
    </row>
    <row r="8490" spans="1:1">
      <c r="A8490" t="s">
        <v>10292</v>
      </c>
    </row>
    <row r="8491" spans="1:1">
      <c r="A8491" t="s">
        <v>10293</v>
      </c>
    </row>
    <row r="8492" spans="1:1">
      <c r="A8492" t="s">
        <v>10294</v>
      </c>
    </row>
    <row r="8493" spans="1:1">
      <c r="A8493" t="s">
        <v>10295</v>
      </c>
    </row>
    <row r="8494" spans="1:1">
      <c r="A8494" t="s">
        <v>10296</v>
      </c>
    </row>
    <row r="8495" spans="1:1">
      <c r="A8495" t="s">
        <v>10297</v>
      </c>
    </row>
    <row r="8496" spans="1:1">
      <c r="A8496" t="s">
        <v>10298</v>
      </c>
    </row>
    <row r="8497" spans="1:1">
      <c r="A8497" t="s">
        <v>10299</v>
      </c>
    </row>
    <row r="8498" spans="1:1">
      <c r="A8498" t="s">
        <v>10300</v>
      </c>
    </row>
    <row r="8499" spans="1:1">
      <c r="A8499" t="s">
        <v>10301</v>
      </c>
    </row>
    <row r="8500" spans="1:1">
      <c r="A8500" t="s">
        <v>10302</v>
      </c>
    </row>
    <row r="8501" spans="1:1">
      <c r="A8501" t="s">
        <v>10303</v>
      </c>
    </row>
    <row r="8502" spans="1:1">
      <c r="A8502" t="s">
        <v>10304</v>
      </c>
    </row>
    <row r="8503" spans="1:1">
      <c r="A8503" t="s">
        <v>10305</v>
      </c>
    </row>
    <row r="8504" spans="1:1">
      <c r="A8504" t="s">
        <v>10306</v>
      </c>
    </row>
    <row r="8505" spans="1:1">
      <c r="A8505" t="s">
        <v>10307</v>
      </c>
    </row>
    <row r="8506" spans="1:1">
      <c r="A8506" t="s">
        <v>10308</v>
      </c>
    </row>
    <row r="8507" spans="1:1">
      <c r="A8507" t="s">
        <v>10309</v>
      </c>
    </row>
    <row r="8508" spans="1:1">
      <c r="A8508" t="s">
        <v>10310</v>
      </c>
    </row>
    <row r="8509" spans="1:1">
      <c r="A8509" t="s">
        <v>10311</v>
      </c>
    </row>
    <row r="8510" spans="1:1">
      <c r="A8510" t="s">
        <v>10312</v>
      </c>
    </row>
    <row r="8511" spans="1:1">
      <c r="A8511" t="s">
        <v>10313</v>
      </c>
    </row>
    <row r="8512" spans="1:1">
      <c r="A8512" t="s">
        <v>10314</v>
      </c>
    </row>
    <row r="8513" spans="1:1">
      <c r="A8513" t="s">
        <v>10315</v>
      </c>
    </row>
    <row r="8514" spans="1:1">
      <c r="A8514" t="s">
        <v>10316</v>
      </c>
    </row>
    <row r="8515" spans="1:1">
      <c r="A8515" t="s">
        <v>10317</v>
      </c>
    </row>
    <row r="8516" spans="1:1">
      <c r="A8516" t="s">
        <v>10318</v>
      </c>
    </row>
    <row r="8517" spans="1:1">
      <c r="A8517" t="s">
        <v>10319</v>
      </c>
    </row>
    <row r="8518" spans="1:1">
      <c r="A8518" t="s">
        <v>10320</v>
      </c>
    </row>
    <row r="8519" spans="1:1">
      <c r="A8519" t="s">
        <v>10321</v>
      </c>
    </row>
    <row r="8520" spans="1:1">
      <c r="A8520" t="s">
        <v>10322</v>
      </c>
    </row>
    <row r="8521" spans="1:1">
      <c r="A8521" t="s">
        <v>10323</v>
      </c>
    </row>
    <row r="8522" spans="1:1">
      <c r="A8522" t="s">
        <v>10324</v>
      </c>
    </row>
    <row r="8523" spans="1:1">
      <c r="A8523" t="s">
        <v>10325</v>
      </c>
    </row>
    <row r="8524" spans="1:1">
      <c r="A8524" t="s">
        <v>10326</v>
      </c>
    </row>
    <row r="8525" spans="1:1">
      <c r="A8525" t="s">
        <v>10327</v>
      </c>
    </row>
    <row r="8526" spans="1:1">
      <c r="A8526" t="s">
        <v>10328</v>
      </c>
    </row>
    <row r="8527" spans="1:1">
      <c r="A8527" t="s">
        <v>10329</v>
      </c>
    </row>
    <row r="8528" spans="1:1">
      <c r="A8528" t="s">
        <v>10330</v>
      </c>
    </row>
    <row r="8529" spans="1:1">
      <c r="A8529" t="s">
        <v>10331</v>
      </c>
    </row>
    <row r="8530" spans="1:1">
      <c r="A8530" t="s">
        <v>10332</v>
      </c>
    </row>
    <row r="8531" spans="1:1">
      <c r="A8531" t="s">
        <v>10333</v>
      </c>
    </row>
    <row r="8532" spans="1:1">
      <c r="A8532" t="s">
        <v>10334</v>
      </c>
    </row>
    <row r="8533" spans="1:1">
      <c r="A8533" t="s">
        <v>10335</v>
      </c>
    </row>
    <row r="8534" spans="1:1">
      <c r="A8534" t="s">
        <v>10336</v>
      </c>
    </row>
    <row r="8535" spans="1:1">
      <c r="A8535" t="s">
        <v>10337</v>
      </c>
    </row>
    <row r="8536" spans="1:1">
      <c r="A8536" t="s">
        <v>10338</v>
      </c>
    </row>
    <row r="8537" spans="1:1">
      <c r="A8537" t="s">
        <v>10339</v>
      </c>
    </row>
    <row r="8538" spans="1:1">
      <c r="A8538" t="s">
        <v>10340</v>
      </c>
    </row>
    <row r="8539" spans="1:1">
      <c r="A8539" t="s">
        <v>10341</v>
      </c>
    </row>
    <row r="8540" spans="1:1">
      <c r="A8540" t="s">
        <v>10342</v>
      </c>
    </row>
    <row r="8541" spans="1:1">
      <c r="A8541" t="s">
        <v>10343</v>
      </c>
    </row>
    <row r="8542" spans="1:1">
      <c r="A8542" t="s">
        <v>10344</v>
      </c>
    </row>
    <row r="8543" spans="1:1">
      <c r="A8543" t="s">
        <v>10345</v>
      </c>
    </row>
    <row r="8544" spans="1:1">
      <c r="A8544" t="s">
        <v>10346</v>
      </c>
    </row>
    <row r="8545" spans="1:1">
      <c r="A8545" t="s">
        <v>10347</v>
      </c>
    </row>
    <row r="8546" spans="1:1">
      <c r="A8546" t="s">
        <v>10348</v>
      </c>
    </row>
    <row r="8547" spans="1:1">
      <c r="A8547" t="s">
        <v>10349</v>
      </c>
    </row>
    <row r="8548" spans="1:1">
      <c r="A8548" t="s">
        <v>10350</v>
      </c>
    </row>
    <row r="8549" spans="1:1">
      <c r="A8549" t="s">
        <v>10351</v>
      </c>
    </row>
    <row r="8550" spans="1:1">
      <c r="A8550" t="s">
        <v>10352</v>
      </c>
    </row>
    <row r="8551" spans="1:1">
      <c r="A8551" t="s">
        <v>10353</v>
      </c>
    </row>
    <row r="8552" spans="1:1">
      <c r="A8552" t="s">
        <v>10354</v>
      </c>
    </row>
    <row r="8553" spans="1:1">
      <c r="A8553" t="s">
        <v>10355</v>
      </c>
    </row>
    <row r="8554" spans="1:1">
      <c r="A8554" t="s">
        <v>10356</v>
      </c>
    </row>
    <row r="8555" spans="1:1">
      <c r="A8555" t="s">
        <v>10357</v>
      </c>
    </row>
    <row r="8556" spans="1:1">
      <c r="A8556" t="s">
        <v>10358</v>
      </c>
    </row>
    <row r="8557" spans="1:1">
      <c r="A8557" t="s">
        <v>10359</v>
      </c>
    </row>
    <row r="8558" spans="1:1">
      <c r="A8558" t="s">
        <v>10360</v>
      </c>
    </row>
    <row r="8559" spans="1:1">
      <c r="A8559" t="s">
        <v>10361</v>
      </c>
    </row>
    <row r="8560" spans="1:1">
      <c r="A8560" t="s">
        <v>10362</v>
      </c>
    </row>
    <row r="8561" spans="1:1">
      <c r="A8561" t="s">
        <v>10363</v>
      </c>
    </row>
    <row r="8562" spans="1:1">
      <c r="A8562" t="s">
        <v>10364</v>
      </c>
    </row>
    <row r="8563" spans="1:1">
      <c r="A8563" t="s">
        <v>10365</v>
      </c>
    </row>
    <row r="8564" spans="1:1">
      <c r="A8564" t="s">
        <v>10366</v>
      </c>
    </row>
    <row r="8565" spans="1:1">
      <c r="A8565" t="s">
        <v>10367</v>
      </c>
    </row>
    <row r="8566" spans="1:1">
      <c r="A8566" t="s">
        <v>10368</v>
      </c>
    </row>
    <row r="8567" spans="1:1">
      <c r="A8567" t="s">
        <v>10369</v>
      </c>
    </row>
    <row r="8568" spans="1:1">
      <c r="A8568" t="s">
        <v>10370</v>
      </c>
    </row>
    <row r="8569" spans="1:1">
      <c r="A8569" t="s">
        <v>10371</v>
      </c>
    </row>
    <row r="8570" spans="1:1">
      <c r="A8570" t="s">
        <v>10372</v>
      </c>
    </row>
    <row r="8571" spans="1:1">
      <c r="A8571" t="s">
        <v>10373</v>
      </c>
    </row>
    <row r="8572" spans="1:1">
      <c r="A8572" t="s">
        <v>10374</v>
      </c>
    </row>
    <row r="8573" spans="1:1">
      <c r="A8573" t="s">
        <v>10375</v>
      </c>
    </row>
    <row r="8574" spans="1:1">
      <c r="A8574" t="s">
        <v>10376</v>
      </c>
    </row>
    <row r="8575" spans="1:1">
      <c r="A8575" t="s">
        <v>10377</v>
      </c>
    </row>
    <row r="8576" spans="1:1">
      <c r="A8576" t="s">
        <v>10378</v>
      </c>
    </row>
    <row r="8577" spans="1:1">
      <c r="A8577" t="s">
        <v>10379</v>
      </c>
    </row>
    <row r="8578" spans="1:1">
      <c r="A8578" t="s">
        <v>10380</v>
      </c>
    </row>
    <row r="8579" spans="1:1">
      <c r="A8579" t="s">
        <v>10381</v>
      </c>
    </row>
    <row r="8580" spans="1:1">
      <c r="A8580" t="s">
        <v>10382</v>
      </c>
    </row>
    <row r="8581" spans="1:1">
      <c r="A8581" t="s">
        <v>10383</v>
      </c>
    </row>
    <row r="8582" spans="1:1">
      <c r="A8582" t="s">
        <v>10384</v>
      </c>
    </row>
    <row r="8583" spans="1:1">
      <c r="A8583" t="s">
        <v>10385</v>
      </c>
    </row>
    <row r="8584" spans="1:1">
      <c r="A8584" t="s">
        <v>10386</v>
      </c>
    </row>
    <row r="8585" spans="1:1">
      <c r="A8585" t="s">
        <v>10387</v>
      </c>
    </row>
    <row r="8586" spans="1:1">
      <c r="A8586" t="s">
        <v>10388</v>
      </c>
    </row>
    <row r="8587" spans="1:1">
      <c r="A8587" t="s">
        <v>10389</v>
      </c>
    </row>
    <row r="8588" spans="1:1">
      <c r="A8588" t="s">
        <v>10390</v>
      </c>
    </row>
    <row r="8589" spans="1:1">
      <c r="A8589" t="s">
        <v>10391</v>
      </c>
    </row>
    <row r="8590" spans="1:1">
      <c r="A8590" t="s">
        <v>10392</v>
      </c>
    </row>
    <row r="8591" spans="1:1">
      <c r="A8591" t="s">
        <v>10393</v>
      </c>
    </row>
    <row r="8592" spans="1:1">
      <c r="A8592" t="s">
        <v>10394</v>
      </c>
    </row>
    <row r="8593" spans="1:1">
      <c r="A8593" t="s">
        <v>10395</v>
      </c>
    </row>
    <row r="8594" spans="1:1">
      <c r="A8594" t="s">
        <v>10396</v>
      </c>
    </row>
    <row r="8595" spans="1:1">
      <c r="A8595" t="s">
        <v>10397</v>
      </c>
    </row>
    <row r="8596" spans="1:1">
      <c r="A8596" t="s">
        <v>10398</v>
      </c>
    </row>
    <row r="8597" spans="1:1">
      <c r="A8597" t="s">
        <v>10399</v>
      </c>
    </row>
    <row r="8598" spans="1:1">
      <c r="A8598" t="s">
        <v>10400</v>
      </c>
    </row>
    <row r="8599" spans="1:1">
      <c r="A8599" t="s">
        <v>10401</v>
      </c>
    </row>
    <row r="8600" spans="1:1">
      <c r="A8600" t="s">
        <v>10402</v>
      </c>
    </row>
    <row r="8601" spans="1:1">
      <c r="A8601" t="s">
        <v>10403</v>
      </c>
    </row>
    <row r="8602" spans="1:1">
      <c r="A8602" t="s">
        <v>10404</v>
      </c>
    </row>
    <row r="8603" spans="1:1">
      <c r="A8603" t="s">
        <v>10405</v>
      </c>
    </row>
    <row r="8604" spans="1:1">
      <c r="A8604" t="s">
        <v>10406</v>
      </c>
    </row>
    <row r="8605" spans="1:1">
      <c r="A8605" t="s">
        <v>10407</v>
      </c>
    </row>
    <row r="8606" spans="1:1">
      <c r="A8606" t="s">
        <v>10408</v>
      </c>
    </row>
    <row r="8607" spans="1:1">
      <c r="A8607" t="s">
        <v>10409</v>
      </c>
    </row>
    <row r="8608" spans="1:1">
      <c r="A8608" t="s">
        <v>10410</v>
      </c>
    </row>
    <row r="8609" spans="1:1">
      <c r="A8609" t="s">
        <v>10411</v>
      </c>
    </row>
    <row r="8610" spans="1:1">
      <c r="A8610" t="s">
        <v>10412</v>
      </c>
    </row>
    <row r="8611" spans="1:1">
      <c r="A8611" t="s">
        <v>10413</v>
      </c>
    </row>
    <row r="8612" spans="1:1">
      <c r="A8612" t="s">
        <v>10414</v>
      </c>
    </row>
    <row r="8613" spans="1:1">
      <c r="A8613" t="s">
        <v>10415</v>
      </c>
    </row>
    <row r="8614" spans="1:1">
      <c r="A8614" t="s">
        <v>10416</v>
      </c>
    </row>
    <row r="8615" spans="1:1">
      <c r="A8615" t="s">
        <v>10417</v>
      </c>
    </row>
    <row r="8616" spans="1:1">
      <c r="A8616" t="s">
        <v>10418</v>
      </c>
    </row>
    <row r="8617" spans="1:1">
      <c r="A8617" t="s">
        <v>10419</v>
      </c>
    </row>
    <row r="8618" spans="1:1">
      <c r="A8618" t="s">
        <v>10420</v>
      </c>
    </row>
    <row r="8619" spans="1:1">
      <c r="A8619" t="s">
        <v>10421</v>
      </c>
    </row>
    <row r="8620" spans="1:1">
      <c r="A8620" t="s">
        <v>10422</v>
      </c>
    </row>
    <row r="8621" spans="1:1">
      <c r="A8621" t="s">
        <v>10423</v>
      </c>
    </row>
    <row r="8622" spans="1:1">
      <c r="A8622" t="s">
        <v>10424</v>
      </c>
    </row>
    <row r="8623" spans="1:1">
      <c r="A8623" t="s">
        <v>10425</v>
      </c>
    </row>
    <row r="8624" spans="1:1">
      <c r="A8624" t="s">
        <v>10426</v>
      </c>
    </row>
    <row r="8625" spans="1:1">
      <c r="A8625" t="s">
        <v>10427</v>
      </c>
    </row>
    <row r="8626" spans="1:1">
      <c r="A8626" t="s">
        <v>10428</v>
      </c>
    </row>
    <row r="8627" spans="1:1">
      <c r="A8627" t="s">
        <v>10429</v>
      </c>
    </row>
    <row r="8628" spans="1:1">
      <c r="A8628" t="s">
        <v>10430</v>
      </c>
    </row>
    <row r="8629" spans="1:1">
      <c r="A8629" t="s">
        <v>10431</v>
      </c>
    </row>
    <row r="8630" spans="1:1">
      <c r="A8630" t="s">
        <v>10432</v>
      </c>
    </row>
    <row r="8631" spans="1:1">
      <c r="A8631" t="s">
        <v>10433</v>
      </c>
    </row>
    <row r="8632" spans="1:1">
      <c r="A8632" t="s">
        <v>10434</v>
      </c>
    </row>
    <row r="8633" spans="1:1">
      <c r="A8633" t="s">
        <v>10435</v>
      </c>
    </row>
    <row r="8634" spans="1:1">
      <c r="A8634" t="s">
        <v>10436</v>
      </c>
    </row>
    <row r="8635" spans="1:1">
      <c r="A8635" t="s">
        <v>10437</v>
      </c>
    </row>
    <row r="8636" spans="1:1">
      <c r="A8636" t="s">
        <v>10438</v>
      </c>
    </row>
    <row r="8637" spans="1:1">
      <c r="A8637" t="s">
        <v>10439</v>
      </c>
    </row>
    <row r="8638" spans="1:1">
      <c r="A8638" t="s">
        <v>10440</v>
      </c>
    </row>
    <row r="8639" spans="1:1">
      <c r="A8639" t="s">
        <v>10441</v>
      </c>
    </row>
    <row r="8640" spans="1:1">
      <c r="A8640" t="s">
        <v>10442</v>
      </c>
    </row>
    <row r="8641" spans="1:1">
      <c r="A8641" t="s">
        <v>10443</v>
      </c>
    </row>
    <row r="8642" spans="1:1">
      <c r="A8642" t="s">
        <v>10444</v>
      </c>
    </row>
    <row r="8643" spans="1:1">
      <c r="A8643" t="s">
        <v>10445</v>
      </c>
    </row>
    <row r="8644" spans="1:1">
      <c r="A8644" t="s">
        <v>10446</v>
      </c>
    </row>
    <row r="8645" spans="1:1">
      <c r="A8645" t="s">
        <v>10447</v>
      </c>
    </row>
    <row r="8646" spans="1:1">
      <c r="A8646" t="s">
        <v>10448</v>
      </c>
    </row>
    <row r="8647" spans="1:1">
      <c r="A8647" t="s">
        <v>10449</v>
      </c>
    </row>
    <row r="8648" spans="1:1">
      <c r="A8648" t="s">
        <v>10450</v>
      </c>
    </row>
    <row r="8649" spans="1:1">
      <c r="A8649" t="s">
        <v>10451</v>
      </c>
    </row>
    <row r="8650" spans="1:1">
      <c r="A8650" t="s">
        <v>10452</v>
      </c>
    </row>
    <row r="8651" spans="1:1">
      <c r="A8651" t="s">
        <v>10453</v>
      </c>
    </row>
    <row r="8652" spans="1:1">
      <c r="A8652" t="s">
        <v>10454</v>
      </c>
    </row>
    <row r="8653" spans="1:1">
      <c r="A8653" t="s">
        <v>10455</v>
      </c>
    </row>
    <row r="8654" spans="1:1">
      <c r="A8654" t="s">
        <v>10456</v>
      </c>
    </row>
    <row r="8655" spans="1:1">
      <c r="A8655" t="s">
        <v>10457</v>
      </c>
    </row>
    <row r="8656" spans="1:1">
      <c r="A8656" t="s">
        <v>10458</v>
      </c>
    </row>
    <row r="8657" spans="1:1">
      <c r="A8657" t="s">
        <v>10459</v>
      </c>
    </row>
    <row r="8658" spans="1:1">
      <c r="A8658" t="s">
        <v>10460</v>
      </c>
    </row>
    <row r="8659" spans="1:1">
      <c r="A8659" t="s">
        <v>10461</v>
      </c>
    </row>
    <row r="8660" spans="1:1">
      <c r="A8660" t="s">
        <v>10462</v>
      </c>
    </row>
    <row r="8661" spans="1:1">
      <c r="A8661" t="s">
        <v>10463</v>
      </c>
    </row>
    <row r="8662" spans="1:1">
      <c r="A8662" t="s">
        <v>10464</v>
      </c>
    </row>
    <row r="8663" spans="1:1">
      <c r="A8663" t="s">
        <v>10465</v>
      </c>
    </row>
    <row r="8664" spans="1:1">
      <c r="A8664" t="s">
        <v>10466</v>
      </c>
    </row>
    <row r="8665" spans="1:1">
      <c r="A8665" t="s">
        <v>10467</v>
      </c>
    </row>
    <row r="8666" spans="1:1">
      <c r="A8666" t="s">
        <v>10468</v>
      </c>
    </row>
    <row r="8667" spans="1:1">
      <c r="A8667" t="s">
        <v>10469</v>
      </c>
    </row>
    <row r="8668" spans="1:1">
      <c r="A8668" t="s">
        <v>10470</v>
      </c>
    </row>
    <row r="8669" spans="1:1">
      <c r="A8669" t="s">
        <v>10471</v>
      </c>
    </row>
    <row r="8670" spans="1:1">
      <c r="A8670" t="s">
        <v>10472</v>
      </c>
    </row>
    <row r="8671" spans="1:1">
      <c r="A8671" t="s">
        <v>10473</v>
      </c>
    </row>
    <row r="8672" spans="1:1">
      <c r="A8672" t="s">
        <v>10474</v>
      </c>
    </row>
    <row r="8673" spans="1:1">
      <c r="A8673" t="s">
        <v>10475</v>
      </c>
    </row>
    <row r="8674" spans="1:1">
      <c r="A8674" t="s">
        <v>10476</v>
      </c>
    </row>
    <row r="8675" spans="1:1">
      <c r="A8675" t="s">
        <v>10477</v>
      </c>
    </row>
    <row r="8676" spans="1:1">
      <c r="A8676" t="s">
        <v>10478</v>
      </c>
    </row>
    <row r="8677" spans="1:1">
      <c r="A8677" t="s">
        <v>10479</v>
      </c>
    </row>
    <row r="8678" spans="1:1">
      <c r="A8678" t="s">
        <v>10480</v>
      </c>
    </row>
    <row r="8679" spans="1:1">
      <c r="A8679" t="s">
        <v>10481</v>
      </c>
    </row>
    <row r="8680" spans="1:1">
      <c r="A8680" t="s">
        <v>10482</v>
      </c>
    </row>
    <row r="8681" spans="1:1">
      <c r="A8681" t="s">
        <v>10483</v>
      </c>
    </row>
    <row r="8682" spans="1:1">
      <c r="A8682" t="s">
        <v>10484</v>
      </c>
    </row>
    <row r="8683" spans="1:1">
      <c r="A8683" t="s">
        <v>10485</v>
      </c>
    </row>
    <row r="8684" spans="1:1">
      <c r="A8684" t="s">
        <v>10486</v>
      </c>
    </row>
    <row r="8685" spans="1:1">
      <c r="A8685" t="s">
        <v>10487</v>
      </c>
    </row>
    <row r="8686" spans="1:1">
      <c r="A8686" t="s">
        <v>10488</v>
      </c>
    </row>
    <row r="8687" spans="1:1">
      <c r="A8687" t="s">
        <v>10489</v>
      </c>
    </row>
    <row r="8688" spans="1:1">
      <c r="A8688" t="s">
        <v>10490</v>
      </c>
    </row>
    <row r="8689" spans="1:1">
      <c r="A8689" t="s">
        <v>10491</v>
      </c>
    </row>
    <row r="8690" spans="1:1">
      <c r="A8690" t="s">
        <v>10492</v>
      </c>
    </row>
    <row r="8691" spans="1:1">
      <c r="A8691" t="s">
        <v>10493</v>
      </c>
    </row>
    <row r="8692" spans="1:1">
      <c r="A8692" t="s">
        <v>10494</v>
      </c>
    </row>
    <row r="8693" spans="1:1">
      <c r="A8693" t="s">
        <v>10495</v>
      </c>
    </row>
    <row r="8694" spans="1:1">
      <c r="A8694" t="s">
        <v>10496</v>
      </c>
    </row>
    <row r="8695" spans="1:1">
      <c r="A8695" t="s">
        <v>10497</v>
      </c>
    </row>
    <row r="8696" spans="1:1">
      <c r="A8696" t="s">
        <v>10498</v>
      </c>
    </row>
    <row r="8697" spans="1:1">
      <c r="A8697" t="s">
        <v>10499</v>
      </c>
    </row>
    <row r="8698" spans="1:1">
      <c r="A8698" t="s">
        <v>10500</v>
      </c>
    </row>
    <row r="8699" spans="1:1">
      <c r="A8699" t="s">
        <v>10501</v>
      </c>
    </row>
    <row r="8700" spans="1:1">
      <c r="A8700" t="s">
        <v>10502</v>
      </c>
    </row>
    <row r="8701" spans="1:1">
      <c r="A8701" t="s">
        <v>10503</v>
      </c>
    </row>
    <row r="8702" spans="1:1">
      <c r="A8702" t="s">
        <v>10504</v>
      </c>
    </row>
    <row r="8703" spans="1:1">
      <c r="A8703" t="s">
        <v>10505</v>
      </c>
    </row>
    <row r="8704" spans="1:1">
      <c r="A8704" t="s">
        <v>10506</v>
      </c>
    </row>
    <row r="8705" spans="1:1">
      <c r="A8705" t="s">
        <v>10507</v>
      </c>
    </row>
    <row r="8706" spans="1:1">
      <c r="A8706" t="s">
        <v>10508</v>
      </c>
    </row>
    <row r="8707" spans="1:1">
      <c r="A8707" t="s">
        <v>10509</v>
      </c>
    </row>
    <row r="8708" spans="1:1">
      <c r="A8708" t="s">
        <v>10510</v>
      </c>
    </row>
    <row r="8709" spans="1:1">
      <c r="A8709" t="s">
        <v>10511</v>
      </c>
    </row>
    <row r="8710" spans="1:1">
      <c r="A8710" t="s">
        <v>10512</v>
      </c>
    </row>
    <row r="8711" spans="1:1">
      <c r="A8711" t="s">
        <v>10513</v>
      </c>
    </row>
    <row r="8712" spans="1:1">
      <c r="A8712" t="s">
        <v>10514</v>
      </c>
    </row>
    <row r="8713" spans="1:1">
      <c r="A8713" t="s">
        <v>10515</v>
      </c>
    </row>
    <row r="8714" spans="1:1">
      <c r="A8714" t="s">
        <v>10516</v>
      </c>
    </row>
    <row r="8715" spans="1:1">
      <c r="A8715" t="s">
        <v>10517</v>
      </c>
    </row>
    <row r="8716" spans="1:1">
      <c r="A8716" t="s">
        <v>10518</v>
      </c>
    </row>
    <row r="8717" spans="1:1">
      <c r="A8717" t="s">
        <v>10519</v>
      </c>
    </row>
    <row r="8718" spans="1:1">
      <c r="A8718" t="s">
        <v>10520</v>
      </c>
    </row>
    <row r="8719" spans="1:1">
      <c r="A8719" t="s">
        <v>10521</v>
      </c>
    </row>
    <row r="8720" spans="1:1">
      <c r="A8720" t="s">
        <v>10522</v>
      </c>
    </row>
    <row r="8721" spans="1:1">
      <c r="A8721" t="s">
        <v>10523</v>
      </c>
    </row>
    <row r="8722" spans="1:1">
      <c r="A8722" t="s">
        <v>10524</v>
      </c>
    </row>
    <row r="8723" spans="1:1">
      <c r="A8723" t="s">
        <v>10525</v>
      </c>
    </row>
    <row r="8724" spans="1:1">
      <c r="A8724" t="s">
        <v>10526</v>
      </c>
    </row>
    <row r="8725" spans="1:1">
      <c r="A8725" t="s">
        <v>10527</v>
      </c>
    </row>
    <row r="8726" spans="1:1">
      <c r="A8726" t="s">
        <v>10528</v>
      </c>
    </row>
    <row r="8727" spans="1:1">
      <c r="A8727" t="s">
        <v>10529</v>
      </c>
    </row>
    <row r="8728" spans="1:1">
      <c r="A8728" t="s">
        <v>10530</v>
      </c>
    </row>
    <row r="8729" spans="1:1">
      <c r="A8729" t="s">
        <v>10531</v>
      </c>
    </row>
    <row r="8730" spans="1:1">
      <c r="A8730" t="s">
        <v>10532</v>
      </c>
    </row>
    <row r="8731" spans="1:1">
      <c r="A8731" t="s">
        <v>10533</v>
      </c>
    </row>
    <row r="8732" spans="1:1">
      <c r="A8732" t="s">
        <v>10534</v>
      </c>
    </row>
    <row r="8733" spans="1:1">
      <c r="A8733" t="s">
        <v>10535</v>
      </c>
    </row>
    <row r="8734" spans="1:1">
      <c r="A8734" t="s">
        <v>10536</v>
      </c>
    </row>
    <row r="8735" spans="1:1">
      <c r="A8735" t="s">
        <v>10537</v>
      </c>
    </row>
    <row r="8736" spans="1:1">
      <c r="A8736" t="s">
        <v>10538</v>
      </c>
    </row>
    <row r="8737" spans="1:1">
      <c r="A8737" t="s">
        <v>10539</v>
      </c>
    </row>
    <row r="8738" spans="1:1">
      <c r="A8738" t="s">
        <v>10540</v>
      </c>
    </row>
    <row r="8739" spans="1:1">
      <c r="A8739" t="s">
        <v>10541</v>
      </c>
    </row>
    <row r="8740" spans="1:1">
      <c r="A8740" t="s">
        <v>10542</v>
      </c>
    </row>
    <row r="8741" spans="1:1">
      <c r="A8741" t="s">
        <v>10543</v>
      </c>
    </row>
    <row r="8742" spans="1:1">
      <c r="A8742" t="s">
        <v>10544</v>
      </c>
    </row>
    <row r="8743" spans="1:1">
      <c r="A8743" t="s">
        <v>10545</v>
      </c>
    </row>
    <row r="8744" spans="1:1">
      <c r="A8744" t="s">
        <v>10546</v>
      </c>
    </row>
    <row r="8745" spans="1:1">
      <c r="A8745" t="s">
        <v>10547</v>
      </c>
    </row>
    <row r="8746" spans="1:1">
      <c r="A8746" t="s">
        <v>10548</v>
      </c>
    </row>
    <row r="8747" spans="1:1">
      <c r="A8747" t="s">
        <v>10549</v>
      </c>
    </row>
    <row r="8748" spans="1:1">
      <c r="A8748" t="s">
        <v>10550</v>
      </c>
    </row>
    <row r="8749" spans="1:1">
      <c r="A8749" t="s">
        <v>10551</v>
      </c>
    </row>
    <row r="8750" spans="1:1">
      <c r="A8750" t="s">
        <v>10552</v>
      </c>
    </row>
    <row r="8751" spans="1:1">
      <c r="A8751" t="s">
        <v>10553</v>
      </c>
    </row>
    <row r="8752" spans="1:1">
      <c r="A8752" t="s">
        <v>10554</v>
      </c>
    </row>
    <row r="8753" spans="1:1">
      <c r="A8753" t="s">
        <v>10555</v>
      </c>
    </row>
    <row r="8754" spans="1:1">
      <c r="A8754" t="s">
        <v>10556</v>
      </c>
    </row>
    <row r="8755" spans="1:1">
      <c r="A8755" t="s">
        <v>10557</v>
      </c>
    </row>
    <row r="8756" spans="1:1">
      <c r="A8756" t="s">
        <v>10558</v>
      </c>
    </row>
    <row r="8757" spans="1:1">
      <c r="A8757" t="s">
        <v>10559</v>
      </c>
    </row>
    <row r="8758" spans="1:1">
      <c r="A8758" t="s">
        <v>10560</v>
      </c>
    </row>
    <row r="8759" spans="1:1">
      <c r="A8759" t="s">
        <v>10561</v>
      </c>
    </row>
    <row r="8760" spans="1:1">
      <c r="A8760" t="s">
        <v>10562</v>
      </c>
    </row>
    <row r="8761" spans="1:1">
      <c r="A8761" t="s">
        <v>10563</v>
      </c>
    </row>
    <row r="8762" spans="1:1">
      <c r="A8762" t="s">
        <v>10564</v>
      </c>
    </row>
    <row r="8763" spans="1:1">
      <c r="A8763" t="s">
        <v>10565</v>
      </c>
    </row>
    <row r="8764" spans="1:1">
      <c r="A8764" t="s">
        <v>10566</v>
      </c>
    </row>
    <row r="8765" spans="1:1">
      <c r="A8765" t="s">
        <v>10567</v>
      </c>
    </row>
    <row r="8766" spans="1:1">
      <c r="A8766" t="s">
        <v>10568</v>
      </c>
    </row>
    <row r="8767" spans="1:1">
      <c r="A8767" t="s">
        <v>10569</v>
      </c>
    </row>
    <row r="8768" spans="1:1">
      <c r="A8768" t="s">
        <v>10570</v>
      </c>
    </row>
    <row r="8769" spans="1:1">
      <c r="A8769" t="s">
        <v>10571</v>
      </c>
    </row>
    <row r="8770" spans="1:1">
      <c r="A8770" t="s">
        <v>10572</v>
      </c>
    </row>
    <row r="8771" spans="1:1">
      <c r="A8771" t="s">
        <v>10573</v>
      </c>
    </row>
    <row r="8772" spans="1:1">
      <c r="A8772" t="s">
        <v>10574</v>
      </c>
    </row>
    <row r="8773" spans="1:1">
      <c r="A8773" t="s">
        <v>10575</v>
      </c>
    </row>
    <row r="8774" spans="1:1">
      <c r="A8774" t="s">
        <v>10576</v>
      </c>
    </row>
    <row r="8775" spans="1:1">
      <c r="A8775" t="s">
        <v>10577</v>
      </c>
    </row>
    <row r="8776" spans="1:1">
      <c r="A8776" t="s">
        <v>10578</v>
      </c>
    </row>
    <row r="8777" spans="1:1">
      <c r="A8777" t="s">
        <v>10579</v>
      </c>
    </row>
    <row r="8778" spans="1:1">
      <c r="A8778" t="s">
        <v>10580</v>
      </c>
    </row>
    <row r="8779" spans="1:1">
      <c r="A8779" t="s">
        <v>10581</v>
      </c>
    </row>
    <row r="8780" spans="1:1">
      <c r="A8780" t="s">
        <v>10582</v>
      </c>
    </row>
    <row r="8781" spans="1:1">
      <c r="A8781" t="s">
        <v>10583</v>
      </c>
    </row>
    <row r="8782" spans="1:1">
      <c r="A8782" t="s">
        <v>10584</v>
      </c>
    </row>
    <row r="8783" spans="1:1">
      <c r="A8783" t="s">
        <v>10585</v>
      </c>
    </row>
    <row r="8784" spans="1:1">
      <c r="A8784" t="s">
        <v>10586</v>
      </c>
    </row>
    <row r="8785" spans="1:1">
      <c r="A8785" t="s">
        <v>10587</v>
      </c>
    </row>
    <row r="8786" spans="1:1">
      <c r="A8786" t="s">
        <v>10588</v>
      </c>
    </row>
    <row r="8787" spans="1:1">
      <c r="A8787" t="s">
        <v>10589</v>
      </c>
    </row>
    <row r="8788" spans="1:1">
      <c r="A8788" t="s">
        <v>10590</v>
      </c>
    </row>
    <row r="8789" spans="1:1">
      <c r="A8789" t="s">
        <v>10591</v>
      </c>
    </row>
    <row r="8790" spans="1:1">
      <c r="A8790" t="s">
        <v>10592</v>
      </c>
    </row>
    <row r="8791" spans="1:1">
      <c r="A8791" t="s">
        <v>10593</v>
      </c>
    </row>
    <row r="8792" spans="1:1">
      <c r="A8792" t="s">
        <v>10594</v>
      </c>
    </row>
    <row r="8793" spans="1:1">
      <c r="A8793" t="s">
        <v>10595</v>
      </c>
    </row>
    <row r="8794" spans="1:1">
      <c r="A8794" t="s">
        <v>10596</v>
      </c>
    </row>
    <row r="8795" spans="1:1">
      <c r="A8795" t="s">
        <v>10597</v>
      </c>
    </row>
    <row r="8796" spans="1:1">
      <c r="A8796" t="s">
        <v>10598</v>
      </c>
    </row>
    <row r="8797" spans="1:1">
      <c r="A8797" t="s">
        <v>10599</v>
      </c>
    </row>
    <row r="8798" spans="1:1">
      <c r="A8798" t="s">
        <v>10600</v>
      </c>
    </row>
    <row r="8799" spans="1:1">
      <c r="A8799" t="s">
        <v>10601</v>
      </c>
    </row>
    <row r="8800" spans="1:1">
      <c r="A8800" t="s">
        <v>10602</v>
      </c>
    </row>
    <row r="8801" spans="1:1">
      <c r="A8801" t="s">
        <v>10603</v>
      </c>
    </row>
    <row r="8802" spans="1:1">
      <c r="A8802" t="s">
        <v>10604</v>
      </c>
    </row>
    <row r="8803" spans="1:1">
      <c r="A8803" t="s">
        <v>10605</v>
      </c>
    </row>
    <row r="8804" spans="1:1">
      <c r="A8804" t="s">
        <v>10606</v>
      </c>
    </row>
    <row r="8805" spans="1:1">
      <c r="A8805" t="s">
        <v>10607</v>
      </c>
    </row>
    <row r="8806" spans="1:1">
      <c r="A8806" t="s">
        <v>10608</v>
      </c>
    </row>
    <row r="8807" spans="1:1">
      <c r="A8807" t="s">
        <v>10609</v>
      </c>
    </row>
    <row r="8808" spans="1:1">
      <c r="A8808" t="s">
        <v>10610</v>
      </c>
    </row>
    <row r="8809" spans="1:1">
      <c r="A8809" t="s">
        <v>10611</v>
      </c>
    </row>
    <row r="8810" spans="1:1">
      <c r="A8810" t="s">
        <v>10612</v>
      </c>
    </row>
    <row r="8811" spans="1:1">
      <c r="A8811" t="s">
        <v>10613</v>
      </c>
    </row>
    <row r="8812" spans="1:1">
      <c r="A8812" t="s">
        <v>10614</v>
      </c>
    </row>
    <row r="8813" spans="1:1">
      <c r="A8813" t="s">
        <v>10615</v>
      </c>
    </row>
    <row r="8814" spans="1:1">
      <c r="A8814" t="s">
        <v>10616</v>
      </c>
    </row>
    <row r="8815" spans="1:1">
      <c r="A8815" t="s">
        <v>10617</v>
      </c>
    </row>
    <row r="8816" spans="1:1">
      <c r="A8816" t="s">
        <v>10618</v>
      </c>
    </row>
    <row r="8817" spans="1:1">
      <c r="A8817" t="s">
        <v>10619</v>
      </c>
    </row>
    <row r="8818" spans="1:1">
      <c r="A8818" t="s">
        <v>10620</v>
      </c>
    </row>
    <row r="8819" spans="1:1">
      <c r="A8819" t="s">
        <v>10621</v>
      </c>
    </row>
    <row r="8820" spans="1:1">
      <c r="A8820" t="s">
        <v>10622</v>
      </c>
    </row>
    <row r="8821" spans="1:1">
      <c r="A8821" t="s">
        <v>10623</v>
      </c>
    </row>
    <row r="8822" spans="1:1">
      <c r="A8822" t="s">
        <v>10624</v>
      </c>
    </row>
    <row r="8823" spans="1:1">
      <c r="A8823" t="s">
        <v>10625</v>
      </c>
    </row>
    <row r="8824" spans="1:1">
      <c r="A8824" t="s">
        <v>10626</v>
      </c>
    </row>
    <row r="8825" spans="1:1">
      <c r="A8825" t="s">
        <v>10627</v>
      </c>
    </row>
    <row r="8826" spans="1:1">
      <c r="A8826" t="s">
        <v>10628</v>
      </c>
    </row>
    <row r="8827" spans="1:1">
      <c r="A8827" t="s">
        <v>10629</v>
      </c>
    </row>
    <row r="8828" spans="1:1">
      <c r="A8828" t="s">
        <v>10630</v>
      </c>
    </row>
    <row r="8829" spans="1:1">
      <c r="A8829" t="s">
        <v>10631</v>
      </c>
    </row>
    <row r="8830" spans="1:1">
      <c r="A8830" t="s">
        <v>10632</v>
      </c>
    </row>
    <row r="8831" spans="1:1">
      <c r="A8831" t="s">
        <v>10633</v>
      </c>
    </row>
    <row r="8832" spans="1:1">
      <c r="A8832" t="s">
        <v>10634</v>
      </c>
    </row>
    <row r="8833" spans="1:1">
      <c r="A8833" t="s">
        <v>10635</v>
      </c>
    </row>
    <row r="8834" spans="1:1">
      <c r="A8834" t="s">
        <v>10636</v>
      </c>
    </row>
    <row r="8835" spans="1:1">
      <c r="A8835" t="s">
        <v>10637</v>
      </c>
    </row>
    <row r="8836" spans="1:1">
      <c r="A8836" t="s">
        <v>10638</v>
      </c>
    </row>
    <row r="8837" spans="1:1">
      <c r="A8837" t="s">
        <v>10639</v>
      </c>
    </row>
    <row r="8838" spans="1:1">
      <c r="A8838" t="s">
        <v>10640</v>
      </c>
    </row>
    <row r="8839" spans="1:1">
      <c r="A8839" t="s">
        <v>10641</v>
      </c>
    </row>
    <row r="8840" spans="1:1">
      <c r="A8840" t="s">
        <v>10642</v>
      </c>
    </row>
    <row r="8841" spans="1:1">
      <c r="A8841" t="s">
        <v>10643</v>
      </c>
    </row>
    <row r="8842" spans="1:1">
      <c r="A8842" t="s">
        <v>10644</v>
      </c>
    </row>
    <row r="8843" spans="1:1">
      <c r="A8843" t="s">
        <v>10645</v>
      </c>
    </row>
    <row r="8844" spans="1:1">
      <c r="A8844" t="s">
        <v>10646</v>
      </c>
    </row>
    <row r="8845" spans="1:1">
      <c r="A8845" t="s">
        <v>10647</v>
      </c>
    </row>
    <row r="8846" spans="1:1">
      <c r="A8846" t="s">
        <v>10648</v>
      </c>
    </row>
    <row r="8847" spans="1:1">
      <c r="A8847" t="s">
        <v>10649</v>
      </c>
    </row>
    <row r="8848" spans="1:1">
      <c r="A8848" t="s">
        <v>10650</v>
      </c>
    </row>
    <row r="8849" spans="1:1">
      <c r="A8849" t="s">
        <v>10651</v>
      </c>
    </row>
    <row r="8850" spans="1:1">
      <c r="A8850" t="s">
        <v>10652</v>
      </c>
    </row>
    <row r="8851" spans="1:1">
      <c r="A8851" t="s">
        <v>10653</v>
      </c>
    </row>
    <row r="8852" spans="1:1">
      <c r="A8852" t="s">
        <v>10654</v>
      </c>
    </row>
    <row r="8853" spans="1:1">
      <c r="A8853" t="s">
        <v>10655</v>
      </c>
    </row>
    <row r="8854" spans="1:1">
      <c r="A8854" t="s">
        <v>10656</v>
      </c>
    </row>
    <row r="8855" spans="1:1">
      <c r="A8855" t="s">
        <v>10657</v>
      </c>
    </row>
    <row r="8856" spans="1:1">
      <c r="A8856" t="s">
        <v>10658</v>
      </c>
    </row>
    <row r="8857" spans="1:1">
      <c r="A8857" t="s">
        <v>10659</v>
      </c>
    </row>
    <row r="8858" spans="1:1">
      <c r="A8858" t="s">
        <v>10660</v>
      </c>
    </row>
    <row r="8859" spans="1:1">
      <c r="A8859" t="s">
        <v>10661</v>
      </c>
    </row>
    <row r="8860" spans="1:1">
      <c r="A8860" t="s">
        <v>10662</v>
      </c>
    </row>
    <row r="8861" spans="1:1">
      <c r="A8861" t="s">
        <v>10663</v>
      </c>
    </row>
    <row r="8862" spans="1:1">
      <c r="A8862" t="s">
        <v>10664</v>
      </c>
    </row>
    <row r="8863" spans="1:1">
      <c r="A8863" t="s">
        <v>10665</v>
      </c>
    </row>
    <row r="8864" spans="1:1">
      <c r="A8864" t="s">
        <v>10666</v>
      </c>
    </row>
    <row r="8865" spans="1:1">
      <c r="A8865" t="s">
        <v>10667</v>
      </c>
    </row>
    <row r="8866" spans="1:1">
      <c r="A8866" t="s">
        <v>10668</v>
      </c>
    </row>
    <row r="8867" spans="1:1">
      <c r="A8867" t="s">
        <v>10669</v>
      </c>
    </row>
    <row r="8868" spans="1:1">
      <c r="A8868" t="s">
        <v>10670</v>
      </c>
    </row>
    <row r="8869" spans="1:1">
      <c r="A8869" t="s">
        <v>10671</v>
      </c>
    </row>
    <row r="8870" spans="1:1">
      <c r="A8870" t="s">
        <v>10672</v>
      </c>
    </row>
    <row r="8871" spans="1:1">
      <c r="A8871" t="s">
        <v>10673</v>
      </c>
    </row>
    <row r="8872" spans="1:1">
      <c r="A8872" t="s">
        <v>10674</v>
      </c>
    </row>
    <row r="8873" spans="1:1">
      <c r="A8873" t="s">
        <v>10675</v>
      </c>
    </row>
    <row r="8874" spans="1:1">
      <c r="A8874" t="s">
        <v>10676</v>
      </c>
    </row>
    <row r="8875" spans="1:1">
      <c r="A8875" t="s">
        <v>10677</v>
      </c>
    </row>
    <row r="8876" spans="1:1">
      <c r="A8876" t="s">
        <v>10678</v>
      </c>
    </row>
    <row r="8877" spans="1:1">
      <c r="A8877" t="s">
        <v>10679</v>
      </c>
    </row>
    <row r="8878" spans="1:1">
      <c r="A8878" t="s">
        <v>10680</v>
      </c>
    </row>
    <row r="8879" spans="1:1">
      <c r="A8879" t="s">
        <v>10681</v>
      </c>
    </row>
    <row r="8880" spans="1:1">
      <c r="A8880" t="s">
        <v>10682</v>
      </c>
    </row>
    <row r="8881" spans="1:1">
      <c r="A8881" t="s">
        <v>10683</v>
      </c>
    </row>
    <row r="8882" spans="1:1">
      <c r="A8882" t="s">
        <v>10684</v>
      </c>
    </row>
    <row r="8883" spans="1:1">
      <c r="A8883" t="s">
        <v>10685</v>
      </c>
    </row>
    <row r="8884" spans="1:1">
      <c r="A8884" t="s">
        <v>10686</v>
      </c>
    </row>
    <row r="8885" spans="1:1">
      <c r="A8885" t="s">
        <v>10687</v>
      </c>
    </row>
    <row r="8886" spans="1:1">
      <c r="A8886" t="s">
        <v>10688</v>
      </c>
    </row>
    <row r="8887" spans="1:1">
      <c r="A8887" t="s">
        <v>10689</v>
      </c>
    </row>
    <row r="8888" spans="1:1">
      <c r="A8888" t="s">
        <v>10690</v>
      </c>
    </row>
    <row r="8889" spans="1:1">
      <c r="A8889" t="s">
        <v>10691</v>
      </c>
    </row>
    <row r="8890" spans="1:1">
      <c r="A8890" t="s">
        <v>10692</v>
      </c>
    </row>
    <row r="8891" spans="1:1">
      <c r="A8891" t="s">
        <v>10693</v>
      </c>
    </row>
    <row r="8892" spans="1:1">
      <c r="A8892" t="s">
        <v>10694</v>
      </c>
    </row>
    <row r="8893" spans="1:1">
      <c r="A8893" t="s">
        <v>10695</v>
      </c>
    </row>
    <row r="8894" spans="1:1">
      <c r="A8894" t="s">
        <v>10696</v>
      </c>
    </row>
    <row r="8895" spans="1:1">
      <c r="A8895" t="s">
        <v>10697</v>
      </c>
    </row>
    <row r="8896" spans="1:1">
      <c r="A8896" t="s">
        <v>10698</v>
      </c>
    </row>
    <row r="8897" spans="1:1">
      <c r="A8897" t="s">
        <v>10699</v>
      </c>
    </row>
    <row r="8898" spans="1:1">
      <c r="A8898" t="s">
        <v>10700</v>
      </c>
    </row>
    <row r="8899" spans="1:1">
      <c r="A8899" t="s">
        <v>10701</v>
      </c>
    </row>
    <row r="8900" spans="1:1">
      <c r="A8900" t="s">
        <v>10702</v>
      </c>
    </row>
    <row r="8901" spans="1:1">
      <c r="A8901" t="s">
        <v>10703</v>
      </c>
    </row>
    <row r="8902" spans="1:1">
      <c r="A8902" t="s">
        <v>10704</v>
      </c>
    </row>
    <row r="8903" spans="1:1">
      <c r="A8903" t="s">
        <v>10705</v>
      </c>
    </row>
    <row r="8904" spans="1:1">
      <c r="A8904" t="s">
        <v>10706</v>
      </c>
    </row>
    <row r="8905" spans="1:1">
      <c r="A8905" t="s">
        <v>10707</v>
      </c>
    </row>
    <row r="8906" spans="1:1">
      <c r="A8906" t="s">
        <v>10708</v>
      </c>
    </row>
    <row r="8907" spans="1:1">
      <c r="A8907" t="s">
        <v>10709</v>
      </c>
    </row>
    <row r="8908" spans="1:1">
      <c r="A8908" t="s">
        <v>10710</v>
      </c>
    </row>
    <row r="8909" spans="1:1">
      <c r="A8909" t="s">
        <v>10711</v>
      </c>
    </row>
    <row r="8910" spans="1:1">
      <c r="A8910" t="s">
        <v>10712</v>
      </c>
    </row>
    <row r="8911" spans="1:1">
      <c r="A8911" t="s">
        <v>10713</v>
      </c>
    </row>
    <row r="8912" spans="1:1">
      <c r="A8912" t="s">
        <v>10714</v>
      </c>
    </row>
    <row r="8913" spans="1:1">
      <c r="A8913" t="s">
        <v>10715</v>
      </c>
    </row>
    <row r="8914" spans="1:1">
      <c r="A8914" t="s">
        <v>10716</v>
      </c>
    </row>
    <row r="8915" spans="1:1">
      <c r="A8915" t="s">
        <v>10717</v>
      </c>
    </row>
    <row r="8916" spans="1:1">
      <c r="A8916" t="s">
        <v>10718</v>
      </c>
    </row>
    <row r="8917" spans="1:1">
      <c r="A8917" t="s">
        <v>10719</v>
      </c>
    </row>
    <row r="8918" spans="1:1">
      <c r="A8918" t="s">
        <v>10720</v>
      </c>
    </row>
    <row r="8919" spans="1:1">
      <c r="A8919" t="s">
        <v>10721</v>
      </c>
    </row>
    <row r="8920" spans="1:1">
      <c r="A8920" t="s">
        <v>10722</v>
      </c>
    </row>
    <row r="8921" spans="1:1">
      <c r="A8921" t="s">
        <v>10723</v>
      </c>
    </row>
    <row r="8922" spans="1:1">
      <c r="A8922" t="s">
        <v>10724</v>
      </c>
    </row>
    <row r="8923" spans="1:1">
      <c r="A8923" t="s">
        <v>10725</v>
      </c>
    </row>
    <row r="8924" spans="1:1">
      <c r="A8924" t="s">
        <v>10726</v>
      </c>
    </row>
    <row r="8925" spans="1:1">
      <c r="A8925" t="s">
        <v>10727</v>
      </c>
    </row>
    <row r="8926" spans="1:1">
      <c r="A8926" t="s">
        <v>10728</v>
      </c>
    </row>
    <row r="8927" spans="1:1">
      <c r="A8927" t="s">
        <v>10729</v>
      </c>
    </row>
    <row r="8928" spans="1:1">
      <c r="A8928" t="s">
        <v>10730</v>
      </c>
    </row>
    <row r="8929" spans="1:1">
      <c r="A8929" t="s">
        <v>10731</v>
      </c>
    </row>
    <row r="8930" spans="1:1">
      <c r="A8930" t="s">
        <v>10732</v>
      </c>
    </row>
    <row r="8931" spans="1:1">
      <c r="A8931" t="s">
        <v>10733</v>
      </c>
    </row>
    <row r="8932" spans="1:1">
      <c r="A8932" t="s">
        <v>10734</v>
      </c>
    </row>
    <row r="8933" spans="1:1">
      <c r="A8933" t="s">
        <v>10735</v>
      </c>
    </row>
    <row r="8934" spans="1:1">
      <c r="A8934" t="s">
        <v>10736</v>
      </c>
    </row>
    <row r="8935" spans="1:1">
      <c r="A8935" t="s">
        <v>10737</v>
      </c>
    </row>
    <row r="8936" spans="1:1">
      <c r="A8936" t="s">
        <v>10738</v>
      </c>
    </row>
    <row r="8937" spans="1:1">
      <c r="A8937" t="s">
        <v>10739</v>
      </c>
    </row>
    <row r="8938" spans="1:1">
      <c r="A8938" t="s">
        <v>10740</v>
      </c>
    </row>
    <row r="8939" spans="1:1">
      <c r="A8939" t="s">
        <v>10741</v>
      </c>
    </row>
    <row r="8940" spans="1:1">
      <c r="A8940" t="s">
        <v>10742</v>
      </c>
    </row>
    <row r="8941" spans="1:1">
      <c r="A8941" t="s">
        <v>10743</v>
      </c>
    </row>
    <row r="8942" spans="1:1">
      <c r="A8942" t="s">
        <v>10744</v>
      </c>
    </row>
    <row r="8943" spans="1:1">
      <c r="A8943" t="s">
        <v>10745</v>
      </c>
    </row>
    <row r="8944" spans="1:1">
      <c r="A8944" t="s">
        <v>10746</v>
      </c>
    </row>
    <row r="8945" spans="1:1">
      <c r="A8945" t="s">
        <v>10747</v>
      </c>
    </row>
    <row r="8946" spans="1:1">
      <c r="A8946" t="s">
        <v>10748</v>
      </c>
    </row>
    <row r="8947" spans="1:1">
      <c r="A8947" t="s">
        <v>10749</v>
      </c>
    </row>
    <row r="8948" spans="1:1">
      <c r="A8948" t="s">
        <v>10750</v>
      </c>
    </row>
    <row r="8949" spans="1:1">
      <c r="A8949" t="s">
        <v>10751</v>
      </c>
    </row>
    <row r="8950" spans="1:1">
      <c r="A8950" t="s">
        <v>10752</v>
      </c>
    </row>
    <row r="8951" spans="1:1">
      <c r="A8951" t="s">
        <v>10753</v>
      </c>
    </row>
    <row r="8952" spans="1:1">
      <c r="A8952" t="s">
        <v>10754</v>
      </c>
    </row>
    <row r="8953" spans="1:1">
      <c r="A8953" t="s">
        <v>10755</v>
      </c>
    </row>
    <row r="8954" spans="1:1">
      <c r="A8954" t="s">
        <v>10756</v>
      </c>
    </row>
    <row r="8955" spans="1:1">
      <c r="A8955" t="s">
        <v>10757</v>
      </c>
    </row>
    <row r="8956" spans="1:1">
      <c r="A8956" t="s">
        <v>10758</v>
      </c>
    </row>
    <row r="8957" spans="1:1">
      <c r="A8957" t="s">
        <v>10759</v>
      </c>
    </row>
    <row r="8958" spans="1:1">
      <c r="A8958" t="s">
        <v>10760</v>
      </c>
    </row>
    <row r="8959" spans="1:1">
      <c r="A8959" t="s">
        <v>10761</v>
      </c>
    </row>
    <row r="8960" spans="1:1">
      <c r="A8960" t="s">
        <v>10762</v>
      </c>
    </row>
    <row r="8961" spans="1:1">
      <c r="A8961" t="s">
        <v>10763</v>
      </c>
    </row>
    <row r="8962" spans="1:1">
      <c r="A8962" t="s">
        <v>10764</v>
      </c>
    </row>
    <row r="8963" spans="1:1">
      <c r="A8963" t="s">
        <v>10765</v>
      </c>
    </row>
    <row r="8964" spans="1:1">
      <c r="A8964" t="s">
        <v>10766</v>
      </c>
    </row>
    <row r="8965" spans="1:1">
      <c r="A8965" t="s">
        <v>10767</v>
      </c>
    </row>
    <row r="8966" spans="1:1">
      <c r="A8966" t="s">
        <v>10768</v>
      </c>
    </row>
    <row r="8967" spans="1:1">
      <c r="A8967" t="s">
        <v>10769</v>
      </c>
    </row>
    <row r="8968" spans="1:1">
      <c r="A8968" t="s">
        <v>10770</v>
      </c>
    </row>
    <row r="8969" spans="1:1">
      <c r="A8969" t="s">
        <v>10771</v>
      </c>
    </row>
    <row r="8970" spans="1:1">
      <c r="A8970" t="s">
        <v>10772</v>
      </c>
    </row>
    <row r="8971" spans="1:1">
      <c r="A8971" t="s">
        <v>10773</v>
      </c>
    </row>
    <row r="8972" spans="1:1">
      <c r="A8972" t="s">
        <v>10774</v>
      </c>
    </row>
    <row r="8973" spans="1:1">
      <c r="A8973" t="s">
        <v>10775</v>
      </c>
    </row>
    <row r="8974" spans="1:1">
      <c r="A8974" t="s">
        <v>10776</v>
      </c>
    </row>
    <row r="8975" spans="1:1">
      <c r="A8975" t="s">
        <v>10777</v>
      </c>
    </row>
    <row r="8976" spans="1:1">
      <c r="A8976" t="s">
        <v>10778</v>
      </c>
    </row>
    <row r="8977" spans="1:1">
      <c r="A8977" t="s">
        <v>10779</v>
      </c>
    </row>
    <row r="8978" spans="1:1">
      <c r="A8978" t="s">
        <v>10780</v>
      </c>
    </row>
    <row r="8979" spans="1:1">
      <c r="A8979" t="s">
        <v>10781</v>
      </c>
    </row>
    <row r="8980" spans="1:1">
      <c r="A8980" t="s">
        <v>10782</v>
      </c>
    </row>
    <row r="8981" spans="1:1">
      <c r="A8981" t="s">
        <v>10783</v>
      </c>
    </row>
    <row r="8982" spans="1:1">
      <c r="A8982" t="s">
        <v>10784</v>
      </c>
    </row>
    <row r="8983" spans="1:1">
      <c r="A8983" t="s">
        <v>10785</v>
      </c>
    </row>
    <row r="8984" spans="1:1">
      <c r="A8984" t="s">
        <v>10786</v>
      </c>
    </row>
    <row r="8985" spans="1:1">
      <c r="A8985" t="s">
        <v>10787</v>
      </c>
    </row>
    <row r="8986" spans="1:1">
      <c r="A8986" t="s">
        <v>10788</v>
      </c>
    </row>
    <row r="8987" spans="1:1">
      <c r="A8987" t="s">
        <v>10789</v>
      </c>
    </row>
    <row r="8988" spans="1:1">
      <c r="A8988" t="s">
        <v>10790</v>
      </c>
    </row>
    <row r="8989" spans="1:1">
      <c r="A8989" t="s">
        <v>10791</v>
      </c>
    </row>
    <row r="8990" spans="1:1">
      <c r="A8990" t="s">
        <v>10792</v>
      </c>
    </row>
    <row r="8991" spans="1:1">
      <c r="A8991" t="s">
        <v>10793</v>
      </c>
    </row>
    <row r="8992" spans="1:1">
      <c r="A8992" t="s">
        <v>10794</v>
      </c>
    </row>
    <row r="8993" spans="1:1">
      <c r="A8993" t="s">
        <v>10795</v>
      </c>
    </row>
    <row r="8994" spans="1:1">
      <c r="A8994" t="s">
        <v>10796</v>
      </c>
    </row>
    <row r="8995" spans="1:1">
      <c r="A8995" t="s">
        <v>10797</v>
      </c>
    </row>
    <row r="8996" spans="1:1">
      <c r="A8996" t="s">
        <v>10798</v>
      </c>
    </row>
    <row r="8997" spans="1:1">
      <c r="A8997" t="s">
        <v>10799</v>
      </c>
    </row>
    <row r="8998" spans="1:1">
      <c r="A8998" t="s">
        <v>10800</v>
      </c>
    </row>
    <row r="8999" spans="1:1">
      <c r="A8999" t="s">
        <v>10801</v>
      </c>
    </row>
    <row r="9000" spans="1:1">
      <c r="A9000" t="s">
        <v>10802</v>
      </c>
    </row>
    <row r="9001" spans="1:1">
      <c r="A9001" t="s">
        <v>10803</v>
      </c>
    </row>
    <row r="9002" spans="1:1">
      <c r="A9002" t="s">
        <v>10804</v>
      </c>
    </row>
    <row r="9003" spans="1:1">
      <c r="A9003" t="s">
        <v>10805</v>
      </c>
    </row>
    <row r="9004" spans="1:1">
      <c r="A9004" t="s">
        <v>10806</v>
      </c>
    </row>
    <row r="9005" spans="1:1">
      <c r="A9005" t="s">
        <v>10807</v>
      </c>
    </row>
    <row r="9006" spans="1:1">
      <c r="A9006" t="s">
        <v>10808</v>
      </c>
    </row>
    <row r="9007" spans="1:1">
      <c r="A9007" t="s">
        <v>10809</v>
      </c>
    </row>
    <row r="9008" spans="1:1">
      <c r="A9008" t="s">
        <v>10810</v>
      </c>
    </row>
    <row r="9009" spans="1:1">
      <c r="A9009" t="s">
        <v>10811</v>
      </c>
    </row>
    <row r="9010" spans="1:1">
      <c r="A9010" t="s">
        <v>10812</v>
      </c>
    </row>
    <row r="9011" spans="1:1">
      <c r="A9011" t="s">
        <v>10813</v>
      </c>
    </row>
    <row r="9012" spans="1:1">
      <c r="A9012" t="s">
        <v>10814</v>
      </c>
    </row>
    <row r="9013" spans="1:1">
      <c r="A9013" t="s">
        <v>10815</v>
      </c>
    </row>
    <row r="9014" spans="1:1">
      <c r="A9014" t="s">
        <v>10816</v>
      </c>
    </row>
    <row r="9015" spans="1:1">
      <c r="A9015" t="s">
        <v>10817</v>
      </c>
    </row>
    <row r="9016" spans="1:1">
      <c r="A9016" t="s">
        <v>10818</v>
      </c>
    </row>
    <row r="9017" spans="1:1">
      <c r="A9017" t="s">
        <v>10819</v>
      </c>
    </row>
    <row r="9018" spans="1:1">
      <c r="A9018" t="s">
        <v>10820</v>
      </c>
    </row>
    <row r="9019" spans="1:1">
      <c r="A9019" t="s">
        <v>10821</v>
      </c>
    </row>
    <row r="9020" spans="1:1">
      <c r="A9020" t="s">
        <v>10822</v>
      </c>
    </row>
    <row r="9021" spans="1:1">
      <c r="A9021" t="s">
        <v>10823</v>
      </c>
    </row>
    <row r="9022" spans="1:1">
      <c r="A9022" t="s">
        <v>10824</v>
      </c>
    </row>
    <row r="9023" spans="1:1">
      <c r="A9023" t="s">
        <v>10825</v>
      </c>
    </row>
    <row r="9024" spans="1:1">
      <c r="A9024" t="s">
        <v>10826</v>
      </c>
    </row>
    <row r="9025" spans="1:1">
      <c r="A9025" t="s">
        <v>10827</v>
      </c>
    </row>
    <row r="9026" spans="1:1">
      <c r="A9026" t="s">
        <v>10828</v>
      </c>
    </row>
    <row r="9027" spans="1:1">
      <c r="A9027" t="s">
        <v>10829</v>
      </c>
    </row>
    <row r="9028" spans="1:1">
      <c r="A9028" t="s">
        <v>10830</v>
      </c>
    </row>
    <row r="9029" spans="1:1">
      <c r="A9029" t="s">
        <v>10831</v>
      </c>
    </row>
    <row r="9030" spans="1:1">
      <c r="A9030" t="s">
        <v>10832</v>
      </c>
    </row>
    <row r="9031" spans="1:1">
      <c r="A9031" t="s">
        <v>10833</v>
      </c>
    </row>
    <row r="9032" spans="1:1">
      <c r="A9032" t="s">
        <v>10834</v>
      </c>
    </row>
    <row r="9033" spans="1:1">
      <c r="A9033" t="s">
        <v>10835</v>
      </c>
    </row>
    <row r="9034" spans="1:1">
      <c r="A9034" t="s">
        <v>10836</v>
      </c>
    </row>
    <row r="9035" spans="1:1">
      <c r="A9035" t="s">
        <v>10837</v>
      </c>
    </row>
    <row r="9036" spans="1:1">
      <c r="A9036" t="s">
        <v>10838</v>
      </c>
    </row>
    <row r="9037" spans="1:1">
      <c r="A9037" t="s">
        <v>10839</v>
      </c>
    </row>
    <row r="9038" spans="1:1">
      <c r="A9038" t="s">
        <v>10840</v>
      </c>
    </row>
    <row r="9039" spans="1:1">
      <c r="A9039" t="s">
        <v>10841</v>
      </c>
    </row>
    <row r="9040" spans="1:1">
      <c r="A9040" t="s">
        <v>10842</v>
      </c>
    </row>
    <row r="9041" spans="1:1">
      <c r="A9041" t="s">
        <v>10843</v>
      </c>
    </row>
    <row r="9042" spans="1:1">
      <c r="A9042" t="s">
        <v>10844</v>
      </c>
    </row>
    <row r="9043" spans="1:1">
      <c r="A9043" t="s">
        <v>10845</v>
      </c>
    </row>
    <row r="9044" spans="1:1">
      <c r="A9044" t="s">
        <v>10846</v>
      </c>
    </row>
    <row r="9045" spans="1:1">
      <c r="A9045" t="s">
        <v>10847</v>
      </c>
    </row>
    <row r="9046" spans="1:1">
      <c r="A9046" t="s">
        <v>10848</v>
      </c>
    </row>
    <row r="9047" spans="1:1">
      <c r="A9047" t="s">
        <v>10849</v>
      </c>
    </row>
    <row r="9048" spans="1:1">
      <c r="A9048" t="s">
        <v>10850</v>
      </c>
    </row>
    <row r="9049" spans="1:1">
      <c r="A9049" t="s">
        <v>10851</v>
      </c>
    </row>
    <row r="9050" spans="1:1">
      <c r="A9050" t="s">
        <v>10852</v>
      </c>
    </row>
    <row r="9051" spans="1:1">
      <c r="A9051" t="s">
        <v>10853</v>
      </c>
    </row>
    <row r="9052" spans="1:1">
      <c r="A9052" t="s">
        <v>10854</v>
      </c>
    </row>
    <row r="9053" spans="1:1">
      <c r="A9053" t="s">
        <v>10855</v>
      </c>
    </row>
    <row r="9054" spans="1:1">
      <c r="A9054" t="s">
        <v>10856</v>
      </c>
    </row>
    <row r="9055" spans="1:1">
      <c r="A9055" t="s">
        <v>10857</v>
      </c>
    </row>
    <row r="9056" spans="1:1">
      <c r="A9056" t="s">
        <v>10858</v>
      </c>
    </row>
    <row r="9057" spans="1:1">
      <c r="A9057" t="s">
        <v>10859</v>
      </c>
    </row>
    <row r="9058" spans="1:1">
      <c r="A9058" t="s">
        <v>10860</v>
      </c>
    </row>
    <row r="9059" spans="1:1">
      <c r="A9059" t="s">
        <v>10861</v>
      </c>
    </row>
    <row r="9060" spans="1:1">
      <c r="A9060" t="s">
        <v>10862</v>
      </c>
    </row>
    <row r="9061" spans="1:1">
      <c r="A9061" t="s">
        <v>10863</v>
      </c>
    </row>
    <row r="9062" spans="1:1">
      <c r="A9062" t="s">
        <v>10864</v>
      </c>
    </row>
    <row r="9063" spans="1:1">
      <c r="A9063" t="s">
        <v>10865</v>
      </c>
    </row>
    <row r="9064" spans="1:1">
      <c r="A9064" t="s">
        <v>10866</v>
      </c>
    </row>
    <row r="9065" spans="1:1">
      <c r="A9065" t="s">
        <v>10867</v>
      </c>
    </row>
    <row r="9066" spans="1:1">
      <c r="A9066" t="s">
        <v>10868</v>
      </c>
    </row>
    <row r="9067" spans="1:1">
      <c r="A9067" t="s">
        <v>10869</v>
      </c>
    </row>
    <row r="9068" spans="1:1">
      <c r="A9068" t="s">
        <v>10870</v>
      </c>
    </row>
    <row r="9069" spans="1:1">
      <c r="A9069" t="s">
        <v>10871</v>
      </c>
    </row>
    <row r="9070" spans="1:1">
      <c r="A9070" t="s">
        <v>10872</v>
      </c>
    </row>
    <row r="9071" spans="1:1">
      <c r="A9071" t="s">
        <v>10873</v>
      </c>
    </row>
    <row r="9072" spans="1:1">
      <c r="A9072" t="s">
        <v>10874</v>
      </c>
    </row>
    <row r="9073" spans="1:1">
      <c r="A9073" t="s">
        <v>10875</v>
      </c>
    </row>
    <row r="9074" spans="1:1">
      <c r="A9074" t="s">
        <v>10876</v>
      </c>
    </row>
    <row r="9075" spans="1:1">
      <c r="A9075" t="s">
        <v>10877</v>
      </c>
    </row>
    <row r="9076" spans="1:1">
      <c r="A9076" t="s">
        <v>10878</v>
      </c>
    </row>
    <row r="9077" spans="1:1">
      <c r="A9077" t="s">
        <v>10879</v>
      </c>
    </row>
    <row r="9078" spans="1:1">
      <c r="A9078" t="s">
        <v>10880</v>
      </c>
    </row>
    <row r="9079" spans="1:1">
      <c r="A9079" t="s">
        <v>10881</v>
      </c>
    </row>
    <row r="9080" spans="1:1">
      <c r="A9080" t="s">
        <v>10882</v>
      </c>
    </row>
    <row r="9081" spans="1:1">
      <c r="A9081" t="s">
        <v>10883</v>
      </c>
    </row>
    <row r="9082" spans="1:1">
      <c r="A9082" t="s">
        <v>10884</v>
      </c>
    </row>
    <row r="9083" spans="1:1">
      <c r="A9083" t="s">
        <v>10885</v>
      </c>
    </row>
    <row r="9084" spans="1:1">
      <c r="A9084" t="s">
        <v>10886</v>
      </c>
    </row>
    <row r="9085" spans="1:1">
      <c r="A9085" t="s">
        <v>10887</v>
      </c>
    </row>
    <row r="9086" spans="1:1">
      <c r="A9086" t="s">
        <v>10888</v>
      </c>
    </row>
    <row r="9087" spans="1:1">
      <c r="A9087" t="s">
        <v>10889</v>
      </c>
    </row>
    <row r="9088" spans="1:1">
      <c r="A9088" t="s">
        <v>10890</v>
      </c>
    </row>
    <row r="9089" spans="1:1">
      <c r="A9089" t="s">
        <v>10891</v>
      </c>
    </row>
    <row r="9090" spans="1:1">
      <c r="A9090" t="s">
        <v>10892</v>
      </c>
    </row>
    <row r="9091" spans="1:1">
      <c r="A9091" t="s">
        <v>10893</v>
      </c>
    </row>
    <row r="9092" spans="1:1">
      <c r="A9092" t="s">
        <v>10894</v>
      </c>
    </row>
    <row r="9093" spans="1:1">
      <c r="A9093" t="s">
        <v>10895</v>
      </c>
    </row>
    <row r="9094" spans="1:1">
      <c r="A9094" t="s">
        <v>10896</v>
      </c>
    </row>
    <row r="9095" spans="1:1">
      <c r="A9095" t="s">
        <v>10897</v>
      </c>
    </row>
    <row r="9096" spans="1:1">
      <c r="A9096" t="s">
        <v>10898</v>
      </c>
    </row>
    <row r="9097" spans="1:1">
      <c r="A9097" t="s">
        <v>10899</v>
      </c>
    </row>
    <row r="9098" spans="1:1">
      <c r="A9098" t="s">
        <v>10900</v>
      </c>
    </row>
    <row r="9099" spans="1:1">
      <c r="A9099" t="s">
        <v>10901</v>
      </c>
    </row>
    <row r="9100" spans="1:1">
      <c r="A9100" t="s">
        <v>10902</v>
      </c>
    </row>
    <row r="9101" spans="1:1">
      <c r="A9101" t="s">
        <v>10903</v>
      </c>
    </row>
    <row r="9102" spans="1:1">
      <c r="A9102" t="s">
        <v>10904</v>
      </c>
    </row>
    <row r="9103" spans="1:1">
      <c r="A9103" t="s">
        <v>10905</v>
      </c>
    </row>
    <row r="9104" spans="1:1">
      <c r="A9104" t="s">
        <v>10906</v>
      </c>
    </row>
    <row r="9105" spans="1:1">
      <c r="A9105" t="s">
        <v>10907</v>
      </c>
    </row>
    <row r="9106" spans="1:1">
      <c r="A9106" t="s">
        <v>10908</v>
      </c>
    </row>
    <row r="9107" spans="1:1">
      <c r="A9107" t="s">
        <v>10909</v>
      </c>
    </row>
    <row r="9108" spans="1:1">
      <c r="A9108" t="s">
        <v>10910</v>
      </c>
    </row>
    <row r="9109" spans="1:1">
      <c r="A9109" t="s">
        <v>10911</v>
      </c>
    </row>
    <row r="9110" spans="1:1">
      <c r="A9110" t="s">
        <v>10912</v>
      </c>
    </row>
    <row r="9111" spans="1:1">
      <c r="A9111" t="s">
        <v>10913</v>
      </c>
    </row>
    <row r="9112" spans="1:1">
      <c r="A9112" t="s">
        <v>10914</v>
      </c>
    </row>
    <row r="9113" spans="1:1">
      <c r="A9113" t="s">
        <v>10915</v>
      </c>
    </row>
    <row r="9114" spans="1:1">
      <c r="A9114" t="s">
        <v>10916</v>
      </c>
    </row>
    <row r="9115" spans="1:1">
      <c r="A9115" t="s">
        <v>10917</v>
      </c>
    </row>
    <row r="9116" spans="1:1">
      <c r="A9116" t="s">
        <v>10918</v>
      </c>
    </row>
    <row r="9117" spans="1:1">
      <c r="A9117" t="s">
        <v>10919</v>
      </c>
    </row>
    <row r="9118" spans="1:1">
      <c r="A9118" t="s">
        <v>10920</v>
      </c>
    </row>
    <row r="9119" spans="1:1">
      <c r="A9119" t="s">
        <v>10921</v>
      </c>
    </row>
    <row r="9120" spans="1:1">
      <c r="A9120" t="s">
        <v>10922</v>
      </c>
    </row>
    <row r="9121" spans="1:1">
      <c r="A9121" t="s">
        <v>10923</v>
      </c>
    </row>
    <row r="9122" spans="1:1">
      <c r="A9122" t="s">
        <v>10924</v>
      </c>
    </row>
    <row r="9123" spans="1:1">
      <c r="A9123" t="s">
        <v>10925</v>
      </c>
    </row>
    <row r="9124" spans="1:1">
      <c r="A9124" t="s">
        <v>10926</v>
      </c>
    </row>
    <row r="9125" spans="1:1">
      <c r="A9125" t="s">
        <v>10927</v>
      </c>
    </row>
    <row r="9126" spans="1:1">
      <c r="A9126" t="s">
        <v>10928</v>
      </c>
    </row>
    <row r="9127" spans="1:1">
      <c r="A9127" t="s">
        <v>10929</v>
      </c>
    </row>
    <row r="9128" spans="1:1">
      <c r="A9128" t="s">
        <v>10930</v>
      </c>
    </row>
    <row r="9129" spans="1:1">
      <c r="A9129" t="s">
        <v>10931</v>
      </c>
    </row>
    <row r="9130" spans="1:1">
      <c r="A9130" t="s">
        <v>10932</v>
      </c>
    </row>
    <row r="9131" spans="1:1">
      <c r="A9131" t="s">
        <v>10933</v>
      </c>
    </row>
    <row r="9132" spans="1:1">
      <c r="A9132" t="s">
        <v>10934</v>
      </c>
    </row>
    <row r="9133" spans="1:1">
      <c r="A9133" t="s">
        <v>10935</v>
      </c>
    </row>
    <row r="9134" spans="1:1">
      <c r="A9134" t="s">
        <v>10936</v>
      </c>
    </row>
    <row r="9135" spans="1:1">
      <c r="A9135" t="s">
        <v>10937</v>
      </c>
    </row>
    <row r="9136" spans="1:1">
      <c r="A9136" t="s">
        <v>10938</v>
      </c>
    </row>
    <row r="9137" spans="1:1">
      <c r="A9137" t="s">
        <v>10939</v>
      </c>
    </row>
    <row r="9138" spans="1:1">
      <c r="A9138" t="s">
        <v>10940</v>
      </c>
    </row>
    <row r="9139" spans="1:1">
      <c r="A9139" t="s">
        <v>10941</v>
      </c>
    </row>
    <row r="9140" spans="1:1">
      <c r="A9140" t="s">
        <v>10942</v>
      </c>
    </row>
    <row r="9141" spans="1:1">
      <c r="A9141" t="s">
        <v>10943</v>
      </c>
    </row>
    <row r="9142" spans="1:1">
      <c r="A9142" t="s">
        <v>10944</v>
      </c>
    </row>
    <row r="9143" spans="1:1">
      <c r="A9143" t="s">
        <v>10945</v>
      </c>
    </row>
    <row r="9144" spans="1:1">
      <c r="A9144" t="s">
        <v>10946</v>
      </c>
    </row>
    <row r="9145" spans="1:1">
      <c r="A9145" t="s">
        <v>10947</v>
      </c>
    </row>
    <row r="9146" spans="1:1">
      <c r="A9146" t="s">
        <v>10948</v>
      </c>
    </row>
    <row r="9147" spans="1:1">
      <c r="A9147" t="s">
        <v>10949</v>
      </c>
    </row>
    <row r="9148" spans="1:1">
      <c r="A9148" t="s">
        <v>10950</v>
      </c>
    </row>
    <row r="9149" spans="1:1">
      <c r="A9149" t="s">
        <v>10951</v>
      </c>
    </row>
    <row r="9150" spans="1:1">
      <c r="A9150" t="s">
        <v>10952</v>
      </c>
    </row>
    <row r="9151" spans="1:1">
      <c r="A9151" t="s">
        <v>10953</v>
      </c>
    </row>
    <row r="9152" spans="1:1">
      <c r="A9152" t="s">
        <v>10954</v>
      </c>
    </row>
    <row r="9153" spans="1:1">
      <c r="A9153" t="s">
        <v>10955</v>
      </c>
    </row>
    <row r="9154" spans="1:1">
      <c r="A9154" t="s">
        <v>10956</v>
      </c>
    </row>
    <row r="9155" spans="1:1">
      <c r="A9155" t="s">
        <v>10957</v>
      </c>
    </row>
    <row r="9156" spans="1:1">
      <c r="A9156" t="s">
        <v>10958</v>
      </c>
    </row>
    <row r="9157" spans="1:1">
      <c r="A9157" t="s">
        <v>10959</v>
      </c>
    </row>
    <row r="9158" spans="1:1">
      <c r="A9158" t="s">
        <v>10960</v>
      </c>
    </row>
    <row r="9159" spans="1:1">
      <c r="A9159" t="s">
        <v>10961</v>
      </c>
    </row>
    <row r="9160" spans="1:1">
      <c r="A9160" t="s">
        <v>10962</v>
      </c>
    </row>
    <row r="9161" spans="1:1">
      <c r="A9161" t="s">
        <v>10963</v>
      </c>
    </row>
    <row r="9162" spans="1:1">
      <c r="A9162" t="s">
        <v>10964</v>
      </c>
    </row>
    <row r="9163" spans="1:1">
      <c r="A9163" t="s">
        <v>10965</v>
      </c>
    </row>
    <row r="9164" spans="1:1">
      <c r="A9164" t="s">
        <v>10966</v>
      </c>
    </row>
    <row r="9165" spans="1:1">
      <c r="A9165" t="s">
        <v>10967</v>
      </c>
    </row>
    <row r="9166" spans="1:1">
      <c r="A9166" t="s">
        <v>10968</v>
      </c>
    </row>
    <row r="9167" spans="1:1">
      <c r="A9167" t="s">
        <v>10969</v>
      </c>
    </row>
    <row r="9168" spans="1:1">
      <c r="A9168" t="s">
        <v>10970</v>
      </c>
    </row>
    <row r="9169" spans="1:1">
      <c r="A9169" t="s">
        <v>10971</v>
      </c>
    </row>
    <row r="9170" spans="1:1">
      <c r="A9170" t="s">
        <v>10972</v>
      </c>
    </row>
    <row r="9171" spans="1:1">
      <c r="A9171" t="s">
        <v>10973</v>
      </c>
    </row>
    <row r="9172" spans="1:1">
      <c r="A9172" t="s">
        <v>10974</v>
      </c>
    </row>
    <row r="9173" spans="1:1">
      <c r="A9173" t="s">
        <v>10975</v>
      </c>
    </row>
    <row r="9174" spans="1:1">
      <c r="A9174" t="s">
        <v>10976</v>
      </c>
    </row>
    <row r="9175" spans="1:1">
      <c r="A9175" t="s">
        <v>10977</v>
      </c>
    </row>
    <row r="9176" spans="1:1">
      <c r="A9176" t="s">
        <v>10978</v>
      </c>
    </row>
    <row r="9177" spans="1:1">
      <c r="A9177" t="s">
        <v>10979</v>
      </c>
    </row>
    <row r="9178" spans="1:1">
      <c r="A9178" t="s">
        <v>10980</v>
      </c>
    </row>
    <row r="9179" spans="1:1">
      <c r="A9179" t="s">
        <v>10981</v>
      </c>
    </row>
    <row r="9180" spans="1:1">
      <c r="A9180" t="s">
        <v>10982</v>
      </c>
    </row>
    <row r="9181" spans="1:1">
      <c r="A9181" t="s">
        <v>10983</v>
      </c>
    </row>
    <row r="9182" spans="1:1">
      <c r="A9182" t="s">
        <v>10984</v>
      </c>
    </row>
    <row r="9183" spans="1:1">
      <c r="A9183" t="s">
        <v>10985</v>
      </c>
    </row>
    <row r="9184" spans="1:1">
      <c r="A9184" t="s">
        <v>10986</v>
      </c>
    </row>
    <row r="9185" spans="1:1">
      <c r="A9185" t="s">
        <v>10987</v>
      </c>
    </row>
    <row r="9186" spans="1:1">
      <c r="A9186" t="s">
        <v>10988</v>
      </c>
    </row>
    <row r="9187" spans="1:1">
      <c r="A9187" t="s">
        <v>10989</v>
      </c>
    </row>
    <row r="9188" spans="1:1">
      <c r="A9188" t="s">
        <v>10990</v>
      </c>
    </row>
    <row r="9189" spans="1:1">
      <c r="A9189" t="s">
        <v>10991</v>
      </c>
    </row>
    <row r="9190" spans="1:1">
      <c r="A9190" t="s">
        <v>10992</v>
      </c>
    </row>
    <row r="9191" spans="1:1">
      <c r="A9191" t="s">
        <v>10993</v>
      </c>
    </row>
    <row r="9192" spans="1:1">
      <c r="A9192" t="s">
        <v>10994</v>
      </c>
    </row>
    <row r="9193" spans="1:1">
      <c r="A9193" t="s">
        <v>10995</v>
      </c>
    </row>
    <row r="9194" spans="1:1">
      <c r="A9194" t="s">
        <v>10996</v>
      </c>
    </row>
    <row r="9195" spans="1:1">
      <c r="A9195" t="s">
        <v>10997</v>
      </c>
    </row>
    <row r="9196" spans="1:1">
      <c r="A9196" t="s">
        <v>10998</v>
      </c>
    </row>
    <row r="9197" spans="1:1">
      <c r="A9197" t="s">
        <v>10999</v>
      </c>
    </row>
    <row r="9198" spans="1:1">
      <c r="A9198" t="s">
        <v>11000</v>
      </c>
    </row>
    <row r="9199" spans="1:1">
      <c r="A9199" t="s">
        <v>11001</v>
      </c>
    </row>
    <row r="9200" spans="1:1">
      <c r="A9200" t="s">
        <v>11002</v>
      </c>
    </row>
    <row r="9201" spans="1:1">
      <c r="A9201" t="s">
        <v>11003</v>
      </c>
    </row>
    <row r="9202" spans="1:1">
      <c r="A9202" t="s">
        <v>11004</v>
      </c>
    </row>
    <row r="9203" spans="1:1">
      <c r="A9203" t="s">
        <v>11005</v>
      </c>
    </row>
    <row r="9204" spans="1:1">
      <c r="A9204" t="s">
        <v>11006</v>
      </c>
    </row>
    <row r="9205" spans="1:1">
      <c r="A9205" t="s">
        <v>11007</v>
      </c>
    </row>
    <row r="9206" spans="1:1">
      <c r="A9206" t="s">
        <v>11008</v>
      </c>
    </row>
    <row r="9207" spans="1:1">
      <c r="A9207" t="s">
        <v>11009</v>
      </c>
    </row>
    <row r="9208" spans="1:1">
      <c r="A9208" t="s">
        <v>11010</v>
      </c>
    </row>
    <row r="9209" spans="1:1">
      <c r="A9209" t="s">
        <v>11011</v>
      </c>
    </row>
    <row r="9210" spans="1:1">
      <c r="A9210" t="s">
        <v>11012</v>
      </c>
    </row>
    <row r="9211" spans="1:1">
      <c r="A9211" t="s">
        <v>11013</v>
      </c>
    </row>
    <row r="9212" spans="1:1">
      <c r="A9212" t="s">
        <v>11014</v>
      </c>
    </row>
    <row r="9213" spans="1:1">
      <c r="A9213" t="s">
        <v>11015</v>
      </c>
    </row>
    <row r="9214" spans="1:1">
      <c r="A9214" t="s">
        <v>11016</v>
      </c>
    </row>
    <row r="9215" spans="1:1">
      <c r="A9215" t="s">
        <v>11017</v>
      </c>
    </row>
    <row r="9216" spans="1:1">
      <c r="A9216" t="s">
        <v>11018</v>
      </c>
    </row>
    <row r="9217" spans="1:1">
      <c r="A9217" t="s">
        <v>11019</v>
      </c>
    </row>
    <row r="9218" spans="1:1">
      <c r="A9218" t="s">
        <v>11020</v>
      </c>
    </row>
    <row r="9219" spans="1:1">
      <c r="A9219" t="s">
        <v>11021</v>
      </c>
    </row>
    <row r="9220" spans="1:1">
      <c r="A9220" t="s">
        <v>11022</v>
      </c>
    </row>
    <row r="9221" spans="1:1">
      <c r="A9221" t="s">
        <v>11023</v>
      </c>
    </row>
    <row r="9222" spans="1:1">
      <c r="A9222" t="s">
        <v>11024</v>
      </c>
    </row>
    <row r="9223" spans="1:1">
      <c r="A9223" t="s">
        <v>11025</v>
      </c>
    </row>
    <row r="9224" spans="1:1">
      <c r="A9224" t="s">
        <v>11026</v>
      </c>
    </row>
    <row r="9225" spans="1:1">
      <c r="A9225" t="s">
        <v>11027</v>
      </c>
    </row>
    <row r="9226" spans="1:1">
      <c r="A9226" t="s">
        <v>11028</v>
      </c>
    </row>
    <row r="9227" spans="1:1">
      <c r="A9227" t="s">
        <v>11029</v>
      </c>
    </row>
    <row r="9228" spans="1:1">
      <c r="A9228" t="s">
        <v>11030</v>
      </c>
    </row>
    <row r="9229" spans="1:1">
      <c r="A9229" t="s">
        <v>11031</v>
      </c>
    </row>
    <row r="9230" spans="1:1">
      <c r="A9230" t="s">
        <v>11032</v>
      </c>
    </row>
    <row r="9231" spans="1:1">
      <c r="A9231" t="s">
        <v>11033</v>
      </c>
    </row>
    <row r="9232" spans="1:1">
      <c r="A9232" t="s">
        <v>11034</v>
      </c>
    </row>
    <row r="9233" spans="1:1">
      <c r="A9233" t="s">
        <v>11035</v>
      </c>
    </row>
    <row r="9234" spans="1:1">
      <c r="A9234" t="s">
        <v>11036</v>
      </c>
    </row>
    <row r="9235" spans="1:1">
      <c r="A9235" t="s">
        <v>11037</v>
      </c>
    </row>
    <row r="9236" spans="1:1">
      <c r="A9236" t="s">
        <v>11038</v>
      </c>
    </row>
    <row r="9237" spans="1:1">
      <c r="A9237" t="s">
        <v>11039</v>
      </c>
    </row>
    <row r="9238" spans="1:1">
      <c r="A9238" t="s">
        <v>11040</v>
      </c>
    </row>
    <row r="9239" spans="1:1">
      <c r="A9239" t="s">
        <v>11041</v>
      </c>
    </row>
    <row r="9240" spans="1:1">
      <c r="A9240" t="s">
        <v>11042</v>
      </c>
    </row>
    <row r="9241" spans="1:1">
      <c r="A9241" t="s">
        <v>11043</v>
      </c>
    </row>
    <row r="9242" spans="1:1">
      <c r="A9242" t="s">
        <v>11044</v>
      </c>
    </row>
    <row r="9243" spans="1:1">
      <c r="A9243" t="s">
        <v>11045</v>
      </c>
    </row>
    <row r="9244" spans="1:1">
      <c r="A9244" t="s">
        <v>11046</v>
      </c>
    </row>
    <row r="9245" spans="1:1">
      <c r="A9245" t="s">
        <v>11047</v>
      </c>
    </row>
    <row r="9246" spans="1:1">
      <c r="A9246" t="s">
        <v>11048</v>
      </c>
    </row>
    <row r="9247" spans="1:1">
      <c r="A9247" t="s">
        <v>11049</v>
      </c>
    </row>
    <row r="9248" spans="1:1">
      <c r="A9248" t="s">
        <v>11050</v>
      </c>
    </row>
    <row r="9249" spans="1:1">
      <c r="A9249" t="s">
        <v>11051</v>
      </c>
    </row>
    <row r="9250" spans="1:1">
      <c r="A9250" t="s">
        <v>11052</v>
      </c>
    </row>
    <row r="9251" spans="1:1">
      <c r="A9251" t="s">
        <v>11053</v>
      </c>
    </row>
    <row r="9252" spans="1:1">
      <c r="A9252" t="s">
        <v>11054</v>
      </c>
    </row>
    <row r="9253" spans="1:1">
      <c r="A9253" t="s">
        <v>11055</v>
      </c>
    </row>
    <row r="9254" spans="1:1">
      <c r="A9254" t="s">
        <v>11056</v>
      </c>
    </row>
    <row r="9255" spans="1:1">
      <c r="A9255" t="s">
        <v>11057</v>
      </c>
    </row>
    <row r="9256" spans="1:1">
      <c r="A9256" t="s">
        <v>11058</v>
      </c>
    </row>
    <row r="9257" spans="1:1">
      <c r="A9257" t="s">
        <v>11059</v>
      </c>
    </row>
    <row r="9258" spans="1:1">
      <c r="A9258" t="s">
        <v>11060</v>
      </c>
    </row>
    <row r="9259" spans="1:1">
      <c r="A9259" t="s">
        <v>11061</v>
      </c>
    </row>
    <row r="9260" spans="1:1">
      <c r="A9260" t="s">
        <v>11062</v>
      </c>
    </row>
    <row r="9261" spans="1:1">
      <c r="A9261" t="s">
        <v>11063</v>
      </c>
    </row>
    <row r="9262" spans="1:1">
      <c r="A9262" t="s">
        <v>11064</v>
      </c>
    </row>
    <row r="9263" spans="1:1">
      <c r="A9263" t="s">
        <v>11065</v>
      </c>
    </row>
    <row r="9264" spans="1:1">
      <c r="A9264" t="s">
        <v>11066</v>
      </c>
    </row>
    <row r="9265" spans="1:1">
      <c r="A9265" t="s">
        <v>11067</v>
      </c>
    </row>
    <row r="9266" spans="1:1">
      <c r="A9266" t="s">
        <v>11068</v>
      </c>
    </row>
    <row r="9267" spans="1:1">
      <c r="A9267" t="s">
        <v>11069</v>
      </c>
    </row>
    <row r="9268" spans="1:1">
      <c r="A9268" t="s">
        <v>11070</v>
      </c>
    </row>
    <row r="9269" spans="1:1">
      <c r="A9269" t="s">
        <v>11071</v>
      </c>
    </row>
    <row r="9270" spans="1:1">
      <c r="A9270" t="s">
        <v>11072</v>
      </c>
    </row>
    <row r="9271" spans="1:1">
      <c r="A9271" t="s">
        <v>11073</v>
      </c>
    </row>
    <row r="9272" spans="1:1">
      <c r="A9272" t="s">
        <v>11074</v>
      </c>
    </row>
    <row r="9273" spans="1:1">
      <c r="A9273" t="s">
        <v>11075</v>
      </c>
    </row>
    <row r="9274" spans="1:1">
      <c r="A9274" t="s">
        <v>11076</v>
      </c>
    </row>
    <row r="9275" spans="1:1">
      <c r="A9275" t="s">
        <v>11077</v>
      </c>
    </row>
    <row r="9276" spans="1:1">
      <c r="A9276" t="s">
        <v>11078</v>
      </c>
    </row>
    <row r="9277" spans="1:1">
      <c r="A9277" t="s">
        <v>11079</v>
      </c>
    </row>
    <row r="9278" spans="1:1">
      <c r="A9278" t="s">
        <v>11080</v>
      </c>
    </row>
    <row r="9279" spans="1:1">
      <c r="A9279" t="s">
        <v>11081</v>
      </c>
    </row>
    <row r="9280" spans="1:1">
      <c r="A9280" t="s">
        <v>11082</v>
      </c>
    </row>
    <row r="9281" spans="1:1">
      <c r="A9281" t="s">
        <v>11083</v>
      </c>
    </row>
    <row r="9282" spans="1:1">
      <c r="A9282" t="s">
        <v>11084</v>
      </c>
    </row>
    <row r="9283" spans="1:1">
      <c r="A9283" t="s">
        <v>11085</v>
      </c>
    </row>
    <row r="9284" spans="1:1">
      <c r="A9284" t="s">
        <v>11086</v>
      </c>
    </row>
    <row r="9285" spans="1:1">
      <c r="A9285" t="s">
        <v>11087</v>
      </c>
    </row>
    <row r="9286" spans="1:1">
      <c r="A9286" t="s">
        <v>11088</v>
      </c>
    </row>
    <row r="9287" spans="1:1">
      <c r="A9287" t="s">
        <v>11089</v>
      </c>
    </row>
    <row r="9288" spans="1:1">
      <c r="A9288" t="s">
        <v>11090</v>
      </c>
    </row>
    <row r="9289" spans="1:1">
      <c r="A9289" t="s">
        <v>11091</v>
      </c>
    </row>
    <row r="9290" spans="1:1">
      <c r="A9290" t="s">
        <v>11092</v>
      </c>
    </row>
    <row r="9291" spans="1:1">
      <c r="A9291" t="s">
        <v>11093</v>
      </c>
    </row>
    <row r="9292" spans="1:1">
      <c r="A9292" t="s">
        <v>11094</v>
      </c>
    </row>
    <row r="9293" spans="1:1">
      <c r="A9293" t="s">
        <v>11095</v>
      </c>
    </row>
    <row r="9294" spans="1:1">
      <c r="A9294" t="s">
        <v>11096</v>
      </c>
    </row>
    <row r="9295" spans="1:1">
      <c r="A9295" t="s">
        <v>11097</v>
      </c>
    </row>
    <row r="9296" spans="1:1">
      <c r="A9296" t="s">
        <v>11098</v>
      </c>
    </row>
    <row r="9297" spans="1:1">
      <c r="A9297" t="s">
        <v>11099</v>
      </c>
    </row>
    <row r="9298" spans="1:1">
      <c r="A9298" t="s">
        <v>11100</v>
      </c>
    </row>
    <row r="9299" spans="1:1">
      <c r="A9299" t="s">
        <v>11101</v>
      </c>
    </row>
    <row r="9300" spans="1:1">
      <c r="A9300" t="s">
        <v>11102</v>
      </c>
    </row>
    <row r="9301" spans="1:1">
      <c r="A9301" t="s">
        <v>11103</v>
      </c>
    </row>
    <row r="9302" spans="1:1">
      <c r="A9302" t="s">
        <v>11104</v>
      </c>
    </row>
    <row r="9303" spans="1:1">
      <c r="A9303" t="s">
        <v>11105</v>
      </c>
    </row>
    <row r="9304" spans="1:1">
      <c r="A9304" t="s">
        <v>11106</v>
      </c>
    </row>
    <row r="9305" spans="1:1">
      <c r="A9305" t="s">
        <v>11107</v>
      </c>
    </row>
    <row r="9306" spans="1:1">
      <c r="A9306" t="s">
        <v>11108</v>
      </c>
    </row>
    <row r="9307" spans="1:1">
      <c r="A9307" t="s">
        <v>11109</v>
      </c>
    </row>
    <row r="9308" spans="1:1">
      <c r="A9308" t="s">
        <v>11110</v>
      </c>
    </row>
    <row r="9309" spans="1:1">
      <c r="A9309" t="s">
        <v>11111</v>
      </c>
    </row>
    <row r="9310" spans="1:1">
      <c r="A9310" t="s">
        <v>11112</v>
      </c>
    </row>
    <row r="9311" spans="1:1">
      <c r="A9311" t="s">
        <v>11113</v>
      </c>
    </row>
    <row r="9312" spans="1:1">
      <c r="A9312" t="s">
        <v>11114</v>
      </c>
    </row>
    <row r="9313" spans="1:1">
      <c r="A9313" t="s">
        <v>11115</v>
      </c>
    </row>
    <row r="9314" spans="1:1">
      <c r="A9314" t="s">
        <v>11116</v>
      </c>
    </row>
    <row r="9315" spans="1:1">
      <c r="A9315" t="s">
        <v>11117</v>
      </c>
    </row>
    <row r="9316" spans="1:1">
      <c r="A9316" t="s">
        <v>11118</v>
      </c>
    </row>
    <row r="9317" spans="1:1">
      <c r="A9317" t="s">
        <v>11119</v>
      </c>
    </row>
    <row r="9318" spans="1:1">
      <c r="A9318" t="s">
        <v>11120</v>
      </c>
    </row>
    <row r="9319" spans="1:1">
      <c r="A9319" t="s">
        <v>11121</v>
      </c>
    </row>
    <row r="9320" spans="1:1">
      <c r="A9320" t="s">
        <v>11122</v>
      </c>
    </row>
    <row r="9321" spans="1:1">
      <c r="A9321" t="s">
        <v>11123</v>
      </c>
    </row>
    <row r="9322" spans="1:1">
      <c r="A9322" t="s">
        <v>11124</v>
      </c>
    </row>
    <row r="9323" spans="1:1">
      <c r="A9323" t="s">
        <v>11125</v>
      </c>
    </row>
    <row r="9324" spans="1:1">
      <c r="A9324" t="s">
        <v>11126</v>
      </c>
    </row>
    <row r="9325" spans="1:1">
      <c r="A9325" t="s">
        <v>11127</v>
      </c>
    </row>
    <row r="9326" spans="1:1">
      <c r="A9326" t="s">
        <v>11128</v>
      </c>
    </row>
    <row r="9327" spans="1:1">
      <c r="A9327" t="s">
        <v>11129</v>
      </c>
    </row>
    <row r="9328" spans="1:1">
      <c r="A9328" t="s">
        <v>11130</v>
      </c>
    </row>
    <row r="9329" spans="1:1">
      <c r="A9329" t="s">
        <v>11131</v>
      </c>
    </row>
    <row r="9330" spans="1:1">
      <c r="A9330" t="s">
        <v>11132</v>
      </c>
    </row>
    <row r="9331" spans="1:1">
      <c r="A9331" t="s">
        <v>11133</v>
      </c>
    </row>
    <row r="9332" spans="1:1">
      <c r="A9332" t="s">
        <v>11134</v>
      </c>
    </row>
    <row r="9333" spans="1:1">
      <c r="A9333" t="s">
        <v>11135</v>
      </c>
    </row>
    <row r="9334" spans="1:1">
      <c r="A9334" t="s">
        <v>11136</v>
      </c>
    </row>
    <row r="9335" spans="1:1">
      <c r="A9335" t="s">
        <v>11137</v>
      </c>
    </row>
    <row r="9336" spans="1:1">
      <c r="A9336" t="s">
        <v>11138</v>
      </c>
    </row>
    <row r="9337" spans="1:1">
      <c r="A9337" t="s">
        <v>11139</v>
      </c>
    </row>
    <row r="9338" spans="1:1">
      <c r="A9338" t="s">
        <v>11140</v>
      </c>
    </row>
    <row r="9339" spans="1:1">
      <c r="A9339" t="s">
        <v>11141</v>
      </c>
    </row>
    <row r="9340" spans="1:1">
      <c r="A9340" t="s">
        <v>11142</v>
      </c>
    </row>
    <row r="9341" spans="1:1">
      <c r="A9341" t="s">
        <v>11143</v>
      </c>
    </row>
    <row r="9342" spans="1:1">
      <c r="A9342" t="s">
        <v>11144</v>
      </c>
    </row>
    <row r="9343" spans="1:1">
      <c r="A9343" t="s">
        <v>11145</v>
      </c>
    </row>
    <row r="9344" spans="1:1">
      <c r="A9344" t="s">
        <v>11146</v>
      </c>
    </row>
    <row r="9345" spans="1:1">
      <c r="A9345" t="s">
        <v>11147</v>
      </c>
    </row>
    <row r="9346" spans="1:1">
      <c r="A9346" t="s">
        <v>11148</v>
      </c>
    </row>
    <row r="9347" spans="1:1">
      <c r="A9347" t="s">
        <v>11149</v>
      </c>
    </row>
    <row r="9348" spans="1:1">
      <c r="A9348" t="s">
        <v>11150</v>
      </c>
    </row>
    <row r="9349" spans="1:1">
      <c r="A9349" t="s">
        <v>11151</v>
      </c>
    </row>
    <row r="9350" spans="1:1">
      <c r="A9350" t="s">
        <v>11152</v>
      </c>
    </row>
    <row r="9351" spans="1:1">
      <c r="A9351" t="s">
        <v>11153</v>
      </c>
    </row>
    <row r="9352" spans="1:1">
      <c r="A9352" t="s">
        <v>11154</v>
      </c>
    </row>
    <row r="9353" spans="1:1">
      <c r="A9353" t="s">
        <v>11155</v>
      </c>
    </row>
    <row r="9354" spans="1:1">
      <c r="A9354" t="s">
        <v>11156</v>
      </c>
    </row>
    <row r="9355" spans="1:1">
      <c r="A9355" t="s">
        <v>11157</v>
      </c>
    </row>
    <row r="9356" spans="1:1">
      <c r="A9356" t="s">
        <v>11158</v>
      </c>
    </row>
    <row r="9357" spans="1:1">
      <c r="A9357" t="s">
        <v>11159</v>
      </c>
    </row>
    <row r="9358" spans="1:1">
      <c r="A9358" t="s">
        <v>11160</v>
      </c>
    </row>
    <row r="9359" spans="1:1">
      <c r="A9359" t="s">
        <v>11161</v>
      </c>
    </row>
    <row r="9360" spans="1:1">
      <c r="A9360" t="s">
        <v>11162</v>
      </c>
    </row>
    <row r="9361" spans="1:1">
      <c r="A9361" t="s">
        <v>11163</v>
      </c>
    </row>
    <row r="9362" spans="1:1">
      <c r="A9362" t="s">
        <v>11164</v>
      </c>
    </row>
    <row r="9363" spans="1:1">
      <c r="A9363" t="s">
        <v>11165</v>
      </c>
    </row>
    <row r="9364" spans="1:1">
      <c r="A9364" t="s">
        <v>11166</v>
      </c>
    </row>
    <row r="9365" spans="1:1">
      <c r="A9365" t="s">
        <v>11167</v>
      </c>
    </row>
    <row r="9366" spans="1:1">
      <c r="A9366" t="s">
        <v>11168</v>
      </c>
    </row>
    <row r="9367" spans="1:1">
      <c r="A9367" t="s">
        <v>11169</v>
      </c>
    </row>
    <row r="9368" spans="1:1">
      <c r="A9368" t="s">
        <v>11170</v>
      </c>
    </row>
    <row r="9369" spans="1:1">
      <c r="A9369" t="s">
        <v>11171</v>
      </c>
    </row>
    <row r="9370" spans="1:1">
      <c r="A9370" t="s">
        <v>11172</v>
      </c>
    </row>
    <row r="9371" spans="1:1">
      <c r="A9371" t="s">
        <v>11173</v>
      </c>
    </row>
    <row r="9372" spans="1:1">
      <c r="A9372" t="s">
        <v>11174</v>
      </c>
    </row>
    <row r="9373" spans="1:1">
      <c r="A9373" t="s">
        <v>11175</v>
      </c>
    </row>
    <row r="9374" spans="1:1">
      <c r="A9374" t="s">
        <v>11176</v>
      </c>
    </row>
    <row r="9375" spans="1:1">
      <c r="A9375" t="s">
        <v>11177</v>
      </c>
    </row>
    <row r="9376" spans="1:1">
      <c r="A9376" t="s">
        <v>11178</v>
      </c>
    </row>
    <row r="9377" spans="1:1">
      <c r="A9377" t="s">
        <v>11179</v>
      </c>
    </row>
    <row r="9378" spans="1:1">
      <c r="A9378" t="s">
        <v>11180</v>
      </c>
    </row>
    <row r="9379" spans="1:1">
      <c r="A9379" t="s">
        <v>11181</v>
      </c>
    </row>
    <row r="9380" spans="1:1">
      <c r="A9380" t="s">
        <v>11182</v>
      </c>
    </row>
    <row r="9381" spans="1:1">
      <c r="A9381" t="s">
        <v>11183</v>
      </c>
    </row>
    <row r="9382" spans="1:1">
      <c r="A9382" t="s">
        <v>11184</v>
      </c>
    </row>
    <row r="9383" spans="1:1">
      <c r="A9383" t="s">
        <v>11185</v>
      </c>
    </row>
    <row r="9384" spans="1:1">
      <c r="A9384" t="s">
        <v>11186</v>
      </c>
    </row>
    <row r="9385" spans="1:1">
      <c r="A9385" t="s">
        <v>11187</v>
      </c>
    </row>
    <row r="9386" spans="1:1">
      <c r="A9386" t="s">
        <v>11188</v>
      </c>
    </row>
    <row r="9387" spans="1:1">
      <c r="A9387" t="s">
        <v>11189</v>
      </c>
    </row>
    <row r="9388" spans="1:1">
      <c r="A9388" t="s">
        <v>11190</v>
      </c>
    </row>
    <row r="9389" spans="1:1">
      <c r="A9389" t="s">
        <v>11191</v>
      </c>
    </row>
    <row r="9390" spans="1:1">
      <c r="A9390" t="s">
        <v>11192</v>
      </c>
    </row>
    <row r="9391" spans="1:1">
      <c r="A9391" t="s">
        <v>11193</v>
      </c>
    </row>
    <row r="9392" spans="1:1">
      <c r="A9392" t="s">
        <v>11194</v>
      </c>
    </row>
    <row r="9393" spans="1:1">
      <c r="A9393" t="s">
        <v>11195</v>
      </c>
    </row>
    <row r="9394" spans="1:1">
      <c r="A9394" t="s">
        <v>11196</v>
      </c>
    </row>
    <row r="9395" spans="1:1">
      <c r="A9395" t="s">
        <v>11197</v>
      </c>
    </row>
    <row r="9396" spans="1:1">
      <c r="A9396" t="s">
        <v>11198</v>
      </c>
    </row>
    <row r="9397" spans="1:1">
      <c r="A9397" t="s">
        <v>11199</v>
      </c>
    </row>
    <row r="9398" spans="1:1">
      <c r="A9398" t="s">
        <v>11200</v>
      </c>
    </row>
    <row r="9399" spans="1:1">
      <c r="A9399" t="s">
        <v>11201</v>
      </c>
    </row>
    <row r="9400" spans="1:1">
      <c r="A9400" t="s">
        <v>11202</v>
      </c>
    </row>
    <row r="9401" spans="1:1">
      <c r="A9401" t="s">
        <v>11203</v>
      </c>
    </row>
    <row r="9402" spans="1:1">
      <c r="A9402" t="s">
        <v>11204</v>
      </c>
    </row>
    <row r="9403" spans="1:1">
      <c r="A9403" t="s">
        <v>11205</v>
      </c>
    </row>
    <row r="9404" spans="1:1">
      <c r="A9404" t="s">
        <v>11206</v>
      </c>
    </row>
    <row r="9405" spans="1:1">
      <c r="A9405" t="s">
        <v>11207</v>
      </c>
    </row>
    <row r="9406" spans="1:1">
      <c r="A9406" t="s">
        <v>11208</v>
      </c>
    </row>
    <row r="9407" spans="1:1">
      <c r="A9407" t="s">
        <v>11209</v>
      </c>
    </row>
    <row r="9408" spans="1:1">
      <c r="A9408" t="s">
        <v>11210</v>
      </c>
    </row>
    <row r="9409" spans="1:1">
      <c r="A9409" t="s">
        <v>11211</v>
      </c>
    </row>
    <row r="9410" spans="1:1">
      <c r="A9410" t="s">
        <v>11212</v>
      </c>
    </row>
    <row r="9411" spans="1:1">
      <c r="A9411" t="s">
        <v>11213</v>
      </c>
    </row>
    <row r="9412" spans="1:1">
      <c r="A9412" t="s">
        <v>11214</v>
      </c>
    </row>
    <row r="9413" spans="1:1">
      <c r="A9413" t="s">
        <v>11215</v>
      </c>
    </row>
    <row r="9414" spans="1:1">
      <c r="A9414" t="s">
        <v>11216</v>
      </c>
    </row>
    <row r="9415" spans="1:1">
      <c r="A9415" t="s">
        <v>11217</v>
      </c>
    </row>
    <row r="9416" spans="1:1">
      <c r="A9416" t="s">
        <v>11218</v>
      </c>
    </row>
    <row r="9417" spans="1:1">
      <c r="A9417" t="s">
        <v>11219</v>
      </c>
    </row>
    <row r="9418" spans="1:1">
      <c r="A9418" t="s">
        <v>11220</v>
      </c>
    </row>
    <row r="9419" spans="1:1">
      <c r="A9419" t="s">
        <v>11221</v>
      </c>
    </row>
    <row r="9420" spans="1:1">
      <c r="A9420" t="s">
        <v>11222</v>
      </c>
    </row>
    <row r="9421" spans="1:1">
      <c r="A9421" t="s">
        <v>11223</v>
      </c>
    </row>
    <row r="9422" spans="1:1">
      <c r="A9422" t="s">
        <v>11224</v>
      </c>
    </row>
    <row r="9423" spans="1:1">
      <c r="A9423" t="s">
        <v>11225</v>
      </c>
    </row>
    <row r="9424" spans="1:1">
      <c r="A9424" t="s">
        <v>11226</v>
      </c>
    </row>
    <row r="9425" spans="1:1">
      <c r="A9425" t="s">
        <v>11227</v>
      </c>
    </row>
    <row r="9426" spans="1:1">
      <c r="A9426" t="s">
        <v>11228</v>
      </c>
    </row>
    <row r="9427" spans="1:1">
      <c r="A9427" t="s">
        <v>11229</v>
      </c>
    </row>
    <row r="9428" spans="1:1">
      <c r="A9428" t="s">
        <v>11230</v>
      </c>
    </row>
    <row r="9429" spans="1:1">
      <c r="A9429" t="s">
        <v>11231</v>
      </c>
    </row>
    <row r="9430" spans="1:1">
      <c r="A9430" t="s">
        <v>11232</v>
      </c>
    </row>
    <row r="9431" spans="1:1">
      <c r="A9431" t="s">
        <v>11233</v>
      </c>
    </row>
    <row r="9432" spans="1:1">
      <c r="A9432" t="s">
        <v>11234</v>
      </c>
    </row>
    <row r="9433" spans="1:1">
      <c r="A9433" t="s">
        <v>11235</v>
      </c>
    </row>
    <row r="9434" spans="1:1">
      <c r="A9434" t="s">
        <v>11236</v>
      </c>
    </row>
    <row r="9435" spans="1:1">
      <c r="A9435" t="s">
        <v>11237</v>
      </c>
    </row>
    <row r="9436" spans="1:1">
      <c r="A9436" t="s">
        <v>11238</v>
      </c>
    </row>
    <row r="9437" spans="1:1">
      <c r="A9437" t="s">
        <v>11239</v>
      </c>
    </row>
    <row r="9438" spans="1:1">
      <c r="A9438" t="s">
        <v>11240</v>
      </c>
    </row>
    <row r="9439" spans="1:1">
      <c r="A9439" t="s">
        <v>11241</v>
      </c>
    </row>
    <row r="9440" spans="1:1">
      <c r="A9440" t="s">
        <v>11242</v>
      </c>
    </row>
    <row r="9441" spans="1:1">
      <c r="A9441" t="s">
        <v>11243</v>
      </c>
    </row>
    <row r="9442" spans="1:1">
      <c r="A9442" t="s">
        <v>11244</v>
      </c>
    </row>
    <row r="9443" spans="1:1">
      <c r="A9443" t="s">
        <v>11245</v>
      </c>
    </row>
    <row r="9444" spans="1:1">
      <c r="A9444" t="s">
        <v>11246</v>
      </c>
    </row>
    <row r="9445" spans="1:1">
      <c r="A9445" t="s">
        <v>11247</v>
      </c>
    </row>
    <row r="9446" spans="1:1">
      <c r="A9446" t="s">
        <v>11248</v>
      </c>
    </row>
    <row r="9447" spans="1:1">
      <c r="A9447" t="s">
        <v>11249</v>
      </c>
    </row>
    <row r="9448" spans="1:1">
      <c r="A9448" t="s">
        <v>11250</v>
      </c>
    </row>
    <row r="9449" spans="1:1">
      <c r="A9449" t="s">
        <v>11251</v>
      </c>
    </row>
    <row r="9450" spans="1:1">
      <c r="A9450" t="s">
        <v>11252</v>
      </c>
    </row>
    <row r="9451" spans="1:1">
      <c r="A9451" t="s">
        <v>11253</v>
      </c>
    </row>
    <row r="9452" spans="1:1">
      <c r="A9452" t="s">
        <v>11254</v>
      </c>
    </row>
    <row r="9453" spans="1:1">
      <c r="A9453" t="s">
        <v>11255</v>
      </c>
    </row>
    <row r="9454" spans="1:1">
      <c r="A9454" t="s">
        <v>11256</v>
      </c>
    </row>
    <row r="9455" spans="1:1">
      <c r="A9455" t="s">
        <v>11257</v>
      </c>
    </row>
    <row r="9456" spans="1:1">
      <c r="A9456" t="s">
        <v>11258</v>
      </c>
    </row>
    <row r="9457" spans="1:1">
      <c r="A9457" t="s">
        <v>11259</v>
      </c>
    </row>
    <row r="9458" spans="1:1">
      <c r="A9458" t="s">
        <v>11260</v>
      </c>
    </row>
    <row r="9459" spans="1:1">
      <c r="A9459" t="s">
        <v>11261</v>
      </c>
    </row>
    <row r="9460" spans="1:1">
      <c r="A9460" t="s">
        <v>11262</v>
      </c>
    </row>
    <row r="9461" spans="1:1">
      <c r="A9461" t="s">
        <v>11263</v>
      </c>
    </row>
    <row r="9462" spans="1:1">
      <c r="A9462" t="s">
        <v>11264</v>
      </c>
    </row>
    <row r="9463" spans="1:1">
      <c r="A9463" t="s">
        <v>11265</v>
      </c>
    </row>
    <row r="9464" spans="1:1">
      <c r="A9464" t="s">
        <v>11266</v>
      </c>
    </row>
    <row r="9465" spans="1:1">
      <c r="A9465" t="s">
        <v>11267</v>
      </c>
    </row>
    <row r="9466" spans="1:1">
      <c r="A9466" t="s">
        <v>11268</v>
      </c>
    </row>
    <row r="9467" spans="1:1">
      <c r="A9467" t="s">
        <v>11269</v>
      </c>
    </row>
    <row r="9468" spans="1:1">
      <c r="A9468" t="s">
        <v>11270</v>
      </c>
    </row>
    <row r="9469" spans="1:1">
      <c r="A9469" t="s">
        <v>11271</v>
      </c>
    </row>
    <row r="9470" spans="1:1">
      <c r="A9470" t="s">
        <v>11272</v>
      </c>
    </row>
    <row r="9471" spans="1:1">
      <c r="A9471" t="s">
        <v>11273</v>
      </c>
    </row>
    <row r="9472" spans="1:1">
      <c r="A9472" t="s">
        <v>11274</v>
      </c>
    </row>
    <row r="9473" spans="1:1">
      <c r="A9473" t="s">
        <v>11275</v>
      </c>
    </row>
    <row r="9474" spans="1:1">
      <c r="A9474" t="s">
        <v>11276</v>
      </c>
    </row>
    <row r="9475" spans="1:1">
      <c r="A9475" t="s">
        <v>11277</v>
      </c>
    </row>
    <row r="9476" spans="1:1">
      <c r="A9476" t="s">
        <v>11278</v>
      </c>
    </row>
    <row r="9477" spans="1:1">
      <c r="A9477" t="s">
        <v>11279</v>
      </c>
    </row>
    <row r="9478" spans="1:1">
      <c r="A9478" t="s">
        <v>11280</v>
      </c>
    </row>
    <row r="9479" spans="1:1">
      <c r="A9479" t="s">
        <v>11281</v>
      </c>
    </row>
    <row r="9480" spans="1:1">
      <c r="A9480" t="s">
        <v>11282</v>
      </c>
    </row>
    <row r="9481" spans="1:1">
      <c r="A9481" t="s">
        <v>11283</v>
      </c>
    </row>
    <row r="9482" spans="1:1">
      <c r="A9482" t="s">
        <v>11284</v>
      </c>
    </row>
    <row r="9483" spans="1:1">
      <c r="A9483" t="s">
        <v>11285</v>
      </c>
    </row>
    <row r="9484" spans="1:1">
      <c r="A9484" t="s">
        <v>11286</v>
      </c>
    </row>
    <row r="9485" spans="1:1">
      <c r="A9485" t="s">
        <v>11287</v>
      </c>
    </row>
    <row r="9486" spans="1:1">
      <c r="A9486" t="s">
        <v>11288</v>
      </c>
    </row>
    <row r="9487" spans="1:1">
      <c r="A9487" t="s">
        <v>11289</v>
      </c>
    </row>
    <row r="9488" spans="1:1">
      <c r="A9488" t="s">
        <v>11290</v>
      </c>
    </row>
    <row r="9489" spans="1:1">
      <c r="A9489" t="s">
        <v>11291</v>
      </c>
    </row>
    <row r="9490" spans="1:1">
      <c r="A9490" t="s">
        <v>11292</v>
      </c>
    </row>
    <row r="9491" spans="1:1">
      <c r="A9491" t="s">
        <v>11293</v>
      </c>
    </row>
    <row r="9492" spans="1:1">
      <c r="A9492" t="s">
        <v>11294</v>
      </c>
    </row>
    <row r="9493" spans="1:1">
      <c r="A9493" t="s">
        <v>11295</v>
      </c>
    </row>
    <row r="9494" spans="1:1">
      <c r="A9494" t="s">
        <v>11296</v>
      </c>
    </row>
    <row r="9495" spans="1:1">
      <c r="A9495" t="s">
        <v>11297</v>
      </c>
    </row>
    <row r="9496" spans="1:1">
      <c r="A9496" t="s">
        <v>11298</v>
      </c>
    </row>
    <row r="9497" spans="1:1">
      <c r="A9497" t="s">
        <v>11299</v>
      </c>
    </row>
    <row r="9498" spans="1:1">
      <c r="A9498" t="s">
        <v>11300</v>
      </c>
    </row>
    <row r="9499" spans="1:1">
      <c r="A9499" t="s">
        <v>11301</v>
      </c>
    </row>
    <row r="9500" spans="1:1">
      <c r="A9500" t="s">
        <v>11302</v>
      </c>
    </row>
    <row r="9501" spans="1:1">
      <c r="A9501" t="s">
        <v>11303</v>
      </c>
    </row>
    <row r="9502" spans="1:1">
      <c r="A9502" t="s">
        <v>11304</v>
      </c>
    </row>
    <row r="9503" spans="1:1">
      <c r="A9503" t="s">
        <v>11305</v>
      </c>
    </row>
    <row r="9504" spans="1:1">
      <c r="A9504" t="s">
        <v>11306</v>
      </c>
    </row>
    <row r="9505" spans="1:1">
      <c r="A9505" t="s">
        <v>11307</v>
      </c>
    </row>
    <row r="9506" spans="1:1">
      <c r="A9506" t="s">
        <v>11308</v>
      </c>
    </row>
    <row r="9507" spans="1:1">
      <c r="A9507" t="s">
        <v>11309</v>
      </c>
    </row>
    <row r="9508" spans="1:1">
      <c r="A9508" t="s">
        <v>11310</v>
      </c>
    </row>
    <row r="9509" spans="1:1">
      <c r="A9509" t="s">
        <v>11311</v>
      </c>
    </row>
    <row r="9510" spans="1:1">
      <c r="A9510" t="s">
        <v>11312</v>
      </c>
    </row>
    <row r="9511" spans="1:1">
      <c r="A9511" t="s">
        <v>11313</v>
      </c>
    </row>
    <row r="9512" spans="1:1">
      <c r="A9512" t="s">
        <v>11314</v>
      </c>
    </row>
    <row r="9513" spans="1:1">
      <c r="A9513" t="s">
        <v>11315</v>
      </c>
    </row>
    <row r="9514" spans="1:1">
      <c r="A9514" t="s">
        <v>11316</v>
      </c>
    </row>
    <row r="9515" spans="1:1">
      <c r="A9515" t="s">
        <v>11317</v>
      </c>
    </row>
    <row r="9516" spans="1:1">
      <c r="A9516" t="s">
        <v>11318</v>
      </c>
    </row>
    <row r="9517" spans="1:1">
      <c r="A9517" t="s">
        <v>11319</v>
      </c>
    </row>
    <row r="9518" spans="1:1">
      <c r="A9518" t="s">
        <v>11320</v>
      </c>
    </row>
    <row r="9519" spans="1:1">
      <c r="A9519" t="s">
        <v>11321</v>
      </c>
    </row>
    <row r="9520" spans="1:1">
      <c r="A9520" t="s">
        <v>11322</v>
      </c>
    </row>
    <row r="9521" spans="1:1">
      <c r="A9521" t="s">
        <v>11323</v>
      </c>
    </row>
    <row r="9522" spans="1:1">
      <c r="A9522" t="s">
        <v>11324</v>
      </c>
    </row>
    <row r="9523" spans="1:1">
      <c r="A9523" t="s">
        <v>11325</v>
      </c>
    </row>
    <row r="9524" spans="1:1">
      <c r="A9524" t="s">
        <v>11326</v>
      </c>
    </row>
    <row r="9525" spans="1:1">
      <c r="A9525" t="s">
        <v>11327</v>
      </c>
    </row>
    <row r="9526" spans="1:1">
      <c r="A9526" t="s">
        <v>11328</v>
      </c>
    </row>
    <row r="9527" spans="1:1">
      <c r="A9527" t="s">
        <v>11329</v>
      </c>
    </row>
    <row r="9528" spans="1:1">
      <c r="A9528" t="s">
        <v>11330</v>
      </c>
    </row>
    <row r="9529" spans="1:1">
      <c r="A9529" t="s">
        <v>11331</v>
      </c>
    </row>
    <row r="9530" spans="1:1">
      <c r="A9530" t="s">
        <v>11332</v>
      </c>
    </row>
    <row r="9531" spans="1:1">
      <c r="A9531" t="s">
        <v>11333</v>
      </c>
    </row>
    <row r="9532" spans="1:1">
      <c r="A9532" t="s">
        <v>11334</v>
      </c>
    </row>
    <row r="9533" spans="1:1">
      <c r="A9533" t="s">
        <v>11335</v>
      </c>
    </row>
    <row r="9534" spans="1:1">
      <c r="A9534" t="s">
        <v>11336</v>
      </c>
    </row>
    <row r="9535" spans="1:1">
      <c r="A9535" t="s">
        <v>11337</v>
      </c>
    </row>
    <row r="9536" spans="1:1">
      <c r="A9536" t="s">
        <v>11338</v>
      </c>
    </row>
    <row r="9537" spans="1:1">
      <c r="A9537" t="s">
        <v>11339</v>
      </c>
    </row>
    <row r="9538" spans="1:1">
      <c r="A9538" t="s">
        <v>11340</v>
      </c>
    </row>
    <row r="9539" spans="1:1">
      <c r="A9539" t="s">
        <v>11341</v>
      </c>
    </row>
    <row r="9540" spans="1:1">
      <c r="A9540" t="s">
        <v>11342</v>
      </c>
    </row>
    <row r="9541" spans="1:1">
      <c r="A9541" t="s">
        <v>11343</v>
      </c>
    </row>
    <row r="9542" spans="1:1">
      <c r="A9542" t="s">
        <v>11344</v>
      </c>
    </row>
    <row r="9543" spans="1:1">
      <c r="A9543" t="s">
        <v>11345</v>
      </c>
    </row>
    <row r="9544" spans="1:1">
      <c r="A9544" t="s">
        <v>11346</v>
      </c>
    </row>
    <row r="9545" spans="1:1">
      <c r="A9545" t="s">
        <v>11347</v>
      </c>
    </row>
    <row r="9546" spans="1:1">
      <c r="A9546" t="s">
        <v>11348</v>
      </c>
    </row>
    <row r="9547" spans="1:1">
      <c r="A9547" t="s">
        <v>11349</v>
      </c>
    </row>
    <row r="9548" spans="1:1">
      <c r="A9548" t="s">
        <v>11350</v>
      </c>
    </row>
    <row r="9549" spans="1:1">
      <c r="A9549" t="s">
        <v>11351</v>
      </c>
    </row>
    <row r="9550" spans="1:1">
      <c r="A9550" t="s">
        <v>11352</v>
      </c>
    </row>
    <row r="9551" spans="1:1">
      <c r="A9551" t="s">
        <v>11353</v>
      </c>
    </row>
    <row r="9552" spans="1:1">
      <c r="A9552" t="s">
        <v>11354</v>
      </c>
    </row>
    <row r="9553" spans="1:1">
      <c r="A9553" t="s">
        <v>11355</v>
      </c>
    </row>
    <row r="9554" spans="1:1">
      <c r="A9554" t="s">
        <v>11356</v>
      </c>
    </row>
    <row r="9555" spans="1:1">
      <c r="A9555" t="s">
        <v>11357</v>
      </c>
    </row>
    <row r="9556" spans="1:1">
      <c r="A9556" t="s">
        <v>11358</v>
      </c>
    </row>
    <row r="9557" spans="1:1">
      <c r="A9557" t="s">
        <v>11359</v>
      </c>
    </row>
    <row r="9558" spans="1:1">
      <c r="A9558" t="s">
        <v>11360</v>
      </c>
    </row>
    <row r="9559" spans="1:1">
      <c r="A9559" t="s">
        <v>11361</v>
      </c>
    </row>
    <row r="9560" spans="1:1">
      <c r="A9560" t="s">
        <v>11362</v>
      </c>
    </row>
    <row r="9561" spans="1:1">
      <c r="A9561" t="s">
        <v>11363</v>
      </c>
    </row>
    <row r="9562" spans="1:1">
      <c r="A9562" t="s">
        <v>11364</v>
      </c>
    </row>
    <row r="9563" spans="1:1">
      <c r="A9563" t="s">
        <v>11365</v>
      </c>
    </row>
    <row r="9564" spans="1:1">
      <c r="A9564" t="s">
        <v>11366</v>
      </c>
    </row>
    <row r="9565" spans="1:1">
      <c r="A9565" t="s">
        <v>11367</v>
      </c>
    </row>
    <row r="9566" spans="1:1">
      <c r="A9566" t="s">
        <v>11368</v>
      </c>
    </row>
    <row r="9567" spans="1:1">
      <c r="A9567" t="s">
        <v>11369</v>
      </c>
    </row>
    <row r="9568" spans="1:1">
      <c r="A9568" t="s">
        <v>11370</v>
      </c>
    </row>
    <row r="9569" spans="1:1">
      <c r="A9569" t="s">
        <v>11371</v>
      </c>
    </row>
    <row r="9570" spans="1:1">
      <c r="A9570" t="s">
        <v>11372</v>
      </c>
    </row>
    <row r="9571" spans="1:1">
      <c r="A9571" t="s">
        <v>11373</v>
      </c>
    </row>
    <row r="9572" spans="1:1">
      <c r="A9572" t="s">
        <v>11374</v>
      </c>
    </row>
    <row r="9573" spans="1:1">
      <c r="A9573" t="s">
        <v>11375</v>
      </c>
    </row>
    <row r="9574" spans="1:1">
      <c r="A9574" t="s">
        <v>11376</v>
      </c>
    </row>
    <row r="9575" spans="1:1">
      <c r="A9575" t="s">
        <v>11377</v>
      </c>
    </row>
    <row r="9576" spans="1:1">
      <c r="A9576" t="s">
        <v>11378</v>
      </c>
    </row>
    <row r="9577" spans="1:1">
      <c r="A9577" t="s">
        <v>11379</v>
      </c>
    </row>
    <row r="9578" spans="1:1">
      <c r="A9578" t="s">
        <v>11380</v>
      </c>
    </row>
    <row r="9579" spans="1:1">
      <c r="A9579" t="s">
        <v>11381</v>
      </c>
    </row>
    <row r="9580" spans="1:1">
      <c r="A9580" t="s">
        <v>11382</v>
      </c>
    </row>
    <row r="9581" spans="1:1">
      <c r="A9581" t="s">
        <v>11383</v>
      </c>
    </row>
    <row r="9582" spans="1:1">
      <c r="A9582" t="s">
        <v>11384</v>
      </c>
    </row>
    <row r="9583" spans="1:1">
      <c r="A9583" t="s">
        <v>11385</v>
      </c>
    </row>
    <row r="9584" spans="1:1">
      <c r="A9584" t="s">
        <v>11386</v>
      </c>
    </row>
    <row r="9585" spans="1:1">
      <c r="A9585" t="s">
        <v>11387</v>
      </c>
    </row>
    <row r="9586" spans="1:1">
      <c r="A9586" t="s">
        <v>11388</v>
      </c>
    </row>
    <row r="9587" spans="1:1">
      <c r="A9587" t="s">
        <v>11389</v>
      </c>
    </row>
    <row r="9588" spans="1:1">
      <c r="A9588" t="s">
        <v>11390</v>
      </c>
    </row>
    <row r="9589" spans="1:1">
      <c r="A9589" t="s">
        <v>11391</v>
      </c>
    </row>
    <row r="9590" spans="1:1">
      <c r="A9590" t="s">
        <v>11392</v>
      </c>
    </row>
    <row r="9591" spans="1:1">
      <c r="A9591" t="s">
        <v>11393</v>
      </c>
    </row>
    <row r="9592" spans="1:1">
      <c r="A9592" t="s">
        <v>11394</v>
      </c>
    </row>
    <row r="9593" spans="1:1">
      <c r="A9593" t="s">
        <v>11395</v>
      </c>
    </row>
    <row r="9594" spans="1:1">
      <c r="A9594" t="s">
        <v>11396</v>
      </c>
    </row>
    <row r="9595" spans="1:1">
      <c r="A9595" t="s">
        <v>11397</v>
      </c>
    </row>
    <row r="9596" spans="1:1">
      <c r="A9596" t="s">
        <v>11398</v>
      </c>
    </row>
    <row r="9597" spans="1:1">
      <c r="A9597" t="s">
        <v>11399</v>
      </c>
    </row>
    <row r="9598" spans="1:1">
      <c r="A9598" t="s">
        <v>11400</v>
      </c>
    </row>
    <row r="9599" spans="1:1">
      <c r="A9599" t="s">
        <v>11401</v>
      </c>
    </row>
    <row r="9600" spans="1:1">
      <c r="A9600" t="s">
        <v>11402</v>
      </c>
    </row>
    <row r="9601" spans="1:1">
      <c r="A9601" t="s">
        <v>11403</v>
      </c>
    </row>
    <row r="9602" spans="1:1">
      <c r="A9602" t="s">
        <v>11404</v>
      </c>
    </row>
    <row r="9603" spans="1:1">
      <c r="A9603" t="s">
        <v>11405</v>
      </c>
    </row>
    <row r="9604" spans="1:1">
      <c r="A9604" t="s">
        <v>11406</v>
      </c>
    </row>
    <row r="9605" spans="1:1">
      <c r="A9605" t="s">
        <v>11407</v>
      </c>
    </row>
    <row r="9606" spans="1:1">
      <c r="A9606" t="s">
        <v>11408</v>
      </c>
    </row>
    <row r="9607" spans="1:1">
      <c r="A9607" t="s">
        <v>11409</v>
      </c>
    </row>
    <row r="9608" spans="1:1">
      <c r="A9608" t="s">
        <v>11410</v>
      </c>
    </row>
    <row r="9609" spans="1:1">
      <c r="A9609" t="s">
        <v>11411</v>
      </c>
    </row>
    <row r="9610" spans="1:1">
      <c r="A9610" t="s">
        <v>11412</v>
      </c>
    </row>
    <row r="9611" spans="1:1">
      <c r="A9611" t="s">
        <v>11413</v>
      </c>
    </row>
    <row r="9612" spans="1:1">
      <c r="A9612" t="s">
        <v>11414</v>
      </c>
    </row>
    <row r="9613" spans="1:1">
      <c r="A9613" t="s">
        <v>11415</v>
      </c>
    </row>
    <row r="9614" spans="1:1">
      <c r="A9614" t="s">
        <v>11416</v>
      </c>
    </row>
    <row r="9615" spans="1:1">
      <c r="A9615" t="s">
        <v>11417</v>
      </c>
    </row>
    <row r="9616" spans="1:1">
      <c r="A9616" t="s">
        <v>11418</v>
      </c>
    </row>
    <row r="9617" spans="1:1">
      <c r="A9617" t="s">
        <v>11419</v>
      </c>
    </row>
    <row r="9618" spans="1:1">
      <c r="A9618" t="s">
        <v>11420</v>
      </c>
    </row>
    <row r="9619" spans="1:1">
      <c r="A9619" t="s">
        <v>11421</v>
      </c>
    </row>
    <row r="9620" spans="1:1">
      <c r="A9620" t="s">
        <v>11422</v>
      </c>
    </row>
    <row r="9621" spans="1:1">
      <c r="A9621" t="s">
        <v>11423</v>
      </c>
    </row>
    <row r="9622" spans="1:1">
      <c r="A9622" t="s">
        <v>11424</v>
      </c>
    </row>
    <row r="9623" spans="1:1">
      <c r="A9623" t="s">
        <v>11425</v>
      </c>
    </row>
    <row r="9624" spans="1:1">
      <c r="A9624" t="s">
        <v>11426</v>
      </c>
    </row>
    <row r="9625" spans="1:1">
      <c r="A9625" t="s">
        <v>11427</v>
      </c>
    </row>
    <row r="9626" spans="1:1">
      <c r="A9626" t="s">
        <v>11428</v>
      </c>
    </row>
    <row r="9627" spans="1:1">
      <c r="A9627" t="s">
        <v>11429</v>
      </c>
    </row>
    <row r="9628" spans="1:1">
      <c r="A9628" t="s">
        <v>11430</v>
      </c>
    </row>
    <row r="9629" spans="1:1">
      <c r="A9629" t="s">
        <v>11431</v>
      </c>
    </row>
    <row r="9630" spans="1:1">
      <c r="A9630" t="s">
        <v>11432</v>
      </c>
    </row>
    <row r="9631" spans="1:1">
      <c r="A9631" t="s">
        <v>11433</v>
      </c>
    </row>
    <row r="9632" spans="1:1">
      <c r="A9632" t="s">
        <v>11434</v>
      </c>
    </row>
    <row r="9633" spans="1:1">
      <c r="A9633" t="s">
        <v>11435</v>
      </c>
    </row>
    <row r="9634" spans="1:1">
      <c r="A9634" t="s">
        <v>11436</v>
      </c>
    </row>
    <row r="9635" spans="1:1">
      <c r="A9635" t="s">
        <v>11437</v>
      </c>
    </row>
    <row r="9636" spans="1:1">
      <c r="A9636" t="s">
        <v>11438</v>
      </c>
    </row>
    <row r="9637" spans="1:1">
      <c r="A9637" t="s">
        <v>11439</v>
      </c>
    </row>
    <row r="9638" spans="1:1">
      <c r="A9638" t="s">
        <v>11440</v>
      </c>
    </row>
    <row r="9639" spans="1:1">
      <c r="A9639" t="s">
        <v>11441</v>
      </c>
    </row>
    <row r="9640" spans="1:1">
      <c r="A9640" t="s">
        <v>11442</v>
      </c>
    </row>
    <row r="9641" spans="1:1">
      <c r="A9641" t="s">
        <v>11443</v>
      </c>
    </row>
    <row r="9642" spans="1:1">
      <c r="A9642" t="s">
        <v>11444</v>
      </c>
    </row>
    <row r="9643" spans="1:1">
      <c r="A9643" t="s">
        <v>11445</v>
      </c>
    </row>
    <row r="9644" spans="1:1">
      <c r="A9644" t="s">
        <v>11446</v>
      </c>
    </row>
    <row r="9645" spans="1:1">
      <c r="A9645" t="s">
        <v>11447</v>
      </c>
    </row>
    <row r="9646" spans="1:1">
      <c r="A9646" t="s">
        <v>11448</v>
      </c>
    </row>
    <row r="9647" spans="1:1">
      <c r="A9647" t="s">
        <v>11449</v>
      </c>
    </row>
    <row r="9648" spans="1:1">
      <c r="A9648" t="s">
        <v>11450</v>
      </c>
    </row>
    <row r="9649" spans="1:1">
      <c r="A9649" t="s">
        <v>11451</v>
      </c>
    </row>
    <row r="9650" spans="1:1">
      <c r="A9650" t="s">
        <v>11452</v>
      </c>
    </row>
    <row r="9651" spans="1:1">
      <c r="A9651" t="s">
        <v>11453</v>
      </c>
    </row>
    <row r="9652" spans="1:1">
      <c r="A9652" t="s">
        <v>11454</v>
      </c>
    </row>
    <row r="9653" spans="1:1">
      <c r="A9653" t="s">
        <v>11455</v>
      </c>
    </row>
    <row r="9654" spans="1:1">
      <c r="A9654" t="s">
        <v>11456</v>
      </c>
    </row>
    <row r="9655" spans="1:1">
      <c r="A9655" t="s">
        <v>11457</v>
      </c>
    </row>
    <row r="9656" spans="1:1">
      <c r="A9656" t="s">
        <v>11458</v>
      </c>
    </row>
    <row r="9657" spans="1:1">
      <c r="A9657" t="s">
        <v>11459</v>
      </c>
    </row>
    <row r="9658" spans="1:1">
      <c r="A9658" t="s">
        <v>11460</v>
      </c>
    </row>
    <row r="9659" spans="1:1">
      <c r="A9659" t="s">
        <v>11461</v>
      </c>
    </row>
    <row r="9660" spans="1:1">
      <c r="A9660" t="s">
        <v>11462</v>
      </c>
    </row>
    <row r="9661" spans="1:1">
      <c r="A9661" t="s">
        <v>11463</v>
      </c>
    </row>
    <row r="9662" spans="1:1">
      <c r="A9662" t="s">
        <v>11464</v>
      </c>
    </row>
    <row r="9663" spans="1:1">
      <c r="A9663" t="s">
        <v>11465</v>
      </c>
    </row>
    <row r="9664" spans="1:1">
      <c r="A9664" t="s">
        <v>11466</v>
      </c>
    </row>
    <row r="9665" spans="1:1">
      <c r="A9665" t="s">
        <v>11467</v>
      </c>
    </row>
    <row r="9666" spans="1:1">
      <c r="A9666" t="s">
        <v>11468</v>
      </c>
    </row>
    <row r="9667" spans="1:1">
      <c r="A9667" t="s">
        <v>11469</v>
      </c>
    </row>
    <row r="9668" spans="1:1">
      <c r="A9668" t="s">
        <v>11470</v>
      </c>
    </row>
    <row r="9669" spans="1:1">
      <c r="A9669" t="s">
        <v>11471</v>
      </c>
    </row>
    <row r="9670" spans="1:1">
      <c r="A9670" t="s">
        <v>11472</v>
      </c>
    </row>
    <row r="9671" spans="1:1">
      <c r="A9671" t="s">
        <v>11473</v>
      </c>
    </row>
    <row r="9672" spans="1:1">
      <c r="A9672" t="s">
        <v>11474</v>
      </c>
    </row>
    <row r="9673" spans="1:1">
      <c r="A9673" t="s">
        <v>11475</v>
      </c>
    </row>
    <row r="9674" spans="1:1">
      <c r="A9674" t="s">
        <v>11476</v>
      </c>
    </row>
    <row r="9675" spans="1:1">
      <c r="A9675" t="s">
        <v>11477</v>
      </c>
    </row>
    <row r="9676" spans="1:1">
      <c r="A9676" t="s">
        <v>11478</v>
      </c>
    </row>
    <row r="9677" spans="1:1">
      <c r="A9677" t="s">
        <v>11479</v>
      </c>
    </row>
    <row r="9678" spans="1:1">
      <c r="A9678" t="s">
        <v>11480</v>
      </c>
    </row>
    <row r="9679" spans="1:1">
      <c r="A9679" t="s">
        <v>11481</v>
      </c>
    </row>
    <row r="9680" spans="1:1">
      <c r="A9680" t="s">
        <v>11482</v>
      </c>
    </row>
    <row r="9681" spans="1:1">
      <c r="A9681" t="s">
        <v>11483</v>
      </c>
    </row>
    <row r="9682" spans="1:1">
      <c r="A9682" t="s">
        <v>11484</v>
      </c>
    </row>
    <row r="9683" spans="1:1">
      <c r="A9683" t="s">
        <v>11485</v>
      </c>
    </row>
    <row r="9684" spans="1:1">
      <c r="A9684" t="s">
        <v>11486</v>
      </c>
    </row>
    <row r="9685" spans="1:1">
      <c r="A9685" t="s">
        <v>11487</v>
      </c>
    </row>
    <row r="9686" spans="1:1">
      <c r="A9686" t="s">
        <v>11488</v>
      </c>
    </row>
    <row r="9687" spans="1:1">
      <c r="A9687" t="s">
        <v>11489</v>
      </c>
    </row>
    <row r="9688" spans="1:1">
      <c r="A9688" t="s">
        <v>11490</v>
      </c>
    </row>
    <row r="9689" spans="1:1">
      <c r="A9689" t="s">
        <v>11491</v>
      </c>
    </row>
    <row r="9690" spans="1:1">
      <c r="A9690" t="s">
        <v>11492</v>
      </c>
    </row>
    <row r="9691" spans="1:1">
      <c r="A9691" t="s">
        <v>11493</v>
      </c>
    </row>
    <row r="9692" spans="1:1">
      <c r="A9692" t="s">
        <v>11494</v>
      </c>
    </row>
    <row r="9693" spans="1:1">
      <c r="A9693" t="s">
        <v>11495</v>
      </c>
    </row>
    <row r="9694" spans="1:1">
      <c r="A9694" t="s">
        <v>11496</v>
      </c>
    </row>
    <row r="9695" spans="1:1">
      <c r="A9695" t="s">
        <v>11497</v>
      </c>
    </row>
    <row r="9696" spans="1:1">
      <c r="A9696" t="s">
        <v>11498</v>
      </c>
    </row>
    <row r="9697" spans="1:1">
      <c r="A9697" t="s">
        <v>11499</v>
      </c>
    </row>
    <row r="9698" spans="1:1">
      <c r="A9698" t="s">
        <v>11500</v>
      </c>
    </row>
    <row r="9699" spans="1:1">
      <c r="A9699" t="s">
        <v>11501</v>
      </c>
    </row>
    <row r="9700" spans="1:1">
      <c r="A9700" t="s">
        <v>11502</v>
      </c>
    </row>
    <row r="9701" spans="1:1">
      <c r="A9701" t="s">
        <v>11503</v>
      </c>
    </row>
    <row r="9702" spans="1:1">
      <c r="A9702" t="s">
        <v>11504</v>
      </c>
    </row>
    <row r="9703" spans="1:1">
      <c r="A9703" t="s">
        <v>11505</v>
      </c>
    </row>
    <row r="9704" spans="1:1">
      <c r="A9704" t="s">
        <v>11506</v>
      </c>
    </row>
    <row r="9705" spans="1:1">
      <c r="A9705" t="s">
        <v>11507</v>
      </c>
    </row>
    <row r="9706" spans="1:1">
      <c r="A9706" t="s">
        <v>11508</v>
      </c>
    </row>
    <row r="9707" spans="1:1">
      <c r="A9707" t="s">
        <v>11509</v>
      </c>
    </row>
    <row r="9708" spans="1:1">
      <c r="A9708" t="s">
        <v>11510</v>
      </c>
    </row>
    <row r="9709" spans="1:1">
      <c r="A9709" t="s">
        <v>11511</v>
      </c>
    </row>
    <row r="9710" spans="1:1">
      <c r="A9710" t="s">
        <v>11512</v>
      </c>
    </row>
    <row r="9711" spans="1:1">
      <c r="A9711" t="s">
        <v>11513</v>
      </c>
    </row>
    <row r="9712" spans="1:1">
      <c r="A9712" t="s">
        <v>11514</v>
      </c>
    </row>
    <row r="9713" spans="1:1">
      <c r="A9713" t="s">
        <v>11515</v>
      </c>
    </row>
    <row r="9714" spans="1:1">
      <c r="A9714" t="s">
        <v>11516</v>
      </c>
    </row>
    <row r="9715" spans="1:1">
      <c r="A9715" t="s">
        <v>11517</v>
      </c>
    </row>
    <row r="9716" spans="1:1">
      <c r="A9716" t="s">
        <v>11518</v>
      </c>
    </row>
    <row r="9717" spans="1:1">
      <c r="A9717" t="s">
        <v>11519</v>
      </c>
    </row>
    <row r="9718" spans="1:1">
      <c r="A9718" t="s">
        <v>11520</v>
      </c>
    </row>
    <row r="9719" spans="1:1">
      <c r="A9719" t="s">
        <v>11521</v>
      </c>
    </row>
    <row r="9720" spans="1:1">
      <c r="A9720" t="s">
        <v>11522</v>
      </c>
    </row>
    <row r="9721" spans="1:1">
      <c r="A9721" t="s">
        <v>11523</v>
      </c>
    </row>
    <row r="9722" spans="1:1">
      <c r="A9722" t="s">
        <v>11524</v>
      </c>
    </row>
    <row r="9723" spans="1:1">
      <c r="A9723" t="s">
        <v>11525</v>
      </c>
    </row>
    <row r="9724" spans="1:1">
      <c r="A9724" t="s">
        <v>11526</v>
      </c>
    </row>
    <row r="9725" spans="1:1">
      <c r="A9725" t="s">
        <v>11527</v>
      </c>
    </row>
    <row r="9726" spans="1:1">
      <c r="A9726" t="s">
        <v>11528</v>
      </c>
    </row>
    <row r="9727" spans="1:1">
      <c r="A9727" t="s">
        <v>11529</v>
      </c>
    </row>
    <row r="9728" spans="1:1">
      <c r="A9728" t="s">
        <v>11530</v>
      </c>
    </row>
    <row r="9729" spans="1:1">
      <c r="A9729" t="s">
        <v>11531</v>
      </c>
    </row>
    <row r="9730" spans="1:1">
      <c r="A9730" t="s">
        <v>11532</v>
      </c>
    </row>
    <row r="9731" spans="1:1">
      <c r="A9731" t="s">
        <v>11533</v>
      </c>
    </row>
    <row r="9732" spans="1:1">
      <c r="A9732" t="s">
        <v>11534</v>
      </c>
    </row>
    <row r="9733" spans="1:1">
      <c r="A9733" t="s">
        <v>11535</v>
      </c>
    </row>
    <row r="9734" spans="1:1">
      <c r="A9734" t="s">
        <v>11536</v>
      </c>
    </row>
    <row r="9735" spans="1:1">
      <c r="A9735" t="s">
        <v>11537</v>
      </c>
    </row>
    <row r="9736" spans="1:1">
      <c r="A9736" t="s">
        <v>11538</v>
      </c>
    </row>
    <row r="9737" spans="1:1">
      <c r="A9737" t="s">
        <v>11539</v>
      </c>
    </row>
    <row r="9738" spans="1:1">
      <c r="A9738" t="s">
        <v>11540</v>
      </c>
    </row>
    <row r="9739" spans="1:1">
      <c r="A9739" t="s">
        <v>11541</v>
      </c>
    </row>
    <row r="9740" spans="1:1">
      <c r="A9740" t="s">
        <v>11542</v>
      </c>
    </row>
    <row r="9741" spans="1:1">
      <c r="A9741" t="s">
        <v>11543</v>
      </c>
    </row>
    <row r="9742" spans="1:1">
      <c r="A9742" t="s">
        <v>11544</v>
      </c>
    </row>
    <row r="9743" spans="1:1">
      <c r="A9743" t="s">
        <v>11545</v>
      </c>
    </row>
    <row r="9744" spans="1:1">
      <c r="A9744" t="s">
        <v>11546</v>
      </c>
    </row>
    <row r="9745" spans="1:1">
      <c r="A9745" t="s">
        <v>11547</v>
      </c>
    </row>
    <row r="9746" spans="1:1">
      <c r="A9746" t="s">
        <v>11548</v>
      </c>
    </row>
    <row r="9747" spans="1:1">
      <c r="A9747" t="s">
        <v>11549</v>
      </c>
    </row>
    <row r="9748" spans="1:1">
      <c r="A9748" t="s">
        <v>11550</v>
      </c>
    </row>
    <row r="9749" spans="1:1">
      <c r="A9749" t="s">
        <v>11551</v>
      </c>
    </row>
    <row r="9750" spans="1:1">
      <c r="A9750" t="s">
        <v>11552</v>
      </c>
    </row>
    <row r="9751" spans="1:1">
      <c r="A9751" t="s">
        <v>11553</v>
      </c>
    </row>
    <row r="9752" spans="1:1">
      <c r="A9752" t="s">
        <v>11554</v>
      </c>
    </row>
    <row r="9753" spans="1:1">
      <c r="A9753" t="s">
        <v>11555</v>
      </c>
    </row>
    <row r="9754" spans="1:1">
      <c r="A9754" t="s">
        <v>11556</v>
      </c>
    </row>
    <row r="9755" spans="1:1">
      <c r="A9755" t="s">
        <v>11557</v>
      </c>
    </row>
    <row r="9756" spans="1:1">
      <c r="A9756" t="s">
        <v>11558</v>
      </c>
    </row>
    <row r="9757" spans="1:1">
      <c r="A9757" t="s">
        <v>11559</v>
      </c>
    </row>
    <row r="9758" spans="1:1">
      <c r="A9758" t="s">
        <v>11560</v>
      </c>
    </row>
    <row r="9759" spans="1:1">
      <c r="A9759" t="s">
        <v>11561</v>
      </c>
    </row>
    <row r="9760" spans="1:1">
      <c r="A9760" t="s">
        <v>11562</v>
      </c>
    </row>
    <row r="9761" spans="1:1">
      <c r="A9761" t="s">
        <v>11563</v>
      </c>
    </row>
    <row r="9762" spans="1:1">
      <c r="A9762" t="s">
        <v>11564</v>
      </c>
    </row>
    <row r="9763" spans="1:1">
      <c r="A9763" t="s">
        <v>11565</v>
      </c>
    </row>
    <row r="9764" spans="1:1">
      <c r="A9764" t="s">
        <v>11566</v>
      </c>
    </row>
    <row r="9765" spans="1:1">
      <c r="A9765" t="s">
        <v>11567</v>
      </c>
    </row>
    <row r="9766" spans="1:1">
      <c r="A9766" t="s">
        <v>11568</v>
      </c>
    </row>
    <row r="9767" spans="1:1">
      <c r="A9767" t="s">
        <v>11569</v>
      </c>
    </row>
    <row r="9768" spans="1:1">
      <c r="A9768" t="s">
        <v>11570</v>
      </c>
    </row>
    <row r="9769" spans="1:1">
      <c r="A9769" t="s">
        <v>11571</v>
      </c>
    </row>
    <row r="9770" spans="1:1">
      <c r="A9770" t="s">
        <v>11572</v>
      </c>
    </row>
    <row r="9771" spans="1:1">
      <c r="A9771" t="s">
        <v>11573</v>
      </c>
    </row>
    <row r="9772" spans="1:1">
      <c r="A9772" t="s">
        <v>11574</v>
      </c>
    </row>
    <row r="9773" spans="1:1">
      <c r="A9773" t="s">
        <v>11575</v>
      </c>
    </row>
    <row r="9774" spans="1:1">
      <c r="A9774" t="s">
        <v>11576</v>
      </c>
    </row>
    <row r="9775" spans="1:1">
      <c r="A9775" t="s">
        <v>11577</v>
      </c>
    </row>
    <row r="9776" spans="1:1">
      <c r="A9776" t="s">
        <v>11578</v>
      </c>
    </row>
    <row r="9777" spans="1:1">
      <c r="A9777" t="s">
        <v>11579</v>
      </c>
    </row>
    <row r="9778" spans="1:1">
      <c r="A9778" t="s">
        <v>11580</v>
      </c>
    </row>
    <row r="9779" spans="1:1">
      <c r="A9779" t="s">
        <v>11581</v>
      </c>
    </row>
    <row r="9780" spans="1:1">
      <c r="A9780" t="s">
        <v>11582</v>
      </c>
    </row>
    <row r="9781" spans="1:1">
      <c r="A9781" t="s">
        <v>11583</v>
      </c>
    </row>
    <row r="9782" spans="1:1">
      <c r="A9782" t="s">
        <v>11584</v>
      </c>
    </row>
    <row r="9783" spans="1:1">
      <c r="A9783" t="s">
        <v>11585</v>
      </c>
    </row>
    <row r="9784" spans="1:1">
      <c r="A9784" t="s">
        <v>11586</v>
      </c>
    </row>
    <row r="9785" spans="1:1">
      <c r="A9785" t="s">
        <v>11587</v>
      </c>
    </row>
    <row r="9786" spans="1:1">
      <c r="A9786" t="s">
        <v>11588</v>
      </c>
    </row>
    <row r="9787" spans="1:1">
      <c r="A9787" t="s">
        <v>11589</v>
      </c>
    </row>
    <row r="9788" spans="1:1">
      <c r="A9788" t="s">
        <v>11590</v>
      </c>
    </row>
    <row r="9789" spans="1:1">
      <c r="A9789" t="s">
        <v>11591</v>
      </c>
    </row>
    <row r="9790" spans="1:1">
      <c r="A9790" t="s">
        <v>11592</v>
      </c>
    </row>
    <row r="9791" spans="1:1">
      <c r="A9791" t="s">
        <v>11593</v>
      </c>
    </row>
    <row r="9792" spans="1:1">
      <c r="A9792" t="s">
        <v>11594</v>
      </c>
    </row>
    <row r="9793" spans="1:1">
      <c r="A9793" t="s">
        <v>11595</v>
      </c>
    </row>
    <row r="9794" spans="1:1">
      <c r="A9794" t="s">
        <v>11596</v>
      </c>
    </row>
    <row r="9795" spans="1:1">
      <c r="A9795" t="s">
        <v>11597</v>
      </c>
    </row>
    <row r="9796" spans="1:1">
      <c r="A9796" t="s">
        <v>11598</v>
      </c>
    </row>
    <row r="9797" spans="1:1">
      <c r="A9797" t="s">
        <v>11599</v>
      </c>
    </row>
    <row r="9798" spans="1:1">
      <c r="A9798" t="s">
        <v>11600</v>
      </c>
    </row>
    <row r="9799" spans="1:1">
      <c r="A9799" t="s">
        <v>11601</v>
      </c>
    </row>
    <row r="9800" spans="1:1">
      <c r="A9800" t="s">
        <v>11602</v>
      </c>
    </row>
    <row r="9801" spans="1:1">
      <c r="A9801" t="s">
        <v>11603</v>
      </c>
    </row>
    <row r="9802" spans="1:1">
      <c r="A9802" t="s">
        <v>11604</v>
      </c>
    </row>
    <row r="9803" spans="1:1">
      <c r="A9803" t="s">
        <v>11605</v>
      </c>
    </row>
    <row r="9804" spans="1:1">
      <c r="A9804" t="s">
        <v>11606</v>
      </c>
    </row>
    <row r="9805" spans="1:1">
      <c r="A9805" t="s">
        <v>11607</v>
      </c>
    </row>
    <row r="9806" spans="1:1">
      <c r="A9806" t="s">
        <v>11608</v>
      </c>
    </row>
    <row r="9807" spans="1:1">
      <c r="A9807" t="s">
        <v>11609</v>
      </c>
    </row>
    <row r="9808" spans="1:1">
      <c r="A9808" t="s">
        <v>11610</v>
      </c>
    </row>
    <row r="9809" spans="1:1">
      <c r="A9809" t="s">
        <v>11611</v>
      </c>
    </row>
    <row r="9810" spans="1:1">
      <c r="A9810" t="s">
        <v>11612</v>
      </c>
    </row>
    <row r="9811" spans="1:1">
      <c r="A9811" t="s">
        <v>11613</v>
      </c>
    </row>
    <row r="9812" spans="1:1">
      <c r="A9812" t="s">
        <v>11614</v>
      </c>
    </row>
    <row r="9813" spans="1:1">
      <c r="A9813" t="s">
        <v>11615</v>
      </c>
    </row>
    <row r="9814" spans="1:1">
      <c r="A9814" t="s">
        <v>11616</v>
      </c>
    </row>
    <row r="9815" spans="1:1">
      <c r="A9815" t="s">
        <v>11617</v>
      </c>
    </row>
    <row r="9816" spans="1:1">
      <c r="A9816" t="s">
        <v>11618</v>
      </c>
    </row>
    <row r="9817" spans="1:1">
      <c r="A9817" t="s">
        <v>11619</v>
      </c>
    </row>
    <row r="9818" spans="1:1">
      <c r="A9818" t="s">
        <v>11620</v>
      </c>
    </row>
    <row r="9819" spans="1:1">
      <c r="A9819" t="s">
        <v>11621</v>
      </c>
    </row>
    <row r="9820" spans="1:1">
      <c r="A9820" t="s">
        <v>11622</v>
      </c>
    </row>
    <row r="9821" spans="1:1">
      <c r="A9821" t="s">
        <v>11623</v>
      </c>
    </row>
    <row r="9822" spans="1:1">
      <c r="A9822" t="s">
        <v>11624</v>
      </c>
    </row>
    <row r="9823" spans="1:1">
      <c r="A9823" t="s">
        <v>11625</v>
      </c>
    </row>
    <row r="9824" spans="1:1">
      <c r="A9824" t="s">
        <v>11626</v>
      </c>
    </row>
    <row r="9825" spans="1:1">
      <c r="A9825" t="s">
        <v>11627</v>
      </c>
    </row>
    <row r="9826" spans="1:1">
      <c r="A9826" t="s">
        <v>11628</v>
      </c>
    </row>
    <row r="9827" spans="1:1">
      <c r="A9827" t="s">
        <v>11629</v>
      </c>
    </row>
    <row r="9828" spans="1:1">
      <c r="A9828" t="s">
        <v>11630</v>
      </c>
    </row>
    <row r="9829" spans="1:1">
      <c r="A9829" t="s">
        <v>11631</v>
      </c>
    </row>
    <row r="9830" spans="1:1">
      <c r="A9830" t="s">
        <v>11632</v>
      </c>
    </row>
    <row r="9831" spans="1:1">
      <c r="A9831" t="s">
        <v>11633</v>
      </c>
    </row>
    <row r="9832" spans="1:1">
      <c r="A9832" t="s">
        <v>11634</v>
      </c>
    </row>
    <row r="9833" spans="1:1">
      <c r="A9833" t="s">
        <v>11635</v>
      </c>
    </row>
    <row r="9834" spans="1:1">
      <c r="A9834" t="s">
        <v>11636</v>
      </c>
    </row>
    <row r="9835" spans="1:1">
      <c r="A9835" t="s">
        <v>11637</v>
      </c>
    </row>
    <row r="9836" spans="1:1">
      <c r="A9836" t="s">
        <v>11638</v>
      </c>
    </row>
    <row r="9837" spans="1:1">
      <c r="A9837" t="s">
        <v>11639</v>
      </c>
    </row>
    <row r="9838" spans="1:1">
      <c r="A9838" t="s">
        <v>11640</v>
      </c>
    </row>
    <row r="9839" spans="1:1">
      <c r="A9839" t="s">
        <v>11641</v>
      </c>
    </row>
    <row r="9840" spans="1:1">
      <c r="A9840" t="s">
        <v>11642</v>
      </c>
    </row>
    <row r="9841" spans="1:1">
      <c r="A9841" t="s">
        <v>11643</v>
      </c>
    </row>
    <row r="9842" spans="1:1">
      <c r="A9842" t="s">
        <v>11644</v>
      </c>
    </row>
    <row r="9843" spans="1:1">
      <c r="A9843" t="s">
        <v>11645</v>
      </c>
    </row>
    <row r="9844" spans="1:1">
      <c r="A9844" t="s">
        <v>11646</v>
      </c>
    </row>
    <row r="9845" spans="1:1">
      <c r="A9845" t="s">
        <v>11647</v>
      </c>
    </row>
    <row r="9846" spans="1:1">
      <c r="A9846" t="s">
        <v>11648</v>
      </c>
    </row>
    <row r="9847" spans="1:1">
      <c r="A9847" t="s">
        <v>11649</v>
      </c>
    </row>
    <row r="9848" spans="1:1">
      <c r="A9848" t="s">
        <v>11650</v>
      </c>
    </row>
    <row r="9849" spans="1:1">
      <c r="A9849" t="s">
        <v>11651</v>
      </c>
    </row>
    <row r="9850" spans="1:1">
      <c r="A9850" t="s">
        <v>11652</v>
      </c>
    </row>
    <row r="9851" spans="1:1">
      <c r="A9851" t="s">
        <v>11653</v>
      </c>
    </row>
    <row r="9852" spans="1:1">
      <c r="A9852" t="s">
        <v>11654</v>
      </c>
    </row>
    <row r="9853" spans="1:1">
      <c r="A9853" t="s">
        <v>11655</v>
      </c>
    </row>
    <row r="9854" spans="1:1">
      <c r="A9854" t="s">
        <v>11656</v>
      </c>
    </row>
    <row r="9855" spans="1:1">
      <c r="A9855" t="s">
        <v>11657</v>
      </c>
    </row>
    <row r="9856" spans="1:1">
      <c r="A9856" t="s">
        <v>11658</v>
      </c>
    </row>
    <row r="9857" spans="1:1">
      <c r="A9857" t="s">
        <v>11659</v>
      </c>
    </row>
    <row r="9858" spans="1:1">
      <c r="A9858" t="s">
        <v>11660</v>
      </c>
    </row>
    <row r="9859" spans="1:1">
      <c r="A9859" t="s">
        <v>11661</v>
      </c>
    </row>
    <row r="9860" spans="1:1">
      <c r="A9860" t="s">
        <v>11662</v>
      </c>
    </row>
    <row r="9861" spans="1:1">
      <c r="A9861" t="s">
        <v>11663</v>
      </c>
    </row>
    <row r="9862" spans="1:1">
      <c r="A9862" t="s">
        <v>11664</v>
      </c>
    </row>
    <row r="9863" spans="1:1">
      <c r="A9863" t="s">
        <v>11665</v>
      </c>
    </row>
    <row r="9864" spans="1:1">
      <c r="A9864" t="s">
        <v>11666</v>
      </c>
    </row>
    <row r="9865" spans="1:1">
      <c r="A9865" t="s">
        <v>11667</v>
      </c>
    </row>
    <row r="9866" spans="1:1">
      <c r="A9866" t="s">
        <v>11668</v>
      </c>
    </row>
    <row r="9867" spans="1:1">
      <c r="A9867" t="s">
        <v>11669</v>
      </c>
    </row>
    <row r="9868" spans="1:1">
      <c r="A9868" t="s">
        <v>11670</v>
      </c>
    </row>
    <row r="9869" spans="1:1">
      <c r="A9869" t="s">
        <v>11671</v>
      </c>
    </row>
    <row r="9870" spans="1:1">
      <c r="A9870" t="s">
        <v>11672</v>
      </c>
    </row>
    <row r="9871" spans="1:1">
      <c r="A9871" t="s">
        <v>11673</v>
      </c>
    </row>
    <row r="9872" spans="1:1">
      <c r="A9872" t="s">
        <v>11674</v>
      </c>
    </row>
    <row r="9873" spans="1:1">
      <c r="A9873" t="s">
        <v>11675</v>
      </c>
    </row>
    <row r="9874" spans="1:1">
      <c r="A9874" t="s">
        <v>11676</v>
      </c>
    </row>
    <row r="9875" spans="1:1">
      <c r="A9875" t="s">
        <v>11677</v>
      </c>
    </row>
    <row r="9876" spans="1:1">
      <c r="A9876" t="s">
        <v>11678</v>
      </c>
    </row>
    <row r="9877" spans="1:1">
      <c r="A9877" t="s">
        <v>11679</v>
      </c>
    </row>
    <row r="9878" spans="1:1">
      <c r="A9878" t="s">
        <v>11680</v>
      </c>
    </row>
    <row r="9879" spans="1:1">
      <c r="A9879" t="s">
        <v>11681</v>
      </c>
    </row>
    <row r="9880" spans="1:1">
      <c r="A9880" t="s">
        <v>11682</v>
      </c>
    </row>
    <row r="9881" spans="1:1">
      <c r="A9881" t="s">
        <v>11683</v>
      </c>
    </row>
    <row r="9882" spans="1:1">
      <c r="A9882" t="s">
        <v>11684</v>
      </c>
    </row>
    <row r="9883" spans="1:1">
      <c r="A9883" t="s">
        <v>11685</v>
      </c>
    </row>
    <row r="9884" spans="1:1">
      <c r="A9884" t="s">
        <v>11686</v>
      </c>
    </row>
    <row r="9885" spans="1:1">
      <c r="A9885" t="s">
        <v>11687</v>
      </c>
    </row>
    <row r="9886" spans="1:1">
      <c r="A9886" t="s">
        <v>11688</v>
      </c>
    </row>
    <row r="9887" spans="1:1">
      <c r="A9887" t="s">
        <v>11689</v>
      </c>
    </row>
    <row r="9888" spans="1:1">
      <c r="A9888" t="s">
        <v>11690</v>
      </c>
    </row>
    <row r="9889" spans="1:1">
      <c r="A9889" t="s">
        <v>11691</v>
      </c>
    </row>
    <row r="9890" spans="1:1">
      <c r="A9890" t="s">
        <v>11692</v>
      </c>
    </row>
    <row r="9891" spans="1:1">
      <c r="A9891" t="s">
        <v>11693</v>
      </c>
    </row>
    <row r="9892" spans="1:1">
      <c r="A9892" t="s">
        <v>11694</v>
      </c>
    </row>
    <row r="9893" spans="1:1">
      <c r="A9893" t="s">
        <v>11695</v>
      </c>
    </row>
    <row r="9894" spans="1:1">
      <c r="A9894" t="s">
        <v>11696</v>
      </c>
    </row>
    <row r="9895" spans="1:1">
      <c r="A9895" t="s">
        <v>11697</v>
      </c>
    </row>
    <row r="9896" spans="1:1">
      <c r="A9896" t="s">
        <v>11698</v>
      </c>
    </row>
    <row r="9897" spans="1:1">
      <c r="A9897" t="s">
        <v>11699</v>
      </c>
    </row>
    <row r="9898" spans="1:1">
      <c r="A9898" t="s">
        <v>11700</v>
      </c>
    </row>
    <row r="9899" spans="1:1">
      <c r="A9899" t="s">
        <v>11701</v>
      </c>
    </row>
    <row r="9900" spans="1:1">
      <c r="A9900" t="s">
        <v>11702</v>
      </c>
    </row>
    <row r="9901" spans="1:1">
      <c r="A9901" t="s">
        <v>11703</v>
      </c>
    </row>
    <row r="9902" spans="1:1">
      <c r="A9902" t="s">
        <v>11704</v>
      </c>
    </row>
    <row r="9903" spans="1:1">
      <c r="A9903" t="s">
        <v>11705</v>
      </c>
    </row>
    <row r="9904" spans="1:1">
      <c r="A9904" t="s">
        <v>11706</v>
      </c>
    </row>
    <row r="9905" spans="1:1">
      <c r="A9905" t="s">
        <v>11707</v>
      </c>
    </row>
    <row r="9906" spans="1:1">
      <c r="A9906" t="s">
        <v>11708</v>
      </c>
    </row>
    <row r="9907" spans="1:1">
      <c r="A9907" t="s">
        <v>11709</v>
      </c>
    </row>
    <row r="9908" spans="1:1">
      <c r="A9908" t="s">
        <v>11710</v>
      </c>
    </row>
    <row r="9909" spans="1:1">
      <c r="A9909" t="s">
        <v>11711</v>
      </c>
    </row>
    <row r="9910" spans="1:1">
      <c r="A9910" t="s">
        <v>11712</v>
      </c>
    </row>
    <row r="9911" spans="1:1">
      <c r="A9911" t="s">
        <v>11713</v>
      </c>
    </row>
    <row r="9912" spans="1:1">
      <c r="A9912" t="s">
        <v>11714</v>
      </c>
    </row>
    <row r="9913" spans="1:1">
      <c r="A9913" t="s">
        <v>11715</v>
      </c>
    </row>
    <row r="9914" spans="1:1">
      <c r="A9914" t="s">
        <v>11716</v>
      </c>
    </row>
    <row r="9915" spans="1:1">
      <c r="A9915" t="s">
        <v>11717</v>
      </c>
    </row>
    <row r="9916" spans="1:1">
      <c r="A9916" t="s">
        <v>11718</v>
      </c>
    </row>
    <row r="9917" spans="1:1">
      <c r="A9917" t="s">
        <v>11719</v>
      </c>
    </row>
    <row r="9918" spans="1:1">
      <c r="A9918" t="s">
        <v>11720</v>
      </c>
    </row>
    <row r="9919" spans="1:1">
      <c r="A9919" t="s">
        <v>11721</v>
      </c>
    </row>
    <row r="9920" spans="1:1">
      <c r="A9920" t="s">
        <v>11722</v>
      </c>
    </row>
    <row r="9921" spans="1:1">
      <c r="A9921" t="s">
        <v>11723</v>
      </c>
    </row>
    <row r="9922" spans="1:1">
      <c r="A9922" t="s">
        <v>11724</v>
      </c>
    </row>
    <row r="9923" spans="1:1">
      <c r="A9923" t="s">
        <v>11725</v>
      </c>
    </row>
    <row r="9924" spans="1:1">
      <c r="A9924" t="s">
        <v>11726</v>
      </c>
    </row>
    <row r="9925" spans="1:1">
      <c r="A9925" t="s">
        <v>11727</v>
      </c>
    </row>
    <row r="9926" spans="1:1">
      <c r="A9926" t="s">
        <v>11728</v>
      </c>
    </row>
    <row r="9927" spans="1:1">
      <c r="A9927" t="s">
        <v>11729</v>
      </c>
    </row>
    <row r="9928" spans="1:1">
      <c r="A9928" t="s">
        <v>11730</v>
      </c>
    </row>
    <row r="9929" spans="1:1">
      <c r="A9929" t="s">
        <v>11731</v>
      </c>
    </row>
    <row r="9930" spans="1:1">
      <c r="A9930" t="s">
        <v>11732</v>
      </c>
    </row>
    <row r="9931" spans="1:1">
      <c r="A9931" t="s">
        <v>11733</v>
      </c>
    </row>
    <row r="9932" spans="1:1">
      <c r="A9932" t="s">
        <v>11734</v>
      </c>
    </row>
    <row r="9933" spans="1:1">
      <c r="A9933" t="s">
        <v>11735</v>
      </c>
    </row>
    <row r="9934" spans="1:1">
      <c r="A9934" t="s">
        <v>11736</v>
      </c>
    </row>
    <row r="9935" spans="1:1">
      <c r="A9935" t="s">
        <v>11737</v>
      </c>
    </row>
    <row r="9936" spans="1:1">
      <c r="A9936" t="s">
        <v>11738</v>
      </c>
    </row>
    <row r="9937" spans="1:1">
      <c r="A9937" t="s">
        <v>11739</v>
      </c>
    </row>
    <row r="9938" spans="1:1">
      <c r="A9938" t="s">
        <v>11740</v>
      </c>
    </row>
    <row r="9939" spans="1:1">
      <c r="A9939" t="s">
        <v>11741</v>
      </c>
    </row>
    <row r="9940" spans="1:1">
      <c r="A9940" t="s">
        <v>11742</v>
      </c>
    </row>
    <row r="9941" spans="1:1">
      <c r="A9941" t="s">
        <v>11743</v>
      </c>
    </row>
    <row r="9942" spans="1:1">
      <c r="A9942" t="s">
        <v>11744</v>
      </c>
    </row>
    <row r="9943" spans="1:1">
      <c r="A9943" t="s">
        <v>11745</v>
      </c>
    </row>
    <row r="9944" spans="1:1">
      <c r="A9944" t="s">
        <v>11746</v>
      </c>
    </row>
    <row r="9945" spans="1:1">
      <c r="A9945" t="s">
        <v>11747</v>
      </c>
    </row>
    <row r="9946" spans="1:1">
      <c r="A9946" t="s">
        <v>11748</v>
      </c>
    </row>
    <row r="9947" spans="1:1">
      <c r="A9947" t="s">
        <v>11749</v>
      </c>
    </row>
    <row r="9948" spans="1:1">
      <c r="A9948" t="s">
        <v>11750</v>
      </c>
    </row>
    <row r="9949" spans="1:1">
      <c r="A9949" t="s">
        <v>11751</v>
      </c>
    </row>
    <row r="9950" spans="1:1">
      <c r="A9950" t="s">
        <v>11752</v>
      </c>
    </row>
    <row r="9951" spans="1:1">
      <c r="A9951" t="s">
        <v>11753</v>
      </c>
    </row>
    <row r="9952" spans="1:1">
      <c r="A9952" t="s">
        <v>11754</v>
      </c>
    </row>
    <row r="9953" spans="1:1">
      <c r="A9953" t="s">
        <v>11755</v>
      </c>
    </row>
    <row r="9954" spans="1:1">
      <c r="A9954" t="s">
        <v>11756</v>
      </c>
    </row>
    <row r="9955" spans="1:1">
      <c r="A9955" t="s">
        <v>11757</v>
      </c>
    </row>
    <row r="9956" spans="1:1">
      <c r="A9956" t="s">
        <v>11758</v>
      </c>
    </row>
    <row r="9957" spans="1:1">
      <c r="A9957" t="s">
        <v>11759</v>
      </c>
    </row>
    <row r="9958" spans="1:1">
      <c r="A9958" t="s">
        <v>11760</v>
      </c>
    </row>
    <row r="9959" spans="1:1">
      <c r="A9959" t="s">
        <v>11761</v>
      </c>
    </row>
    <row r="9960" spans="1:1">
      <c r="A9960" t="s">
        <v>11762</v>
      </c>
    </row>
    <row r="9961" spans="1:1">
      <c r="A9961" t="s">
        <v>11763</v>
      </c>
    </row>
    <row r="9962" spans="1:1">
      <c r="A9962" t="s">
        <v>11764</v>
      </c>
    </row>
    <row r="9963" spans="1:1">
      <c r="A9963" t="s">
        <v>11765</v>
      </c>
    </row>
    <row r="9964" spans="1:1">
      <c r="A9964" t="s">
        <v>11766</v>
      </c>
    </row>
    <row r="9965" spans="1:1">
      <c r="A9965" t="s">
        <v>11767</v>
      </c>
    </row>
    <row r="9966" spans="1:1">
      <c r="A9966" t="s">
        <v>11768</v>
      </c>
    </row>
    <row r="9967" spans="1:1">
      <c r="A9967" t="s">
        <v>11769</v>
      </c>
    </row>
    <row r="9968" spans="1:1">
      <c r="A9968" t="s">
        <v>11770</v>
      </c>
    </row>
    <row r="9969" spans="1:1">
      <c r="A9969" t="s">
        <v>11771</v>
      </c>
    </row>
    <row r="9970" spans="1:1">
      <c r="A9970" t="s">
        <v>11772</v>
      </c>
    </row>
    <row r="9971" spans="1:1">
      <c r="A9971" t="s">
        <v>11773</v>
      </c>
    </row>
    <row r="9972" spans="1:1">
      <c r="A9972" t="s">
        <v>11774</v>
      </c>
    </row>
    <row r="9973" spans="1:1">
      <c r="A9973" t="s">
        <v>11775</v>
      </c>
    </row>
    <row r="9974" spans="1:1">
      <c r="A9974" t="s">
        <v>11776</v>
      </c>
    </row>
    <row r="9975" spans="1:1">
      <c r="A9975" t="s">
        <v>11777</v>
      </c>
    </row>
    <row r="9976" spans="1:1">
      <c r="A9976" t="s">
        <v>11778</v>
      </c>
    </row>
    <row r="9977" spans="1:1">
      <c r="A9977" t="s">
        <v>11779</v>
      </c>
    </row>
    <row r="9978" spans="1:1">
      <c r="A9978" t="s">
        <v>11780</v>
      </c>
    </row>
    <row r="9979" spans="1:1">
      <c r="A9979" t="s">
        <v>11781</v>
      </c>
    </row>
    <row r="9980" spans="1:1">
      <c r="A9980" t="s">
        <v>11782</v>
      </c>
    </row>
    <row r="9981" spans="1:1">
      <c r="A9981" t="s">
        <v>11783</v>
      </c>
    </row>
    <row r="9982" spans="1:1">
      <c r="A9982" t="s">
        <v>11784</v>
      </c>
    </row>
    <row r="9983" spans="1:1">
      <c r="A9983" t="s">
        <v>11785</v>
      </c>
    </row>
    <row r="9984" spans="1:1">
      <c r="A9984" t="s">
        <v>11786</v>
      </c>
    </row>
    <row r="9985" spans="1:1">
      <c r="A9985" t="s">
        <v>11787</v>
      </c>
    </row>
    <row r="9986" spans="1:1">
      <c r="A9986" t="s">
        <v>11788</v>
      </c>
    </row>
    <row r="9987" spans="1:1">
      <c r="A9987" t="s">
        <v>11789</v>
      </c>
    </row>
    <row r="9988" spans="1:1">
      <c r="A9988" t="s">
        <v>11790</v>
      </c>
    </row>
    <row r="9989" spans="1:1">
      <c r="A9989" t="s">
        <v>11791</v>
      </c>
    </row>
    <row r="9990" spans="1:1">
      <c r="A9990" t="s">
        <v>11792</v>
      </c>
    </row>
    <row r="9991" spans="1:1">
      <c r="A9991" t="s">
        <v>11793</v>
      </c>
    </row>
    <row r="9992" spans="1:1">
      <c r="A9992" t="s">
        <v>11794</v>
      </c>
    </row>
    <row r="9993" spans="1:1">
      <c r="A9993" t="s">
        <v>11795</v>
      </c>
    </row>
    <row r="9994" spans="1:1">
      <c r="A9994" t="s">
        <v>11796</v>
      </c>
    </row>
    <row r="9995" spans="1:1">
      <c r="A9995" t="s">
        <v>11797</v>
      </c>
    </row>
    <row r="9996" spans="1:1">
      <c r="A9996" t="s">
        <v>11798</v>
      </c>
    </row>
    <row r="9997" spans="1:1">
      <c r="A9997" t="s">
        <v>11799</v>
      </c>
    </row>
    <row r="9998" spans="1:1">
      <c r="A9998" t="s">
        <v>11800</v>
      </c>
    </row>
    <row r="9999" spans="1:1">
      <c r="A9999" t="s">
        <v>11801</v>
      </c>
    </row>
    <row r="10000" spans="1:1">
      <c r="A10000" t="s">
        <v>11802</v>
      </c>
    </row>
    <row r="10001" spans="1:1">
      <c r="A10001" t="s">
        <v>11803</v>
      </c>
    </row>
    <row r="10002" spans="1:1">
      <c r="A10002" t="s">
        <v>11804</v>
      </c>
    </row>
    <row r="10003" spans="1:1">
      <c r="A10003" t="s">
        <v>11805</v>
      </c>
    </row>
    <row r="10004" spans="1:1">
      <c r="A10004" t="s">
        <v>11806</v>
      </c>
    </row>
    <row r="10005" spans="1:1">
      <c r="A10005" t="s">
        <v>11807</v>
      </c>
    </row>
    <row r="10006" spans="1:1">
      <c r="A10006" t="s">
        <v>11808</v>
      </c>
    </row>
    <row r="10007" spans="1:1">
      <c r="A10007" t="s">
        <v>11809</v>
      </c>
    </row>
    <row r="10008" spans="1:1">
      <c r="A10008" t="s">
        <v>11810</v>
      </c>
    </row>
    <row r="10009" spans="1:1">
      <c r="A10009" t="s">
        <v>11811</v>
      </c>
    </row>
    <row r="10010" spans="1:1">
      <c r="A10010" t="s">
        <v>11812</v>
      </c>
    </row>
    <row r="10011" spans="1:1">
      <c r="A10011" t="s">
        <v>11813</v>
      </c>
    </row>
    <row r="10012" spans="1:1">
      <c r="A10012" t="s">
        <v>11814</v>
      </c>
    </row>
    <row r="10013" spans="1:1">
      <c r="A10013" t="s">
        <v>11815</v>
      </c>
    </row>
    <row r="10014" spans="1:1">
      <c r="A10014" t="s">
        <v>11816</v>
      </c>
    </row>
    <row r="10015" spans="1:1">
      <c r="A10015" t="s">
        <v>11817</v>
      </c>
    </row>
    <row r="10016" spans="1:1">
      <c r="A10016" t="s">
        <v>11818</v>
      </c>
    </row>
    <row r="10017" spans="1:1">
      <c r="A10017" t="s">
        <v>11819</v>
      </c>
    </row>
    <row r="10018" spans="1:1">
      <c r="A10018" t="s">
        <v>11820</v>
      </c>
    </row>
    <row r="10019" spans="1:1">
      <c r="A10019" t="s">
        <v>11821</v>
      </c>
    </row>
    <row r="10020" spans="1:1">
      <c r="A10020" t="s">
        <v>11822</v>
      </c>
    </row>
    <row r="10021" spans="1:1">
      <c r="A10021" t="s">
        <v>11823</v>
      </c>
    </row>
    <row r="10022" spans="1:1">
      <c r="A10022" t="s">
        <v>11824</v>
      </c>
    </row>
    <row r="10023" spans="1:1">
      <c r="A10023" t="s">
        <v>11825</v>
      </c>
    </row>
    <row r="10024" spans="1:1">
      <c r="A10024" t="s">
        <v>11826</v>
      </c>
    </row>
    <row r="10025" spans="1:1">
      <c r="A10025" t="s">
        <v>11827</v>
      </c>
    </row>
    <row r="10026" spans="1:1">
      <c r="A10026" t="s">
        <v>11828</v>
      </c>
    </row>
    <row r="10027" spans="1:1">
      <c r="A10027" t="s">
        <v>11829</v>
      </c>
    </row>
    <row r="10028" spans="1:1">
      <c r="A10028" t="s">
        <v>11830</v>
      </c>
    </row>
    <row r="10029" spans="1:1">
      <c r="A10029" t="s">
        <v>11831</v>
      </c>
    </row>
    <row r="10030" spans="1:1">
      <c r="A10030" t="s">
        <v>11832</v>
      </c>
    </row>
    <row r="10031" spans="1:1">
      <c r="A10031" t="s">
        <v>11833</v>
      </c>
    </row>
    <row r="10032" spans="1:1">
      <c r="A10032" t="s">
        <v>11834</v>
      </c>
    </row>
    <row r="10033" spans="1:1">
      <c r="A10033" t="s">
        <v>11835</v>
      </c>
    </row>
    <row r="10034" spans="1:1">
      <c r="A10034" t="s">
        <v>11836</v>
      </c>
    </row>
    <row r="10035" spans="1:1">
      <c r="A10035" t="s">
        <v>11837</v>
      </c>
    </row>
    <row r="10036" spans="1:1">
      <c r="A10036" t="s">
        <v>11838</v>
      </c>
    </row>
    <row r="10037" spans="1:1">
      <c r="A10037" t="s">
        <v>11839</v>
      </c>
    </row>
    <row r="10038" spans="1:1">
      <c r="A10038" t="s">
        <v>11840</v>
      </c>
    </row>
    <row r="10039" spans="1:1">
      <c r="A10039" t="s">
        <v>11841</v>
      </c>
    </row>
    <row r="10040" spans="1:1">
      <c r="A10040" t="s">
        <v>11842</v>
      </c>
    </row>
    <row r="10041" spans="1:1">
      <c r="A10041" t="s">
        <v>11843</v>
      </c>
    </row>
    <row r="10042" spans="1:1">
      <c r="A10042" t="s">
        <v>11844</v>
      </c>
    </row>
    <row r="10043" spans="1:1">
      <c r="A10043" t="s">
        <v>11845</v>
      </c>
    </row>
    <row r="10044" spans="1:1">
      <c r="A10044" t="s">
        <v>11846</v>
      </c>
    </row>
    <row r="10045" spans="1:1">
      <c r="A10045" t="s">
        <v>11847</v>
      </c>
    </row>
    <row r="10046" spans="1:1">
      <c r="A10046" t="s">
        <v>11848</v>
      </c>
    </row>
    <row r="10047" spans="1:1">
      <c r="A10047" t="s">
        <v>11849</v>
      </c>
    </row>
    <row r="10048" spans="1:1">
      <c r="A10048" t="s">
        <v>11850</v>
      </c>
    </row>
    <row r="10049" spans="1:1">
      <c r="A10049" t="s">
        <v>11851</v>
      </c>
    </row>
    <row r="10050" spans="1:1">
      <c r="A10050" t="s">
        <v>11852</v>
      </c>
    </row>
    <row r="10051" spans="1:1">
      <c r="A10051" t="s">
        <v>11853</v>
      </c>
    </row>
    <row r="10052" spans="1:1">
      <c r="A10052" t="s">
        <v>11854</v>
      </c>
    </row>
    <row r="10053" spans="1:1">
      <c r="A10053" t="s">
        <v>11855</v>
      </c>
    </row>
    <row r="10054" spans="1:1">
      <c r="A10054" t="s">
        <v>11856</v>
      </c>
    </row>
    <row r="10055" spans="1:1">
      <c r="A10055" t="s">
        <v>11857</v>
      </c>
    </row>
    <row r="10056" spans="1:1">
      <c r="A10056" t="s">
        <v>11858</v>
      </c>
    </row>
    <row r="10057" spans="1:1">
      <c r="A10057" t="s">
        <v>11859</v>
      </c>
    </row>
    <row r="10058" spans="1:1">
      <c r="A10058" t="s">
        <v>11860</v>
      </c>
    </row>
    <row r="10059" spans="1:1">
      <c r="A10059" t="s">
        <v>11861</v>
      </c>
    </row>
    <row r="10060" spans="1:1">
      <c r="A10060" t="s">
        <v>11862</v>
      </c>
    </row>
    <row r="10061" spans="1:1">
      <c r="A10061" t="s">
        <v>11863</v>
      </c>
    </row>
    <row r="10062" spans="1:1">
      <c r="A10062" t="s">
        <v>11864</v>
      </c>
    </row>
    <row r="10063" spans="1:1">
      <c r="A10063" t="s">
        <v>11865</v>
      </c>
    </row>
    <row r="10064" spans="1:1">
      <c r="A10064" t="s">
        <v>11866</v>
      </c>
    </row>
    <row r="10065" spans="1:1">
      <c r="A10065" t="s">
        <v>11867</v>
      </c>
    </row>
    <row r="10066" spans="1:1">
      <c r="A10066" t="s">
        <v>11868</v>
      </c>
    </row>
    <row r="10067" spans="1:1">
      <c r="A10067" t="s">
        <v>11869</v>
      </c>
    </row>
    <row r="10068" spans="1:1">
      <c r="A10068" t="s">
        <v>11870</v>
      </c>
    </row>
    <row r="10069" spans="1:1">
      <c r="A10069" t="s">
        <v>11871</v>
      </c>
    </row>
    <row r="10070" spans="1:1">
      <c r="A10070" t="s">
        <v>11872</v>
      </c>
    </row>
    <row r="10071" spans="1:1">
      <c r="A10071" t="s">
        <v>11873</v>
      </c>
    </row>
    <row r="10072" spans="1:1">
      <c r="A10072" t="s">
        <v>11874</v>
      </c>
    </row>
    <row r="10073" spans="1:1">
      <c r="A10073" t="s">
        <v>11875</v>
      </c>
    </row>
    <row r="10074" spans="1:1">
      <c r="A10074" t="s">
        <v>11876</v>
      </c>
    </row>
    <row r="10075" spans="1:1">
      <c r="A10075" t="s">
        <v>11877</v>
      </c>
    </row>
    <row r="10076" spans="1:1">
      <c r="A10076" t="s">
        <v>11878</v>
      </c>
    </row>
    <row r="10077" spans="1:1">
      <c r="A10077" t="s">
        <v>11879</v>
      </c>
    </row>
    <row r="10078" spans="1:1">
      <c r="A10078" t="s">
        <v>11880</v>
      </c>
    </row>
    <row r="10079" spans="1:1">
      <c r="A10079" t="s">
        <v>11881</v>
      </c>
    </row>
    <row r="10080" spans="1:1">
      <c r="A10080" t="s">
        <v>11882</v>
      </c>
    </row>
    <row r="10081" spans="1:1">
      <c r="A10081" t="s">
        <v>11883</v>
      </c>
    </row>
    <row r="10082" spans="1:1">
      <c r="A10082" t="s">
        <v>11884</v>
      </c>
    </row>
    <row r="10083" spans="1:1">
      <c r="A10083" t="s">
        <v>11885</v>
      </c>
    </row>
    <row r="10084" spans="1:1">
      <c r="A10084" t="s">
        <v>11886</v>
      </c>
    </row>
    <row r="10085" spans="1:1">
      <c r="A10085" t="s">
        <v>11887</v>
      </c>
    </row>
    <row r="10086" spans="1:1">
      <c r="A10086" t="s">
        <v>11888</v>
      </c>
    </row>
    <row r="10087" spans="1:1">
      <c r="A10087" t="s">
        <v>11889</v>
      </c>
    </row>
    <row r="10088" spans="1:1">
      <c r="A10088" t="s">
        <v>11890</v>
      </c>
    </row>
    <row r="10089" spans="1:1">
      <c r="A10089" t="s">
        <v>11891</v>
      </c>
    </row>
    <row r="10090" spans="1:1">
      <c r="A10090" t="s">
        <v>11892</v>
      </c>
    </row>
    <row r="10091" spans="1:1">
      <c r="A10091" t="s">
        <v>11893</v>
      </c>
    </row>
    <row r="10092" spans="1:1">
      <c r="A10092" t="s">
        <v>11894</v>
      </c>
    </row>
    <row r="10093" spans="1:1">
      <c r="A10093" t="s">
        <v>11895</v>
      </c>
    </row>
    <row r="10094" spans="1:1">
      <c r="A10094" t="s">
        <v>11896</v>
      </c>
    </row>
    <row r="10095" spans="1:1">
      <c r="A10095" t="s">
        <v>11897</v>
      </c>
    </row>
    <row r="10096" spans="1:1">
      <c r="A10096" t="s">
        <v>11898</v>
      </c>
    </row>
    <row r="10097" spans="1:1">
      <c r="A10097" t="s">
        <v>11899</v>
      </c>
    </row>
    <row r="10098" spans="1:1">
      <c r="A10098" t="s">
        <v>11900</v>
      </c>
    </row>
    <row r="10099" spans="1:1">
      <c r="A10099" t="s">
        <v>11901</v>
      </c>
    </row>
    <row r="10100" spans="1:1">
      <c r="A10100" t="s">
        <v>11902</v>
      </c>
    </row>
    <row r="10101" spans="1:1">
      <c r="A10101" t="s">
        <v>11903</v>
      </c>
    </row>
    <row r="10102" spans="1:1">
      <c r="A10102" t="s">
        <v>11904</v>
      </c>
    </row>
    <row r="10103" spans="1:1">
      <c r="A10103" t="s">
        <v>11905</v>
      </c>
    </row>
    <row r="10104" spans="1:1">
      <c r="A10104" t="s">
        <v>11906</v>
      </c>
    </row>
    <row r="10105" spans="1:1">
      <c r="A10105" t="s">
        <v>11907</v>
      </c>
    </row>
    <row r="10106" spans="1:1">
      <c r="A10106" t="s">
        <v>11908</v>
      </c>
    </row>
    <row r="10107" spans="1:1">
      <c r="A10107" t="s">
        <v>11909</v>
      </c>
    </row>
    <row r="10108" spans="1:1">
      <c r="A10108" t="s">
        <v>11910</v>
      </c>
    </row>
    <row r="10109" spans="1:1">
      <c r="A10109" t="s">
        <v>11911</v>
      </c>
    </row>
    <row r="10110" spans="1:1">
      <c r="A10110" t="s">
        <v>11912</v>
      </c>
    </row>
    <row r="10111" spans="1:1">
      <c r="A10111" t="s">
        <v>11913</v>
      </c>
    </row>
    <row r="10112" spans="1:1">
      <c r="A10112" t="s">
        <v>11914</v>
      </c>
    </row>
    <row r="10113" spans="1:1">
      <c r="A10113" t="s">
        <v>11915</v>
      </c>
    </row>
    <row r="10114" spans="1:1">
      <c r="A10114" t="s">
        <v>11916</v>
      </c>
    </row>
    <row r="10115" spans="1:1">
      <c r="A10115" t="s">
        <v>11917</v>
      </c>
    </row>
    <row r="10116" spans="1:1">
      <c r="A10116" t="s">
        <v>11918</v>
      </c>
    </row>
    <row r="10117" spans="1:1">
      <c r="A10117" t="s">
        <v>11919</v>
      </c>
    </row>
    <row r="10118" spans="1:1">
      <c r="A10118" t="s">
        <v>11920</v>
      </c>
    </row>
    <row r="10119" spans="1:1">
      <c r="A10119" t="s">
        <v>11921</v>
      </c>
    </row>
    <row r="10120" spans="1:1">
      <c r="A10120" t="s">
        <v>11922</v>
      </c>
    </row>
    <row r="10121" spans="1:1">
      <c r="A10121" t="s">
        <v>11923</v>
      </c>
    </row>
    <row r="10122" spans="1:1">
      <c r="A10122" t="s">
        <v>11924</v>
      </c>
    </row>
    <row r="10123" spans="1:1">
      <c r="A10123" t="s">
        <v>11925</v>
      </c>
    </row>
    <row r="10124" spans="1:1">
      <c r="A10124" t="s">
        <v>11926</v>
      </c>
    </row>
    <row r="10125" spans="1:1">
      <c r="A10125" t="s">
        <v>11927</v>
      </c>
    </row>
    <row r="10126" spans="1:1">
      <c r="A10126" t="s">
        <v>11928</v>
      </c>
    </row>
    <row r="10127" spans="1:1">
      <c r="A10127" t="s">
        <v>11929</v>
      </c>
    </row>
    <row r="10128" spans="1:1">
      <c r="A10128" t="s">
        <v>11930</v>
      </c>
    </row>
    <row r="10129" spans="1:1">
      <c r="A10129" t="s">
        <v>11931</v>
      </c>
    </row>
    <row r="10130" spans="1:1">
      <c r="A10130" t="s">
        <v>11932</v>
      </c>
    </row>
    <row r="10131" spans="1:1">
      <c r="A10131" t="s">
        <v>11933</v>
      </c>
    </row>
    <row r="10132" spans="1:1">
      <c r="A10132" t="s">
        <v>11934</v>
      </c>
    </row>
    <row r="10133" spans="1:1">
      <c r="A10133" t="s">
        <v>11935</v>
      </c>
    </row>
    <row r="10134" spans="1:1">
      <c r="A10134" t="s">
        <v>11936</v>
      </c>
    </row>
    <row r="10135" spans="1:1">
      <c r="A10135" t="s">
        <v>11937</v>
      </c>
    </row>
    <row r="10136" spans="1:1">
      <c r="A10136" t="s">
        <v>11938</v>
      </c>
    </row>
    <row r="10137" spans="1:1">
      <c r="A10137" t="s">
        <v>11939</v>
      </c>
    </row>
    <row r="10138" spans="1:1">
      <c r="A10138" t="s">
        <v>11940</v>
      </c>
    </row>
    <row r="10139" spans="1:1">
      <c r="A10139" t="s">
        <v>11941</v>
      </c>
    </row>
    <row r="10140" spans="1:1">
      <c r="A10140" t="s">
        <v>11942</v>
      </c>
    </row>
    <row r="10141" spans="1:1">
      <c r="A10141" t="s">
        <v>11943</v>
      </c>
    </row>
    <row r="10142" spans="1:1">
      <c r="A10142" t="s">
        <v>11944</v>
      </c>
    </row>
    <row r="10143" spans="1:1">
      <c r="A10143" t="s">
        <v>11945</v>
      </c>
    </row>
    <row r="10144" spans="1:1">
      <c r="A10144" t="s">
        <v>11946</v>
      </c>
    </row>
    <row r="10145" spans="1:1">
      <c r="A10145" t="s">
        <v>11947</v>
      </c>
    </row>
    <row r="10146" spans="1:1">
      <c r="A10146" t="s">
        <v>11948</v>
      </c>
    </row>
    <row r="10147" spans="1:1">
      <c r="A10147" t="s">
        <v>11949</v>
      </c>
    </row>
    <row r="10148" spans="1:1">
      <c r="A10148" t="s">
        <v>11950</v>
      </c>
    </row>
    <row r="10149" spans="1:1">
      <c r="A10149" t="s">
        <v>11951</v>
      </c>
    </row>
    <row r="10150" spans="1:1">
      <c r="A10150" t="s">
        <v>11952</v>
      </c>
    </row>
    <row r="10151" spans="1:1">
      <c r="A10151" t="s">
        <v>11953</v>
      </c>
    </row>
    <row r="10152" spans="1:1">
      <c r="A10152" t="s">
        <v>11954</v>
      </c>
    </row>
    <row r="10153" spans="1:1">
      <c r="A10153" t="s">
        <v>11955</v>
      </c>
    </row>
    <row r="10154" spans="1:1">
      <c r="A10154" t="s">
        <v>11956</v>
      </c>
    </row>
    <row r="10155" spans="1:1">
      <c r="A10155" t="s">
        <v>11957</v>
      </c>
    </row>
    <row r="10156" spans="1:1">
      <c r="A10156" t="s">
        <v>11958</v>
      </c>
    </row>
    <row r="10157" spans="1:1">
      <c r="A10157" t="s">
        <v>11959</v>
      </c>
    </row>
    <row r="10158" spans="1:1">
      <c r="A10158" t="s">
        <v>11960</v>
      </c>
    </row>
    <row r="10159" spans="1:1">
      <c r="A10159" t="s">
        <v>11961</v>
      </c>
    </row>
    <row r="10160" spans="1:1">
      <c r="A10160" t="s">
        <v>11962</v>
      </c>
    </row>
    <row r="10161" spans="1:1">
      <c r="A10161" t="s">
        <v>11963</v>
      </c>
    </row>
    <row r="10162" spans="1:1">
      <c r="A10162" t="s">
        <v>11964</v>
      </c>
    </row>
    <row r="10163" spans="1:1">
      <c r="A10163" t="s">
        <v>11965</v>
      </c>
    </row>
    <row r="10164" spans="1:1">
      <c r="A10164" t="s">
        <v>11966</v>
      </c>
    </row>
    <row r="10165" spans="1:1">
      <c r="A10165" t="s">
        <v>11967</v>
      </c>
    </row>
    <row r="10166" spans="1:1">
      <c r="A10166" t="s">
        <v>11968</v>
      </c>
    </row>
    <row r="10167" spans="1:1">
      <c r="A10167" t="s">
        <v>11969</v>
      </c>
    </row>
    <row r="10168" spans="1:1">
      <c r="A10168" t="s">
        <v>11970</v>
      </c>
    </row>
    <row r="10169" spans="1:1">
      <c r="A10169" t="s">
        <v>11971</v>
      </c>
    </row>
    <row r="10170" spans="1:1">
      <c r="A10170" t="s">
        <v>11972</v>
      </c>
    </row>
    <row r="10171" spans="1:1">
      <c r="A10171" t="s">
        <v>11973</v>
      </c>
    </row>
    <row r="10172" spans="1:1">
      <c r="A10172" t="s">
        <v>11974</v>
      </c>
    </row>
    <row r="10173" spans="1:1">
      <c r="A10173" t="s">
        <v>11975</v>
      </c>
    </row>
    <row r="10174" spans="1:1">
      <c r="A10174" t="s">
        <v>11976</v>
      </c>
    </row>
    <row r="10175" spans="1:1">
      <c r="A10175" t="s">
        <v>11977</v>
      </c>
    </row>
    <row r="10176" spans="1:1">
      <c r="A10176" t="s">
        <v>11978</v>
      </c>
    </row>
    <row r="10177" spans="1:1">
      <c r="A10177" t="s">
        <v>11979</v>
      </c>
    </row>
    <row r="10178" spans="1:1">
      <c r="A10178" t="s">
        <v>11980</v>
      </c>
    </row>
    <row r="10179" spans="1:1">
      <c r="A10179" t="s">
        <v>11981</v>
      </c>
    </row>
    <row r="10180" spans="1:1">
      <c r="A10180" t="s">
        <v>11982</v>
      </c>
    </row>
    <row r="10181" spans="1:1">
      <c r="A10181" t="s">
        <v>11983</v>
      </c>
    </row>
    <row r="10182" spans="1:1">
      <c r="A10182" t="s">
        <v>11984</v>
      </c>
    </row>
    <row r="10183" spans="1:1">
      <c r="A10183" t="s">
        <v>11985</v>
      </c>
    </row>
    <row r="10184" spans="1:1">
      <c r="A10184" t="s">
        <v>11986</v>
      </c>
    </row>
    <row r="10185" spans="1:1">
      <c r="A10185" t="s">
        <v>11987</v>
      </c>
    </row>
    <row r="10186" spans="1:1">
      <c r="A10186" t="s">
        <v>11988</v>
      </c>
    </row>
    <row r="10187" spans="1:1">
      <c r="A10187" t="s">
        <v>11989</v>
      </c>
    </row>
    <row r="10188" spans="1:1">
      <c r="A10188" t="s">
        <v>11990</v>
      </c>
    </row>
    <row r="10189" spans="1:1">
      <c r="A10189" t="s">
        <v>11991</v>
      </c>
    </row>
    <row r="10190" spans="1:1">
      <c r="A10190" t="s">
        <v>11992</v>
      </c>
    </row>
    <row r="10191" spans="1:1">
      <c r="A10191" t="s">
        <v>11993</v>
      </c>
    </row>
    <row r="10192" spans="1:1">
      <c r="A10192" t="s">
        <v>11994</v>
      </c>
    </row>
    <row r="10193" spans="1:1">
      <c r="A10193" t="s">
        <v>11995</v>
      </c>
    </row>
    <row r="10194" spans="1:1">
      <c r="A10194" t="s">
        <v>11996</v>
      </c>
    </row>
    <row r="10195" spans="1:1">
      <c r="A10195" t="s">
        <v>11997</v>
      </c>
    </row>
    <row r="10196" spans="1:1">
      <c r="A10196" t="s">
        <v>11998</v>
      </c>
    </row>
    <row r="10197" spans="1:1">
      <c r="A10197" t="s">
        <v>11999</v>
      </c>
    </row>
    <row r="10198" spans="1:1">
      <c r="A10198" t="s">
        <v>12000</v>
      </c>
    </row>
    <row r="10199" spans="1:1">
      <c r="A10199" t="s">
        <v>12001</v>
      </c>
    </row>
    <row r="10200" spans="1:1">
      <c r="A10200" t="s">
        <v>12002</v>
      </c>
    </row>
    <row r="10201" spans="1:1">
      <c r="A10201" t="s">
        <v>12003</v>
      </c>
    </row>
    <row r="10202" spans="1:1">
      <c r="A10202" t="s">
        <v>12004</v>
      </c>
    </row>
    <row r="10203" spans="1:1">
      <c r="A10203" t="s">
        <v>12005</v>
      </c>
    </row>
    <row r="10204" spans="1:1">
      <c r="A10204" t="s">
        <v>12006</v>
      </c>
    </row>
    <row r="10205" spans="1:1">
      <c r="A10205" t="s">
        <v>12007</v>
      </c>
    </row>
    <row r="10206" spans="1:1">
      <c r="A10206" t="s">
        <v>12008</v>
      </c>
    </row>
    <row r="10207" spans="1:1">
      <c r="A10207" t="s">
        <v>12009</v>
      </c>
    </row>
    <row r="10208" spans="1:1">
      <c r="A10208" t="s">
        <v>12010</v>
      </c>
    </row>
    <row r="10209" spans="1:1">
      <c r="A10209" t="s">
        <v>12011</v>
      </c>
    </row>
    <row r="10210" spans="1:1">
      <c r="A10210" t="s">
        <v>12012</v>
      </c>
    </row>
    <row r="10211" spans="1:1">
      <c r="A10211" t="s">
        <v>12013</v>
      </c>
    </row>
    <row r="10212" spans="1:1">
      <c r="A10212" t="s">
        <v>12014</v>
      </c>
    </row>
    <row r="10213" spans="1:1">
      <c r="A10213" t="s">
        <v>12015</v>
      </c>
    </row>
    <row r="10214" spans="1:1">
      <c r="A10214" t="s">
        <v>12016</v>
      </c>
    </row>
    <row r="10215" spans="1:1">
      <c r="A10215" t="s">
        <v>12017</v>
      </c>
    </row>
    <row r="10216" spans="1:1">
      <c r="A10216" t="s">
        <v>12018</v>
      </c>
    </row>
    <row r="10217" spans="1:1">
      <c r="A10217" t="s">
        <v>12019</v>
      </c>
    </row>
    <row r="10218" spans="1:1">
      <c r="A10218" t="s">
        <v>12020</v>
      </c>
    </row>
    <row r="10219" spans="1:1">
      <c r="A10219" t="s">
        <v>12021</v>
      </c>
    </row>
    <row r="10220" spans="1:1">
      <c r="A10220" t="s">
        <v>12022</v>
      </c>
    </row>
    <row r="10221" spans="1:1">
      <c r="A10221" t="s">
        <v>12023</v>
      </c>
    </row>
    <row r="10222" spans="1:1">
      <c r="A10222" t="s">
        <v>12024</v>
      </c>
    </row>
    <row r="10223" spans="1:1">
      <c r="A10223" t="s">
        <v>12025</v>
      </c>
    </row>
    <row r="10224" spans="1:1">
      <c r="A10224" t="s">
        <v>12026</v>
      </c>
    </row>
    <row r="10225" spans="1:1">
      <c r="A10225" t="s">
        <v>12027</v>
      </c>
    </row>
    <row r="10226" spans="1:1">
      <c r="A10226" t="s">
        <v>12028</v>
      </c>
    </row>
    <row r="10227" spans="1:1">
      <c r="A10227" t="s">
        <v>12029</v>
      </c>
    </row>
    <row r="10228" spans="1:1">
      <c r="A10228" t="s">
        <v>12030</v>
      </c>
    </row>
    <row r="10229" spans="1:1">
      <c r="A10229" t="s">
        <v>12031</v>
      </c>
    </row>
    <row r="10230" spans="1:1">
      <c r="A10230" t="s">
        <v>12032</v>
      </c>
    </row>
    <row r="10231" spans="1:1">
      <c r="A10231" t="s">
        <v>12033</v>
      </c>
    </row>
    <row r="10232" spans="1:1">
      <c r="A10232" t="s">
        <v>12034</v>
      </c>
    </row>
    <row r="10233" spans="1:1">
      <c r="A10233" t="s">
        <v>12035</v>
      </c>
    </row>
    <row r="10234" spans="1:1">
      <c r="A10234" t="s">
        <v>12036</v>
      </c>
    </row>
    <row r="10235" spans="1:1">
      <c r="A10235" t="s">
        <v>12037</v>
      </c>
    </row>
    <row r="10236" spans="1:1">
      <c r="A10236" t="s">
        <v>12038</v>
      </c>
    </row>
    <row r="10237" spans="1:1">
      <c r="A10237" t="s">
        <v>12039</v>
      </c>
    </row>
    <row r="10238" spans="1:1">
      <c r="A10238" t="s">
        <v>12040</v>
      </c>
    </row>
    <row r="10239" spans="1:1">
      <c r="A10239" t="s">
        <v>12041</v>
      </c>
    </row>
    <row r="10240" spans="1:1">
      <c r="A10240" t="s">
        <v>12042</v>
      </c>
    </row>
    <row r="10241" spans="1:1">
      <c r="A10241" t="s">
        <v>12043</v>
      </c>
    </row>
    <row r="10242" spans="1:1">
      <c r="A10242" t="s">
        <v>12044</v>
      </c>
    </row>
    <row r="10243" spans="1:1">
      <c r="A10243" t="s">
        <v>12045</v>
      </c>
    </row>
    <row r="10244" spans="1:1">
      <c r="A10244" t="s">
        <v>12046</v>
      </c>
    </row>
    <row r="10245" spans="1:1">
      <c r="A10245" t="s">
        <v>12047</v>
      </c>
    </row>
    <row r="10246" spans="1:1">
      <c r="A10246" t="s">
        <v>12048</v>
      </c>
    </row>
    <row r="10247" spans="1:1">
      <c r="A10247" t="s">
        <v>12049</v>
      </c>
    </row>
    <row r="10248" spans="1:1">
      <c r="A10248" t="s">
        <v>12050</v>
      </c>
    </row>
    <row r="10249" spans="1:1">
      <c r="A10249" t="s">
        <v>12051</v>
      </c>
    </row>
    <row r="10250" spans="1:1">
      <c r="A10250" t="s">
        <v>12052</v>
      </c>
    </row>
    <row r="10251" spans="1:1">
      <c r="A10251" t="s">
        <v>12053</v>
      </c>
    </row>
    <row r="10252" spans="1:1">
      <c r="A10252" t="s">
        <v>12054</v>
      </c>
    </row>
    <row r="10253" spans="1:1">
      <c r="A10253" t="s">
        <v>12055</v>
      </c>
    </row>
    <row r="10254" spans="1:1">
      <c r="A10254" t="s">
        <v>12056</v>
      </c>
    </row>
    <row r="10255" spans="1:1">
      <c r="A10255" t="s">
        <v>12057</v>
      </c>
    </row>
    <row r="10256" spans="1:1">
      <c r="A10256" t="s">
        <v>12058</v>
      </c>
    </row>
    <row r="10257" spans="1:1">
      <c r="A10257" t="s">
        <v>12059</v>
      </c>
    </row>
    <row r="10258" spans="1:1">
      <c r="A10258" t="s">
        <v>12060</v>
      </c>
    </row>
    <row r="10259" spans="1:1">
      <c r="A10259" t="s">
        <v>12061</v>
      </c>
    </row>
    <row r="10260" spans="1:1">
      <c r="A10260" t="s">
        <v>12062</v>
      </c>
    </row>
    <row r="10261" spans="1:1">
      <c r="A10261" t="s">
        <v>12063</v>
      </c>
    </row>
    <row r="10262" spans="1:1">
      <c r="A10262" t="s">
        <v>12064</v>
      </c>
    </row>
    <row r="10263" spans="1:1">
      <c r="A10263" t="s">
        <v>12065</v>
      </c>
    </row>
    <row r="10264" spans="1:1">
      <c r="A10264" t="s">
        <v>12066</v>
      </c>
    </row>
    <row r="10265" spans="1:1">
      <c r="A10265" t="s">
        <v>12067</v>
      </c>
    </row>
    <row r="10266" spans="1:1">
      <c r="A10266" t="s">
        <v>12068</v>
      </c>
    </row>
    <row r="10267" spans="1:1">
      <c r="A10267" t="s">
        <v>12069</v>
      </c>
    </row>
    <row r="10268" spans="1:1">
      <c r="A10268" t="s">
        <v>12070</v>
      </c>
    </row>
    <row r="10269" spans="1:1">
      <c r="A10269" t="s">
        <v>12071</v>
      </c>
    </row>
    <row r="10270" spans="1:1">
      <c r="A10270" t="s">
        <v>12072</v>
      </c>
    </row>
    <row r="10271" spans="1:1">
      <c r="A10271" t="s">
        <v>12073</v>
      </c>
    </row>
    <row r="10272" spans="1:1">
      <c r="A10272" t="s">
        <v>12074</v>
      </c>
    </row>
    <row r="10273" spans="1:1">
      <c r="A10273" t="s">
        <v>12075</v>
      </c>
    </row>
    <row r="10274" spans="1:1">
      <c r="A10274" t="s">
        <v>12076</v>
      </c>
    </row>
    <row r="10275" spans="1:1">
      <c r="A10275" t="s">
        <v>12077</v>
      </c>
    </row>
    <row r="10276" spans="1:1">
      <c r="A10276" t="s">
        <v>12078</v>
      </c>
    </row>
    <row r="10277" spans="1:1">
      <c r="A10277" t="s">
        <v>12079</v>
      </c>
    </row>
    <row r="10278" spans="1:1">
      <c r="A10278" t="s">
        <v>12080</v>
      </c>
    </row>
    <row r="10279" spans="1:1">
      <c r="A10279" t="s">
        <v>12081</v>
      </c>
    </row>
    <row r="10280" spans="1:1">
      <c r="A10280" t="s">
        <v>12082</v>
      </c>
    </row>
    <row r="10281" spans="1:1">
      <c r="A10281" t="s">
        <v>12083</v>
      </c>
    </row>
    <row r="10282" spans="1:1">
      <c r="A10282" t="s">
        <v>12084</v>
      </c>
    </row>
    <row r="10283" spans="1:1">
      <c r="A10283" t="s">
        <v>12085</v>
      </c>
    </row>
    <row r="10284" spans="1:1">
      <c r="A10284" t="s">
        <v>12086</v>
      </c>
    </row>
    <row r="10285" spans="1:1">
      <c r="A10285" t="s">
        <v>12087</v>
      </c>
    </row>
    <row r="10286" spans="1:1">
      <c r="A10286" t="s">
        <v>12088</v>
      </c>
    </row>
    <row r="10287" spans="1:1">
      <c r="A10287" t="s">
        <v>12089</v>
      </c>
    </row>
    <row r="10288" spans="1:1">
      <c r="A10288" t="s">
        <v>12090</v>
      </c>
    </row>
    <row r="10289" spans="1:1">
      <c r="A10289" t="s">
        <v>12091</v>
      </c>
    </row>
    <row r="10290" spans="1:1">
      <c r="A10290" t="s">
        <v>12092</v>
      </c>
    </row>
    <row r="10291" spans="1:1">
      <c r="A10291" t="s">
        <v>12093</v>
      </c>
    </row>
    <row r="10292" spans="1:1">
      <c r="A10292" t="s">
        <v>12094</v>
      </c>
    </row>
    <row r="10293" spans="1:1">
      <c r="A10293" t="s">
        <v>12095</v>
      </c>
    </row>
    <row r="10294" spans="1:1">
      <c r="A10294" t="s">
        <v>12096</v>
      </c>
    </row>
    <row r="10295" spans="1:1">
      <c r="A10295" t="s">
        <v>12097</v>
      </c>
    </row>
    <row r="10296" spans="1:1">
      <c r="A10296" t="s">
        <v>12098</v>
      </c>
    </row>
    <row r="10297" spans="1:1">
      <c r="A10297" t="s">
        <v>12099</v>
      </c>
    </row>
    <row r="10298" spans="1:1">
      <c r="A10298" t="s">
        <v>12100</v>
      </c>
    </row>
    <row r="10299" spans="1:1">
      <c r="A10299" t="s">
        <v>12101</v>
      </c>
    </row>
    <row r="10300" spans="1:1">
      <c r="A10300" t="s">
        <v>12102</v>
      </c>
    </row>
    <row r="10301" spans="1:1">
      <c r="A10301" t="s">
        <v>12103</v>
      </c>
    </row>
    <row r="10302" spans="1:1">
      <c r="A10302" t="s">
        <v>12104</v>
      </c>
    </row>
    <row r="10303" spans="1:1">
      <c r="A10303" t="s">
        <v>12105</v>
      </c>
    </row>
    <row r="10304" spans="1:1">
      <c r="A10304" t="s">
        <v>12106</v>
      </c>
    </row>
    <row r="10305" spans="1:1">
      <c r="A10305" t="s">
        <v>12107</v>
      </c>
    </row>
    <row r="10306" spans="1:1">
      <c r="A10306" t="s">
        <v>12108</v>
      </c>
    </row>
    <row r="10307" spans="1:1">
      <c r="A10307" t="s">
        <v>12109</v>
      </c>
    </row>
    <row r="10308" spans="1:1">
      <c r="A10308" t="s">
        <v>12110</v>
      </c>
    </row>
    <row r="10309" spans="1:1">
      <c r="A10309" t="s">
        <v>12111</v>
      </c>
    </row>
    <row r="10310" spans="1:1">
      <c r="A10310" t="s">
        <v>12112</v>
      </c>
    </row>
    <row r="10311" spans="1:1">
      <c r="A10311" t="s">
        <v>12113</v>
      </c>
    </row>
    <row r="10312" spans="1:1">
      <c r="A10312" t="s">
        <v>12114</v>
      </c>
    </row>
    <row r="10313" spans="1:1">
      <c r="A10313" t="s">
        <v>12115</v>
      </c>
    </row>
    <row r="10314" spans="1:1">
      <c r="A10314" t="s">
        <v>12116</v>
      </c>
    </row>
    <row r="10315" spans="1:1">
      <c r="A10315" t="s">
        <v>12117</v>
      </c>
    </row>
    <row r="10316" spans="1:1">
      <c r="A10316" t="s">
        <v>12118</v>
      </c>
    </row>
    <row r="10317" spans="1:1">
      <c r="A10317" t="s">
        <v>12119</v>
      </c>
    </row>
    <row r="10318" spans="1:1">
      <c r="A10318" t="s">
        <v>12120</v>
      </c>
    </row>
    <row r="10319" spans="1:1">
      <c r="A10319" t="s">
        <v>12121</v>
      </c>
    </row>
    <row r="10320" spans="1:1">
      <c r="A10320" t="s">
        <v>12122</v>
      </c>
    </row>
    <row r="10321" spans="1:1">
      <c r="A10321" t="s">
        <v>12123</v>
      </c>
    </row>
    <row r="10322" spans="1:1">
      <c r="A10322" t="s">
        <v>12124</v>
      </c>
    </row>
    <row r="10323" spans="1:1">
      <c r="A10323" t="s">
        <v>12125</v>
      </c>
    </row>
    <row r="10324" spans="1:1">
      <c r="A10324" t="s">
        <v>12126</v>
      </c>
    </row>
    <row r="10325" spans="1:1">
      <c r="A10325" t="s">
        <v>12127</v>
      </c>
    </row>
    <row r="10326" spans="1:1">
      <c r="A10326" t="s">
        <v>12128</v>
      </c>
    </row>
    <row r="10327" spans="1:1">
      <c r="A10327" t="s">
        <v>12129</v>
      </c>
    </row>
    <row r="10328" spans="1:1">
      <c r="A10328" t="s">
        <v>12130</v>
      </c>
    </row>
    <row r="10329" spans="1:1">
      <c r="A10329" t="s">
        <v>12131</v>
      </c>
    </row>
    <row r="10330" spans="1:1">
      <c r="A10330" t="s">
        <v>12132</v>
      </c>
    </row>
    <row r="10331" spans="1:1">
      <c r="A10331" t="s">
        <v>12133</v>
      </c>
    </row>
    <row r="10332" spans="1:1">
      <c r="A10332" t="s">
        <v>12134</v>
      </c>
    </row>
    <row r="10333" spans="1:1">
      <c r="A10333" t="s">
        <v>12135</v>
      </c>
    </row>
    <row r="10334" spans="1:1">
      <c r="A10334" t="s">
        <v>12136</v>
      </c>
    </row>
    <row r="10335" spans="1:1">
      <c r="A10335" t="s">
        <v>12137</v>
      </c>
    </row>
    <row r="10336" spans="1:1">
      <c r="A10336" t="s">
        <v>12138</v>
      </c>
    </row>
    <row r="10337" spans="1:1">
      <c r="A10337" t="s">
        <v>12139</v>
      </c>
    </row>
    <row r="10338" spans="1:1">
      <c r="A10338" t="s">
        <v>12140</v>
      </c>
    </row>
    <row r="10339" spans="1:1">
      <c r="A10339" t="s">
        <v>12141</v>
      </c>
    </row>
    <row r="10340" spans="1:1">
      <c r="A10340" t="s">
        <v>12142</v>
      </c>
    </row>
    <row r="10341" spans="1:1">
      <c r="A10341" t="s">
        <v>12143</v>
      </c>
    </row>
    <row r="10342" spans="1:1">
      <c r="A10342" t="s">
        <v>12144</v>
      </c>
    </row>
    <row r="10343" spans="1:1">
      <c r="A10343" t="s">
        <v>12145</v>
      </c>
    </row>
    <row r="10344" spans="1:1">
      <c r="A10344" t="s">
        <v>12146</v>
      </c>
    </row>
    <row r="10345" spans="1:1">
      <c r="A10345" t="s">
        <v>12147</v>
      </c>
    </row>
    <row r="10346" spans="1:1">
      <c r="A10346" t="s">
        <v>12148</v>
      </c>
    </row>
    <row r="10347" spans="1:1">
      <c r="A10347" t="s">
        <v>12149</v>
      </c>
    </row>
    <row r="10348" spans="1:1">
      <c r="A10348" t="s">
        <v>12150</v>
      </c>
    </row>
    <row r="10349" spans="1:1">
      <c r="A10349" t="s">
        <v>12151</v>
      </c>
    </row>
    <row r="10350" spans="1:1">
      <c r="A10350" t="s">
        <v>12152</v>
      </c>
    </row>
    <row r="10351" spans="1:1">
      <c r="A10351" t="s">
        <v>12153</v>
      </c>
    </row>
    <row r="10352" spans="1:1">
      <c r="A10352" t="s">
        <v>12154</v>
      </c>
    </row>
    <row r="10353" spans="1:1">
      <c r="A10353" t="s">
        <v>12155</v>
      </c>
    </row>
    <row r="10354" spans="1:1">
      <c r="A10354" t="s">
        <v>12156</v>
      </c>
    </row>
    <row r="10355" spans="1:1">
      <c r="A10355" t="s">
        <v>12157</v>
      </c>
    </row>
    <row r="10356" spans="1:1">
      <c r="A10356" t="s">
        <v>12158</v>
      </c>
    </row>
    <row r="10357" spans="1:1">
      <c r="A10357" t="s">
        <v>12159</v>
      </c>
    </row>
    <row r="10358" spans="1:1">
      <c r="A10358" t="s">
        <v>12160</v>
      </c>
    </row>
    <row r="10359" spans="1:1">
      <c r="A10359" t="s">
        <v>12161</v>
      </c>
    </row>
    <row r="10360" spans="1:1">
      <c r="A10360" t="s">
        <v>12162</v>
      </c>
    </row>
    <row r="10361" spans="1:1">
      <c r="A10361" t="s">
        <v>12163</v>
      </c>
    </row>
    <row r="10362" spans="1:1">
      <c r="A10362" t="s">
        <v>12164</v>
      </c>
    </row>
    <row r="10363" spans="1:1">
      <c r="A10363" t="s">
        <v>12165</v>
      </c>
    </row>
    <row r="10364" spans="1:1">
      <c r="A10364" t="s">
        <v>12166</v>
      </c>
    </row>
    <row r="10365" spans="1:1">
      <c r="A10365" t="s">
        <v>12167</v>
      </c>
    </row>
    <row r="10366" spans="1:1">
      <c r="A10366" t="s">
        <v>12168</v>
      </c>
    </row>
    <row r="10367" spans="1:1">
      <c r="A10367" t="s">
        <v>12169</v>
      </c>
    </row>
    <row r="10368" spans="1:1">
      <c r="A10368" t="s">
        <v>12170</v>
      </c>
    </row>
    <row r="10369" spans="1:1">
      <c r="A10369" t="s">
        <v>12171</v>
      </c>
    </row>
    <row r="10370" spans="1:1">
      <c r="A10370" t="s">
        <v>12172</v>
      </c>
    </row>
    <row r="10371" spans="1:1">
      <c r="A10371" t="s">
        <v>12173</v>
      </c>
    </row>
    <row r="10372" spans="1:1">
      <c r="A10372" t="s">
        <v>12174</v>
      </c>
    </row>
    <row r="10373" spans="1:1">
      <c r="A10373" t="s">
        <v>12175</v>
      </c>
    </row>
    <row r="10374" spans="1:1">
      <c r="A10374" t="s">
        <v>12176</v>
      </c>
    </row>
    <row r="10375" spans="1:1">
      <c r="A10375" t="s">
        <v>12177</v>
      </c>
    </row>
    <row r="10376" spans="1:1">
      <c r="A10376" t="s">
        <v>12178</v>
      </c>
    </row>
    <row r="10377" spans="1:1">
      <c r="A10377" t="s">
        <v>12179</v>
      </c>
    </row>
    <row r="10378" spans="1:1">
      <c r="A10378" t="s">
        <v>12180</v>
      </c>
    </row>
    <row r="10379" spans="1:1">
      <c r="A10379" t="s">
        <v>12181</v>
      </c>
    </row>
    <row r="10380" spans="1:1">
      <c r="A10380" t="s">
        <v>12182</v>
      </c>
    </row>
    <row r="10381" spans="1:1">
      <c r="A10381" t="s">
        <v>12183</v>
      </c>
    </row>
    <row r="10382" spans="1:1">
      <c r="A10382" t="s">
        <v>12184</v>
      </c>
    </row>
    <row r="10383" spans="1:1">
      <c r="A10383" t="s">
        <v>12185</v>
      </c>
    </row>
    <row r="10384" spans="1:1">
      <c r="A10384" t="s">
        <v>12186</v>
      </c>
    </row>
    <row r="10385" spans="1:1">
      <c r="A10385" t="s">
        <v>12187</v>
      </c>
    </row>
    <row r="10386" spans="1:1">
      <c r="A10386" t="s">
        <v>12188</v>
      </c>
    </row>
    <row r="10387" spans="1:1">
      <c r="A10387" t="s">
        <v>12189</v>
      </c>
    </row>
    <row r="10388" spans="1:1">
      <c r="A10388" t="s">
        <v>12190</v>
      </c>
    </row>
    <row r="10389" spans="1:1">
      <c r="A10389" t="s">
        <v>12191</v>
      </c>
    </row>
    <row r="10390" spans="1:1">
      <c r="A10390" t="s">
        <v>12192</v>
      </c>
    </row>
    <row r="10391" spans="1:1">
      <c r="A10391" t="s">
        <v>12193</v>
      </c>
    </row>
    <row r="10392" spans="1:1">
      <c r="A10392" t="s">
        <v>12194</v>
      </c>
    </row>
    <row r="10393" spans="1:1">
      <c r="A10393" t="s">
        <v>12195</v>
      </c>
    </row>
    <row r="10394" spans="1:1">
      <c r="A10394" t="s">
        <v>12196</v>
      </c>
    </row>
    <row r="10395" spans="1:1">
      <c r="A10395" t="s">
        <v>12197</v>
      </c>
    </row>
    <row r="10396" spans="1:1">
      <c r="A10396" t="s">
        <v>12198</v>
      </c>
    </row>
    <row r="10397" spans="1:1">
      <c r="A10397" t="s">
        <v>12199</v>
      </c>
    </row>
    <row r="10398" spans="1:1">
      <c r="A10398" t="s">
        <v>12200</v>
      </c>
    </row>
    <row r="10399" spans="1:1">
      <c r="A10399" t="s">
        <v>12201</v>
      </c>
    </row>
    <row r="10400" spans="1:1">
      <c r="A10400" t="s">
        <v>12202</v>
      </c>
    </row>
    <row r="10401" spans="1:1">
      <c r="A10401" t="s">
        <v>12203</v>
      </c>
    </row>
    <row r="10402" spans="1:1">
      <c r="A10402" t="s">
        <v>12204</v>
      </c>
    </row>
    <row r="10403" spans="1:1">
      <c r="A10403" t="s">
        <v>12205</v>
      </c>
    </row>
    <row r="10404" spans="1:1">
      <c r="A10404" t="s">
        <v>12206</v>
      </c>
    </row>
    <row r="10405" spans="1:1">
      <c r="A10405" t="s">
        <v>12207</v>
      </c>
    </row>
    <row r="10406" spans="1:1">
      <c r="A10406" t="s">
        <v>12208</v>
      </c>
    </row>
    <row r="10407" spans="1:1">
      <c r="A10407" t="s">
        <v>12209</v>
      </c>
    </row>
    <row r="10408" spans="1:1">
      <c r="A10408" t="s">
        <v>12210</v>
      </c>
    </row>
    <row r="10409" spans="1:1">
      <c r="A10409" t="s">
        <v>12211</v>
      </c>
    </row>
    <row r="10410" spans="1:1">
      <c r="A10410" t="s">
        <v>12212</v>
      </c>
    </row>
    <row r="10411" spans="1:1">
      <c r="A10411" t="s">
        <v>12213</v>
      </c>
    </row>
    <row r="10412" spans="1:1">
      <c r="A10412" t="s">
        <v>12214</v>
      </c>
    </row>
    <row r="10413" spans="1:1">
      <c r="A10413" t="s">
        <v>12215</v>
      </c>
    </row>
    <row r="10414" spans="1:1">
      <c r="A10414" t="s">
        <v>12216</v>
      </c>
    </row>
    <row r="10415" spans="1:1">
      <c r="A10415" t="s">
        <v>12217</v>
      </c>
    </row>
    <row r="10416" spans="1:1">
      <c r="A10416" t="s">
        <v>12218</v>
      </c>
    </row>
    <row r="10417" spans="1:1">
      <c r="A10417" t="s">
        <v>12219</v>
      </c>
    </row>
    <row r="10418" spans="1:1">
      <c r="A10418" t="s">
        <v>12220</v>
      </c>
    </row>
    <row r="10419" spans="1:1">
      <c r="A10419" t="s">
        <v>12221</v>
      </c>
    </row>
    <row r="10420" spans="1:1">
      <c r="A10420" t="s">
        <v>12222</v>
      </c>
    </row>
    <row r="10421" spans="1:1">
      <c r="A10421" t="s">
        <v>12223</v>
      </c>
    </row>
    <row r="10422" spans="1:1">
      <c r="A10422" t="s">
        <v>12224</v>
      </c>
    </row>
    <row r="10423" spans="1:1">
      <c r="A10423" t="s">
        <v>12225</v>
      </c>
    </row>
    <row r="10424" spans="1:1">
      <c r="A10424" t="s">
        <v>12226</v>
      </c>
    </row>
    <row r="10425" spans="1:1">
      <c r="A10425" t="s">
        <v>12227</v>
      </c>
    </row>
    <row r="10426" spans="1:1">
      <c r="A10426" t="s">
        <v>12228</v>
      </c>
    </row>
    <row r="10427" spans="1:1">
      <c r="A10427" t="s">
        <v>12229</v>
      </c>
    </row>
    <row r="10428" spans="1:1">
      <c r="A10428" t="s">
        <v>12230</v>
      </c>
    </row>
    <row r="10429" spans="1:1">
      <c r="A10429" t="s">
        <v>12231</v>
      </c>
    </row>
    <row r="10430" spans="1:1">
      <c r="A10430" t="s">
        <v>12232</v>
      </c>
    </row>
    <row r="10431" spans="1:1">
      <c r="A10431" t="s">
        <v>12233</v>
      </c>
    </row>
    <row r="10432" spans="1:1">
      <c r="A10432" t="s">
        <v>12234</v>
      </c>
    </row>
    <row r="10433" spans="1:1">
      <c r="A10433" t="s">
        <v>12235</v>
      </c>
    </row>
    <row r="10434" spans="1:1">
      <c r="A10434" t="s">
        <v>12236</v>
      </c>
    </row>
    <row r="10435" spans="1:1">
      <c r="A10435" t="s">
        <v>12237</v>
      </c>
    </row>
    <row r="10436" spans="1:1">
      <c r="A10436" t="s">
        <v>12238</v>
      </c>
    </row>
    <row r="10437" spans="1:1">
      <c r="A10437" t="s">
        <v>12239</v>
      </c>
    </row>
    <row r="10438" spans="1:1">
      <c r="A10438" t="s">
        <v>12240</v>
      </c>
    </row>
    <row r="10439" spans="1:1">
      <c r="A10439" t="s">
        <v>12241</v>
      </c>
    </row>
    <row r="10440" spans="1:1">
      <c r="A10440" t="s">
        <v>12242</v>
      </c>
    </row>
    <row r="10441" spans="1:1">
      <c r="A10441" t="s">
        <v>12243</v>
      </c>
    </row>
    <row r="10442" spans="1:1">
      <c r="A10442" t="s">
        <v>12244</v>
      </c>
    </row>
    <row r="10443" spans="1:1">
      <c r="A10443" t="s">
        <v>12245</v>
      </c>
    </row>
    <row r="10444" spans="1:1">
      <c r="A10444" t="s">
        <v>12246</v>
      </c>
    </row>
    <row r="10445" spans="1:1">
      <c r="A10445" t="s">
        <v>12247</v>
      </c>
    </row>
    <row r="10446" spans="1:1">
      <c r="A10446" t="s">
        <v>12248</v>
      </c>
    </row>
    <row r="10447" spans="1:1">
      <c r="A10447" t="s">
        <v>12249</v>
      </c>
    </row>
    <row r="10448" spans="1:1">
      <c r="A10448" t="s">
        <v>12250</v>
      </c>
    </row>
    <row r="10449" spans="1:1">
      <c r="A10449" t="s">
        <v>12251</v>
      </c>
    </row>
    <row r="10450" spans="1:1">
      <c r="A10450" t="s">
        <v>12252</v>
      </c>
    </row>
    <row r="10451" spans="1:1">
      <c r="A10451" t="s">
        <v>12253</v>
      </c>
    </row>
    <row r="10452" spans="1:1">
      <c r="A10452" t="s">
        <v>12254</v>
      </c>
    </row>
    <row r="10453" spans="1:1">
      <c r="A10453" t="s">
        <v>12255</v>
      </c>
    </row>
    <row r="10454" spans="1:1">
      <c r="A10454" t="s">
        <v>12256</v>
      </c>
    </row>
    <row r="10455" spans="1:1">
      <c r="A10455" t="s">
        <v>12257</v>
      </c>
    </row>
    <row r="10456" spans="1:1">
      <c r="A10456" t="s">
        <v>12258</v>
      </c>
    </row>
    <row r="10457" spans="1:1">
      <c r="A10457" t="s">
        <v>12259</v>
      </c>
    </row>
    <row r="10458" spans="1:1">
      <c r="A10458" t="s">
        <v>12260</v>
      </c>
    </row>
    <row r="10459" spans="1:1">
      <c r="A10459" t="s">
        <v>12261</v>
      </c>
    </row>
    <row r="10460" spans="1:1">
      <c r="A10460" t="s">
        <v>12262</v>
      </c>
    </row>
    <row r="10461" spans="1:1">
      <c r="A10461" t="s">
        <v>12263</v>
      </c>
    </row>
    <row r="10462" spans="1:1">
      <c r="A10462" t="s">
        <v>12264</v>
      </c>
    </row>
    <row r="10463" spans="1:1">
      <c r="A10463" t="s">
        <v>12265</v>
      </c>
    </row>
    <row r="10464" spans="1:1">
      <c r="A10464" t="s">
        <v>12266</v>
      </c>
    </row>
    <row r="10465" spans="1:1">
      <c r="A10465" t="s">
        <v>12267</v>
      </c>
    </row>
    <row r="10466" spans="1:1">
      <c r="A10466" t="s">
        <v>12268</v>
      </c>
    </row>
    <row r="10467" spans="1:1">
      <c r="A10467" t="s">
        <v>12269</v>
      </c>
    </row>
    <row r="10468" spans="1:1">
      <c r="A10468" t="s">
        <v>12270</v>
      </c>
    </row>
    <row r="10469" spans="1:1">
      <c r="A10469" t="s">
        <v>12271</v>
      </c>
    </row>
    <row r="10470" spans="1:1">
      <c r="A10470" t="s">
        <v>12272</v>
      </c>
    </row>
    <row r="10471" spans="1:1">
      <c r="A10471" t="s">
        <v>12273</v>
      </c>
    </row>
    <row r="10472" spans="1:1">
      <c r="A10472" t="s">
        <v>12274</v>
      </c>
    </row>
    <row r="10473" spans="1:1">
      <c r="A10473" t="s">
        <v>12275</v>
      </c>
    </row>
    <row r="10474" spans="1:1">
      <c r="A10474" t="s">
        <v>12276</v>
      </c>
    </row>
    <row r="10475" spans="1:1">
      <c r="A10475" t="s">
        <v>12277</v>
      </c>
    </row>
    <row r="10476" spans="1:1">
      <c r="A10476" t="s">
        <v>12278</v>
      </c>
    </row>
    <row r="10477" spans="1:1">
      <c r="A10477" t="s">
        <v>12279</v>
      </c>
    </row>
    <row r="10478" spans="1:1">
      <c r="A10478" t="s">
        <v>12280</v>
      </c>
    </row>
    <row r="10479" spans="1:1">
      <c r="A10479" t="s">
        <v>12281</v>
      </c>
    </row>
    <row r="10480" spans="1:1">
      <c r="A10480" t="s">
        <v>12282</v>
      </c>
    </row>
    <row r="10481" spans="1:1">
      <c r="A10481" t="s">
        <v>12283</v>
      </c>
    </row>
    <row r="10482" spans="1:1">
      <c r="A10482" t="s">
        <v>12284</v>
      </c>
    </row>
    <row r="10483" spans="1:1">
      <c r="A10483" t="s">
        <v>12285</v>
      </c>
    </row>
    <row r="10484" spans="1:1">
      <c r="A10484" t="s">
        <v>12286</v>
      </c>
    </row>
    <row r="10485" spans="1:1">
      <c r="A10485" t="s">
        <v>12287</v>
      </c>
    </row>
    <row r="10486" spans="1:1">
      <c r="A10486" t="s">
        <v>12288</v>
      </c>
    </row>
    <row r="10487" spans="1:1">
      <c r="A10487" t="s">
        <v>12289</v>
      </c>
    </row>
    <row r="10488" spans="1:1">
      <c r="A10488" t="s">
        <v>12290</v>
      </c>
    </row>
    <row r="10489" spans="1:1">
      <c r="A10489" t="s">
        <v>12291</v>
      </c>
    </row>
    <row r="10490" spans="1:1">
      <c r="A10490" t="s">
        <v>12292</v>
      </c>
    </row>
    <row r="10491" spans="1:1">
      <c r="A10491" t="s">
        <v>12293</v>
      </c>
    </row>
    <row r="10492" spans="1:1">
      <c r="A10492" t="s">
        <v>12294</v>
      </c>
    </row>
    <row r="10493" spans="1:1">
      <c r="A10493" t="s">
        <v>12295</v>
      </c>
    </row>
    <row r="10494" spans="1:1">
      <c r="A10494" t="s">
        <v>12296</v>
      </c>
    </row>
    <row r="10495" spans="1:1">
      <c r="A10495" t="s">
        <v>12297</v>
      </c>
    </row>
    <row r="10496" spans="1:1">
      <c r="A10496" t="s">
        <v>12298</v>
      </c>
    </row>
    <row r="10497" spans="1:1">
      <c r="A10497" t="s">
        <v>12299</v>
      </c>
    </row>
    <row r="10498" spans="1:1">
      <c r="A10498" t="s">
        <v>12300</v>
      </c>
    </row>
    <row r="10499" spans="1:1">
      <c r="A10499" t="s">
        <v>12301</v>
      </c>
    </row>
    <row r="10500" spans="1:1">
      <c r="A10500" t="s">
        <v>12302</v>
      </c>
    </row>
    <row r="10501" spans="1:1">
      <c r="A10501" t="s">
        <v>12303</v>
      </c>
    </row>
    <row r="10502" spans="1:1">
      <c r="A10502" t="s">
        <v>12304</v>
      </c>
    </row>
    <row r="10503" spans="1:1">
      <c r="A10503" t="s">
        <v>12305</v>
      </c>
    </row>
    <row r="10504" spans="1:1">
      <c r="A10504" t="s">
        <v>12306</v>
      </c>
    </row>
    <row r="10505" spans="1:1">
      <c r="A10505" t="s">
        <v>12307</v>
      </c>
    </row>
    <row r="10506" spans="1:1">
      <c r="A10506" t="s">
        <v>12308</v>
      </c>
    </row>
    <row r="10507" spans="1:1">
      <c r="A10507" t="s">
        <v>12309</v>
      </c>
    </row>
    <row r="10508" spans="1:1">
      <c r="A10508" t="s">
        <v>12310</v>
      </c>
    </row>
    <row r="10509" spans="1:1">
      <c r="A10509" t="s">
        <v>12311</v>
      </c>
    </row>
    <row r="10510" spans="1:1">
      <c r="A10510" t="s">
        <v>12312</v>
      </c>
    </row>
    <row r="10511" spans="1:1">
      <c r="A10511" t="s">
        <v>12313</v>
      </c>
    </row>
    <row r="10512" spans="1:1">
      <c r="A10512" t="s">
        <v>12314</v>
      </c>
    </row>
    <row r="10513" spans="1:1">
      <c r="A10513" t="s">
        <v>12315</v>
      </c>
    </row>
    <row r="10514" spans="1:1">
      <c r="A10514" t="s">
        <v>12316</v>
      </c>
    </row>
    <row r="10515" spans="1:1">
      <c r="A10515" t="s">
        <v>12317</v>
      </c>
    </row>
    <row r="10516" spans="1:1">
      <c r="A10516" t="s">
        <v>12318</v>
      </c>
    </row>
    <row r="10517" spans="1:1">
      <c r="A10517" t="s">
        <v>12319</v>
      </c>
    </row>
    <row r="10518" spans="1:1">
      <c r="A10518" t="s">
        <v>12320</v>
      </c>
    </row>
    <row r="10519" spans="1:1">
      <c r="A10519" t="s">
        <v>12321</v>
      </c>
    </row>
    <row r="10520" spans="1:1">
      <c r="A10520" t="s">
        <v>12322</v>
      </c>
    </row>
    <row r="10521" spans="1:1">
      <c r="A10521" t="s">
        <v>12323</v>
      </c>
    </row>
    <row r="10522" spans="1:1">
      <c r="A10522" t="s">
        <v>12324</v>
      </c>
    </row>
    <row r="10523" spans="1:1">
      <c r="A10523" t="s">
        <v>12325</v>
      </c>
    </row>
    <row r="10524" spans="1:1">
      <c r="A10524" t="s">
        <v>12326</v>
      </c>
    </row>
    <row r="10525" spans="1:1">
      <c r="A10525" t="s">
        <v>12327</v>
      </c>
    </row>
    <row r="10526" spans="1:1">
      <c r="A10526" t="s">
        <v>12328</v>
      </c>
    </row>
    <row r="10527" spans="1:1">
      <c r="A10527" t="s">
        <v>12329</v>
      </c>
    </row>
    <row r="10528" spans="1:1">
      <c r="A10528" t="s">
        <v>12330</v>
      </c>
    </row>
    <row r="10529" spans="1:1">
      <c r="A10529" t="s">
        <v>12331</v>
      </c>
    </row>
    <row r="10530" spans="1:1">
      <c r="A10530" t="s">
        <v>12332</v>
      </c>
    </row>
    <row r="10531" spans="1:1">
      <c r="A10531" t="s">
        <v>12333</v>
      </c>
    </row>
    <row r="10532" spans="1:1">
      <c r="A10532" t="s">
        <v>12334</v>
      </c>
    </row>
    <row r="10533" spans="1:1">
      <c r="A10533" t="s">
        <v>12335</v>
      </c>
    </row>
    <row r="10534" spans="1:1">
      <c r="A10534" t="s">
        <v>12336</v>
      </c>
    </row>
    <row r="10535" spans="1:1">
      <c r="A10535" t="s">
        <v>12337</v>
      </c>
    </row>
    <row r="10536" spans="1:1">
      <c r="A10536" t="s">
        <v>12338</v>
      </c>
    </row>
    <row r="10537" spans="1:1">
      <c r="A10537" t="s">
        <v>12339</v>
      </c>
    </row>
    <row r="10538" spans="1:1">
      <c r="A10538" t="s">
        <v>12340</v>
      </c>
    </row>
    <row r="10539" spans="1:1">
      <c r="A10539" t="s">
        <v>12341</v>
      </c>
    </row>
    <row r="10540" spans="1:1">
      <c r="A10540" t="s">
        <v>12342</v>
      </c>
    </row>
    <row r="10541" spans="1:1">
      <c r="A10541" t="s">
        <v>12343</v>
      </c>
    </row>
    <row r="10542" spans="1:1">
      <c r="A10542" t="s">
        <v>12344</v>
      </c>
    </row>
    <row r="10543" spans="1:1">
      <c r="A10543" t="s">
        <v>12345</v>
      </c>
    </row>
    <row r="10544" spans="1:1">
      <c r="A10544" t="s">
        <v>12346</v>
      </c>
    </row>
    <row r="10545" spans="1:1">
      <c r="A10545" t="s">
        <v>12347</v>
      </c>
    </row>
    <row r="10546" spans="1:1">
      <c r="A10546" t="s">
        <v>12348</v>
      </c>
    </row>
    <row r="10547" spans="1:1">
      <c r="A10547" t="s">
        <v>12349</v>
      </c>
    </row>
    <row r="10548" spans="1:1">
      <c r="A10548" t="s">
        <v>12350</v>
      </c>
    </row>
    <row r="10549" spans="1:1">
      <c r="A10549" t="s">
        <v>12351</v>
      </c>
    </row>
    <row r="10550" spans="1:1">
      <c r="A10550" t="s">
        <v>12352</v>
      </c>
    </row>
    <row r="10551" spans="1:1">
      <c r="A10551" t="s">
        <v>12353</v>
      </c>
    </row>
    <row r="10552" spans="1:1">
      <c r="A10552" t="s">
        <v>12354</v>
      </c>
    </row>
    <row r="10553" spans="1:1">
      <c r="A10553" t="s">
        <v>12355</v>
      </c>
    </row>
    <row r="10554" spans="1:1">
      <c r="A10554" t="s">
        <v>12356</v>
      </c>
    </row>
    <row r="10555" spans="1:1">
      <c r="A10555" t="s">
        <v>12357</v>
      </c>
    </row>
    <row r="10556" spans="1:1">
      <c r="A10556" t="s">
        <v>12358</v>
      </c>
    </row>
    <row r="10557" spans="1:1">
      <c r="A10557" t="s">
        <v>12359</v>
      </c>
    </row>
    <row r="10558" spans="1:1">
      <c r="A10558" t="s">
        <v>12360</v>
      </c>
    </row>
    <row r="10559" spans="1:1">
      <c r="A10559" t="s">
        <v>12361</v>
      </c>
    </row>
    <row r="10560" spans="1:1">
      <c r="A10560" t="s">
        <v>12362</v>
      </c>
    </row>
    <row r="10561" spans="1:1">
      <c r="A10561" t="s">
        <v>12363</v>
      </c>
    </row>
    <row r="10562" spans="1:1">
      <c r="A10562" t="s">
        <v>12364</v>
      </c>
    </row>
    <row r="10563" spans="1:1">
      <c r="A10563" t="s">
        <v>12365</v>
      </c>
    </row>
    <row r="10564" spans="1:1">
      <c r="A10564" t="s">
        <v>12366</v>
      </c>
    </row>
    <row r="10565" spans="1:1">
      <c r="A10565" t="s">
        <v>12367</v>
      </c>
    </row>
    <row r="10566" spans="1:1">
      <c r="A10566" t="s">
        <v>12368</v>
      </c>
    </row>
    <row r="10567" spans="1:1">
      <c r="A10567" t="s">
        <v>12369</v>
      </c>
    </row>
    <row r="10568" spans="1:1">
      <c r="A10568" t="s">
        <v>12370</v>
      </c>
    </row>
    <row r="10569" spans="1:1">
      <c r="A10569" t="s">
        <v>12371</v>
      </c>
    </row>
    <row r="10570" spans="1:1">
      <c r="A10570" t="s">
        <v>12372</v>
      </c>
    </row>
    <row r="10571" spans="1:1">
      <c r="A10571" t="s">
        <v>12373</v>
      </c>
    </row>
    <row r="10572" spans="1:1">
      <c r="A10572" t="s">
        <v>12374</v>
      </c>
    </row>
    <row r="10573" spans="1:1">
      <c r="A10573" t="s">
        <v>12375</v>
      </c>
    </row>
    <row r="10574" spans="1:1">
      <c r="A10574" t="s">
        <v>12376</v>
      </c>
    </row>
    <row r="10575" spans="1:1">
      <c r="A10575" t="s">
        <v>12377</v>
      </c>
    </row>
    <row r="10576" spans="1:1">
      <c r="A10576" t="s">
        <v>12378</v>
      </c>
    </row>
    <row r="10577" spans="1:1">
      <c r="A10577" t="s">
        <v>12379</v>
      </c>
    </row>
    <row r="10578" spans="1:1">
      <c r="A10578" t="s">
        <v>12380</v>
      </c>
    </row>
    <row r="10579" spans="1:1">
      <c r="A10579" t="s">
        <v>12381</v>
      </c>
    </row>
    <row r="10580" spans="1:1">
      <c r="A10580" t="s">
        <v>12382</v>
      </c>
    </row>
    <row r="10581" spans="1:1">
      <c r="A10581" t="s">
        <v>12383</v>
      </c>
    </row>
    <row r="10582" spans="1:1">
      <c r="A10582" t="s">
        <v>12384</v>
      </c>
    </row>
    <row r="10583" spans="1:1">
      <c r="A10583" t="s">
        <v>12385</v>
      </c>
    </row>
    <row r="10584" spans="1:1">
      <c r="A10584" t="s">
        <v>12386</v>
      </c>
    </row>
    <row r="10585" spans="1:1">
      <c r="A10585" t="s">
        <v>12387</v>
      </c>
    </row>
    <row r="10586" spans="1:1">
      <c r="A10586" t="s">
        <v>12388</v>
      </c>
    </row>
    <row r="10587" spans="1:1">
      <c r="A10587" t="s">
        <v>12389</v>
      </c>
    </row>
    <row r="10588" spans="1:1">
      <c r="A10588" t="s">
        <v>12390</v>
      </c>
    </row>
    <row r="10589" spans="1:1">
      <c r="A10589" t="s">
        <v>12391</v>
      </c>
    </row>
    <row r="10590" spans="1:1">
      <c r="A10590" t="s">
        <v>12392</v>
      </c>
    </row>
    <row r="10591" spans="1:1">
      <c r="A10591" t="s">
        <v>12393</v>
      </c>
    </row>
    <row r="10592" spans="1:1">
      <c r="A10592" t="s">
        <v>12394</v>
      </c>
    </row>
    <row r="10593" spans="1:1">
      <c r="A10593" t="s">
        <v>12395</v>
      </c>
    </row>
    <row r="10594" spans="1:1">
      <c r="A10594" t="s">
        <v>12396</v>
      </c>
    </row>
    <row r="10595" spans="1:1">
      <c r="A10595" t="s">
        <v>12397</v>
      </c>
    </row>
    <row r="10596" spans="1:1">
      <c r="A10596" t="s">
        <v>12398</v>
      </c>
    </row>
    <row r="10597" spans="1:1">
      <c r="A10597" t="s">
        <v>12399</v>
      </c>
    </row>
    <row r="10598" spans="1:1">
      <c r="A10598" t="s">
        <v>12400</v>
      </c>
    </row>
    <row r="10599" spans="1:1">
      <c r="A10599" t="s">
        <v>12401</v>
      </c>
    </row>
    <row r="10600" spans="1:1">
      <c r="A10600" t="s">
        <v>12402</v>
      </c>
    </row>
    <row r="10601" spans="1:1">
      <c r="A10601" t="s">
        <v>12403</v>
      </c>
    </row>
    <row r="10602" spans="1:1">
      <c r="A10602" t="s">
        <v>12404</v>
      </c>
    </row>
    <row r="10603" spans="1:1">
      <c r="A10603" t="s">
        <v>12405</v>
      </c>
    </row>
    <row r="10604" spans="1:1">
      <c r="A10604" t="s">
        <v>12406</v>
      </c>
    </row>
    <row r="10605" spans="1:1">
      <c r="A10605" t="s">
        <v>12407</v>
      </c>
    </row>
    <row r="10606" spans="1:1">
      <c r="A10606" t="s">
        <v>12408</v>
      </c>
    </row>
    <row r="10607" spans="1:1">
      <c r="A10607" t="s">
        <v>12409</v>
      </c>
    </row>
    <row r="10608" spans="1:1">
      <c r="A10608" t="s">
        <v>12410</v>
      </c>
    </row>
    <row r="10609" spans="1:1">
      <c r="A10609" t="s">
        <v>12411</v>
      </c>
    </row>
    <row r="10610" spans="1:1">
      <c r="A10610" t="s">
        <v>12412</v>
      </c>
    </row>
    <row r="10611" spans="1:1">
      <c r="A10611" t="s">
        <v>12413</v>
      </c>
    </row>
    <row r="10612" spans="1:1">
      <c r="A10612" t="s">
        <v>12414</v>
      </c>
    </row>
    <row r="10613" spans="1:1">
      <c r="A10613" t="s">
        <v>12415</v>
      </c>
    </row>
    <row r="10614" spans="1:1">
      <c r="A10614" t="s">
        <v>12416</v>
      </c>
    </row>
    <row r="10615" spans="1:1">
      <c r="A10615" t="s">
        <v>12417</v>
      </c>
    </row>
    <row r="10616" spans="1:1">
      <c r="A10616" t="s">
        <v>12418</v>
      </c>
    </row>
    <row r="10617" spans="1:1">
      <c r="A10617" t="s">
        <v>12419</v>
      </c>
    </row>
    <row r="10618" spans="1:1">
      <c r="A10618" t="s">
        <v>12420</v>
      </c>
    </row>
    <row r="10619" spans="1:1">
      <c r="A10619" t="s">
        <v>12421</v>
      </c>
    </row>
    <row r="10620" spans="1:1">
      <c r="A10620" t="s">
        <v>12422</v>
      </c>
    </row>
    <row r="10621" spans="1:1">
      <c r="A10621" t="s">
        <v>12423</v>
      </c>
    </row>
    <row r="10622" spans="1:1">
      <c r="A10622" t="s">
        <v>12424</v>
      </c>
    </row>
    <row r="10623" spans="1:1">
      <c r="A10623" t="s">
        <v>12425</v>
      </c>
    </row>
    <row r="10624" spans="1:1">
      <c r="A10624" t="s">
        <v>12426</v>
      </c>
    </row>
    <row r="10625" spans="1:1">
      <c r="A10625" t="s">
        <v>12427</v>
      </c>
    </row>
    <row r="10626" spans="1:1">
      <c r="A10626" t="s">
        <v>12428</v>
      </c>
    </row>
    <row r="10627" spans="1:1">
      <c r="A10627" t="s">
        <v>12429</v>
      </c>
    </row>
    <row r="10628" spans="1:1">
      <c r="A10628" t="s">
        <v>12430</v>
      </c>
    </row>
    <row r="10629" spans="1:1">
      <c r="A10629" t="s">
        <v>12431</v>
      </c>
    </row>
    <row r="10630" spans="1:1">
      <c r="A10630" t="s">
        <v>12432</v>
      </c>
    </row>
    <row r="10631" spans="1:1">
      <c r="A10631" t="s">
        <v>12433</v>
      </c>
    </row>
    <row r="10632" spans="1:1">
      <c r="A10632" t="s">
        <v>12434</v>
      </c>
    </row>
    <row r="10633" spans="1:1">
      <c r="A10633" t="s">
        <v>12435</v>
      </c>
    </row>
    <row r="10634" spans="1:1">
      <c r="A10634" t="s">
        <v>12436</v>
      </c>
    </row>
    <row r="10635" spans="1:1">
      <c r="A10635" t="s">
        <v>12437</v>
      </c>
    </row>
    <row r="10636" spans="1:1">
      <c r="A10636" t="s">
        <v>12438</v>
      </c>
    </row>
    <row r="10637" spans="1:1">
      <c r="A10637" t="s">
        <v>12439</v>
      </c>
    </row>
    <row r="10638" spans="1:1">
      <c r="A10638" t="s">
        <v>12440</v>
      </c>
    </row>
    <row r="10639" spans="1:1">
      <c r="A10639" t="s">
        <v>12441</v>
      </c>
    </row>
    <row r="10640" spans="1:1">
      <c r="A10640" t="s">
        <v>12442</v>
      </c>
    </row>
    <row r="10641" spans="1:1">
      <c r="A10641" t="s">
        <v>12443</v>
      </c>
    </row>
    <row r="10642" spans="1:1">
      <c r="A10642" t="s">
        <v>12444</v>
      </c>
    </row>
    <row r="10643" spans="1:1">
      <c r="A10643" t="s">
        <v>12445</v>
      </c>
    </row>
    <row r="10644" spans="1:1">
      <c r="A10644" t="s">
        <v>12446</v>
      </c>
    </row>
    <row r="10645" spans="1:1">
      <c r="A10645" t="s">
        <v>12447</v>
      </c>
    </row>
    <row r="10646" spans="1:1">
      <c r="A10646" t="s">
        <v>12448</v>
      </c>
    </row>
    <row r="10647" spans="1:1">
      <c r="A10647" t="s">
        <v>12449</v>
      </c>
    </row>
    <row r="10648" spans="1:1">
      <c r="A10648" t="s">
        <v>12450</v>
      </c>
    </row>
    <row r="10649" spans="1:1">
      <c r="A10649" t="s">
        <v>12451</v>
      </c>
    </row>
    <row r="10650" spans="1:1">
      <c r="A10650" t="s">
        <v>12452</v>
      </c>
    </row>
    <row r="10651" spans="1:1">
      <c r="A10651" t="s">
        <v>12453</v>
      </c>
    </row>
    <row r="10652" spans="1:1">
      <c r="A10652" t="s">
        <v>12454</v>
      </c>
    </row>
    <row r="10653" spans="1:1">
      <c r="A10653" t="s">
        <v>12455</v>
      </c>
    </row>
    <row r="10654" spans="1:1">
      <c r="A10654" t="s">
        <v>12456</v>
      </c>
    </row>
    <row r="10655" spans="1:1">
      <c r="A10655" t="s">
        <v>12457</v>
      </c>
    </row>
    <row r="10656" spans="1:1">
      <c r="A10656" t="s">
        <v>12458</v>
      </c>
    </row>
    <row r="10657" spans="1:1">
      <c r="A10657" t="s">
        <v>12459</v>
      </c>
    </row>
    <row r="10658" spans="1:1">
      <c r="A10658" t="s">
        <v>12460</v>
      </c>
    </row>
    <row r="10659" spans="1:1">
      <c r="A10659" t="s">
        <v>12461</v>
      </c>
    </row>
    <row r="10660" spans="1:1">
      <c r="A10660" t="s">
        <v>12462</v>
      </c>
    </row>
    <row r="10661" spans="1:1">
      <c r="A10661" t="s">
        <v>12463</v>
      </c>
    </row>
    <row r="10662" spans="1:1">
      <c r="A10662" t="s">
        <v>12464</v>
      </c>
    </row>
    <row r="10663" spans="1:1">
      <c r="A10663" t="s">
        <v>12465</v>
      </c>
    </row>
    <row r="10664" spans="1:1">
      <c r="A10664" t="s">
        <v>12466</v>
      </c>
    </row>
    <row r="10665" spans="1:1">
      <c r="A10665" t="s">
        <v>12467</v>
      </c>
    </row>
    <row r="10666" spans="1:1">
      <c r="A10666" t="s">
        <v>12468</v>
      </c>
    </row>
    <row r="10667" spans="1:1">
      <c r="A10667" t="s">
        <v>12469</v>
      </c>
    </row>
    <row r="10668" spans="1:1">
      <c r="A10668" t="s">
        <v>12470</v>
      </c>
    </row>
    <row r="10669" spans="1:1">
      <c r="A10669" t="s">
        <v>12471</v>
      </c>
    </row>
    <row r="10670" spans="1:1">
      <c r="A10670" t="s">
        <v>12472</v>
      </c>
    </row>
    <row r="10671" spans="1:1">
      <c r="A10671" t="s">
        <v>12473</v>
      </c>
    </row>
    <row r="10672" spans="1:1">
      <c r="A10672" t="s">
        <v>12474</v>
      </c>
    </row>
    <row r="10673" spans="1:1">
      <c r="A10673" t="s">
        <v>12475</v>
      </c>
    </row>
    <row r="10674" spans="1:1">
      <c r="A10674" t="s">
        <v>12476</v>
      </c>
    </row>
    <row r="10675" spans="1:1">
      <c r="A10675" t="s">
        <v>12477</v>
      </c>
    </row>
    <row r="10676" spans="1:1">
      <c r="A10676" t="s">
        <v>12478</v>
      </c>
    </row>
    <row r="10677" spans="1:1">
      <c r="A10677" t="s">
        <v>12479</v>
      </c>
    </row>
    <row r="10678" spans="1:1">
      <c r="A10678" t="s">
        <v>12480</v>
      </c>
    </row>
    <row r="10679" spans="1:1">
      <c r="A10679" t="s">
        <v>12481</v>
      </c>
    </row>
    <row r="10680" spans="1:1">
      <c r="A10680" t="s">
        <v>12482</v>
      </c>
    </row>
    <row r="10681" spans="1:1">
      <c r="A10681" t="s">
        <v>12483</v>
      </c>
    </row>
    <row r="10682" spans="1:1">
      <c r="A10682" t="s">
        <v>12484</v>
      </c>
    </row>
    <row r="10683" spans="1:1">
      <c r="A10683" t="s">
        <v>12485</v>
      </c>
    </row>
    <row r="10684" spans="1:1">
      <c r="A10684" t="s">
        <v>12486</v>
      </c>
    </row>
    <row r="10685" spans="1:1">
      <c r="A10685" t="s">
        <v>12487</v>
      </c>
    </row>
    <row r="10686" spans="1:1">
      <c r="A10686" t="s">
        <v>12488</v>
      </c>
    </row>
    <row r="10687" spans="1:1">
      <c r="A10687" t="s">
        <v>12489</v>
      </c>
    </row>
    <row r="10688" spans="1:1">
      <c r="A10688" t="s">
        <v>12490</v>
      </c>
    </row>
    <row r="10689" spans="1:1">
      <c r="A10689" t="s">
        <v>12491</v>
      </c>
    </row>
    <row r="10690" spans="1:1">
      <c r="A10690" t="s">
        <v>12492</v>
      </c>
    </row>
    <row r="10691" spans="1:1">
      <c r="A10691" t="s">
        <v>12493</v>
      </c>
    </row>
    <row r="10692" spans="1:1">
      <c r="A10692" t="s">
        <v>12494</v>
      </c>
    </row>
    <row r="10693" spans="1:1">
      <c r="A10693" t="s">
        <v>12495</v>
      </c>
    </row>
    <row r="10694" spans="1:1">
      <c r="A10694" t="s">
        <v>12496</v>
      </c>
    </row>
    <row r="10695" spans="1:1">
      <c r="A10695" t="s">
        <v>12497</v>
      </c>
    </row>
    <row r="10696" spans="1:1">
      <c r="A10696" t="s">
        <v>12498</v>
      </c>
    </row>
    <row r="10697" spans="1:1">
      <c r="A10697" t="s">
        <v>12499</v>
      </c>
    </row>
    <row r="10698" spans="1:1">
      <c r="A10698" t="s">
        <v>12500</v>
      </c>
    </row>
    <row r="10699" spans="1:1">
      <c r="A10699" t="s">
        <v>12501</v>
      </c>
    </row>
    <row r="10700" spans="1:1">
      <c r="A10700" t="s">
        <v>12502</v>
      </c>
    </row>
    <row r="10701" spans="1:1">
      <c r="A10701" t="s">
        <v>12503</v>
      </c>
    </row>
    <row r="10702" spans="1:1">
      <c r="A10702" t="s">
        <v>12504</v>
      </c>
    </row>
    <row r="10703" spans="1:1">
      <c r="A10703" t="s">
        <v>12505</v>
      </c>
    </row>
    <row r="10704" spans="1:1">
      <c r="A10704" t="s">
        <v>12506</v>
      </c>
    </row>
    <row r="10705" spans="1:1">
      <c r="A10705" t="s">
        <v>12507</v>
      </c>
    </row>
    <row r="10706" spans="1:1">
      <c r="A10706" t="s">
        <v>12508</v>
      </c>
    </row>
    <row r="10707" spans="1:1">
      <c r="A10707" t="s">
        <v>12509</v>
      </c>
    </row>
    <row r="10708" spans="1:1">
      <c r="A10708" t="s">
        <v>12510</v>
      </c>
    </row>
    <row r="10709" spans="1:1">
      <c r="A10709" t="s">
        <v>12511</v>
      </c>
    </row>
    <row r="10710" spans="1:1">
      <c r="A10710" t="s">
        <v>12512</v>
      </c>
    </row>
    <row r="10711" spans="1:1">
      <c r="A10711" t="s">
        <v>12513</v>
      </c>
    </row>
    <row r="10712" spans="1:1">
      <c r="A10712" t="s">
        <v>12514</v>
      </c>
    </row>
    <row r="10713" spans="1:1">
      <c r="A10713" t="s">
        <v>12515</v>
      </c>
    </row>
    <row r="10714" spans="1:1">
      <c r="A10714" t="s">
        <v>12516</v>
      </c>
    </row>
    <row r="10715" spans="1:1">
      <c r="A10715" t="s">
        <v>12517</v>
      </c>
    </row>
    <row r="10716" spans="1:1">
      <c r="A10716" t="s">
        <v>12518</v>
      </c>
    </row>
    <row r="10717" spans="1:1">
      <c r="A10717" t="s">
        <v>12519</v>
      </c>
    </row>
    <row r="10718" spans="1:1">
      <c r="A10718" t="s">
        <v>12520</v>
      </c>
    </row>
    <row r="10719" spans="1:1">
      <c r="A10719" t="s">
        <v>12521</v>
      </c>
    </row>
    <row r="10720" spans="1:1">
      <c r="A10720" t="s">
        <v>12522</v>
      </c>
    </row>
    <row r="10721" spans="1:1">
      <c r="A10721" t="s">
        <v>12523</v>
      </c>
    </row>
    <row r="10722" spans="1:1">
      <c r="A10722" t="s">
        <v>12524</v>
      </c>
    </row>
    <row r="10723" spans="1:1">
      <c r="A10723" t="s">
        <v>12525</v>
      </c>
    </row>
    <row r="10724" spans="1:1">
      <c r="A10724" t="s">
        <v>12526</v>
      </c>
    </row>
    <row r="10725" spans="1:1">
      <c r="A10725" t="s">
        <v>12527</v>
      </c>
    </row>
    <row r="10726" spans="1:1">
      <c r="A10726" t="s">
        <v>12528</v>
      </c>
    </row>
    <row r="10727" spans="1:1">
      <c r="A10727" t="s">
        <v>12529</v>
      </c>
    </row>
    <row r="10728" spans="1:1">
      <c r="A10728" t="s">
        <v>12530</v>
      </c>
    </row>
    <row r="10729" spans="1:1">
      <c r="A10729" t="s">
        <v>12531</v>
      </c>
    </row>
    <row r="10730" spans="1:1">
      <c r="A10730" t="s">
        <v>12532</v>
      </c>
    </row>
    <row r="10731" spans="1:1">
      <c r="A10731" t="s">
        <v>12533</v>
      </c>
    </row>
    <row r="10732" spans="1:1">
      <c r="A10732" t="s">
        <v>12534</v>
      </c>
    </row>
    <row r="10733" spans="1:1">
      <c r="A10733" t="s">
        <v>12535</v>
      </c>
    </row>
    <row r="10734" spans="1:1">
      <c r="A10734" t="s">
        <v>12536</v>
      </c>
    </row>
    <row r="10735" spans="1:1">
      <c r="A10735" t="s">
        <v>12537</v>
      </c>
    </row>
    <row r="10736" spans="1:1">
      <c r="A10736" t="s">
        <v>12538</v>
      </c>
    </row>
    <row r="10737" spans="1:1">
      <c r="A10737" t="s">
        <v>12539</v>
      </c>
    </row>
    <row r="10738" spans="1:1">
      <c r="A10738" t="s">
        <v>12540</v>
      </c>
    </row>
    <row r="10739" spans="1:1">
      <c r="A10739" t="s">
        <v>12541</v>
      </c>
    </row>
    <row r="10740" spans="1:1">
      <c r="A10740" t="s">
        <v>12542</v>
      </c>
    </row>
    <row r="10741" spans="1:1">
      <c r="A10741" t="s">
        <v>12543</v>
      </c>
    </row>
    <row r="10742" spans="1:1">
      <c r="A10742" t="s">
        <v>12544</v>
      </c>
    </row>
    <row r="10743" spans="1:1">
      <c r="A10743" t="s">
        <v>12545</v>
      </c>
    </row>
    <row r="10744" spans="1:1">
      <c r="A10744" t="s">
        <v>12546</v>
      </c>
    </row>
    <row r="10745" spans="1:1">
      <c r="A10745" t="s">
        <v>12547</v>
      </c>
    </row>
    <row r="10746" spans="1:1">
      <c r="A10746" t="s">
        <v>12548</v>
      </c>
    </row>
    <row r="10747" spans="1:1">
      <c r="A10747" t="s">
        <v>12549</v>
      </c>
    </row>
    <row r="10748" spans="1:1">
      <c r="A10748" t="s">
        <v>12550</v>
      </c>
    </row>
    <row r="10749" spans="1:1">
      <c r="A10749" t="s">
        <v>12551</v>
      </c>
    </row>
    <row r="10750" spans="1:1">
      <c r="A10750" t="s">
        <v>12552</v>
      </c>
    </row>
    <row r="10751" spans="1:1">
      <c r="A10751" t="s">
        <v>12553</v>
      </c>
    </row>
    <row r="10752" spans="1:1">
      <c r="A10752" t="s">
        <v>12554</v>
      </c>
    </row>
    <row r="10753" spans="1:1">
      <c r="A10753" t="s">
        <v>12555</v>
      </c>
    </row>
    <row r="10754" spans="1:1">
      <c r="A10754" t="s">
        <v>12556</v>
      </c>
    </row>
    <row r="10755" spans="1:1">
      <c r="A10755" t="s">
        <v>12557</v>
      </c>
    </row>
    <row r="10756" spans="1:1">
      <c r="A10756" t="s">
        <v>12558</v>
      </c>
    </row>
    <row r="10757" spans="1:1">
      <c r="A10757" t="s">
        <v>12559</v>
      </c>
    </row>
    <row r="10758" spans="1:1">
      <c r="A10758" t="s">
        <v>12560</v>
      </c>
    </row>
    <row r="10759" spans="1:1">
      <c r="A10759" t="s">
        <v>12561</v>
      </c>
    </row>
    <row r="10760" spans="1:1">
      <c r="A10760" t="s">
        <v>12562</v>
      </c>
    </row>
    <row r="10761" spans="1:1">
      <c r="A10761" t="s">
        <v>12563</v>
      </c>
    </row>
    <row r="10762" spans="1:1">
      <c r="A10762" t="s">
        <v>12564</v>
      </c>
    </row>
    <row r="10763" spans="1:1">
      <c r="A10763" t="s">
        <v>12565</v>
      </c>
    </row>
    <row r="10764" spans="1:1">
      <c r="A10764" t="s">
        <v>12566</v>
      </c>
    </row>
    <row r="10765" spans="1:1">
      <c r="A10765" t="s">
        <v>12567</v>
      </c>
    </row>
    <row r="10766" spans="1:1">
      <c r="A10766" t="s">
        <v>12568</v>
      </c>
    </row>
    <row r="10767" spans="1:1">
      <c r="A10767" t="s">
        <v>12569</v>
      </c>
    </row>
    <row r="10768" spans="1:1">
      <c r="A10768" t="s">
        <v>12570</v>
      </c>
    </row>
    <row r="10769" spans="1:1">
      <c r="A10769" t="s">
        <v>12571</v>
      </c>
    </row>
    <row r="10770" spans="1:1">
      <c r="A10770" t="s">
        <v>12572</v>
      </c>
    </row>
    <row r="10771" spans="1:1">
      <c r="A10771" t="s">
        <v>12573</v>
      </c>
    </row>
    <row r="10772" spans="1:1">
      <c r="A10772" t="s">
        <v>12574</v>
      </c>
    </row>
    <row r="10773" spans="1:1">
      <c r="A10773" t="s">
        <v>12575</v>
      </c>
    </row>
    <row r="10774" spans="1:1">
      <c r="A10774" t="s">
        <v>12576</v>
      </c>
    </row>
    <row r="10775" spans="1:1">
      <c r="A10775" t="s">
        <v>12577</v>
      </c>
    </row>
    <row r="10776" spans="1:1">
      <c r="A10776" t="s">
        <v>12578</v>
      </c>
    </row>
    <row r="10777" spans="1:1">
      <c r="A10777" t="s">
        <v>12579</v>
      </c>
    </row>
    <row r="10778" spans="1:1">
      <c r="A10778" t="s">
        <v>12580</v>
      </c>
    </row>
    <row r="10779" spans="1:1">
      <c r="A10779" t="s">
        <v>12581</v>
      </c>
    </row>
    <row r="10780" spans="1:1">
      <c r="A10780" t="s">
        <v>12582</v>
      </c>
    </row>
    <row r="10781" spans="1:1">
      <c r="A10781" t="s">
        <v>12583</v>
      </c>
    </row>
    <row r="10782" spans="1:1">
      <c r="A10782" t="s">
        <v>12584</v>
      </c>
    </row>
    <row r="10783" spans="1:1">
      <c r="A10783" t="s">
        <v>12585</v>
      </c>
    </row>
    <row r="10784" spans="1:1">
      <c r="A10784" t="s">
        <v>12586</v>
      </c>
    </row>
    <row r="10785" spans="1:1">
      <c r="A10785" t="s">
        <v>12587</v>
      </c>
    </row>
    <row r="10786" spans="1:1">
      <c r="A10786" t="s">
        <v>12588</v>
      </c>
    </row>
    <row r="10787" spans="1:1">
      <c r="A10787" t="s">
        <v>12589</v>
      </c>
    </row>
    <row r="10788" spans="1:1">
      <c r="A10788" t="s">
        <v>12590</v>
      </c>
    </row>
    <row r="10789" spans="1:1">
      <c r="A10789" t="s">
        <v>12591</v>
      </c>
    </row>
    <row r="10790" spans="1:1">
      <c r="A10790" t="s">
        <v>12592</v>
      </c>
    </row>
    <row r="10791" spans="1:1">
      <c r="A10791" t="s">
        <v>12593</v>
      </c>
    </row>
    <row r="10792" spans="1:1">
      <c r="A10792" t="s">
        <v>12594</v>
      </c>
    </row>
    <row r="10793" spans="1:1">
      <c r="A10793" t="s">
        <v>12595</v>
      </c>
    </row>
    <row r="10794" spans="1:1">
      <c r="A10794" t="s">
        <v>12596</v>
      </c>
    </row>
    <row r="10795" spans="1:1">
      <c r="A10795" t="s">
        <v>12597</v>
      </c>
    </row>
    <row r="10796" spans="1:1">
      <c r="A10796" t="s">
        <v>12598</v>
      </c>
    </row>
    <row r="10797" spans="1:1">
      <c r="A10797" t="s">
        <v>12599</v>
      </c>
    </row>
    <row r="10798" spans="1:1">
      <c r="A10798" t="s">
        <v>12600</v>
      </c>
    </row>
    <row r="10799" spans="1:1">
      <c r="A10799" t="s">
        <v>12601</v>
      </c>
    </row>
    <row r="10800" spans="1:1">
      <c r="A10800" t="s">
        <v>12602</v>
      </c>
    </row>
    <row r="10801" spans="1:1">
      <c r="A10801" t="s">
        <v>12603</v>
      </c>
    </row>
    <row r="10802" spans="1:1">
      <c r="A10802" t="s">
        <v>12604</v>
      </c>
    </row>
    <row r="10803" spans="1:1">
      <c r="A10803" t="s">
        <v>12605</v>
      </c>
    </row>
    <row r="10804" spans="1:1">
      <c r="A10804" t="s">
        <v>12606</v>
      </c>
    </row>
    <row r="10805" spans="1:1">
      <c r="A10805" t="s">
        <v>12607</v>
      </c>
    </row>
    <row r="10806" spans="1:1">
      <c r="A10806" t="s">
        <v>12608</v>
      </c>
    </row>
    <row r="10807" spans="1:1">
      <c r="A10807" t="s">
        <v>12609</v>
      </c>
    </row>
    <row r="10808" spans="1:1">
      <c r="A10808" t="s">
        <v>12610</v>
      </c>
    </row>
    <row r="10809" spans="1:1">
      <c r="A10809" t="s">
        <v>12611</v>
      </c>
    </row>
    <row r="10810" spans="1:1">
      <c r="A10810" t="s">
        <v>12612</v>
      </c>
    </row>
    <row r="10811" spans="1:1">
      <c r="A10811" t="s">
        <v>12613</v>
      </c>
    </row>
    <row r="10812" spans="1:1">
      <c r="A10812" t="s">
        <v>12614</v>
      </c>
    </row>
    <row r="10813" spans="1:1">
      <c r="A10813" t="s">
        <v>12615</v>
      </c>
    </row>
    <row r="10814" spans="1:1">
      <c r="A10814" t="s">
        <v>12616</v>
      </c>
    </row>
    <row r="10815" spans="1:1">
      <c r="A10815" t="s">
        <v>12617</v>
      </c>
    </row>
    <row r="10816" spans="1:1">
      <c r="A10816" t="s">
        <v>12618</v>
      </c>
    </row>
    <row r="10817" spans="1:1">
      <c r="A10817" t="s">
        <v>12619</v>
      </c>
    </row>
    <row r="10818" spans="1:1">
      <c r="A10818" t="s">
        <v>12620</v>
      </c>
    </row>
    <row r="10819" spans="1:1">
      <c r="A10819" t="s">
        <v>12621</v>
      </c>
    </row>
    <row r="10820" spans="1:1">
      <c r="A10820" t="s">
        <v>12622</v>
      </c>
    </row>
    <row r="10821" spans="1:1">
      <c r="A10821" t="s">
        <v>12623</v>
      </c>
    </row>
    <row r="10822" spans="1:1">
      <c r="A10822" t="s">
        <v>12624</v>
      </c>
    </row>
    <row r="10823" spans="1:1">
      <c r="A10823" t="s">
        <v>12625</v>
      </c>
    </row>
    <row r="10824" spans="1:1">
      <c r="A10824" t="s">
        <v>12626</v>
      </c>
    </row>
    <row r="10825" spans="1:1">
      <c r="A10825" t="s">
        <v>12627</v>
      </c>
    </row>
    <row r="10826" spans="1:1">
      <c r="A10826" t="s">
        <v>12628</v>
      </c>
    </row>
    <row r="10827" spans="1:1">
      <c r="A10827" t="s">
        <v>12629</v>
      </c>
    </row>
    <row r="10828" spans="1:1">
      <c r="A10828" t="s">
        <v>12630</v>
      </c>
    </row>
    <row r="10829" spans="1:1">
      <c r="A10829" t="s">
        <v>12631</v>
      </c>
    </row>
    <row r="10830" spans="1:1">
      <c r="A10830" t="s">
        <v>12632</v>
      </c>
    </row>
    <row r="10831" spans="1:1">
      <c r="A10831" t="s">
        <v>12633</v>
      </c>
    </row>
    <row r="10832" spans="1:1">
      <c r="A10832" t="s">
        <v>12634</v>
      </c>
    </row>
    <row r="10833" spans="1:1">
      <c r="A10833" t="s">
        <v>12635</v>
      </c>
    </row>
    <row r="10834" spans="1:1">
      <c r="A10834" t="s">
        <v>12636</v>
      </c>
    </row>
    <row r="10835" spans="1:1">
      <c r="A10835" t="s">
        <v>12637</v>
      </c>
    </row>
    <row r="10836" spans="1:1">
      <c r="A10836" t="s">
        <v>12638</v>
      </c>
    </row>
    <row r="10837" spans="1:1">
      <c r="A10837" t="s">
        <v>12639</v>
      </c>
    </row>
    <row r="10838" spans="1:1">
      <c r="A10838" t="s">
        <v>12640</v>
      </c>
    </row>
    <row r="10839" spans="1:1">
      <c r="A10839" t="s">
        <v>12641</v>
      </c>
    </row>
    <row r="10840" spans="1:1">
      <c r="A10840" t="s">
        <v>12642</v>
      </c>
    </row>
    <row r="10841" spans="1:1">
      <c r="A10841" t="s">
        <v>12643</v>
      </c>
    </row>
    <row r="10842" spans="1:1">
      <c r="A10842" t="s">
        <v>12644</v>
      </c>
    </row>
    <row r="10843" spans="1:1">
      <c r="A10843" t="s">
        <v>12645</v>
      </c>
    </row>
    <row r="10844" spans="1:1">
      <c r="A10844" t="s">
        <v>12646</v>
      </c>
    </row>
    <row r="10845" spans="1:1">
      <c r="A10845" t="s">
        <v>12647</v>
      </c>
    </row>
    <row r="10846" spans="1:1">
      <c r="A10846" t="s">
        <v>12648</v>
      </c>
    </row>
    <row r="10847" spans="1:1">
      <c r="A10847" t="s">
        <v>12649</v>
      </c>
    </row>
    <row r="10848" spans="1:1">
      <c r="A10848" t="s">
        <v>12650</v>
      </c>
    </row>
    <row r="10849" spans="1:1">
      <c r="A10849" t="s">
        <v>12651</v>
      </c>
    </row>
    <row r="10850" spans="1:1">
      <c r="A10850" t="s">
        <v>12652</v>
      </c>
    </row>
    <row r="10851" spans="1:1">
      <c r="A10851" t="s">
        <v>12653</v>
      </c>
    </row>
    <row r="10852" spans="1:1">
      <c r="A10852" t="s">
        <v>12654</v>
      </c>
    </row>
    <row r="10853" spans="1:1">
      <c r="A10853" t="s">
        <v>12655</v>
      </c>
    </row>
    <row r="10854" spans="1:1">
      <c r="A10854" t="s">
        <v>12656</v>
      </c>
    </row>
    <row r="10855" spans="1:1">
      <c r="A10855" t="s">
        <v>12657</v>
      </c>
    </row>
    <row r="10856" spans="1:1">
      <c r="A10856" t="s">
        <v>12658</v>
      </c>
    </row>
    <row r="10857" spans="1:1">
      <c r="A10857" t="s">
        <v>12659</v>
      </c>
    </row>
    <row r="10858" spans="1:1">
      <c r="A10858" t="s">
        <v>12660</v>
      </c>
    </row>
    <row r="10859" spans="1:1">
      <c r="A10859" t="s">
        <v>12661</v>
      </c>
    </row>
    <row r="10860" spans="1:1">
      <c r="A10860" t="s">
        <v>12662</v>
      </c>
    </row>
    <row r="10861" spans="1:1">
      <c r="A10861" t="s">
        <v>12663</v>
      </c>
    </row>
    <row r="10862" spans="1:1">
      <c r="A10862" t="s">
        <v>12664</v>
      </c>
    </row>
    <row r="10863" spans="1:1">
      <c r="A10863" t="s">
        <v>12665</v>
      </c>
    </row>
    <row r="10864" spans="1:1">
      <c r="A10864" t="s">
        <v>12666</v>
      </c>
    </row>
    <row r="10865" spans="1:1">
      <c r="A10865" t="s">
        <v>12667</v>
      </c>
    </row>
    <row r="10866" spans="1:1">
      <c r="A10866" t="s">
        <v>12668</v>
      </c>
    </row>
    <row r="10867" spans="1:1">
      <c r="A10867" t="s">
        <v>12669</v>
      </c>
    </row>
    <row r="10868" spans="1:1">
      <c r="A10868" t="s">
        <v>12670</v>
      </c>
    </row>
    <row r="10869" spans="1:1">
      <c r="A10869" t="s">
        <v>12671</v>
      </c>
    </row>
    <row r="10870" spans="1:1">
      <c r="A10870" t="s">
        <v>12672</v>
      </c>
    </row>
    <row r="10871" spans="1:1">
      <c r="A10871" t="s">
        <v>12673</v>
      </c>
    </row>
    <row r="10872" spans="1:1">
      <c r="A10872" t="s">
        <v>12674</v>
      </c>
    </row>
    <row r="10873" spans="1:1">
      <c r="A10873" t="s">
        <v>12675</v>
      </c>
    </row>
    <row r="10874" spans="1:1">
      <c r="A10874" t="s">
        <v>12676</v>
      </c>
    </row>
    <row r="10875" spans="1:1">
      <c r="A10875" t="s">
        <v>12677</v>
      </c>
    </row>
    <row r="10876" spans="1:1">
      <c r="A10876" t="s">
        <v>12678</v>
      </c>
    </row>
    <row r="10877" spans="1:1">
      <c r="A10877" t="s">
        <v>12679</v>
      </c>
    </row>
    <row r="10878" spans="1:1">
      <c r="A10878" t="s">
        <v>12680</v>
      </c>
    </row>
    <row r="10879" spans="1:1">
      <c r="A10879" t="s">
        <v>12681</v>
      </c>
    </row>
    <row r="10880" spans="1:1">
      <c r="A10880" t="s">
        <v>12682</v>
      </c>
    </row>
    <row r="10881" spans="1:1">
      <c r="A10881" t="s">
        <v>12683</v>
      </c>
    </row>
    <row r="10882" spans="1:1">
      <c r="A10882" t="s">
        <v>12684</v>
      </c>
    </row>
    <row r="10883" spans="1:1">
      <c r="A10883" t="s">
        <v>12685</v>
      </c>
    </row>
    <row r="10884" spans="1:1">
      <c r="A10884" t="s">
        <v>12686</v>
      </c>
    </row>
    <row r="10885" spans="1:1">
      <c r="A10885" t="s">
        <v>12687</v>
      </c>
    </row>
    <row r="10886" spans="1:1">
      <c r="A10886" t="s">
        <v>12688</v>
      </c>
    </row>
    <row r="10887" spans="1:1">
      <c r="A10887" t="s">
        <v>12689</v>
      </c>
    </row>
    <row r="10888" spans="1:1">
      <c r="A10888" t="s">
        <v>12690</v>
      </c>
    </row>
    <row r="10889" spans="1:1">
      <c r="A10889" t="s">
        <v>12691</v>
      </c>
    </row>
    <row r="10890" spans="1:1">
      <c r="A10890" t="s">
        <v>12692</v>
      </c>
    </row>
    <row r="10891" spans="1:1">
      <c r="A10891" t="s">
        <v>12693</v>
      </c>
    </row>
    <row r="10892" spans="1:1">
      <c r="A10892" t="s">
        <v>12694</v>
      </c>
    </row>
    <row r="10893" spans="1:1">
      <c r="A10893" t="s">
        <v>12695</v>
      </c>
    </row>
    <row r="10894" spans="1:1">
      <c r="A10894" t="s">
        <v>12696</v>
      </c>
    </row>
    <row r="10895" spans="1:1">
      <c r="A10895" t="s">
        <v>12697</v>
      </c>
    </row>
    <row r="10896" spans="1:1">
      <c r="A10896" t="s">
        <v>12698</v>
      </c>
    </row>
    <row r="10897" spans="1:1">
      <c r="A10897" t="s">
        <v>12699</v>
      </c>
    </row>
    <row r="10898" spans="1:1">
      <c r="A10898" t="s">
        <v>12700</v>
      </c>
    </row>
    <row r="10899" spans="1:1">
      <c r="A10899" t="s">
        <v>12701</v>
      </c>
    </row>
    <row r="10900" spans="1:1">
      <c r="A10900" t="s">
        <v>12702</v>
      </c>
    </row>
    <row r="10901" spans="1:1">
      <c r="A10901" t="s">
        <v>12703</v>
      </c>
    </row>
    <row r="10902" spans="1:1">
      <c r="A10902" t="s">
        <v>12704</v>
      </c>
    </row>
    <row r="10903" spans="1:1">
      <c r="A10903" t="s">
        <v>12705</v>
      </c>
    </row>
    <row r="10904" spans="1:1">
      <c r="A10904" t="s">
        <v>12706</v>
      </c>
    </row>
    <row r="10905" spans="1:1">
      <c r="A10905" t="s">
        <v>12707</v>
      </c>
    </row>
    <row r="10906" spans="1:1">
      <c r="A10906" t="s">
        <v>12708</v>
      </c>
    </row>
    <row r="10907" spans="1:1">
      <c r="A10907" t="s">
        <v>12709</v>
      </c>
    </row>
    <row r="10908" spans="1:1">
      <c r="A10908" t="s">
        <v>12710</v>
      </c>
    </row>
    <row r="10909" spans="1:1">
      <c r="A10909" t="s">
        <v>12711</v>
      </c>
    </row>
    <row r="10910" spans="1:1">
      <c r="A10910" t="s">
        <v>12712</v>
      </c>
    </row>
    <row r="10911" spans="1:1">
      <c r="A10911" t="s">
        <v>12713</v>
      </c>
    </row>
    <row r="10912" spans="1:1">
      <c r="A10912" t="s">
        <v>12714</v>
      </c>
    </row>
    <row r="10913" spans="1:1">
      <c r="A10913" t="s">
        <v>12715</v>
      </c>
    </row>
    <row r="10914" spans="1:1">
      <c r="A10914" t="s">
        <v>12716</v>
      </c>
    </row>
    <row r="10915" spans="1:1">
      <c r="A10915" t="s">
        <v>12717</v>
      </c>
    </row>
    <row r="10916" spans="1:1">
      <c r="A10916" t="s">
        <v>12718</v>
      </c>
    </row>
    <row r="10917" spans="1:1">
      <c r="A10917" t="s">
        <v>12719</v>
      </c>
    </row>
    <row r="10918" spans="1:1">
      <c r="A10918" t="s">
        <v>12720</v>
      </c>
    </row>
    <row r="10919" spans="1:1">
      <c r="A10919" t="s">
        <v>12721</v>
      </c>
    </row>
    <row r="10920" spans="1:1">
      <c r="A10920" t="s">
        <v>12722</v>
      </c>
    </row>
    <row r="10921" spans="1:1">
      <c r="A10921" t="s">
        <v>12723</v>
      </c>
    </row>
    <row r="10922" spans="1:1">
      <c r="A10922" t="s">
        <v>12724</v>
      </c>
    </row>
    <row r="10923" spans="1:1">
      <c r="A10923" t="s">
        <v>12725</v>
      </c>
    </row>
    <row r="10924" spans="1:1">
      <c r="A10924" t="s">
        <v>12726</v>
      </c>
    </row>
    <row r="10925" spans="1:1">
      <c r="A10925" t="s">
        <v>12727</v>
      </c>
    </row>
    <row r="10926" spans="1:1">
      <c r="A10926" t="s">
        <v>12728</v>
      </c>
    </row>
    <row r="10927" spans="1:1">
      <c r="A10927" t="s">
        <v>12729</v>
      </c>
    </row>
    <row r="10928" spans="1:1">
      <c r="A10928" t="s">
        <v>12730</v>
      </c>
    </row>
    <row r="10929" spans="1:1">
      <c r="A10929" t="s">
        <v>12731</v>
      </c>
    </row>
    <row r="10930" spans="1:1">
      <c r="A10930" t="s">
        <v>12732</v>
      </c>
    </row>
    <row r="10931" spans="1:1">
      <c r="A10931" t="s">
        <v>12733</v>
      </c>
    </row>
    <row r="10932" spans="1:1">
      <c r="A10932" t="s">
        <v>12734</v>
      </c>
    </row>
    <row r="10933" spans="1:1">
      <c r="A10933" t="s">
        <v>12735</v>
      </c>
    </row>
    <row r="10934" spans="1:1">
      <c r="A10934" t="s">
        <v>12736</v>
      </c>
    </row>
    <row r="10935" spans="1:1">
      <c r="A10935" t="s">
        <v>12737</v>
      </c>
    </row>
    <row r="10936" spans="1:1">
      <c r="A10936" t="s">
        <v>12738</v>
      </c>
    </row>
    <row r="10937" spans="1:1">
      <c r="A10937" t="s">
        <v>12739</v>
      </c>
    </row>
    <row r="10938" spans="1:1">
      <c r="A10938" t="s">
        <v>12740</v>
      </c>
    </row>
    <row r="10939" spans="1:1">
      <c r="A10939" t="s">
        <v>12741</v>
      </c>
    </row>
    <row r="10940" spans="1:1">
      <c r="A10940" t="s">
        <v>12742</v>
      </c>
    </row>
    <row r="10941" spans="1:1">
      <c r="A10941" t="s">
        <v>12743</v>
      </c>
    </row>
    <row r="10942" spans="1:1">
      <c r="A10942" t="s">
        <v>12744</v>
      </c>
    </row>
    <row r="10943" spans="1:1">
      <c r="A10943" t="s">
        <v>12745</v>
      </c>
    </row>
    <row r="10944" spans="1:1">
      <c r="A10944" t="s">
        <v>12746</v>
      </c>
    </row>
    <row r="10945" spans="1:1">
      <c r="A10945" t="s">
        <v>12747</v>
      </c>
    </row>
    <row r="10946" spans="1:1">
      <c r="A10946" t="s">
        <v>12748</v>
      </c>
    </row>
    <row r="10947" spans="1:1">
      <c r="A10947" t="s">
        <v>12749</v>
      </c>
    </row>
    <row r="10948" spans="1:1">
      <c r="A10948" t="s">
        <v>12750</v>
      </c>
    </row>
    <row r="10949" spans="1:1">
      <c r="A10949" t="s">
        <v>12751</v>
      </c>
    </row>
    <row r="10950" spans="1:1">
      <c r="A10950" t="s">
        <v>12752</v>
      </c>
    </row>
    <row r="10951" spans="1:1">
      <c r="A10951" t="s">
        <v>12753</v>
      </c>
    </row>
    <row r="10952" spans="1:1">
      <c r="A10952" t="s">
        <v>12754</v>
      </c>
    </row>
    <row r="10953" spans="1:1">
      <c r="A10953" t="s">
        <v>12755</v>
      </c>
    </row>
    <row r="10954" spans="1:1">
      <c r="A10954" t="s">
        <v>12756</v>
      </c>
    </row>
    <row r="10955" spans="1:1">
      <c r="A10955" t="s">
        <v>12757</v>
      </c>
    </row>
    <row r="10956" spans="1:1">
      <c r="A10956" t="s">
        <v>12758</v>
      </c>
    </row>
    <row r="10957" spans="1:1">
      <c r="A10957" t="s">
        <v>12759</v>
      </c>
    </row>
    <row r="10958" spans="1:1">
      <c r="A10958" t="s">
        <v>12760</v>
      </c>
    </row>
    <row r="10959" spans="1:1">
      <c r="A10959" t="s">
        <v>12761</v>
      </c>
    </row>
    <row r="10960" spans="1:1">
      <c r="A10960" t="s">
        <v>12762</v>
      </c>
    </row>
    <row r="10961" spans="1:1">
      <c r="A10961" t="s">
        <v>12763</v>
      </c>
    </row>
    <row r="10962" spans="1:1">
      <c r="A10962" t="s">
        <v>12764</v>
      </c>
    </row>
    <row r="10963" spans="1:1">
      <c r="A10963" t="s">
        <v>12765</v>
      </c>
    </row>
    <row r="10964" spans="1:1">
      <c r="A10964" t="s">
        <v>12766</v>
      </c>
    </row>
    <row r="10965" spans="1:1">
      <c r="A10965" t="s">
        <v>12767</v>
      </c>
    </row>
    <row r="10966" spans="1:1">
      <c r="A10966" t="s">
        <v>12768</v>
      </c>
    </row>
    <row r="10967" spans="1:1">
      <c r="A10967" t="s">
        <v>12769</v>
      </c>
    </row>
    <row r="10968" spans="1:1">
      <c r="A10968" t="s">
        <v>12770</v>
      </c>
    </row>
    <row r="10969" spans="1:1">
      <c r="A10969" t="s">
        <v>12771</v>
      </c>
    </row>
    <row r="10970" spans="1:1">
      <c r="A10970" t="s">
        <v>12772</v>
      </c>
    </row>
    <row r="10971" spans="1:1">
      <c r="A10971" t="s">
        <v>12773</v>
      </c>
    </row>
    <row r="10972" spans="1:1">
      <c r="A10972" t="s">
        <v>12774</v>
      </c>
    </row>
    <row r="10973" spans="1:1">
      <c r="A10973" t="s">
        <v>12775</v>
      </c>
    </row>
    <row r="10974" spans="1:1">
      <c r="A10974" t="s">
        <v>12776</v>
      </c>
    </row>
    <row r="10975" spans="1:1">
      <c r="A10975" t="s">
        <v>12777</v>
      </c>
    </row>
    <row r="10976" spans="1:1">
      <c r="A10976" t="s">
        <v>12778</v>
      </c>
    </row>
    <row r="10977" spans="1:1">
      <c r="A10977" t="s">
        <v>12779</v>
      </c>
    </row>
    <row r="10978" spans="1:1">
      <c r="A10978" t="s">
        <v>12780</v>
      </c>
    </row>
    <row r="10979" spans="1:1">
      <c r="A10979" t="s">
        <v>12781</v>
      </c>
    </row>
    <row r="10980" spans="1:1">
      <c r="A10980" t="s">
        <v>12782</v>
      </c>
    </row>
    <row r="10981" spans="1:1">
      <c r="A10981" t="s">
        <v>12783</v>
      </c>
    </row>
    <row r="10982" spans="1:1">
      <c r="A10982" t="s">
        <v>12784</v>
      </c>
    </row>
    <row r="10983" spans="1:1">
      <c r="A10983" t="s">
        <v>12785</v>
      </c>
    </row>
    <row r="10984" spans="1:1">
      <c r="A10984" t="s">
        <v>12786</v>
      </c>
    </row>
    <row r="10985" spans="1:1">
      <c r="A10985" t="s">
        <v>12787</v>
      </c>
    </row>
    <row r="10986" spans="1:1">
      <c r="A10986" t="s">
        <v>12788</v>
      </c>
    </row>
    <row r="10987" spans="1:1">
      <c r="A10987" t="s">
        <v>12789</v>
      </c>
    </row>
    <row r="10988" spans="1:1">
      <c r="A10988" t="s">
        <v>12790</v>
      </c>
    </row>
    <row r="10989" spans="1:1">
      <c r="A10989" t="s">
        <v>12791</v>
      </c>
    </row>
    <row r="10990" spans="1:1">
      <c r="A10990" t="s">
        <v>12792</v>
      </c>
    </row>
    <row r="10991" spans="1:1">
      <c r="A10991" t="s">
        <v>12793</v>
      </c>
    </row>
    <row r="10992" spans="1:1">
      <c r="A10992" t="s">
        <v>12794</v>
      </c>
    </row>
    <row r="10993" spans="1:1">
      <c r="A10993" t="s">
        <v>12795</v>
      </c>
    </row>
    <row r="10994" spans="1:1">
      <c r="A10994" t="s">
        <v>12796</v>
      </c>
    </row>
    <row r="10995" spans="1:1">
      <c r="A10995" t="s">
        <v>12797</v>
      </c>
    </row>
    <row r="10996" spans="1:1">
      <c r="A10996" t="s">
        <v>12798</v>
      </c>
    </row>
    <row r="10997" spans="1:1">
      <c r="A10997" t="s">
        <v>12799</v>
      </c>
    </row>
    <row r="10998" spans="1:1">
      <c r="A10998" t="s">
        <v>12800</v>
      </c>
    </row>
    <row r="10999" spans="1:1">
      <c r="A10999" t="s">
        <v>12801</v>
      </c>
    </row>
    <row r="11000" spans="1:1">
      <c r="A11000" t="s">
        <v>12802</v>
      </c>
    </row>
    <row r="11001" spans="1:1">
      <c r="A11001" t="s">
        <v>12803</v>
      </c>
    </row>
    <row r="11002" spans="1:1">
      <c r="A11002" t="s">
        <v>12804</v>
      </c>
    </row>
    <row r="11003" spans="1:1">
      <c r="A11003" t="s">
        <v>12805</v>
      </c>
    </row>
    <row r="11004" spans="1:1">
      <c r="A11004" t="s">
        <v>12806</v>
      </c>
    </row>
    <row r="11005" spans="1:1">
      <c r="A11005" t="s">
        <v>12807</v>
      </c>
    </row>
    <row r="11006" spans="1:1">
      <c r="A11006" t="s">
        <v>12808</v>
      </c>
    </row>
    <row r="11007" spans="1:1">
      <c r="A11007" t="s">
        <v>12809</v>
      </c>
    </row>
    <row r="11008" spans="1:1">
      <c r="A11008" t="s">
        <v>12810</v>
      </c>
    </row>
    <row r="11009" spans="1:1">
      <c r="A11009" t="s">
        <v>12811</v>
      </c>
    </row>
    <row r="11010" spans="1:1">
      <c r="A11010" t="s">
        <v>12812</v>
      </c>
    </row>
    <row r="11011" spans="1:1">
      <c r="A11011" t="s">
        <v>12813</v>
      </c>
    </row>
    <row r="11012" spans="1:1">
      <c r="A11012" t="s">
        <v>12814</v>
      </c>
    </row>
    <row r="11013" spans="1:1">
      <c r="A11013" t="s">
        <v>12815</v>
      </c>
    </row>
    <row r="11014" spans="1:1">
      <c r="A11014" t="s">
        <v>12816</v>
      </c>
    </row>
    <row r="11015" spans="1:1">
      <c r="A11015" t="s">
        <v>12817</v>
      </c>
    </row>
    <row r="11016" spans="1:1">
      <c r="A11016" t="s">
        <v>12818</v>
      </c>
    </row>
    <row r="11017" spans="1:1">
      <c r="A11017" t="s">
        <v>12819</v>
      </c>
    </row>
    <row r="11018" spans="1:1">
      <c r="A11018" t="s">
        <v>12820</v>
      </c>
    </row>
    <row r="11019" spans="1:1">
      <c r="A11019" t="s">
        <v>12821</v>
      </c>
    </row>
    <row r="11020" spans="1:1">
      <c r="A11020" t="s">
        <v>12822</v>
      </c>
    </row>
    <row r="11021" spans="1:1">
      <c r="A11021" t="s">
        <v>12823</v>
      </c>
    </row>
    <row r="11022" spans="1:1">
      <c r="A11022" t="s">
        <v>12824</v>
      </c>
    </row>
    <row r="11023" spans="1:1">
      <c r="A11023" t="s">
        <v>12825</v>
      </c>
    </row>
    <row r="11024" spans="1:1">
      <c r="A11024" t="s">
        <v>12826</v>
      </c>
    </row>
    <row r="11025" spans="1:1">
      <c r="A11025" t="s">
        <v>12827</v>
      </c>
    </row>
    <row r="11026" spans="1:1">
      <c r="A11026" t="s">
        <v>12828</v>
      </c>
    </row>
    <row r="11027" spans="1:1">
      <c r="A11027" t="s">
        <v>12829</v>
      </c>
    </row>
    <row r="11028" spans="1:1">
      <c r="A11028" t="s">
        <v>12830</v>
      </c>
    </row>
    <row r="11029" spans="1:1">
      <c r="A11029" t="s">
        <v>12831</v>
      </c>
    </row>
    <row r="11030" spans="1:1">
      <c r="A11030" t="s">
        <v>12832</v>
      </c>
    </row>
    <row r="11031" spans="1:1">
      <c r="A11031" t="s">
        <v>12833</v>
      </c>
    </row>
    <row r="11032" spans="1:1">
      <c r="A11032" t="s">
        <v>12834</v>
      </c>
    </row>
    <row r="11033" spans="1:1">
      <c r="A11033" t="s">
        <v>12835</v>
      </c>
    </row>
    <row r="11034" spans="1:1">
      <c r="A11034" t="s">
        <v>12836</v>
      </c>
    </row>
    <row r="11035" spans="1:1">
      <c r="A11035" t="s">
        <v>12837</v>
      </c>
    </row>
    <row r="11036" spans="1:1">
      <c r="A11036" t="s">
        <v>12838</v>
      </c>
    </row>
    <row r="11037" spans="1:1">
      <c r="A11037" t="s">
        <v>12839</v>
      </c>
    </row>
    <row r="11038" spans="1:1">
      <c r="A11038" t="s">
        <v>12840</v>
      </c>
    </row>
    <row r="11039" spans="1:1">
      <c r="A11039" t="s">
        <v>12841</v>
      </c>
    </row>
    <row r="11040" spans="1:1">
      <c r="A11040" t="s">
        <v>12842</v>
      </c>
    </row>
    <row r="11041" spans="1:1">
      <c r="A11041" t="s">
        <v>12843</v>
      </c>
    </row>
    <row r="11042" spans="1:1">
      <c r="A11042" t="s">
        <v>12844</v>
      </c>
    </row>
    <row r="11043" spans="1:1">
      <c r="A11043" t="s">
        <v>12845</v>
      </c>
    </row>
    <row r="11044" spans="1:1">
      <c r="A11044" t="s">
        <v>12846</v>
      </c>
    </row>
    <row r="11045" spans="1:1">
      <c r="A11045" t="s">
        <v>12847</v>
      </c>
    </row>
    <row r="11046" spans="1:1">
      <c r="A11046" t="s">
        <v>12848</v>
      </c>
    </row>
    <row r="11047" spans="1:1">
      <c r="A11047" t="s">
        <v>12849</v>
      </c>
    </row>
    <row r="11048" spans="1:1">
      <c r="A11048" t="s">
        <v>12850</v>
      </c>
    </row>
    <row r="11049" spans="1:1">
      <c r="A11049" t="s">
        <v>12851</v>
      </c>
    </row>
    <row r="11050" spans="1:1">
      <c r="A11050" t="s">
        <v>12852</v>
      </c>
    </row>
    <row r="11051" spans="1:1">
      <c r="A11051" t="s">
        <v>12853</v>
      </c>
    </row>
    <row r="11052" spans="1:1">
      <c r="A11052" t="s">
        <v>12854</v>
      </c>
    </row>
    <row r="11053" spans="1:1">
      <c r="A11053" t="s">
        <v>12855</v>
      </c>
    </row>
    <row r="11054" spans="1:1">
      <c r="A11054" t="s">
        <v>12856</v>
      </c>
    </row>
    <row r="11055" spans="1:1">
      <c r="A11055" t="s">
        <v>12857</v>
      </c>
    </row>
    <row r="11056" spans="1:1">
      <c r="A11056" t="s">
        <v>12858</v>
      </c>
    </row>
    <row r="11057" spans="1:1">
      <c r="A11057" t="s">
        <v>12859</v>
      </c>
    </row>
    <row r="11058" spans="1:1">
      <c r="A11058" t="s">
        <v>12860</v>
      </c>
    </row>
    <row r="11059" spans="1:1">
      <c r="A11059" t="s">
        <v>12861</v>
      </c>
    </row>
    <row r="11060" spans="1:1">
      <c r="A11060" t="s">
        <v>12862</v>
      </c>
    </row>
    <row r="11061" spans="1:1">
      <c r="A11061" t="s">
        <v>12863</v>
      </c>
    </row>
    <row r="11062" spans="1:1">
      <c r="A11062" t="s">
        <v>12864</v>
      </c>
    </row>
    <row r="11063" spans="1:1">
      <c r="A11063" t="s">
        <v>12865</v>
      </c>
    </row>
    <row r="11064" spans="1:1">
      <c r="A11064" t="s">
        <v>12866</v>
      </c>
    </row>
    <row r="11065" spans="1:1">
      <c r="A11065" t="s">
        <v>12867</v>
      </c>
    </row>
    <row r="11066" spans="1:1">
      <c r="A11066" t="s">
        <v>12868</v>
      </c>
    </row>
    <row r="11067" spans="1:1">
      <c r="A11067" t="s">
        <v>12869</v>
      </c>
    </row>
    <row r="11068" spans="1:1">
      <c r="A11068" t="s">
        <v>12870</v>
      </c>
    </row>
    <row r="11069" spans="1:1">
      <c r="A11069" t="s">
        <v>12871</v>
      </c>
    </row>
    <row r="11070" spans="1:1">
      <c r="A11070" t="s">
        <v>12872</v>
      </c>
    </row>
    <row r="11071" spans="1:1">
      <c r="A11071" t="s">
        <v>12873</v>
      </c>
    </row>
    <row r="11072" spans="1:1">
      <c r="A11072" t="s">
        <v>12874</v>
      </c>
    </row>
    <row r="11073" spans="1:1">
      <c r="A11073" t="s">
        <v>12875</v>
      </c>
    </row>
    <row r="11074" spans="1:1">
      <c r="A11074" t="s">
        <v>12876</v>
      </c>
    </row>
    <row r="11075" spans="1:1">
      <c r="A11075" t="s">
        <v>12877</v>
      </c>
    </row>
    <row r="11076" spans="1:1">
      <c r="A11076" t="s">
        <v>12878</v>
      </c>
    </row>
    <row r="11077" spans="1:1">
      <c r="A11077" t="s">
        <v>12879</v>
      </c>
    </row>
    <row r="11078" spans="1:1">
      <c r="A11078" t="s">
        <v>12880</v>
      </c>
    </row>
    <row r="11079" spans="1:1">
      <c r="A11079" t="s">
        <v>12881</v>
      </c>
    </row>
    <row r="11080" spans="1:1">
      <c r="A11080" t="s">
        <v>12882</v>
      </c>
    </row>
    <row r="11081" spans="1:1">
      <c r="A11081" t="s">
        <v>12883</v>
      </c>
    </row>
    <row r="11082" spans="1:1">
      <c r="A11082" t="s">
        <v>12884</v>
      </c>
    </row>
    <row r="11083" spans="1:1">
      <c r="A11083" t="s">
        <v>12885</v>
      </c>
    </row>
    <row r="11084" spans="1:1">
      <c r="A11084" t="s">
        <v>12886</v>
      </c>
    </row>
    <row r="11085" spans="1:1">
      <c r="A11085" t="s">
        <v>12887</v>
      </c>
    </row>
    <row r="11086" spans="1:1">
      <c r="A11086" t="s">
        <v>12888</v>
      </c>
    </row>
    <row r="11087" spans="1:1">
      <c r="A11087" t="s">
        <v>12889</v>
      </c>
    </row>
    <row r="11088" spans="1:1">
      <c r="A11088" t="s">
        <v>12890</v>
      </c>
    </row>
    <row r="11089" spans="1:1">
      <c r="A11089" t="s">
        <v>12891</v>
      </c>
    </row>
    <row r="11090" spans="1:1">
      <c r="A11090" t="s">
        <v>12892</v>
      </c>
    </row>
    <row r="11091" spans="1:1">
      <c r="A11091" t="s">
        <v>12893</v>
      </c>
    </row>
    <row r="11092" spans="1:1">
      <c r="A11092" t="s">
        <v>12894</v>
      </c>
    </row>
    <row r="11093" spans="1:1">
      <c r="A11093" t="s">
        <v>12895</v>
      </c>
    </row>
    <row r="11094" spans="1:1">
      <c r="A11094" t="s">
        <v>12896</v>
      </c>
    </row>
    <row r="11095" spans="1:1">
      <c r="A11095" t="s">
        <v>12897</v>
      </c>
    </row>
    <row r="11096" spans="1:1">
      <c r="A11096" t="s">
        <v>12898</v>
      </c>
    </row>
    <row r="11097" spans="1:1">
      <c r="A11097" t="s">
        <v>12899</v>
      </c>
    </row>
    <row r="11098" spans="1:1">
      <c r="A11098" t="s">
        <v>12900</v>
      </c>
    </row>
    <row r="11099" spans="1:1">
      <c r="A11099" t="s">
        <v>12901</v>
      </c>
    </row>
    <row r="11100" spans="1:1">
      <c r="A11100" t="s">
        <v>12902</v>
      </c>
    </row>
    <row r="11101" spans="1:1">
      <c r="A11101" t="s">
        <v>12903</v>
      </c>
    </row>
    <row r="11102" spans="1:1">
      <c r="A11102" t="s">
        <v>12904</v>
      </c>
    </row>
    <row r="11103" spans="1:1">
      <c r="A11103" t="s">
        <v>12905</v>
      </c>
    </row>
    <row r="11104" spans="1:1">
      <c r="A11104" t="s">
        <v>12906</v>
      </c>
    </row>
    <row r="11105" spans="1:1">
      <c r="A11105" t="s">
        <v>12907</v>
      </c>
    </row>
    <row r="11106" spans="1:1">
      <c r="A11106" t="s">
        <v>12908</v>
      </c>
    </row>
    <row r="11107" spans="1:1">
      <c r="A11107" t="s">
        <v>12909</v>
      </c>
    </row>
    <row r="11108" spans="1:1">
      <c r="A11108" t="s">
        <v>12910</v>
      </c>
    </row>
    <row r="11109" spans="1:1">
      <c r="A11109" t="s">
        <v>12911</v>
      </c>
    </row>
    <row r="11110" spans="1:1">
      <c r="A11110" t="s">
        <v>12912</v>
      </c>
    </row>
    <row r="11111" spans="1:1">
      <c r="A11111" t="s">
        <v>12913</v>
      </c>
    </row>
    <row r="11112" spans="1:1">
      <c r="A11112" t="s">
        <v>12914</v>
      </c>
    </row>
    <row r="11113" spans="1:1">
      <c r="A11113" t="s">
        <v>12915</v>
      </c>
    </row>
    <row r="11114" spans="1:1">
      <c r="A11114" t="s">
        <v>12916</v>
      </c>
    </row>
    <row r="11115" spans="1:1">
      <c r="A11115" t="s">
        <v>12917</v>
      </c>
    </row>
    <row r="11116" spans="1:1">
      <c r="A11116" t="s">
        <v>12918</v>
      </c>
    </row>
    <row r="11117" spans="1:1">
      <c r="A11117" t="s">
        <v>12919</v>
      </c>
    </row>
    <row r="11118" spans="1:1">
      <c r="A11118" t="s">
        <v>12920</v>
      </c>
    </row>
    <row r="11119" spans="1:1">
      <c r="A11119" t="s">
        <v>12921</v>
      </c>
    </row>
    <row r="11120" spans="1:1">
      <c r="A11120" t="s">
        <v>12922</v>
      </c>
    </row>
    <row r="11121" spans="1:1">
      <c r="A11121" t="s">
        <v>12923</v>
      </c>
    </row>
    <row r="11122" spans="1:1">
      <c r="A11122" t="s">
        <v>12924</v>
      </c>
    </row>
    <row r="11123" spans="1:1">
      <c r="A11123" t="s">
        <v>12925</v>
      </c>
    </row>
    <row r="11124" spans="1:1">
      <c r="A11124" t="s">
        <v>12926</v>
      </c>
    </row>
    <row r="11125" spans="1:1">
      <c r="A11125" t="s">
        <v>12927</v>
      </c>
    </row>
    <row r="11126" spans="1:1">
      <c r="A11126" t="s">
        <v>12928</v>
      </c>
    </row>
    <row r="11127" spans="1:1">
      <c r="A11127" t="s">
        <v>12929</v>
      </c>
    </row>
    <row r="11128" spans="1:1">
      <c r="A11128" t="s">
        <v>12930</v>
      </c>
    </row>
    <row r="11129" spans="1:1">
      <c r="A11129" t="s">
        <v>12931</v>
      </c>
    </row>
    <row r="11130" spans="1:1">
      <c r="A11130" t="s">
        <v>12932</v>
      </c>
    </row>
    <row r="11131" spans="1:1">
      <c r="A11131" t="s">
        <v>12933</v>
      </c>
    </row>
    <row r="11132" spans="1:1">
      <c r="A11132" t="s">
        <v>12934</v>
      </c>
    </row>
    <row r="11133" spans="1:1">
      <c r="A11133" t="s">
        <v>12935</v>
      </c>
    </row>
    <row r="11134" spans="1:1">
      <c r="A11134" t="s">
        <v>12936</v>
      </c>
    </row>
    <row r="11135" spans="1:1">
      <c r="A11135" t="s">
        <v>12937</v>
      </c>
    </row>
    <row r="11136" spans="1:1">
      <c r="A11136" t="s">
        <v>12938</v>
      </c>
    </row>
    <row r="11137" spans="1:1">
      <c r="A11137" t="s">
        <v>12939</v>
      </c>
    </row>
    <row r="11138" spans="1:1">
      <c r="A11138" t="s">
        <v>12940</v>
      </c>
    </row>
    <row r="11139" spans="1:1">
      <c r="A11139" t="s">
        <v>12941</v>
      </c>
    </row>
    <row r="11140" spans="1:1">
      <c r="A11140" t="s">
        <v>12942</v>
      </c>
    </row>
    <row r="11141" spans="1:1">
      <c r="A11141" t="s">
        <v>12943</v>
      </c>
    </row>
    <row r="11142" spans="1:1">
      <c r="A11142" t="s">
        <v>12944</v>
      </c>
    </row>
    <row r="11143" spans="1:1">
      <c r="A11143" t="s">
        <v>12945</v>
      </c>
    </row>
    <row r="11144" spans="1:1">
      <c r="A11144" t="s">
        <v>12946</v>
      </c>
    </row>
    <row r="11145" spans="1:1">
      <c r="A11145" t="s">
        <v>12947</v>
      </c>
    </row>
    <row r="11146" spans="1:1">
      <c r="A11146" t="s">
        <v>12948</v>
      </c>
    </row>
    <row r="11147" spans="1:1">
      <c r="A11147" t="s">
        <v>12949</v>
      </c>
    </row>
    <row r="11148" spans="1:1">
      <c r="A11148" t="s">
        <v>12950</v>
      </c>
    </row>
    <row r="11149" spans="1:1">
      <c r="A11149" t="s">
        <v>12951</v>
      </c>
    </row>
    <row r="11150" spans="1:1">
      <c r="A11150" t="s">
        <v>12952</v>
      </c>
    </row>
    <row r="11151" spans="1:1">
      <c r="A11151" t="s">
        <v>12953</v>
      </c>
    </row>
    <row r="11152" spans="1:1">
      <c r="A11152" t="s">
        <v>12954</v>
      </c>
    </row>
    <row r="11153" spans="1:1">
      <c r="A11153" t="s">
        <v>12955</v>
      </c>
    </row>
    <row r="11154" spans="1:1">
      <c r="A11154" t="s">
        <v>12956</v>
      </c>
    </row>
    <row r="11155" spans="1:1">
      <c r="A11155" t="s">
        <v>12957</v>
      </c>
    </row>
    <row r="11156" spans="1:1">
      <c r="A11156" t="s">
        <v>12958</v>
      </c>
    </row>
    <row r="11157" spans="1:1">
      <c r="A11157" t="s">
        <v>12959</v>
      </c>
    </row>
    <row r="11158" spans="1:1">
      <c r="A11158" t="s">
        <v>12960</v>
      </c>
    </row>
    <row r="11159" spans="1:1">
      <c r="A11159" t="s">
        <v>12961</v>
      </c>
    </row>
    <row r="11160" spans="1:1">
      <c r="A11160" t="s">
        <v>12962</v>
      </c>
    </row>
    <row r="11161" spans="1:1">
      <c r="A11161" t="s">
        <v>12963</v>
      </c>
    </row>
    <row r="11162" spans="1:1">
      <c r="A11162" t="s">
        <v>12964</v>
      </c>
    </row>
    <row r="11163" spans="1:1">
      <c r="A11163" t="s">
        <v>12965</v>
      </c>
    </row>
    <row r="11164" spans="1:1">
      <c r="A11164" t="s">
        <v>12966</v>
      </c>
    </row>
    <row r="11165" spans="1:1">
      <c r="A11165" t="s">
        <v>12967</v>
      </c>
    </row>
    <row r="11166" spans="1:1">
      <c r="A11166" t="s">
        <v>12968</v>
      </c>
    </row>
    <row r="11167" spans="1:1">
      <c r="A11167" t="s">
        <v>12969</v>
      </c>
    </row>
    <row r="11168" spans="1:1">
      <c r="A11168" t="s">
        <v>12970</v>
      </c>
    </row>
    <row r="11169" spans="1:1">
      <c r="A11169" t="s">
        <v>12971</v>
      </c>
    </row>
    <row r="11170" spans="1:1">
      <c r="A11170" t="s">
        <v>12972</v>
      </c>
    </row>
    <row r="11171" spans="1:1">
      <c r="A11171" t="s">
        <v>12973</v>
      </c>
    </row>
    <row r="11172" spans="1:1">
      <c r="A11172" t="s">
        <v>12974</v>
      </c>
    </row>
    <row r="11173" spans="1:1">
      <c r="A11173" t="s">
        <v>12975</v>
      </c>
    </row>
    <row r="11174" spans="1:1">
      <c r="A11174" t="s">
        <v>12976</v>
      </c>
    </row>
    <row r="11175" spans="1:1">
      <c r="A11175" t="s">
        <v>12977</v>
      </c>
    </row>
    <row r="11176" spans="1:1">
      <c r="A11176" t="s">
        <v>12978</v>
      </c>
    </row>
    <row r="11177" spans="1:1">
      <c r="A11177" t="s">
        <v>12979</v>
      </c>
    </row>
    <row r="11178" spans="1:1">
      <c r="A11178" t="s">
        <v>12980</v>
      </c>
    </row>
    <row r="11179" spans="1:1">
      <c r="A11179" t="s">
        <v>12981</v>
      </c>
    </row>
    <row r="11180" spans="1:1">
      <c r="A11180" t="s">
        <v>12982</v>
      </c>
    </row>
    <row r="11181" spans="1:1">
      <c r="A11181" t="s">
        <v>12983</v>
      </c>
    </row>
    <row r="11182" spans="1:1">
      <c r="A11182" t="s">
        <v>12984</v>
      </c>
    </row>
    <row r="11183" spans="1:1">
      <c r="A11183" t="s">
        <v>12985</v>
      </c>
    </row>
    <row r="11184" spans="1:1">
      <c r="A11184" t="s">
        <v>12986</v>
      </c>
    </row>
    <row r="11185" spans="1:1">
      <c r="A11185" t="s">
        <v>12987</v>
      </c>
    </row>
    <row r="11186" spans="1:1">
      <c r="A11186" t="s">
        <v>12988</v>
      </c>
    </row>
    <row r="11187" spans="1:1">
      <c r="A11187" t="s">
        <v>12989</v>
      </c>
    </row>
    <row r="11188" spans="1:1">
      <c r="A11188" t="s">
        <v>12990</v>
      </c>
    </row>
    <row r="11189" spans="1:1">
      <c r="A11189" t="s">
        <v>12991</v>
      </c>
    </row>
    <row r="11190" spans="1:1">
      <c r="A11190" t="s">
        <v>12992</v>
      </c>
    </row>
    <row r="11191" spans="1:1">
      <c r="A11191" t="s">
        <v>12993</v>
      </c>
    </row>
    <row r="11192" spans="1:1">
      <c r="A11192" t="s">
        <v>12994</v>
      </c>
    </row>
    <row r="11193" spans="1:1">
      <c r="A11193" t="s">
        <v>12995</v>
      </c>
    </row>
    <row r="11194" spans="1:1">
      <c r="A11194" t="s">
        <v>12996</v>
      </c>
    </row>
    <row r="11195" spans="1:1">
      <c r="A11195" t="s">
        <v>12997</v>
      </c>
    </row>
    <row r="11196" spans="1:1">
      <c r="A11196" t="s">
        <v>12998</v>
      </c>
    </row>
    <row r="11197" spans="1:1">
      <c r="A11197" t="s">
        <v>12999</v>
      </c>
    </row>
    <row r="11198" spans="1:1">
      <c r="A11198" t="s">
        <v>13000</v>
      </c>
    </row>
    <row r="11199" spans="1:1">
      <c r="A11199" t="s">
        <v>13001</v>
      </c>
    </row>
    <row r="11200" spans="1:1">
      <c r="A11200" t="s">
        <v>13002</v>
      </c>
    </row>
    <row r="11201" spans="1:1">
      <c r="A11201" t="s">
        <v>13003</v>
      </c>
    </row>
    <row r="11202" spans="1:1">
      <c r="A11202" t="s">
        <v>13004</v>
      </c>
    </row>
    <row r="11203" spans="1:1">
      <c r="A11203" t="s">
        <v>13005</v>
      </c>
    </row>
    <row r="11204" spans="1:1">
      <c r="A11204" t="s">
        <v>13006</v>
      </c>
    </row>
    <row r="11205" spans="1:1">
      <c r="A11205" t="s">
        <v>13007</v>
      </c>
    </row>
    <row r="11206" spans="1:1">
      <c r="A11206" t="s">
        <v>13008</v>
      </c>
    </row>
    <row r="11207" spans="1:1">
      <c r="A11207" t="s">
        <v>13009</v>
      </c>
    </row>
    <row r="11208" spans="1:1">
      <c r="A11208" t="s">
        <v>13010</v>
      </c>
    </row>
    <row r="11209" spans="1:1">
      <c r="A11209" t="s">
        <v>13011</v>
      </c>
    </row>
    <row r="11210" spans="1:1">
      <c r="A11210" t="s">
        <v>13012</v>
      </c>
    </row>
    <row r="11211" spans="1:1">
      <c r="A11211" t="s">
        <v>13013</v>
      </c>
    </row>
    <row r="11212" spans="1:1">
      <c r="A11212" t="s">
        <v>13014</v>
      </c>
    </row>
    <row r="11213" spans="1:1">
      <c r="A11213" t="s">
        <v>13015</v>
      </c>
    </row>
    <row r="11214" spans="1:1">
      <c r="A11214" t="s">
        <v>13016</v>
      </c>
    </row>
    <row r="11215" spans="1:1">
      <c r="A11215" t="s">
        <v>13017</v>
      </c>
    </row>
    <row r="11216" spans="1:1">
      <c r="A11216" t="s">
        <v>13018</v>
      </c>
    </row>
    <row r="11217" spans="1:1">
      <c r="A11217" t="s">
        <v>13019</v>
      </c>
    </row>
    <row r="11218" spans="1:1">
      <c r="A11218" t="s">
        <v>13020</v>
      </c>
    </row>
    <row r="11219" spans="1:1">
      <c r="A11219" t="s">
        <v>13021</v>
      </c>
    </row>
    <row r="11220" spans="1:1">
      <c r="A11220" t="s">
        <v>13022</v>
      </c>
    </row>
    <row r="11221" spans="1:1">
      <c r="A11221" t="s">
        <v>13023</v>
      </c>
    </row>
    <row r="11222" spans="1:1">
      <c r="A11222" t="s">
        <v>13024</v>
      </c>
    </row>
    <row r="11223" spans="1:1">
      <c r="A11223" t="s">
        <v>13025</v>
      </c>
    </row>
    <row r="11224" spans="1:1">
      <c r="A11224" t="s">
        <v>13026</v>
      </c>
    </row>
    <row r="11225" spans="1:1">
      <c r="A11225" t="s">
        <v>13027</v>
      </c>
    </row>
    <row r="11226" spans="1:1">
      <c r="A11226" t="s">
        <v>13028</v>
      </c>
    </row>
    <row r="11227" spans="1:1">
      <c r="A11227" t="s">
        <v>13029</v>
      </c>
    </row>
    <row r="11228" spans="1:1">
      <c r="A11228" t="s">
        <v>13030</v>
      </c>
    </row>
    <row r="11229" spans="1:1">
      <c r="A11229" t="s">
        <v>13031</v>
      </c>
    </row>
    <row r="11230" spans="1:1">
      <c r="A11230" t="s">
        <v>13032</v>
      </c>
    </row>
    <row r="11231" spans="1:1">
      <c r="A11231" t="s">
        <v>13033</v>
      </c>
    </row>
    <row r="11232" spans="1:1">
      <c r="A11232" t="s">
        <v>13034</v>
      </c>
    </row>
    <row r="11233" spans="1:1">
      <c r="A11233" t="s">
        <v>13035</v>
      </c>
    </row>
    <row r="11234" spans="1:1">
      <c r="A11234" t="s">
        <v>13036</v>
      </c>
    </row>
    <row r="11235" spans="1:1">
      <c r="A11235" t="s">
        <v>13037</v>
      </c>
    </row>
    <row r="11236" spans="1:1">
      <c r="A11236" t="s">
        <v>13038</v>
      </c>
    </row>
    <row r="11237" spans="1:1">
      <c r="A11237" t="s">
        <v>13039</v>
      </c>
    </row>
    <row r="11238" spans="1:1">
      <c r="A11238" t="s">
        <v>13040</v>
      </c>
    </row>
    <row r="11239" spans="1:1">
      <c r="A11239" t="s">
        <v>13041</v>
      </c>
    </row>
    <row r="11240" spans="1:1">
      <c r="A11240" t="s">
        <v>13042</v>
      </c>
    </row>
    <row r="11241" spans="1:1">
      <c r="A11241" t="s">
        <v>13043</v>
      </c>
    </row>
    <row r="11242" spans="1:1">
      <c r="A11242" t="s">
        <v>13044</v>
      </c>
    </row>
    <row r="11243" spans="1:1">
      <c r="A11243" t="s">
        <v>13045</v>
      </c>
    </row>
    <row r="11244" spans="1:1">
      <c r="A11244" t="s">
        <v>13046</v>
      </c>
    </row>
    <row r="11245" spans="1:1">
      <c r="A11245" t="s">
        <v>13047</v>
      </c>
    </row>
    <row r="11246" spans="1:1">
      <c r="A11246" t="s">
        <v>13048</v>
      </c>
    </row>
    <row r="11247" spans="1:1">
      <c r="A11247" t="s">
        <v>13049</v>
      </c>
    </row>
    <row r="11248" spans="1:1">
      <c r="A11248" t="s">
        <v>13050</v>
      </c>
    </row>
    <row r="11249" spans="1:1">
      <c r="A11249" t="s">
        <v>13051</v>
      </c>
    </row>
    <row r="11250" spans="1:1">
      <c r="A11250" t="s">
        <v>13052</v>
      </c>
    </row>
    <row r="11251" spans="1:1">
      <c r="A11251" t="s">
        <v>13053</v>
      </c>
    </row>
    <row r="11252" spans="1:1">
      <c r="A11252" t="s">
        <v>13054</v>
      </c>
    </row>
    <row r="11253" spans="1:1">
      <c r="A11253" t="s">
        <v>13055</v>
      </c>
    </row>
    <row r="11254" spans="1:1">
      <c r="A11254" t="s">
        <v>13056</v>
      </c>
    </row>
    <row r="11255" spans="1:1">
      <c r="A11255" t="s">
        <v>13057</v>
      </c>
    </row>
    <row r="11256" spans="1:1">
      <c r="A11256" t="s">
        <v>13058</v>
      </c>
    </row>
    <row r="11257" spans="1:1">
      <c r="A11257" t="s">
        <v>13059</v>
      </c>
    </row>
    <row r="11258" spans="1:1">
      <c r="A11258" t="s">
        <v>13060</v>
      </c>
    </row>
    <row r="11259" spans="1:1">
      <c r="A11259" t="s">
        <v>13061</v>
      </c>
    </row>
    <row r="11260" spans="1:1">
      <c r="A11260" t="s">
        <v>13062</v>
      </c>
    </row>
    <row r="11261" spans="1:1">
      <c r="A11261" t="s">
        <v>13063</v>
      </c>
    </row>
    <row r="11262" spans="1:1">
      <c r="A11262" t="s">
        <v>13064</v>
      </c>
    </row>
    <row r="11263" spans="1:1">
      <c r="A11263" t="s">
        <v>13065</v>
      </c>
    </row>
    <row r="11264" spans="1:1">
      <c r="A11264" t="s">
        <v>13066</v>
      </c>
    </row>
    <row r="11265" spans="1:1">
      <c r="A11265" t="s">
        <v>13067</v>
      </c>
    </row>
    <row r="11266" spans="1:1">
      <c r="A11266" t="s">
        <v>13068</v>
      </c>
    </row>
    <row r="11267" spans="1:1">
      <c r="A11267" t="s">
        <v>13069</v>
      </c>
    </row>
    <row r="11268" spans="1:1">
      <c r="A11268" t="s">
        <v>13070</v>
      </c>
    </row>
    <row r="11269" spans="1:1">
      <c r="A11269" t="s">
        <v>13071</v>
      </c>
    </row>
    <row r="11270" spans="1:1">
      <c r="A11270" t="s">
        <v>13072</v>
      </c>
    </row>
    <row r="11271" spans="1:1">
      <c r="A11271" t="s">
        <v>13073</v>
      </c>
    </row>
    <row r="11272" spans="1:1">
      <c r="A11272" t="s">
        <v>13074</v>
      </c>
    </row>
    <row r="11273" spans="1:1">
      <c r="A11273" t="s">
        <v>13075</v>
      </c>
    </row>
    <row r="11274" spans="1:1">
      <c r="A11274" t="s">
        <v>13076</v>
      </c>
    </row>
    <row r="11275" spans="1:1">
      <c r="A11275" t="s">
        <v>13077</v>
      </c>
    </row>
    <row r="11276" spans="1:1">
      <c r="A11276" t="s">
        <v>13078</v>
      </c>
    </row>
    <row r="11277" spans="1:1">
      <c r="A11277" t="s">
        <v>13079</v>
      </c>
    </row>
    <row r="11278" spans="1:1">
      <c r="A11278" t="s">
        <v>13080</v>
      </c>
    </row>
    <row r="11279" spans="1:1">
      <c r="A11279" t="s">
        <v>13081</v>
      </c>
    </row>
    <row r="11280" spans="1:1">
      <c r="A11280" t="s">
        <v>13082</v>
      </c>
    </row>
    <row r="11281" spans="1:1">
      <c r="A11281" t="s">
        <v>13083</v>
      </c>
    </row>
    <row r="11282" spans="1:1">
      <c r="A11282" t="s">
        <v>13084</v>
      </c>
    </row>
    <row r="11283" spans="1:1">
      <c r="A11283" t="s">
        <v>13085</v>
      </c>
    </row>
    <row r="11284" spans="1:1">
      <c r="A11284" t="s">
        <v>13086</v>
      </c>
    </row>
    <row r="11285" spans="1:1">
      <c r="A11285" t="s">
        <v>13087</v>
      </c>
    </row>
    <row r="11286" spans="1:1">
      <c r="A11286" t="s">
        <v>13088</v>
      </c>
    </row>
    <row r="11287" spans="1:1">
      <c r="A11287" t="s">
        <v>13089</v>
      </c>
    </row>
    <row r="11288" spans="1:1">
      <c r="A11288" t="s">
        <v>13090</v>
      </c>
    </row>
    <row r="11289" spans="1:1">
      <c r="A11289" t="s">
        <v>13091</v>
      </c>
    </row>
    <row r="11290" spans="1:1">
      <c r="A11290" t="s">
        <v>13092</v>
      </c>
    </row>
    <row r="11291" spans="1:1">
      <c r="A11291" t="s">
        <v>13093</v>
      </c>
    </row>
    <row r="11292" spans="1:1">
      <c r="A11292" t="s">
        <v>13094</v>
      </c>
    </row>
    <row r="11293" spans="1:1">
      <c r="A11293" t="s">
        <v>13095</v>
      </c>
    </row>
    <row r="11294" spans="1:1">
      <c r="A11294" t="s">
        <v>13096</v>
      </c>
    </row>
    <row r="11295" spans="1:1">
      <c r="A11295" t="s">
        <v>13097</v>
      </c>
    </row>
    <row r="11296" spans="1:1">
      <c r="A11296" t="s">
        <v>13098</v>
      </c>
    </row>
    <row r="11297" spans="1:1">
      <c r="A11297" t="s">
        <v>13099</v>
      </c>
    </row>
    <row r="11298" spans="1:1">
      <c r="A11298" t="s">
        <v>13100</v>
      </c>
    </row>
    <row r="11299" spans="1:1">
      <c r="A11299" t="s">
        <v>13101</v>
      </c>
    </row>
    <row r="11300" spans="1:1">
      <c r="A11300" t="s">
        <v>13102</v>
      </c>
    </row>
    <row r="11301" spans="1:1">
      <c r="A11301" t="s">
        <v>13103</v>
      </c>
    </row>
    <row r="11302" spans="1:1">
      <c r="A11302" t="s">
        <v>13104</v>
      </c>
    </row>
    <row r="11303" spans="1:1">
      <c r="A11303" t="s">
        <v>13105</v>
      </c>
    </row>
    <row r="11304" spans="1:1">
      <c r="A11304" t="s">
        <v>13106</v>
      </c>
    </row>
    <row r="11305" spans="1:1">
      <c r="A11305" t="s">
        <v>13107</v>
      </c>
    </row>
    <row r="11306" spans="1:1">
      <c r="A11306" t="s">
        <v>13108</v>
      </c>
    </row>
    <row r="11307" spans="1:1">
      <c r="A11307" t="s">
        <v>13109</v>
      </c>
    </row>
    <row r="11308" spans="1:1">
      <c r="A11308" t="s">
        <v>13110</v>
      </c>
    </row>
    <row r="11309" spans="1:1">
      <c r="A11309" t="s">
        <v>13111</v>
      </c>
    </row>
    <row r="11310" spans="1:1">
      <c r="A11310" t="s">
        <v>13112</v>
      </c>
    </row>
    <row r="11311" spans="1:1">
      <c r="A11311" t="s">
        <v>13113</v>
      </c>
    </row>
    <row r="11312" spans="1:1">
      <c r="A11312" t="s">
        <v>13114</v>
      </c>
    </row>
    <row r="11313" spans="1:1">
      <c r="A11313" t="s">
        <v>13115</v>
      </c>
    </row>
    <row r="11314" spans="1:1">
      <c r="A11314" t="s">
        <v>13116</v>
      </c>
    </row>
    <row r="11315" spans="1:1">
      <c r="A11315" t="s">
        <v>13117</v>
      </c>
    </row>
    <row r="11316" spans="1:1">
      <c r="A11316" t="s">
        <v>13118</v>
      </c>
    </row>
    <row r="11317" spans="1:1">
      <c r="A11317" t="s">
        <v>13119</v>
      </c>
    </row>
    <row r="11318" spans="1:1">
      <c r="A11318" t="s">
        <v>13120</v>
      </c>
    </row>
    <row r="11319" spans="1:1">
      <c r="A11319" t="s">
        <v>13121</v>
      </c>
    </row>
    <row r="11320" spans="1:1">
      <c r="A11320" t="s">
        <v>13122</v>
      </c>
    </row>
    <row r="11321" spans="1:1">
      <c r="A11321" t="s">
        <v>13123</v>
      </c>
    </row>
    <row r="11322" spans="1:1">
      <c r="A11322" t="s">
        <v>13124</v>
      </c>
    </row>
    <row r="11323" spans="1:1">
      <c r="A11323" t="s">
        <v>13125</v>
      </c>
    </row>
    <row r="11324" spans="1:1">
      <c r="A11324" t="s">
        <v>13126</v>
      </c>
    </row>
    <row r="11325" spans="1:1">
      <c r="A11325" t="s">
        <v>13127</v>
      </c>
    </row>
    <row r="11326" spans="1:1">
      <c r="A11326" t="s">
        <v>13128</v>
      </c>
    </row>
    <row r="11327" spans="1:1">
      <c r="A11327" t="s">
        <v>13129</v>
      </c>
    </row>
    <row r="11328" spans="1:1">
      <c r="A11328" t="s">
        <v>13130</v>
      </c>
    </row>
    <row r="11329" spans="1:1">
      <c r="A11329" t="s">
        <v>13131</v>
      </c>
    </row>
    <row r="11330" spans="1:1">
      <c r="A11330" t="s">
        <v>13132</v>
      </c>
    </row>
    <row r="11331" spans="1:1">
      <c r="A11331" t="s">
        <v>13133</v>
      </c>
    </row>
    <row r="11332" spans="1:1">
      <c r="A11332" t="s">
        <v>13134</v>
      </c>
    </row>
    <row r="11333" spans="1:1">
      <c r="A11333" t="s">
        <v>13135</v>
      </c>
    </row>
    <row r="11334" spans="1:1">
      <c r="A11334" t="s">
        <v>13136</v>
      </c>
    </row>
    <row r="11335" spans="1:1">
      <c r="A11335" t="s">
        <v>13137</v>
      </c>
    </row>
    <row r="11336" spans="1:1">
      <c r="A11336" t="s">
        <v>13138</v>
      </c>
    </row>
    <row r="11337" spans="1:1">
      <c r="A11337" t="s">
        <v>13139</v>
      </c>
    </row>
    <row r="11338" spans="1:1">
      <c r="A11338" t="s">
        <v>13140</v>
      </c>
    </row>
    <row r="11339" spans="1:1">
      <c r="A11339" t="s">
        <v>13141</v>
      </c>
    </row>
    <row r="11340" spans="1:1">
      <c r="A11340" t="s">
        <v>13142</v>
      </c>
    </row>
    <row r="11341" spans="1:1">
      <c r="A11341" t="s">
        <v>13143</v>
      </c>
    </row>
    <row r="11342" spans="1:1">
      <c r="A11342" t="s">
        <v>13144</v>
      </c>
    </row>
    <row r="11343" spans="1:1">
      <c r="A11343" t="s">
        <v>13145</v>
      </c>
    </row>
    <row r="11344" spans="1:1">
      <c r="A11344" t="s">
        <v>13146</v>
      </c>
    </row>
    <row r="11345" spans="1:1">
      <c r="A11345" t="s">
        <v>13147</v>
      </c>
    </row>
    <row r="11346" spans="1:1">
      <c r="A11346" t="s">
        <v>13148</v>
      </c>
    </row>
    <row r="11347" spans="1:1">
      <c r="A11347" t="s">
        <v>13149</v>
      </c>
    </row>
    <row r="11348" spans="1:1">
      <c r="A11348" t="s">
        <v>13150</v>
      </c>
    </row>
    <row r="11349" spans="1:1">
      <c r="A11349" t="s">
        <v>13151</v>
      </c>
    </row>
    <row r="11350" spans="1:1">
      <c r="A11350" t="s">
        <v>13152</v>
      </c>
    </row>
    <row r="11351" spans="1:1">
      <c r="A11351" t="s">
        <v>13153</v>
      </c>
    </row>
    <row r="11352" spans="1:1">
      <c r="A11352" t="s">
        <v>13154</v>
      </c>
    </row>
    <row r="11353" spans="1:1">
      <c r="A11353" t="s">
        <v>13155</v>
      </c>
    </row>
    <row r="11354" spans="1:1">
      <c r="A11354" t="s">
        <v>13156</v>
      </c>
    </row>
    <row r="11355" spans="1:1">
      <c r="A11355" t="s">
        <v>13157</v>
      </c>
    </row>
    <row r="11356" spans="1:1">
      <c r="A11356" t="s">
        <v>13158</v>
      </c>
    </row>
    <row r="11357" spans="1:1">
      <c r="A11357" t="s">
        <v>13159</v>
      </c>
    </row>
    <row r="11358" spans="1:1">
      <c r="A11358" t="s">
        <v>13160</v>
      </c>
    </row>
    <row r="11359" spans="1:1">
      <c r="A11359" t="s">
        <v>13161</v>
      </c>
    </row>
    <row r="11360" spans="1:1">
      <c r="A11360" t="s">
        <v>13162</v>
      </c>
    </row>
    <row r="11361" spans="1:1">
      <c r="A11361" t="s">
        <v>13163</v>
      </c>
    </row>
    <row r="11362" spans="1:1">
      <c r="A11362" t="s">
        <v>13164</v>
      </c>
    </row>
    <row r="11363" spans="1:1">
      <c r="A11363" t="s">
        <v>13165</v>
      </c>
    </row>
    <row r="11364" spans="1:1">
      <c r="A11364" t="s">
        <v>13166</v>
      </c>
    </row>
    <row r="11365" spans="1:1">
      <c r="A11365" t="s">
        <v>13167</v>
      </c>
    </row>
    <row r="11366" spans="1:1">
      <c r="A11366" t="s">
        <v>13168</v>
      </c>
    </row>
    <row r="11367" spans="1:1">
      <c r="A11367" t="s">
        <v>13169</v>
      </c>
    </row>
    <row r="11368" spans="1:1">
      <c r="A11368" t="s">
        <v>13170</v>
      </c>
    </row>
    <row r="11369" spans="1:1">
      <c r="A11369" t="s">
        <v>13171</v>
      </c>
    </row>
    <row r="11370" spans="1:1">
      <c r="A11370" t="s">
        <v>13172</v>
      </c>
    </row>
    <row r="11371" spans="1:1">
      <c r="A11371" t="s">
        <v>13173</v>
      </c>
    </row>
    <row r="11372" spans="1:1">
      <c r="A11372" t="s">
        <v>13174</v>
      </c>
    </row>
    <row r="11373" spans="1:1">
      <c r="A11373" t="s">
        <v>13175</v>
      </c>
    </row>
    <row r="11374" spans="1:1">
      <c r="A11374" t="s">
        <v>13176</v>
      </c>
    </row>
    <row r="11375" spans="1:1">
      <c r="A11375" t="s">
        <v>13177</v>
      </c>
    </row>
    <row r="11376" spans="1:1">
      <c r="A11376" t="s">
        <v>13178</v>
      </c>
    </row>
    <row r="11377" spans="1:1">
      <c r="A11377" t="s">
        <v>13179</v>
      </c>
    </row>
    <row r="11378" spans="1:1">
      <c r="A11378" t="s">
        <v>13180</v>
      </c>
    </row>
    <row r="11379" spans="1:1">
      <c r="A11379" t="s">
        <v>13181</v>
      </c>
    </row>
    <row r="11380" spans="1:1">
      <c r="A11380" t="s">
        <v>13182</v>
      </c>
    </row>
    <row r="11381" spans="1:1">
      <c r="A11381" t="s">
        <v>13183</v>
      </c>
    </row>
    <row r="11382" spans="1:1">
      <c r="A11382" t="s">
        <v>13184</v>
      </c>
    </row>
    <row r="11383" spans="1:1">
      <c r="A11383" t="s">
        <v>13185</v>
      </c>
    </row>
    <row r="11384" spans="1:1">
      <c r="A11384" t="s">
        <v>13186</v>
      </c>
    </row>
    <row r="11385" spans="1:1">
      <c r="A11385" t="s">
        <v>13187</v>
      </c>
    </row>
    <row r="11386" spans="1:1">
      <c r="A11386" t="s">
        <v>13188</v>
      </c>
    </row>
    <row r="11387" spans="1:1">
      <c r="A11387" t="s">
        <v>13189</v>
      </c>
    </row>
    <row r="11388" spans="1:1">
      <c r="A11388" t="s">
        <v>13190</v>
      </c>
    </row>
    <row r="11389" spans="1:1">
      <c r="A11389" t="s">
        <v>13191</v>
      </c>
    </row>
    <row r="11390" spans="1:1">
      <c r="A11390" t="s">
        <v>13192</v>
      </c>
    </row>
    <row r="11391" spans="1:1">
      <c r="A11391" t="s">
        <v>13193</v>
      </c>
    </row>
    <row r="11392" spans="1:1">
      <c r="A11392" t="s">
        <v>13194</v>
      </c>
    </row>
    <row r="11393" spans="1:1">
      <c r="A11393" t="s">
        <v>13195</v>
      </c>
    </row>
    <row r="11394" spans="1:1">
      <c r="A11394" t="s">
        <v>13196</v>
      </c>
    </row>
    <row r="11395" spans="1:1">
      <c r="A11395" t="s">
        <v>13197</v>
      </c>
    </row>
    <row r="11396" spans="1:1">
      <c r="A11396" t="s">
        <v>13198</v>
      </c>
    </row>
    <row r="11397" spans="1:1">
      <c r="A11397" t="s">
        <v>13199</v>
      </c>
    </row>
    <row r="11398" spans="1:1">
      <c r="A11398" t="s">
        <v>13200</v>
      </c>
    </row>
    <row r="11399" spans="1:1">
      <c r="A11399" t="s">
        <v>13201</v>
      </c>
    </row>
    <row r="11400" spans="1:1">
      <c r="A11400" t="s">
        <v>13202</v>
      </c>
    </row>
    <row r="11401" spans="1:1">
      <c r="A11401" t="s">
        <v>13203</v>
      </c>
    </row>
    <row r="11402" spans="1:1">
      <c r="A11402" t="s">
        <v>13204</v>
      </c>
    </row>
    <row r="11403" spans="1:1">
      <c r="A11403" t="s">
        <v>13205</v>
      </c>
    </row>
    <row r="11404" spans="1:1">
      <c r="A11404" t="s">
        <v>13206</v>
      </c>
    </row>
    <row r="11405" spans="1:1">
      <c r="A11405" t="s">
        <v>13207</v>
      </c>
    </row>
    <row r="11406" spans="1:1">
      <c r="A11406" t="s">
        <v>13208</v>
      </c>
    </row>
    <row r="11407" spans="1:1">
      <c r="A11407" t="s">
        <v>13209</v>
      </c>
    </row>
    <row r="11408" spans="1:1">
      <c r="A11408" t="s">
        <v>13210</v>
      </c>
    </row>
    <row r="11409" spans="1:1">
      <c r="A11409" t="s">
        <v>13211</v>
      </c>
    </row>
    <row r="11410" spans="1:1">
      <c r="A11410" t="s">
        <v>13212</v>
      </c>
    </row>
    <row r="11411" spans="1:1">
      <c r="A11411" t="s">
        <v>13213</v>
      </c>
    </row>
    <row r="11412" spans="1:1">
      <c r="A11412" t="s">
        <v>13214</v>
      </c>
    </row>
    <row r="11413" spans="1:1">
      <c r="A11413" t="s">
        <v>13215</v>
      </c>
    </row>
    <row r="11414" spans="1:1">
      <c r="A11414" t="s">
        <v>13216</v>
      </c>
    </row>
    <row r="11415" spans="1:1">
      <c r="A11415" t="s">
        <v>13217</v>
      </c>
    </row>
    <row r="11416" spans="1:1">
      <c r="A11416" t="s">
        <v>13218</v>
      </c>
    </row>
    <row r="11417" spans="1:1">
      <c r="A11417" t="s">
        <v>13219</v>
      </c>
    </row>
    <row r="11418" spans="1:1">
      <c r="A11418" t="s">
        <v>13220</v>
      </c>
    </row>
    <row r="11419" spans="1:1">
      <c r="A11419" t="s">
        <v>13221</v>
      </c>
    </row>
    <row r="11420" spans="1:1">
      <c r="A11420" t="s">
        <v>13222</v>
      </c>
    </row>
    <row r="11421" spans="1:1">
      <c r="A11421" t="s">
        <v>13223</v>
      </c>
    </row>
    <row r="11422" spans="1:1">
      <c r="A11422" t="s">
        <v>13224</v>
      </c>
    </row>
    <row r="11423" spans="1:1">
      <c r="A11423" t="s">
        <v>13225</v>
      </c>
    </row>
    <row r="11424" spans="1:1">
      <c r="A11424" t="s">
        <v>13226</v>
      </c>
    </row>
    <row r="11425" spans="1:1">
      <c r="A11425" t="s">
        <v>13227</v>
      </c>
    </row>
    <row r="11426" spans="1:1">
      <c r="A11426" t="s">
        <v>13228</v>
      </c>
    </row>
    <row r="11427" spans="1:1">
      <c r="A11427" t="s">
        <v>13229</v>
      </c>
    </row>
    <row r="11428" spans="1:1">
      <c r="A11428" t="s">
        <v>13230</v>
      </c>
    </row>
    <row r="11429" spans="1:1">
      <c r="A11429" t="s">
        <v>13231</v>
      </c>
    </row>
    <row r="11430" spans="1:1">
      <c r="A11430" t="s">
        <v>13232</v>
      </c>
    </row>
    <row r="11431" spans="1:1">
      <c r="A11431" t="s">
        <v>13233</v>
      </c>
    </row>
    <row r="11432" spans="1:1">
      <c r="A11432" t="s">
        <v>13234</v>
      </c>
    </row>
    <row r="11433" spans="1:1">
      <c r="A11433" t="s">
        <v>13235</v>
      </c>
    </row>
    <row r="11434" spans="1:1">
      <c r="A11434" t="s">
        <v>13236</v>
      </c>
    </row>
    <row r="11435" spans="1:1">
      <c r="A11435" t="s">
        <v>13237</v>
      </c>
    </row>
    <row r="11436" spans="1:1">
      <c r="A11436" t="s">
        <v>13238</v>
      </c>
    </row>
    <row r="11437" spans="1:1">
      <c r="A11437" t="s">
        <v>13239</v>
      </c>
    </row>
    <row r="11438" spans="1:1">
      <c r="A11438" t="s">
        <v>13240</v>
      </c>
    </row>
    <row r="11439" spans="1:1">
      <c r="A11439" t="s">
        <v>13241</v>
      </c>
    </row>
    <row r="11440" spans="1:1">
      <c r="A11440" t="s">
        <v>13242</v>
      </c>
    </row>
    <row r="11441" spans="1:1">
      <c r="A11441" t="s">
        <v>13243</v>
      </c>
    </row>
    <row r="11442" spans="1:1">
      <c r="A11442" t="s">
        <v>13244</v>
      </c>
    </row>
    <row r="11443" spans="1:1">
      <c r="A11443" t="s">
        <v>13245</v>
      </c>
    </row>
    <row r="11444" spans="1:1">
      <c r="A11444" t="s">
        <v>13246</v>
      </c>
    </row>
    <row r="11445" spans="1:1">
      <c r="A11445" t="s">
        <v>13247</v>
      </c>
    </row>
    <row r="11446" spans="1:1">
      <c r="A11446" t="s">
        <v>13248</v>
      </c>
    </row>
    <row r="11447" spans="1:1">
      <c r="A11447" t="s">
        <v>13249</v>
      </c>
    </row>
    <row r="11448" spans="1:1">
      <c r="A11448" t="s">
        <v>13250</v>
      </c>
    </row>
    <row r="11449" spans="1:1">
      <c r="A11449" t="s">
        <v>13251</v>
      </c>
    </row>
    <row r="11450" spans="1:1">
      <c r="A11450" t="s">
        <v>13252</v>
      </c>
    </row>
    <row r="11451" spans="1:1">
      <c r="A11451" t="s">
        <v>13253</v>
      </c>
    </row>
    <row r="11452" spans="1:1">
      <c r="A11452" t="s">
        <v>13254</v>
      </c>
    </row>
    <row r="11453" spans="1:1">
      <c r="A11453" t="s">
        <v>13255</v>
      </c>
    </row>
    <row r="11454" spans="1:1">
      <c r="A11454" t="s">
        <v>13256</v>
      </c>
    </row>
    <row r="11455" spans="1:1">
      <c r="A11455" t="s">
        <v>13257</v>
      </c>
    </row>
    <row r="11456" spans="1:1">
      <c r="A11456" t="s">
        <v>13258</v>
      </c>
    </row>
    <row r="11457" spans="1:1">
      <c r="A11457" t="s">
        <v>13259</v>
      </c>
    </row>
    <row r="11458" spans="1:1">
      <c r="A11458" t="s">
        <v>13260</v>
      </c>
    </row>
    <row r="11459" spans="1:1">
      <c r="A11459" t="s">
        <v>13261</v>
      </c>
    </row>
    <row r="11460" spans="1:1">
      <c r="A11460" t="s">
        <v>13262</v>
      </c>
    </row>
    <row r="11461" spans="1:1">
      <c r="A11461" t="s">
        <v>13263</v>
      </c>
    </row>
    <row r="11462" spans="1:1">
      <c r="A11462" t="s">
        <v>13264</v>
      </c>
    </row>
    <row r="11463" spans="1:1">
      <c r="A11463" t="s">
        <v>13265</v>
      </c>
    </row>
    <row r="11464" spans="1:1">
      <c r="A11464" t="s">
        <v>13266</v>
      </c>
    </row>
    <row r="11465" spans="1:1">
      <c r="A11465" t="s">
        <v>13267</v>
      </c>
    </row>
    <row r="11466" spans="1:1">
      <c r="A11466" t="s">
        <v>13268</v>
      </c>
    </row>
    <row r="11467" spans="1:1">
      <c r="A11467" t="s">
        <v>13269</v>
      </c>
    </row>
    <row r="11468" spans="1:1">
      <c r="A11468" t="s">
        <v>13270</v>
      </c>
    </row>
    <row r="11469" spans="1:1">
      <c r="A11469" t="s">
        <v>13271</v>
      </c>
    </row>
    <row r="11470" spans="1:1">
      <c r="A11470" t="s">
        <v>13272</v>
      </c>
    </row>
    <row r="11471" spans="1:1">
      <c r="A11471" t="s">
        <v>13273</v>
      </c>
    </row>
    <row r="11472" spans="1:1">
      <c r="A11472" t="s">
        <v>13274</v>
      </c>
    </row>
    <row r="11473" spans="1:1">
      <c r="A11473" t="s">
        <v>13275</v>
      </c>
    </row>
    <row r="11474" spans="1:1">
      <c r="A11474" t="s">
        <v>13276</v>
      </c>
    </row>
    <row r="11475" spans="1:1">
      <c r="A11475" t="s">
        <v>13277</v>
      </c>
    </row>
    <row r="11476" spans="1:1">
      <c r="A11476" t="s">
        <v>13278</v>
      </c>
    </row>
    <row r="11477" spans="1:1">
      <c r="A11477" t="s">
        <v>13279</v>
      </c>
    </row>
    <row r="11478" spans="1:1">
      <c r="A11478" t="s">
        <v>13280</v>
      </c>
    </row>
    <row r="11479" spans="1:1">
      <c r="A11479" t="s">
        <v>13281</v>
      </c>
    </row>
    <row r="11480" spans="1:1">
      <c r="A11480" t="s">
        <v>13282</v>
      </c>
    </row>
    <row r="11481" spans="1:1">
      <c r="A11481" t="s">
        <v>13283</v>
      </c>
    </row>
    <row r="11482" spans="1:1">
      <c r="A11482" t="s">
        <v>13284</v>
      </c>
    </row>
    <row r="11483" spans="1:1">
      <c r="A11483" t="s">
        <v>13285</v>
      </c>
    </row>
    <row r="11484" spans="1:1">
      <c r="A11484" t="s">
        <v>13286</v>
      </c>
    </row>
    <row r="11485" spans="1:1">
      <c r="A11485" t="s">
        <v>13287</v>
      </c>
    </row>
    <row r="11486" spans="1:1">
      <c r="A11486" t="s">
        <v>13288</v>
      </c>
    </row>
    <row r="11487" spans="1:1">
      <c r="A11487" t="s">
        <v>13289</v>
      </c>
    </row>
    <row r="11488" spans="1:1">
      <c r="A11488" t="s">
        <v>13290</v>
      </c>
    </row>
    <row r="11489" spans="1:1">
      <c r="A11489" t="s">
        <v>13291</v>
      </c>
    </row>
    <row r="11490" spans="1:1">
      <c r="A11490" t="s">
        <v>13292</v>
      </c>
    </row>
    <row r="11491" spans="1:1">
      <c r="A11491" t="s">
        <v>13293</v>
      </c>
    </row>
    <row r="11492" spans="1:1">
      <c r="A11492" t="s">
        <v>13294</v>
      </c>
    </row>
    <row r="11493" spans="1:1">
      <c r="A11493" t="s">
        <v>13295</v>
      </c>
    </row>
    <row r="11494" spans="1:1">
      <c r="A11494" t="s">
        <v>13296</v>
      </c>
    </row>
    <row r="11495" spans="1:1">
      <c r="A11495" t="s">
        <v>13297</v>
      </c>
    </row>
    <row r="11496" spans="1:1">
      <c r="A11496" t="s">
        <v>13298</v>
      </c>
    </row>
    <row r="11497" spans="1:1">
      <c r="A11497" t="s">
        <v>13299</v>
      </c>
    </row>
    <row r="11498" spans="1:1">
      <c r="A11498" t="s">
        <v>13300</v>
      </c>
    </row>
    <row r="11499" spans="1:1">
      <c r="A11499" t="s">
        <v>13301</v>
      </c>
    </row>
    <row r="11500" spans="1:1">
      <c r="A11500" t="s">
        <v>13302</v>
      </c>
    </row>
    <row r="11501" spans="1:1">
      <c r="A11501" t="s">
        <v>13303</v>
      </c>
    </row>
    <row r="11502" spans="1:1">
      <c r="A11502" t="s">
        <v>13304</v>
      </c>
    </row>
    <row r="11503" spans="1:1">
      <c r="A11503" t="s">
        <v>13305</v>
      </c>
    </row>
    <row r="11504" spans="1:1">
      <c r="A11504" t="s">
        <v>13306</v>
      </c>
    </row>
    <row r="11505" spans="1:1">
      <c r="A11505" t="s">
        <v>13307</v>
      </c>
    </row>
    <row r="11506" spans="1:1">
      <c r="A11506" t="s">
        <v>13308</v>
      </c>
    </row>
    <row r="11507" spans="1:1">
      <c r="A11507" t="s">
        <v>13309</v>
      </c>
    </row>
    <row r="11508" spans="1:1">
      <c r="A11508" t="s">
        <v>13310</v>
      </c>
    </row>
    <row r="11509" spans="1:1">
      <c r="A11509" t="s">
        <v>13311</v>
      </c>
    </row>
    <row r="11510" spans="1:1">
      <c r="A11510" t="s">
        <v>13312</v>
      </c>
    </row>
    <row r="11511" spans="1:1">
      <c r="A11511" t="s">
        <v>13313</v>
      </c>
    </row>
    <row r="11512" spans="1:1">
      <c r="A11512" t="s">
        <v>13314</v>
      </c>
    </row>
    <row r="11513" spans="1:1">
      <c r="A11513" t="s">
        <v>13315</v>
      </c>
    </row>
    <row r="11514" spans="1:1">
      <c r="A11514" t="s">
        <v>13316</v>
      </c>
    </row>
    <row r="11515" spans="1:1">
      <c r="A11515" t="s">
        <v>13317</v>
      </c>
    </row>
    <row r="11516" spans="1:1">
      <c r="A11516" t="s">
        <v>13318</v>
      </c>
    </row>
    <row r="11517" spans="1:1">
      <c r="A11517" t="s">
        <v>13319</v>
      </c>
    </row>
    <row r="11518" spans="1:1">
      <c r="A11518" t="s">
        <v>13320</v>
      </c>
    </row>
    <row r="11519" spans="1:1">
      <c r="A11519" t="s">
        <v>13321</v>
      </c>
    </row>
    <row r="11520" spans="1:1">
      <c r="A11520" t="s">
        <v>13322</v>
      </c>
    </row>
    <row r="11521" spans="1:1">
      <c r="A11521" t="s">
        <v>13323</v>
      </c>
    </row>
    <row r="11522" spans="1:1">
      <c r="A11522" t="s">
        <v>13324</v>
      </c>
    </row>
    <row r="11523" spans="1:1">
      <c r="A11523" t="s">
        <v>13325</v>
      </c>
    </row>
    <row r="11524" spans="1:1">
      <c r="A11524" t="s">
        <v>13326</v>
      </c>
    </row>
    <row r="11525" spans="1:1">
      <c r="A11525" t="s">
        <v>13327</v>
      </c>
    </row>
    <row r="11526" spans="1:1">
      <c r="A11526" t="s">
        <v>13328</v>
      </c>
    </row>
    <row r="11527" spans="1:1">
      <c r="A11527" t="s">
        <v>13329</v>
      </c>
    </row>
    <row r="11528" spans="1:1">
      <c r="A11528" t="s">
        <v>13330</v>
      </c>
    </row>
    <row r="11529" spans="1:1">
      <c r="A11529" t="s">
        <v>13331</v>
      </c>
    </row>
    <row r="11530" spans="1:1">
      <c r="A11530" t="s">
        <v>13332</v>
      </c>
    </row>
    <row r="11531" spans="1:1">
      <c r="A11531" t="s">
        <v>13333</v>
      </c>
    </row>
    <row r="11532" spans="1:1">
      <c r="A11532" t="s">
        <v>13334</v>
      </c>
    </row>
    <row r="11533" spans="1:1">
      <c r="A11533" t="s">
        <v>13335</v>
      </c>
    </row>
    <row r="11534" spans="1:1">
      <c r="A11534" t="s">
        <v>13336</v>
      </c>
    </row>
    <row r="11535" spans="1:1">
      <c r="A11535" t="s">
        <v>13337</v>
      </c>
    </row>
    <row r="11536" spans="1:1">
      <c r="A11536" t="s">
        <v>13338</v>
      </c>
    </row>
    <row r="11537" spans="1:1">
      <c r="A11537" t="s">
        <v>13339</v>
      </c>
    </row>
    <row r="11538" spans="1:1">
      <c r="A11538" t="s">
        <v>13340</v>
      </c>
    </row>
    <row r="11539" spans="1:1">
      <c r="A11539" t="s">
        <v>13341</v>
      </c>
    </row>
    <row r="11540" spans="1:1">
      <c r="A11540" t="s">
        <v>13342</v>
      </c>
    </row>
    <row r="11541" spans="1:1">
      <c r="A11541" t="s">
        <v>13343</v>
      </c>
    </row>
    <row r="11542" spans="1:1">
      <c r="A11542" t="s">
        <v>13344</v>
      </c>
    </row>
    <row r="11543" spans="1:1">
      <c r="A11543" t="s">
        <v>13345</v>
      </c>
    </row>
    <row r="11544" spans="1:1">
      <c r="A11544" t="s">
        <v>13346</v>
      </c>
    </row>
    <row r="11545" spans="1:1">
      <c r="A11545" t="s">
        <v>13347</v>
      </c>
    </row>
    <row r="11546" spans="1:1">
      <c r="A11546" t="s">
        <v>13348</v>
      </c>
    </row>
    <row r="11547" spans="1:1">
      <c r="A11547" t="s">
        <v>13349</v>
      </c>
    </row>
    <row r="11548" spans="1:1">
      <c r="A11548" t="s">
        <v>13350</v>
      </c>
    </row>
    <row r="11549" spans="1:1">
      <c r="A11549" t="s">
        <v>13351</v>
      </c>
    </row>
    <row r="11550" spans="1:1">
      <c r="A11550" t="s">
        <v>13352</v>
      </c>
    </row>
    <row r="11551" spans="1:1">
      <c r="A11551" t="s">
        <v>13353</v>
      </c>
    </row>
    <row r="11552" spans="1:1">
      <c r="A11552" t="s">
        <v>13354</v>
      </c>
    </row>
    <row r="11553" spans="1:1">
      <c r="A11553" t="s">
        <v>13355</v>
      </c>
    </row>
    <row r="11554" spans="1:1">
      <c r="A11554" t="s">
        <v>13356</v>
      </c>
    </row>
    <row r="11555" spans="1:1">
      <c r="A11555" t="s">
        <v>13357</v>
      </c>
    </row>
    <row r="11556" spans="1:1">
      <c r="A11556" t="s">
        <v>13358</v>
      </c>
    </row>
    <row r="11557" spans="1:1">
      <c r="A11557" t="s">
        <v>13359</v>
      </c>
    </row>
    <row r="11558" spans="1:1">
      <c r="A11558" t="s">
        <v>13360</v>
      </c>
    </row>
    <row r="11559" spans="1:1">
      <c r="A11559" t="s">
        <v>13361</v>
      </c>
    </row>
    <row r="11560" spans="1:1">
      <c r="A11560" t="s">
        <v>13362</v>
      </c>
    </row>
    <row r="11561" spans="1:1">
      <c r="A11561" t="s">
        <v>13363</v>
      </c>
    </row>
    <row r="11562" spans="1:1">
      <c r="A11562" t="s">
        <v>13364</v>
      </c>
    </row>
    <row r="11563" spans="1:1">
      <c r="A11563" t="s">
        <v>13365</v>
      </c>
    </row>
    <row r="11564" spans="1:1">
      <c r="A11564" t="s">
        <v>13366</v>
      </c>
    </row>
    <row r="11565" spans="1:1">
      <c r="A11565" t="s">
        <v>13367</v>
      </c>
    </row>
    <row r="11566" spans="1:1">
      <c r="A11566" t="s">
        <v>13368</v>
      </c>
    </row>
    <row r="11567" spans="1:1">
      <c r="A11567" t="s">
        <v>13369</v>
      </c>
    </row>
    <row r="11568" spans="1:1">
      <c r="A11568" t="s">
        <v>13370</v>
      </c>
    </row>
    <row r="11569" spans="1:1">
      <c r="A11569" t="s">
        <v>13371</v>
      </c>
    </row>
    <row r="11570" spans="1:1">
      <c r="A11570" t="s">
        <v>13372</v>
      </c>
    </row>
    <row r="11571" spans="1:1">
      <c r="A11571" t="s">
        <v>13373</v>
      </c>
    </row>
    <row r="11572" spans="1:1">
      <c r="A11572" t="s">
        <v>13374</v>
      </c>
    </row>
    <row r="11573" spans="1:1">
      <c r="A11573" t="s">
        <v>13375</v>
      </c>
    </row>
    <row r="11574" spans="1:1">
      <c r="A11574" t="s">
        <v>13376</v>
      </c>
    </row>
    <row r="11575" spans="1:1">
      <c r="A11575" t="s">
        <v>13377</v>
      </c>
    </row>
    <row r="11576" spans="1:1">
      <c r="A11576" t="s">
        <v>13378</v>
      </c>
    </row>
    <row r="11577" spans="1:1">
      <c r="A11577" t="s">
        <v>13379</v>
      </c>
    </row>
    <row r="11578" spans="1:1">
      <c r="A11578" t="s">
        <v>13380</v>
      </c>
    </row>
    <row r="11579" spans="1:1">
      <c r="A11579" t="s">
        <v>13381</v>
      </c>
    </row>
    <row r="11580" spans="1:1">
      <c r="A11580" t="s">
        <v>13382</v>
      </c>
    </row>
    <row r="11581" spans="1:1">
      <c r="A11581" t="s">
        <v>13383</v>
      </c>
    </row>
    <row r="11582" spans="1:1">
      <c r="A11582" t="s">
        <v>13384</v>
      </c>
    </row>
    <row r="11583" spans="1:1">
      <c r="A11583" t="s">
        <v>13385</v>
      </c>
    </row>
    <row r="11584" spans="1:1">
      <c r="A11584" t="s">
        <v>13386</v>
      </c>
    </row>
    <row r="11585" spans="1:1">
      <c r="A11585" t="s">
        <v>13387</v>
      </c>
    </row>
    <row r="11586" spans="1:1">
      <c r="A11586" t="s">
        <v>13388</v>
      </c>
    </row>
    <row r="11587" spans="1:1">
      <c r="A11587" t="s">
        <v>13389</v>
      </c>
    </row>
    <row r="11588" spans="1:1">
      <c r="A11588" t="s">
        <v>13390</v>
      </c>
    </row>
    <row r="11589" spans="1:1">
      <c r="A11589" t="s">
        <v>13391</v>
      </c>
    </row>
    <row r="11590" spans="1:1">
      <c r="A11590" t="s">
        <v>13392</v>
      </c>
    </row>
    <row r="11591" spans="1:1">
      <c r="A11591" t="s">
        <v>13393</v>
      </c>
    </row>
    <row r="11592" spans="1:1">
      <c r="A11592" t="s">
        <v>13394</v>
      </c>
    </row>
    <row r="11593" spans="1:1">
      <c r="A11593" t="s">
        <v>13395</v>
      </c>
    </row>
    <row r="11594" spans="1:1">
      <c r="A11594" t="s">
        <v>13396</v>
      </c>
    </row>
    <row r="11595" spans="1:1">
      <c r="A11595" t="s">
        <v>13397</v>
      </c>
    </row>
    <row r="11596" spans="1:1">
      <c r="A11596" t="s">
        <v>13398</v>
      </c>
    </row>
    <row r="11597" spans="1:1">
      <c r="A11597" t="s">
        <v>13399</v>
      </c>
    </row>
    <row r="11598" spans="1:1">
      <c r="A11598" t="s">
        <v>13400</v>
      </c>
    </row>
    <row r="11599" spans="1:1">
      <c r="A11599" t="s">
        <v>13401</v>
      </c>
    </row>
    <row r="11600" spans="1:1">
      <c r="A11600" t="s">
        <v>13402</v>
      </c>
    </row>
    <row r="11601" spans="1:1">
      <c r="A11601" t="s">
        <v>13403</v>
      </c>
    </row>
    <row r="11602" spans="1:1">
      <c r="A11602" t="s">
        <v>13404</v>
      </c>
    </row>
    <row r="11603" spans="1:1">
      <c r="A11603" t="s">
        <v>13405</v>
      </c>
    </row>
    <row r="11604" spans="1:1">
      <c r="A11604" t="s">
        <v>13406</v>
      </c>
    </row>
    <row r="11605" spans="1:1">
      <c r="A11605" t="s">
        <v>13407</v>
      </c>
    </row>
    <row r="11606" spans="1:1">
      <c r="A11606" t="s">
        <v>13408</v>
      </c>
    </row>
    <row r="11607" spans="1:1">
      <c r="A11607" t="s">
        <v>13409</v>
      </c>
    </row>
    <row r="11608" spans="1:1">
      <c r="A11608" t="s">
        <v>13410</v>
      </c>
    </row>
    <row r="11609" spans="1:1">
      <c r="A11609" t="s">
        <v>13411</v>
      </c>
    </row>
    <row r="11610" spans="1:1">
      <c r="A11610" t="s">
        <v>13412</v>
      </c>
    </row>
    <row r="11611" spans="1:1">
      <c r="A11611" t="s">
        <v>13413</v>
      </c>
    </row>
    <row r="11612" spans="1:1">
      <c r="A11612" t="s">
        <v>13414</v>
      </c>
    </row>
    <row r="11613" spans="1:1">
      <c r="A11613" t="s">
        <v>13415</v>
      </c>
    </row>
    <row r="11614" spans="1:1">
      <c r="A11614" t="s">
        <v>13416</v>
      </c>
    </row>
    <row r="11615" spans="1:1">
      <c r="A11615" t="s">
        <v>13417</v>
      </c>
    </row>
    <row r="11616" spans="1:1">
      <c r="A11616" t="s">
        <v>13418</v>
      </c>
    </row>
    <row r="11617" spans="1:1">
      <c r="A11617" t="s">
        <v>13419</v>
      </c>
    </row>
    <row r="11618" spans="1:1">
      <c r="A11618" t="s">
        <v>13420</v>
      </c>
    </row>
    <row r="11619" spans="1:1">
      <c r="A11619" t="s">
        <v>13421</v>
      </c>
    </row>
    <row r="11620" spans="1:1">
      <c r="A11620" t="s">
        <v>13422</v>
      </c>
    </row>
    <row r="11621" spans="1:1">
      <c r="A11621" t="s">
        <v>13423</v>
      </c>
    </row>
    <row r="11622" spans="1:1">
      <c r="A11622" t="s">
        <v>13424</v>
      </c>
    </row>
    <row r="11623" spans="1:1">
      <c r="A11623" t="s">
        <v>13425</v>
      </c>
    </row>
    <row r="11624" spans="1:1">
      <c r="A11624" t="s">
        <v>13426</v>
      </c>
    </row>
    <row r="11625" spans="1:1">
      <c r="A11625" t="s">
        <v>13427</v>
      </c>
    </row>
    <row r="11626" spans="1:1">
      <c r="A11626" t="s">
        <v>13428</v>
      </c>
    </row>
    <row r="11627" spans="1:1">
      <c r="A11627" t="s">
        <v>13429</v>
      </c>
    </row>
    <row r="11628" spans="1:1">
      <c r="A11628" t="s">
        <v>13430</v>
      </c>
    </row>
    <row r="11629" spans="1:1">
      <c r="A11629" t="s">
        <v>13431</v>
      </c>
    </row>
    <row r="11630" spans="1:1">
      <c r="A11630" t="s">
        <v>13432</v>
      </c>
    </row>
    <row r="11631" spans="1:1">
      <c r="A11631" t="s">
        <v>13433</v>
      </c>
    </row>
    <row r="11632" spans="1:1">
      <c r="A11632" t="s">
        <v>13434</v>
      </c>
    </row>
    <row r="11633" spans="1:1">
      <c r="A11633" t="s">
        <v>13435</v>
      </c>
    </row>
    <row r="11634" spans="1:1">
      <c r="A11634" t="s">
        <v>13436</v>
      </c>
    </row>
    <row r="11635" spans="1:1">
      <c r="A11635" t="s">
        <v>13437</v>
      </c>
    </row>
    <row r="11636" spans="1:1">
      <c r="A11636" t="s">
        <v>13438</v>
      </c>
    </row>
    <row r="11637" spans="1:1">
      <c r="A11637" t="s">
        <v>13439</v>
      </c>
    </row>
    <row r="11638" spans="1:1">
      <c r="A11638" t="s">
        <v>13440</v>
      </c>
    </row>
    <row r="11639" spans="1:1">
      <c r="A11639" t="s">
        <v>13441</v>
      </c>
    </row>
    <row r="11640" spans="1:1">
      <c r="A11640" t="s">
        <v>13442</v>
      </c>
    </row>
    <row r="11641" spans="1:1">
      <c r="A11641" t="s">
        <v>13443</v>
      </c>
    </row>
    <row r="11642" spans="1:1">
      <c r="A11642" t="s">
        <v>13444</v>
      </c>
    </row>
    <row r="11643" spans="1:1">
      <c r="A11643" t="s">
        <v>13445</v>
      </c>
    </row>
    <row r="11644" spans="1:1">
      <c r="A11644" t="s">
        <v>13446</v>
      </c>
    </row>
    <row r="11645" spans="1:1">
      <c r="A11645" t="s">
        <v>13447</v>
      </c>
    </row>
    <row r="11646" spans="1:1">
      <c r="A11646" t="s">
        <v>13448</v>
      </c>
    </row>
    <row r="11647" spans="1:1">
      <c r="A11647" t="s">
        <v>13449</v>
      </c>
    </row>
    <row r="11648" spans="1:1">
      <c r="A11648" t="s">
        <v>13450</v>
      </c>
    </row>
    <row r="11649" spans="1:1">
      <c r="A11649" t="s">
        <v>13451</v>
      </c>
    </row>
    <row r="11650" spans="1:1">
      <c r="A11650" t="s">
        <v>13452</v>
      </c>
    </row>
    <row r="11651" spans="1:1">
      <c r="A11651" t="s">
        <v>13453</v>
      </c>
    </row>
    <row r="11652" spans="1:1">
      <c r="A11652" t="s">
        <v>13454</v>
      </c>
    </row>
    <row r="11653" spans="1:1">
      <c r="A11653" t="s">
        <v>13455</v>
      </c>
    </row>
    <row r="11654" spans="1:1">
      <c r="A11654" t="s">
        <v>13456</v>
      </c>
    </row>
    <row r="11655" spans="1:1">
      <c r="A11655" t="s">
        <v>13457</v>
      </c>
    </row>
    <row r="11656" spans="1:1">
      <c r="A11656" t="s">
        <v>13458</v>
      </c>
    </row>
    <row r="11657" spans="1:1">
      <c r="A11657" t="s">
        <v>13459</v>
      </c>
    </row>
    <row r="11658" spans="1:1">
      <c r="A11658" t="s">
        <v>13460</v>
      </c>
    </row>
    <row r="11659" spans="1:1">
      <c r="A11659" t="s">
        <v>13461</v>
      </c>
    </row>
    <row r="11660" spans="1:1">
      <c r="A11660" t="s">
        <v>13462</v>
      </c>
    </row>
    <row r="11661" spans="1:1">
      <c r="A11661" t="s">
        <v>13463</v>
      </c>
    </row>
    <row r="11662" spans="1:1">
      <c r="A11662" t="s">
        <v>13464</v>
      </c>
    </row>
    <row r="11663" spans="1:1">
      <c r="A11663" t="s">
        <v>13465</v>
      </c>
    </row>
    <row r="11664" spans="1:1">
      <c r="A11664" t="s">
        <v>13466</v>
      </c>
    </row>
    <row r="11665" spans="1:1">
      <c r="A11665" t="s">
        <v>13467</v>
      </c>
    </row>
    <row r="11666" spans="1:1">
      <c r="A11666" t="s">
        <v>13468</v>
      </c>
    </row>
    <row r="11667" spans="1:1">
      <c r="A11667" t="s">
        <v>13469</v>
      </c>
    </row>
    <row r="11668" spans="1:1">
      <c r="A11668" t="s">
        <v>13470</v>
      </c>
    </row>
    <row r="11669" spans="1:1">
      <c r="A11669" t="s">
        <v>13471</v>
      </c>
    </row>
    <row r="11670" spans="1:1">
      <c r="A11670" t="s">
        <v>13472</v>
      </c>
    </row>
    <row r="11671" spans="1:1">
      <c r="A11671" t="s">
        <v>13473</v>
      </c>
    </row>
    <row r="11672" spans="1:1">
      <c r="A11672" t="s">
        <v>13474</v>
      </c>
    </row>
    <row r="11673" spans="1:1">
      <c r="A11673" t="s">
        <v>13475</v>
      </c>
    </row>
    <row r="11674" spans="1:1">
      <c r="A11674" t="s">
        <v>13476</v>
      </c>
    </row>
    <row r="11675" spans="1:1">
      <c r="A11675" t="s">
        <v>13477</v>
      </c>
    </row>
    <row r="11676" spans="1:1">
      <c r="A11676" t="s">
        <v>13478</v>
      </c>
    </row>
    <row r="11677" spans="1:1">
      <c r="A11677" t="s">
        <v>13479</v>
      </c>
    </row>
    <row r="11678" spans="1:1">
      <c r="A11678" t="s">
        <v>13480</v>
      </c>
    </row>
    <row r="11679" spans="1:1">
      <c r="A11679" t="s">
        <v>13481</v>
      </c>
    </row>
    <row r="11680" spans="1:1">
      <c r="A11680" t="s">
        <v>13482</v>
      </c>
    </row>
    <row r="11681" spans="1:1">
      <c r="A11681" t="s">
        <v>13483</v>
      </c>
    </row>
    <row r="11682" spans="1:1">
      <c r="A11682" t="s">
        <v>13484</v>
      </c>
    </row>
    <row r="11683" spans="1:1">
      <c r="A11683" t="s">
        <v>13485</v>
      </c>
    </row>
    <row r="11684" spans="1:1">
      <c r="A11684" t="s">
        <v>13486</v>
      </c>
    </row>
    <row r="11685" spans="1:1">
      <c r="A11685" t="s">
        <v>13487</v>
      </c>
    </row>
    <row r="11686" spans="1:1">
      <c r="A11686" t="s">
        <v>13488</v>
      </c>
    </row>
    <row r="11687" spans="1:1">
      <c r="A11687" t="s">
        <v>13489</v>
      </c>
    </row>
    <row r="11688" spans="1:1">
      <c r="A11688" t="s">
        <v>13490</v>
      </c>
    </row>
    <row r="11689" spans="1:1">
      <c r="A11689" t="s">
        <v>13491</v>
      </c>
    </row>
    <row r="11690" spans="1:1">
      <c r="A11690" t="s">
        <v>13492</v>
      </c>
    </row>
    <row r="11691" spans="1:1">
      <c r="A11691" t="s">
        <v>13493</v>
      </c>
    </row>
    <row r="11692" spans="1:1">
      <c r="A11692" t="s">
        <v>13494</v>
      </c>
    </row>
    <row r="11693" spans="1:1">
      <c r="A11693" t="s">
        <v>13495</v>
      </c>
    </row>
    <row r="11694" spans="1:1">
      <c r="A11694" t="s">
        <v>13496</v>
      </c>
    </row>
    <row r="11695" spans="1:1">
      <c r="A11695" t="s">
        <v>13497</v>
      </c>
    </row>
    <row r="11696" spans="1:1">
      <c r="A11696" t="s">
        <v>13498</v>
      </c>
    </row>
    <row r="11697" spans="1:1">
      <c r="A11697" t="s">
        <v>13499</v>
      </c>
    </row>
    <row r="11698" spans="1:1">
      <c r="A11698" t="s">
        <v>13500</v>
      </c>
    </row>
    <row r="11699" spans="1:1">
      <c r="A11699" t="s">
        <v>13501</v>
      </c>
    </row>
    <row r="11700" spans="1:1">
      <c r="A11700" t="s">
        <v>13502</v>
      </c>
    </row>
    <row r="11701" spans="1:1">
      <c r="A11701" t="s">
        <v>13503</v>
      </c>
    </row>
    <row r="11702" spans="1:1">
      <c r="A11702" t="s">
        <v>13504</v>
      </c>
    </row>
    <row r="11703" spans="1:1">
      <c r="A11703" t="s">
        <v>13505</v>
      </c>
    </row>
    <row r="11704" spans="1:1">
      <c r="A11704" t="s">
        <v>13506</v>
      </c>
    </row>
    <row r="11705" spans="1:1">
      <c r="A11705" t="s">
        <v>13507</v>
      </c>
    </row>
    <row r="11706" spans="1:1">
      <c r="A11706" t="s">
        <v>13508</v>
      </c>
    </row>
    <row r="11707" spans="1:1">
      <c r="A11707" t="s">
        <v>13509</v>
      </c>
    </row>
    <row r="11708" spans="1:1">
      <c r="A11708" t="s">
        <v>13510</v>
      </c>
    </row>
    <row r="11709" spans="1:1">
      <c r="A11709" t="s">
        <v>13511</v>
      </c>
    </row>
    <row r="11710" spans="1:1">
      <c r="A11710" t="s">
        <v>13512</v>
      </c>
    </row>
    <row r="11711" spans="1:1">
      <c r="A11711" t="s">
        <v>13513</v>
      </c>
    </row>
    <row r="11712" spans="1:1">
      <c r="A11712" t="s">
        <v>13514</v>
      </c>
    </row>
    <row r="11713" spans="1:1">
      <c r="A11713" t="s">
        <v>13515</v>
      </c>
    </row>
    <row r="11714" spans="1:1">
      <c r="A11714" t="s">
        <v>13516</v>
      </c>
    </row>
    <row r="11715" spans="1:1">
      <c r="A11715" t="s">
        <v>13517</v>
      </c>
    </row>
    <row r="11716" spans="1:1">
      <c r="A11716" t="s">
        <v>13518</v>
      </c>
    </row>
    <row r="11717" spans="1:1">
      <c r="A11717" t="s">
        <v>13519</v>
      </c>
    </row>
    <row r="11718" spans="1:1">
      <c r="A11718" t="s">
        <v>13520</v>
      </c>
    </row>
    <row r="11719" spans="1:1">
      <c r="A11719" t="s">
        <v>13521</v>
      </c>
    </row>
    <row r="11720" spans="1:1">
      <c r="A11720" t="s">
        <v>13522</v>
      </c>
    </row>
    <row r="11721" spans="1:1">
      <c r="A11721" t="s">
        <v>13523</v>
      </c>
    </row>
    <row r="11722" spans="1:1">
      <c r="A11722" t="s">
        <v>13524</v>
      </c>
    </row>
    <row r="11723" spans="1:1">
      <c r="A11723" t="s">
        <v>13525</v>
      </c>
    </row>
    <row r="11724" spans="1:1">
      <c r="A11724" t="s">
        <v>13526</v>
      </c>
    </row>
    <row r="11725" spans="1:1">
      <c r="A11725" t="s">
        <v>13527</v>
      </c>
    </row>
    <row r="11726" spans="1:1">
      <c r="A11726" t="s">
        <v>13528</v>
      </c>
    </row>
    <row r="11727" spans="1:1">
      <c r="A11727" t="s">
        <v>13529</v>
      </c>
    </row>
    <row r="11728" spans="1:1">
      <c r="A11728" t="s">
        <v>13530</v>
      </c>
    </row>
    <row r="11729" spans="1:1">
      <c r="A11729" t="s">
        <v>13531</v>
      </c>
    </row>
    <row r="11730" spans="1:1">
      <c r="A11730" t="s">
        <v>13532</v>
      </c>
    </row>
    <row r="11731" spans="1:1">
      <c r="A11731" t="s">
        <v>13533</v>
      </c>
    </row>
    <row r="11732" spans="1:1">
      <c r="A11732" t="s">
        <v>13534</v>
      </c>
    </row>
    <row r="11733" spans="1:1">
      <c r="A11733" t="s">
        <v>13535</v>
      </c>
    </row>
    <row r="11734" spans="1:1">
      <c r="A11734" t="s">
        <v>13536</v>
      </c>
    </row>
    <row r="11735" spans="1:1">
      <c r="A11735" t="s">
        <v>13537</v>
      </c>
    </row>
    <row r="11736" spans="1:1">
      <c r="A11736" t="s">
        <v>13538</v>
      </c>
    </row>
    <row r="11737" spans="1:1">
      <c r="A11737" t="s">
        <v>13539</v>
      </c>
    </row>
    <row r="11738" spans="1:1">
      <c r="A11738" t="s">
        <v>13540</v>
      </c>
    </row>
    <row r="11739" spans="1:1">
      <c r="A11739" t="s">
        <v>13541</v>
      </c>
    </row>
    <row r="11740" spans="1:1">
      <c r="A11740" t="s">
        <v>13542</v>
      </c>
    </row>
    <row r="11741" spans="1:1">
      <c r="A11741" t="s">
        <v>13543</v>
      </c>
    </row>
    <row r="11742" spans="1:1">
      <c r="A11742" t="s">
        <v>13544</v>
      </c>
    </row>
    <row r="11743" spans="1:1">
      <c r="A11743" t="s">
        <v>13545</v>
      </c>
    </row>
    <row r="11744" spans="1:1">
      <c r="A11744" t="s">
        <v>13546</v>
      </c>
    </row>
    <row r="11745" spans="1:1">
      <c r="A11745" t="s">
        <v>13547</v>
      </c>
    </row>
    <row r="11746" spans="1:1">
      <c r="A11746" t="s">
        <v>13548</v>
      </c>
    </row>
    <row r="11747" spans="1:1">
      <c r="A11747" t="s">
        <v>13549</v>
      </c>
    </row>
    <row r="11748" spans="1:1">
      <c r="A11748" t="s">
        <v>13550</v>
      </c>
    </row>
    <row r="11749" spans="1:1">
      <c r="A11749" t="s">
        <v>13551</v>
      </c>
    </row>
    <row r="11750" spans="1:1">
      <c r="A11750" t="s">
        <v>13552</v>
      </c>
    </row>
    <row r="11751" spans="1:1">
      <c r="A11751" t="s">
        <v>13553</v>
      </c>
    </row>
    <row r="11752" spans="1:1">
      <c r="A11752" t="s">
        <v>13554</v>
      </c>
    </row>
    <row r="11753" spans="1:1">
      <c r="A11753" t="s">
        <v>13555</v>
      </c>
    </row>
    <row r="11754" spans="1:1">
      <c r="A11754" t="s">
        <v>13556</v>
      </c>
    </row>
    <row r="11755" spans="1:1">
      <c r="A11755" t="s">
        <v>13557</v>
      </c>
    </row>
    <row r="11756" spans="1:1">
      <c r="A11756" t="s">
        <v>13558</v>
      </c>
    </row>
    <row r="11757" spans="1:1">
      <c r="A11757" t="s">
        <v>13559</v>
      </c>
    </row>
    <row r="11758" spans="1:1">
      <c r="A11758" t="s">
        <v>13560</v>
      </c>
    </row>
    <row r="11759" spans="1:1">
      <c r="A11759" t="s">
        <v>13561</v>
      </c>
    </row>
    <row r="11760" spans="1:1">
      <c r="A11760" t="s">
        <v>13562</v>
      </c>
    </row>
    <row r="11761" spans="1:1">
      <c r="A11761" t="s">
        <v>13563</v>
      </c>
    </row>
    <row r="11762" spans="1:1">
      <c r="A11762" t="s">
        <v>13564</v>
      </c>
    </row>
    <row r="11763" spans="1:1">
      <c r="A11763" t="s">
        <v>13565</v>
      </c>
    </row>
    <row r="11764" spans="1:1">
      <c r="A11764" t="s">
        <v>13566</v>
      </c>
    </row>
    <row r="11765" spans="1:1">
      <c r="A11765" t="s">
        <v>13567</v>
      </c>
    </row>
    <row r="11766" spans="1:1">
      <c r="A11766" t="s">
        <v>13568</v>
      </c>
    </row>
    <row r="11767" spans="1:1">
      <c r="A11767" t="s">
        <v>13569</v>
      </c>
    </row>
    <row r="11768" spans="1:1">
      <c r="A11768" t="s">
        <v>13570</v>
      </c>
    </row>
    <row r="11769" spans="1:1">
      <c r="A11769" t="s">
        <v>13571</v>
      </c>
    </row>
    <row r="11770" spans="1:1">
      <c r="A11770" t="s">
        <v>13572</v>
      </c>
    </row>
    <row r="11771" spans="1:1">
      <c r="A11771" t="s">
        <v>13573</v>
      </c>
    </row>
    <row r="11772" spans="1:1">
      <c r="A11772" t="s">
        <v>13574</v>
      </c>
    </row>
    <row r="11773" spans="1:1">
      <c r="A11773" t="s">
        <v>13575</v>
      </c>
    </row>
    <row r="11774" spans="1:1">
      <c r="A11774" t="s">
        <v>13576</v>
      </c>
    </row>
    <row r="11775" spans="1:1">
      <c r="A11775" t="s">
        <v>13577</v>
      </c>
    </row>
    <row r="11776" spans="1:1">
      <c r="A11776" t="s">
        <v>13578</v>
      </c>
    </row>
    <row r="11777" spans="1:1">
      <c r="A11777" t="s">
        <v>13579</v>
      </c>
    </row>
    <row r="11778" spans="1:1">
      <c r="A11778" t="s">
        <v>13580</v>
      </c>
    </row>
    <row r="11779" spans="1:1">
      <c r="A11779" t="s">
        <v>13581</v>
      </c>
    </row>
    <row r="11780" spans="1:1">
      <c r="A11780" t="s">
        <v>13582</v>
      </c>
    </row>
    <row r="11781" spans="1:1">
      <c r="A11781" t="s">
        <v>13583</v>
      </c>
    </row>
    <row r="11782" spans="1:1">
      <c r="A11782" t="s">
        <v>13584</v>
      </c>
    </row>
    <row r="11783" spans="1:1">
      <c r="A11783" t="s">
        <v>13585</v>
      </c>
    </row>
    <row r="11784" spans="1:1">
      <c r="A11784" t="s">
        <v>13586</v>
      </c>
    </row>
    <row r="11785" spans="1:1">
      <c r="A11785" t="s">
        <v>13587</v>
      </c>
    </row>
    <row r="11786" spans="1:1">
      <c r="A11786" t="s">
        <v>13588</v>
      </c>
    </row>
    <row r="11787" spans="1:1">
      <c r="A11787" t="s">
        <v>13589</v>
      </c>
    </row>
    <row r="11788" spans="1:1">
      <c r="A11788" t="s">
        <v>13590</v>
      </c>
    </row>
    <row r="11789" spans="1:1">
      <c r="A11789" t="s">
        <v>13591</v>
      </c>
    </row>
    <row r="11790" spans="1:1">
      <c r="A11790" t="s">
        <v>13592</v>
      </c>
    </row>
    <row r="11791" spans="1:1">
      <c r="A11791" t="s">
        <v>13593</v>
      </c>
    </row>
    <row r="11792" spans="1:1">
      <c r="A11792" t="s">
        <v>13594</v>
      </c>
    </row>
    <row r="11793" spans="1:1">
      <c r="A11793" t="s">
        <v>13595</v>
      </c>
    </row>
    <row r="11794" spans="1:1">
      <c r="A11794" t="s">
        <v>13596</v>
      </c>
    </row>
    <row r="11795" spans="1:1">
      <c r="A11795" t="s">
        <v>13597</v>
      </c>
    </row>
    <row r="11796" spans="1:1">
      <c r="A11796" t="s">
        <v>13598</v>
      </c>
    </row>
    <row r="11797" spans="1:1">
      <c r="A11797" t="s">
        <v>13599</v>
      </c>
    </row>
    <row r="11798" spans="1:1">
      <c r="A11798" t="s">
        <v>13600</v>
      </c>
    </row>
    <row r="11799" spans="1:1">
      <c r="A11799" t="s">
        <v>13601</v>
      </c>
    </row>
    <row r="11800" spans="1:1">
      <c r="A11800" t="s">
        <v>13602</v>
      </c>
    </row>
    <row r="11801" spans="1:1">
      <c r="A11801" t="s">
        <v>13603</v>
      </c>
    </row>
    <row r="11802" spans="1:1">
      <c r="A11802" t="s">
        <v>13604</v>
      </c>
    </row>
    <row r="11803" spans="1:1">
      <c r="A11803" t="s">
        <v>13605</v>
      </c>
    </row>
    <row r="11804" spans="1:1">
      <c r="A11804" t="s">
        <v>13606</v>
      </c>
    </row>
    <row r="11805" spans="1:1">
      <c r="A11805" t="s">
        <v>13607</v>
      </c>
    </row>
    <row r="11806" spans="1:1">
      <c r="A11806" t="s">
        <v>13608</v>
      </c>
    </row>
    <row r="11807" spans="1:1">
      <c r="A11807" t="s">
        <v>13609</v>
      </c>
    </row>
    <row r="11808" spans="1:1">
      <c r="A11808" t="s">
        <v>13610</v>
      </c>
    </row>
    <row r="11809" spans="1:1">
      <c r="A11809" t="s">
        <v>13611</v>
      </c>
    </row>
    <row r="11810" spans="1:1">
      <c r="A11810" t="s">
        <v>13612</v>
      </c>
    </row>
    <row r="11811" spans="1:1">
      <c r="A11811" t="s">
        <v>13613</v>
      </c>
    </row>
    <row r="11812" spans="1:1">
      <c r="A11812" t="s">
        <v>13614</v>
      </c>
    </row>
    <row r="11813" spans="1:1">
      <c r="A11813" t="s">
        <v>13615</v>
      </c>
    </row>
    <row r="11814" spans="1:1">
      <c r="A11814" t="s">
        <v>13616</v>
      </c>
    </row>
    <row r="11815" spans="1:1">
      <c r="A11815" t="s">
        <v>13617</v>
      </c>
    </row>
    <row r="11816" spans="1:1">
      <c r="A11816" t="s">
        <v>13618</v>
      </c>
    </row>
    <row r="11817" spans="1:1">
      <c r="A11817" t="s">
        <v>13619</v>
      </c>
    </row>
    <row r="11818" spans="1:1">
      <c r="A11818" t="s">
        <v>13620</v>
      </c>
    </row>
    <row r="11819" spans="1:1">
      <c r="A11819" t="s">
        <v>13621</v>
      </c>
    </row>
    <row r="11820" spans="1:1">
      <c r="A11820" t="s">
        <v>13622</v>
      </c>
    </row>
    <row r="11821" spans="1:1">
      <c r="A11821" t="s">
        <v>13623</v>
      </c>
    </row>
    <row r="11822" spans="1:1">
      <c r="A11822" t="s">
        <v>13624</v>
      </c>
    </row>
    <row r="11823" spans="1:1">
      <c r="A11823" t="s">
        <v>13625</v>
      </c>
    </row>
    <row r="11824" spans="1:1">
      <c r="A11824" t="s">
        <v>13626</v>
      </c>
    </row>
    <row r="11825" spans="1:1">
      <c r="A11825" t="s">
        <v>13627</v>
      </c>
    </row>
    <row r="11826" spans="1:1">
      <c r="A11826" t="s">
        <v>13628</v>
      </c>
    </row>
    <row r="11827" spans="1:1">
      <c r="A11827" t="s">
        <v>13629</v>
      </c>
    </row>
    <row r="11828" spans="1:1">
      <c r="A11828" t="s">
        <v>13630</v>
      </c>
    </row>
    <row r="11829" spans="1:1">
      <c r="A11829" t="s">
        <v>13631</v>
      </c>
    </row>
    <row r="11830" spans="1:1">
      <c r="A11830" t="s">
        <v>13632</v>
      </c>
    </row>
    <row r="11831" spans="1:1">
      <c r="A11831" t="s">
        <v>13633</v>
      </c>
    </row>
    <row r="11832" spans="1:1">
      <c r="A11832" t="s">
        <v>13634</v>
      </c>
    </row>
    <row r="11833" spans="1:1">
      <c r="A11833" t="s">
        <v>13635</v>
      </c>
    </row>
    <row r="11834" spans="1:1">
      <c r="A11834" t="s">
        <v>13636</v>
      </c>
    </row>
    <row r="11835" spans="1:1">
      <c r="A11835" t="s">
        <v>13637</v>
      </c>
    </row>
    <row r="11836" spans="1:1">
      <c r="A11836" t="s">
        <v>13638</v>
      </c>
    </row>
    <row r="11837" spans="1:1">
      <c r="A11837" t="s">
        <v>13639</v>
      </c>
    </row>
    <row r="11838" spans="1:1">
      <c r="A11838" t="s">
        <v>13640</v>
      </c>
    </row>
    <row r="11839" spans="1:1">
      <c r="A11839" t="s">
        <v>13641</v>
      </c>
    </row>
    <row r="11840" spans="1:1">
      <c r="A11840" t="s">
        <v>13642</v>
      </c>
    </row>
    <row r="11841" spans="1:1">
      <c r="A11841" t="s">
        <v>13643</v>
      </c>
    </row>
    <row r="11842" spans="1:1">
      <c r="A11842" t="s">
        <v>13644</v>
      </c>
    </row>
    <row r="11843" spans="1:1">
      <c r="A11843" t="s">
        <v>13645</v>
      </c>
    </row>
    <row r="11844" spans="1:1">
      <c r="A11844" t="s">
        <v>13646</v>
      </c>
    </row>
    <row r="11845" spans="1:1">
      <c r="A11845" t="s">
        <v>13647</v>
      </c>
    </row>
    <row r="11846" spans="1:1">
      <c r="A11846" t="s">
        <v>13648</v>
      </c>
    </row>
    <row r="11847" spans="1:1">
      <c r="A11847" t="s">
        <v>13649</v>
      </c>
    </row>
    <row r="11848" spans="1:1">
      <c r="A11848" t="s">
        <v>13650</v>
      </c>
    </row>
    <row r="11849" spans="1:1">
      <c r="A11849" t="s">
        <v>13651</v>
      </c>
    </row>
    <row r="11850" spans="1:1">
      <c r="A11850" t="s">
        <v>13652</v>
      </c>
    </row>
    <row r="11851" spans="1:1">
      <c r="A11851" t="s">
        <v>13653</v>
      </c>
    </row>
    <row r="11852" spans="1:1">
      <c r="A11852" t="s">
        <v>13654</v>
      </c>
    </row>
    <row r="11853" spans="1:1">
      <c r="A11853" t="s">
        <v>13655</v>
      </c>
    </row>
    <row r="11854" spans="1:1">
      <c r="A11854" t="s">
        <v>13656</v>
      </c>
    </row>
    <row r="11855" spans="1:1">
      <c r="A11855" t="s">
        <v>13657</v>
      </c>
    </row>
    <row r="11856" spans="1:1">
      <c r="A11856" t="s">
        <v>13658</v>
      </c>
    </row>
    <row r="11857" spans="1:1">
      <c r="A11857" t="s">
        <v>13659</v>
      </c>
    </row>
    <row r="11858" spans="1:1">
      <c r="A11858" t="s">
        <v>13660</v>
      </c>
    </row>
    <row r="11859" spans="1:1">
      <c r="A11859" t="s">
        <v>13661</v>
      </c>
    </row>
    <row r="11860" spans="1:1">
      <c r="A11860" t="s">
        <v>13662</v>
      </c>
    </row>
    <row r="11861" spans="1:1">
      <c r="A11861" t="s">
        <v>13663</v>
      </c>
    </row>
    <row r="11862" spans="1:1">
      <c r="A11862" t="s">
        <v>13664</v>
      </c>
    </row>
    <row r="11863" spans="1:1">
      <c r="A11863" t="s">
        <v>13665</v>
      </c>
    </row>
    <row r="11864" spans="1:1">
      <c r="A11864" t="s">
        <v>13666</v>
      </c>
    </row>
    <row r="11865" spans="1:1">
      <c r="A11865" t="s">
        <v>13667</v>
      </c>
    </row>
    <row r="11866" spans="1:1">
      <c r="A11866" t="s">
        <v>13668</v>
      </c>
    </row>
    <row r="11867" spans="1:1">
      <c r="A11867" t="s">
        <v>13669</v>
      </c>
    </row>
    <row r="11868" spans="1:1">
      <c r="A11868" t="s">
        <v>13670</v>
      </c>
    </row>
    <row r="11869" spans="1:1">
      <c r="A11869" t="s">
        <v>13671</v>
      </c>
    </row>
    <row r="11870" spans="1:1">
      <c r="A11870" t="s">
        <v>13672</v>
      </c>
    </row>
    <row r="11871" spans="1:1">
      <c r="A11871" t="s">
        <v>13673</v>
      </c>
    </row>
    <row r="11872" spans="1:1">
      <c r="A11872" t="s">
        <v>13674</v>
      </c>
    </row>
    <row r="11873" spans="1:1">
      <c r="A11873" t="s">
        <v>13675</v>
      </c>
    </row>
    <row r="11874" spans="1:1">
      <c r="A11874" t="s">
        <v>13676</v>
      </c>
    </row>
    <row r="11875" spans="1:1">
      <c r="A11875" t="s">
        <v>13677</v>
      </c>
    </row>
    <row r="11876" spans="1:1">
      <c r="A11876" t="s">
        <v>13678</v>
      </c>
    </row>
    <row r="11877" spans="1:1">
      <c r="A11877" t="s">
        <v>13679</v>
      </c>
    </row>
    <row r="11878" spans="1:1">
      <c r="A11878" t="s">
        <v>13680</v>
      </c>
    </row>
    <row r="11879" spans="1:1">
      <c r="A11879" t="s">
        <v>13681</v>
      </c>
    </row>
    <row r="11880" spans="1:1">
      <c r="A11880" t="s">
        <v>13682</v>
      </c>
    </row>
    <row r="11881" spans="1:1">
      <c r="A11881" t="s">
        <v>13683</v>
      </c>
    </row>
    <row r="11882" spans="1:1">
      <c r="A11882" t="s">
        <v>13684</v>
      </c>
    </row>
    <row r="11883" spans="1:1">
      <c r="A11883" t="s">
        <v>13685</v>
      </c>
    </row>
    <row r="11884" spans="1:1">
      <c r="A11884" t="s">
        <v>13686</v>
      </c>
    </row>
    <row r="11885" spans="1:1">
      <c r="A11885" t="s">
        <v>13687</v>
      </c>
    </row>
    <row r="11886" spans="1:1">
      <c r="A11886" t="s">
        <v>13688</v>
      </c>
    </row>
    <row r="11887" spans="1:1">
      <c r="A11887" t="s">
        <v>13689</v>
      </c>
    </row>
    <row r="11888" spans="1:1">
      <c r="A11888" t="s">
        <v>13690</v>
      </c>
    </row>
    <row r="11889" spans="1:1">
      <c r="A11889" t="s">
        <v>13691</v>
      </c>
    </row>
    <row r="11890" spans="1:1">
      <c r="A11890" t="s">
        <v>13692</v>
      </c>
    </row>
    <row r="11891" spans="1:1">
      <c r="A11891" t="s">
        <v>13693</v>
      </c>
    </row>
    <row r="11892" spans="1:1">
      <c r="A11892" t="s">
        <v>13694</v>
      </c>
    </row>
    <row r="11893" spans="1:1">
      <c r="A11893" t="s">
        <v>13695</v>
      </c>
    </row>
    <row r="11894" spans="1:1">
      <c r="A11894" t="s">
        <v>13696</v>
      </c>
    </row>
    <row r="11895" spans="1:1">
      <c r="A11895" t="s">
        <v>13697</v>
      </c>
    </row>
    <row r="11896" spans="1:1">
      <c r="A11896" t="s">
        <v>13698</v>
      </c>
    </row>
    <row r="11897" spans="1:1">
      <c r="A11897" t="s">
        <v>13699</v>
      </c>
    </row>
    <row r="11898" spans="1:1">
      <c r="A11898" t="s">
        <v>13700</v>
      </c>
    </row>
    <row r="11899" spans="1:1">
      <c r="A11899" t="s">
        <v>13701</v>
      </c>
    </row>
    <row r="11900" spans="1:1">
      <c r="A11900" t="s">
        <v>13702</v>
      </c>
    </row>
    <row r="11901" spans="1:1">
      <c r="A11901" t="s">
        <v>13703</v>
      </c>
    </row>
    <row r="11902" spans="1:1">
      <c r="A11902" t="s">
        <v>13704</v>
      </c>
    </row>
    <row r="11903" spans="1:1">
      <c r="A11903" t="s">
        <v>13705</v>
      </c>
    </row>
    <row r="11904" spans="1:1">
      <c r="A11904" t="s">
        <v>13706</v>
      </c>
    </row>
    <row r="11905" spans="1:1">
      <c r="A11905" t="s">
        <v>13707</v>
      </c>
    </row>
    <row r="11906" spans="1:1">
      <c r="A11906" t="s">
        <v>13708</v>
      </c>
    </row>
    <row r="11907" spans="1:1">
      <c r="A11907" t="s">
        <v>13709</v>
      </c>
    </row>
    <row r="11908" spans="1:1">
      <c r="A11908" t="s">
        <v>13710</v>
      </c>
    </row>
    <row r="11909" spans="1:1">
      <c r="A11909" t="s">
        <v>13711</v>
      </c>
    </row>
    <row r="11910" spans="1:1">
      <c r="A11910" t="s">
        <v>13712</v>
      </c>
    </row>
    <row r="11911" spans="1:1">
      <c r="A11911" t="s">
        <v>13713</v>
      </c>
    </row>
    <row r="11912" spans="1:1">
      <c r="A11912" t="s">
        <v>13714</v>
      </c>
    </row>
    <row r="11913" spans="1:1">
      <c r="A11913" t="s">
        <v>13715</v>
      </c>
    </row>
    <row r="11914" spans="1:1">
      <c r="A11914" t="s">
        <v>13716</v>
      </c>
    </row>
    <row r="11915" spans="1:1">
      <c r="A11915" t="s">
        <v>13717</v>
      </c>
    </row>
    <row r="11916" spans="1:1">
      <c r="A11916" t="s">
        <v>13718</v>
      </c>
    </row>
    <row r="11917" spans="1:1">
      <c r="A11917" t="s">
        <v>13719</v>
      </c>
    </row>
    <row r="11918" spans="1:1">
      <c r="A11918" t="s">
        <v>13720</v>
      </c>
    </row>
    <row r="11919" spans="1:1">
      <c r="A11919" t="s">
        <v>13721</v>
      </c>
    </row>
    <row r="11920" spans="1:1">
      <c r="A11920" t="s">
        <v>13722</v>
      </c>
    </row>
    <row r="11921" spans="1:1">
      <c r="A11921" t="s">
        <v>13723</v>
      </c>
    </row>
    <row r="11922" spans="1:1">
      <c r="A11922" t="s">
        <v>13724</v>
      </c>
    </row>
    <row r="11923" spans="1:1">
      <c r="A11923" t="s">
        <v>13725</v>
      </c>
    </row>
    <row r="11924" spans="1:1">
      <c r="A11924" t="s">
        <v>13726</v>
      </c>
    </row>
    <row r="11925" spans="1:1">
      <c r="A11925" t="s">
        <v>13727</v>
      </c>
    </row>
    <row r="11926" spans="1:1">
      <c r="A11926" t="s">
        <v>13728</v>
      </c>
    </row>
    <row r="11927" spans="1:1">
      <c r="A11927" t="s">
        <v>13729</v>
      </c>
    </row>
    <row r="11928" spans="1:1">
      <c r="A11928" t="s">
        <v>13730</v>
      </c>
    </row>
    <row r="11929" spans="1:1">
      <c r="A11929" t="s">
        <v>13731</v>
      </c>
    </row>
    <row r="11930" spans="1:1">
      <c r="A11930" t="s">
        <v>13732</v>
      </c>
    </row>
    <row r="11931" spans="1:1">
      <c r="A11931" t="s">
        <v>13733</v>
      </c>
    </row>
    <row r="11932" spans="1:1">
      <c r="A11932" t="s">
        <v>13734</v>
      </c>
    </row>
    <row r="11933" spans="1:1">
      <c r="A11933" t="s">
        <v>13735</v>
      </c>
    </row>
    <row r="11934" spans="1:1">
      <c r="A11934" t="s">
        <v>13736</v>
      </c>
    </row>
    <row r="11935" spans="1:1">
      <c r="A11935" t="s">
        <v>13737</v>
      </c>
    </row>
    <row r="11936" spans="1:1">
      <c r="A11936" t="s">
        <v>13738</v>
      </c>
    </row>
    <row r="11937" spans="1:1">
      <c r="A11937" t="s">
        <v>13739</v>
      </c>
    </row>
    <row r="11938" spans="1:1">
      <c r="A11938" t="s">
        <v>13740</v>
      </c>
    </row>
    <row r="11939" spans="1:1">
      <c r="A11939" t="s">
        <v>13741</v>
      </c>
    </row>
    <row r="11940" spans="1:1">
      <c r="A11940" t="s">
        <v>13742</v>
      </c>
    </row>
    <row r="11941" spans="1:1">
      <c r="A11941" t="s">
        <v>13743</v>
      </c>
    </row>
    <row r="11942" spans="1:1">
      <c r="A11942" t="s">
        <v>13744</v>
      </c>
    </row>
    <row r="11943" spans="1:1">
      <c r="A11943" t="s">
        <v>13745</v>
      </c>
    </row>
    <row r="11944" spans="1:1">
      <c r="A11944" t="s">
        <v>13746</v>
      </c>
    </row>
    <row r="11945" spans="1:1">
      <c r="A11945" t="s">
        <v>13747</v>
      </c>
    </row>
    <row r="11946" spans="1:1">
      <c r="A11946" t="s">
        <v>13748</v>
      </c>
    </row>
    <row r="11947" spans="1:1">
      <c r="A11947" t="s">
        <v>13749</v>
      </c>
    </row>
    <row r="11948" spans="1:1">
      <c r="A11948" t="s">
        <v>13750</v>
      </c>
    </row>
    <row r="11949" spans="1:1">
      <c r="A11949" t="s">
        <v>13751</v>
      </c>
    </row>
    <row r="11950" spans="1:1">
      <c r="A11950" t="s">
        <v>13752</v>
      </c>
    </row>
    <row r="11951" spans="1:1">
      <c r="A11951" t="s">
        <v>13753</v>
      </c>
    </row>
    <row r="11952" spans="1:1">
      <c r="A11952" t="s">
        <v>13754</v>
      </c>
    </row>
    <row r="11953" spans="1:1">
      <c r="A11953" t="s">
        <v>13755</v>
      </c>
    </row>
    <row r="11954" spans="1:1">
      <c r="A11954" t="s">
        <v>13756</v>
      </c>
    </row>
    <row r="11955" spans="1:1">
      <c r="A11955" t="s">
        <v>13757</v>
      </c>
    </row>
    <row r="11956" spans="1:1">
      <c r="A11956" t="s">
        <v>13758</v>
      </c>
    </row>
    <row r="11957" spans="1:1">
      <c r="A11957" t="s">
        <v>13759</v>
      </c>
    </row>
    <row r="11958" spans="1:1">
      <c r="A11958" t="s">
        <v>13760</v>
      </c>
    </row>
    <row r="11959" spans="1:1">
      <c r="A11959" t="s">
        <v>13761</v>
      </c>
    </row>
    <row r="11960" spans="1:1">
      <c r="A11960" t="s">
        <v>13762</v>
      </c>
    </row>
    <row r="11961" spans="1:1">
      <c r="A11961" t="s">
        <v>13763</v>
      </c>
    </row>
    <row r="11962" spans="1:1">
      <c r="A11962" t="s">
        <v>13764</v>
      </c>
    </row>
    <row r="11963" spans="1:1">
      <c r="A11963" t="s">
        <v>13765</v>
      </c>
    </row>
    <row r="11964" spans="1:1">
      <c r="A11964" t="s">
        <v>13766</v>
      </c>
    </row>
    <row r="11965" spans="1:1">
      <c r="A11965" t="s">
        <v>13767</v>
      </c>
    </row>
    <row r="11966" spans="1:1">
      <c r="A11966" t="s">
        <v>13768</v>
      </c>
    </row>
    <row r="11967" spans="1:1">
      <c r="A11967" t="s">
        <v>13769</v>
      </c>
    </row>
    <row r="11968" spans="1:1">
      <c r="A11968" t="s">
        <v>13770</v>
      </c>
    </row>
    <row r="11969" spans="1:1">
      <c r="A11969" t="s">
        <v>13771</v>
      </c>
    </row>
    <row r="11970" spans="1:1">
      <c r="A11970" t="s">
        <v>13772</v>
      </c>
    </row>
    <row r="11971" spans="1:1">
      <c r="A11971" t="s">
        <v>13773</v>
      </c>
    </row>
    <row r="11972" spans="1:1">
      <c r="A11972" t="s">
        <v>13774</v>
      </c>
    </row>
    <row r="11973" spans="1:1">
      <c r="A11973" t="s">
        <v>13775</v>
      </c>
    </row>
    <row r="11974" spans="1:1">
      <c r="A11974" t="s">
        <v>13776</v>
      </c>
    </row>
    <row r="11975" spans="1:1">
      <c r="A11975" t="s">
        <v>13777</v>
      </c>
    </row>
    <row r="11976" spans="1:1">
      <c r="A11976" t="s">
        <v>13778</v>
      </c>
    </row>
    <row r="11977" spans="1:1">
      <c r="A11977" t="s">
        <v>13779</v>
      </c>
    </row>
    <row r="11978" spans="1:1">
      <c r="A11978" t="s">
        <v>13780</v>
      </c>
    </row>
    <row r="11979" spans="1:1">
      <c r="A11979" t="s">
        <v>13781</v>
      </c>
    </row>
    <row r="11980" spans="1:1">
      <c r="A11980" t="s">
        <v>13782</v>
      </c>
    </row>
    <row r="11981" spans="1:1">
      <c r="A11981" t="s">
        <v>13783</v>
      </c>
    </row>
    <row r="11982" spans="1:1">
      <c r="A11982" t="s">
        <v>13784</v>
      </c>
    </row>
    <row r="11983" spans="1:1">
      <c r="A11983" t="s">
        <v>13785</v>
      </c>
    </row>
    <row r="11984" spans="1:1">
      <c r="A11984" t="s">
        <v>13786</v>
      </c>
    </row>
    <row r="11985" spans="1:1">
      <c r="A11985" t="s">
        <v>13787</v>
      </c>
    </row>
    <row r="11986" spans="1:1">
      <c r="A11986" t="s">
        <v>13788</v>
      </c>
    </row>
    <row r="11987" spans="1:1">
      <c r="A11987" t="s">
        <v>13789</v>
      </c>
    </row>
    <row r="11988" spans="1:1">
      <c r="A11988" t="s">
        <v>13790</v>
      </c>
    </row>
    <row r="11989" spans="1:1">
      <c r="A11989" t="s">
        <v>13791</v>
      </c>
    </row>
    <row r="11990" spans="1:1">
      <c r="A11990" t="s">
        <v>13792</v>
      </c>
    </row>
    <row r="11991" spans="1:1">
      <c r="A11991" t="s">
        <v>13793</v>
      </c>
    </row>
    <row r="11992" spans="1:1">
      <c r="A11992" t="s">
        <v>13794</v>
      </c>
    </row>
    <row r="11993" spans="1:1">
      <c r="A11993" t="s">
        <v>13795</v>
      </c>
    </row>
    <row r="11994" spans="1:1">
      <c r="A11994" t="s">
        <v>13796</v>
      </c>
    </row>
    <row r="11995" spans="1:1">
      <c r="A11995" t="s">
        <v>13797</v>
      </c>
    </row>
    <row r="11996" spans="1:1">
      <c r="A11996" t="s">
        <v>13798</v>
      </c>
    </row>
    <row r="11997" spans="1:1">
      <c r="A11997" t="s">
        <v>13799</v>
      </c>
    </row>
    <row r="11998" spans="1:1">
      <c r="A11998" t="s">
        <v>13800</v>
      </c>
    </row>
    <row r="11999" spans="1:1">
      <c r="A11999" t="s">
        <v>13801</v>
      </c>
    </row>
    <row r="12000" spans="1:1">
      <c r="A12000" t="s">
        <v>13802</v>
      </c>
    </row>
    <row r="12001" spans="1:1">
      <c r="A12001" t="s">
        <v>13803</v>
      </c>
    </row>
    <row r="12002" spans="1:1">
      <c r="A12002" t="s">
        <v>13804</v>
      </c>
    </row>
    <row r="12003" spans="1:1">
      <c r="A12003" t="s">
        <v>13805</v>
      </c>
    </row>
    <row r="12004" spans="1:1">
      <c r="A12004" t="s">
        <v>13806</v>
      </c>
    </row>
    <row r="12005" spans="1:1">
      <c r="A12005" t="s">
        <v>13807</v>
      </c>
    </row>
    <row r="12006" spans="1:1">
      <c r="A12006" t="s">
        <v>13808</v>
      </c>
    </row>
    <row r="12007" spans="1:1">
      <c r="A12007" t="s">
        <v>13809</v>
      </c>
    </row>
    <row r="12008" spans="1:1">
      <c r="A12008" t="s">
        <v>13810</v>
      </c>
    </row>
    <row r="12009" spans="1:1">
      <c r="A12009" t="s">
        <v>13811</v>
      </c>
    </row>
    <row r="12010" spans="1:1">
      <c r="A12010" t="s">
        <v>13812</v>
      </c>
    </row>
    <row r="12011" spans="1:1">
      <c r="A12011" t="s">
        <v>13813</v>
      </c>
    </row>
    <row r="12012" spans="1:1">
      <c r="A12012" t="s">
        <v>13814</v>
      </c>
    </row>
    <row r="12013" spans="1:1">
      <c r="A12013" t="s">
        <v>13815</v>
      </c>
    </row>
    <row r="12014" spans="1:1">
      <c r="A12014" t="s">
        <v>13816</v>
      </c>
    </row>
    <row r="12015" spans="1:1">
      <c r="A12015" t="s">
        <v>13817</v>
      </c>
    </row>
    <row r="12016" spans="1:1">
      <c r="A12016" t="s">
        <v>13818</v>
      </c>
    </row>
    <row r="12017" spans="1:1">
      <c r="A12017" t="s">
        <v>13819</v>
      </c>
    </row>
    <row r="12018" spans="1:1">
      <c r="A12018" t="s">
        <v>13820</v>
      </c>
    </row>
    <row r="12019" spans="1:1">
      <c r="A12019" t="s">
        <v>13821</v>
      </c>
    </row>
    <row r="12020" spans="1:1">
      <c r="A12020" t="s">
        <v>13822</v>
      </c>
    </row>
    <row r="12021" spans="1:1">
      <c r="A12021" t="s">
        <v>13823</v>
      </c>
    </row>
    <row r="12022" spans="1:1">
      <c r="A12022" t="s">
        <v>13824</v>
      </c>
    </row>
    <row r="12023" spans="1:1">
      <c r="A12023" t="s">
        <v>13825</v>
      </c>
    </row>
    <row r="12024" spans="1:1">
      <c r="A12024" t="s">
        <v>13826</v>
      </c>
    </row>
    <row r="12025" spans="1:1">
      <c r="A12025" t="s">
        <v>13827</v>
      </c>
    </row>
    <row r="12026" spans="1:1">
      <c r="A12026" t="s">
        <v>13828</v>
      </c>
    </row>
    <row r="12027" spans="1:1">
      <c r="A12027" t="s">
        <v>13829</v>
      </c>
    </row>
    <row r="12028" spans="1:1">
      <c r="A12028" t="s">
        <v>13830</v>
      </c>
    </row>
    <row r="12029" spans="1:1">
      <c r="A12029" t="s">
        <v>13831</v>
      </c>
    </row>
    <row r="12030" spans="1:1">
      <c r="A12030" t="s">
        <v>13832</v>
      </c>
    </row>
    <row r="12031" spans="1:1">
      <c r="A12031" t="s">
        <v>13833</v>
      </c>
    </row>
    <row r="12032" spans="1:1">
      <c r="A12032" t="s">
        <v>13834</v>
      </c>
    </row>
    <row r="12033" spans="1:1">
      <c r="A12033" t="s">
        <v>13835</v>
      </c>
    </row>
    <row r="12034" spans="1:1">
      <c r="A12034" t="s">
        <v>13836</v>
      </c>
    </row>
    <row r="12035" spans="1:1">
      <c r="A12035" t="s">
        <v>13837</v>
      </c>
    </row>
    <row r="12036" spans="1:1">
      <c r="A12036" t="s">
        <v>13838</v>
      </c>
    </row>
    <row r="12037" spans="1:1">
      <c r="A12037" t="s">
        <v>13839</v>
      </c>
    </row>
    <row r="12038" spans="1:1">
      <c r="A12038" t="s">
        <v>13840</v>
      </c>
    </row>
    <row r="12039" spans="1:1">
      <c r="A12039" t="s">
        <v>13841</v>
      </c>
    </row>
    <row r="12040" spans="1:1">
      <c r="A12040" t="s">
        <v>13842</v>
      </c>
    </row>
    <row r="12041" spans="1:1">
      <c r="A12041" t="s">
        <v>13843</v>
      </c>
    </row>
    <row r="12042" spans="1:1">
      <c r="A12042" t="s">
        <v>13844</v>
      </c>
    </row>
    <row r="12043" spans="1:1">
      <c r="A12043" t="s">
        <v>13845</v>
      </c>
    </row>
    <row r="12044" spans="1:1">
      <c r="A12044" t="s">
        <v>13846</v>
      </c>
    </row>
    <row r="12045" spans="1:1">
      <c r="A12045" t="s">
        <v>13847</v>
      </c>
    </row>
    <row r="12046" spans="1:1">
      <c r="A12046" t="s">
        <v>13848</v>
      </c>
    </row>
    <row r="12047" spans="1:1">
      <c r="A12047" t="s">
        <v>13849</v>
      </c>
    </row>
    <row r="12048" spans="1:1">
      <c r="A12048" t="s">
        <v>13850</v>
      </c>
    </row>
    <row r="12049" spans="1:1">
      <c r="A12049" t="s">
        <v>13851</v>
      </c>
    </row>
    <row r="12050" spans="1:1">
      <c r="A12050" t="s">
        <v>13852</v>
      </c>
    </row>
    <row r="12051" spans="1:1">
      <c r="A12051" t="s">
        <v>13853</v>
      </c>
    </row>
    <row r="12052" spans="1:1">
      <c r="A12052" t="s">
        <v>13854</v>
      </c>
    </row>
    <row r="12053" spans="1:1">
      <c r="A12053" t="s">
        <v>13855</v>
      </c>
    </row>
    <row r="12054" spans="1:1">
      <c r="A12054" t="s">
        <v>13856</v>
      </c>
    </row>
    <row r="12055" spans="1:1">
      <c r="A12055" t="s">
        <v>13857</v>
      </c>
    </row>
    <row r="12056" spans="1:1">
      <c r="A12056" t="s">
        <v>13858</v>
      </c>
    </row>
    <row r="12057" spans="1:1">
      <c r="A12057" t="s">
        <v>13859</v>
      </c>
    </row>
    <row r="12058" spans="1:1">
      <c r="A12058" t="s">
        <v>13860</v>
      </c>
    </row>
    <row r="12059" spans="1:1">
      <c r="A12059" t="s">
        <v>13861</v>
      </c>
    </row>
    <row r="12060" spans="1:1">
      <c r="A12060" t="s">
        <v>13862</v>
      </c>
    </row>
    <row r="12061" spans="1:1">
      <c r="A12061" t="s">
        <v>13863</v>
      </c>
    </row>
    <row r="12062" spans="1:1">
      <c r="A12062" t="s">
        <v>13864</v>
      </c>
    </row>
    <row r="12063" spans="1:1">
      <c r="A12063" t="s">
        <v>13865</v>
      </c>
    </row>
    <row r="12064" spans="1:1">
      <c r="A12064" t="s">
        <v>13866</v>
      </c>
    </row>
    <row r="12065" spans="1:1">
      <c r="A12065" t="s">
        <v>13867</v>
      </c>
    </row>
    <row r="12066" spans="1:1">
      <c r="A12066" t="s">
        <v>13868</v>
      </c>
    </row>
    <row r="12067" spans="1:1">
      <c r="A12067" t="s">
        <v>13869</v>
      </c>
    </row>
    <row r="12068" spans="1:1">
      <c r="A12068" t="s">
        <v>13870</v>
      </c>
    </row>
    <row r="12069" spans="1:1">
      <c r="A12069" t="s">
        <v>13871</v>
      </c>
    </row>
    <row r="12070" spans="1:1">
      <c r="A12070" t="s">
        <v>13872</v>
      </c>
    </row>
    <row r="12071" spans="1:1">
      <c r="A12071" t="s">
        <v>13873</v>
      </c>
    </row>
    <row r="12072" spans="1:1">
      <c r="A12072" t="s">
        <v>13874</v>
      </c>
    </row>
    <row r="12073" spans="1:1">
      <c r="A12073" t="s">
        <v>13875</v>
      </c>
    </row>
    <row r="12074" spans="1:1">
      <c r="A12074" t="s">
        <v>13876</v>
      </c>
    </row>
    <row r="12075" spans="1:1">
      <c r="A12075" t="s">
        <v>13877</v>
      </c>
    </row>
    <row r="12076" spans="1:1">
      <c r="A12076" t="s">
        <v>13878</v>
      </c>
    </row>
    <row r="12077" spans="1:1">
      <c r="A12077" t="s">
        <v>13879</v>
      </c>
    </row>
    <row r="12078" spans="1:1">
      <c r="A12078" t="s">
        <v>13880</v>
      </c>
    </row>
    <row r="12079" spans="1:1">
      <c r="A12079" t="s">
        <v>13881</v>
      </c>
    </row>
    <row r="12080" spans="1:1">
      <c r="A12080" t="s">
        <v>13882</v>
      </c>
    </row>
    <row r="12081" spans="1:1">
      <c r="A12081" t="s">
        <v>13883</v>
      </c>
    </row>
    <row r="12082" spans="1:1">
      <c r="A12082" t="s">
        <v>13884</v>
      </c>
    </row>
    <row r="12083" spans="1:1">
      <c r="A12083" t="s">
        <v>13885</v>
      </c>
    </row>
    <row r="12084" spans="1:1">
      <c r="A12084" t="s">
        <v>13886</v>
      </c>
    </row>
    <row r="12085" spans="1:1">
      <c r="A12085" t="s">
        <v>13887</v>
      </c>
    </row>
    <row r="12086" spans="1:1">
      <c r="A12086" t="s">
        <v>13888</v>
      </c>
    </row>
    <row r="12087" spans="1:1">
      <c r="A12087" t="s">
        <v>13889</v>
      </c>
    </row>
    <row r="12088" spans="1:1">
      <c r="A12088" t="s">
        <v>13890</v>
      </c>
    </row>
    <row r="12089" spans="1:1">
      <c r="A12089" t="s">
        <v>13891</v>
      </c>
    </row>
    <row r="12090" spans="1:1">
      <c r="A12090" t="s">
        <v>13892</v>
      </c>
    </row>
    <row r="12091" spans="1:1">
      <c r="A12091" t="s">
        <v>13893</v>
      </c>
    </row>
    <row r="12092" spans="1:1">
      <c r="A12092" t="s">
        <v>13894</v>
      </c>
    </row>
    <row r="12093" spans="1:1">
      <c r="A12093" t="s">
        <v>13895</v>
      </c>
    </row>
    <row r="12094" spans="1:1">
      <c r="A12094" t="s">
        <v>13896</v>
      </c>
    </row>
    <row r="12095" spans="1:1">
      <c r="A12095" t="s">
        <v>13897</v>
      </c>
    </row>
    <row r="12096" spans="1:1">
      <c r="A12096" t="s">
        <v>13898</v>
      </c>
    </row>
    <row r="12097" spans="1:1">
      <c r="A12097" t="s">
        <v>13899</v>
      </c>
    </row>
    <row r="12098" spans="1:1">
      <c r="A12098" t="s">
        <v>13900</v>
      </c>
    </row>
    <row r="12099" spans="1:1">
      <c r="A12099" t="s">
        <v>13901</v>
      </c>
    </row>
    <row r="12100" spans="1:1">
      <c r="A12100" t="s">
        <v>13902</v>
      </c>
    </row>
    <row r="12101" spans="1:1">
      <c r="A12101" t="s">
        <v>13903</v>
      </c>
    </row>
    <row r="12102" spans="1:1">
      <c r="A12102" t="s">
        <v>13904</v>
      </c>
    </row>
    <row r="12103" spans="1:1">
      <c r="A12103" t="s">
        <v>13905</v>
      </c>
    </row>
    <row r="12104" spans="1:1">
      <c r="A12104" t="s">
        <v>13906</v>
      </c>
    </row>
    <row r="12105" spans="1:1">
      <c r="A12105" t="s">
        <v>13907</v>
      </c>
    </row>
    <row r="12106" spans="1:1">
      <c r="A12106" t="s">
        <v>13908</v>
      </c>
    </row>
    <row r="12107" spans="1:1">
      <c r="A12107" t="s">
        <v>13909</v>
      </c>
    </row>
    <row r="12108" spans="1:1">
      <c r="A12108" t="s">
        <v>13910</v>
      </c>
    </row>
    <row r="12109" spans="1:1">
      <c r="A12109" t="s">
        <v>13911</v>
      </c>
    </row>
    <row r="12110" spans="1:1">
      <c r="A12110" t="s">
        <v>13912</v>
      </c>
    </row>
    <row r="12111" spans="1:1">
      <c r="A12111" t="s">
        <v>13913</v>
      </c>
    </row>
    <row r="12112" spans="1:1">
      <c r="A12112" t="s">
        <v>13914</v>
      </c>
    </row>
    <row r="12113" spans="1:1">
      <c r="A12113" t="s">
        <v>13915</v>
      </c>
    </row>
    <row r="12114" spans="1:1">
      <c r="A12114" t="s">
        <v>13916</v>
      </c>
    </row>
    <row r="12115" spans="1:1">
      <c r="A12115" t="s">
        <v>13917</v>
      </c>
    </row>
    <row r="12116" spans="1:1">
      <c r="A12116" t="s">
        <v>13918</v>
      </c>
    </row>
    <row r="12117" spans="1:1">
      <c r="A12117" t="s">
        <v>13919</v>
      </c>
    </row>
    <row r="12118" spans="1:1">
      <c r="A12118" t="s">
        <v>13920</v>
      </c>
    </row>
    <row r="12119" spans="1:1">
      <c r="A12119" t="s">
        <v>13921</v>
      </c>
    </row>
    <row r="12120" spans="1:1">
      <c r="A12120" t="s">
        <v>13922</v>
      </c>
    </row>
    <row r="12121" spans="1:1">
      <c r="A12121" t="s">
        <v>13923</v>
      </c>
    </row>
    <row r="12122" spans="1:1">
      <c r="A12122" t="s">
        <v>13924</v>
      </c>
    </row>
    <row r="12123" spans="1:1">
      <c r="A12123" t="s">
        <v>13925</v>
      </c>
    </row>
    <row r="12124" spans="1:1">
      <c r="A12124" t="s">
        <v>13926</v>
      </c>
    </row>
    <row r="12125" spans="1:1">
      <c r="A12125" t="s">
        <v>13927</v>
      </c>
    </row>
    <row r="12126" spans="1:1">
      <c r="A12126" t="s">
        <v>13928</v>
      </c>
    </row>
    <row r="12127" spans="1:1">
      <c r="A12127" t="s">
        <v>13929</v>
      </c>
    </row>
    <row r="12128" spans="1:1">
      <c r="A12128" t="s">
        <v>13930</v>
      </c>
    </row>
    <row r="12129" spans="1:1">
      <c r="A12129" t="s">
        <v>13931</v>
      </c>
    </row>
    <row r="12130" spans="1:1">
      <c r="A12130" t="s">
        <v>13932</v>
      </c>
    </row>
    <row r="12131" spans="1:1">
      <c r="A12131" t="s">
        <v>13933</v>
      </c>
    </row>
    <row r="12132" spans="1:1">
      <c r="A12132" t="s">
        <v>13934</v>
      </c>
    </row>
    <row r="12133" spans="1:1">
      <c r="A12133" t="s">
        <v>13935</v>
      </c>
    </row>
    <row r="12134" spans="1:1">
      <c r="A12134" t="s">
        <v>13936</v>
      </c>
    </row>
    <row r="12135" spans="1:1">
      <c r="A12135" t="s">
        <v>13937</v>
      </c>
    </row>
    <row r="12136" spans="1:1">
      <c r="A12136" t="s">
        <v>13938</v>
      </c>
    </row>
    <row r="12137" spans="1:1">
      <c r="A12137" t="s">
        <v>13939</v>
      </c>
    </row>
    <row r="12138" spans="1:1">
      <c r="A12138" t="s">
        <v>13940</v>
      </c>
    </row>
    <row r="12139" spans="1:1">
      <c r="A12139" t="s">
        <v>13941</v>
      </c>
    </row>
    <row r="12140" spans="1:1">
      <c r="A12140" t="s">
        <v>13942</v>
      </c>
    </row>
    <row r="12141" spans="1:1">
      <c r="A12141" t="s">
        <v>13943</v>
      </c>
    </row>
    <row r="12142" spans="1:1">
      <c r="A12142" t="s">
        <v>13944</v>
      </c>
    </row>
    <row r="12143" spans="1:1">
      <c r="A12143" t="s">
        <v>13945</v>
      </c>
    </row>
    <row r="12144" spans="1:1">
      <c r="A12144" t="s">
        <v>13946</v>
      </c>
    </row>
    <row r="12145" spans="1:1">
      <c r="A12145" t="s">
        <v>13947</v>
      </c>
    </row>
    <row r="12146" spans="1:1">
      <c r="A12146" t="s">
        <v>13948</v>
      </c>
    </row>
    <row r="12147" spans="1:1">
      <c r="A12147" t="s">
        <v>13949</v>
      </c>
    </row>
    <row r="12148" spans="1:1">
      <c r="A12148" t="s">
        <v>13950</v>
      </c>
    </row>
    <row r="12149" spans="1:1">
      <c r="A12149" t="s">
        <v>13951</v>
      </c>
    </row>
    <row r="12150" spans="1:1">
      <c r="A12150" t="s">
        <v>13952</v>
      </c>
    </row>
    <row r="12151" spans="1:1">
      <c r="A12151" t="s">
        <v>13953</v>
      </c>
    </row>
    <row r="12152" spans="1:1">
      <c r="A12152" t="s">
        <v>13954</v>
      </c>
    </row>
    <row r="12153" spans="1:1">
      <c r="A12153" t="s">
        <v>13955</v>
      </c>
    </row>
    <row r="12154" spans="1:1">
      <c r="A12154" t="s">
        <v>13956</v>
      </c>
    </row>
    <row r="12155" spans="1:1">
      <c r="A12155" t="s">
        <v>13957</v>
      </c>
    </row>
    <row r="12156" spans="1:1">
      <c r="A12156" t="s">
        <v>13958</v>
      </c>
    </row>
    <row r="12157" spans="1:1">
      <c r="A12157" t="s">
        <v>13959</v>
      </c>
    </row>
    <row r="12158" spans="1:1">
      <c r="A12158" t="s">
        <v>13960</v>
      </c>
    </row>
    <row r="12159" spans="1:1">
      <c r="A12159" t="s">
        <v>13961</v>
      </c>
    </row>
    <row r="12160" spans="1:1">
      <c r="A12160" t="s">
        <v>13962</v>
      </c>
    </row>
    <row r="12161" spans="1:1">
      <c r="A12161" t="s">
        <v>13963</v>
      </c>
    </row>
    <row r="12162" spans="1:1">
      <c r="A12162" t="s">
        <v>13964</v>
      </c>
    </row>
    <row r="12163" spans="1:1">
      <c r="A12163" t="s">
        <v>13965</v>
      </c>
    </row>
    <row r="12164" spans="1:1">
      <c r="A12164" t="s">
        <v>13966</v>
      </c>
    </row>
    <row r="12165" spans="1:1">
      <c r="A12165" t="s">
        <v>13967</v>
      </c>
    </row>
    <row r="12166" spans="1:1">
      <c r="A12166" t="s">
        <v>13968</v>
      </c>
    </row>
    <row r="12167" spans="1:1">
      <c r="A12167" t="s">
        <v>13969</v>
      </c>
    </row>
    <row r="12168" spans="1:1">
      <c r="A12168" t="s">
        <v>13970</v>
      </c>
    </row>
    <row r="12169" spans="1:1">
      <c r="A12169" t="s">
        <v>13971</v>
      </c>
    </row>
    <row r="12170" spans="1:1">
      <c r="A12170" t="s">
        <v>13972</v>
      </c>
    </row>
    <row r="12171" spans="1:1">
      <c r="A12171" t="s">
        <v>13973</v>
      </c>
    </row>
    <row r="12172" spans="1:1">
      <c r="A12172" t="s">
        <v>13974</v>
      </c>
    </row>
    <row r="12173" spans="1:1">
      <c r="A12173" t="s">
        <v>13975</v>
      </c>
    </row>
    <row r="12174" spans="1:1">
      <c r="A12174" t="s">
        <v>13976</v>
      </c>
    </row>
    <row r="12175" spans="1:1">
      <c r="A12175" t="s">
        <v>13977</v>
      </c>
    </row>
    <row r="12176" spans="1:1">
      <c r="A12176" t="s">
        <v>13978</v>
      </c>
    </row>
    <row r="12177" spans="1:1">
      <c r="A12177" t="s">
        <v>13979</v>
      </c>
    </row>
    <row r="12178" spans="1:1">
      <c r="A12178" t="s">
        <v>13980</v>
      </c>
    </row>
    <row r="12179" spans="1:1">
      <c r="A12179" t="s">
        <v>13981</v>
      </c>
    </row>
    <row r="12180" spans="1:1">
      <c r="A12180" t="s">
        <v>13982</v>
      </c>
    </row>
    <row r="12181" spans="1:1">
      <c r="A12181" t="s">
        <v>13983</v>
      </c>
    </row>
    <row r="12182" spans="1:1">
      <c r="A12182" t="s">
        <v>13984</v>
      </c>
    </row>
    <row r="12183" spans="1:1">
      <c r="A12183" t="s">
        <v>13985</v>
      </c>
    </row>
    <row r="12184" spans="1:1">
      <c r="A12184" t="s">
        <v>13986</v>
      </c>
    </row>
    <row r="12185" spans="1:1">
      <c r="A12185" t="s">
        <v>13987</v>
      </c>
    </row>
    <row r="12186" spans="1:1">
      <c r="A12186" t="s">
        <v>13988</v>
      </c>
    </row>
    <row r="12187" spans="1:1">
      <c r="A12187" t="s">
        <v>13989</v>
      </c>
    </row>
    <row r="12188" spans="1:1">
      <c r="A12188" t="s">
        <v>13990</v>
      </c>
    </row>
    <row r="12189" spans="1:1">
      <c r="A12189" t="s">
        <v>13991</v>
      </c>
    </row>
    <row r="12190" spans="1:1">
      <c r="A12190" t="s">
        <v>13992</v>
      </c>
    </row>
    <row r="12191" spans="1:1">
      <c r="A12191" t="s">
        <v>13993</v>
      </c>
    </row>
    <row r="12192" spans="1:1">
      <c r="A12192" t="s">
        <v>13994</v>
      </c>
    </row>
    <row r="12193" spans="1:1">
      <c r="A12193" t="s">
        <v>13995</v>
      </c>
    </row>
    <row r="12194" spans="1:1">
      <c r="A12194" t="s">
        <v>13996</v>
      </c>
    </row>
    <row r="12195" spans="1:1">
      <c r="A12195" t="s">
        <v>13997</v>
      </c>
    </row>
    <row r="12196" spans="1:1">
      <c r="A12196" t="s">
        <v>13998</v>
      </c>
    </row>
    <row r="12197" spans="1:1">
      <c r="A12197" t="s">
        <v>13999</v>
      </c>
    </row>
    <row r="12198" spans="1:1">
      <c r="A12198" t="s">
        <v>14000</v>
      </c>
    </row>
    <row r="12199" spans="1:1">
      <c r="A12199" t="s">
        <v>14001</v>
      </c>
    </row>
    <row r="12200" spans="1:1">
      <c r="A12200" t="s">
        <v>14002</v>
      </c>
    </row>
    <row r="12201" spans="1:1">
      <c r="A12201" t="s">
        <v>14003</v>
      </c>
    </row>
    <row r="12202" spans="1:1">
      <c r="A12202" t="s">
        <v>14004</v>
      </c>
    </row>
    <row r="12203" spans="1:1">
      <c r="A12203" t="s">
        <v>14005</v>
      </c>
    </row>
    <row r="12204" spans="1:1">
      <c r="A12204" t="s">
        <v>14006</v>
      </c>
    </row>
    <row r="12205" spans="1:1">
      <c r="A12205" t="s">
        <v>14007</v>
      </c>
    </row>
    <row r="12206" spans="1:1">
      <c r="A12206" t="s">
        <v>14008</v>
      </c>
    </row>
    <row r="12207" spans="1:1">
      <c r="A12207" t="s">
        <v>14009</v>
      </c>
    </row>
    <row r="12208" spans="1:1">
      <c r="A12208" t="s">
        <v>14010</v>
      </c>
    </row>
    <row r="12209" spans="1:1">
      <c r="A12209" t="s">
        <v>14011</v>
      </c>
    </row>
    <row r="12210" spans="1:1">
      <c r="A12210" t="s">
        <v>14012</v>
      </c>
    </row>
    <row r="12211" spans="1:1">
      <c r="A12211" t="s">
        <v>14013</v>
      </c>
    </row>
    <row r="12212" spans="1:1">
      <c r="A12212" t="s">
        <v>14014</v>
      </c>
    </row>
    <row r="12213" spans="1:1">
      <c r="A12213" t="s">
        <v>14015</v>
      </c>
    </row>
    <row r="12214" spans="1:1">
      <c r="A12214" t="s">
        <v>14016</v>
      </c>
    </row>
    <row r="12215" spans="1:1">
      <c r="A12215" t="s">
        <v>14017</v>
      </c>
    </row>
    <row r="12216" spans="1:1">
      <c r="A12216" t="s">
        <v>14018</v>
      </c>
    </row>
    <row r="12217" spans="1:1">
      <c r="A12217" t="s">
        <v>14019</v>
      </c>
    </row>
    <row r="12218" spans="1:1">
      <c r="A12218" t="s">
        <v>14020</v>
      </c>
    </row>
    <row r="12219" spans="1:1">
      <c r="A12219" t="s">
        <v>14021</v>
      </c>
    </row>
    <row r="12220" spans="1:1">
      <c r="A12220" t="s">
        <v>14022</v>
      </c>
    </row>
    <row r="12221" spans="1:1">
      <c r="A12221" t="s">
        <v>14023</v>
      </c>
    </row>
    <row r="12222" spans="1:1">
      <c r="A12222" t="s">
        <v>14024</v>
      </c>
    </row>
    <row r="12223" spans="1:1">
      <c r="A12223" t="s">
        <v>14025</v>
      </c>
    </row>
    <row r="12224" spans="1:1">
      <c r="A12224" t="s">
        <v>14026</v>
      </c>
    </row>
    <row r="12225" spans="1:1">
      <c r="A12225" t="s">
        <v>14027</v>
      </c>
    </row>
    <row r="12226" spans="1:1">
      <c r="A12226" t="s">
        <v>14028</v>
      </c>
    </row>
    <row r="12227" spans="1:1">
      <c r="A12227" t="s">
        <v>14029</v>
      </c>
    </row>
    <row r="12228" spans="1:1">
      <c r="A12228" t="s">
        <v>14030</v>
      </c>
    </row>
    <row r="12229" spans="1:1">
      <c r="A12229" t="s">
        <v>14031</v>
      </c>
    </row>
    <row r="12230" spans="1:1">
      <c r="A12230" t="s">
        <v>14032</v>
      </c>
    </row>
    <row r="12231" spans="1:1">
      <c r="A12231" t="s">
        <v>14033</v>
      </c>
    </row>
    <row r="12232" spans="1:1">
      <c r="A12232" t="s">
        <v>14034</v>
      </c>
    </row>
    <row r="12233" spans="1:1">
      <c r="A12233" t="s">
        <v>14035</v>
      </c>
    </row>
    <row r="12234" spans="1:1">
      <c r="A12234" t="s">
        <v>14036</v>
      </c>
    </row>
    <row r="12235" spans="1:1">
      <c r="A12235" t="s">
        <v>14037</v>
      </c>
    </row>
    <row r="12236" spans="1:1">
      <c r="A12236" t="s">
        <v>14038</v>
      </c>
    </row>
    <row r="12237" spans="1:1">
      <c r="A12237" t="s">
        <v>14039</v>
      </c>
    </row>
    <row r="12238" spans="1:1">
      <c r="A12238" t="s">
        <v>14040</v>
      </c>
    </row>
    <row r="12239" spans="1:1">
      <c r="A12239" t="s">
        <v>14041</v>
      </c>
    </row>
    <row r="12240" spans="1:1">
      <c r="A12240" t="s">
        <v>14042</v>
      </c>
    </row>
    <row r="12241" spans="1:1">
      <c r="A12241" t="s">
        <v>14043</v>
      </c>
    </row>
    <row r="12242" spans="1:1">
      <c r="A12242" t="s">
        <v>14044</v>
      </c>
    </row>
    <row r="12243" spans="1:1">
      <c r="A12243" t="s">
        <v>14045</v>
      </c>
    </row>
    <row r="12244" spans="1:1">
      <c r="A12244" t="s">
        <v>14046</v>
      </c>
    </row>
    <row r="12245" spans="1:1">
      <c r="A12245" t="s">
        <v>14047</v>
      </c>
    </row>
    <row r="12246" spans="1:1">
      <c r="A12246" t="s">
        <v>14048</v>
      </c>
    </row>
    <row r="12247" spans="1:1">
      <c r="A12247" t="s">
        <v>14049</v>
      </c>
    </row>
    <row r="12248" spans="1:1">
      <c r="A12248" t="s">
        <v>14050</v>
      </c>
    </row>
    <row r="12249" spans="1:1">
      <c r="A12249" t="s">
        <v>14051</v>
      </c>
    </row>
    <row r="12250" spans="1:1">
      <c r="A12250" t="s">
        <v>14052</v>
      </c>
    </row>
    <row r="12251" spans="1:1">
      <c r="A12251" t="s">
        <v>14053</v>
      </c>
    </row>
    <row r="12252" spans="1:1">
      <c r="A12252" t="s">
        <v>14054</v>
      </c>
    </row>
    <row r="12253" spans="1:1">
      <c r="A12253" t="s">
        <v>14055</v>
      </c>
    </row>
    <row r="12254" spans="1:1">
      <c r="A12254" t="s">
        <v>14056</v>
      </c>
    </row>
    <row r="12255" spans="1:1">
      <c r="A12255" t="s">
        <v>14057</v>
      </c>
    </row>
    <row r="12256" spans="1:1">
      <c r="A12256" t="s">
        <v>14058</v>
      </c>
    </row>
    <row r="12257" spans="1:1">
      <c r="A12257" t="s">
        <v>14059</v>
      </c>
    </row>
    <row r="12258" spans="1:1">
      <c r="A12258" t="s">
        <v>14060</v>
      </c>
    </row>
    <row r="12259" spans="1:1">
      <c r="A12259" t="s">
        <v>14061</v>
      </c>
    </row>
    <row r="12260" spans="1:1">
      <c r="A12260" t="s">
        <v>14062</v>
      </c>
    </row>
    <row r="12261" spans="1:1">
      <c r="A12261" t="s">
        <v>14063</v>
      </c>
    </row>
    <row r="12262" spans="1:1">
      <c r="A12262" t="s">
        <v>14064</v>
      </c>
    </row>
    <row r="12263" spans="1:1">
      <c r="A12263" t="s">
        <v>14065</v>
      </c>
    </row>
    <row r="12264" spans="1:1">
      <c r="A12264" t="s">
        <v>14066</v>
      </c>
    </row>
    <row r="12265" spans="1:1">
      <c r="A12265" t="s">
        <v>14067</v>
      </c>
    </row>
    <row r="12266" spans="1:1">
      <c r="A12266" t="s">
        <v>14068</v>
      </c>
    </row>
    <row r="12267" spans="1:1">
      <c r="A12267" t="s">
        <v>14069</v>
      </c>
    </row>
    <row r="12268" spans="1:1">
      <c r="A12268" t="s">
        <v>14070</v>
      </c>
    </row>
    <row r="12269" spans="1:1">
      <c r="A12269" t="s">
        <v>14071</v>
      </c>
    </row>
    <row r="12270" spans="1:1">
      <c r="A12270" t="s">
        <v>14072</v>
      </c>
    </row>
    <row r="12271" spans="1:1">
      <c r="A12271" t="s">
        <v>14073</v>
      </c>
    </row>
    <row r="12272" spans="1:1">
      <c r="A12272" t="s">
        <v>14074</v>
      </c>
    </row>
    <row r="12273" spans="1:1">
      <c r="A12273" t="s">
        <v>14075</v>
      </c>
    </row>
    <row r="12274" spans="1:1">
      <c r="A12274" t="s">
        <v>14076</v>
      </c>
    </row>
    <row r="12275" spans="1:1">
      <c r="A12275" t="s">
        <v>14077</v>
      </c>
    </row>
    <row r="12276" spans="1:1">
      <c r="A12276" t="s">
        <v>14078</v>
      </c>
    </row>
    <row r="12277" spans="1:1">
      <c r="A12277" t="s">
        <v>14079</v>
      </c>
    </row>
    <row r="12278" spans="1:1">
      <c r="A12278" t="s">
        <v>14080</v>
      </c>
    </row>
    <row r="12279" spans="1:1">
      <c r="A12279" t="s">
        <v>14081</v>
      </c>
    </row>
    <row r="12280" spans="1:1">
      <c r="A12280" t="s">
        <v>14082</v>
      </c>
    </row>
    <row r="12281" spans="1:1">
      <c r="A12281" t="s">
        <v>14083</v>
      </c>
    </row>
    <row r="12282" spans="1:1">
      <c r="A12282" t="s">
        <v>14084</v>
      </c>
    </row>
    <row r="12283" spans="1:1">
      <c r="A12283" t="s">
        <v>14085</v>
      </c>
    </row>
    <row r="12284" spans="1:1">
      <c r="A12284" t="s">
        <v>14086</v>
      </c>
    </row>
    <row r="12285" spans="1:1">
      <c r="A12285" t="s">
        <v>14087</v>
      </c>
    </row>
    <row r="12286" spans="1:1">
      <c r="A12286" t="s">
        <v>14088</v>
      </c>
    </row>
    <row r="12287" spans="1:1">
      <c r="A12287" t="s">
        <v>14089</v>
      </c>
    </row>
    <row r="12288" spans="1:1">
      <c r="A12288" t="s">
        <v>14090</v>
      </c>
    </row>
    <row r="12289" spans="1:1">
      <c r="A12289" t="s">
        <v>14091</v>
      </c>
    </row>
    <row r="12290" spans="1:1">
      <c r="A12290" t="s">
        <v>14092</v>
      </c>
    </row>
    <row r="12291" spans="1:1">
      <c r="A12291" t="s">
        <v>14093</v>
      </c>
    </row>
    <row r="12292" spans="1:1">
      <c r="A12292" t="s">
        <v>14094</v>
      </c>
    </row>
    <row r="12293" spans="1:1">
      <c r="A12293" t="s">
        <v>14095</v>
      </c>
    </row>
    <row r="12294" spans="1:1">
      <c r="A12294" t="s">
        <v>14096</v>
      </c>
    </row>
    <row r="12295" spans="1:1">
      <c r="A12295" t="s">
        <v>14097</v>
      </c>
    </row>
    <row r="12296" spans="1:1">
      <c r="A12296" t="s">
        <v>14098</v>
      </c>
    </row>
    <row r="12297" spans="1:1">
      <c r="A12297" t="s">
        <v>14099</v>
      </c>
    </row>
    <row r="12298" spans="1:1">
      <c r="A12298" t="s">
        <v>14100</v>
      </c>
    </row>
    <row r="12299" spans="1:1">
      <c r="A12299" t="s">
        <v>14101</v>
      </c>
    </row>
    <row r="12300" spans="1:1">
      <c r="A12300" t="s">
        <v>14102</v>
      </c>
    </row>
    <row r="12301" spans="1:1">
      <c r="A12301" t="s">
        <v>14103</v>
      </c>
    </row>
    <row r="12302" spans="1:1">
      <c r="A12302" t="s">
        <v>14104</v>
      </c>
    </row>
    <row r="12303" spans="1:1">
      <c r="A12303" t="s">
        <v>14105</v>
      </c>
    </row>
    <row r="12304" spans="1:1">
      <c r="A12304" t="s">
        <v>14106</v>
      </c>
    </row>
    <row r="12305" spans="1:1">
      <c r="A12305" t="s">
        <v>14107</v>
      </c>
    </row>
    <row r="12306" spans="1:1">
      <c r="A12306" t="s">
        <v>14108</v>
      </c>
    </row>
    <row r="12307" spans="1:1">
      <c r="A12307" t="s">
        <v>14109</v>
      </c>
    </row>
    <row r="12308" spans="1:1">
      <c r="A12308" t="s">
        <v>14110</v>
      </c>
    </row>
    <row r="12309" spans="1:1">
      <c r="A12309" t="s">
        <v>14111</v>
      </c>
    </row>
    <row r="12310" spans="1:1">
      <c r="A12310" t="s">
        <v>14112</v>
      </c>
    </row>
    <row r="12311" spans="1:1">
      <c r="A12311" t="s">
        <v>14113</v>
      </c>
    </row>
    <row r="12312" spans="1:1">
      <c r="A12312" t="s">
        <v>14114</v>
      </c>
    </row>
    <row r="12313" spans="1:1">
      <c r="A12313" t="s">
        <v>14115</v>
      </c>
    </row>
    <row r="12314" spans="1:1">
      <c r="A12314" t="s">
        <v>14116</v>
      </c>
    </row>
    <row r="12315" spans="1:1">
      <c r="A12315" t="s">
        <v>14117</v>
      </c>
    </row>
    <row r="12316" spans="1:1">
      <c r="A12316" t="s">
        <v>14118</v>
      </c>
    </row>
    <row r="12317" spans="1:1">
      <c r="A12317" t="s">
        <v>14119</v>
      </c>
    </row>
    <row r="12318" spans="1:1">
      <c r="A12318" t="s">
        <v>14120</v>
      </c>
    </row>
    <row r="12319" spans="1:1">
      <c r="A12319" t="s">
        <v>14121</v>
      </c>
    </row>
    <row r="12320" spans="1:1">
      <c r="A12320" t="s">
        <v>14122</v>
      </c>
    </row>
    <row r="12321" spans="1:1">
      <c r="A12321" t="s">
        <v>14123</v>
      </c>
    </row>
    <row r="12322" spans="1:1">
      <c r="A12322" t="s">
        <v>14124</v>
      </c>
    </row>
    <row r="12323" spans="1:1">
      <c r="A12323" t="s">
        <v>14125</v>
      </c>
    </row>
    <row r="12324" spans="1:1">
      <c r="A12324" t="s">
        <v>14126</v>
      </c>
    </row>
    <row r="12325" spans="1:1">
      <c r="A12325" t="s">
        <v>14127</v>
      </c>
    </row>
    <row r="12326" spans="1:1">
      <c r="A12326" t="s">
        <v>14128</v>
      </c>
    </row>
    <row r="12327" spans="1:1">
      <c r="A12327" t="s">
        <v>14129</v>
      </c>
    </row>
    <row r="12328" spans="1:1">
      <c r="A12328" t="s">
        <v>14130</v>
      </c>
    </row>
    <row r="12329" spans="1:1">
      <c r="A12329" t="s">
        <v>14131</v>
      </c>
    </row>
    <row r="12330" spans="1:1">
      <c r="A12330" t="s">
        <v>14132</v>
      </c>
    </row>
    <row r="12331" spans="1:1">
      <c r="A12331" t="s">
        <v>14133</v>
      </c>
    </row>
    <row r="12332" spans="1:1">
      <c r="A12332" t="s">
        <v>14134</v>
      </c>
    </row>
    <row r="12333" spans="1:1">
      <c r="A12333" t="s">
        <v>14135</v>
      </c>
    </row>
    <row r="12334" spans="1:1">
      <c r="A12334" t="s">
        <v>14136</v>
      </c>
    </row>
    <row r="12335" spans="1:1">
      <c r="A12335" t="s">
        <v>14137</v>
      </c>
    </row>
    <row r="12336" spans="1:1">
      <c r="A12336" t="s">
        <v>14138</v>
      </c>
    </row>
    <row r="12337" spans="1:1">
      <c r="A12337" t="s">
        <v>14139</v>
      </c>
    </row>
    <row r="12338" spans="1:1">
      <c r="A12338" t="s">
        <v>14140</v>
      </c>
    </row>
    <row r="12339" spans="1:1">
      <c r="A12339" t="s">
        <v>14141</v>
      </c>
    </row>
    <row r="12340" spans="1:1">
      <c r="A12340" t="s">
        <v>14142</v>
      </c>
    </row>
    <row r="12341" spans="1:1">
      <c r="A12341" t="s">
        <v>14143</v>
      </c>
    </row>
    <row r="12342" spans="1:1">
      <c r="A12342" t="s">
        <v>14144</v>
      </c>
    </row>
    <row r="12343" spans="1:1">
      <c r="A12343" t="s">
        <v>14145</v>
      </c>
    </row>
    <row r="12344" spans="1:1">
      <c r="A12344" t="s">
        <v>14146</v>
      </c>
    </row>
    <row r="12345" spans="1:1">
      <c r="A12345" t="s">
        <v>14147</v>
      </c>
    </row>
    <row r="12346" spans="1:1">
      <c r="A12346" t="s">
        <v>14148</v>
      </c>
    </row>
    <row r="12347" spans="1:1">
      <c r="A12347" t="s">
        <v>14149</v>
      </c>
    </row>
    <row r="12348" spans="1:1">
      <c r="A12348" t="s">
        <v>14150</v>
      </c>
    </row>
    <row r="12349" spans="1:1">
      <c r="A12349" t="s">
        <v>14151</v>
      </c>
    </row>
    <row r="12350" spans="1:1">
      <c r="A12350" t="s">
        <v>14152</v>
      </c>
    </row>
    <row r="12351" spans="1:1">
      <c r="A12351" t="s">
        <v>14153</v>
      </c>
    </row>
    <row r="12352" spans="1:1">
      <c r="A12352" t="s">
        <v>14154</v>
      </c>
    </row>
    <row r="12353" spans="1:1">
      <c r="A12353" t="s">
        <v>14155</v>
      </c>
    </row>
    <row r="12354" spans="1:1">
      <c r="A12354" t="s">
        <v>14156</v>
      </c>
    </row>
    <row r="12355" spans="1:1">
      <c r="A12355" t="s">
        <v>14157</v>
      </c>
    </row>
    <row r="12356" spans="1:1">
      <c r="A12356" t="s">
        <v>14158</v>
      </c>
    </row>
    <row r="12357" spans="1:1">
      <c r="A12357" t="s">
        <v>14159</v>
      </c>
    </row>
    <row r="12358" spans="1:1">
      <c r="A12358" t="s">
        <v>14160</v>
      </c>
    </row>
    <row r="12359" spans="1:1">
      <c r="A12359" t="s">
        <v>14161</v>
      </c>
    </row>
    <row r="12360" spans="1:1">
      <c r="A12360" t="s">
        <v>14162</v>
      </c>
    </row>
    <row r="12361" spans="1:1">
      <c r="A12361" t="s">
        <v>14163</v>
      </c>
    </row>
    <row r="12362" spans="1:1">
      <c r="A12362" t="s">
        <v>14164</v>
      </c>
    </row>
    <row r="12363" spans="1:1">
      <c r="A12363" t="s">
        <v>14165</v>
      </c>
    </row>
    <row r="12364" spans="1:1">
      <c r="A12364" t="s">
        <v>14166</v>
      </c>
    </row>
    <row r="12365" spans="1:1">
      <c r="A12365" t="s">
        <v>14167</v>
      </c>
    </row>
    <row r="12366" spans="1:1">
      <c r="A12366" t="s">
        <v>14168</v>
      </c>
    </row>
    <row r="12367" spans="1:1">
      <c r="A12367" t="s">
        <v>14169</v>
      </c>
    </row>
    <row r="12368" spans="1:1">
      <c r="A12368" t="s">
        <v>14170</v>
      </c>
    </row>
    <row r="12369" spans="1:1">
      <c r="A12369" t="s">
        <v>14171</v>
      </c>
    </row>
    <row r="12370" spans="1:1">
      <c r="A12370" t="s">
        <v>14172</v>
      </c>
    </row>
    <row r="12371" spans="1:1">
      <c r="A12371" t="s">
        <v>14173</v>
      </c>
    </row>
    <row r="12372" spans="1:1">
      <c r="A12372" t="s">
        <v>14174</v>
      </c>
    </row>
    <row r="12373" spans="1:1">
      <c r="A12373" t="s">
        <v>14175</v>
      </c>
    </row>
    <row r="12374" spans="1:1">
      <c r="A12374" t="s">
        <v>14176</v>
      </c>
    </row>
    <row r="12375" spans="1:1">
      <c r="A12375" t="s">
        <v>14177</v>
      </c>
    </row>
    <row r="12376" spans="1:1">
      <c r="A12376" t="s">
        <v>14178</v>
      </c>
    </row>
    <row r="12377" spans="1:1">
      <c r="A12377" t="s">
        <v>14179</v>
      </c>
    </row>
    <row r="12378" spans="1:1">
      <c r="A12378" t="s">
        <v>14180</v>
      </c>
    </row>
    <row r="12379" spans="1:1">
      <c r="A12379" t="s">
        <v>14181</v>
      </c>
    </row>
    <row r="12380" spans="1:1">
      <c r="A12380" t="s">
        <v>14182</v>
      </c>
    </row>
    <row r="12381" spans="1:1">
      <c r="A12381" t="s">
        <v>14183</v>
      </c>
    </row>
    <row r="12382" spans="1:1">
      <c r="A12382" t="s">
        <v>14184</v>
      </c>
    </row>
    <row r="12383" spans="1:1">
      <c r="A12383" t="s">
        <v>14185</v>
      </c>
    </row>
    <row r="12384" spans="1:1">
      <c r="A12384" t="s">
        <v>14186</v>
      </c>
    </row>
    <row r="12385" spans="1:1">
      <c r="A12385" t="s">
        <v>14187</v>
      </c>
    </row>
    <row r="12386" spans="1:1">
      <c r="A12386" t="s">
        <v>14188</v>
      </c>
    </row>
    <row r="12387" spans="1:1">
      <c r="A12387" t="s">
        <v>14189</v>
      </c>
    </row>
    <row r="12388" spans="1:1">
      <c r="A12388" t="s">
        <v>14190</v>
      </c>
    </row>
    <row r="12389" spans="1:1">
      <c r="A12389" t="s">
        <v>14191</v>
      </c>
    </row>
    <row r="12390" spans="1:1">
      <c r="A12390" t="s">
        <v>14192</v>
      </c>
    </row>
    <row r="12391" spans="1:1">
      <c r="A12391" t="s">
        <v>14193</v>
      </c>
    </row>
    <row r="12392" spans="1:1">
      <c r="A12392" t="s">
        <v>14194</v>
      </c>
    </row>
    <row r="12393" spans="1:1">
      <c r="A12393" t="s">
        <v>14195</v>
      </c>
    </row>
    <row r="12394" spans="1:1">
      <c r="A12394" t="s">
        <v>14196</v>
      </c>
    </row>
    <row r="12395" spans="1:1">
      <c r="A12395" t="s">
        <v>14197</v>
      </c>
    </row>
    <row r="12396" spans="1:1">
      <c r="A12396" t="s">
        <v>14198</v>
      </c>
    </row>
    <row r="12397" spans="1:1">
      <c r="A12397" t="s">
        <v>14199</v>
      </c>
    </row>
    <row r="12398" spans="1:1">
      <c r="A12398" t="s">
        <v>14200</v>
      </c>
    </row>
    <row r="12399" spans="1:1">
      <c r="A12399" t="s">
        <v>14201</v>
      </c>
    </row>
    <row r="12400" spans="1:1">
      <c r="A12400" t="s">
        <v>14202</v>
      </c>
    </row>
    <row r="12401" spans="1:1">
      <c r="A12401" t="s">
        <v>14203</v>
      </c>
    </row>
    <row r="12402" spans="1:1">
      <c r="A12402" t="s">
        <v>14204</v>
      </c>
    </row>
    <row r="12403" spans="1:1">
      <c r="A12403" t="s">
        <v>14205</v>
      </c>
    </row>
    <row r="12404" spans="1:1">
      <c r="A12404" t="s">
        <v>14206</v>
      </c>
    </row>
    <row r="12405" spans="1:1">
      <c r="A12405" t="s">
        <v>14207</v>
      </c>
    </row>
    <row r="12406" spans="1:1">
      <c r="A12406" t="s">
        <v>14208</v>
      </c>
    </row>
    <row r="12407" spans="1:1">
      <c r="A12407" t="s">
        <v>14209</v>
      </c>
    </row>
    <row r="12408" spans="1:1">
      <c r="A12408" t="s">
        <v>14210</v>
      </c>
    </row>
    <row r="12409" spans="1:1">
      <c r="A12409" t="s">
        <v>14211</v>
      </c>
    </row>
    <row r="12410" spans="1:1">
      <c r="A12410" t="s">
        <v>14212</v>
      </c>
    </row>
    <row r="12411" spans="1:1">
      <c r="A12411" t="s">
        <v>14213</v>
      </c>
    </row>
    <row r="12412" spans="1:1">
      <c r="A12412" t="s">
        <v>14214</v>
      </c>
    </row>
    <row r="12413" spans="1:1">
      <c r="A12413" t="s">
        <v>14215</v>
      </c>
    </row>
    <row r="12414" spans="1:1">
      <c r="A12414" t="s">
        <v>14216</v>
      </c>
    </row>
    <row r="12415" spans="1:1">
      <c r="A12415" t="s">
        <v>14217</v>
      </c>
    </row>
    <row r="12416" spans="1:1">
      <c r="A12416" t="s">
        <v>14218</v>
      </c>
    </row>
    <row r="12417" spans="1:1">
      <c r="A12417" t="s">
        <v>14219</v>
      </c>
    </row>
    <row r="12418" spans="1:1">
      <c r="A12418" t="s">
        <v>14220</v>
      </c>
    </row>
    <row r="12419" spans="1:1">
      <c r="A12419" t="s">
        <v>14221</v>
      </c>
    </row>
    <row r="12420" spans="1:1">
      <c r="A12420" t="s">
        <v>14222</v>
      </c>
    </row>
    <row r="12421" spans="1:1">
      <c r="A12421" t="s">
        <v>14223</v>
      </c>
    </row>
    <row r="12422" spans="1:1">
      <c r="A12422" t="s">
        <v>14224</v>
      </c>
    </row>
    <row r="12423" spans="1:1">
      <c r="A12423" t="s">
        <v>14225</v>
      </c>
    </row>
    <row r="12424" spans="1:1">
      <c r="A12424" t="s">
        <v>14226</v>
      </c>
    </row>
    <row r="12425" spans="1:1">
      <c r="A12425" t="s">
        <v>14227</v>
      </c>
    </row>
    <row r="12426" spans="1:1">
      <c r="A12426" t="s">
        <v>14228</v>
      </c>
    </row>
    <row r="12427" spans="1:1">
      <c r="A12427" t="s">
        <v>14229</v>
      </c>
    </row>
    <row r="12428" spans="1:1">
      <c r="A12428" t="s">
        <v>14230</v>
      </c>
    </row>
    <row r="12429" spans="1:1">
      <c r="A12429" t="s">
        <v>14231</v>
      </c>
    </row>
    <row r="12430" spans="1:1">
      <c r="A12430" t="s">
        <v>14232</v>
      </c>
    </row>
    <row r="12431" spans="1:1">
      <c r="A12431" t="s">
        <v>14233</v>
      </c>
    </row>
    <row r="12432" spans="1:1">
      <c r="A12432" t="s">
        <v>14234</v>
      </c>
    </row>
    <row r="12433" spans="1:1">
      <c r="A12433" t="s">
        <v>14235</v>
      </c>
    </row>
    <row r="12434" spans="1:1">
      <c r="A12434" t="s">
        <v>14236</v>
      </c>
    </row>
    <row r="12435" spans="1:1">
      <c r="A12435" t="s">
        <v>14237</v>
      </c>
    </row>
    <row r="12436" spans="1:1">
      <c r="A12436" t="s">
        <v>14238</v>
      </c>
    </row>
    <row r="12437" spans="1:1">
      <c r="A12437" t="s">
        <v>14239</v>
      </c>
    </row>
    <row r="12438" spans="1:1">
      <c r="A12438" t="s">
        <v>14240</v>
      </c>
    </row>
    <row r="12439" spans="1:1">
      <c r="A12439" t="s">
        <v>14241</v>
      </c>
    </row>
    <row r="12440" spans="1:1">
      <c r="A12440" t="s">
        <v>14242</v>
      </c>
    </row>
    <row r="12441" spans="1:1">
      <c r="A12441" t="s">
        <v>14243</v>
      </c>
    </row>
    <row r="12442" spans="1:1">
      <c r="A12442" t="s">
        <v>14244</v>
      </c>
    </row>
    <row r="12443" spans="1:1">
      <c r="A12443" t="s">
        <v>14245</v>
      </c>
    </row>
    <row r="12444" spans="1:1">
      <c r="A12444" t="s">
        <v>14246</v>
      </c>
    </row>
    <row r="12445" spans="1:1">
      <c r="A12445" t="s">
        <v>14247</v>
      </c>
    </row>
    <row r="12446" spans="1:1">
      <c r="A12446" t="s">
        <v>14248</v>
      </c>
    </row>
    <row r="12447" spans="1:1">
      <c r="A12447" t="s">
        <v>14249</v>
      </c>
    </row>
    <row r="12448" spans="1:1">
      <c r="A12448" t="s">
        <v>14250</v>
      </c>
    </row>
    <row r="12449" spans="1:1">
      <c r="A12449" t="s">
        <v>14251</v>
      </c>
    </row>
    <row r="12450" spans="1:1">
      <c r="A12450" t="s">
        <v>14252</v>
      </c>
    </row>
    <row r="12451" spans="1:1">
      <c r="A12451" t="s">
        <v>14253</v>
      </c>
    </row>
    <row r="12452" spans="1:1">
      <c r="A12452" t="s">
        <v>14254</v>
      </c>
    </row>
    <row r="12453" spans="1:1">
      <c r="A12453" t="s">
        <v>14255</v>
      </c>
    </row>
    <row r="12454" spans="1:1">
      <c r="A12454" t="s">
        <v>14256</v>
      </c>
    </row>
    <row r="12455" spans="1:1">
      <c r="A12455" t="s">
        <v>14257</v>
      </c>
    </row>
    <row r="12456" spans="1:1">
      <c r="A12456" t="s">
        <v>14258</v>
      </c>
    </row>
    <row r="12457" spans="1:1">
      <c r="A12457" t="s">
        <v>14259</v>
      </c>
    </row>
    <row r="12458" spans="1:1">
      <c r="A12458" t="s">
        <v>14260</v>
      </c>
    </row>
    <row r="12459" spans="1:1">
      <c r="A12459" t="s">
        <v>14261</v>
      </c>
    </row>
    <row r="12460" spans="1:1">
      <c r="A12460" t="s">
        <v>14262</v>
      </c>
    </row>
    <row r="12461" spans="1:1">
      <c r="A12461" t="s">
        <v>14263</v>
      </c>
    </row>
    <row r="12462" spans="1:1">
      <c r="A12462" t="s">
        <v>14264</v>
      </c>
    </row>
    <row r="12463" spans="1:1">
      <c r="A12463" t="s">
        <v>14265</v>
      </c>
    </row>
    <row r="12464" spans="1:1">
      <c r="A12464" t="s">
        <v>14266</v>
      </c>
    </row>
    <row r="12465" spans="1:1">
      <c r="A12465" t="s">
        <v>14267</v>
      </c>
    </row>
    <row r="12466" spans="1:1">
      <c r="A12466" t="s">
        <v>14268</v>
      </c>
    </row>
    <row r="12467" spans="1:1">
      <c r="A12467" t="s">
        <v>14269</v>
      </c>
    </row>
    <row r="12468" spans="1:1">
      <c r="A12468" t="s">
        <v>14270</v>
      </c>
    </row>
    <row r="12469" spans="1:1">
      <c r="A12469" t="s">
        <v>14271</v>
      </c>
    </row>
    <row r="12470" spans="1:1">
      <c r="A12470" t="s">
        <v>14272</v>
      </c>
    </row>
    <row r="12471" spans="1:1">
      <c r="A12471" t="s">
        <v>14273</v>
      </c>
    </row>
    <row r="12472" spans="1:1">
      <c r="A12472" t="s">
        <v>14274</v>
      </c>
    </row>
    <row r="12473" spans="1:1">
      <c r="A12473" t="s">
        <v>14275</v>
      </c>
    </row>
    <row r="12474" spans="1:1">
      <c r="A12474" t="s">
        <v>14276</v>
      </c>
    </row>
    <row r="12475" spans="1:1">
      <c r="A12475" t="s">
        <v>14277</v>
      </c>
    </row>
    <row r="12476" spans="1:1">
      <c r="A12476" t="s">
        <v>14278</v>
      </c>
    </row>
    <row r="12477" spans="1:1">
      <c r="A12477" t="s">
        <v>14279</v>
      </c>
    </row>
    <row r="12478" spans="1:1">
      <c r="A12478" t="s">
        <v>14280</v>
      </c>
    </row>
    <row r="12479" spans="1:1">
      <c r="A12479" t="s">
        <v>14281</v>
      </c>
    </row>
    <row r="12480" spans="1:1">
      <c r="A12480" t="s">
        <v>14282</v>
      </c>
    </row>
    <row r="12481" spans="1:1">
      <c r="A12481" t="s">
        <v>14283</v>
      </c>
    </row>
    <row r="12482" spans="1:1">
      <c r="A12482" t="s">
        <v>14284</v>
      </c>
    </row>
    <row r="12483" spans="1:1">
      <c r="A12483" t="s">
        <v>14285</v>
      </c>
    </row>
    <row r="12484" spans="1:1">
      <c r="A12484" t="s">
        <v>14286</v>
      </c>
    </row>
    <row r="12485" spans="1:1">
      <c r="A12485" t="s">
        <v>14287</v>
      </c>
    </row>
    <row r="12486" spans="1:1">
      <c r="A12486" t="s">
        <v>14288</v>
      </c>
    </row>
    <row r="12487" spans="1:1">
      <c r="A12487" t="s">
        <v>14289</v>
      </c>
    </row>
    <row r="12488" spans="1:1">
      <c r="A12488" t="s">
        <v>14290</v>
      </c>
    </row>
    <row r="12489" spans="1:1">
      <c r="A12489" t="s">
        <v>14291</v>
      </c>
    </row>
    <row r="12490" spans="1:1">
      <c r="A12490" t="s">
        <v>14292</v>
      </c>
    </row>
    <row r="12491" spans="1:1">
      <c r="A12491" t="s">
        <v>14293</v>
      </c>
    </row>
    <row r="12492" spans="1:1">
      <c r="A12492" t="s">
        <v>14294</v>
      </c>
    </row>
    <row r="12493" spans="1:1">
      <c r="A12493" t="s">
        <v>14295</v>
      </c>
    </row>
    <row r="12494" spans="1:1">
      <c r="A12494" t="s">
        <v>14296</v>
      </c>
    </row>
    <row r="12495" spans="1:1">
      <c r="A12495" t="s">
        <v>14297</v>
      </c>
    </row>
    <row r="12496" spans="1:1">
      <c r="A12496" t="s">
        <v>14298</v>
      </c>
    </row>
    <row r="12497" spans="1:1">
      <c r="A12497" t="s">
        <v>14299</v>
      </c>
    </row>
    <row r="12498" spans="1:1">
      <c r="A12498" t="s">
        <v>14300</v>
      </c>
    </row>
    <row r="12499" spans="1:1">
      <c r="A12499" t="s">
        <v>14301</v>
      </c>
    </row>
    <row r="12500" spans="1:1">
      <c r="A12500" t="s">
        <v>14302</v>
      </c>
    </row>
    <row r="12501" spans="1:1">
      <c r="A12501" t="s">
        <v>14303</v>
      </c>
    </row>
    <row r="12502" spans="1:1">
      <c r="A12502" t="s">
        <v>14304</v>
      </c>
    </row>
    <row r="12503" spans="1:1">
      <c r="A12503" t="s">
        <v>14305</v>
      </c>
    </row>
    <row r="12504" spans="1:1">
      <c r="A12504" t="s">
        <v>14306</v>
      </c>
    </row>
    <row r="12505" spans="1:1">
      <c r="A12505" t="s">
        <v>14307</v>
      </c>
    </row>
    <row r="12506" spans="1:1">
      <c r="A12506" t="s">
        <v>14308</v>
      </c>
    </row>
    <row r="12507" spans="1:1">
      <c r="A12507" t="s">
        <v>14309</v>
      </c>
    </row>
    <row r="12508" spans="1:1">
      <c r="A12508" t="s">
        <v>14310</v>
      </c>
    </row>
    <row r="12509" spans="1:1">
      <c r="A12509" t="s">
        <v>14311</v>
      </c>
    </row>
    <row r="12510" spans="1:1">
      <c r="A12510" t="s">
        <v>14312</v>
      </c>
    </row>
    <row r="12511" spans="1:1">
      <c r="A12511" t="s">
        <v>14313</v>
      </c>
    </row>
    <row r="12512" spans="1:1">
      <c r="A12512" t="s">
        <v>14314</v>
      </c>
    </row>
    <row r="12513" spans="1:1">
      <c r="A12513" t="s">
        <v>14315</v>
      </c>
    </row>
    <row r="12514" spans="1:1">
      <c r="A12514" t="s">
        <v>14316</v>
      </c>
    </row>
    <row r="12515" spans="1:1">
      <c r="A12515" t="s">
        <v>14317</v>
      </c>
    </row>
    <row r="12516" spans="1:1">
      <c r="A12516" t="s">
        <v>14318</v>
      </c>
    </row>
    <row r="12517" spans="1:1">
      <c r="A12517" t="s">
        <v>14319</v>
      </c>
    </row>
    <row r="12518" spans="1:1">
      <c r="A12518" t="s">
        <v>14320</v>
      </c>
    </row>
    <row r="12519" spans="1:1">
      <c r="A12519" t="s">
        <v>14321</v>
      </c>
    </row>
    <row r="12520" spans="1:1">
      <c r="A12520" t="s">
        <v>14322</v>
      </c>
    </row>
    <row r="12521" spans="1:1">
      <c r="A12521" t="s">
        <v>14323</v>
      </c>
    </row>
    <row r="12522" spans="1:1">
      <c r="A12522" t="s">
        <v>14324</v>
      </c>
    </row>
    <row r="12523" spans="1:1">
      <c r="A12523" t="s">
        <v>14325</v>
      </c>
    </row>
    <row r="12524" spans="1:1">
      <c r="A12524" t="s">
        <v>14326</v>
      </c>
    </row>
    <row r="12525" spans="1:1">
      <c r="A12525" t="s">
        <v>14327</v>
      </c>
    </row>
    <row r="12526" spans="1:1">
      <c r="A12526" t="s">
        <v>14328</v>
      </c>
    </row>
    <row r="12527" spans="1:1">
      <c r="A12527" t="s">
        <v>14329</v>
      </c>
    </row>
    <row r="12528" spans="1:1">
      <c r="A12528" t="s">
        <v>14330</v>
      </c>
    </row>
    <row r="12529" spans="1:1">
      <c r="A12529" t="s">
        <v>14331</v>
      </c>
    </row>
    <row r="12530" spans="1:1">
      <c r="A12530" t="s">
        <v>14332</v>
      </c>
    </row>
    <row r="12531" spans="1:1">
      <c r="A12531" t="s">
        <v>14333</v>
      </c>
    </row>
    <row r="12532" spans="1:1">
      <c r="A12532" t="s">
        <v>14334</v>
      </c>
    </row>
    <row r="12533" spans="1:1">
      <c r="A12533" t="s">
        <v>14335</v>
      </c>
    </row>
    <row r="12534" spans="1:1">
      <c r="A12534" t="s">
        <v>14336</v>
      </c>
    </row>
    <row r="12535" spans="1:1">
      <c r="A12535" t="s">
        <v>14337</v>
      </c>
    </row>
    <row r="12536" spans="1:1">
      <c r="A12536" t="s">
        <v>14338</v>
      </c>
    </row>
    <row r="12537" spans="1:1">
      <c r="A12537" t="s">
        <v>14339</v>
      </c>
    </row>
    <row r="12538" spans="1:1">
      <c r="A12538" t="s">
        <v>14340</v>
      </c>
    </row>
    <row r="12539" spans="1:1">
      <c r="A12539" t="s">
        <v>14341</v>
      </c>
    </row>
    <row r="12540" spans="1:1">
      <c r="A12540" t="s">
        <v>14342</v>
      </c>
    </row>
    <row r="12541" spans="1:1">
      <c r="A12541" t="s">
        <v>14343</v>
      </c>
    </row>
    <row r="12542" spans="1:1">
      <c r="A12542" t="s">
        <v>14344</v>
      </c>
    </row>
    <row r="12543" spans="1:1">
      <c r="A12543" t="s">
        <v>14345</v>
      </c>
    </row>
    <row r="12544" spans="1:1">
      <c r="A12544" t="s">
        <v>14346</v>
      </c>
    </row>
    <row r="12545" spans="1:1">
      <c r="A12545" t="s">
        <v>14347</v>
      </c>
    </row>
    <row r="12546" spans="1:1">
      <c r="A12546" t="s">
        <v>14348</v>
      </c>
    </row>
    <row r="12547" spans="1:1">
      <c r="A12547" t="s">
        <v>14349</v>
      </c>
    </row>
    <row r="12548" spans="1:1">
      <c r="A12548" t="s">
        <v>14350</v>
      </c>
    </row>
    <row r="12549" spans="1:1">
      <c r="A12549" t="s">
        <v>14351</v>
      </c>
    </row>
    <row r="12550" spans="1:1">
      <c r="A12550" t="s">
        <v>14352</v>
      </c>
    </row>
    <row r="12551" spans="1:1">
      <c r="A12551" t="s">
        <v>14353</v>
      </c>
    </row>
    <row r="12552" spans="1:1">
      <c r="A12552" t="s">
        <v>14354</v>
      </c>
    </row>
    <row r="12553" spans="1:1">
      <c r="A12553" t="s">
        <v>14355</v>
      </c>
    </row>
    <row r="12554" spans="1:1">
      <c r="A12554" t="s">
        <v>14356</v>
      </c>
    </row>
    <row r="12555" spans="1:1">
      <c r="A12555" t="s">
        <v>14357</v>
      </c>
    </row>
    <row r="12556" spans="1:1">
      <c r="A12556" t="s">
        <v>14358</v>
      </c>
    </row>
    <row r="12557" spans="1:1">
      <c r="A12557" t="s">
        <v>14359</v>
      </c>
    </row>
    <row r="12558" spans="1:1">
      <c r="A12558" t="s">
        <v>14360</v>
      </c>
    </row>
    <row r="12559" spans="1:1">
      <c r="A12559" t="s">
        <v>14361</v>
      </c>
    </row>
    <row r="12560" spans="1:1">
      <c r="A12560" t="s">
        <v>14362</v>
      </c>
    </row>
    <row r="12561" spans="1:1">
      <c r="A12561" t="s">
        <v>14363</v>
      </c>
    </row>
    <row r="12562" spans="1:1">
      <c r="A12562" t="s">
        <v>14364</v>
      </c>
    </row>
    <row r="12563" spans="1:1">
      <c r="A12563" t="s">
        <v>14365</v>
      </c>
    </row>
    <row r="12564" spans="1:1">
      <c r="A12564" t="s">
        <v>14366</v>
      </c>
    </row>
    <row r="12565" spans="1:1">
      <c r="A12565" t="s">
        <v>14367</v>
      </c>
    </row>
    <row r="12566" spans="1:1">
      <c r="A12566" t="s">
        <v>14368</v>
      </c>
    </row>
    <row r="12567" spans="1:1">
      <c r="A12567" t="s">
        <v>14369</v>
      </c>
    </row>
    <row r="12568" spans="1:1">
      <c r="A12568" t="s">
        <v>14370</v>
      </c>
    </row>
    <row r="12569" spans="1:1">
      <c r="A12569" t="s">
        <v>14371</v>
      </c>
    </row>
    <row r="12570" spans="1:1">
      <c r="A12570" t="s">
        <v>14372</v>
      </c>
    </row>
    <row r="12571" spans="1:1">
      <c r="A12571" t="s">
        <v>14373</v>
      </c>
    </row>
    <row r="12572" spans="1:1">
      <c r="A12572" t="s">
        <v>14374</v>
      </c>
    </row>
    <row r="12573" spans="1:1">
      <c r="A12573" t="s">
        <v>14375</v>
      </c>
    </row>
    <row r="12574" spans="1:1">
      <c r="A12574" t="s">
        <v>14376</v>
      </c>
    </row>
    <row r="12575" spans="1:1">
      <c r="A12575" t="s">
        <v>14377</v>
      </c>
    </row>
    <row r="12576" spans="1:1">
      <c r="A12576" t="s">
        <v>14378</v>
      </c>
    </row>
    <row r="12577" spans="1:1">
      <c r="A12577" t="s">
        <v>14379</v>
      </c>
    </row>
    <row r="12578" spans="1:1">
      <c r="A12578" t="s">
        <v>14380</v>
      </c>
    </row>
    <row r="12579" spans="1:1">
      <c r="A12579" t="s">
        <v>14381</v>
      </c>
    </row>
    <row r="12580" spans="1:1">
      <c r="A12580" t="s">
        <v>14382</v>
      </c>
    </row>
    <row r="12581" spans="1:1">
      <c r="A12581" t="s">
        <v>14383</v>
      </c>
    </row>
    <row r="12582" spans="1:1">
      <c r="A12582" t="s">
        <v>14384</v>
      </c>
    </row>
    <row r="12583" spans="1:1">
      <c r="A12583" t="s">
        <v>14385</v>
      </c>
    </row>
    <row r="12584" spans="1:1">
      <c r="A12584" t="s">
        <v>14386</v>
      </c>
    </row>
    <row r="12585" spans="1:1">
      <c r="A12585" t="s">
        <v>14387</v>
      </c>
    </row>
    <row r="12586" spans="1:1">
      <c r="A12586" t="s">
        <v>14388</v>
      </c>
    </row>
    <row r="12587" spans="1:1">
      <c r="A12587" t="s">
        <v>14389</v>
      </c>
    </row>
    <row r="12588" spans="1:1">
      <c r="A12588" t="s">
        <v>14390</v>
      </c>
    </row>
    <row r="12589" spans="1:1">
      <c r="A12589" t="s">
        <v>14391</v>
      </c>
    </row>
    <row r="12590" spans="1:1">
      <c r="A12590" t="s">
        <v>14392</v>
      </c>
    </row>
    <row r="12591" spans="1:1">
      <c r="A12591" t="s">
        <v>14393</v>
      </c>
    </row>
    <row r="12592" spans="1:1">
      <c r="A12592" t="s">
        <v>14394</v>
      </c>
    </row>
    <row r="12593" spans="1:1">
      <c r="A12593" t="s">
        <v>14395</v>
      </c>
    </row>
    <row r="12594" spans="1:1">
      <c r="A12594" t="s">
        <v>14396</v>
      </c>
    </row>
    <row r="12595" spans="1:1">
      <c r="A12595" t="s">
        <v>14397</v>
      </c>
    </row>
    <row r="12596" spans="1:1">
      <c r="A12596" t="s">
        <v>14398</v>
      </c>
    </row>
    <row r="12597" spans="1:1">
      <c r="A12597" t="s">
        <v>14399</v>
      </c>
    </row>
    <row r="12598" spans="1:1">
      <c r="A12598" t="s">
        <v>14400</v>
      </c>
    </row>
    <row r="12599" spans="1:1">
      <c r="A12599" t="s">
        <v>14401</v>
      </c>
    </row>
    <row r="12600" spans="1:1">
      <c r="A12600" t="s">
        <v>14402</v>
      </c>
    </row>
    <row r="12601" spans="1:1">
      <c r="A12601" t="s">
        <v>14403</v>
      </c>
    </row>
    <row r="12602" spans="1:1">
      <c r="A12602" t="s">
        <v>14404</v>
      </c>
    </row>
    <row r="12603" spans="1:1">
      <c r="A12603" t="s">
        <v>14405</v>
      </c>
    </row>
    <row r="12604" spans="1:1">
      <c r="A12604" t="s">
        <v>14406</v>
      </c>
    </row>
    <row r="12605" spans="1:1">
      <c r="A12605" t="s">
        <v>14407</v>
      </c>
    </row>
    <row r="12606" spans="1:1">
      <c r="A12606" t="s">
        <v>14408</v>
      </c>
    </row>
    <row r="12607" spans="1:1">
      <c r="A12607" t="s">
        <v>14409</v>
      </c>
    </row>
    <row r="12608" spans="1:1">
      <c r="A12608" t="s">
        <v>14410</v>
      </c>
    </row>
    <row r="12609" spans="1:1">
      <c r="A12609" t="s">
        <v>14411</v>
      </c>
    </row>
    <row r="12610" spans="1:1">
      <c r="A12610" t="s">
        <v>14412</v>
      </c>
    </row>
    <row r="12611" spans="1:1">
      <c r="A12611" t="s">
        <v>14413</v>
      </c>
    </row>
    <row r="12612" spans="1:1">
      <c r="A12612" t="s">
        <v>14414</v>
      </c>
    </row>
    <row r="12613" spans="1:1">
      <c r="A12613" t="s">
        <v>14415</v>
      </c>
    </row>
    <row r="12614" spans="1:1">
      <c r="A12614" t="s">
        <v>14416</v>
      </c>
    </row>
    <row r="12615" spans="1:1">
      <c r="A12615" t="s">
        <v>14417</v>
      </c>
    </row>
    <row r="12616" spans="1:1">
      <c r="A12616" t="s">
        <v>14418</v>
      </c>
    </row>
    <row r="12617" spans="1:1">
      <c r="A12617" t="s">
        <v>14419</v>
      </c>
    </row>
    <row r="12618" spans="1:1">
      <c r="A12618" t="s">
        <v>14420</v>
      </c>
    </row>
    <row r="12619" spans="1:1">
      <c r="A12619" t="s">
        <v>14421</v>
      </c>
    </row>
    <row r="12620" spans="1:1">
      <c r="A12620" t="s">
        <v>14422</v>
      </c>
    </row>
    <row r="12621" spans="1:1">
      <c r="A12621" t="s">
        <v>14423</v>
      </c>
    </row>
    <row r="12622" spans="1:1">
      <c r="A12622" t="s">
        <v>14424</v>
      </c>
    </row>
    <row r="12623" spans="1:1">
      <c r="A12623" t="s">
        <v>14425</v>
      </c>
    </row>
    <row r="12624" spans="1:1">
      <c r="A12624" t="s">
        <v>14426</v>
      </c>
    </row>
    <row r="12625" spans="1:1">
      <c r="A12625" t="s">
        <v>14427</v>
      </c>
    </row>
    <row r="12626" spans="1:1">
      <c r="A12626" t="s">
        <v>14428</v>
      </c>
    </row>
    <row r="12627" spans="1:1">
      <c r="A12627" t="s">
        <v>14429</v>
      </c>
    </row>
    <row r="12628" spans="1:1">
      <c r="A12628" t="s">
        <v>14430</v>
      </c>
    </row>
    <row r="12629" spans="1:1">
      <c r="A12629" t="s">
        <v>14431</v>
      </c>
    </row>
    <row r="12630" spans="1:1">
      <c r="A12630" t="s">
        <v>14432</v>
      </c>
    </row>
    <row r="12631" spans="1:1">
      <c r="A12631" t="s">
        <v>14433</v>
      </c>
    </row>
    <row r="12632" spans="1:1">
      <c r="A12632" t="s">
        <v>14434</v>
      </c>
    </row>
    <row r="12633" spans="1:1">
      <c r="A12633" t="s">
        <v>14435</v>
      </c>
    </row>
    <row r="12634" spans="1:1">
      <c r="A12634" t="s">
        <v>14436</v>
      </c>
    </row>
    <row r="12635" spans="1:1">
      <c r="A12635" t="s">
        <v>14437</v>
      </c>
    </row>
    <row r="12636" spans="1:1">
      <c r="A12636" t="s">
        <v>14438</v>
      </c>
    </row>
    <row r="12637" spans="1:1">
      <c r="A12637" t="s">
        <v>14439</v>
      </c>
    </row>
    <row r="12638" spans="1:1">
      <c r="A12638" t="s">
        <v>14440</v>
      </c>
    </row>
    <row r="12639" spans="1:1">
      <c r="A12639" t="s">
        <v>14441</v>
      </c>
    </row>
    <row r="12640" spans="1:1">
      <c r="A12640" t="s">
        <v>14442</v>
      </c>
    </row>
    <row r="12641" spans="1:1">
      <c r="A12641" t="s">
        <v>14443</v>
      </c>
    </row>
    <row r="12642" spans="1:1">
      <c r="A12642" t="s">
        <v>14444</v>
      </c>
    </row>
    <row r="12643" spans="1:1">
      <c r="A12643" t="s">
        <v>14445</v>
      </c>
    </row>
    <row r="12644" spans="1:1">
      <c r="A12644" t="s">
        <v>14446</v>
      </c>
    </row>
    <row r="12645" spans="1:1">
      <c r="A12645" t="s">
        <v>14447</v>
      </c>
    </row>
    <row r="12646" spans="1:1">
      <c r="A12646" t="s">
        <v>14448</v>
      </c>
    </row>
    <row r="12647" spans="1:1">
      <c r="A12647" t="s">
        <v>14449</v>
      </c>
    </row>
    <row r="12648" spans="1:1">
      <c r="A12648" t="s">
        <v>14450</v>
      </c>
    </row>
    <row r="12649" spans="1:1">
      <c r="A12649" t="s">
        <v>14451</v>
      </c>
    </row>
    <row r="12650" spans="1:1">
      <c r="A12650" t="s">
        <v>14452</v>
      </c>
    </row>
    <row r="12651" spans="1:1">
      <c r="A12651" t="s">
        <v>14453</v>
      </c>
    </row>
    <row r="12652" spans="1:1">
      <c r="A12652" t="s">
        <v>14454</v>
      </c>
    </row>
    <row r="12653" spans="1:1">
      <c r="A12653" t="s">
        <v>14455</v>
      </c>
    </row>
    <row r="12654" spans="1:1">
      <c r="A12654" t="s">
        <v>14456</v>
      </c>
    </row>
    <row r="12655" spans="1:1">
      <c r="A12655" t="s">
        <v>14457</v>
      </c>
    </row>
    <row r="12656" spans="1:1">
      <c r="A12656" t="s">
        <v>14458</v>
      </c>
    </row>
    <row r="12657" spans="1:1">
      <c r="A12657" t="s">
        <v>14459</v>
      </c>
    </row>
    <row r="12658" spans="1:1">
      <c r="A12658" t="s">
        <v>14460</v>
      </c>
    </row>
    <row r="12659" spans="1:1">
      <c r="A12659" t="s">
        <v>14461</v>
      </c>
    </row>
    <row r="12660" spans="1:1">
      <c r="A12660" t="s">
        <v>14462</v>
      </c>
    </row>
    <row r="12661" spans="1:1">
      <c r="A12661" t="s">
        <v>14463</v>
      </c>
    </row>
    <row r="12662" spans="1:1">
      <c r="A12662" t="s">
        <v>14464</v>
      </c>
    </row>
    <row r="12663" spans="1:1">
      <c r="A12663" t="s">
        <v>14465</v>
      </c>
    </row>
    <row r="12664" spans="1:1">
      <c r="A12664" t="s">
        <v>14466</v>
      </c>
    </row>
    <row r="12665" spans="1:1">
      <c r="A12665" t="s">
        <v>14467</v>
      </c>
    </row>
    <row r="12666" spans="1:1">
      <c r="A12666" t="s">
        <v>14468</v>
      </c>
    </row>
    <row r="12667" spans="1:1">
      <c r="A12667" t="s">
        <v>14469</v>
      </c>
    </row>
    <row r="12668" spans="1:1">
      <c r="A12668" t="s">
        <v>14470</v>
      </c>
    </row>
    <row r="12669" spans="1:1">
      <c r="A12669" t="s">
        <v>14471</v>
      </c>
    </row>
    <row r="12670" spans="1:1">
      <c r="A12670" t="s">
        <v>14472</v>
      </c>
    </row>
    <row r="12671" spans="1:1">
      <c r="A12671" t="s">
        <v>14473</v>
      </c>
    </row>
    <row r="12672" spans="1:1">
      <c r="A12672" t="s">
        <v>14474</v>
      </c>
    </row>
    <row r="12673" spans="1:1">
      <c r="A12673" t="s">
        <v>14475</v>
      </c>
    </row>
    <row r="12674" spans="1:1">
      <c r="A12674" t="s">
        <v>14476</v>
      </c>
    </row>
    <row r="12675" spans="1:1">
      <c r="A12675" t="s">
        <v>14477</v>
      </c>
    </row>
    <row r="12676" spans="1:1">
      <c r="A12676" t="s">
        <v>14478</v>
      </c>
    </row>
    <row r="12677" spans="1:1">
      <c r="A12677" t="s">
        <v>14479</v>
      </c>
    </row>
    <row r="12678" spans="1:1">
      <c r="A12678" t="s">
        <v>14480</v>
      </c>
    </row>
    <row r="12679" spans="1:1">
      <c r="A12679" t="s">
        <v>14481</v>
      </c>
    </row>
    <row r="12680" spans="1:1">
      <c r="A12680" t="s">
        <v>14482</v>
      </c>
    </row>
    <row r="12681" spans="1:1">
      <c r="A12681" t="s">
        <v>14483</v>
      </c>
    </row>
    <row r="12682" spans="1:1">
      <c r="A12682" t="s">
        <v>14484</v>
      </c>
    </row>
    <row r="12683" spans="1:1">
      <c r="A12683" t="s">
        <v>14485</v>
      </c>
    </row>
    <row r="12684" spans="1:1">
      <c r="A12684" t="s">
        <v>14486</v>
      </c>
    </row>
    <row r="12685" spans="1:1">
      <c r="A12685" t="s">
        <v>14487</v>
      </c>
    </row>
    <row r="12686" spans="1:1">
      <c r="A12686" t="s">
        <v>14488</v>
      </c>
    </row>
    <row r="12687" spans="1:1">
      <c r="A12687" t="s">
        <v>14489</v>
      </c>
    </row>
    <row r="12688" spans="1:1">
      <c r="A12688" t="s">
        <v>14490</v>
      </c>
    </row>
    <row r="12689" spans="1:1">
      <c r="A12689" t="s">
        <v>14491</v>
      </c>
    </row>
    <row r="12690" spans="1:1">
      <c r="A12690" t="s">
        <v>14492</v>
      </c>
    </row>
    <row r="12691" spans="1:1">
      <c r="A12691" t="s">
        <v>14493</v>
      </c>
    </row>
    <row r="12692" spans="1:1">
      <c r="A12692" t="s">
        <v>14494</v>
      </c>
    </row>
    <row r="12693" spans="1:1">
      <c r="A12693" t="s">
        <v>14495</v>
      </c>
    </row>
    <row r="12694" spans="1:1">
      <c r="A12694" t="s">
        <v>14496</v>
      </c>
    </row>
    <row r="12695" spans="1:1">
      <c r="A12695" t="s">
        <v>14497</v>
      </c>
    </row>
    <row r="12696" spans="1:1">
      <c r="A12696" t="s">
        <v>14498</v>
      </c>
    </row>
    <row r="12697" spans="1:1">
      <c r="A12697" t="s">
        <v>14499</v>
      </c>
    </row>
    <row r="12698" spans="1:1">
      <c r="A12698" t="s">
        <v>14500</v>
      </c>
    </row>
    <row r="12699" spans="1:1">
      <c r="A12699" t="s">
        <v>14501</v>
      </c>
    </row>
    <row r="12700" spans="1:1">
      <c r="A12700" t="s">
        <v>14502</v>
      </c>
    </row>
    <row r="12701" spans="1:1">
      <c r="A12701" t="s">
        <v>14503</v>
      </c>
    </row>
    <row r="12702" spans="1:1">
      <c r="A12702" t="s">
        <v>14504</v>
      </c>
    </row>
    <row r="12703" spans="1:1">
      <c r="A12703" t="s">
        <v>14505</v>
      </c>
    </row>
    <row r="12704" spans="1:1">
      <c r="A12704" t="s">
        <v>14506</v>
      </c>
    </row>
    <row r="12705" spans="1:1">
      <c r="A12705" t="s">
        <v>14507</v>
      </c>
    </row>
    <row r="12706" spans="1:1">
      <c r="A12706" t="s">
        <v>14508</v>
      </c>
    </row>
    <row r="12707" spans="1:1">
      <c r="A12707" t="s">
        <v>14509</v>
      </c>
    </row>
    <row r="12708" spans="1:1">
      <c r="A12708" t="s">
        <v>14510</v>
      </c>
    </row>
    <row r="12709" spans="1:1">
      <c r="A12709" t="s">
        <v>14511</v>
      </c>
    </row>
    <row r="12710" spans="1:1">
      <c r="A12710" t="s">
        <v>14512</v>
      </c>
    </row>
    <row r="12711" spans="1:1">
      <c r="A12711" t="s">
        <v>14513</v>
      </c>
    </row>
    <row r="12712" spans="1:1">
      <c r="A12712" t="s">
        <v>14514</v>
      </c>
    </row>
    <row r="12713" spans="1:1">
      <c r="A12713" t="s">
        <v>14515</v>
      </c>
    </row>
    <row r="12714" spans="1:1">
      <c r="A12714" t="s">
        <v>14516</v>
      </c>
    </row>
    <row r="12715" spans="1:1">
      <c r="A12715" t="s">
        <v>14517</v>
      </c>
    </row>
    <row r="12716" spans="1:1">
      <c r="A12716" t="s">
        <v>14518</v>
      </c>
    </row>
    <row r="12717" spans="1:1">
      <c r="A12717" t="s">
        <v>14519</v>
      </c>
    </row>
    <row r="12718" spans="1:1">
      <c r="A12718" t="s">
        <v>14520</v>
      </c>
    </row>
    <row r="12719" spans="1:1">
      <c r="A12719" t="s">
        <v>14521</v>
      </c>
    </row>
    <row r="12720" spans="1:1">
      <c r="A12720" t="s">
        <v>14522</v>
      </c>
    </row>
    <row r="12721" spans="1:1">
      <c r="A12721" t="s">
        <v>14523</v>
      </c>
    </row>
    <row r="12722" spans="1:1">
      <c r="A12722" t="s">
        <v>14524</v>
      </c>
    </row>
    <row r="12723" spans="1:1">
      <c r="A12723" t="s">
        <v>14525</v>
      </c>
    </row>
    <row r="12724" spans="1:1">
      <c r="A12724" t="s">
        <v>14526</v>
      </c>
    </row>
    <row r="12725" spans="1:1">
      <c r="A12725" t="s">
        <v>14527</v>
      </c>
    </row>
    <row r="12726" spans="1:1">
      <c r="A12726" t="s">
        <v>14528</v>
      </c>
    </row>
    <row r="12727" spans="1:1">
      <c r="A12727" t="s">
        <v>14529</v>
      </c>
    </row>
    <row r="12728" spans="1:1">
      <c r="A12728" t="s">
        <v>14530</v>
      </c>
    </row>
    <row r="12729" spans="1:1">
      <c r="A12729" t="s">
        <v>14531</v>
      </c>
    </row>
    <row r="12730" spans="1:1">
      <c r="A12730" t="s">
        <v>14532</v>
      </c>
    </row>
    <row r="12731" spans="1:1">
      <c r="A12731" t="s">
        <v>14533</v>
      </c>
    </row>
    <row r="12732" spans="1:1">
      <c r="A12732" t="s">
        <v>14534</v>
      </c>
    </row>
    <row r="12733" spans="1:1">
      <c r="A12733" t="s">
        <v>14535</v>
      </c>
    </row>
    <row r="12734" spans="1:1">
      <c r="A12734" t="s">
        <v>14536</v>
      </c>
    </row>
    <row r="12735" spans="1:1">
      <c r="A12735" t="s">
        <v>14537</v>
      </c>
    </row>
    <row r="12736" spans="1:1">
      <c r="A12736" t="s">
        <v>14538</v>
      </c>
    </row>
    <row r="12737" spans="1:1">
      <c r="A12737" t="s">
        <v>14539</v>
      </c>
    </row>
    <row r="12738" spans="1:1">
      <c r="A12738" t="s">
        <v>14540</v>
      </c>
    </row>
    <row r="12739" spans="1:1">
      <c r="A12739" t="s">
        <v>14541</v>
      </c>
    </row>
    <row r="12740" spans="1:1">
      <c r="A12740" t="s">
        <v>14542</v>
      </c>
    </row>
    <row r="12741" spans="1:1">
      <c r="A12741" t="s">
        <v>14543</v>
      </c>
    </row>
    <row r="12742" spans="1:1">
      <c r="A12742" t="s">
        <v>14544</v>
      </c>
    </row>
    <row r="12743" spans="1:1">
      <c r="A12743" t="s">
        <v>14545</v>
      </c>
    </row>
    <row r="12744" spans="1:1">
      <c r="A12744" t="s">
        <v>14546</v>
      </c>
    </row>
    <row r="12745" spans="1:1">
      <c r="A12745" t="s">
        <v>14547</v>
      </c>
    </row>
    <row r="12746" spans="1:1">
      <c r="A12746" t="s">
        <v>14548</v>
      </c>
    </row>
    <row r="12747" spans="1:1">
      <c r="A12747" t="s">
        <v>14549</v>
      </c>
    </row>
    <row r="12748" spans="1:1">
      <c r="A12748" t="s">
        <v>14550</v>
      </c>
    </row>
    <row r="12749" spans="1:1">
      <c r="A12749" t="s">
        <v>14551</v>
      </c>
    </row>
    <row r="12750" spans="1:1">
      <c r="A12750" t="s">
        <v>14552</v>
      </c>
    </row>
    <row r="12751" spans="1:1">
      <c r="A12751" t="s">
        <v>14553</v>
      </c>
    </row>
    <row r="12752" spans="1:1">
      <c r="A12752" t="s">
        <v>14554</v>
      </c>
    </row>
    <row r="12753" spans="1:1">
      <c r="A12753" t="s">
        <v>14555</v>
      </c>
    </row>
    <row r="12754" spans="1:1">
      <c r="A12754" t="s">
        <v>14556</v>
      </c>
    </row>
    <row r="12755" spans="1:1">
      <c r="A12755" t="s">
        <v>14557</v>
      </c>
    </row>
    <row r="12756" spans="1:1">
      <c r="A12756" t="s">
        <v>14558</v>
      </c>
    </row>
    <row r="12757" spans="1:1">
      <c r="A12757" t="s">
        <v>14559</v>
      </c>
    </row>
    <row r="12758" spans="1:1">
      <c r="A12758" t="s">
        <v>14560</v>
      </c>
    </row>
    <row r="12759" spans="1:1">
      <c r="A12759" t="s">
        <v>14561</v>
      </c>
    </row>
    <row r="12760" spans="1:1">
      <c r="A12760" t="s">
        <v>14562</v>
      </c>
    </row>
    <row r="12761" spans="1:1">
      <c r="A12761" t="s">
        <v>14563</v>
      </c>
    </row>
    <row r="12762" spans="1:1">
      <c r="A12762" t="s">
        <v>14564</v>
      </c>
    </row>
    <row r="12763" spans="1:1">
      <c r="A12763" t="s">
        <v>14565</v>
      </c>
    </row>
    <row r="12764" spans="1:1">
      <c r="A12764" t="s">
        <v>14566</v>
      </c>
    </row>
    <row r="12765" spans="1:1">
      <c r="A12765" t="s">
        <v>14567</v>
      </c>
    </row>
    <row r="12766" spans="1:1">
      <c r="A12766" t="s">
        <v>14568</v>
      </c>
    </row>
    <row r="12767" spans="1:1">
      <c r="A12767" t="s">
        <v>14569</v>
      </c>
    </row>
    <row r="12768" spans="1:1">
      <c r="A12768" t="s">
        <v>14570</v>
      </c>
    </row>
    <row r="12769" spans="1:1">
      <c r="A12769" t="s">
        <v>14571</v>
      </c>
    </row>
    <row r="12770" spans="1:1">
      <c r="A12770" t="s">
        <v>14572</v>
      </c>
    </row>
    <row r="12771" spans="1:1">
      <c r="A12771" t="s">
        <v>14573</v>
      </c>
    </row>
    <row r="12772" spans="1:1">
      <c r="A12772" t="s">
        <v>14574</v>
      </c>
    </row>
    <row r="12773" spans="1:1">
      <c r="A12773" t="s">
        <v>14575</v>
      </c>
    </row>
    <row r="12774" spans="1:1">
      <c r="A12774" t="s">
        <v>14576</v>
      </c>
    </row>
    <row r="12775" spans="1:1">
      <c r="A12775" t="s">
        <v>14577</v>
      </c>
    </row>
    <row r="12776" spans="1:1">
      <c r="A12776" t="s">
        <v>14578</v>
      </c>
    </row>
    <row r="12777" spans="1:1">
      <c r="A12777" t="s">
        <v>14579</v>
      </c>
    </row>
    <row r="12778" spans="1:1">
      <c r="A12778" t="s">
        <v>14580</v>
      </c>
    </row>
    <row r="12779" spans="1:1">
      <c r="A12779" t="s">
        <v>14581</v>
      </c>
    </row>
    <row r="12780" spans="1:1">
      <c r="A12780" t="s">
        <v>14582</v>
      </c>
    </row>
    <row r="12781" spans="1:1">
      <c r="A12781" t="s">
        <v>14583</v>
      </c>
    </row>
    <row r="12782" spans="1:1">
      <c r="A12782" t="s">
        <v>14584</v>
      </c>
    </row>
    <row r="12783" spans="1:1">
      <c r="A12783" t="s">
        <v>14585</v>
      </c>
    </row>
    <row r="12784" spans="1:1">
      <c r="A12784" t="s">
        <v>14586</v>
      </c>
    </row>
    <row r="12785" spans="1:1">
      <c r="A12785" t="s">
        <v>14587</v>
      </c>
    </row>
    <row r="12786" spans="1:1">
      <c r="A12786" t="s">
        <v>14588</v>
      </c>
    </row>
    <row r="12787" spans="1:1">
      <c r="A12787" t="s">
        <v>14589</v>
      </c>
    </row>
    <row r="12788" spans="1:1">
      <c r="A12788" t="s">
        <v>14590</v>
      </c>
    </row>
    <row r="12789" spans="1:1">
      <c r="A12789" t="s">
        <v>14591</v>
      </c>
    </row>
    <row r="12790" spans="1:1">
      <c r="A12790" t="s">
        <v>14592</v>
      </c>
    </row>
    <row r="12791" spans="1:1">
      <c r="A12791" t="s">
        <v>14593</v>
      </c>
    </row>
    <row r="12792" spans="1:1">
      <c r="A12792" t="s">
        <v>14594</v>
      </c>
    </row>
    <row r="12793" spans="1:1">
      <c r="A12793" t="s">
        <v>14595</v>
      </c>
    </row>
    <row r="12794" spans="1:1">
      <c r="A12794" t="s">
        <v>14596</v>
      </c>
    </row>
    <row r="12795" spans="1:1">
      <c r="A12795" t="s">
        <v>14597</v>
      </c>
    </row>
    <row r="12796" spans="1:1">
      <c r="A12796" t="s">
        <v>14598</v>
      </c>
    </row>
    <row r="12797" spans="1:1">
      <c r="A12797" t="s">
        <v>14599</v>
      </c>
    </row>
    <row r="12798" spans="1:1">
      <c r="A12798" t="s">
        <v>14600</v>
      </c>
    </row>
    <row r="12799" spans="1:1">
      <c r="A12799" t="s">
        <v>14601</v>
      </c>
    </row>
    <row r="12800" spans="1:1">
      <c r="A12800" t="s">
        <v>14602</v>
      </c>
    </row>
    <row r="12801" spans="1:1">
      <c r="A12801" t="s">
        <v>14603</v>
      </c>
    </row>
    <row r="12802" spans="1:1">
      <c r="A12802" t="s">
        <v>14604</v>
      </c>
    </row>
    <row r="12803" spans="1:1">
      <c r="A12803" t="s">
        <v>14605</v>
      </c>
    </row>
    <row r="12804" spans="1:1">
      <c r="A12804" t="s">
        <v>14606</v>
      </c>
    </row>
    <row r="12805" spans="1:1">
      <c r="A12805" t="s">
        <v>14607</v>
      </c>
    </row>
    <row r="12806" spans="1:1">
      <c r="A12806" t="s">
        <v>14608</v>
      </c>
    </row>
    <row r="12807" spans="1:1">
      <c r="A12807" t="s">
        <v>14609</v>
      </c>
    </row>
    <row r="12808" spans="1:1">
      <c r="A12808" t="s">
        <v>14610</v>
      </c>
    </row>
    <row r="12809" spans="1:1">
      <c r="A12809" t="s">
        <v>14611</v>
      </c>
    </row>
    <row r="12810" spans="1:1">
      <c r="A12810" t="s">
        <v>14612</v>
      </c>
    </row>
    <row r="12811" spans="1:1">
      <c r="A12811" t="s">
        <v>14613</v>
      </c>
    </row>
    <row r="12812" spans="1:1">
      <c r="A12812" t="s">
        <v>14614</v>
      </c>
    </row>
    <row r="12813" spans="1:1">
      <c r="A12813" t="s">
        <v>14615</v>
      </c>
    </row>
    <row r="12814" spans="1:1">
      <c r="A12814" t="s">
        <v>14616</v>
      </c>
    </row>
    <row r="12815" spans="1:1">
      <c r="A12815" t="s">
        <v>14617</v>
      </c>
    </row>
    <row r="12816" spans="1:1">
      <c r="A12816" t="s">
        <v>14618</v>
      </c>
    </row>
    <row r="12817" spans="1:1">
      <c r="A12817" t="s">
        <v>14619</v>
      </c>
    </row>
    <row r="12818" spans="1:1">
      <c r="A12818" t="s">
        <v>14620</v>
      </c>
    </row>
    <row r="12819" spans="1:1">
      <c r="A12819" t="s">
        <v>14621</v>
      </c>
    </row>
    <row r="12820" spans="1:1">
      <c r="A12820" t="s">
        <v>14622</v>
      </c>
    </row>
    <row r="12821" spans="1:1">
      <c r="A12821" t="s">
        <v>14623</v>
      </c>
    </row>
    <row r="12822" spans="1:1">
      <c r="A12822" t="s">
        <v>14624</v>
      </c>
    </row>
    <row r="12823" spans="1:1">
      <c r="A12823" t="s">
        <v>14625</v>
      </c>
    </row>
    <row r="12824" spans="1:1">
      <c r="A12824" t="s">
        <v>14626</v>
      </c>
    </row>
    <row r="12825" spans="1:1">
      <c r="A12825" t="s">
        <v>14627</v>
      </c>
    </row>
    <row r="12826" spans="1:1">
      <c r="A12826" t="s">
        <v>14628</v>
      </c>
    </row>
    <row r="12827" spans="1:1">
      <c r="A12827" t="s">
        <v>14629</v>
      </c>
    </row>
    <row r="12828" spans="1:1">
      <c r="A12828" t="s">
        <v>14630</v>
      </c>
    </row>
    <row r="12829" spans="1:1">
      <c r="A12829" t="s">
        <v>14631</v>
      </c>
    </row>
    <row r="12830" spans="1:1">
      <c r="A12830" t="s">
        <v>14632</v>
      </c>
    </row>
    <row r="12831" spans="1:1">
      <c r="A12831" t="s">
        <v>14633</v>
      </c>
    </row>
    <row r="12832" spans="1:1">
      <c r="A12832" t="s">
        <v>14634</v>
      </c>
    </row>
    <row r="12833" spans="1:1">
      <c r="A12833" t="s">
        <v>14635</v>
      </c>
    </row>
    <row r="12834" spans="1:1">
      <c r="A12834" t="s">
        <v>14636</v>
      </c>
    </row>
    <row r="12835" spans="1:1">
      <c r="A12835" t="s">
        <v>14637</v>
      </c>
    </row>
    <row r="12836" spans="1:1">
      <c r="A12836" t="s">
        <v>14638</v>
      </c>
    </row>
    <row r="12837" spans="1:1">
      <c r="A12837" t="s">
        <v>14639</v>
      </c>
    </row>
    <row r="12838" spans="1:1">
      <c r="A12838" t="s">
        <v>14640</v>
      </c>
    </row>
    <row r="12839" spans="1:1">
      <c r="A12839" t="s">
        <v>14641</v>
      </c>
    </row>
    <row r="12840" spans="1:1">
      <c r="A12840" t="s">
        <v>14642</v>
      </c>
    </row>
    <row r="12841" spans="1:1">
      <c r="A12841" t="s">
        <v>14643</v>
      </c>
    </row>
    <row r="12842" spans="1:1">
      <c r="A12842" t="s">
        <v>14644</v>
      </c>
    </row>
    <row r="12843" spans="1:1">
      <c r="A12843" t="s">
        <v>14645</v>
      </c>
    </row>
    <row r="12844" spans="1:1">
      <c r="A12844" t="s">
        <v>14646</v>
      </c>
    </row>
    <row r="12845" spans="1:1">
      <c r="A12845" t="s">
        <v>14647</v>
      </c>
    </row>
    <row r="12846" spans="1:1">
      <c r="A12846" t="s">
        <v>14648</v>
      </c>
    </row>
    <row r="12847" spans="1:1">
      <c r="A12847" t="s">
        <v>14649</v>
      </c>
    </row>
    <row r="12848" spans="1:1">
      <c r="A12848" t="s">
        <v>14650</v>
      </c>
    </row>
    <row r="12849" spans="1:1">
      <c r="A12849" t="s">
        <v>14651</v>
      </c>
    </row>
    <row r="12850" spans="1:1">
      <c r="A12850" t="s">
        <v>14652</v>
      </c>
    </row>
    <row r="12851" spans="1:1">
      <c r="A12851" t="s">
        <v>14653</v>
      </c>
    </row>
    <row r="12852" spans="1:1">
      <c r="A12852" t="s">
        <v>14654</v>
      </c>
    </row>
    <row r="12853" spans="1:1">
      <c r="A12853" t="s">
        <v>14655</v>
      </c>
    </row>
    <row r="12854" spans="1:1">
      <c r="A12854" t="s">
        <v>14656</v>
      </c>
    </row>
    <row r="12855" spans="1:1">
      <c r="A12855" t="s">
        <v>14657</v>
      </c>
    </row>
    <row r="12856" spans="1:1">
      <c r="A12856" t="s">
        <v>14658</v>
      </c>
    </row>
    <row r="12857" spans="1:1">
      <c r="A12857" t="s">
        <v>14659</v>
      </c>
    </row>
    <row r="12858" spans="1:1">
      <c r="A12858" t="s">
        <v>14660</v>
      </c>
    </row>
    <row r="12859" spans="1:1">
      <c r="A12859" t="s">
        <v>14661</v>
      </c>
    </row>
    <row r="12860" spans="1:1">
      <c r="A12860" t="s">
        <v>14662</v>
      </c>
    </row>
    <row r="12861" spans="1:1">
      <c r="A12861" t="s">
        <v>14663</v>
      </c>
    </row>
    <row r="12862" spans="1:1">
      <c r="A12862" t="s">
        <v>14664</v>
      </c>
    </row>
    <row r="12863" spans="1:1">
      <c r="A12863" t="s">
        <v>14665</v>
      </c>
    </row>
    <row r="12864" spans="1:1">
      <c r="A12864" t="s">
        <v>14666</v>
      </c>
    </row>
    <row r="12865" spans="1:1">
      <c r="A12865" t="s">
        <v>14667</v>
      </c>
    </row>
    <row r="12866" spans="1:1">
      <c r="A12866" t="s">
        <v>14668</v>
      </c>
    </row>
    <row r="12867" spans="1:1">
      <c r="A12867" t="s">
        <v>14669</v>
      </c>
    </row>
    <row r="12868" spans="1:1">
      <c r="A12868" t="s">
        <v>14670</v>
      </c>
    </row>
    <row r="12869" spans="1:1">
      <c r="A12869" t="s">
        <v>14671</v>
      </c>
    </row>
    <row r="12870" spans="1:1">
      <c r="A12870" t="s">
        <v>14672</v>
      </c>
    </row>
    <row r="12871" spans="1:1">
      <c r="A12871" t="s">
        <v>14673</v>
      </c>
    </row>
    <row r="12872" spans="1:1">
      <c r="A12872" t="s">
        <v>14674</v>
      </c>
    </row>
    <row r="12873" spans="1:1">
      <c r="A12873" t="s">
        <v>14675</v>
      </c>
    </row>
    <row r="12874" spans="1:1">
      <c r="A12874" t="s">
        <v>14676</v>
      </c>
    </row>
    <row r="12875" spans="1:1">
      <c r="A12875" t="s">
        <v>14677</v>
      </c>
    </row>
    <row r="12876" spans="1:1">
      <c r="A12876" t="s">
        <v>14678</v>
      </c>
    </row>
    <row r="12877" spans="1:1">
      <c r="A12877" t="s">
        <v>14679</v>
      </c>
    </row>
    <row r="12878" spans="1:1">
      <c r="A12878" t="s">
        <v>14680</v>
      </c>
    </row>
    <row r="12879" spans="1:1">
      <c r="A12879" t="s">
        <v>14681</v>
      </c>
    </row>
    <row r="12880" spans="1:1">
      <c r="A12880" t="s">
        <v>14682</v>
      </c>
    </row>
    <row r="12881" spans="1:1">
      <c r="A12881" t="s">
        <v>14683</v>
      </c>
    </row>
    <row r="12882" spans="1:1">
      <c r="A12882" t="s">
        <v>14684</v>
      </c>
    </row>
    <row r="12883" spans="1:1">
      <c r="A12883" t="s">
        <v>14685</v>
      </c>
    </row>
    <row r="12884" spans="1:1">
      <c r="A12884" t="s">
        <v>14686</v>
      </c>
    </row>
    <row r="12885" spans="1:1">
      <c r="A12885" t="s">
        <v>14687</v>
      </c>
    </row>
    <row r="12886" spans="1:1">
      <c r="A12886" t="s">
        <v>14688</v>
      </c>
    </row>
    <row r="12887" spans="1:1">
      <c r="A12887" t="s">
        <v>14689</v>
      </c>
    </row>
    <row r="12888" spans="1:1">
      <c r="A12888" t="s">
        <v>14690</v>
      </c>
    </row>
    <row r="12889" spans="1:1">
      <c r="A12889" t="s">
        <v>14691</v>
      </c>
    </row>
    <row r="12890" spans="1:1">
      <c r="A12890" t="s">
        <v>14692</v>
      </c>
    </row>
    <row r="12891" spans="1:1">
      <c r="A12891" t="s">
        <v>14693</v>
      </c>
    </row>
    <row r="12892" spans="1:1">
      <c r="A12892" t="s">
        <v>14694</v>
      </c>
    </row>
    <row r="12893" spans="1:1">
      <c r="A12893" t="s">
        <v>14695</v>
      </c>
    </row>
    <row r="12894" spans="1:1">
      <c r="A12894" t="s">
        <v>14696</v>
      </c>
    </row>
    <row r="12895" spans="1:1">
      <c r="A12895" t="s">
        <v>14697</v>
      </c>
    </row>
    <row r="12896" spans="1:1">
      <c r="A12896" t="s">
        <v>14698</v>
      </c>
    </row>
    <row r="12897" spans="1:1">
      <c r="A12897" t="s">
        <v>14699</v>
      </c>
    </row>
    <row r="12898" spans="1:1">
      <c r="A12898" t="s">
        <v>14700</v>
      </c>
    </row>
    <row r="12899" spans="1:1">
      <c r="A12899" t="s">
        <v>14701</v>
      </c>
    </row>
    <row r="12900" spans="1:1">
      <c r="A12900" t="s">
        <v>14702</v>
      </c>
    </row>
    <row r="12901" spans="1:1">
      <c r="A12901" t="s">
        <v>14703</v>
      </c>
    </row>
    <row r="12902" spans="1:1">
      <c r="A12902" t="s">
        <v>14704</v>
      </c>
    </row>
    <row r="12903" spans="1:1">
      <c r="A12903" t="s">
        <v>14705</v>
      </c>
    </row>
    <row r="12904" spans="1:1">
      <c r="A12904" t="s">
        <v>14706</v>
      </c>
    </row>
    <row r="12905" spans="1:1">
      <c r="A12905" t="s">
        <v>14707</v>
      </c>
    </row>
    <row r="12906" spans="1:1">
      <c r="A12906" t="s">
        <v>14708</v>
      </c>
    </row>
    <row r="12907" spans="1:1">
      <c r="A12907" t="s">
        <v>14709</v>
      </c>
    </row>
    <row r="12908" spans="1:1">
      <c r="A12908" t="s">
        <v>14710</v>
      </c>
    </row>
    <row r="12909" spans="1:1">
      <c r="A12909" t="s">
        <v>14711</v>
      </c>
    </row>
    <row r="12910" spans="1:1">
      <c r="A12910" t="s">
        <v>14712</v>
      </c>
    </row>
    <row r="12911" spans="1:1">
      <c r="A12911" t="s">
        <v>14713</v>
      </c>
    </row>
    <row r="12912" spans="1:1">
      <c r="A12912" t="s">
        <v>14714</v>
      </c>
    </row>
    <row r="12913" spans="1:1">
      <c r="A12913" t="s">
        <v>14715</v>
      </c>
    </row>
    <row r="12914" spans="1:1">
      <c r="A12914" t="s">
        <v>14716</v>
      </c>
    </row>
    <row r="12915" spans="1:1">
      <c r="A12915" t="s">
        <v>14717</v>
      </c>
    </row>
    <row r="12916" spans="1:1">
      <c r="A12916" t="s">
        <v>14718</v>
      </c>
    </row>
    <row r="12917" spans="1:1">
      <c r="A12917" t="s">
        <v>14719</v>
      </c>
    </row>
    <row r="12918" spans="1:1">
      <c r="A12918" t="s">
        <v>14720</v>
      </c>
    </row>
    <row r="12919" spans="1:1">
      <c r="A12919" t="s">
        <v>14721</v>
      </c>
    </row>
    <row r="12920" spans="1:1">
      <c r="A12920" t="s">
        <v>14722</v>
      </c>
    </row>
    <row r="12921" spans="1:1">
      <c r="A12921" t="s">
        <v>14723</v>
      </c>
    </row>
    <row r="12922" spans="1:1">
      <c r="A12922" t="s">
        <v>14724</v>
      </c>
    </row>
    <row r="12923" spans="1:1">
      <c r="A12923" t="s">
        <v>14725</v>
      </c>
    </row>
    <row r="12924" spans="1:1">
      <c r="A12924" t="s">
        <v>14726</v>
      </c>
    </row>
    <row r="12925" spans="1:1">
      <c r="A12925" t="s">
        <v>14727</v>
      </c>
    </row>
    <row r="12926" spans="1:1">
      <c r="A12926" t="s">
        <v>14728</v>
      </c>
    </row>
    <row r="12927" spans="1:1">
      <c r="A12927" t="s">
        <v>14729</v>
      </c>
    </row>
    <row r="12928" spans="1:1">
      <c r="A12928" t="s">
        <v>14730</v>
      </c>
    </row>
    <row r="12929" spans="1:1">
      <c r="A12929" t="s">
        <v>14731</v>
      </c>
    </row>
    <row r="12930" spans="1:1">
      <c r="A12930" t="s">
        <v>14732</v>
      </c>
    </row>
    <row r="12931" spans="1:1">
      <c r="A12931" t="s">
        <v>14733</v>
      </c>
    </row>
    <row r="12932" spans="1:1">
      <c r="A12932" t="s">
        <v>14734</v>
      </c>
    </row>
    <row r="12933" spans="1:1">
      <c r="A12933" t="s">
        <v>14735</v>
      </c>
    </row>
    <row r="12934" spans="1:1">
      <c r="A12934" t="s">
        <v>14736</v>
      </c>
    </row>
    <row r="12935" spans="1:1">
      <c r="A12935" t="s">
        <v>14737</v>
      </c>
    </row>
    <row r="12936" spans="1:1">
      <c r="A12936" t="s">
        <v>14738</v>
      </c>
    </row>
    <row r="12937" spans="1:1">
      <c r="A12937" t="s">
        <v>14739</v>
      </c>
    </row>
    <row r="12938" spans="1:1">
      <c r="A12938" t="s">
        <v>14740</v>
      </c>
    </row>
    <row r="12939" spans="1:1">
      <c r="A12939" t="s">
        <v>14741</v>
      </c>
    </row>
    <row r="12940" spans="1:1">
      <c r="A12940" t="s">
        <v>14742</v>
      </c>
    </row>
    <row r="12941" spans="1:1">
      <c r="A12941" t="s">
        <v>14743</v>
      </c>
    </row>
    <row r="12942" spans="1:1">
      <c r="A12942" t="s">
        <v>14744</v>
      </c>
    </row>
    <row r="12943" spans="1:1">
      <c r="A12943" t="s">
        <v>14745</v>
      </c>
    </row>
    <row r="12944" spans="1:1">
      <c r="A12944" t="s">
        <v>14746</v>
      </c>
    </row>
    <row r="12945" spans="1:1">
      <c r="A12945" t="s">
        <v>14747</v>
      </c>
    </row>
    <row r="12946" spans="1:1">
      <c r="A12946" t="s">
        <v>14748</v>
      </c>
    </row>
    <row r="12947" spans="1:1">
      <c r="A12947" t="s">
        <v>14749</v>
      </c>
    </row>
    <row r="12948" spans="1:1">
      <c r="A12948" t="s">
        <v>14750</v>
      </c>
    </row>
    <row r="12949" spans="1:1">
      <c r="A12949" t="s">
        <v>14751</v>
      </c>
    </row>
    <row r="12950" spans="1:1">
      <c r="A12950" t="s">
        <v>14752</v>
      </c>
    </row>
    <row r="12951" spans="1:1">
      <c r="A12951" t="s">
        <v>14753</v>
      </c>
    </row>
    <row r="12952" spans="1:1">
      <c r="A12952" t="s">
        <v>14754</v>
      </c>
    </row>
    <row r="12953" spans="1:1">
      <c r="A12953" t="s">
        <v>14755</v>
      </c>
    </row>
    <row r="12954" spans="1:1">
      <c r="A12954" t="s">
        <v>14756</v>
      </c>
    </row>
    <row r="12955" spans="1:1">
      <c r="A12955" t="s">
        <v>14757</v>
      </c>
    </row>
    <row r="12956" spans="1:1">
      <c r="A12956" t="s">
        <v>14758</v>
      </c>
    </row>
    <row r="12957" spans="1:1">
      <c r="A12957" t="s">
        <v>14759</v>
      </c>
    </row>
    <row r="12958" spans="1:1">
      <c r="A12958" t="s">
        <v>14760</v>
      </c>
    </row>
    <row r="12959" spans="1:1">
      <c r="A12959" t="s">
        <v>14761</v>
      </c>
    </row>
    <row r="12960" spans="1:1">
      <c r="A12960" t="s">
        <v>14762</v>
      </c>
    </row>
    <row r="12961" spans="1:1">
      <c r="A12961" t="s">
        <v>14763</v>
      </c>
    </row>
    <row r="12962" spans="1:1">
      <c r="A12962" t="s">
        <v>14764</v>
      </c>
    </row>
    <row r="12963" spans="1:1">
      <c r="A12963" t="s">
        <v>14765</v>
      </c>
    </row>
    <row r="12964" spans="1:1">
      <c r="A12964" t="s">
        <v>14766</v>
      </c>
    </row>
    <row r="12965" spans="1:1">
      <c r="A12965" t="s">
        <v>14767</v>
      </c>
    </row>
    <row r="12966" spans="1:1">
      <c r="A12966" t="s">
        <v>14768</v>
      </c>
    </row>
    <row r="12967" spans="1:1">
      <c r="A12967" t="s">
        <v>14769</v>
      </c>
    </row>
    <row r="12968" spans="1:1">
      <c r="A12968" t="s">
        <v>14770</v>
      </c>
    </row>
    <row r="12969" spans="1:1">
      <c r="A12969" t="s">
        <v>14771</v>
      </c>
    </row>
    <row r="12970" spans="1:1">
      <c r="A12970" t="s">
        <v>14772</v>
      </c>
    </row>
    <row r="12971" spans="1:1">
      <c r="A12971" t="s">
        <v>14773</v>
      </c>
    </row>
    <row r="12972" spans="1:1">
      <c r="A12972" t="s">
        <v>14774</v>
      </c>
    </row>
    <row r="12973" spans="1:1">
      <c r="A12973" t="s">
        <v>14775</v>
      </c>
    </row>
    <row r="12974" spans="1:1">
      <c r="A12974" t="s">
        <v>14776</v>
      </c>
    </row>
    <row r="12975" spans="1:1">
      <c r="A12975" t="s">
        <v>14777</v>
      </c>
    </row>
    <row r="12976" spans="1:1">
      <c r="A12976" t="s">
        <v>14778</v>
      </c>
    </row>
    <row r="12977" spans="1:1">
      <c r="A12977" t="s">
        <v>14779</v>
      </c>
    </row>
    <row r="12978" spans="1:1">
      <c r="A12978" t="s">
        <v>14780</v>
      </c>
    </row>
    <row r="12979" spans="1:1">
      <c r="A12979" t="s">
        <v>14781</v>
      </c>
    </row>
    <row r="12980" spans="1:1">
      <c r="A12980" t="s">
        <v>14782</v>
      </c>
    </row>
    <row r="12981" spans="1:1">
      <c r="A12981" t="s">
        <v>14783</v>
      </c>
    </row>
    <row r="12982" spans="1:1">
      <c r="A12982" t="s">
        <v>14784</v>
      </c>
    </row>
    <row r="12983" spans="1:1">
      <c r="A12983" t="s">
        <v>14785</v>
      </c>
    </row>
    <row r="12984" spans="1:1">
      <c r="A12984" t="s">
        <v>14786</v>
      </c>
    </row>
    <row r="12985" spans="1:1">
      <c r="A12985" t="s">
        <v>14787</v>
      </c>
    </row>
    <row r="12986" spans="1:1">
      <c r="A12986" t="s">
        <v>14788</v>
      </c>
    </row>
    <row r="12987" spans="1:1">
      <c r="A12987" t="s">
        <v>14789</v>
      </c>
    </row>
    <row r="12988" spans="1:1">
      <c r="A12988" t="s">
        <v>14790</v>
      </c>
    </row>
    <row r="12989" spans="1:1">
      <c r="A12989" t="s">
        <v>14791</v>
      </c>
    </row>
    <row r="12990" spans="1:1">
      <c r="A12990" t="s">
        <v>14792</v>
      </c>
    </row>
    <row r="12991" spans="1:1">
      <c r="A12991" t="s">
        <v>14793</v>
      </c>
    </row>
    <row r="12992" spans="1:1">
      <c r="A12992" t="s">
        <v>14794</v>
      </c>
    </row>
    <row r="12993" spans="1:1">
      <c r="A12993" t="s">
        <v>14795</v>
      </c>
    </row>
    <row r="12994" spans="1:1">
      <c r="A12994" t="s">
        <v>14796</v>
      </c>
    </row>
    <row r="12995" spans="1:1">
      <c r="A12995" t="s">
        <v>14797</v>
      </c>
    </row>
    <row r="12996" spans="1:1">
      <c r="A12996" t="s">
        <v>14798</v>
      </c>
    </row>
    <row r="12997" spans="1:1">
      <c r="A12997" t="s">
        <v>14799</v>
      </c>
    </row>
    <row r="12998" spans="1:1">
      <c r="A12998" t="s">
        <v>14800</v>
      </c>
    </row>
    <row r="12999" spans="1:1">
      <c r="A12999" t="s">
        <v>14801</v>
      </c>
    </row>
    <row r="13000" spans="1:1">
      <c r="A13000" t="s">
        <v>14802</v>
      </c>
    </row>
    <row r="13001" spans="1:1">
      <c r="A13001" t="s">
        <v>14803</v>
      </c>
    </row>
    <row r="13002" spans="1:1">
      <c r="A13002" t="s">
        <v>14804</v>
      </c>
    </row>
    <row r="13003" spans="1:1">
      <c r="A13003" t="s">
        <v>14805</v>
      </c>
    </row>
    <row r="13004" spans="1:1">
      <c r="A13004" t="s">
        <v>14806</v>
      </c>
    </row>
    <row r="13005" spans="1:1">
      <c r="A13005" t="s">
        <v>14807</v>
      </c>
    </row>
    <row r="13006" spans="1:1">
      <c r="A13006" t="s">
        <v>14808</v>
      </c>
    </row>
    <row r="13007" spans="1:1">
      <c r="A13007" t="s">
        <v>14809</v>
      </c>
    </row>
    <row r="13008" spans="1:1">
      <c r="A13008" t="s">
        <v>14810</v>
      </c>
    </row>
    <row r="13009" spans="1:1">
      <c r="A13009" t="s">
        <v>14811</v>
      </c>
    </row>
    <row r="13010" spans="1:1">
      <c r="A13010" t="s">
        <v>14812</v>
      </c>
    </row>
    <row r="13011" spans="1:1">
      <c r="A13011" t="s">
        <v>14813</v>
      </c>
    </row>
    <row r="13012" spans="1:1">
      <c r="A13012" t="s">
        <v>14814</v>
      </c>
    </row>
    <row r="13013" spans="1:1">
      <c r="A13013" t="s">
        <v>14815</v>
      </c>
    </row>
    <row r="13014" spans="1:1">
      <c r="A13014" t="s">
        <v>14816</v>
      </c>
    </row>
    <row r="13015" spans="1:1">
      <c r="A13015" t="s">
        <v>14817</v>
      </c>
    </row>
    <row r="13016" spans="1:1">
      <c r="A13016" t="s">
        <v>14818</v>
      </c>
    </row>
    <row r="13017" spans="1:1">
      <c r="A13017" t="s">
        <v>14819</v>
      </c>
    </row>
    <row r="13018" spans="1:1">
      <c r="A13018" t="s">
        <v>14820</v>
      </c>
    </row>
    <row r="13019" spans="1:1">
      <c r="A13019" t="s">
        <v>14821</v>
      </c>
    </row>
    <row r="13020" spans="1:1">
      <c r="A13020" t="s">
        <v>14822</v>
      </c>
    </row>
    <row r="13021" spans="1:1">
      <c r="A13021" t="s">
        <v>14823</v>
      </c>
    </row>
    <row r="13022" spans="1:1">
      <c r="A13022" t="s">
        <v>14824</v>
      </c>
    </row>
    <row r="13023" spans="1:1">
      <c r="A13023" t="s">
        <v>14825</v>
      </c>
    </row>
    <row r="13024" spans="1:1">
      <c r="A13024" t="s">
        <v>14826</v>
      </c>
    </row>
    <row r="13025" spans="1:1">
      <c r="A13025" t="s">
        <v>14827</v>
      </c>
    </row>
    <row r="13026" spans="1:1">
      <c r="A13026" t="s">
        <v>14828</v>
      </c>
    </row>
    <row r="13027" spans="1:1">
      <c r="A13027" t="s">
        <v>14829</v>
      </c>
    </row>
    <row r="13028" spans="1:1">
      <c r="A13028" t="s">
        <v>14830</v>
      </c>
    </row>
    <row r="13029" spans="1:1">
      <c r="A13029" t="s">
        <v>14831</v>
      </c>
    </row>
    <row r="13030" spans="1:1">
      <c r="A13030" t="s">
        <v>14832</v>
      </c>
    </row>
    <row r="13031" spans="1:1">
      <c r="A13031" t="s">
        <v>14833</v>
      </c>
    </row>
    <row r="13032" spans="1:1">
      <c r="A13032" t="s">
        <v>14834</v>
      </c>
    </row>
    <row r="13033" spans="1:1">
      <c r="A13033" t="s">
        <v>14835</v>
      </c>
    </row>
    <row r="13034" spans="1:1">
      <c r="A13034" t="s">
        <v>14836</v>
      </c>
    </row>
    <row r="13035" spans="1:1">
      <c r="A13035" t="s">
        <v>14837</v>
      </c>
    </row>
    <row r="13036" spans="1:1">
      <c r="A13036" t="s">
        <v>14838</v>
      </c>
    </row>
    <row r="13037" spans="1:1">
      <c r="A13037" t="s">
        <v>14839</v>
      </c>
    </row>
    <row r="13038" spans="1:1">
      <c r="A13038" t="s">
        <v>14840</v>
      </c>
    </row>
    <row r="13039" spans="1:1">
      <c r="A13039" t="s">
        <v>14841</v>
      </c>
    </row>
    <row r="13040" spans="1:1">
      <c r="A13040" t="s">
        <v>14842</v>
      </c>
    </row>
    <row r="13041" spans="1:1">
      <c r="A13041" t="s">
        <v>14843</v>
      </c>
    </row>
    <row r="13042" spans="1:1">
      <c r="A13042" t="s">
        <v>14844</v>
      </c>
    </row>
    <row r="13043" spans="1:1">
      <c r="A13043" t="s">
        <v>14845</v>
      </c>
    </row>
    <row r="13044" spans="1:1">
      <c r="A13044" t="s">
        <v>14846</v>
      </c>
    </row>
    <row r="13045" spans="1:1">
      <c r="A13045" t="s">
        <v>14847</v>
      </c>
    </row>
    <row r="13046" spans="1:1">
      <c r="A13046" t="s">
        <v>14848</v>
      </c>
    </row>
    <row r="13047" spans="1:1">
      <c r="A13047" t="s">
        <v>14849</v>
      </c>
    </row>
    <row r="13048" spans="1:1">
      <c r="A13048" t="s">
        <v>14850</v>
      </c>
    </row>
    <row r="13049" spans="1:1">
      <c r="A13049" t="s">
        <v>14851</v>
      </c>
    </row>
    <row r="13050" spans="1:1">
      <c r="A13050" t="s">
        <v>14852</v>
      </c>
    </row>
    <row r="13051" spans="1:1">
      <c r="A13051" t="s">
        <v>14853</v>
      </c>
    </row>
    <row r="13052" spans="1:1">
      <c r="A13052" t="s">
        <v>14854</v>
      </c>
    </row>
    <row r="13053" spans="1:1">
      <c r="A13053" t="s">
        <v>14855</v>
      </c>
    </row>
    <row r="13054" spans="1:1">
      <c r="A13054" t="s">
        <v>14856</v>
      </c>
    </row>
    <row r="13055" spans="1:1">
      <c r="A13055" t="s">
        <v>14857</v>
      </c>
    </row>
    <row r="13056" spans="1:1">
      <c r="A13056" t="s">
        <v>14858</v>
      </c>
    </row>
    <row r="13057" spans="1:1">
      <c r="A13057" t="s">
        <v>14859</v>
      </c>
    </row>
    <row r="13058" spans="1:1">
      <c r="A13058" t="s">
        <v>14860</v>
      </c>
    </row>
    <row r="13059" spans="1:1">
      <c r="A13059" t="s">
        <v>14861</v>
      </c>
    </row>
    <row r="13060" spans="1:1">
      <c r="A13060" t="s">
        <v>14862</v>
      </c>
    </row>
    <row r="13061" spans="1:1">
      <c r="A13061" t="s">
        <v>14863</v>
      </c>
    </row>
    <row r="13062" spans="1:1">
      <c r="A13062" t="s">
        <v>14864</v>
      </c>
    </row>
    <row r="13063" spans="1:1">
      <c r="A13063" t="s">
        <v>14865</v>
      </c>
    </row>
    <row r="13064" spans="1:1">
      <c r="A13064" t="s">
        <v>14866</v>
      </c>
    </row>
    <row r="13065" spans="1:1">
      <c r="A13065" t="s">
        <v>14867</v>
      </c>
    </row>
    <row r="13066" spans="1:1">
      <c r="A13066" t="s">
        <v>14868</v>
      </c>
    </row>
    <row r="13067" spans="1:1">
      <c r="A13067" t="s">
        <v>14869</v>
      </c>
    </row>
    <row r="13068" spans="1:1">
      <c r="A13068" t="s">
        <v>14870</v>
      </c>
    </row>
    <row r="13069" spans="1:1">
      <c r="A13069" t="s">
        <v>14871</v>
      </c>
    </row>
    <row r="13070" spans="1:1">
      <c r="A13070" t="s">
        <v>14872</v>
      </c>
    </row>
    <row r="13071" spans="1:1">
      <c r="A13071" t="s">
        <v>14873</v>
      </c>
    </row>
    <row r="13072" spans="1:1">
      <c r="A13072" t="s">
        <v>14874</v>
      </c>
    </row>
    <row r="13073" spans="1:1">
      <c r="A13073" t="s">
        <v>14875</v>
      </c>
    </row>
    <row r="13074" spans="1:1">
      <c r="A13074" t="s">
        <v>14876</v>
      </c>
    </row>
    <row r="13075" spans="1:1">
      <c r="A13075" t="s">
        <v>14877</v>
      </c>
    </row>
    <row r="13076" spans="1:1">
      <c r="A13076" t="s">
        <v>14878</v>
      </c>
    </row>
    <row r="13077" spans="1:1">
      <c r="A13077" t="s">
        <v>14879</v>
      </c>
    </row>
    <row r="13078" spans="1:1">
      <c r="A13078" t="s">
        <v>14880</v>
      </c>
    </row>
    <row r="13079" spans="1:1">
      <c r="A13079" t="s">
        <v>14881</v>
      </c>
    </row>
    <row r="13080" spans="1:1">
      <c r="A13080" t="s">
        <v>14882</v>
      </c>
    </row>
    <row r="13081" spans="1:1">
      <c r="A13081" t="s">
        <v>14883</v>
      </c>
    </row>
    <row r="13082" spans="1:1">
      <c r="A13082" t="s">
        <v>14884</v>
      </c>
    </row>
    <row r="13083" spans="1:1">
      <c r="A13083" t="s">
        <v>14885</v>
      </c>
    </row>
    <row r="13084" spans="1:1">
      <c r="A13084" t="s">
        <v>14886</v>
      </c>
    </row>
    <row r="13085" spans="1:1">
      <c r="A13085" t="s">
        <v>14887</v>
      </c>
    </row>
    <row r="13086" spans="1:1">
      <c r="A13086" t="s">
        <v>14888</v>
      </c>
    </row>
    <row r="13087" spans="1:1">
      <c r="A13087" t="s">
        <v>14889</v>
      </c>
    </row>
    <row r="13088" spans="1:1">
      <c r="A13088" t="s">
        <v>14890</v>
      </c>
    </row>
    <row r="13089" spans="1:1">
      <c r="A13089" t="s">
        <v>14891</v>
      </c>
    </row>
    <row r="13090" spans="1:1">
      <c r="A13090" t="s">
        <v>14892</v>
      </c>
    </row>
    <row r="13091" spans="1:1">
      <c r="A13091" t="s">
        <v>14893</v>
      </c>
    </row>
    <row r="13092" spans="1:1">
      <c r="A13092" t="s">
        <v>14894</v>
      </c>
    </row>
    <row r="13093" spans="1:1">
      <c r="A13093" t="s">
        <v>14895</v>
      </c>
    </row>
    <row r="13094" spans="1:1">
      <c r="A13094" t="s">
        <v>14896</v>
      </c>
    </row>
    <row r="13095" spans="1:1">
      <c r="A13095" t="s">
        <v>14897</v>
      </c>
    </row>
    <row r="13096" spans="1:1">
      <c r="A13096" t="s">
        <v>14898</v>
      </c>
    </row>
    <row r="13097" spans="1:1">
      <c r="A13097" t="s">
        <v>14899</v>
      </c>
    </row>
    <row r="13098" spans="1:1">
      <c r="A13098" t="s">
        <v>14900</v>
      </c>
    </row>
    <row r="13099" spans="1:1">
      <c r="A13099" t="s">
        <v>14901</v>
      </c>
    </row>
    <row r="13100" spans="1:1">
      <c r="A13100" t="s">
        <v>14902</v>
      </c>
    </row>
    <row r="13101" spans="1:1">
      <c r="A13101" t="s">
        <v>14903</v>
      </c>
    </row>
    <row r="13102" spans="1:1">
      <c r="A13102" t="s">
        <v>14904</v>
      </c>
    </row>
    <row r="13103" spans="1:1">
      <c r="A13103" t="s">
        <v>14905</v>
      </c>
    </row>
    <row r="13104" spans="1:1">
      <c r="A13104" t="s">
        <v>14906</v>
      </c>
    </row>
    <row r="13105" spans="1:1">
      <c r="A13105" t="s">
        <v>14907</v>
      </c>
    </row>
    <row r="13106" spans="1:1">
      <c r="A13106" t="s">
        <v>14908</v>
      </c>
    </row>
    <row r="13107" spans="1:1">
      <c r="A13107" t="s">
        <v>14909</v>
      </c>
    </row>
    <row r="13108" spans="1:1">
      <c r="A13108" t="s">
        <v>14910</v>
      </c>
    </row>
    <row r="13109" spans="1:1">
      <c r="A13109" t="s">
        <v>14911</v>
      </c>
    </row>
    <row r="13110" spans="1:1">
      <c r="A13110" t="s">
        <v>14912</v>
      </c>
    </row>
    <row r="13111" spans="1:1">
      <c r="A13111" t="s">
        <v>14913</v>
      </c>
    </row>
    <row r="13112" spans="1:1">
      <c r="A13112" t="s">
        <v>14914</v>
      </c>
    </row>
    <row r="13113" spans="1:1">
      <c r="A13113" t="s">
        <v>14915</v>
      </c>
    </row>
    <row r="13114" spans="1:1">
      <c r="A13114" t="s">
        <v>14916</v>
      </c>
    </row>
    <row r="13115" spans="1:1">
      <c r="A13115" t="s">
        <v>14917</v>
      </c>
    </row>
    <row r="13116" spans="1:1">
      <c r="A13116" t="s">
        <v>14918</v>
      </c>
    </row>
    <row r="13117" spans="1:1">
      <c r="A13117" t="s">
        <v>14919</v>
      </c>
    </row>
    <row r="13118" spans="1:1">
      <c r="A13118" t="s">
        <v>14920</v>
      </c>
    </row>
    <row r="13119" spans="1:1">
      <c r="A13119" t="s">
        <v>14921</v>
      </c>
    </row>
    <row r="13120" spans="1:1">
      <c r="A13120" t="s">
        <v>14922</v>
      </c>
    </row>
    <row r="13121" spans="1:1">
      <c r="A13121" t="s">
        <v>14923</v>
      </c>
    </row>
    <row r="13122" spans="1:1">
      <c r="A13122" t="s">
        <v>14924</v>
      </c>
    </row>
    <row r="13123" spans="1:1">
      <c r="A13123" t="s">
        <v>14925</v>
      </c>
    </row>
    <row r="13124" spans="1:1">
      <c r="A13124" t="s">
        <v>14926</v>
      </c>
    </row>
    <row r="13125" spans="1:1">
      <c r="A13125" t="s">
        <v>14927</v>
      </c>
    </row>
    <row r="13126" spans="1:1">
      <c r="A13126" t="s">
        <v>14928</v>
      </c>
    </row>
    <row r="13127" spans="1:1">
      <c r="A13127" t="s">
        <v>14929</v>
      </c>
    </row>
    <row r="13128" spans="1:1">
      <c r="A13128" t="s">
        <v>14930</v>
      </c>
    </row>
    <row r="13129" spans="1:1">
      <c r="A13129" t="s">
        <v>14931</v>
      </c>
    </row>
    <row r="13130" spans="1:1">
      <c r="A13130" t="s">
        <v>14932</v>
      </c>
    </row>
    <row r="13131" spans="1:1">
      <c r="A13131" t="s">
        <v>14933</v>
      </c>
    </row>
    <row r="13132" spans="1:1">
      <c r="A13132" t="s">
        <v>14934</v>
      </c>
    </row>
    <row r="13133" spans="1:1">
      <c r="A13133" t="s">
        <v>14935</v>
      </c>
    </row>
    <row r="13134" spans="1:1">
      <c r="A13134" t="s">
        <v>14936</v>
      </c>
    </row>
    <row r="13135" spans="1:1">
      <c r="A13135" t="s">
        <v>14937</v>
      </c>
    </row>
    <row r="13136" spans="1:1">
      <c r="A13136" t="s">
        <v>14938</v>
      </c>
    </row>
    <row r="13137" spans="1:1">
      <c r="A13137" t="s">
        <v>14939</v>
      </c>
    </row>
    <row r="13138" spans="1:1">
      <c r="A13138" t="s">
        <v>14940</v>
      </c>
    </row>
    <row r="13139" spans="1:1">
      <c r="A13139" t="s">
        <v>14941</v>
      </c>
    </row>
    <row r="13140" spans="1:1">
      <c r="A13140" t="s">
        <v>14942</v>
      </c>
    </row>
    <row r="13141" spans="1:1">
      <c r="A13141" t="s">
        <v>14943</v>
      </c>
    </row>
    <row r="13142" spans="1:1">
      <c r="A13142" t="s">
        <v>14944</v>
      </c>
    </row>
    <row r="13143" spans="1:1">
      <c r="A13143" t="s">
        <v>14945</v>
      </c>
    </row>
    <row r="13144" spans="1:1">
      <c r="A13144" t="s">
        <v>14946</v>
      </c>
    </row>
    <row r="13145" spans="1:1">
      <c r="A13145" t="s">
        <v>14947</v>
      </c>
    </row>
    <row r="13146" spans="1:1">
      <c r="A13146" t="s">
        <v>14948</v>
      </c>
    </row>
    <row r="13147" spans="1:1">
      <c r="A13147" t="s">
        <v>14949</v>
      </c>
    </row>
    <row r="13148" spans="1:1">
      <c r="A13148" t="s">
        <v>14950</v>
      </c>
    </row>
    <row r="13149" spans="1:1">
      <c r="A13149" t="s">
        <v>14951</v>
      </c>
    </row>
    <row r="13150" spans="1:1">
      <c r="A13150" t="s">
        <v>14952</v>
      </c>
    </row>
    <row r="13151" spans="1:1">
      <c r="A13151" t="s">
        <v>14953</v>
      </c>
    </row>
    <row r="13152" spans="1:1">
      <c r="A13152" t="s">
        <v>14954</v>
      </c>
    </row>
    <row r="13153" spans="1:1">
      <c r="A13153" t="s">
        <v>14955</v>
      </c>
    </row>
    <row r="13154" spans="1:1">
      <c r="A13154" t="s">
        <v>14956</v>
      </c>
    </row>
    <row r="13155" spans="1:1">
      <c r="A13155" t="s">
        <v>14957</v>
      </c>
    </row>
    <row r="13156" spans="1:1">
      <c r="A13156" t="s">
        <v>14958</v>
      </c>
    </row>
    <row r="13157" spans="1:1">
      <c r="A13157" t="s">
        <v>14959</v>
      </c>
    </row>
    <row r="13158" spans="1:1">
      <c r="A13158" t="s">
        <v>14960</v>
      </c>
    </row>
    <row r="13159" spans="1:1">
      <c r="A13159" t="s">
        <v>14961</v>
      </c>
    </row>
    <row r="13160" spans="1:1">
      <c r="A13160" t="s">
        <v>14962</v>
      </c>
    </row>
    <row r="13161" spans="1:1">
      <c r="A13161" t="s">
        <v>14963</v>
      </c>
    </row>
    <row r="13162" spans="1:1">
      <c r="A13162" t="s">
        <v>14964</v>
      </c>
    </row>
    <row r="13163" spans="1:1">
      <c r="A13163" t="s">
        <v>14965</v>
      </c>
    </row>
    <row r="13164" spans="1:1">
      <c r="A13164" t="s">
        <v>14966</v>
      </c>
    </row>
    <row r="13165" spans="1:1">
      <c r="A13165" t="s">
        <v>14967</v>
      </c>
    </row>
    <row r="13166" spans="1:1">
      <c r="A13166" t="s">
        <v>14968</v>
      </c>
    </row>
    <row r="13167" spans="1:1">
      <c r="A13167" t="s">
        <v>14969</v>
      </c>
    </row>
    <row r="13168" spans="1:1">
      <c r="A13168" t="s">
        <v>14970</v>
      </c>
    </row>
    <row r="13169" spans="1:1">
      <c r="A13169" t="s">
        <v>14971</v>
      </c>
    </row>
    <row r="13170" spans="1:1">
      <c r="A13170" t="s">
        <v>14972</v>
      </c>
    </row>
    <row r="13171" spans="1:1">
      <c r="A13171" t="s">
        <v>14973</v>
      </c>
    </row>
    <row r="13172" spans="1:1">
      <c r="A13172" t="s">
        <v>14974</v>
      </c>
    </row>
    <row r="13173" spans="1:1">
      <c r="A13173" t="s">
        <v>14975</v>
      </c>
    </row>
    <row r="13174" spans="1:1">
      <c r="A13174" t="s">
        <v>14976</v>
      </c>
    </row>
    <row r="13175" spans="1:1">
      <c r="A13175" t="s">
        <v>14977</v>
      </c>
    </row>
    <row r="13176" spans="1:1">
      <c r="A13176" t="s">
        <v>14978</v>
      </c>
    </row>
    <row r="13177" spans="1:1">
      <c r="A13177" t="s">
        <v>14979</v>
      </c>
    </row>
    <row r="13178" spans="1:1">
      <c r="A13178" t="s">
        <v>14980</v>
      </c>
    </row>
    <row r="13179" spans="1:1">
      <c r="A13179" t="s">
        <v>14981</v>
      </c>
    </row>
    <row r="13180" spans="1:1">
      <c r="A13180" t="s">
        <v>14982</v>
      </c>
    </row>
    <row r="13181" spans="1:1">
      <c r="A13181" t="s">
        <v>14983</v>
      </c>
    </row>
    <row r="13182" spans="1:1">
      <c r="A13182" t="s">
        <v>14984</v>
      </c>
    </row>
    <row r="13183" spans="1:1">
      <c r="A13183" t="s">
        <v>14985</v>
      </c>
    </row>
    <row r="13184" spans="1:1">
      <c r="A13184" t="s">
        <v>14986</v>
      </c>
    </row>
    <row r="13185" spans="1:1">
      <c r="A13185" t="s">
        <v>14987</v>
      </c>
    </row>
    <row r="13186" spans="1:1">
      <c r="A13186" t="s">
        <v>14988</v>
      </c>
    </row>
    <row r="13187" spans="1:1">
      <c r="A13187" t="s">
        <v>14989</v>
      </c>
    </row>
    <row r="13188" spans="1:1">
      <c r="A13188" t="s">
        <v>14990</v>
      </c>
    </row>
    <row r="13189" spans="1:1">
      <c r="A13189" t="s">
        <v>14991</v>
      </c>
    </row>
    <row r="13190" spans="1:1">
      <c r="A13190" t="s">
        <v>14992</v>
      </c>
    </row>
    <row r="13191" spans="1:1">
      <c r="A13191" t="s">
        <v>14993</v>
      </c>
    </row>
    <row r="13192" spans="1:1">
      <c r="A13192" t="s">
        <v>14994</v>
      </c>
    </row>
    <row r="13193" spans="1:1">
      <c r="A13193" t="s">
        <v>14995</v>
      </c>
    </row>
    <row r="13194" spans="1:1">
      <c r="A13194" t="s">
        <v>14996</v>
      </c>
    </row>
    <row r="13195" spans="1:1">
      <c r="A13195" t="s">
        <v>14997</v>
      </c>
    </row>
    <row r="13196" spans="1:1">
      <c r="A13196" t="s">
        <v>14998</v>
      </c>
    </row>
    <row r="13197" spans="1:1">
      <c r="A13197" t="s">
        <v>14999</v>
      </c>
    </row>
    <row r="13198" spans="1:1">
      <c r="A13198" t="s">
        <v>15000</v>
      </c>
    </row>
    <row r="13199" spans="1:1">
      <c r="A13199" t="s">
        <v>15001</v>
      </c>
    </row>
    <row r="13200" spans="1:1">
      <c r="A13200" t="s">
        <v>15002</v>
      </c>
    </row>
    <row r="13201" spans="1:1">
      <c r="A13201" t="s">
        <v>15003</v>
      </c>
    </row>
    <row r="13202" spans="1:1">
      <c r="A13202" t="s">
        <v>15004</v>
      </c>
    </row>
    <row r="13203" spans="1:1">
      <c r="A13203" t="s">
        <v>15005</v>
      </c>
    </row>
    <row r="13204" spans="1:1">
      <c r="A13204" t="s">
        <v>15006</v>
      </c>
    </row>
    <row r="13205" spans="1:1">
      <c r="A13205" t="s">
        <v>15007</v>
      </c>
    </row>
    <row r="13206" spans="1:1">
      <c r="A13206" t="s">
        <v>15008</v>
      </c>
    </row>
    <row r="13207" spans="1:1">
      <c r="A13207" t="s">
        <v>15009</v>
      </c>
    </row>
    <row r="13208" spans="1:1">
      <c r="A13208" t="s">
        <v>15010</v>
      </c>
    </row>
    <row r="13209" spans="1:1">
      <c r="A13209" t="s">
        <v>15011</v>
      </c>
    </row>
    <row r="13210" spans="1:1">
      <c r="A13210" t="s">
        <v>15012</v>
      </c>
    </row>
    <row r="13211" spans="1:1">
      <c r="A13211" t="s">
        <v>15013</v>
      </c>
    </row>
    <row r="13212" spans="1:1">
      <c r="A13212" t="s">
        <v>15014</v>
      </c>
    </row>
    <row r="13213" spans="1:1">
      <c r="A13213" t="s">
        <v>15015</v>
      </c>
    </row>
    <row r="13214" spans="1:1">
      <c r="A13214" t="s">
        <v>15016</v>
      </c>
    </row>
    <row r="13215" spans="1:1">
      <c r="A13215" t="s">
        <v>15017</v>
      </c>
    </row>
    <row r="13216" spans="1:1">
      <c r="A13216" t="s">
        <v>15018</v>
      </c>
    </row>
    <row r="13217" spans="1:1">
      <c r="A13217" t="s">
        <v>15019</v>
      </c>
    </row>
    <row r="13218" spans="1:1">
      <c r="A13218" t="s">
        <v>15020</v>
      </c>
    </row>
    <row r="13219" spans="1:1">
      <c r="A13219" t="s">
        <v>15021</v>
      </c>
    </row>
    <row r="13220" spans="1:1">
      <c r="A13220" t="s">
        <v>15022</v>
      </c>
    </row>
    <row r="13221" spans="1:1">
      <c r="A13221" t="s">
        <v>15023</v>
      </c>
    </row>
    <row r="13222" spans="1:1">
      <c r="A13222" t="s">
        <v>15024</v>
      </c>
    </row>
    <row r="13223" spans="1:1">
      <c r="A13223" t="s">
        <v>15025</v>
      </c>
    </row>
    <row r="13224" spans="1:1">
      <c r="A13224" t="s">
        <v>15026</v>
      </c>
    </row>
    <row r="13225" spans="1:1">
      <c r="A13225" t="s">
        <v>15027</v>
      </c>
    </row>
    <row r="13226" spans="1:1">
      <c r="A13226" t="s">
        <v>15028</v>
      </c>
    </row>
    <row r="13227" spans="1:1">
      <c r="A13227" t="s">
        <v>15029</v>
      </c>
    </row>
    <row r="13228" spans="1:1">
      <c r="A13228" t="s">
        <v>15030</v>
      </c>
    </row>
    <row r="13229" spans="1:1">
      <c r="A13229" t="s">
        <v>15031</v>
      </c>
    </row>
    <row r="13230" spans="1:1">
      <c r="A13230" t="s">
        <v>15032</v>
      </c>
    </row>
    <row r="13231" spans="1:1">
      <c r="A13231" t="s">
        <v>15033</v>
      </c>
    </row>
    <row r="13232" spans="1:1">
      <c r="A13232" t="s">
        <v>15034</v>
      </c>
    </row>
    <row r="13233" spans="1:1">
      <c r="A13233" t="s">
        <v>15035</v>
      </c>
    </row>
    <row r="13234" spans="1:1">
      <c r="A13234" t="s">
        <v>15036</v>
      </c>
    </row>
    <row r="13235" spans="1:1">
      <c r="A13235" t="s">
        <v>15037</v>
      </c>
    </row>
    <row r="13236" spans="1:1">
      <c r="A13236" t="s">
        <v>15038</v>
      </c>
    </row>
    <row r="13237" spans="1:1">
      <c r="A13237" t="s">
        <v>15039</v>
      </c>
    </row>
    <row r="13238" spans="1:1">
      <c r="A13238" t="s">
        <v>15040</v>
      </c>
    </row>
    <row r="13239" spans="1:1">
      <c r="A13239" t="s">
        <v>15041</v>
      </c>
    </row>
    <row r="13240" spans="1:1">
      <c r="A13240" t="s">
        <v>15042</v>
      </c>
    </row>
    <row r="13241" spans="1:1">
      <c r="A13241" t="s">
        <v>15043</v>
      </c>
    </row>
    <row r="13242" spans="1:1">
      <c r="A13242" t="s">
        <v>15044</v>
      </c>
    </row>
    <row r="13243" spans="1:1">
      <c r="A13243" t="s">
        <v>15045</v>
      </c>
    </row>
    <row r="13244" spans="1:1">
      <c r="A13244" t="s">
        <v>15046</v>
      </c>
    </row>
    <row r="13245" spans="1:1">
      <c r="A13245" t="s">
        <v>15047</v>
      </c>
    </row>
    <row r="13246" spans="1:1">
      <c r="A13246" t="s">
        <v>15048</v>
      </c>
    </row>
    <row r="13247" spans="1:1">
      <c r="A13247" t="s">
        <v>15049</v>
      </c>
    </row>
    <row r="13248" spans="1:1">
      <c r="A13248" t="s">
        <v>15050</v>
      </c>
    </row>
    <row r="13249" spans="1:1">
      <c r="A13249" t="s">
        <v>15051</v>
      </c>
    </row>
    <row r="13250" spans="1:1">
      <c r="A13250" t="s">
        <v>15052</v>
      </c>
    </row>
    <row r="13251" spans="1:1">
      <c r="A13251" t="s">
        <v>15053</v>
      </c>
    </row>
    <row r="13252" spans="1:1">
      <c r="A13252" t="s">
        <v>15054</v>
      </c>
    </row>
    <row r="13253" spans="1:1">
      <c r="A13253" t="s">
        <v>15055</v>
      </c>
    </row>
    <row r="13254" spans="1:1">
      <c r="A13254" t="s">
        <v>15056</v>
      </c>
    </row>
    <row r="13255" spans="1:1">
      <c r="A13255" t="s">
        <v>15057</v>
      </c>
    </row>
    <row r="13256" spans="1:1">
      <c r="A13256" t="s">
        <v>15058</v>
      </c>
    </row>
    <row r="13257" spans="1:1">
      <c r="A13257" t="s">
        <v>15059</v>
      </c>
    </row>
    <row r="13258" spans="1:1">
      <c r="A13258" t="s">
        <v>15060</v>
      </c>
    </row>
    <row r="13259" spans="1:1">
      <c r="A13259" t="s">
        <v>15061</v>
      </c>
    </row>
    <row r="13260" spans="1:1">
      <c r="A13260" t="s">
        <v>15062</v>
      </c>
    </row>
    <row r="13261" spans="1:1">
      <c r="A13261" t="s">
        <v>15063</v>
      </c>
    </row>
    <row r="13262" spans="1:1">
      <c r="A13262" t="s">
        <v>15064</v>
      </c>
    </row>
    <row r="13263" spans="1:1">
      <c r="A13263" t="s">
        <v>15065</v>
      </c>
    </row>
    <row r="13264" spans="1:1">
      <c r="A13264" t="s">
        <v>15066</v>
      </c>
    </row>
    <row r="13265" spans="1:1">
      <c r="A13265" t="s">
        <v>15067</v>
      </c>
    </row>
    <row r="13266" spans="1:1">
      <c r="A13266" t="s">
        <v>15068</v>
      </c>
    </row>
    <row r="13267" spans="1:1">
      <c r="A13267" t="s">
        <v>15069</v>
      </c>
    </row>
    <row r="13268" spans="1:1">
      <c r="A13268" t="s">
        <v>15070</v>
      </c>
    </row>
    <row r="13269" spans="1:1">
      <c r="A13269" t="s">
        <v>15071</v>
      </c>
    </row>
    <row r="13270" spans="1:1">
      <c r="A13270" t="s">
        <v>15072</v>
      </c>
    </row>
    <row r="13271" spans="1:1">
      <c r="A13271" t="s">
        <v>15073</v>
      </c>
    </row>
    <row r="13272" spans="1:1">
      <c r="A13272" t="s">
        <v>15074</v>
      </c>
    </row>
    <row r="13273" spans="1:1">
      <c r="A13273" t="s">
        <v>15075</v>
      </c>
    </row>
    <row r="13274" spans="1:1">
      <c r="A13274" t="s">
        <v>15076</v>
      </c>
    </row>
    <row r="13275" spans="1:1">
      <c r="A13275" t="s">
        <v>15077</v>
      </c>
    </row>
    <row r="13276" spans="1:1">
      <c r="A13276" t="s">
        <v>15078</v>
      </c>
    </row>
    <row r="13277" spans="1:1">
      <c r="A13277" t="s">
        <v>15079</v>
      </c>
    </row>
    <row r="13278" spans="1:1">
      <c r="A13278" t="s">
        <v>15080</v>
      </c>
    </row>
    <row r="13279" spans="1:1">
      <c r="A13279" t="s">
        <v>15081</v>
      </c>
    </row>
    <row r="13280" spans="1:1">
      <c r="A13280" t="s">
        <v>15082</v>
      </c>
    </row>
    <row r="13281" spans="1:1">
      <c r="A13281" t="s">
        <v>15083</v>
      </c>
    </row>
    <row r="13282" spans="1:1">
      <c r="A13282" t="s">
        <v>15084</v>
      </c>
    </row>
    <row r="13283" spans="1:1">
      <c r="A13283" t="s">
        <v>15085</v>
      </c>
    </row>
    <row r="13284" spans="1:1">
      <c r="A13284" t="s">
        <v>15086</v>
      </c>
    </row>
    <row r="13285" spans="1:1">
      <c r="A13285" t="s">
        <v>15087</v>
      </c>
    </row>
    <row r="13286" spans="1:1">
      <c r="A13286" t="s">
        <v>15088</v>
      </c>
    </row>
    <row r="13287" spans="1:1">
      <c r="A13287" t="s">
        <v>15089</v>
      </c>
    </row>
    <row r="13288" spans="1:1">
      <c r="A13288" t="s">
        <v>15090</v>
      </c>
    </row>
    <row r="13289" spans="1:1">
      <c r="A13289" t="s">
        <v>15091</v>
      </c>
    </row>
    <row r="13290" spans="1:1">
      <c r="A13290" t="s">
        <v>15092</v>
      </c>
    </row>
    <row r="13291" spans="1:1">
      <c r="A13291" t="s">
        <v>15093</v>
      </c>
    </row>
    <row r="13292" spans="1:1">
      <c r="A13292" t="s">
        <v>15094</v>
      </c>
    </row>
    <row r="13293" spans="1:1">
      <c r="A13293" t="s">
        <v>15095</v>
      </c>
    </row>
    <row r="13294" spans="1:1">
      <c r="A13294" t="s">
        <v>15096</v>
      </c>
    </row>
    <row r="13295" spans="1:1">
      <c r="A13295" t="s">
        <v>15097</v>
      </c>
    </row>
    <row r="13296" spans="1:1">
      <c r="A13296" t="s">
        <v>15098</v>
      </c>
    </row>
    <row r="13297" spans="1:1">
      <c r="A13297" t="s">
        <v>15099</v>
      </c>
    </row>
    <row r="13298" spans="1:1">
      <c r="A13298" t="s">
        <v>15100</v>
      </c>
    </row>
    <row r="13299" spans="1:1">
      <c r="A13299" t="s">
        <v>15101</v>
      </c>
    </row>
    <row r="13300" spans="1:1">
      <c r="A13300" t="s">
        <v>15102</v>
      </c>
    </row>
    <row r="13301" spans="1:1">
      <c r="A13301" t="s">
        <v>15103</v>
      </c>
    </row>
    <row r="13302" spans="1:1">
      <c r="A13302" t="s">
        <v>15104</v>
      </c>
    </row>
    <row r="13303" spans="1:1">
      <c r="A13303" t="s">
        <v>15105</v>
      </c>
    </row>
    <row r="13304" spans="1:1">
      <c r="A13304" t="s">
        <v>15106</v>
      </c>
    </row>
    <row r="13305" spans="1:1">
      <c r="A13305" t="s">
        <v>15107</v>
      </c>
    </row>
    <row r="13306" spans="1:1">
      <c r="A13306" t="s">
        <v>15108</v>
      </c>
    </row>
    <row r="13307" spans="1:1">
      <c r="A13307" t="s">
        <v>15109</v>
      </c>
    </row>
    <row r="13308" spans="1:1">
      <c r="A13308" t="s">
        <v>15110</v>
      </c>
    </row>
    <row r="13309" spans="1:1">
      <c r="A13309" t="s">
        <v>15111</v>
      </c>
    </row>
    <row r="13310" spans="1:1">
      <c r="A13310" t="s">
        <v>15112</v>
      </c>
    </row>
    <row r="13311" spans="1:1">
      <c r="A13311" t="s">
        <v>15113</v>
      </c>
    </row>
    <row r="13312" spans="1:1">
      <c r="A13312" t="s">
        <v>15114</v>
      </c>
    </row>
    <row r="13313" spans="1:1">
      <c r="A13313" t="s">
        <v>15115</v>
      </c>
    </row>
    <row r="13314" spans="1:1">
      <c r="A13314" t="s">
        <v>15116</v>
      </c>
    </row>
    <row r="13315" spans="1:1">
      <c r="A13315" t="s">
        <v>15117</v>
      </c>
    </row>
    <row r="13316" spans="1:1">
      <c r="A13316" t="s">
        <v>15118</v>
      </c>
    </row>
    <row r="13317" spans="1:1">
      <c r="A13317" t="s">
        <v>15119</v>
      </c>
    </row>
    <row r="13318" spans="1:1">
      <c r="A13318" t="s">
        <v>15120</v>
      </c>
    </row>
    <row r="13319" spans="1:1">
      <c r="A13319" t="s">
        <v>15121</v>
      </c>
    </row>
    <row r="13320" spans="1:1">
      <c r="A13320" t="s">
        <v>15122</v>
      </c>
    </row>
    <row r="13321" spans="1:1">
      <c r="A13321" t="s">
        <v>15123</v>
      </c>
    </row>
    <row r="13322" spans="1:1">
      <c r="A13322" t="s">
        <v>15124</v>
      </c>
    </row>
    <row r="13323" spans="1:1">
      <c r="A13323" t="s">
        <v>15125</v>
      </c>
    </row>
    <row r="13324" spans="1:1">
      <c r="A13324" t="s">
        <v>15126</v>
      </c>
    </row>
    <row r="13325" spans="1:1">
      <c r="A13325" t="s">
        <v>15127</v>
      </c>
    </row>
    <row r="13326" spans="1:1">
      <c r="A13326" t="s">
        <v>15128</v>
      </c>
    </row>
    <row r="13327" spans="1:1">
      <c r="A13327" t="s">
        <v>15129</v>
      </c>
    </row>
    <row r="13328" spans="1:1">
      <c r="A13328" t="s">
        <v>15130</v>
      </c>
    </row>
    <row r="13329" spans="1:1">
      <c r="A13329" t="s">
        <v>15131</v>
      </c>
    </row>
    <row r="13330" spans="1:1">
      <c r="A13330" t="s">
        <v>15132</v>
      </c>
    </row>
    <row r="13331" spans="1:1">
      <c r="A13331" t="s">
        <v>15133</v>
      </c>
    </row>
    <row r="13332" spans="1:1">
      <c r="A13332" t="s">
        <v>15134</v>
      </c>
    </row>
    <row r="13333" spans="1:1">
      <c r="A13333" t="s">
        <v>15135</v>
      </c>
    </row>
    <row r="13334" spans="1:1">
      <c r="A13334" t="s">
        <v>15136</v>
      </c>
    </row>
    <row r="13335" spans="1:1">
      <c r="A13335" t="s">
        <v>15137</v>
      </c>
    </row>
    <row r="13336" spans="1:1">
      <c r="A13336" t="s">
        <v>15138</v>
      </c>
    </row>
    <row r="13337" spans="1:1">
      <c r="A13337" t="s">
        <v>15139</v>
      </c>
    </row>
    <row r="13338" spans="1:1">
      <c r="A13338" t="s">
        <v>15140</v>
      </c>
    </row>
    <row r="13339" spans="1:1">
      <c r="A13339" t="s">
        <v>15141</v>
      </c>
    </row>
    <row r="13340" spans="1:1">
      <c r="A13340" t="s">
        <v>15142</v>
      </c>
    </row>
    <row r="13341" spans="1:1">
      <c r="A13341" t="s">
        <v>15143</v>
      </c>
    </row>
    <row r="13342" spans="1:1">
      <c r="A13342" t="s">
        <v>15144</v>
      </c>
    </row>
    <row r="13343" spans="1:1">
      <c r="A13343" t="s">
        <v>15145</v>
      </c>
    </row>
    <row r="13344" spans="1:1">
      <c r="A13344" t="s">
        <v>15146</v>
      </c>
    </row>
    <row r="13345" spans="1:1">
      <c r="A13345" t="s">
        <v>15147</v>
      </c>
    </row>
    <row r="13346" spans="1:1">
      <c r="A13346" t="s">
        <v>15148</v>
      </c>
    </row>
    <row r="13347" spans="1:1">
      <c r="A13347" t="s">
        <v>15149</v>
      </c>
    </row>
    <row r="13348" spans="1:1">
      <c r="A13348" t="s">
        <v>15150</v>
      </c>
    </row>
    <row r="13349" spans="1:1">
      <c r="A13349" t="s">
        <v>15151</v>
      </c>
    </row>
    <row r="13350" spans="1:1">
      <c r="A13350" t="s">
        <v>15152</v>
      </c>
    </row>
    <row r="13351" spans="1:1">
      <c r="A13351" t="s">
        <v>15153</v>
      </c>
    </row>
    <row r="13352" spans="1:1">
      <c r="A13352" t="s">
        <v>15154</v>
      </c>
    </row>
    <row r="13353" spans="1:1">
      <c r="A13353" t="s">
        <v>15155</v>
      </c>
    </row>
    <row r="13354" spans="1:1">
      <c r="A13354" t="s">
        <v>15156</v>
      </c>
    </row>
    <row r="13355" spans="1:1">
      <c r="A13355" t="s">
        <v>15157</v>
      </c>
    </row>
    <row r="13356" spans="1:1">
      <c r="A13356" t="s">
        <v>15158</v>
      </c>
    </row>
    <row r="13357" spans="1:1">
      <c r="A13357" t="s">
        <v>15159</v>
      </c>
    </row>
    <row r="13358" spans="1:1">
      <c r="A13358" t="s">
        <v>15160</v>
      </c>
    </row>
    <row r="13359" spans="1:1">
      <c r="A13359" t="s">
        <v>15161</v>
      </c>
    </row>
    <row r="13360" spans="1:1">
      <c r="A13360" t="s">
        <v>15162</v>
      </c>
    </row>
    <row r="13361" spans="1:1">
      <c r="A13361" t="s">
        <v>15163</v>
      </c>
    </row>
    <row r="13362" spans="1:1">
      <c r="A13362" t="s">
        <v>15164</v>
      </c>
    </row>
    <row r="13363" spans="1:1">
      <c r="A13363" t="s">
        <v>15165</v>
      </c>
    </row>
    <row r="13364" spans="1:1">
      <c r="A13364" t="s">
        <v>15166</v>
      </c>
    </row>
    <row r="13365" spans="1:1">
      <c r="A13365" t="s">
        <v>15167</v>
      </c>
    </row>
    <row r="13366" spans="1:1">
      <c r="A13366" t="s">
        <v>15168</v>
      </c>
    </row>
    <row r="13367" spans="1:1">
      <c r="A13367" t="s">
        <v>15169</v>
      </c>
    </row>
    <row r="13368" spans="1:1">
      <c r="A13368" t="s">
        <v>15170</v>
      </c>
    </row>
    <row r="13369" spans="1:1">
      <c r="A13369" t="s">
        <v>15171</v>
      </c>
    </row>
    <row r="13370" spans="1:1">
      <c r="A13370" t="s">
        <v>15172</v>
      </c>
    </row>
    <row r="13371" spans="1:1">
      <c r="A13371" t="s">
        <v>15173</v>
      </c>
    </row>
    <row r="13372" spans="1:1">
      <c r="A13372" t="s">
        <v>15174</v>
      </c>
    </row>
    <row r="13373" spans="1:1">
      <c r="A13373" t="s">
        <v>15175</v>
      </c>
    </row>
    <row r="13374" spans="1:1">
      <c r="A13374" t="s">
        <v>15176</v>
      </c>
    </row>
    <row r="13375" spans="1:1">
      <c r="A13375" t="s">
        <v>15177</v>
      </c>
    </row>
    <row r="13376" spans="1:1">
      <c r="A13376" t="s">
        <v>15178</v>
      </c>
    </row>
    <row r="13377" spans="1:1">
      <c r="A13377" t="s">
        <v>15179</v>
      </c>
    </row>
    <row r="13378" spans="1:1">
      <c r="A13378" t="s">
        <v>15180</v>
      </c>
    </row>
    <row r="13379" spans="1:1">
      <c r="A13379" t="s">
        <v>15181</v>
      </c>
    </row>
    <row r="13380" spans="1:1">
      <c r="A13380" t="s">
        <v>15182</v>
      </c>
    </row>
    <row r="13381" spans="1:1">
      <c r="A13381" t="s">
        <v>15183</v>
      </c>
    </row>
    <row r="13382" spans="1:1">
      <c r="A13382" t="s">
        <v>15184</v>
      </c>
    </row>
    <row r="13383" spans="1:1">
      <c r="A13383" t="s">
        <v>15185</v>
      </c>
    </row>
    <row r="13384" spans="1:1">
      <c r="A13384" t="s">
        <v>15186</v>
      </c>
    </row>
    <row r="13385" spans="1:1">
      <c r="A13385" t="s">
        <v>15187</v>
      </c>
    </row>
    <row r="13386" spans="1:1">
      <c r="A13386" t="s">
        <v>15188</v>
      </c>
    </row>
    <row r="13387" spans="1:1">
      <c r="A13387" t="s">
        <v>15189</v>
      </c>
    </row>
    <row r="13388" spans="1:1">
      <c r="A13388" t="s">
        <v>15190</v>
      </c>
    </row>
    <row r="13389" spans="1:1">
      <c r="A13389" t="s">
        <v>15191</v>
      </c>
    </row>
    <row r="13390" spans="1:1">
      <c r="A13390" t="s">
        <v>15192</v>
      </c>
    </row>
    <row r="13391" spans="1:1">
      <c r="A13391" t="s">
        <v>15193</v>
      </c>
    </row>
    <row r="13392" spans="1:1">
      <c r="A13392" t="s">
        <v>15194</v>
      </c>
    </row>
    <row r="13393" spans="1:1">
      <c r="A13393" t="s">
        <v>15195</v>
      </c>
    </row>
    <row r="13394" spans="1:1">
      <c r="A13394" t="s">
        <v>15196</v>
      </c>
    </row>
    <row r="13395" spans="1:1">
      <c r="A13395" t="s">
        <v>15197</v>
      </c>
    </row>
    <row r="13396" spans="1:1">
      <c r="A13396" t="s">
        <v>15198</v>
      </c>
    </row>
    <row r="13397" spans="1:1">
      <c r="A13397" t="s">
        <v>15199</v>
      </c>
    </row>
    <row r="13398" spans="1:1">
      <c r="A13398" t="s">
        <v>15200</v>
      </c>
    </row>
    <row r="13399" spans="1:1">
      <c r="A13399" t="s">
        <v>15201</v>
      </c>
    </row>
    <row r="13400" spans="1:1">
      <c r="A13400" t="s">
        <v>15202</v>
      </c>
    </row>
    <row r="13401" spans="1:1">
      <c r="A13401" t="s">
        <v>15203</v>
      </c>
    </row>
    <row r="13402" spans="1:1">
      <c r="A13402" t="s">
        <v>15204</v>
      </c>
    </row>
    <row r="13403" spans="1:1">
      <c r="A13403" t="s">
        <v>15205</v>
      </c>
    </row>
    <row r="13404" spans="1:1">
      <c r="A13404" t="s">
        <v>15206</v>
      </c>
    </row>
    <row r="13405" spans="1:1">
      <c r="A13405" t="s">
        <v>15207</v>
      </c>
    </row>
    <row r="13406" spans="1:1">
      <c r="A13406" t="s">
        <v>15208</v>
      </c>
    </row>
    <row r="13407" spans="1:1">
      <c r="A13407" t="s">
        <v>15209</v>
      </c>
    </row>
    <row r="13408" spans="1:1">
      <c r="A13408" t="s">
        <v>15210</v>
      </c>
    </row>
    <row r="13409" spans="1:1">
      <c r="A13409" t="s">
        <v>15211</v>
      </c>
    </row>
    <row r="13410" spans="1:1">
      <c r="A13410" t="s">
        <v>15212</v>
      </c>
    </row>
    <row r="13411" spans="1:1">
      <c r="A13411" t="s">
        <v>15213</v>
      </c>
    </row>
    <row r="13412" spans="1:1">
      <c r="A13412" t="s">
        <v>15214</v>
      </c>
    </row>
    <row r="13413" spans="1:1">
      <c r="A13413" t="s">
        <v>15215</v>
      </c>
    </row>
    <row r="13414" spans="1:1">
      <c r="A13414" t="s">
        <v>15216</v>
      </c>
    </row>
    <row r="13415" spans="1:1">
      <c r="A13415" t="s">
        <v>15217</v>
      </c>
    </row>
    <row r="13416" spans="1:1">
      <c r="A13416" t="s">
        <v>15218</v>
      </c>
    </row>
    <row r="13417" spans="1:1">
      <c r="A13417" t="s">
        <v>15219</v>
      </c>
    </row>
    <row r="13418" spans="1:1">
      <c r="A13418" t="s">
        <v>15220</v>
      </c>
    </row>
    <row r="13419" spans="1:1">
      <c r="A13419" t="s">
        <v>15221</v>
      </c>
    </row>
    <row r="13420" spans="1:1">
      <c r="A13420" t="s">
        <v>15222</v>
      </c>
    </row>
    <row r="13421" spans="1:1">
      <c r="A13421" t="s">
        <v>15223</v>
      </c>
    </row>
    <row r="13422" spans="1:1">
      <c r="A13422" t="s">
        <v>15224</v>
      </c>
    </row>
    <row r="13423" spans="1:1">
      <c r="A13423" t="s">
        <v>15225</v>
      </c>
    </row>
    <row r="13424" spans="1:1">
      <c r="A13424" t="s">
        <v>15226</v>
      </c>
    </row>
    <row r="13425" spans="1:1">
      <c r="A13425" t="s">
        <v>15227</v>
      </c>
    </row>
    <row r="13426" spans="1:1">
      <c r="A13426" t="s">
        <v>15228</v>
      </c>
    </row>
    <row r="13427" spans="1:1">
      <c r="A13427" t="s">
        <v>15229</v>
      </c>
    </row>
    <row r="13428" spans="1:1">
      <c r="A13428" t="s">
        <v>15230</v>
      </c>
    </row>
    <row r="13429" spans="1:1">
      <c r="A13429" t="s">
        <v>15231</v>
      </c>
    </row>
    <row r="13430" spans="1:1">
      <c r="A13430" t="s">
        <v>15232</v>
      </c>
    </row>
    <row r="13431" spans="1:1">
      <c r="A13431" t="s">
        <v>15233</v>
      </c>
    </row>
    <row r="13432" spans="1:1">
      <c r="A13432" t="s">
        <v>15234</v>
      </c>
    </row>
    <row r="13433" spans="1:1">
      <c r="A13433" t="s">
        <v>15235</v>
      </c>
    </row>
    <row r="13434" spans="1:1">
      <c r="A13434" t="s">
        <v>15236</v>
      </c>
    </row>
    <row r="13435" spans="1:1">
      <c r="A13435" t="s">
        <v>15237</v>
      </c>
    </row>
    <row r="13436" spans="1:1">
      <c r="A13436" t="s">
        <v>15238</v>
      </c>
    </row>
    <row r="13437" spans="1:1">
      <c r="A13437" t="s">
        <v>15239</v>
      </c>
    </row>
    <row r="13438" spans="1:1">
      <c r="A13438" t="s">
        <v>15240</v>
      </c>
    </row>
    <row r="13439" spans="1:1">
      <c r="A13439" t="s">
        <v>15241</v>
      </c>
    </row>
    <row r="13440" spans="1:1">
      <c r="A13440" t="s">
        <v>15242</v>
      </c>
    </row>
    <row r="13441" spans="1:1">
      <c r="A13441" t="s">
        <v>15243</v>
      </c>
    </row>
    <row r="13442" spans="1:1">
      <c r="A13442" t="s">
        <v>15244</v>
      </c>
    </row>
    <row r="13443" spans="1:1">
      <c r="A13443" t="s">
        <v>15245</v>
      </c>
    </row>
    <row r="13444" spans="1:1">
      <c r="A13444" t="s">
        <v>15246</v>
      </c>
    </row>
    <row r="13445" spans="1:1">
      <c r="A13445" t="s">
        <v>15247</v>
      </c>
    </row>
    <row r="13446" spans="1:1">
      <c r="A13446" t="s">
        <v>15248</v>
      </c>
    </row>
    <row r="13447" spans="1:1">
      <c r="A13447" t="s">
        <v>15249</v>
      </c>
    </row>
    <row r="13448" spans="1:1">
      <c r="A13448" t="s">
        <v>15250</v>
      </c>
    </row>
    <row r="13449" spans="1:1">
      <c r="A13449" t="s">
        <v>15251</v>
      </c>
    </row>
    <row r="13450" spans="1:1">
      <c r="A13450" t="s">
        <v>15252</v>
      </c>
    </row>
    <row r="13451" spans="1:1">
      <c r="A13451" t="s">
        <v>15253</v>
      </c>
    </row>
    <row r="13452" spans="1:1">
      <c r="A13452" t="s">
        <v>15254</v>
      </c>
    </row>
    <row r="13453" spans="1:1">
      <c r="A13453" t="s">
        <v>15255</v>
      </c>
    </row>
    <row r="13454" spans="1:1">
      <c r="A13454" t="s">
        <v>15256</v>
      </c>
    </row>
    <row r="13455" spans="1:1">
      <c r="A13455" t="s">
        <v>15257</v>
      </c>
    </row>
    <row r="13456" spans="1:1">
      <c r="A13456" t="s">
        <v>15258</v>
      </c>
    </row>
    <row r="13457" spans="1:1">
      <c r="A13457" t="s">
        <v>15259</v>
      </c>
    </row>
    <row r="13458" spans="1:1">
      <c r="A13458" t="s">
        <v>15260</v>
      </c>
    </row>
    <row r="13459" spans="1:1">
      <c r="A13459" t="s">
        <v>15261</v>
      </c>
    </row>
    <row r="13460" spans="1:1">
      <c r="A13460" t="s">
        <v>15262</v>
      </c>
    </row>
    <row r="13461" spans="1:1">
      <c r="A13461" t="s">
        <v>15263</v>
      </c>
    </row>
    <row r="13462" spans="1:1">
      <c r="A13462" t="s">
        <v>15264</v>
      </c>
    </row>
    <row r="13463" spans="1:1">
      <c r="A13463" t="s">
        <v>15265</v>
      </c>
    </row>
    <row r="13464" spans="1:1">
      <c r="A13464" t="s">
        <v>15266</v>
      </c>
    </row>
    <row r="13465" spans="1:1">
      <c r="A13465" t="s">
        <v>15267</v>
      </c>
    </row>
    <row r="13466" spans="1:1">
      <c r="A13466" t="s">
        <v>15268</v>
      </c>
    </row>
    <row r="13467" spans="1:1">
      <c r="A13467" t="s">
        <v>15269</v>
      </c>
    </row>
    <row r="13468" spans="1:1">
      <c r="A13468" t="s">
        <v>15270</v>
      </c>
    </row>
    <row r="13469" spans="1:1">
      <c r="A13469" t="s">
        <v>15271</v>
      </c>
    </row>
    <row r="13470" spans="1:1">
      <c r="A13470" t="s">
        <v>15272</v>
      </c>
    </row>
    <row r="13471" spans="1:1">
      <c r="A13471" t="s">
        <v>15273</v>
      </c>
    </row>
    <row r="13472" spans="1:1">
      <c r="A13472" t="s">
        <v>15274</v>
      </c>
    </row>
    <row r="13473" spans="1:1">
      <c r="A13473" t="s">
        <v>15275</v>
      </c>
    </row>
    <row r="13474" spans="1:1">
      <c r="A13474" t="s">
        <v>15276</v>
      </c>
    </row>
    <row r="13475" spans="1:1">
      <c r="A13475" t="s">
        <v>15277</v>
      </c>
    </row>
    <row r="13476" spans="1:1">
      <c r="A13476" t="s">
        <v>15278</v>
      </c>
    </row>
    <row r="13477" spans="1:1">
      <c r="A13477" t="s">
        <v>15279</v>
      </c>
    </row>
    <row r="13478" spans="1:1">
      <c r="A13478" t="s">
        <v>15280</v>
      </c>
    </row>
    <row r="13479" spans="1:1">
      <c r="A13479" t="s">
        <v>15281</v>
      </c>
    </row>
    <row r="13480" spans="1:1">
      <c r="A13480" t="s">
        <v>15282</v>
      </c>
    </row>
    <row r="13481" spans="1:1">
      <c r="A13481" t="s">
        <v>15283</v>
      </c>
    </row>
    <row r="13482" spans="1:1">
      <c r="A13482" t="s">
        <v>15284</v>
      </c>
    </row>
    <row r="13483" spans="1:1">
      <c r="A13483" t="s">
        <v>15285</v>
      </c>
    </row>
    <row r="13484" spans="1:1">
      <c r="A13484" t="s">
        <v>15286</v>
      </c>
    </row>
    <row r="13485" spans="1:1">
      <c r="A13485" t="s">
        <v>15287</v>
      </c>
    </row>
    <row r="13486" spans="1:1">
      <c r="A13486" t="s">
        <v>15288</v>
      </c>
    </row>
    <row r="13487" spans="1:1">
      <c r="A13487" t="s">
        <v>15289</v>
      </c>
    </row>
    <row r="13488" spans="1:1">
      <c r="A13488" t="s">
        <v>15290</v>
      </c>
    </row>
    <row r="13489" spans="1:1">
      <c r="A13489" t="s">
        <v>15291</v>
      </c>
    </row>
    <row r="13490" spans="1:1">
      <c r="A13490" t="s">
        <v>15292</v>
      </c>
    </row>
    <row r="13491" spans="1:1">
      <c r="A13491" t="s">
        <v>15293</v>
      </c>
    </row>
    <row r="13492" spans="1:1">
      <c r="A13492" t="s">
        <v>15294</v>
      </c>
    </row>
    <row r="13493" spans="1:1">
      <c r="A13493" t="s">
        <v>15295</v>
      </c>
    </row>
    <row r="13494" spans="1:1">
      <c r="A13494" t="s">
        <v>15296</v>
      </c>
    </row>
    <row r="13495" spans="1:1">
      <c r="A13495" t="s">
        <v>15297</v>
      </c>
    </row>
    <row r="13496" spans="1:1">
      <c r="A13496" t="s">
        <v>15298</v>
      </c>
    </row>
    <row r="13497" spans="1:1">
      <c r="A13497" t="s">
        <v>15299</v>
      </c>
    </row>
    <row r="13498" spans="1:1">
      <c r="A13498" t="s">
        <v>15300</v>
      </c>
    </row>
    <row r="13499" spans="1:1">
      <c r="A13499" t="s">
        <v>15301</v>
      </c>
    </row>
    <row r="13500" spans="1:1">
      <c r="A13500" t="s">
        <v>15302</v>
      </c>
    </row>
    <row r="13501" spans="1:1">
      <c r="A13501" t="s">
        <v>15303</v>
      </c>
    </row>
    <row r="13502" spans="1:1">
      <c r="A13502" t="s">
        <v>15304</v>
      </c>
    </row>
    <row r="13503" spans="1:1">
      <c r="A13503" t="s">
        <v>15305</v>
      </c>
    </row>
    <row r="13504" spans="1:1">
      <c r="A13504" t="s">
        <v>15306</v>
      </c>
    </row>
    <row r="13505" spans="1:1">
      <c r="A13505" t="s">
        <v>15307</v>
      </c>
    </row>
    <row r="13506" spans="1:1">
      <c r="A13506" t="s">
        <v>15308</v>
      </c>
    </row>
    <row r="13507" spans="1:1">
      <c r="A13507" t="s">
        <v>15309</v>
      </c>
    </row>
    <row r="13508" spans="1:1">
      <c r="A13508" t="s">
        <v>15310</v>
      </c>
    </row>
    <row r="13509" spans="1:1">
      <c r="A13509" t="s">
        <v>15311</v>
      </c>
    </row>
    <row r="13510" spans="1:1">
      <c r="A13510" t="s">
        <v>15312</v>
      </c>
    </row>
    <row r="13511" spans="1:1">
      <c r="A13511" t="s">
        <v>15313</v>
      </c>
    </row>
    <row r="13512" spans="1:1">
      <c r="A13512" t="s">
        <v>15314</v>
      </c>
    </row>
    <row r="13513" spans="1:1">
      <c r="A13513" t="s">
        <v>15315</v>
      </c>
    </row>
    <row r="13514" spans="1:1">
      <c r="A13514" t="s">
        <v>15316</v>
      </c>
    </row>
    <row r="13515" spans="1:1">
      <c r="A13515" t="s">
        <v>15317</v>
      </c>
    </row>
    <row r="13516" spans="1:1">
      <c r="A13516" t="s">
        <v>15318</v>
      </c>
    </row>
    <row r="13517" spans="1:1">
      <c r="A13517" t="s">
        <v>15319</v>
      </c>
    </row>
    <row r="13518" spans="1:1">
      <c r="A13518" t="s">
        <v>15320</v>
      </c>
    </row>
    <row r="13519" spans="1:1">
      <c r="A13519" t="s">
        <v>15321</v>
      </c>
    </row>
    <row r="13520" spans="1:1">
      <c r="A13520" t="s">
        <v>15322</v>
      </c>
    </row>
    <row r="13521" spans="1:1">
      <c r="A13521" t="s">
        <v>15323</v>
      </c>
    </row>
    <row r="13522" spans="1:1">
      <c r="A13522" t="s">
        <v>15324</v>
      </c>
    </row>
    <row r="13523" spans="1:1">
      <c r="A13523" t="s">
        <v>15325</v>
      </c>
    </row>
    <row r="13524" spans="1:1">
      <c r="A13524" t="s">
        <v>15326</v>
      </c>
    </row>
    <row r="13525" spans="1:1">
      <c r="A13525" t="s">
        <v>15327</v>
      </c>
    </row>
    <row r="13526" spans="1:1">
      <c r="A13526" t="s">
        <v>15328</v>
      </c>
    </row>
    <row r="13527" spans="1:1">
      <c r="A13527" t="s">
        <v>15329</v>
      </c>
    </row>
    <row r="13528" spans="1:1">
      <c r="A13528" t="s">
        <v>15330</v>
      </c>
    </row>
    <row r="13529" spans="1:1">
      <c r="A13529" t="s">
        <v>15331</v>
      </c>
    </row>
    <row r="13530" spans="1:1">
      <c r="A13530" t="s">
        <v>15332</v>
      </c>
    </row>
    <row r="13531" spans="1:1">
      <c r="A13531" t="s">
        <v>15333</v>
      </c>
    </row>
    <row r="13532" spans="1:1">
      <c r="A13532" t="s">
        <v>15334</v>
      </c>
    </row>
    <row r="13533" spans="1:1">
      <c r="A13533" t="s">
        <v>15335</v>
      </c>
    </row>
    <row r="13534" spans="1:1">
      <c r="A13534" t="s">
        <v>15336</v>
      </c>
    </row>
    <row r="13535" spans="1:1">
      <c r="A13535" t="s">
        <v>15337</v>
      </c>
    </row>
    <row r="13536" spans="1:1">
      <c r="A13536" t="s">
        <v>15338</v>
      </c>
    </row>
    <row r="13537" spans="1:1">
      <c r="A13537" t="s">
        <v>15339</v>
      </c>
    </row>
    <row r="13538" spans="1:1">
      <c r="A13538" t="s">
        <v>15340</v>
      </c>
    </row>
    <row r="13539" spans="1:1">
      <c r="A13539" t="s">
        <v>15341</v>
      </c>
    </row>
    <row r="13540" spans="1:1">
      <c r="A13540" t="s">
        <v>15342</v>
      </c>
    </row>
    <row r="13541" spans="1:1">
      <c r="A13541" t="s">
        <v>15343</v>
      </c>
    </row>
    <row r="13542" spans="1:1">
      <c r="A13542" t="s">
        <v>15344</v>
      </c>
    </row>
    <row r="13543" spans="1:1">
      <c r="A13543" t="s">
        <v>15345</v>
      </c>
    </row>
    <row r="13544" spans="1:1">
      <c r="A13544" t="s">
        <v>15346</v>
      </c>
    </row>
    <row r="13545" spans="1:1">
      <c r="A13545" t="s">
        <v>15347</v>
      </c>
    </row>
    <row r="13546" spans="1:1">
      <c r="A13546" t="s">
        <v>15348</v>
      </c>
    </row>
    <row r="13547" spans="1:1">
      <c r="A13547" t="s">
        <v>15349</v>
      </c>
    </row>
    <row r="13548" spans="1:1">
      <c r="A13548" t="s">
        <v>15350</v>
      </c>
    </row>
    <row r="13549" spans="1:1">
      <c r="A13549" t="s">
        <v>15351</v>
      </c>
    </row>
    <row r="13550" spans="1:1">
      <c r="A13550" t="s">
        <v>15352</v>
      </c>
    </row>
    <row r="13551" spans="1:1">
      <c r="A13551" t="s">
        <v>15353</v>
      </c>
    </row>
    <row r="13552" spans="1:1">
      <c r="A13552" t="s">
        <v>15354</v>
      </c>
    </row>
    <row r="13553" spans="1:1">
      <c r="A13553" t="s">
        <v>15355</v>
      </c>
    </row>
    <row r="13554" spans="1:1">
      <c r="A13554" t="s">
        <v>15356</v>
      </c>
    </row>
    <row r="13555" spans="1:1">
      <c r="A13555" t="s">
        <v>15357</v>
      </c>
    </row>
    <row r="13556" spans="1:1">
      <c r="A13556" t="s">
        <v>15358</v>
      </c>
    </row>
    <row r="13557" spans="1:1">
      <c r="A13557" t="s">
        <v>15359</v>
      </c>
    </row>
    <row r="13558" spans="1:1">
      <c r="A13558" t="s">
        <v>15360</v>
      </c>
    </row>
    <row r="13559" spans="1:1">
      <c r="A13559" t="s">
        <v>15361</v>
      </c>
    </row>
    <row r="13560" spans="1:1">
      <c r="A13560" t="s">
        <v>15362</v>
      </c>
    </row>
    <row r="13561" spans="1:1">
      <c r="A13561" t="s">
        <v>15363</v>
      </c>
    </row>
    <row r="13562" spans="1:1">
      <c r="A13562" t="s">
        <v>15364</v>
      </c>
    </row>
    <row r="13563" spans="1:1">
      <c r="A13563" t="s">
        <v>15365</v>
      </c>
    </row>
    <row r="13564" spans="1:1">
      <c r="A13564" t="s">
        <v>15366</v>
      </c>
    </row>
    <row r="13565" spans="1:1">
      <c r="A13565" t="s">
        <v>15367</v>
      </c>
    </row>
    <row r="13566" spans="1:1">
      <c r="A13566" t="s">
        <v>15368</v>
      </c>
    </row>
    <row r="13567" spans="1:1">
      <c r="A13567" t="s">
        <v>15369</v>
      </c>
    </row>
    <row r="13568" spans="1:1">
      <c r="A13568" t="s">
        <v>15370</v>
      </c>
    </row>
    <row r="13569" spans="1:1">
      <c r="A13569" t="s">
        <v>15371</v>
      </c>
    </row>
    <row r="13570" spans="1:1">
      <c r="A13570" t="s">
        <v>15372</v>
      </c>
    </row>
    <row r="13571" spans="1:1">
      <c r="A13571" t="s">
        <v>15373</v>
      </c>
    </row>
    <row r="13572" spans="1:1">
      <c r="A13572" t="s">
        <v>15374</v>
      </c>
    </row>
    <row r="13573" spans="1:1">
      <c r="A13573" t="s">
        <v>15375</v>
      </c>
    </row>
    <row r="13574" spans="1:1">
      <c r="A13574" t="s">
        <v>15376</v>
      </c>
    </row>
    <row r="13575" spans="1:1">
      <c r="A13575" t="s">
        <v>15377</v>
      </c>
    </row>
    <row r="13576" spans="1:1">
      <c r="A13576" t="s">
        <v>15378</v>
      </c>
    </row>
    <row r="13577" spans="1:1">
      <c r="A13577" t="s">
        <v>15379</v>
      </c>
    </row>
    <row r="13578" spans="1:1">
      <c r="A13578" t="s">
        <v>15380</v>
      </c>
    </row>
    <row r="13579" spans="1:1">
      <c r="A13579" t="s">
        <v>15381</v>
      </c>
    </row>
    <row r="13580" spans="1:1">
      <c r="A13580" t="s">
        <v>15382</v>
      </c>
    </row>
    <row r="13581" spans="1:1">
      <c r="A13581" t="s">
        <v>15383</v>
      </c>
    </row>
    <row r="13582" spans="1:1">
      <c r="A13582" t="s">
        <v>15384</v>
      </c>
    </row>
    <row r="13583" spans="1:1">
      <c r="A13583" t="s">
        <v>15385</v>
      </c>
    </row>
    <row r="13584" spans="1:1">
      <c r="A13584" t="s">
        <v>15386</v>
      </c>
    </row>
    <row r="13585" spans="1:1">
      <c r="A13585" t="s">
        <v>15387</v>
      </c>
    </row>
    <row r="13586" spans="1:1">
      <c r="A13586" t="s">
        <v>15388</v>
      </c>
    </row>
    <row r="13587" spans="1:1">
      <c r="A13587" t="s">
        <v>15389</v>
      </c>
    </row>
    <row r="13588" spans="1:1">
      <c r="A13588" t="s">
        <v>15390</v>
      </c>
    </row>
    <row r="13589" spans="1:1">
      <c r="A13589" t="s">
        <v>15391</v>
      </c>
    </row>
    <row r="13590" spans="1:1">
      <c r="A13590" t="s">
        <v>15392</v>
      </c>
    </row>
    <row r="13591" spans="1:1">
      <c r="A13591" t="s">
        <v>15393</v>
      </c>
    </row>
    <row r="13592" spans="1:1">
      <c r="A13592" t="s">
        <v>15394</v>
      </c>
    </row>
    <row r="13593" spans="1:1">
      <c r="A13593" t="s">
        <v>15395</v>
      </c>
    </row>
    <row r="13594" spans="1:1">
      <c r="A13594" t="s">
        <v>15396</v>
      </c>
    </row>
    <row r="13595" spans="1:1">
      <c r="A13595" t="s">
        <v>15397</v>
      </c>
    </row>
    <row r="13596" spans="1:1">
      <c r="A13596" t="s">
        <v>15398</v>
      </c>
    </row>
    <row r="13597" spans="1:1">
      <c r="A13597" t="s">
        <v>15399</v>
      </c>
    </row>
    <row r="13598" spans="1:1">
      <c r="A13598" t="s">
        <v>15400</v>
      </c>
    </row>
    <row r="13599" spans="1:1">
      <c r="A13599" t="s">
        <v>15401</v>
      </c>
    </row>
    <row r="13600" spans="1:1">
      <c r="A13600" t="s">
        <v>15402</v>
      </c>
    </row>
    <row r="13601" spans="1:1">
      <c r="A13601" t="s">
        <v>15403</v>
      </c>
    </row>
    <row r="13602" spans="1:1">
      <c r="A13602" t="s">
        <v>15404</v>
      </c>
    </row>
    <row r="13603" spans="1:1">
      <c r="A13603" t="s">
        <v>15405</v>
      </c>
    </row>
    <row r="13604" spans="1:1">
      <c r="A13604" t="s">
        <v>15406</v>
      </c>
    </row>
    <row r="13605" spans="1:1">
      <c r="A13605" t="s">
        <v>15407</v>
      </c>
    </row>
    <row r="13606" spans="1:1">
      <c r="A13606" t="s">
        <v>15408</v>
      </c>
    </row>
    <row r="13607" spans="1:1">
      <c r="A13607" t="s">
        <v>15409</v>
      </c>
    </row>
    <row r="13608" spans="1:1">
      <c r="A13608" t="s">
        <v>15410</v>
      </c>
    </row>
    <row r="13609" spans="1:1">
      <c r="A13609" t="s">
        <v>15411</v>
      </c>
    </row>
    <row r="13610" spans="1:1">
      <c r="A13610" t="s">
        <v>15412</v>
      </c>
    </row>
    <row r="13611" spans="1:1">
      <c r="A13611" t="s">
        <v>15413</v>
      </c>
    </row>
    <row r="13612" spans="1:1">
      <c r="A13612" t="s">
        <v>15414</v>
      </c>
    </row>
    <row r="13613" spans="1:1">
      <c r="A13613" t="s">
        <v>15415</v>
      </c>
    </row>
    <row r="13614" spans="1:1">
      <c r="A13614" t="s">
        <v>15416</v>
      </c>
    </row>
    <row r="13615" spans="1:1">
      <c r="A13615" t="s">
        <v>15417</v>
      </c>
    </row>
    <row r="13616" spans="1:1">
      <c r="A13616" t="s">
        <v>15418</v>
      </c>
    </row>
    <row r="13617" spans="1:1">
      <c r="A13617" t="s">
        <v>15419</v>
      </c>
    </row>
    <row r="13618" spans="1:1">
      <c r="A13618" t="s">
        <v>15420</v>
      </c>
    </row>
    <row r="13619" spans="1:1">
      <c r="A13619" t="s">
        <v>15421</v>
      </c>
    </row>
    <row r="13620" spans="1:1">
      <c r="A13620" t="s">
        <v>15422</v>
      </c>
    </row>
    <row r="13621" spans="1:1">
      <c r="A13621" t="s">
        <v>15423</v>
      </c>
    </row>
    <row r="13622" spans="1:1">
      <c r="A13622" t="s">
        <v>15424</v>
      </c>
    </row>
    <row r="13623" spans="1:1">
      <c r="A13623" t="s">
        <v>15425</v>
      </c>
    </row>
    <row r="13624" spans="1:1">
      <c r="A13624" t="s">
        <v>15426</v>
      </c>
    </row>
    <row r="13625" spans="1:1">
      <c r="A13625" t="s">
        <v>15427</v>
      </c>
    </row>
    <row r="13626" spans="1:1">
      <c r="A13626" t="s">
        <v>15428</v>
      </c>
    </row>
    <row r="13627" spans="1:1">
      <c r="A13627" t="s">
        <v>15429</v>
      </c>
    </row>
    <row r="13628" spans="1:1">
      <c r="A13628" t="s">
        <v>15430</v>
      </c>
    </row>
    <row r="13629" spans="1:1">
      <c r="A13629" t="s">
        <v>15431</v>
      </c>
    </row>
    <row r="13630" spans="1:1">
      <c r="A13630" t="s">
        <v>15432</v>
      </c>
    </row>
    <row r="13631" spans="1:1">
      <c r="A13631" t="s">
        <v>15433</v>
      </c>
    </row>
    <row r="13632" spans="1:1">
      <c r="A13632" t="s">
        <v>15434</v>
      </c>
    </row>
    <row r="13633" spans="1:1">
      <c r="A13633" t="s">
        <v>15435</v>
      </c>
    </row>
    <row r="13634" spans="1:1">
      <c r="A13634" t="s">
        <v>15436</v>
      </c>
    </row>
    <row r="13635" spans="1:1">
      <c r="A13635" t="s">
        <v>15437</v>
      </c>
    </row>
    <row r="13636" spans="1:1">
      <c r="A13636" t="s">
        <v>15438</v>
      </c>
    </row>
    <row r="13637" spans="1:1">
      <c r="A13637" t="s">
        <v>15439</v>
      </c>
    </row>
    <row r="13638" spans="1:1">
      <c r="A13638" t="s">
        <v>15440</v>
      </c>
    </row>
    <row r="13639" spans="1:1">
      <c r="A13639" t="s">
        <v>15441</v>
      </c>
    </row>
    <row r="13640" spans="1:1">
      <c r="A13640" t="s">
        <v>15442</v>
      </c>
    </row>
    <row r="13641" spans="1:1">
      <c r="A13641" t="s">
        <v>15443</v>
      </c>
    </row>
    <row r="13642" spans="1:1">
      <c r="A13642" t="s">
        <v>15444</v>
      </c>
    </row>
    <row r="13643" spans="1:1">
      <c r="A13643" t="s">
        <v>15445</v>
      </c>
    </row>
    <row r="13644" spans="1:1">
      <c r="A13644" t="s">
        <v>15446</v>
      </c>
    </row>
    <row r="13645" spans="1:1">
      <c r="A13645" t="s">
        <v>15447</v>
      </c>
    </row>
    <row r="13646" spans="1:1">
      <c r="A13646" t="s">
        <v>15448</v>
      </c>
    </row>
    <row r="13647" spans="1:1">
      <c r="A13647" t="s">
        <v>15449</v>
      </c>
    </row>
    <row r="13648" spans="1:1">
      <c r="A13648" t="s">
        <v>15450</v>
      </c>
    </row>
    <row r="13649" spans="1:1">
      <c r="A13649" t="s">
        <v>15451</v>
      </c>
    </row>
    <row r="13650" spans="1:1">
      <c r="A13650" t="s">
        <v>15452</v>
      </c>
    </row>
    <row r="13651" spans="1:1">
      <c r="A13651" t="s">
        <v>15453</v>
      </c>
    </row>
    <row r="13652" spans="1:1">
      <c r="A13652" t="s">
        <v>15454</v>
      </c>
    </row>
    <row r="13653" spans="1:1">
      <c r="A13653" t="s">
        <v>15455</v>
      </c>
    </row>
    <row r="13654" spans="1:1">
      <c r="A13654" t="s">
        <v>15456</v>
      </c>
    </row>
    <row r="13655" spans="1:1">
      <c r="A13655" t="s">
        <v>15457</v>
      </c>
    </row>
    <row r="13656" spans="1:1">
      <c r="A13656" t="s">
        <v>15458</v>
      </c>
    </row>
    <row r="13657" spans="1:1">
      <c r="A13657" t="s">
        <v>15459</v>
      </c>
    </row>
    <row r="13658" spans="1:1">
      <c r="A13658" t="s">
        <v>15460</v>
      </c>
    </row>
    <row r="13659" spans="1:1">
      <c r="A13659" t="s">
        <v>15461</v>
      </c>
    </row>
    <row r="13660" spans="1:1">
      <c r="A13660" t="s">
        <v>15462</v>
      </c>
    </row>
    <row r="13661" spans="1:1">
      <c r="A13661" t="s">
        <v>15463</v>
      </c>
    </row>
    <row r="13662" spans="1:1">
      <c r="A13662" t="s">
        <v>15464</v>
      </c>
    </row>
    <row r="13663" spans="1:1">
      <c r="A13663" t="s">
        <v>15465</v>
      </c>
    </row>
    <row r="13664" spans="1:1">
      <c r="A13664" t="s">
        <v>15466</v>
      </c>
    </row>
    <row r="13665" spans="1:1">
      <c r="A13665" t="s">
        <v>15467</v>
      </c>
    </row>
    <row r="13666" spans="1:1">
      <c r="A13666" t="s">
        <v>15468</v>
      </c>
    </row>
    <row r="13667" spans="1:1">
      <c r="A13667" t="s">
        <v>15469</v>
      </c>
    </row>
    <row r="13668" spans="1:1">
      <c r="A13668" t="s">
        <v>15470</v>
      </c>
    </row>
    <row r="13669" spans="1:1">
      <c r="A13669" t="s">
        <v>15471</v>
      </c>
    </row>
    <row r="13670" spans="1:1">
      <c r="A13670" t="s">
        <v>15472</v>
      </c>
    </row>
    <row r="13671" spans="1:1">
      <c r="A13671" t="s">
        <v>15473</v>
      </c>
    </row>
    <row r="13672" spans="1:1">
      <c r="A13672" t="s">
        <v>15474</v>
      </c>
    </row>
    <row r="13673" spans="1:1">
      <c r="A13673" t="s">
        <v>15475</v>
      </c>
    </row>
    <row r="13674" spans="1:1">
      <c r="A13674" t="s">
        <v>15476</v>
      </c>
    </row>
    <row r="13675" spans="1:1">
      <c r="A13675" t="s">
        <v>15477</v>
      </c>
    </row>
    <row r="13676" spans="1:1">
      <c r="A13676" t="s">
        <v>15478</v>
      </c>
    </row>
    <row r="13677" spans="1:1">
      <c r="A13677" t="s">
        <v>15479</v>
      </c>
    </row>
    <row r="13678" spans="1:1">
      <c r="A13678" t="s">
        <v>15480</v>
      </c>
    </row>
    <row r="13679" spans="1:1">
      <c r="A13679" t="s">
        <v>15481</v>
      </c>
    </row>
    <row r="13680" spans="1:1">
      <c r="A13680" t="s">
        <v>15482</v>
      </c>
    </row>
    <row r="13681" spans="1:1">
      <c r="A13681" t="s">
        <v>15483</v>
      </c>
    </row>
    <row r="13682" spans="1:1">
      <c r="A13682" t="s">
        <v>15484</v>
      </c>
    </row>
    <row r="13683" spans="1:1">
      <c r="A13683" t="s">
        <v>15485</v>
      </c>
    </row>
    <row r="13684" spans="1:1">
      <c r="A13684" t="s">
        <v>15486</v>
      </c>
    </row>
    <row r="13685" spans="1:1">
      <c r="A13685" t="s">
        <v>15487</v>
      </c>
    </row>
    <row r="13686" spans="1:1">
      <c r="A13686" t="s">
        <v>15488</v>
      </c>
    </row>
    <row r="13687" spans="1:1">
      <c r="A13687" t="s">
        <v>15489</v>
      </c>
    </row>
    <row r="13688" spans="1:1">
      <c r="A13688" t="s">
        <v>15490</v>
      </c>
    </row>
    <row r="13689" spans="1:1">
      <c r="A13689" t="s">
        <v>15491</v>
      </c>
    </row>
    <row r="13690" spans="1:1">
      <c r="A13690" t="s">
        <v>15492</v>
      </c>
    </row>
    <row r="13691" spans="1:1">
      <c r="A13691" t="s">
        <v>15493</v>
      </c>
    </row>
    <row r="13692" spans="1:1">
      <c r="A13692" t="s">
        <v>15494</v>
      </c>
    </row>
    <row r="13693" spans="1:1">
      <c r="A13693" t="s">
        <v>15495</v>
      </c>
    </row>
    <row r="13694" spans="1:1">
      <c r="A13694" t="s">
        <v>15496</v>
      </c>
    </row>
    <row r="13695" spans="1:1">
      <c r="A13695" t="s">
        <v>15497</v>
      </c>
    </row>
    <row r="13696" spans="1:1">
      <c r="A13696" t="s">
        <v>15498</v>
      </c>
    </row>
    <row r="13697" spans="1:1">
      <c r="A13697" t="s">
        <v>15499</v>
      </c>
    </row>
    <row r="13698" spans="1:1">
      <c r="A13698" t="s">
        <v>15500</v>
      </c>
    </row>
    <row r="13699" spans="1:1">
      <c r="A13699" t="s">
        <v>15501</v>
      </c>
    </row>
    <row r="13700" spans="1:1">
      <c r="A13700" t="s">
        <v>15502</v>
      </c>
    </row>
    <row r="13701" spans="1:1">
      <c r="A13701" t="s">
        <v>15503</v>
      </c>
    </row>
    <row r="13702" spans="1:1">
      <c r="A13702" t="s">
        <v>15504</v>
      </c>
    </row>
    <row r="13703" spans="1:1">
      <c r="A13703" t="s">
        <v>15505</v>
      </c>
    </row>
    <row r="13704" spans="1:1">
      <c r="A13704" t="s">
        <v>15506</v>
      </c>
    </row>
    <row r="13705" spans="1:1">
      <c r="A13705" t="s">
        <v>15507</v>
      </c>
    </row>
    <row r="13706" spans="1:1">
      <c r="A13706" t="s">
        <v>15508</v>
      </c>
    </row>
    <row r="13707" spans="1:1">
      <c r="A13707" t="s">
        <v>15509</v>
      </c>
    </row>
    <row r="13708" spans="1:1">
      <c r="A13708" t="s">
        <v>15510</v>
      </c>
    </row>
    <row r="13709" spans="1:1">
      <c r="A13709" t="s">
        <v>15511</v>
      </c>
    </row>
    <row r="13710" spans="1:1">
      <c r="A13710" t="s">
        <v>15512</v>
      </c>
    </row>
    <row r="13711" spans="1:1">
      <c r="A13711" t="s">
        <v>15513</v>
      </c>
    </row>
    <row r="13712" spans="1:1">
      <c r="A13712" t="s">
        <v>15514</v>
      </c>
    </row>
    <row r="13713" spans="1:1">
      <c r="A13713" t="s">
        <v>15515</v>
      </c>
    </row>
    <row r="13714" spans="1:1">
      <c r="A13714" t="s">
        <v>15516</v>
      </c>
    </row>
    <row r="13715" spans="1:1">
      <c r="A13715" t="s">
        <v>15517</v>
      </c>
    </row>
    <row r="13716" spans="1:1">
      <c r="A13716" t="s">
        <v>15518</v>
      </c>
    </row>
    <row r="13717" spans="1:1">
      <c r="A13717" t="s">
        <v>15519</v>
      </c>
    </row>
    <row r="13718" spans="1:1">
      <c r="A13718" t="s">
        <v>15520</v>
      </c>
    </row>
    <row r="13719" spans="1:1">
      <c r="A13719" t="s">
        <v>15521</v>
      </c>
    </row>
    <row r="13720" spans="1:1">
      <c r="A13720" t="s">
        <v>15522</v>
      </c>
    </row>
    <row r="13721" spans="1:1">
      <c r="A13721" t="s">
        <v>15523</v>
      </c>
    </row>
    <row r="13722" spans="1:1">
      <c r="A13722" t="s">
        <v>15524</v>
      </c>
    </row>
    <row r="13723" spans="1:1">
      <c r="A13723" t="s">
        <v>15525</v>
      </c>
    </row>
    <row r="13724" spans="1:1">
      <c r="A13724" t="s">
        <v>15526</v>
      </c>
    </row>
    <row r="13725" spans="1:1">
      <c r="A13725" t="s">
        <v>15527</v>
      </c>
    </row>
    <row r="13726" spans="1:1">
      <c r="A13726" t="s">
        <v>15528</v>
      </c>
    </row>
    <row r="13727" spans="1:1">
      <c r="A13727" t="s">
        <v>15529</v>
      </c>
    </row>
    <row r="13728" spans="1:1">
      <c r="A13728" t="s">
        <v>15530</v>
      </c>
    </row>
    <row r="13729" spans="1:1">
      <c r="A13729" t="s">
        <v>15531</v>
      </c>
    </row>
    <row r="13730" spans="1:1">
      <c r="A13730" t="s">
        <v>15532</v>
      </c>
    </row>
    <row r="13731" spans="1:1">
      <c r="A13731" t="s">
        <v>15533</v>
      </c>
    </row>
    <row r="13732" spans="1:1">
      <c r="A13732" t="s">
        <v>15534</v>
      </c>
    </row>
    <row r="13733" spans="1:1">
      <c r="A13733" t="s">
        <v>15535</v>
      </c>
    </row>
    <row r="13734" spans="1:1">
      <c r="A13734" t="s">
        <v>15536</v>
      </c>
    </row>
    <row r="13735" spans="1:1">
      <c r="A13735" t="s">
        <v>15537</v>
      </c>
    </row>
    <row r="13736" spans="1:1">
      <c r="A13736" t="s">
        <v>15538</v>
      </c>
    </row>
    <row r="13737" spans="1:1">
      <c r="A13737" t="s">
        <v>15539</v>
      </c>
    </row>
    <row r="13738" spans="1:1">
      <c r="A13738" t="s">
        <v>15540</v>
      </c>
    </row>
    <row r="13739" spans="1:1">
      <c r="A13739" t="s">
        <v>15541</v>
      </c>
    </row>
    <row r="13740" spans="1:1">
      <c r="A13740" t="s">
        <v>15542</v>
      </c>
    </row>
    <row r="13741" spans="1:1">
      <c r="A13741" t="s">
        <v>15543</v>
      </c>
    </row>
    <row r="13742" spans="1:1">
      <c r="A13742" t="s">
        <v>15544</v>
      </c>
    </row>
    <row r="13743" spans="1:1">
      <c r="A13743" t="s">
        <v>15545</v>
      </c>
    </row>
    <row r="13744" spans="1:1">
      <c r="A13744" t="s">
        <v>15546</v>
      </c>
    </row>
    <row r="13745" spans="1:1">
      <c r="A13745" t="s">
        <v>15547</v>
      </c>
    </row>
    <row r="13746" spans="1:1">
      <c r="A13746" t="s">
        <v>15548</v>
      </c>
    </row>
    <row r="13747" spans="1:1">
      <c r="A13747" t="s">
        <v>15549</v>
      </c>
    </row>
    <row r="13748" spans="1:1">
      <c r="A13748" t="s">
        <v>15550</v>
      </c>
    </row>
    <row r="13749" spans="1:1">
      <c r="A13749" t="s">
        <v>15551</v>
      </c>
    </row>
    <row r="13750" spans="1:1">
      <c r="A13750" t="s">
        <v>15552</v>
      </c>
    </row>
    <row r="13751" spans="1:1">
      <c r="A13751" t="s">
        <v>15553</v>
      </c>
    </row>
    <row r="13752" spans="1:1">
      <c r="A13752" t="s">
        <v>15554</v>
      </c>
    </row>
    <row r="13753" spans="1:1">
      <c r="A13753" t="s">
        <v>15555</v>
      </c>
    </row>
    <row r="13754" spans="1:1">
      <c r="A13754" t="s">
        <v>15556</v>
      </c>
    </row>
    <row r="13755" spans="1:1">
      <c r="A13755" t="s">
        <v>15557</v>
      </c>
    </row>
    <row r="13756" spans="1:1">
      <c r="A13756" t="s">
        <v>15558</v>
      </c>
    </row>
    <row r="13757" spans="1:1">
      <c r="A13757" t="s">
        <v>15559</v>
      </c>
    </row>
    <row r="13758" spans="1:1">
      <c r="A13758" t="s">
        <v>15560</v>
      </c>
    </row>
    <row r="13759" spans="1:1">
      <c r="A13759" t="s">
        <v>15561</v>
      </c>
    </row>
    <row r="13760" spans="1:1">
      <c r="A13760" t="s">
        <v>15562</v>
      </c>
    </row>
    <row r="13761" spans="1:1">
      <c r="A13761" t="s">
        <v>15563</v>
      </c>
    </row>
    <row r="13762" spans="1:1">
      <c r="A13762" t="s">
        <v>15564</v>
      </c>
    </row>
    <row r="13763" spans="1:1">
      <c r="A13763" t="s">
        <v>15565</v>
      </c>
    </row>
    <row r="13764" spans="1:1">
      <c r="A13764" t="s">
        <v>15566</v>
      </c>
    </row>
    <row r="13765" spans="1:1">
      <c r="A13765" t="s">
        <v>15567</v>
      </c>
    </row>
    <row r="13766" spans="1:1">
      <c r="A13766" t="s">
        <v>15568</v>
      </c>
    </row>
    <row r="13767" spans="1:1">
      <c r="A13767" t="s">
        <v>15569</v>
      </c>
    </row>
    <row r="13768" spans="1:1">
      <c r="A13768" t="s">
        <v>15570</v>
      </c>
    </row>
    <row r="13769" spans="1:1">
      <c r="A13769" t="s">
        <v>15571</v>
      </c>
    </row>
    <row r="13770" spans="1:1">
      <c r="A13770" t="s">
        <v>15572</v>
      </c>
    </row>
    <row r="13771" spans="1:1">
      <c r="A13771" t="s">
        <v>15573</v>
      </c>
    </row>
    <row r="13772" spans="1:1">
      <c r="A13772" t="s">
        <v>15574</v>
      </c>
    </row>
    <row r="13773" spans="1:1">
      <c r="A13773" t="s">
        <v>15575</v>
      </c>
    </row>
    <row r="13774" spans="1:1">
      <c r="A13774" t="s">
        <v>15576</v>
      </c>
    </row>
    <row r="13775" spans="1:1">
      <c r="A13775" t="s">
        <v>15577</v>
      </c>
    </row>
    <row r="13776" spans="1:1">
      <c r="A13776" t="s">
        <v>15578</v>
      </c>
    </row>
    <row r="13777" spans="1:1">
      <c r="A13777" t="s">
        <v>15579</v>
      </c>
    </row>
    <row r="13778" spans="1:1">
      <c r="A13778" t="s">
        <v>15580</v>
      </c>
    </row>
    <row r="13779" spans="1:1">
      <c r="A13779" t="s">
        <v>15581</v>
      </c>
    </row>
    <row r="13780" spans="1:1">
      <c r="A13780" t="s">
        <v>15582</v>
      </c>
    </row>
    <row r="13781" spans="1:1">
      <c r="A13781" t="s">
        <v>15583</v>
      </c>
    </row>
    <row r="13782" spans="1:1">
      <c r="A13782" t="s">
        <v>15584</v>
      </c>
    </row>
    <row r="13783" spans="1:1">
      <c r="A13783" t="s">
        <v>15585</v>
      </c>
    </row>
    <row r="13784" spans="1:1">
      <c r="A13784" t="s">
        <v>15586</v>
      </c>
    </row>
    <row r="13785" spans="1:1">
      <c r="A13785" t="s">
        <v>15587</v>
      </c>
    </row>
    <row r="13786" spans="1:1">
      <c r="A13786" t="s">
        <v>15588</v>
      </c>
    </row>
    <row r="13787" spans="1:1">
      <c r="A13787" t="s">
        <v>15589</v>
      </c>
    </row>
    <row r="13788" spans="1:1">
      <c r="A13788" t="s">
        <v>15590</v>
      </c>
    </row>
    <row r="13789" spans="1:1">
      <c r="A13789" t="s">
        <v>15591</v>
      </c>
    </row>
    <row r="13790" spans="1:1">
      <c r="A13790" t="s">
        <v>15592</v>
      </c>
    </row>
    <row r="13791" spans="1:1">
      <c r="A13791" t="s">
        <v>15593</v>
      </c>
    </row>
    <row r="13792" spans="1:1">
      <c r="A13792" t="s">
        <v>15594</v>
      </c>
    </row>
    <row r="13793" spans="1:1">
      <c r="A13793" t="s">
        <v>15595</v>
      </c>
    </row>
    <row r="13794" spans="1:1">
      <c r="A13794" t="s">
        <v>15596</v>
      </c>
    </row>
    <row r="13795" spans="1:1">
      <c r="A13795" t="s">
        <v>15597</v>
      </c>
    </row>
    <row r="13796" spans="1:1">
      <c r="A13796" t="s">
        <v>15598</v>
      </c>
    </row>
    <row r="13797" spans="1:1">
      <c r="A13797" t="s">
        <v>15599</v>
      </c>
    </row>
    <row r="13798" spans="1:1">
      <c r="A13798" t="s">
        <v>15600</v>
      </c>
    </row>
    <row r="13799" spans="1:1">
      <c r="A13799" t="s">
        <v>15601</v>
      </c>
    </row>
    <row r="13800" spans="1:1">
      <c r="A13800" t="s">
        <v>15602</v>
      </c>
    </row>
    <row r="13801" spans="1:1">
      <c r="A13801" t="s">
        <v>15603</v>
      </c>
    </row>
    <row r="13802" spans="1:1">
      <c r="A13802" t="s">
        <v>15604</v>
      </c>
    </row>
    <row r="13803" spans="1:1">
      <c r="A13803" t="s">
        <v>15605</v>
      </c>
    </row>
    <row r="13804" spans="1:1">
      <c r="A13804" t="s">
        <v>15606</v>
      </c>
    </row>
    <row r="13805" spans="1:1">
      <c r="A13805" t="s">
        <v>15607</v>
      </c>
    </row>
    <row r="13806" spans="1:1">
      <c r="A13806" t="s">
        <v>15608</v>
      </c>
    </row>
    <row r="13807" spans="1:1">
      <c r="A13807" t="s">
        <v>15609</v>
      </c>
    </row>
    <row r="13808" spans="1:1">
      <c r="A13808" t="s">
        <v>15610</v>
      </c>
    </row>
    <row r="13809" spans="1:1">
      <c r="A13809" t="s">
        <v>15611</v>
      </c>
    </row>
    <row r="13810" spans="1:1">
      <c r="A13810" t="s">
        <v>15612</v>
      </c>
    </row>
    <row r="13811" spans="1:1">
      <c r="A13811" t="s">
        <v>15613</v>
      </c>
    </row>
    <row r="13812" spans="1:1">
      <c r="A13812" t="s">
        <v>15614</v>
      </c>
    </row>
    <row r="13813" spans="1:1">
      <c r="A13813" t="s">
        <v>15615</v>
      </c>
    </row>
    <row r="13814" spans="1:1">
      <c r="A13814" t="s">
        <v>15616</v>
      </c>
    </row>
    <row r="13815" spans="1:1">
      <c r="A13815" t="s">
        <v>15617</v>
      </c>
    </row>
    <row r="13816" spans="1:1">
      <c r="A13816" t="s">
        <v>15618</v>
      </c>
    </row>
    <row r="13817" spans="1:1">
      <c r="A13817" t="s">
        <v>15619</v>
      </c>
    </row>
    <row r="13818" spans="1:1">
      <c r="A13818" t="s">
        <v>15620</v>
      </c>
    </row>
    <row r="13819" spans="1:1">
      <c r="A13819" t="s">
        <v>15621</v>
      </c>
    </row>
    <row r="13820" spans="1:1">
      <c r="A13820" t="s">
        <v>15622</v>
      </c>
    </row>
    <row r="13821" spans="1:1">
      <c r="A13821" t="s">
        <v>15623</v>
      </c>
    </row>
    <row r="13822" spans="1:1">
      <c r="A13822" t="s">
        <v>15624</v>
      </c>
    </row>
    <row r="13823" spans="1:1">
      <c r="A13823" t="s">
        <v>15625</v>
      </c>
    </row>
    <row r="13824" spans="1:1">
      <c r="A13824" t="s">
        <v>15626</v>
      </c>
    </row>
    <row r="13825" spans="1:1">
      <c r="A13825" t="s">
        <v>15627</v>
      </c>
    </row>
    <row r="13826" spans="1:1">
      <c r="A13826" t="s">
        <v>15628</v>
      </c>
    </row>
    <row r="13827" spans="1:1">
      <c r="A13827" t="s">
        <v>15629</v>
      </c>
    </row>
    <row r="13828" spans="1:1">
      <c r="A13828" t="s">
        <v>15630</v>
      </c>
    </row>
    <row r="13829" spans="1:1">
      <c r="A13829" t="s">
        <v>15631</v>
      </c>
    </row>
    <row r="13830" spans="1:1">
      <c r="A13830" t="s">
        <v>15632</v>
      </c>
    </row>
    <row r="13831" spans="1:1">
      <c r="A13831" t="s">
        <v>15633</v>
      </c>
    </row>
    <row r="13832" spans="1:1">
      <c r="A13832" t="s">
        <v>15634</v>
      </c>
    </row>
    <row r="13833" spans="1:1">
      <c r="A13833" t="s">
        <v>15635</v>
      </c>
    </row>
    <row r="13834" spans="1:1">
      <c r="A13834" t="s">
        <v>15636</v>
      </c>
    </row>
    <row r="13835" spans="1:1">
      <c r="A13835" t="s">
        <v>15637</v>
      </c>
    </row>
    <row r="13836" spans="1:1">
      <c r="A13836" t="s">
        <v>15638</v>
      </c>
    </row>
    <row r="13837" spans="1:1">
      <c r="A13837" t="s">
        <v>15639</v>
      </c>
    </row>
    <row r="13838" spans="1:1">
      <c r="A13838" t="s">
        <v>15640</v>
      </c>
    </row>
    <row r="13839" spans="1:1">
      <c r="A13839" t="s">
        <v>15641</v>
      </c>
    </row>
    <row r="13840" spans="1:1">
      <c r="A13840" t="s">
        <v>15642</v>
      </c>
    </row>
    <row r="13841" spans="1:1">
      <c r="A13841" t="s">
        <v>15643</v>
      </c>
    </row>
    <row r="13842" spans="1:1">
      <c r="A13842" t="s">
        <v>15644</v>
      </c>
    </row>
    <row r="13843" spans="1:1">
      <c r="A13843" t="s">
        <v>15645</v>
      </c>
    </row>
    <row r="13844" spans="1:1">
      <c r="A13844" t="s">
        <v>15646</v>
      </c>
    </row>
    <row r="13845" spans="1:1">
      <c r="A13845" t="s">
        <v>15647</v>
      </c>
    </row>
    <row r="13846" spans="1:1">
      <c r="A13846" t="s">
        <v>15648</v>
      </c>
    </row>
    <row r="13847" spans="1:1">
      <c r="A13847" t="s">
        <v>15649</v>
      </c>
    </row>
    <row r="13848" spans="1:1">
      <c r="A13848" t="s">
        <v>15650</v>
      </c>
    </row>
    <row r="13849" spans="1:1">
      <c r="A13849" t="s">
        <v>15651</v>
      </c>
    </row>
    <row r="13850" spans="1:1">
      <c r="A13850" t="s">
        <v>15652</v>
      </c>
    </row>
    <row r="13851" spans="1:1">
      <c r="A13851" t="s">
        <v>15653</v>
      </c>
    </row>
    <row r="13852" spans="1:1">
      <c r="A13852" t="s">
        <v>15654</v>
      </c>
    </row>
    <row r="13853" spans="1:1">
      <c r="A13853" t="s">
        <v>15655</v>
      </c>
    </row>
    <row r="13854" spans="1:1">
      <c r="A13854" t="s">
        <v>15656</v>
      </c>
    </row>
    <row r="13855" spans="1:1">
      <c r="A13855" t="s">
        <v>15657</v>
      </c>
    </row>
    <row r="13856" spans="1:1">
      <c r="A13856" t="s">
        <v>15658</v>
      </c>
    </row>
    <row r="13857" spans="1:1">
      <c r="A13857" t="s">
        <v>15659</v>
      </c>
    </row>
    <row r="13858" spans="1:1">
      <c r="A13858" t="s">
        <v>15660</v>
      </c>
    </row>
    <row r="13859" spans="1:1">
      <c r="A13859" t="s">
        <v>15661</v>
      </c>
    </row>
    <row r="13860" spans="1:1">
      <c r="A13860" t="s">
        <v>15662</v>
      </c>
    </row>
    <row r="13861" spans="1:1">
      <c r="A13861" t="s">
        <v>15663</v>
      </c>
    </row>
    <row r="13862" spans="1:1">
      <c r="A13862" t="s">
        <v>15664</v>
      </c>
    </row>
    <row r="13863" spans="1:1">
      <c r="A13863" t="s">
        <v>15665</v>
      </c>
    </row>
    <row r="13864" spans="1:1">
      <c r="A13864" t="s">
        <v>15666</v>
      </c>
    </row>
    <row r="13865" spans="1:1">
      <c r="A13865" t="s">
        <v>15667</v>
      </c>
    </row>
    <row r="13866" spans="1:1">
      <c r="A13866" t="s">
        <v>15668</v>
      </c>
    </row>
    <row r="13867" spans="1:1">
      <c r="A13867" t="s">
        <v>15669</v>
      </c>
    </row>
    <row r="13868" spans="1:1">
      <c r="A13868" t="s">
        <v>15670</v>
      </c>
    </row>
    <row r="13869" spans="1:1">
      <c r="A13869" t="s">
        <v>15671</v>
      </c>
    </row>
    <row r="13870" spans="1:1">
      <c r="A13870" t="s">
        <v>15672</v>
      </c>
    </row>
    <row r="13871" spans="1:1">
      <c r="A13871" t="s">
        <v>15673</v>
      </c>
    </row>
    <row r="13872" spans="1:1">
      <c r="A13872" t="s">
        <v>15674</v>
      </c>
    </row>
    <row r="13873" spans="1:1">
      <c r="A13873" t="s">
        <v>15675</v>
      </c>
    </row>
    <row r="13874" spans="1:1">
      <c r="A13874" t="s">
        <v>15676</v>
      </c>
    </row>
    <row r="13875" spans="1:1">
      <c r="A13875" t="s">
        <v>15677</v>
      </c>
    </row>
    <row r="13876" spans="1:1">
      <c r="A13876" t="s">
        <v>15678</v>
      </c>
    </row>
    <row r="13877" spans="1:1">
      <c r="A13877" t="s">
        <v>15679</v>
      </c>
    </row>
    <row r="13878" spans="1:1">
      <c r="A13878" t="s">
        <v>15680</v>
      </c>
    </row>
    <row r="13879" spans="1:1">
      <c r="A13879" t="s">
        <v>15681</v>
      </c>
    </row>
    <row r="13880" spans="1:1">
      <c r="A13880" t="s">
        <v>15682</v>
      </c>
    </row>
    <row r="13881" spans="1:1">
      <c r="A13881" t="s">
        <v>15683</v>
      </c>
    </row>
    <row r="13882" spans="1:1">
      <c r="A13882" t="s">
        <v>15684</v>
      </c>
    </row>
    <row r="13883" spans="1:1">
      <c r="A13883" t="s">
        <v>15685</v>
      </c>
    </row>
    <row r="13884" spans="1:1">
      <c r="A13884" t="s">
        <v>15686</v>
      </c>
    </row>
    <row r="13885" spans="1:1">
      <c r="A13885" t="s">
        <v>15687</v>
      </c>
    </row>
    <row r="13886" spans="1:1">
      <c r="A13886" t="s">
        <v>15688</v>
      </c>
    </row>
    <row r="13887" spans="1:1">
      <c r="A13887" t="s">
        <v>15689</v>
      </c>
    </row>
    <row r="13888" spans="1:1">
      <c r="A13888" t="s">
        <v>15690</v>
      </c>
    </row>
    <row r="13889" spans="1:1">
      <c r="A13889" t="s">
        <v>15691</v>
      </c>
    </row>
    <row r="13890" spans="1:1">
      <c r="A13890" t="s">
        <v>15692</v>
      </c>
    </row>
    <row r="13891" spans="1:1">
      <c r="A13891" t="s">
        <v>15693</v>
      </c>
    </row>
    <row r="13892" spans="1:1">
      <c r="A13892" t="s">
        <v>15694</v>
      </c>
    </row>
    <row r="13893" spans="1:1">
      <c r="A13893" t="s">
        <v>15695</v>
      </c>
    </row>
    <row r="13894" spans="1:1">
      <c r="A13894" t="s">
        <v>15696</v>
      </c>
    </row>
    <row r="13895" spans="1:1">
      <c r="A13895" t="s">
        <v>15697</v>
      </c>
    </row>
    <row r="13896" spans="1:1">
      <c r="A13896" t="s">
        <v>15698</v>
      </c>
    </row>
    <row r="13897" spans="1:1">
      <c r="A13897" t="s">
        <v>15699</v>
      </c>
    </row>
    <row r="13898" spans="1:1">
      <c r="A13898" t="s">
        <v>15700</v>
      </c>
    </row>
    <row r="13899" spans="1:1">
      <c r="A13899" t="s">
        <v>15701</v>
      </c>
    </row>
    <row r="13900" spans="1:1">
      <c r="A13900" t="s">
        <v>15702</v>
      </c>
    </row>
    <row r="13901" spans="1:1">
      <c r="A13901" t="s">
        <v>15703</v>
      </c>
    </row>
    <row r="13902" spans="1:1">
      <c r="A13902" t="s">
        <v>15704</v>
      </c>
    </row>
    <row r="13903" spans="1:1">
      <c r="A13903" t="s">
        <v>15705</v>
      </c>
    </row>
    <row r="13904" spans="1:1">
      <c r="A13904" t="s">
        <v>15706</v>
      </c>
    </row>
    <row r="13905" spans="1:1">
      <c r="A13905" t="s">
        <v>15707</v>
      </c>
    </row>
    <row r="13906" spans="1:1">
      <c r="A13906" t="s">
        <v>15708</v>
      </c>
    </row>
    <row r="13907" spans="1:1">
      <c r="A13907" t="s">
        <v>15709</v>
      </c>
    </row>
    <row r="13908" spans="1:1">
      <c r="A13908" t="s">
        <v>15710</v>
      </c>
    </row>
    <row r="13909" spans="1:1">
      <c r="A13909" t="s">
        <v>15711</v>
      </c>
    </row>
    <row r="13910" spans="1:1">
      <c r="A13910" t="s">
        <v>15712</v>
      </c>
    </row>
    <row r="13911" spans="1:1">
      <c r="A13911" t="s">
        <v>15713</v>
      </c>
    </row>
    <row r="13912" spans="1:1">
      <c r="A13912" t="s">
        <v>15714</v>
      </c>
    </row>
    <row r="13913" spans="1:1">
      <c r="A13913" t="s">
        <v>15715</v>
      </c>
    </row>
    <row r="13914" spans="1:1">
      <c r="A13914" t="s">
        <v>15716</v>
      </c>
    </row>
    <row r="13915" spans="1:1">
      <c r="A13915" t="s">
        <v>15717</v>
      </c>
    </row>
    <row r="13916" spans="1:1">
      <c r="A13916" t="s">
        <v>15718</v>
      </c>
    </row>
    <row r="13917" spans="1:1">
      <c r="A13917" t="s">
        <v>15719</v>
      </c>
    </row>
    <row r="13918" spans="1:1">
      <c r="A13918" t="s">
        <v>15720</v>
      </c>
    </row>
    <row r="13919" spans="1:1">
      <c r="A13919" t="s">
        <v>15721</v>
      </c>
    </row>
    <row r="13920" spans="1:1">
      <c r="A13920" t="s">
        <v>15722</v>
      </c>
    </row>
    <row r="13921" spans="1:1">
      <c r="A13921" t="s">
        <v>15723</v>
      </c>
    </row>
    <row r="13922" spans="1:1">
      <c r="A13922" t="s">
        <v>15724</v>
      </c>
    </row>
    <row r="13923" spans="1:1">
      <c r="A13923" t="s">
        <v>15725</v>
      </c>
    </row>
    <row r="13924" spans="1:1">
      <c r="A13924" t="s">
        <v>15726</v>
      </c>
    </row>
    <row r="13925" spans="1:1">
      <c r="A13925" t="s">
        <v>15727</v>
      </c>
    </row>
    <row r="13926" spans="1:1">
      <c r="A13926" t="s">
        <v>15728</v>
      </c>
    </row>
    <row r="13927" spans="1:1">
      <c r="A13927" t="s">
        <v>15729</v>
      </c>
    </row>
    <row r="13928" spans="1:1">
      <c r="A13928" t="s">
        <v>15730</v>
      </c>
    </row>
    <row r="13929" spans="1:1">
      <c r="A13929" t="s">
        <v>15731</v>
      </c>
    </row>
    <row r="13930" spans="1:1">
      <c r="A13930" t="s">
        <v>15732</v>
      </c>
    </row>
    <row r="13931" spans="1:1">
      <c r="A13931" t="s">
        <v>15733</v>
      </c>
    </row>
    <row r="13932" spans="1:1">
      <c r="A13932" t="s">
        <v>15734</v>
      </c>
    </row>
    <row r="13933" spans="1:1">
      <c r="A13933" t="s">
        <v>15735</v>
      </c>
    </row>
    <row r="13934" spans="1:1">
      <c r="A13934" t="s">
        <v>15736</v>
      </c>
    </row>
    <row r="13935" spans="1:1">
      <c r="A13935" t="s">
        <v>15737</v>
      </c>
    </row>
    <row r="13936" spans="1:1">
      <c r="A13936" t="s">
        <v>15738</v>
      </c>
    </row>
    <row r="13937" spans="1:1">
      <c r="A13937" t="s">
        <v>15739</v>
      </c>
    </row>
    <row r="13938" spans="1:1">
      <c r="A13938" t="s">
        <v>15740</v>
      </c>
    </row>
    <row r="13939" spans="1:1">
      <c r="A13939" t="s">
        <v>15741</v>
      </c>
    </row>
    <row r="13940" spans="1:1">
      <c r="A13940" t="s">
        <v>15742</v>
      </c>
    </row>
    <row r="13941" spans="1:1">
      <c r="A13941" t="s">
        <v>15743</v>
      </c>
    </row>
    <row r="13942" spans="1:1">
      <c r="A13942" t="s">
        <v>15744</v>
      </c>
    </row>
    <row r="13943" spans="1:1">
      <c r="A13943" t="s">
        <v>15745</v>
      </c>
    </row>
    <row r="13944" spans="1:1">
      <c r="A13944" t="s">
        <v>15746</v>
      </c>
    </row>
    <row r="13945" spans="1:1">
      <c r="A13945" t="s">
        <v>15747</v>
      </c>
    </row>
    <row r="13946" spans="1:1">
      <c r="A13946" t="s">
        <v>15748</v>
      </c>
    </row>
    <row r="13947" spans="1:1">
      <c r="A13947" t="s">
        <v>15749</v>
      </c>
    </row>
    <row r="13948" spans="1:1">
      <c r="A13948" t="s">
        <v>15750</v>
      </c>
    </row>
    <row r="13949" spans="1:1">
      <c r="A13949" t="s">
        <v>15751</v>
      </c>
    </row>
    <row r="13950" spans="1:1">
      <c r="A13950" t="s">
        <v>15752</v>
      </c>
    </row>
    <row r="13951" spans="1:1">
      <c r="A13951" t="s">
        <v>15753</v>
      </c>
    </row>
    <row r="13952" spans="1:1">
      <c r="A13952" t="s">
        <v>15754</v>
      </c>
    </row>
    <row r="13953" spans="1:1">
      <c r="A13953" t="s">
        <v>15755</v>
      </c>
    </row>
    <row r="13954" spans="1:1">
      <c r="A13954" t="s">
        <v>15756</v>
      </c>
    </row>
    <row r="13955" spans="1:1">
      <c r="A13955" t="s">
        <v>15757</v>
      </c>
    </row>
    <row r="13956" spans="1:1">
      <c r="A13956" t="s">
        <v>15758</v>
      </c>
    </row>
    <row r="13957" spans="1:1">
      <c r="A13957" t="s">
        <v>15759</v>
      </c>
    </row>
    <row r="13958" spans="1:1">
      <c r="A13958" t="s">
        <v>15760</v>
      </c>
    </row>
    <row r="13959" spans="1:1">
      <c r="A13959" t="s">
        <v>15761</v>
      </c>
    </row>
    <row r="13960" spans="1:1">
      <c r="A13960" t="s">
        <v>15762</v>
      </c>
    </row>
    <row r="13961" spans="1:1">
      <c r="A13961" t="s">
        <v>15763</v>
      </c>
    </row>
    <row r="13962" spans="1:1">
      <c r="A13962" t="s">
        <v>15764</v>
      </c>
    </row>
    <row r="13963" spans="1:1">
      <c r="A13963" t="s">
        <v>15765</v>
      </c>
    </row>
    <row r="13964" spans="1:1">
      <c r="A13964" t="s">
        <v>15766</v>
      </c>
    </row>
    <row r="13965" spans="1:1">
      <c r="A13965" t="s">
        <v>15767</v>
      </c>
    </row>
    <row r="13966" spans="1:1">
      <c r="A13966" t="s">
        <v>15768</v>
      </c>
    </row>
    <row r="13967" spans="1:1">
      <c r="A13967" t="s">
        <v>15769</v>
      </c>
    </row>
    <row r="13968" spans="1:1">
      <c r="A13968" t="s">
        <v>15770</v>
      </c>
    </row>
    <row r="13969" spans="1:1">
      <c r="A13969" t="s">
        <v>15771</v>
      </c>
    </row>
    <row r="13970" spans="1:1">
      <c r="A13970" t="s">
        <v>15772</v>
      </c>
    </row>
    <row r="13971" spans="1:1">
      <c r="A13971" t="s">
        <v>15773</v>
      </c>
    </row>
    <row r="13972" spans="1:1">
      <c r="A13972" t="s">
        <v>15774</v>
      </c>
    </row>
    <row r="13973" spans="1:1">
      <c r="A13973" t="s">
        <v>15775</v>
      </c>
    </row>
    <row r="13974" spans="1:1">
      <c r="A13974" t="s">
        <v>15776</v>
      </c>
    </row>
    <row r="13975" spans="1:1">
      <c r="A13975" t="s">
        <v>15777</v>
      </c>
    </row>
    <row r="13976" spans="1:1">
      <c r="A13976" t="s">
        <v>15778</v>
      </c>
    </row>
    <row r="13977" spans="1:1">
      <c r="A13977" t="s">
        <v>15779</v>
      </c>
    </row>
    <row r="13978" spans="1:1">
      <c r="A13978" t="s">
        <v>15780</v>
      </c>
    </row>
    <row r="13979" spans="1:1">
      <c r="A13979" t="s">
        <v>15781</v>
      </c>
    </row>
    <row r="13980" spans="1:1">
      <c r="A13980" t="s">
        <v>15782</v>
      </c>
    </row>
    <row r="13981" spans="1:1">
      <c r="A13981" t="s">
        <v>15783</v>
      </c>
    </row>
    <row r="13982" spans="1:1">
      <c r="A13982" t="s">
        <v>15784</v>
      </c>
    </row>
    <row r="13983" spans="1:1">
      <c r="A13983" t="s">
        <v>15785</v>
      </c>
    </row>
    <row r="13984" spans="1:1">
      <c r="A13984" t="s">
        <v>15786</v>
      </c>
    </row>
    <row r="13985" spans="1:1">
      <c r="A13985" t="s">
        <v>15787</v>
      </c>
    </row>
    <row r="13986" spans="1:1">
      <c r="A13986" t="s">
        <v>15788</v>
      </c>
    </row>
    <row r="13987" spans="1:1">
      <c r="A13987" t="s">
        <v>15789</v>
      </c>
    </row>
    <row r="13988" spans="1:1">
      <c r="A13988" t="s">
        <v>15790</v>
      </c>
    </row>
    <row r="13989" spans="1:1">
      <c r="A13989" t="s">
        <v>15791</v>
      </c>
    </row>
    <row r="13990" spans="1:1">
      <c r="A13990" t="s">
        <v>15792</v>
      </c>
    </row>
    <row r="13991" spans="1:1">
      <c r="A13991" t="s">
        <v>15793</v>
      </c>
    </row>
    <row r="13992" spans="1:1">
      <c r="A13992" t="s">
        <v>15794</v>
      </c>
    </row>
    <row r="13993" spans="1:1">
      <c r="A13993" t="s">
        <v>15795</v>
      </c>
    </row>
    <row r="13994" spans="1:1">
      <c r="A13994" t="s">
        <v>15796</v>
      </c>
    </row>
    <row r="13995" spans="1:1">
      <c r="A13995" t="s">
        <v>15797</v>
      </c>
    </row>
    <row r="13996" spans="1:1">
      <c r="A13996" t="s">
        <v>15798</v>
      </c>
    </row>
    <row r="13997" spans="1:1">
      <c r="A13997" t="s">
        <v>15799</v>
      </c>
    </row>
    <row r="13998" spans="1:1">
      <c r="A13998" t="s">
        <v>15800</v>
      </c>
    </row>
    <row r="13999" spans="1:1">
      <c r="A13999" t="s">
        <v>15801</v>
      </c>
    </row>
    <row r="14000" spans="1:1">
      <c r="A14000" t="s">
        <v>15802</v>
      </c>
    </row>
    <row r="14001" spans="1:1">
      <c r="A14001" t="s">
        <v>15803</v>
      </c>
    </row>
    <row r="14002" spans="1:1">
      <c r="A14002" t="s">
        <v>15804</v>
      </c>
    </row>
    <row r="14003" spans="1:1">
      <c r="A14003" t="s">
        <v>15805</v>
      </c>
    </row>
    <row r="14004" spans="1:1">
      <c r="A14004" t="s">
        <v>15806</v>
      </c>
    </row>
    <row r="14005" spans="1:1">
      <c r="A14005" t="s">
        <v>15807</v>
      </c>
    </row>
    <row r="14006" spans="1:1">
      <c r="A14006" t="s">
        <v>15808</v>
      </c>
    </row>
    <row r="14007" spans="1:1">
      <c r="A14007" t="s">
        <v>15809</v>
      </c>
    </row>
    <row r="14008" spans="1:1">
      <c r="A14008" t="s">
        <v>15810</v>
      </c>
    </row>
    <row r="14009" spans="1:1">
      <c r="A14009" t="s">
        <v>15811</v>
      </c>
    </row>
    <row r="14010" spans="1:1">
      <c r="A14010" t="s">
        <v>15812</v>
      </c>
    </row>
    <row r="14011" spans="1:1">
      <c r="A14011" t="s">
        <v>15813</v>
      </c>
    </row>
    <row r="14012" spans="1:1">
      <c r="A14012" t="s">
        <v>15814</v>
      </c>
    </row>
    <row r="14013" spans="1:1">
      <c r="A14013" t="s">
        <v>15815</v>
      </c>
    </row>
    <row r="14014" spans="1:1">
      <c r="A14014" t="s">
        <v>15816</v>
      </c>
    </row>
    <row r="14015" spans="1:1">
      <c r="A14015" t="s">
        <v>15817</v>
      </c>
    </row>
    <row r="14016" spans="1:1">
      <c r="A14016" t="s">
        <v>15818</v>
      </c>
    </row>
    <row r="14017" spans="1:1">
      <c r="A14017" t="s">
        <v>15819</v>
      </c>
    </row>
    <row r="14018" spans="1:1">
      <c r="A14018" t="s">
        <v>15820</v>
      </c>
    </row>
    <row r="14019" spans="1:1">
      <c r="A14019" t="s">
        <v>15821</v>
      </c>
    </row>
    <row r="14020" spans="1:1">
      <c r="A14020" t="s">
        <v>15822</v>
      </c>
    </row>
    <row r="14021" spans="1:1">
      <c r="A14021" t="s">
        <v>15823</v>
      </c>
    </row>
    <row r="14022" spans="1:1">
      <c r="A14022" t="s">
        <v>15824</v>
      </c>
    </row>
    <row r="14023" spans="1:1">
      <c r="A14023" t="s">
        <v>15825</v>
      </c>
    </row>
    <row r="14024" spans="1:1">
      <c r="A14024" t="s">
        <v>15826</v>
      </c>
    </row>
    <row r="14025" spans="1:1">
      <c r="A14025" t="s">
        <v>15827</v>
      </c>
    </row>
    <row r="14026" spans="1:1">
      <c r="A14026" t="s">
        <v>15828</v>
      </c>
    </row>
    <row r="14027" spans="1:1">
      <c r="A14027" t="s">
        <v>15829</v>
      </c>
    </row>
    <row r="14028" spans="1:1">
      <c r="A14028" t="s">
        <v>15830</v>
      </c>
    </row>
    <row r="14029" spans="1:1">
      <c r="A14029" t="s">
        <v>15831</v>
      </c>
    </row>
    <row r="14030" spans="1:1">
      <c r="A14030" t="s">
        <v>15832</v>
      </c>
    </row>
    <row r="14031" spans="1:1">
      <c r="A14031" t="s">
        <v>15833</v>
      </c>
    </row>
    <row r="14032" spans="1:1">
      <c r="A14032" t="s">
        <v>15834</v>
      </c>
    </row>
    <row r="14033" spans="1:1">
      <c r="A14033" t="s">
        <v>15835</v>
      </c>
    </row>
    <row r="14034" spans="1:1">
      <c r="A14034" t="s">
        <v>15836</v>
      </c>
    </row>
    <row r="14035" spans="1:1">
      <c r="A14035" t="s">
        <v>15837</v>
      </c>
    </row>
    <row r="14036" spans="1:1">
      <c r="A14036" t="s">
        <v>15838</v>
      </c>
    </row>
    <row r="14037" spans="1:1">
      <c r="A14037" t="s">
        <v>15839</v>
      </c>
    </row>
    <row r="14038" spans="1:1">
      <c r="A14038" t="s">
        <v>15840</v>
      </c>
    </row>
    <row r="14039" spans="1:1">
      <c r="A14039" t="s">
        <v>15841</v>
      </c>
    </row>
    <row r="14040" spans="1:1">
      <c r="A14040" t="s">
        <v>15842</v>
      </c>
    </row>
    <row r="14041" spans="1:1">
      <c r="A14041" t="s">
        <v>15843</v>
      </c>
    </row>
    <row r="14042" spans="1:1">
      <c r="A14042" t="s">
        <v>15844</v>
      </c>
    </row>
    <row r="14043" spans="1:1">
      <c r="A14043" t="s">
        <v>15845</v>
      </c>
    </row>
    <row r="14044" spans="1:1">
      <c r="A14044" t="s">
        <v>15846</v>
      </c>
    </row>
    <row r="14045" spans="1:1">
      <c r="A14045" t="s">
        <v>15847</v>
      </c>
    </row>
    <row r="14046" spans="1:1">
      <c r="A14046" t="s">
        <v>15848</v>
      </c>
    </row>
    <row r="14047" spans="1:1">
      <c r="A14047" t="s">
        <v>15849</v>
      </c>
    </row>
    <row r="14048" spans="1:1">
      <c r="A14048" t="s">
        <v>15850</v>
      </c>
    </row>
    <row r="14049" spans="1:1">
      <c r="A14049" t="s">
        <v>15851</v>
      </c>
    </row>
    <row r="14050" spans="1:1">
      <c r="A14050" t="s">
        <v>15852</v>
      </c>
    </row>
    <row r="14051" spans="1:1">
      <c r="A14051" t="s">
        <v>15853</v>
      </c>
    </row>
    <row r="14052" spans="1:1">
      <c r="A14052" t="s">
        <v>15854</v>
      </c>
    </row>
    <row r="14053" spans="1:1">
      <c r="A14053" t="s">
        <v>15855</v>
      </c>
    </row>
    <row r="14054" spans="1:1">
      <c r="A14054" t="s">
        <v>15856</v>
      </c>
    </row>
    <row r="14055" spans="1:1">
      <c r="A14055" t="s">
        <v>15857</v>
      </c>
    </row>
    <row r="14056" spans="1:1">
      <c r="A14056" t="s">
        <v>15858</v>
      </c>
    </row>
    <row r="14057" spans="1:1">
      <c r="A14057" t="s">
        <v>15859</v>
      </c>
    </row>
    <row r="14058" spans="1:1">
      <c r="A14058" t="s">
        <v>15860</v>
      </c>
    </row>
    <row r="14059" spans="1:1">
      <c r="A14059" t="s">
        <v>15861</v>
      </c>
    </row>
    <row r="14060" spans="1:1">
      <c r="A14060" t="s">
        <v>15862</v>
      </c>
    </row>
    <row r="14061" spans="1:1">
      <c r="A14061" t="s">
        <v>15863</v>
      </c>
    </row>
    <row r="14062" spans="1:1">
      <c r="A14062" t="s">
        <v>15864</v>
      </c>
    </row>
    <row r="14063" spans="1:1">
      <c r="A14063" t="s">
        <v>15865</v>
      </c>
    </row>
    <row r="14064" spans="1:1">
      <c r="A14064" t="s">
        <v>15866</v>
      </c>
    </row>
    <row r="14065" spans="1:1">
      <c r="A14065" t="s">
        <v>15867</v>
      </c>
    </row>
    <row r="14066" spans="1:1">
      <c r="A14066" t="s">
        <v>15868</v>
      </c>
    </row>
    <row r="14067" spans="1:1">
      <c r="A14067" t="s">
        <v>15869</v>
      </c>
    </row>
    <row r="14068" spans="1:1">
      <c r="A14068" t="s">
        <v>15870</v>
      </c>
    </row>
    <row r="14069" spans="1:1">
      <c r="A14069" t="s">
        <v>15871</v>
      </c>
    </row>
    <row r="14070" spans="1:1">
      <c r="A14070" t="s">
        <v>15872</v>
      </c>
    </row>
    <row r="14071" spans="1:1">
      <c r="A14071" t="s">
        <v>15873</v>
      </c>
    </row>
    <row r="14072" spans="1:1">
      <c r="A14072" t="s">
        <v>15874</v>
      </c>
    </row>
    <row r="14073" spans="1:1">
      <c r="A14073" t="s">
        <v>15875</v>
      </c>
    </row>
    <row r="14074" spans="1:1">
      <c r="A14074" t="s">
        <v>15876</v>
      </c>
    </row>
    <row r="14075" spans="1:1">
      <c r="A14075" t="s">
        <v>15877</v>
      </c>
    </row>
    <row r="14076" spans="1:1">
      <c r="A14076" t="s">
        <v>15878</v>
      </c>
    </row>
    <row r="14077" spans="1:1">
      <c r="A14077" t="s">
        <v>15879</v>
      </c>
    </row>
    <row r="14078" spans="1:1">
      <c r="A14078" t="s">
        <v>15880</v>
      </c>
    </row>
    <row r="14079" spans="1:1">
      <c r="A14079" t="s">
        <v>15881</v>
      </c>
    </row>
    <row r="14080" spans="1:1">
      <c r="A14080" t="s">
        <v>15882</v>
      </c>
    </row>
    <row r="14081" spans="1:1">
      <c r="A14081" t="s">
        <v>15883</v>
      </c>
    </row>
    <row r="14082" spans="1:1">
      <c r="A14082" t="s">
        <v>15884</v>
      </c>
    </row>
    <row r="14083" spans="1:1">
      <c r="A14083" t="s">
        <v>15885</v>
      </c>
    </row>
    <row r="14084" spans="1:1">
      <c r="A14084" t="s">
        <v>15886</v>
      </c>
    </row>
    <row r="14085" spans="1:1">
      <c r="A14085" t="s">
        <v>15887</v>
      </c>
    </row>
    <row r="14086" spans="1:1">
      <c r="A14086" t="s">
        <v>15888</v>
      </c>
    </row>
    <row r="14087" spans="1:1">
      <c r="A14087" t="s">
        <v>15889</v>
      </c>
    </row>
    <row r="14088" spans="1:1">
      <c r="A14088" t="s">
        <v>15890</v>
      </c>
    </row>
    <row r="14089" spans="1:1">
      <c r="A14089" t="s">
        <v>15891</v>
      </c>
    </row>
    <row r="14090" spans="1:1">
      <c r="A14090" t="s">
        <v>15892</v>
      </c>
    </row>
    <row r="14091" spans="1:1">
      <c r="A14091" t="s">
        <v>15893</v>
      </c>
    </row>
    <row r="14092" spans="1:1">
      <c r="A14092" t="s">
        <v>15894</v>
      </c>
    </row>
    <row r="14093" spans="1:1">
      <c r="A14093" t="s">
        <v>15895</v>
      </c>
    </row>
    <row r="14094" spans="1:1">
      <c r="A14094" t="s">
        <v>15896</v>
      </c>
    </row>
    <row r="14095" spans="1:1">
      <c r="A14095" t="s">
        <v>15897</v>
      </c>
    </row>
    <row r="14096" spans="1:1">
      <c r="A14096" t="s">
        <v>15898</v>
      </c>
    </row>
    <row r="14097" spans="1:1">
      <c r="A14097" t="s">
        <v>15899</v>
      </c>
    </row>
    <row r="14098" spans="1:1">
      <c r="A14098" t="s">
        <v>15900</v>
      </c>
    </row>
    <row r="14099" spans="1:1">
      <c r="A14099" t="s">
        <v>15901</v>
      </c>
    </row>
    <row r="14100" spans="1:1">
      <c r="A14100" t="s">
        <v>15902</v>
      </c>
    </row>
    <row r="14101" spans="1:1">
      <c r="A14101" t="s">
        <v>15903</v>
      </c>
    </row>
    <row r="14102" spans="1:1">
      <c r="A14102" t="s">
        <v>15904</v>
      </c>
    </row>
    <row r="14103" spans="1:1">
      <c r="A14103" t="s">
        <v>15905</v>
      </c>
    </row>
    <row r="14104" spans="1:1">
      <c r="A14104" t="s">
        <v>15906</v>
      </c>
    </row>
    <row r="14105" spans="1:1">
      <c r="A14105" t="s">
        <v>15907</v>
      </c>
    </row>
    <row r="14106" spans="1:1">
      <c r="A14106" t="s">
        <v>15908</v>
      </c>
    </row>
    <row r="14107" spans="1:1">
      <c r="A14107" t="s">
        <v>15909</v>
      </c>
    </row>
    <row r="14108" spans="1:1">
      <c r="A14108" t="s">
        <v>15910</v>
      </c>
    </row>
    <row r="14109" spans="1:1">
      <c r="A14109" t="s">
        <v>15911</v>
      </c>
    </row>
    <row r="14110" spans="1:1">
      <c r="A14110" t="s">
        <v>15912</v>
      </c>
    </row>
    <row r="14111" spans="1:1">
      <c r="A14111" t="s">
        <v>15913</v>
      </c>
    </row>
    <row r="14112" spans="1:1">
      <c r="A14112" t="s">
        <v>15914</v>
      </c>
    </row>
    <row r="14113" spans="1:1">
      <c r="A14113" t="s">
        <v>15915</v>
      </c>
    </row>
    <row r="14114" spans="1:1">
      <c r="A14114" t="s">
        <v>15916</v>
      </c>
    </row>
    <row r="14115" spans="1:1">
      <c r="A14115" t="s">
        <v>15917</v>
      </c>
    </row>
    <row r="14116" spans="1:1">
      <c r="A14116" t="s">
        <v>15918</v>
      </c>
    </row>
    <row r="14117" spans="1:1">
      <c r="A14117" t="s">
        <v>15919</v>
      </c>
    </row>
    <row r="14118" spans="1:1">
      <c r="A14118" t="s">
        <v>15920</v>
      </c>
    </row>
    <row r="14119" spans="1:1">
      <c r="A14119" t="s">
        <v>15921</v>
      </c>
    </row>
    <row r="14120" spans="1:1">
      <c r="A14120" t="s">
        <v>15922</v>
      </c>
    </row>
    <row r="14121" spans="1:1">
      <c r="A14121" t="s">
        <v>15923</v>
      </c>
    </row>
    <row r="14122" spans="1:1">
      <c r="A14122" t="s">
        <v>15924</v>
      </c>
    </row>
    <row r="14123" spans="1:1">
      <c r="A14123" t="s">
        <v>15925</v>
      </c>
    </row>
    <row r="14124" spans="1:1">
      <c r="A14124" t="s">
        <v>15926</v>
      </c>
    </row>
    <row r="14125" spans="1:1">
      <c r="A14125" t="s">
        <v>15927</v>
      </c>
    </row>
    <row r="14126" spans="1:1">
      <c r="A14126" t="s">
        <v>15928</v>
      </c>
    </row>
    <row r="14127" spans="1:1">
      <c r="A14127" t="s">
        <v>15929</v>
      </c>
    </row>
    <row r="14128" spans="1:1">
      <c r="A14128" t="s">
        <v>15930</v>
      </c>
    </row>
    <row r="14129" spans="1:1">
      <c r="A14129" t="s">
        <v>15931</v>
      </c>
    </row>
    <row r="14130" spans="1:1">
      <c r="A14130" t="s">
        <v>15932</v>
      </c>
    </row>
    <row r="14131" spans="1:1">
      <c r="A14131" t="s">
        <v>15933</v>
      </c>
    </row>
    <row r="14132" spans="1:1">
      <c r="A14132" t="s">
        <v>15934</v>
      </c>
    </row>
    <row r="14133" spans="1:1">
      <c r="A14133" t="s">
        <v>15935</v>
      </c>
    </row>
    <row r="14134" spans="1:1">
      <c r="A14134" t="s">
        <v>15936</v>
      </c>
    </row>
    <row r="14135" spans="1:1">
      <c r="A14135" t="s">
        <v>15937</v>
      </c>
    </row>
    <row r="14136" spans="1:1">
      <c r="A14136" t="s">
        <v>15938</v>
      </c>
    </row>
    <row r="14137" spans="1:1">
      <c r="A14137" t="s">
        <v>15939</v>
      </c>
    </row>
    <row r="14138" spans="1:1">
      <c r="A14138" t="s">
        <v>15940</v>
      </c>
    </row>
    <row r="14139" spans="1:1">
      <c r="A14139" t="s">
        <v>15941</v>
      </c>
    </row>
    <row r="14140" spans="1:1">
      <c r="A14140" t="s">
        <v>15942</v>
      </c>
    </row>
    <row r="14141" spans="1:1">
      <c r="A14141" t="s">
        <v>15943</v>
      </c>
    </row>
    <row r="14142" spans="1:1">
      <c r="A14142" t="s">
        <v>15944</v>
      </c>
    </row>
    <row r="14143" spans="1:1">
      <c r="A14143" t="s">
        <v>15945</v>
      </c>
    </row>
    <row r="14144" spans="1:1">
      <c r="A14144" t="s">
        <v>15946</v>
      </c>
    </row>
    <row r="14145" spans="1:1">
      <c r="A14145" t="s">
        <v>15947</v>
      </c>
    </row>
    <row r="14146" spans="1:1">
      <c r="A14146" t="s">
        <v>15948</v>
      </c>
    </row>
    <row r="14147" spans="1:1">
      <c r="A14147" t="s">
        <v>15949</v>
      </c>
    </row>
    <row r="14148" spans="1:1">
      <c r="A14148" t="s">
        <v>15950</v>
      </c>
    </row>
    <row r="14149" spans="1:1">
      <c r="A14149" t="s">
        <v>15951</v>
      </c>
    </row>
    <row r="14150" spans="1:1">
      <c r="A14150" t="s">
        <v>15952</v>
      </c>
    </row>
    <row r="14151" spans="1:1">
      <c r="A14151" t="s">
        <v>15953</v>
      </c>
    </row>
    <row r="14152" spans="1:1">
      <c r="A14152" t="s">
        <v>15954</v>
      </c>
    </row>
    <row r="14153" spans="1:1">
      <c r="A14153" t="s">
        <v>15955</v>
      </c>
    </row>
    <row r="14154" spans="1:1">
      <c r="A14154" t="s">
        <v>15956</v>
      </c>
    </row>
    <row r="14155" spans="1:1">
      <c r="A14155" t="s">
        <v>15957</v>
      </c>
    </row>
    <row r="14156" spans="1:1">
      <c r="A14156" t="s">
        <v>15958</v>
      </c>
    </row>
    <row r="14157" spans="1:1">
      <c r="A14157" t="s">
        <v>15959</v>
      </c>
    </row>
    <row r="14158" spans="1:1">
      <c r="A14158" t="s">
        <v>15960</v>
      </c>
    </row>
    <row r="14159" spans="1:1">
      <c r="A14159" t="s">
        <v>15961</v>
      </c>
    </row>
    <row r="14160" spans="1:1">
      <c r="A14160" t="s">
        <v>15962</v>
      </c>
    </row>
    <row r="14161" spans="1:1">
      <c r="A14161" t="s">
        <v>15963</v>
      </c>
    </row>
    <row r="14162" spans="1:1">
      <c r="A14162" t="s">
        <v>15964</v>
      </c>
    </row>
    <row r="14163" spans="1:1">
      <c r="A14163" t="s">
        <v>15965</v>
      </c>
    </row>
    <row r="14164" spans="1:1">
      <c r="A14164" t="s">
        <v>15966</v>
      </c>
    </row>
    <row r="14165" spans="1:1">
      <c r="A14165" t="s">
        <v>15967</v>
      </c>
    </row>
    <row r="14166" spans="1:1">
      <c r="A14166" t="s">
        <v>15968</v>
      </c>
    </row>
    <row r="14167" spans="1:1">
      <c r="A14167" t="s">
        <v>15969</v>
      </c>
    </row>
    <row r="14168" spans="1:1">
      <c r="A14168" t="s">
        <v>15970</v>
      </c>
    </row>
    <row r="14169" spans="1:1">
      <c r="A14169" t="s">
        <v>15971</v>
      </c>
    </row>
    <row r="14170" spans="1:1">
      <c r="A14170" t="s">
        <v>15972</v>
      </c>
    </row>
    <row r="14171" spans="1:1">
      <c r="A14171" t="s">
        <v>15973</v>
      </c>
    </row>
    <row r="14172" spans="1:1">
      <c r="A14172" t="s">
        <v>15974</v>
      </c>
    </row>
    <row r="14173" spans="1:1">
      <c r="A14173" t="s">
        <v>15975</v>
      </c>
    </row>
    <row r="14174" spans="1:1">
      <c r="A14174" t="s">
        <v>15976</v>
      </c>
    </row>
    <row r="14175" spans="1:1">
      <c r="A14175" t="s">
        <v>15977</v>
      </c>
    </row>
    <row r="14176" spans="1:1">
      <c r="A14176" t="s">
        <v>15978</v>
      </c>
    </row>
    <row r="14177" spans="1:1">
      <c r="A14177" t="s">
        <v>15979</v>
      </c>
    </row>
    <row r="14178" spans="1:1">
      <c r="A14178" t="s">
        <v>15980</v>
      </c>
    </row>
    <row r="14179" spans="1:1">
      <c r="A14179" t="s">
        <v>15981</v>
      </c>
    </row>
    <row r="14180" spans="1:1">
      <c r="A14180" t="s">
        <v>15982</v>
      </c>
    </row>
    <row r="14181" spans="1:1">
      <c r="A14181" t="s">
        <v>15983</v>
      </c>
    </row>
    <row r="14182" spans="1:1">
      <c r="A14182" t="s">
        <v>15984</v>
      </c>
    </row>
    <row r="14183" spans="1:1">
      <c r="A14183" t="s">
        <v>15985</v>
      </c>
    </row>
    <row r="14184" spans="1:1">
      <c r="A14184" t="s">
        <v>15986</v>
      </c>
    </row>
    <row r="14185" spans="1:1">
      <c r="A14185" t="s">
        <v>15987</v>
      </c>
    </row>
    <row r="14186" spans="1:1">
      <c r="A14186" t="s">
        <v>15988</v>
      </c>
    </row>
    <row r="14187" spans="1:1">
      <c r="A14187" t="s">
        <v>15989</v>
      </c>
    </row>
    <row r="14188" spans="1:1">
      <c r="A14188" t="s">
        <v>15990</v>
      </c>
    </row>
    <row r="14189" spans="1:1">
      <c r="A14189" t="s">
        <v>15991</v>
      </c>
    </row>
    <row r="14190" spans="1:1">
      <c r="A14190" t="s">
        <v>15992</v>
      </c>
    </row>
    <row r="14191" spans="1:1">
      <c r="A14191" t="s">
        <v>15993</v>
      </c>
    </row>
    <row r="14192" spans="1:1">
      <c r="A14192" t="s">
        <v>15994</v>
      </c>
    </row>
    <row r="14193" spans="1:1">
      <c r="A14193" t="s">
        <v>15995</v>
      </c>
    </row>
    <row r="14194" spans="1:1">
      <c r="A14194" t="s">
        <v>15996</v>
      </c>
    </row>
    <row r="14195" spans="1:1">
      <c r="A14195" t="s">
        <v>15997</v>
      </c>
    </row>
    <row r="14196" spans="1:1">
      <c r="A14196" t="s">
        <v>15998</v>
      </c>
    </row>
    <row r="14197" spans="1:1">
      <c r="A14197" t="s">
        <v>15999</v>
      </c>
    </row>
    <row r="14198" spans="1:1">
      <c r="A14198" t="s">
        <v>16000</v>
      </c>
    </row>
    <row r="14199" spans="1:1">
      <c r="A14199" t="s">
        <v>16001</v>
      </c>
    </row>
    <row r="14200" spans="1:1">
      <c r="A14200" t="s">
        <v>16002</v>
      </c>
    </row>
    <row r="14201" spans="1:1">
      <c r="A14201" t="s">
        <v>16003</v>
      </c>
    </row>
    <row r="14202" spans="1:1">
      <c r="A14202" t="s">
        <v>16004</v>
      </c>
    </row>
    <row r="14203" spans="1:1">
      <c r="A14203" t="s">
        <v>16005</v>
      </c>
    </row>
    <row r="14204" spans="1:1">
      <c r="A14204" t="s">
        <v>16006</v>
      </c>
    </row>
    <row r="14205" spans="1:1">
      <c r="A14205" t="s">
        <v>16007</v>
      </c>
    </row>
    <row r="14206" spans="1:1">
      <c r="A14206" t="s">
        <v>16008</v>
      </c>
    </row>
    <row r="14207" spans="1:1">
      <c r="A14207" t="s">
        <v>16009</v>
      </c>
    </row>
    <row r="14208" spans="1:1">
      <c r="A14208" t="s">
        <v>16010</v>
      </c>
    </row>
    <row r="14209" spans="1:1">
      <c r="A14209" t="s">
        <v>16011</v>
      </c>
    </row>
    <row r="14210" spans="1:1">
      <c r="A14210" t="s">
        <v>16012</v>
      </c>
    </row>
    <row r="14211" spans="1:1">
      <c r="A14211" t="s">
        <v>16013</v>
      </c>
    </row>
    <row r="14212" spans="1:1">
      <c r="A14212" t="s">
        <v>16014</v>
      </c>
    </row>
    <row r="14213" spans="1:1">
      <c r="A14213" t="s">
        <v>16015</v>
      </c>
    </row>
    <row r="14214" spans="1:1">
      <c r="A14214" t="s">
        <v>16016</v>
      </c>
    </row>
    <row r="14215" spans="1:1">
      <c r="A14215" t="s">
        <v>16017</v>
      </c>
    </row>
    <row r="14216" spans="1:1">
      <c r="A14216" t="s">
        <v>16018</v>
      </c>
    </row>
    <row r="14217" spans="1:1">
      <c r="A14217" t="s">
        <v>16019</v>
      </c>
    </row>
    <row r="14218" spans="1:1">
      <c r="A14218" t="s">
        <v>16020</v>
      </c>
    </row>
    <row r="14219" spans="1:1">
      <c r="A14219" t="s">
        <v>16021</v>
      </c>
    </row>
    <row r="14220" spans="1:1">
      <c r="A14220" t="s">
        <v>16022</v>
      </c>
    </row>
    <row r="14221" spans="1:1">
      <c r="A14221" t="s">
        <v>16023</v>
      </c>
    </row>
    <row r="14222" spans="1:1">
      <c r="A14222" t="s">
        <v>16024</v>
      </c>
    </row>
    <row r="14223" spans="1:1">
      <c r="A14223" t="s">
        <v>16025</v>
      </c>
    </row>
    <row r="14224" spans="1:1">
      <c r="A14224" t="s">
        <v>16026</v>
      </c>
    </row>
    <row r="14225" spans="1:1">
      <c r="A14225" t="s">
        <v>16027</v>
      </c>
    </row>
    <row r="14226" spans="1:1">
      <c r="A14226" t="s">
        <v>16028</v>
      </c>
    </row>
    <row r="14227" spans="1:1">
      <c r="A14227" t="s">
        <v>16029</v>
      </c>
    </row>
    <row r="14228" spans="1:1">
      <c r="A14228" t="s">
        <v>16030</v>
      </c>
    </row>
    <row r="14229" spans="1:1">
      <c r="A14229" t="s">
        <v>16031</v>
      </c>
    </row>
    <row r="14230" spans="1:1">
      <c r="A14230" t="s">
        <v>16032</v>
      </c>
    </row>
    <row r="14231" spans="1:1">
      <c r="A14231" t="s">
        <v>16033</v>
      </c>
    </row>
    <row r="14232" spans="1:1">
      <c r="A14232" t="s">
        <v>16034</v>
      </c>
    </row>
    <row r="14233" spans="1:1">
      <c r="A14233" t="s">
        <v>16035</v>
      </c>
    </row>
    <row r="14234" spans="1:1">
      <c r="A14234" t="s">
        <v>16036</v>
      </c>
    </row>
    <row r="14235" spans="1:1">
      <c r="A14235" t="s">
        <v>16037</v>
      </c>
    </row>
    <row r="14236" spans="1:1">
      <c r="A14236" t="s">
        <v>16038</v>
      </c>
    </row>
    <row r="14237" spans="1:1">
      <c r="A14237" t="s">
        <v>16039</v>
      </c>
    </row>
    <row r="14238" spans="1:1">
      <c r="A14238" t="s">
        <v>16040</v>
      </c>
    </row>
    <row r="14239" spans="1:1">
      <c r="A14239" t="s">
        <v>16041</v>
      </c>
    </row>
    <row r="14240" spans="1:1">
      <c r="A14240" t="s">
        <v>16042</v>
      </c>
    </row>
    <row r="14241" spans="1:1">
      <c r="A14241" t="s">
        <v>16043</v>
      </c>
    </row>
    <row r="14242" spans="1:1">
      <c r="A14242" t="s">
        <v>16044</v>
      </c>
    </row>
    <row r="14243" spans="1:1">
      <c r="A14243" t="s">
        <v>16045</v>
      </c>
    </row>
    <row r="14244" spans="1:1">
      <c r="A14244" t="s">
        <v>16046</v>
      </c>
    </row>
    <row r="14245" spans="1:1">
      <c r="A14245" t="s">
        <v>16047</v>
      </c>
    </row>
    <row r="14246" spans="1:1">
      <c r="A14246" t="s">
        <v>16048</v>
      </c>
    </row>
    <row r="14247" spans="1:1">
      <c r="A14247" t="s">
        <v>16049</v>
      </c>
    </row>
    <row r="14248" spans="1:1">
      <c r="A14248" t="s">
        <v>16050</v>
      </c>
    </row>
    <row r="14249" spans="1:1">
      <c r="A14249" t="s">
        <v>16051</v>
      </c>
    </row>
    <row r="14250" spans="1:1">
      <c r="A14250" t="s">
        <v>16052</v>
      </c>
    </row>
    <row r="14251" spans="1:1">
      <c r="A14251" t="s">
        <v>16053</v>
      </c>
    </row>
    <row r="14252" spans="1:1">
      <c r="A14252" t="s">
        <v>16054</v>
      </c>
    </row>
    <row r="14253" spans="1:1">
      <c r="A14253" t="s">
        <v>16055</v>
      </c>
    </row>
    <row r="14254" spans="1:1">
      <c r="A14254" t="s">
        <v>16056</v>
      </c>
    </row>
    <row r="14255" spans="1:1">
      <c r="A14255" t="s">
        <v>16057</v>
      </c>
    </row>
    <row r="14256" spans="1:1">
      <c r="A14256" t="s">
        <v>16058</v>
      </c>
    </row>
    <row r="14257" spans="1:1">
      <c r="A14257" t="s">
        <v>16059</v>
      </c>
    </row>
    <row r="14258" spans="1:1">
      <c r="A14258" t="s">
        <v>16060</v>
      </c>
    </row>
    <row r="14259" spans="1:1">
      <c r="A14259" t="s">
        <v>16061</v>
      </c>
    </row>
    <row r="14260" spans="1:1">
      <c r="A14260" t="s">
        <v>16062</v>
      </c>
    </row>
    <row r="14261" spans="1:1">
      <c r="A14261" t="s">
        <v>16063</v>
      </c>
    </row>
    <row r="14262" spans="1:1">
      <c r="A14262" t="s">
        <v>16064</v>
      </c>
    </row>
    <row r="14263" spans="1:1">
      <c r="A14263" t="s">
        <v>16065</v>
      </c>
    </row>
    <row r="14264" spans="1:1">
      <c r="A14264" t="s">
        <v>16066</v>
      </c>
    </row>
    <row r="14265" spans="1:1">
      <c r="A14265" t="s">
        <v>16067</v>
      </c>
    </row>
    <row r="14266" spans="1:1">
      <c r="A14266" t="s">
        <v>16068</v>
      </c>
    </row>
    <row r="14267" spans="1:1">
      <c r="A14267" t="s">
        <v>16069</v>
      </c>
    </row>
    <row r="14268" spans="1:1">
      <c r="A14268" t="s">
        <v>16070</v>
      </c>
    </row>
    <row r="14269" spans="1:1">
      <c r="A14269" t="s">
        <v>16071</v>
      </c>
    </row>
    <row r="14270" spans="1:1">
      <c r="A14270" t="s">
        <v>16072</v>
      </c>
    </row>
    <row r="14271" spans="1:1">
      <c r="A14271" t="s">
        <v>16073</v>
      </c>
    </row>
    <row r="14272" spans="1:1">
      <c r="A14272" t="s">
        <v>16074</v>
      </c>
    </row>
    <row r="14273" spans="1:1">
      <c r="A14273" t="s">
        <v>16075</v>
      </c>
    </row>
    <row r="14274" spans="1:1">
      <c r="A14274" t="s">
        <v>16076</v>
      </c>
    </row>
    <row r="14275" spans="1:1">
      <c r="A14275" t="s">
        <v>16077</v>
      </c>
    </row>
    <row r="14276" spans="1:1">
      <c r="A14276" t="s">
        <v>16078</v>
      </c>
    </row>
    <row r="14277" spans="1:1">
      <c r="A14277" t="s">
        <v>16079</v>
      </c>
    </row>
    <row r="14278" spans="1:1">
      <c r="A14278" t="s">
        <v>16080</v>
      </c>
    </row>
    <row r="14279" spans="1:1">
      <c r="A14279" t="s">
        <v>16081</v>
      </c>
    </row>
    <row r="14280" spans="1:1">
      <c r="A14280" t="s">
        <v>16082</v>
      </c>
    </row>
    <row r="14281" spans="1:1">
      <c r="A14281" t="s">
        <v>16083</v>
      </c>
    </row>
    <row r="14282" spans="1:1">
      <c r="A14282" t="s">
        <v>16084</v>
      </c>
    </row>
    <row r="14283" spans="1:1">
      <c r="A14283" t="s">
        <v>16085</v>
      </c>
    </row>
    <row r="14284" spans="1:1">
      <c r="A14284" t="s">
        <v>16086</v>
      </c>
    </row>
    <row r="14285" spans="1:1">
      <c r="A14285" t="s">
        <v>16087</v>
      </c>
    </row>
    <row r="14286" spans="1:1">
      <c r="A14286" t="s">
        <v>16088</v>
      </c>
    </row>
    <row r="14287" spans="1:1">
      <c r="A14287" t="s">
        <v>16089</v>
      </c>
    </row>
    <row r="14288" spans="1:1">
      <c r="A14288" t="s">
        <v>16090</v>
      </c>
    </row>
    <row r="14289" spans="1:1">
      <c r="A14289" t="s">
        <v>16091</v>
      </c>
    </row>
    <row r="14290" spans="1:1">
      <c r="A14290" t="s">
        <v>16092</v>
      </c>
    </row>
    <row r="14291" spans="1:1">
      <c r="A14291" t="s">
        <v>16093</v>
      </c>
    </row>
    <row r="14292" spans="1:1">
      <c r="A14292" t="s">
        <v>16094</v>
      </c>
    </row>
    <row r="14293" spans="1:1">
      <c r="A14293" t="s">
        <v>16095</v>
      </c>
    </row>
    <row r="14294" spans="1:1">
      <c r="A14294" t="s">
        <v>16096</v>
      </c>
    </row>
    <row r="14295" spans="1:1">
      <c r="A14295" t="s">
        <v>16097</v>
      </c>
    </row>
    <row r="14296" spans="1:1">
      <c r="A14296" t="s">
        <v>16098</v>
      </c>
    </row>
    <row r="14297" spans="1:1">
      <c r="A14297" t="s">
        <v>16099</v>
      </c>
    </row>
    <row r="14298" spans="1:1">
      <c r="A14298" t="s">
        <v>16100</v>
      </c>
    </row>
    <row r="14299" spans="1:1">
      <c r="A14299" t="s">
        <v>16101</v>
      </c>
    </row>
    <row r="14300" spans="1:1">
      <c r="A14300" t="s">
        <v>16102</v>
      </c>
    </row>
    <row r="14301" spans="1:1">
      <c r="A14301" t="s">
        <v>16103</v>
      </c>
    </row>
    <row r="14302" spans="1:1">
      <c r="A14302" t="s">
        <v>16104</v>
      </c>
    </row>
    <row r="14303" spans="1:1">
      <c r="A14303" t="s">
        <v>16105</v>
      </c>
    </row>
    <row r="14304" spans="1:1">
      <c r="A14304" t="s">
        <v>16106</v>
      </c>
    </row>
    <row r="14305" spans="1:1">
      <c r="A14305" t="s">
        <v>16107</v>
      </c>
    </row>
    <row r="14306" spans="1:1">
      <c r="A14306" t="s">
        <v>16108</v>
      </c>
    </row>
    <row r="14307" spans="1:1">
      <c r="A14307" t="s">
        <v>16109</v>
      </c>
    </row>
    <row r="14308" spans="1:1">
      <c r="A14308" t="s">
        <v>16110</v>
      </c>
    </row>
    <row r="14309" spans="1:1">
      <c r="A14309" t="s">
        <v>16111</v>
      </c>
    </row>
    <row r="14310" spans="1:1">
      <c r="A14310" t="s">
        <v>16112</v>
      </c>
    </row>
    <row r="14311" spans="1:1">
      <c r="A14311" t="s">
        <v>16113</v>
      </c>
    </row>
    <row r="14312" spans="1:1">
      <c r="A14312" t="s">
        <v>16114</v>
      </c>
    </row>
    <row r="14313" spans="1:1">
      <c r="A14313" t="s">
        <v>16115</v>
      </c>
    </row>
    <row r="14314" spans="1:1">
      <c r="A14314" t="s">
        <v>16116</v>
      </c>
    </row>
    <row r="14315" spans="1:1">
      <c r="A14315" t="s">
        <v>16117</v>
      </c>
    </row>
    <row r="14316" spans="1:1">
      <c r="A14316" t="s">
        <v>16118</v>
      </c>
    </row>
    <row r="14317" spans="1:1">
      <c r="A14317" t="s">
        <v>16119</v>
      </c>
    </row>
    <row r="14318" spans="1:1">
      <c r="A14318" t="s">
        <v>16120</v>
      </c>
    </row>
    <row r="14319" spans="1:1">
      <c r="A14319" t="s">
        <v>16121</v>
      </c>
    </row>
    <row r="14320" spans="1:1">
      <c r="A14320" t="s">
        <v>16122</v>
      </c>
    </row>
    <row r="14321" spans="1:1">
      <c r="A14321" t="s">
        <v>16123</v>
      </c>
    </row>
    <row r="14322" spans="1:1">
      <c r="A14322" t="s">
        <v>16124</v>
      </c>
    </row>
    <row r="14323" spans="1:1">
      <c r="A14323" t="s">
        <v>16125</v>
      </c>
    </row>
    <row r="14324" spans="1:1">
      <c r="A14324" t="s">
        <v>16126</v>
      </c>
    </row>
    <row r="14325" spans="1:1">
      <c r="A14325" t="s">
        <v>16127</v>
      </c>
    </row>
    <row r="14326" spans="1:1">
      <c r="A14326" t="s">
        <v>16128</v>
      </c>
    </row>
    <row r="14327" spans="1:1">
      <c r="A14327" t="s">
        <v>16129</v>
      </c>
    </row>
    <row r="14328" spans="1:1">
      <c r="A14328" t="s">
        <v>16130</v>
      </c>
    </row>
    <row r="14329" spans="1:1">
      <c r="A14329" t="s">
        <v>16131</v>
      </c>
    </row>
    <row r="14330" spans="1:1">
      <c r="A14330" t="s">
        <v>16132</v>
      </c>
    </row>
    <row r="14331" spans="1:1">
      <c r="A14331" t="s">
        <v>16133</v>
      </c>
    </row>
    <row r="14332" spans="1:1">
      <c r="A14332" t="s">
        <v>16134</v>
      </c>
    </row>
    <row r="14333" spans="1:1">
      <c r="A14333" t="s">
        <v>16135</v>
      </c>
    </row>
    <row r="14334" spans="1:1">
      <c r="A14334" t="s">
        <v>16136</v>
      </c>
    </row>
    <row r="14335" spans="1:1">
      <c r="A14335" t="s">
        <v>16137</v>
      </c>
    </row>
    <row r="14336" spans="1:1">
      <c r="A14336" t="s">
        <v>16138</v>
      </c>
    </row>
    <row r="14337" spans="1:1">
      <c r="A14337" t="s">
        <v>16139</v>
      </c>
    </row>
    <row r="14338" spans="1:1">
      <c r="A14338" t="s">
        <v>16140</v>
      </c>
    </row>
    <row r="14339" spans="1:1">
      <c r="A14339" t="s">
        <v>16141</v>
      </c>
    </row>
    <row r="14340" spans="1:1">
      <c r="A14340" t="s">
        <v>16142</v>
      </c>
    </row>
    <row r="14341" spans="1:1">
      <c r="A14341" t="s">
        <v>16143</v>
      </c>
    </row>
    <row r="14342" spans="1:1">
      <c r="A14342" t="s">
        <v>16144</v>
      </c>
    </row>
    <row r="14343" spans="1:1">
      <c r="A14343" t="s">
        <v>16145</v>
      </c>
    </row>
    <row r="14344" spans="1:1">
      <c r="A14344" t="s">
        <v>16146</v>
      </c>
    </row>
    <row r="14345" spans="1:1">
      <c r="A14345" t="s">
        <v>16147</v>
      </c>
    </row>
    <row r="14346" spans="1:1">
      <c r="A14346" t="s">
        <v>16148</v>
      </c>
    </row>
    <row r="14347" spans="1:1">
      <c r="A14347" t="s">
        <v>16149</v>
      </c>
    </row>
    <row r="14348" spans="1:1">
      <c r="A14348" t="s">
        <v>16150</v>
      </c>
    </row>
    <row r="14349" spans="1:1">
      <c r="A14349" t="s">
        <v>16151</v>
      </c>
    </row>
    <row r="14350" spans="1:1">
      <c r="A14350" t="s">
        <v>16152</v>
      </c>
    </row>
    <row r="14351" spans="1:1">
      <c r="A14351" t="s">
        <v>16153</v>
      </c>
    </row>
    <row r="14352" spans="1:1">
      <c r="A14352" t="s">
        <v>16154</v>
      </c>
    </row>
    <row r="14353" spans="1:1">
      <c r="A14353" t="s">
        <v>16155</v>
      </c>
    </row>
    <row r="14354" spans="1:1">
      <c r="A14354" t="s">
        <v>16156</v>
      </c>
    </row>
    <row r="14355" spans="1:1">
      <c r="A14355" t="s">
        <v>16157</v>
      </c>
    </row>
    <row r="14356" spans="1:1">
      <c r="A14356" t="s">
        <v>16158</v>
      </c>
    </row>
    <row r="14357" spans="1:1">
      <c r="A14357" t="s">
        <v>16159</v>
      </c>
    </row>
    <row r="14358" spans="1:1">
      <c r="A14358" t="s">
        <v>16160</v>
      </c>
    </row>
    <row r="14359" spans="1:1">
      <c r="A14359" t="s">
        <v>16161</v>
      </c>
    </row>
    <row r="14360" spans="1:1">
      <c r="A14360" t="s">
        <v>16162</v>
      </c>
    </row>
    <row r="14361" spans="1:1">
      <c r="A14361" t="s">
        <v>16163</v>
      </c>
    </row>
    <row r="14362" spans="1:1">
      <c r="A14362" t="s">
        <v>16164</v>
      </c>
    </row>
    <row r="14363" spans="1:1">
      <c r="A14363" t="s">
        <v>16165</v>
      </c>
    </row>
    <row r="14364" spans="1:1">
      <c r="A14364" t="s">
        <v>16166</v>
      </c>
    </row>
    <row r="14365" spans="1:1">
      <c r="A14365" t="s">
        <v>16167</v>
      </c>
    </row>
    <row r="14366" spans="1:1">
      <c r="A14366" t="s">
        <v>16168</v>
      </c>
    </row>
    <row r="14367" spans="1:1">
      <c r="A14367" t="s">
        <v>16169</v>
      </c>
    </row>
    <row r="14368" spans="1:1">
      <c r="A14368" t="s">
        <v>16170</v>
      </c>
    </row>
    <row r="14369" spans="1:1">
      <c r="A14369" t="s">
        <v>16171</v>
      </c>
    </row>
    <row r="14370" spans="1:1">
      <c r="A14370" t="s">
        <v>16172</v>
      </c>
    </row>
    <row r="14371" spans="1:1">
      <c r="A14371" t="s">
        <v>16173</v>
      </c>
    </row>
    <row r="14372" spans="1:1">
      <c r="A14372" t="s">
        <v>16174</v>
      </c>
    </row>
    <row r="14373" spans="1:1">
      <c r="A14373" t="s">
        <v>16175</v>
      </c>
    </row>
    <row r="14374" spans="1:1">
      <c r="A14374" t="s">
        <v>16176</v>
      </c>
    </row>
    <row r="14375" spans="1:1">
      <c r="A14375" t="s">
        <v>16177</v>
      </c>
    </row>
    <row r="14376" spans="1:1">
      <c r="A14376" t="s">
        <v>16178</v>
      </c>
    </row>
    <row r="14377" spans="1:1">
      <c r="A14377" t="s">
        <v>16179</v>
      </c>
    </row>
    <row r="14378" spans="1:1">
      <c r="A14378" t="s">
        <v>16180</v>
      </c>
    </row>
    <row r="14379" spans="1:1">
      <c r="A14379" t="s">
        <v>16181</v>
      </c>
    </row>
    <row r="14380" spans="1:1">
      <c r="A14380" t="s">
        <v>16182</v>
      </c>
    </row>
    <row r="14381" spans="1:1">
      <c r="A14381" t="s">
        <v>16183</v>
      </c>
    </row>
    <row r="14382" spans="1:1">
      <c r="A14382" t="s">
        <v>16184</v>
      </c>
    </row>
    <row r="14383" spans="1:1">
      <c r="A14383" t="s">
        <v>16185</v>
      </c>
    </row>
    <row r="14384" spans="1:1">
      <c r="A14384" t="s">
        <v>16186</v>
      </c>
    </row>
    <row r="14385" spans="1:1">
      <c r="A14385" t="s">
        <v>16187</v>
      </c>
    </row>
    <row r="14386" spans="1:1">
      <c r="A14386" t="s">
        <v>16188</v>
      </c>
    </row>
    <row r="14387" spans="1:1">
      <c r="A14387" t="s">
        <v>16189</v>
      </c>
    </row>
    <row r="14388" spans="1:1">
      <c r="A14388" t="s">
        <v>16190</v>
      </c>
    </row>
    <row r="14389" spans="1:1">
      <c r="A14389" t="s">
        <v>16191</v>
      </c>
    </row>
    <row r="14390" spans="1:1">
      <c r="A14390" t="s">
        <v>16192</v>
      </c>
    </row>
    <row r="14391" spans="1:1">
      <c r="A14391" t="s">
        <v>16193</v>
      </c>
    </row>
    <row r="14392" spans="1:1">
      <c r="A14392" t="s">
        <v>16194</v>
      </c>
    </row>
    <row r="14393" spans="1:1">
      <c r="A14393" t="s">
        <v>16195</v>
      </c>
    </row>
    <row r="14394" spans="1:1">
      <c r="A14394" t="s">
        <v>16196</v>
      </c>
    </row>
    <row r="14395" spans="1:1">
      <c r="A14395" t="s">
        <v>16197</v>
      </c>
    </row>
    <row r="14396" spans="1:1">
      <c r="A14396" t="s">
        <v>16198</v>
      </c>
    </row>
    <row r="14397" spans="1:1">
      <c r="A14397" t="s">
        <v>16199</v>
      </c>
    </row>
    <row r="14398" spans="1:1">
      <c r="A14398" t="s">
        <v>16200</v>
      </c>
    </row>
    <row r="14399" spans="1:1">
      <c r="A14399" t="s">
        <v>16201</v>
      </c>
    </row>
    <row r="14400" spans="1:1">
      <c r="A14400" t="s">
        <v>16202</v>
      </c>
    </row>
    <row r="14401" spans="1:1">
      <c r="A14401" t="s">
        <v>16203</v>
      </c>
    </row>
    <row r="14402" spans="1:1">
      <c r="A14402" t="s">
        <v>16204</v>
      </c>
    </row>
    <row r="14403" spans="1:1">
      <c r="A14403" t="s">
        <v>16205</v>
      </c>
    </row>
    <row r="14404" spans="1:1">
      <c r="A14404" t="s">
        <v>16206</v>
      </c>
    </row>
    <row r="14405" spans="1:1">
      <c r="A14405" t="s">
        <v>16207</v>
      </c>
    </row>
    <row r="14406" spans="1:1">
      <c r="A14406" t="s">
        <v>16208</v>
      </c>
    </row>
    <row r="14407" spans="1:1">
      <c r="A14407" t="s">
        <v>16209</v>
      </c>
    </row>
    <row r="14408" spans="1:1">
      <c r="A14408" t="s">
        <v>16210</v>
      </c>
    </row>
    <row r="14409" spans="1:1">
      <c r="A14409" t="s">
        <v>16211</v>
      </c>
    </row>
    <row r="14410" spans="1:1">
      <c r="A14410" t="s">
        <v>16212</v>
      </c>
    </row>
    <row r="14411" spans="1:1">
      <c r="A14411" t="s">
        <v>16213</v>
      </c>
    </row>
    <row r="14412" spans="1:1">
      <c r="A14412" t="s">
        <v>16214</v>
      </c>
    </row>
    <row r="14413" spans="1:1">
      <c r="A14413" t="s">
        <v>16215</v>
      </c>
    </row>
    <row r="14414" spans="1:1">
      <c r="A14414" t="s">
        <v>16216</v>
      </c>
    </row>
    <row r="14415" spans="1:1">
      <c r="A14415" t="s">
        <v>16217</v>
      </c>
    </row>
    <row r="14416" spans="1:1">
      <c r="A14416" t="s">
        <v>16218</v>
      </c>
    </row>
    <row r="14417" spans="1:1">
      <c r="A14417" t="s">
        <v>16219</v>
      </c>
    </row>
    <row r="14418" spans="1:1">
      <c r="A14418" t="s">
        <v>16220</v>
      </c>
    </row>
    <row r="14419" spans="1:1">
      <c r="A14419" t="s">
        <v>16221</v>
      </c>
    </row>
    <row r="14420" spans="1:1">
      <c r="A14420" t="s">
        <v>16222</v>
      </c>
    </row>
    <row r="14421" spans="1:1">
      <c r="A14421" t="s">
        <v>16223</v>
      </c>
    </row>
    <row r="14422" spans="1:1">
      <c r="A14422" t="s">
        <v>16224</v>
      </c>
    </row>
    <row r="14423" spans="1:1">
      <c r="A14423" t="s">
        <v>16225</v>
      </c>
    </row>
    <row r="14424" spans="1:1">
      <c r="A14424" t="s">
        <v>16226</v>
      </c>
    </row>
    <row r="14425" spans="1:1">
      <c r="A14425" t="s">
        <v>16227</v>
      </c>
    </row>
    <row r="14426" spans="1:1">
      <c r="A14426" t="s">
        <v>16228</v>
      </c>
    </row>
    <row r="14427" spans="1:1">
      <c r="A14427" t="s">
        <v>16229</v>
      </c>
    </row>
    <row r="14428" spans="1:1">
      <c r="A14428" t="s">
        <v>16230</v>
      </c>
    </row>
    <row r="14429" spans="1:1">
      <c r="A14429" t="s">
        <v>16231</v>
      </c>
    </row>
    <row r="14430" spans="1:1">
      <c r="A14430" t="s">
        <v>16232</v>
      </c>
    </row>
    <row r="14431" spans="1:1">
      <c r="A14431" t="s">
        <v>16233</v>
      </c>
    </row>
    <row r="14432" spans="1:1">
      <c r="A14432" t="s">
        <v>16234</v>
      </c>
    </row>
    <row r="14433" spans="1:1">
      <c r="A14433" t="s">
        <v>16235</v>
      </c>
    </row>
    <row r="14434" spans="1:1">
      <c r="A14434" t="s">
        <v>16236</v>
      </c>
    </row>
    <row r="14435" spans="1:1">
      <c r="A14435" t="s">
        <v>16237</v>
      </c>
    </row>
    <row r="14436" spans="1:1">
      <c r="A14436" t="s">
        <v>16238</v>
      </c>
    </row>
    <row r="14437" spans="1:1">
      <c r="A14437" t="s">
        <v>16239</v>
      </c>
    </row>
    <row r="14438" spans="1:1">
      <c r="A14438" t="s">
        <v>16240</v>
      </c>
    </row>
    <row r="14439" spans="1:1">
      <c r="A14439" t="s">
        <v>16241</v>
      </c>
    </row>
    <row r="14440" spans="1:1">
      <c r="A14440" t="s">
        <v>16242</v>
      </c>
    </row>
    <row r="14441" spans="1:1">
      <c r="A14441" t="s">
        <v>16243</v>
      </c>
    </row>
    <row r="14442" spans="1:1">
      <c r="A14442" t="s">
        <v>16244</v>
      </c>
    </row>
    <row r="14443" spans="1:1">
      <c r="A14443" t="s">
        <v>16245</v>
      </c>
    </row>
    <row r="14444" spans="1:1">
      <c r="A14444" t="s">
        <v>16246</v>
      </c>
    </row>
    <row r="14445" spans="1:1">
      <c r="A14445" t="s">
        <v>16247</v>
      </c>
    </row>
    <row r="14446" spans="1:1">
      <c r="A14446" t="s">
        <v>16248</v>
      </c>
    </row>
    <row r="14447" spans="1:1">
      <c r="A14447" t="s">
        <v>16249</v>
      </c>
    </row>
    <row r="14448" spans="1:1">
      <c r="A14448" t="s">
        <v>16250</v>
      </c>
    </row>
    <row r="14449" spans="1:1">
      <c r="A14449" t="s">
        <v>16251</v>
      </c>
    </row>
    <row r="14450" spans="1:1">
      <c r="A14450" t="s">
        <v>16252</v>
      </c>
    </row>
    <row r="14451" spans="1:1">
      <c r="A14451" t="s">
        <v>16253</v>
      </c>
    </row>
    <row r="14452" spans="1:1">
      <c r="A14452" t="s">
        <v>16254</v>
      </c>
    </row>
    <row r="14453" spans="1:1">
      <c r="A14453" t="s">
        <v>16255</v>
      </c>
    </row>
    <row r="14454" spans="1:1">
      <c r="A14454" t="s">
        <v>16256</v>
      </c>
    </row>
    <row r="14455" spans="1:1">
      <c r="A14455" t="s">
        <v>16257</v>
      </c>
    </row>
    <row r="14456" spans="1:1">
      <c r="A14456" t="s">
        <v>16258</v>
      </c>
    </row>
    <row r="14457" spans="1:1">
      <c r="A14457" t="s">
        <v>16259</v>
      </c>
    </row>
    <row r="14458" spans="1:1">
      <c r="A14458" t="s">
        <v>16260</v>
      </c>
    </row>
    <row r="14459" spans="1:1">
      <c r="A14459" t="s">
        <v>16261</v>
      </c>
    </row>
    <row r="14460" spans="1:1">
      <c r="A14460" t="s">
        <v>16262</v>
      </c>
    </row>
    <row r="14461" spans="1:1">
      <c r="A14461" t="s">
        <v>16263</v>
      </c>
    </row>
    <row r="14462" spans="1:1">
      <c r="A14462" t="s">
        <v>16264</v>
      </c>
    </row>
    <row r="14463" spans="1:1">
      <c r="A14463" t="s">
        <v>16265</v>
      </c>
    </row>
    <row r="14464" spans="1:1">
      <c r="A14464" t="s">
        <v>16266</v>
      </c>
    </row>
    <row r="14465" spans="1:1">
      <c r="A14465" t="s">
        <v>16267</v>
      </c>
    </row>
    <row r="14466" spans="1:1">
      <c r="A14466" t="s">
        <v>16268</v>
      </c>
    </row>
    <row r="14467" spans="1:1">
      <c r="A14467" t="s">
        <v>16269</v>
      </c>
    </row>
    <row r="14468" spans="1:1">
      <c r="A14468" t="s">
        <v>16270</v>
      </c>
    </row>
    <row r="14469" spans="1:1">
      <c r="A14469" t="s">
        <v>16271</v>
      </c>
    </row>
    <row r="14470" spans="1:1">
      <c r="A14470" t="s">
        <v>16272</v>
      </c>
    </row>
    <row r="14471" spans="1:1">
      <c r="A14471" t="s">
        <v>16273</v>
      </c>
    </row>
    <row r="14472" spans="1:1">
      <c r="A14472" t="s">
        <v>16274</v>
      </c>
    </row>
    <row r="14473" spans="1:1">
      <c r="A14473" t="s">
        <v>16275</v>
      </c>
    </row>
    <row r="14474" spans="1:1">
      <c r="A14474" t="s">
        <v>16276</v>
      </c>
    </row>
    <row r="14475" spans="1:1">
      <c r="A14475" t="s">
        <v>16277</v>
      </c>
    </row>
    <row r="14476" spans="1:1">
      <c r="A14476" t="s">
        <v>16278</v>
      </c>
    </row>
    <row r="14477" spans="1:1">
      <c r="A14477" t="s">
        <v>16279</v>
      </c>
    </row>
    <row r="14478" spans="1:1">
      <c r="A14478" t="s">
        <v>16280</v>
      </c>
    </row>
    <row r="14479" spans="1:1">
      <c r="A14479" t="s">
        <v>16281</v>
      </c>
    </row>
    <row r="14480" spans="1:1">
      <c r="A14480" t="s">
        <v>16282</v>
      </c>
    </row>
    <row r="14481" spans="1:1">
      <c r="A14481" t="s">
        <v>16283</v>
      </c>
    </row>
    <row r="14482" spans="1:1">
      <c r="A14482" t="s">
        <v>16284</v>
      </c>
    </row>
    <row r="14483" spans="1:1">
      <c r="A14483" t="s">
        <v>16285</v>
      </c>
    </row>
    <row r="14484" spans="1:1">
      <c r="A14484" t="s">
        <v>16286</v>
      </c>
    </row>
    <row r="14485" spans="1:1">
      <c r="A14485" t="s">
        <v>16287</v>
      </c>
    </row>
    <row r="14486" spans="1:1">
      <c r="A14486" t="s">
        <v>16288</v>
      </c>
    </row>
    <row r="14487" spans="1:1">
      <c r="A14487" t="s">
        <v>16289</v>
      </c>
    </row>
    <row r="14488" spans="1:1">
      <c r="A14488" t="s">
        <v>16290</v>
      </c>
    </row>
    <row r="14489" spans="1:1">
      <c r="A14489" t="s">
        <v>16291</v>
      </c>
    </row>
    <row r="14490" spans="1:1">
      <c r="A14490" t="s">
        <v>16292</v>
      </c>
    </row>
    <row r="14491" spans="1:1">
      <c r="A14491" t="s">
        <v>16293</v>
      </c>
    </row>
    <row r="14492" spans="1:1">
      <c r="A14492" t="s">
        <v>16294</v>
      </c>
    </row>
    <row r="14493" spans="1:1">
      <c r="A14493" t="s">
        <v>16295</v>
      </c>
    </row>
    <row r="14494" spans="1:1">
      <c r="A14494" t="s">
        <v>16296</v>
      </c>
    </row>
    <row r="14495" spans="1:1">
      <c r="A14495" t="s">
        <v>16297</v>
      </c>
    </row>
    <row r="14496" spans="1:1">
      <c r="A14496" t="s">
        <v>16298</v>
      </c>
    </row>
    <row r="14497" spans="1:1">
      <c r="A14497" t="s">
        <v>16299</v>
      </c>
    </row>
    <row r="14498" spans="1:1">
      <c r="A14498" t="s">
        <v>16300</v>
      </c>
    </row>
    <row r="14499" spans="1:1">
      <c r="A14499" t="s">
        <v>16301</v>
      </c>
    </row>
    <row r="14500" spans="1:1">
      <c r="A14500" t="s">
        <v>16302</v>
      </c>
    </row>
    <row r="14501" spans="1:1">
      <c r="A14501" t="s">
        <v>16303</v>
      </c>
    </row>
    <row r="14502" spans="1:1">
      <c r="A14502" t="s">
        <v>16304</v>
      </c>
    </row>
    <row r="14503" spans="1:1">
      <c r="A14503" t="s">
        <v>16305</v>
      </c>
    </row>
    <row r="14504" spans="1:1">
      <c r="A14504" t="s">
        <v>16306</v>
      </c>
    </row>
    <row r="14505" spans="1:1">
      <c r="A14505" t="s">
        <v>16307</v>
      </c>
    </row>
    <row r="14506" spans="1:1">
      <c r="A14506" t="s">
        <v>16308</v>
      </c>
    </row>
    <row r="14507" spans="1:1">
      <c r="A14507" t="s">
        <v>16309</v>
      </c>
    </row>
    <row r="14508" spans="1:1">
      <c r="A14508" t="s">
        <v>16310</v>
      </c>
    </row>
    <row r="14509" spans="1:1">
      <c r="A14509" t="s">
        <v>16311</v>
      </c>
    </row>
    <row r="14510" spans="1:1">
      <c r="A14510" t="s">
        <v>16312</v>
      </c>
    </row>
    <row r="14511" spans="1:1">
      <c r="A14511" t="s">
        <v>16313</v>
      </c>
    </row>
    <row r="14512" spans="1:1">
      <c r="A14512" t="s">
        <v>16314</v>
      </c>
    </row>
    <row r="14513" spans="1:1">
      <c r="A14513" t="s">
        <v>16315</v>
      </c>
    </row>
    <row r="14514" spans="1:1">
      <c r="A14514" t="s">
        <v>16316</v>
      </c>
    </row>
    <row r="14515" spans="1:1">
      <c r="A14515" t="s">
        <v>16317</v>
      </c>
    </row>
    <row r="14516" spans="1:1">
      <c r="A14516" t="s">
        <v>16318</v>
      </c>
    </row>
    <row r="14517" spans="1:1">
      <c r="A14517" t="s">
        <v>16319</v>
      </c>
    </row>
    <row r="14518" spans="1:1">
      <c r="A14518" t="s">
        <v>16320</v>
      </c>
    </row>
    <row r="14519" spans="1:1">
      <c r="A14519" t="s">
        <v>16321</v>
      </c>
    </row>
    <row r="14520" spans="1:1">
      <c r="A14520" t="s">
        <v>16322</v>
      </c>
    </row>
    <row r="14521" spans="1:1">
      <c r="A14521" t="s">
        <v>16323</v>
      </c>
    </row>
    <row r="14522" spans="1:1">
      <c r="A14522" t="s">
        <v>16324</v>
      </c>
    </row>
    <row r="14523" spans="1:1">
      <c r="A14523" t="s">
        <v>16325</v>
      </c>
    </row>
    <row r="14524" spans="1:1">
      <c r="A14524" t="s">
        <v>16326</v>
      </c>
    </row>
    <row r="14525" spans="1:1">
      <c r="A14525" t="s">
        <v>16327</v>
      </c>
    </row>
    <row r="14526" spans="1:1">
      <c r="A14526" t="s">
        <v>16328</v>
      </c>
    </row>
    <row r="14527" spans="1:1">
      <c r="A14527" t="s">
        <v>16329</v>
      </c>
    </row>
    <row r="14528" spans="1:1">
      <c r="A14528" t="s">
        <v>16330</v>
      </c>
    </row>
    <row r="14529" spans="1:1">
      <c r="A14529" t="s">
        <v>16331</v>
      </c>
    </row>
    <row r="14530" spans="1:1">
      <c r="A14530" t="s">
        <v>16332</v>
      </c>
    </row>
    <row r="14531" spans="1:1">
      <c r="A14531" t="s">
        <v>16333</v>
      </c>
    </row>
    <row r="14532" spans="1:1">
      <c r="A14532" t="s">
        <v>16334</v>
      </c>
    </row>
    <row r="14533" spans="1:1">
      <c r="A14533" t="s">
        <v>16335</v>
      </c>
    </row>
    <row r="14534" spans="1:1">
      <c r="A14534" t="s">
        <v>16336</v>
      </c>
    </row>
    <row r="14535" spans="1:1">
      <c r="A14535" t="s">
        <v>16337</v>
      </c>
    </row>
    <row r="14536" spans="1:1">
      <c r="A14536" t="s">
        <v>16338</v>
      </c>
    </row>
    <row r="14537" spans="1:1">
      <c r="A14537" t="s">
        <v>16339</v>
      </c>
    </row>
    <row r="14538" spans="1:1">
      <c r="A14538" t="s">
        <v>16340</v>
      </c>
    </row>
    <row r="14539" spans="1:1">
      <c r="A14539" t="s">
        <v>16341</v>
      </c>
    </row>
    <row r="14540" spans="1:1">
      <c r="A14540" t="s">
        <v>16342</v>
      </c>
    </row>
    <row r="14541" spans="1:1">
      <c r="A14541" t="s">
        <v>16343</v>
      </c>
    </row>
    <row r="14542" spans="1:1">
      <c r="A14542" t="s">
        <v>16344</v>
      </c>
    </row>
    <row r="14543" spans="1:1">
      <c r="A14543" t="s">
        <v>16345</v>
      </c>
    </row>
    <row r="14544" spans="1:1">
      <c r="A14544" t="s">
        <v>16346</v>
      </c>
    </row>
    <row r="14545" spans="1:1">
      <c r="A14545" t="s">
        <v>16347</v>
      </c>
    </row>
    <row r="14546" spans="1:1">
      <c r="A14546" t="s">
        <v>16348</v>
      </c>
    </row>
    <row r="14547" spans="1:1">
      <c r="A14547" t="s">
        <v>16349</v>
      </c>
    </row>
    <row r="14548" spans="1:1">
      <c r="A14548" t="s">
        <v>16350</v>
      </c>
    </row>
    <row r="14549" spans="1:1">
      <c r="A14549" t="s">
        <v>16351</v>
      </c>
    </row>
    <row r="14550" spans="1:1">
      <c r="A14550" t="s">
        <v>16352</v>
      </c>
    </row>
    <row r="14551" spans="1:1">
      <c r="A14551" t="s">
        <v>16353</v>
      </c>
    </row>
    <row r="14552" spans="1:1">
      <c r="A14552" t="s">
        <v>16354</v>
      </c>
    </row>
    <row r="14553" spans="1:1">
      <c r="A14553" t="s">
        <v>16355</v>
      </c>
    </row>
    <row r="14554" spans="1:1">
      <c r="A14554" t="s">
        <v>16356</v>
      </c>
    </row>
    <row r="14555" spans="1:1">
      <c r="A14555" t="s">
        <v>16357</v>
      </c>
    </row>
    <row r="14556" spans="1:1">
      <c r="A14556" t="s">
        <v>16358</v>
      </c>
    </row>
    <row r="14557" spans="1:1">
      <c r="A14557" t="s">
        <v>16359</v>
      </c>
    </row>
    <row r="14558" spans="1:1">
      <c r="A14558" t="s">
        <v>16360</v>
      </c>
    </row>
    <row r="14559" spans="1:1">
      <c r="A14559" t="s">
        <v>16361</v>
      </c>
    </row>
    <row r="14560" spans="1:1">
      <c r="A14560" t="s">
        <v>16362</v>
      </c>
    </row>
    <row r="14561" spans="1:1">
      <c r="A14561" t="s">
        <v>16363</v>
      </c>
    </row>
    <row r="14562" spans="1:1">
      <c r="A14562" t="s">
        <v>16364</v>
      </c>
    </row>
    <row r="14563" spans="1:1">
      <c r="A14563" t="s">
        <v>16365</v>
      </c>
    </row>
    <row r="14564" spans="1:1">
      <c r="A14564" t="s">
        <v>16366</v>
      </c>
    </row>
    <row r="14565" spans="1:1">
      <c r="A14565" t="s">
        <v>16367</v>
      </c>
    </row>
    <row r="14566" spans="1:1">
      <c r="A14566" t="s">
        <v>16368</v>
      </c>
    </row>
    <row r="14567" spans="1:1">
      <c r="A14567" t="s">
        <v>16369</v>
      </c>
    </row>
    <row r="14568" spans="1:1">
      <c r="A14568" t="s">
        <v>16370</v>
      </c>
    </row>
    <row r="14569" spans="1:1">
      <c r="A14569" t="s">
        <v>16371</v>
      </c>
    </row>
    <row r="14570" spans="1:1">
      <c r="A14570" t="s">
        <v>16372</v>
      </c>
    </row>
    <row r="14571" spans="1:1">
      <c r="A14571" t="s">
        <v>16373</v>
      </c>
    </row>
    <row r="14572" spans="1:1">
      <c r="A14572" t="s">
        <v>16374</v>
      </c>
    </row>
    <row r="14573" spans="1:1">
      <c r="A14573" t="s">
        <v>16375</v>
      </c>
    </row>
    <row r="14574" spans="1:1">
      <c r="A14574" t="s">
        <v>16376</v>
      </c>
    </row>
    <row r="14575" spans="1:1">
      <c r="A14575" t="s">
        <v>16377</v>
      </c>
    </row>
    <row r="14576" spans="1:1">
      <c r="A14576" t="s">
        <v>16378</v>
      </c>
    </row>
    <row r="14577" spans="1:1">
      <c r="A14577" t="s">
        <v>16379</v>
      </c>
    </row>
    <row r="14578" spans="1:1">
      <c r="A14578" t="s">
        <v>16380</v>
      </c>
    </row>
    <row r="14579" spans="1:1">
      <c r="A14579" t="s">
        <v>16381</v>
      </c>
    </row>
    <row r="14580" spans="1:1">
      <c r="A14580" t="s">
        <v>16382</v>
      </c>
    </row>
    <row r="14581" spans="1:1">
      <c r="A14581" t="s">
        <v>16383</v>
      </c>
    </row>
    <row r="14582" spans="1:1">
      <c r="A14582" t="s">
        <v>16384</v>
      </c>
    </row>
    <row r="14583" spans="1:1">
      <c r="A14583" t="s">
        <v>16385</v>
      </c>
    </row>
    <row r="14584" spans="1:1">
      <c r="A14584" t="s">
        <v>16386</v>
      </c>
    </row>
    <row r="14585" spans="1:1">
      <c r="A14585" t="s">
        <v>16387</v>
      </c>
    </row>
    <row r="14586" spans="1:1">
      <c r="A14586" t="s">
        <v>16388</v>
      </c>
    </row>
    <row r="14587" spans="1:1">
      <c r="A14587" t="s">
        <v>16389</v>
      </c>
    </row>
    <row r="14588" spans="1:1">
      <c r="A14588" t="s">
        <v>16390</v>
      </c>
    </row>
    <row r="14589" spans="1:1">
      <c r="A14589" t="s">
        <v>16391</v>
      </c>
    </row>
    <row r="14590" spans="1:1">
      <c r="A14590" t="s">
        <v>16392</v>
      </c>
    </row>
    <row r="14591" spans="1:1">
      <c r="A14591" t="s">
        <v>16393</v>
      </c>
    </row>
    <row r="14592" spans="1:1">
      <c r="A14592" t="s">
        <v>16394</v>
      </c>
    </row>
    <row r="14593" spans="1:1">
      <c r="A14593" t="s">
        <v>16395</v>
      </c>
    </row>
    <row r="14594" spans="1:1">
      <c r="A14594" t="s">
        <v>16396</v>
      </c>
    </row>
    <row r="14595" spans="1:1">
      <c r="A14595" t="s">
        <v>16397</v>
      </c>
    </row>
    <row r="14596" spans="1:1">
      <c r="A14596" t="s">
        <v>16398</v>
      </c>
    </row>
    <row r="14597" spans="1:1">
      <c r="A14597" t="s">
        <v>16399</v>
      </c>
    </row>
    <row r="14598" spans="1:1">
      <c r="A14598" t="s">
        <v>16400</v>
      </c>
    </row>
    <row r="14599" spans="1:1">
      <c r="A14599" t="s">
        <v>16401</v>
      </c>
    </row>
    <row r="14600" spans="1:1">
      <c r="A14600" t="s">
        <v>16402</v>
      </c>
    </row>
    <row r="14601" spans="1:1">
      <c r="A14601" t="s">
        <v>16403</v>
      </c>
    </row>
    <row r="14602" spans="1:1">
      <c r="A14602" t="s">
        <v>16404</v>
      </c>
    </row>
    <row r="14603" spans="1:1">
      <c r="A14603" t="s">
        <v>16405</v>
      </c>
    </row>
    <row r="14604" spans="1:1">
      <c r="A14604" t="s">
        <v>16406</v>
      </c>
    </row>
    <row r="14605" spans="1:1">
      <c r="A14605" t="s">
        <v>16407</v>
      </c>
    </row>
    <row r="14606" spans="1:1">
      <c r="A14606" t="s">
        <v>16408</v>
      </c>
    </row>
    <row r="14607" spans="1:1">
      <c r="A14607" t="s">
        <v>16409</v>
      </c>
    </row>
    <row r="14608" spans="1:1">
      <c r="A14608" t="s">
        <v>16410</v>
      </c>
    </row>
    <row r="14609" spans="1:1">
      <c r="A14609" t="s">
        <v>16411</v>
      </c>
    </row>
    <row r="14610" spans="1:1">
      <c r="A14610" t="s">
        <v>16412</v>
      </c>
    </row>
    <row r="14611" spans="1:1">
      <c r="A14611" t="s">
        <v>16413</v>
      </c>
    </row>
    <row r="14612" spans="1:1">
      <c r="A14612" t="s">
        <v>16414</v>
      </c>
    </row>
    <row r="14613" spans="1:1">
      <c r="A14613" t="s">
        <v>16415</v>
      </c>
    </row>
    <row r="14614" spans="1:1">
      <c r="A14614" t="s">
        <v>16416</v>
      </c>
    </row>
    <row r="14615" spans="1:1">
      <c r="A14615" t="s">
        <v>16417</v>
      </c>
    </row>
    <row r="14616" spans="1:1">
      <c r="A14616" t="s">
        <v>16418</v>
      </c>
    </row>
    <row r="14617" spans="1:1">
      <c r="A14617" t="s">
        <v>16419</v>
      </c>
    </row>
    <row r="14618" spans="1:1">
      <c r="A14618" t="s">
        <v>16420</v>
      </c>
    </row>
    <row r="14619" spans="1:1">
      <c r="A14619" t="s">
        <v>16421</v>
      </c>
    </row>
    <row r="14620" spans="1:1">
      <c r="A14620" t="s">
        <v>16422</v>
      </c>
    </row>
    <row r="14621" spans="1:1">
      <c r="A14621" t="s">
        <v>16423</v>
      </c>
    </row>
    <row r="14622" spans="1:1">
      <c r="A14622" t="s">
        <v>16424</v>
      </c>
    </row>
    <row r="14623" spans="1:1">
      <c r="A14623" t="s">
        <v>16425</v>
      </c>
    </row>
    <row r="14624" spans="1:1">
      <c r="A14624" t="s">
        <v>16426</v>
      </c>
    </row>
    <row r="14625" spans="1:1">
      <c r="A14625" t="s">
        <v>16427</v>
      </c>
    </row>
    <row r="14626" spans="1:1">
      <c r="A14626" t="s">
        <v>16428</v>
      </c>
    </row>
    <row r="14627" spans="1:1">
      <c r="A14627" t="s">
        <v>16429</v>
      </c>
    </row>
    <row r="14628" spans="1:1">
      <c r="A14628" t="s">
        <v>16430</v>
      </c>
    </row>
    <row r="14629" spans="1:1">
      <c r="A14629" t="s">
        <v>16431</v>
      </c>
    </row>
    <row r="14630" spans="1:1">
      <c r="A14630" t="s">
        <v>16432</v>
      </c>
    </row>
    <row r="14631" spans="1:1">
      <c r="A14631" t="s">
        <v>16433</v>
      </c>
    </row>
    <row r="14632" spans="1:1">
      <c r="A14632" t="s">
        <v>16434</v>
      </c>
    </row>
    <row r="14633" spans="1:1">
      <c r="A14633" t="s">
        <v>16435</v>
      </c>
    </row>
    <row r="14634" spans="1:1">
      <c r="A14634" t="s">
        <v>16436</v>
      </c>
    </row>
    <row r="14635" spans="1:1">
      <c r="A14635" t="s">
        <v>16437</v>
      </c>
    </row>
    <row r="14636" spans="1:1">
      <c r="A14636" t="s">
        <v>16438</v>
      </c>
    </row>
    <row r="14637" spans="1:1">
      <c r="A14637" t="s">
        <v>16439</v>
      </c>
    </row>
    <row r="14638" spans="1:1">
      <c r="A14638" t="s">
        <v>16440</v>
      </c>
    </row>
    <row r="14639" spans="1:1">
      <c r="A14639" t="s">
        <v>16441</v>
      </c>
    </row>
    <row r="14640" spans="1:1">
      <c r="A14640" t="s">
        <v>16442</v>
      </c>
    </row>
    <row r="14641" spans="1:1">
      <c r="A14641" t="s">
        <v>16443</v>
      </c>
    </row>
    <row r="14642" spans="1:1">
      <c r="A14642" t="s">
        <v>16444</v>
      </c>
    </row>
    <row r="14643" spans="1:1">
      <c r="A14643" t="s">
        <v>16445</v>
      </c>
    </row>
    <row r="14644" spans="1:1">
      <c r="A14644" t="s">
        <v>16446</v>
      </c>
    </row>
    <row r="14645" spans="1:1">
      <c r="A14645" t="s">
        <v>16447</v>
      </c>
    </row>
    <row r="14646" spans="1:1">
      <c r="A14646" t="s">
        <v>16448</v>
      </c>
    </row>
    <row r="14647" spans="1:1">
      <c r="A14647" t="s">
        <v>16449</v>
      </c>
    </row>
    <row r="14648" spans="1:1">
      <c r="A14648" t="s">
        <v>16450</v>
      </c>
    </row>
    <row r="14649" spans="1:1">
      <c r="A14649" t="s">
        <v>16451</v>
      </c>
    </row>
    <row r="14650" spans="1:1">
      <c r="A14650" t="s">
        <v>16452</v>
      </c>
    </row>
    <row r="14651" spans="1:1">
      <c r="A14651" t="s">
        <v>16453</v>
      </c>
    </row>
    <row r="14652" spans="1:1">
      <c r="A14652" t="s">
        <v>16454</v>
      </c>
    </row>
    <row r="14653" spans="1:1">
      <c r="A14653" t="s">
        <v>16455</v>
      </c>
    </row>
    <row r="14654" spans="1:1">
      <c r="A14654" t="s">
        <v>16456</v>
      </c>
    </row>
    <row r="14655" spans="1:1">
      <c r="A14655" t="s">
        <v>16457</v>
      </c>
    </row>
    <row r="14656" spans="1:1">
      <c r="A14656" t="s">
        <v>16458</v>
      </c>
    </row>
    <row r="14657" spans="1:1">
      <c r="A14657" t="s">
        <v>16459</v>
      </c>
    </row>
    <row r="14658" spans="1:1">
      <c r="A14658" t="s">
        <v>16460</v>
      </c>
    </row>
    <row r="14659" spans="1:1">
      <c r="A14659" t="s">
        <v>16461</v>
      </c>
    </row>
    <row r="14660" spans="1:1">
      <c r="A14660" t="s">
        <v>16462</v>
      </c>
    </row>
    <row r="14661" spans="1:1">
      <c r="A14661" t="s">
        <v>16463</v>
      </c>
    </row>
    <row r="14662" spans="1:1">
      <c r="A14662" t="s">
        <v>16464</v>
      </c>
    </row>
    <row r="14663" spans="1:1">
      <c r="A14663" t="s">
        <v>16465</v>
      </c>
    </row>
    <row r="14664" spans="1:1">
      <c r="A14664" t="s">
        <v>16466</v>
      </c>
    </row>
    <row r="14665" spans="1:1">
      <c r="A14665" t="s">
        <v>16467</v>
      </c>
    </row>
    <row r="14666" spans="1:1">
      <c r="A14666" t="s">
        <v>16468</v>
      </c>
    </row>
    <row r="14667" spans="1:1">
      <c r="A14667" t="s">
        <v>16469</v>
      </c>
    </row>
    <row r="14668" spans="1:1">
      <c r="A14668" t="s">
        <v>16470</v>
      </c>
    </row>
    <row r="14669" spans="1:1">
      <c r="A14669" t="s">
        <v>16471</v>
      </c>
    </row>
    <row r="14670" spans="1:1">
      <c r="A14670" t="s">
        <v>16472</v>
      </c>
    </row>
    <row r="14671" spans="1:1">
      <c r="A14671" t="s">
        <v>16473</v>
      </c>
    </row>
    <row r="14672" spans="1:1">
      <c r="A14672" t="s">
        <v>16474</v>
      </c>
    </row>
    <row r="14673" spans="1:1">
      <c r="A14673" t="s">
        <v>16475</v>
      </c>
    </row>
    <row r="14674" spans="1:1">
      <c r="A14674" t="s">
        <v>16476</v>
      </c>
    </row>
    <row r="14675" spans="1:1">
      <c r="A14675" t="s">
        <v>16477</v>
      </c>
    </row>
    <row r="14676" spans="1:1">
      <c r="A14676" t="s">
        <v>16478</v>
      </c>
    </row>
    <row r="14677" spans="1:1">
      <c r="A14677" t="s">
        <v>16479</v>
      </c>
    </row>
    <row r="14678" spans="1:1">
      <c r="A14678" t="s">
        <v>16480</v>
      </c>
    </row>
    <row r="14679" spans="1:1">
      <c r="A14679" t="s">
        <v>16481</v>
      </c>
    </row>
    <row r="14680" spans="1:1">
      <c r="A14680" t="s">
        <v>16482</v>
      </c>
    </row>
    <row r="14681" spans="1:1">
      <c r="A14681" t="s">
        <v>16483</v>
      </c>
    </row>
    <row r="14682" spans="1:1">
      <c r="A14682" t="s">
        <v>16484</v>
      </c>
    </row>
    <row r="14683" spans="1:1">
      <c r="A14683" t="s">
        <v>16485</v>
      </c>
    </row>
    <row r="14684" spans="1:1">
      <c r="A14684" t="s">
        <v>16486</v>
      </c>
    </row>
    <row r="14685" spans="1:1">
      <c r="A14685" t="s">
        <v>16487</v>
      </c>
    </row>
    <row r="14686" spans="1:1">
      <c r="A14686" t="s">
        <v>16488</v>
      </c>
    </row>
    <row r="14687" spans="1:1">
      <c r="A14687" t="s">
        <v>16489</v>
      </c>
    </row>
    <row r="14688" spans="1:1">
      <c r="A14688" t="s">
        <v>16490</v>
      </c>
    </row>
    <row r="14689" spans="1:1">
      <c r="A14689" t="s">
        <v>16491</v>
      </c>
    </row>
    <row r="14690" spans="1:1">
      <c r="A14690" t="s">
        <v>16492</v>
      </c>
    </row>
    <row r="14691" spans="1:1">
      <c r="A14691" t="s">
        <v>16493</v>
      </c>
    </row>
    <row r="14692" spans="1:1">
      <c r="A14692" t="s">
        <v>16494</v>
      </c>
    </row>
    <row r="14693" spans="1:1">
      <c r="A14693" t="s">
        <v>16495</v>
      </c>
    </row>
    <row r="14694" spans="1:1">
      <c r="A14694" t="s">
        <v>16496</v>
      </c>
    </row>
    <row r="14695" spans="1:1">
      <c r="A14695" t="s">
        <v>16497</v>
      </c>
    </row>
    <row r="14696" spans="1:1">
      <c r="A14696" t="s">
        <v>16498</v>
      </c>
    </row>
    <row r="14697" spans="1:1">
      <c r="A14697" t="s">
        <v>16499</v>
      </c>
    </row>
    <row r="14698" spans="1:1">
      <c r="A14698" t="s">
        <v>16500</v>
      </c>
    </row>
    <row r="14699" spans="1:1">
      <c r="A14699" t="s">
        <v>16501</v>
      </c>
    </row>
    <row r="14700" spans="1:1">
      <c r="A14700" t="s">
        <v>16502</v>
      </c>
    </row>
    <row r="14701" spans="1:1">
      <c r="A14701" t="s">
        <v>16503</v>
      </c>
    </row>
    <row r="14702" spans="1:1">
      <c r="A14702" t="s">
        <v>16504</v>
      </c>
    </row>
    <row r="14703" spans="1:1">
      <c r="A14703" t="s">
        <v>16505</v>
      </c>
    </row>
    <row r="14704" spans="1:1">
      <c r="A14704" t="s">
        <v>16506</v>
      </c>
    </row>
    <row r="14705" spans="1:1">
      <c r="A14705" t="s">
        <v>16507</v>
      </c>
    </row>
    <row r="14706" spans="1:1">
      <c r="A14706" t="s">
        <v>16508</v>
      </c>
    </row>
    <row r="14707" spans="1:1">
      <c r="A14707" t="s">
        <v>16509</v>
      </c>
    </row>
    <row r="14708" spans="1:1">
      <c r="A14708" t="s">
        <v>16510</v>
      </c>
    </row>
    <row r="14709" spans="1:1">
      <c r="A14709" t="s">
        <v>16511</v>
      </c>
    </row>
    <row r="14710" spans="1:1">
      <c r="A14710" t="s">
        <v>16512</v>
      </c>
    </row>
    <row r="14711" spans="1:1">
      <c r="A14711" t="s">
        <v>16513</v>
      </c>
    </row>
    <row r="14712" spans="1:1">
      <c r="A14712" t="s">
        <v>16514</v>
      </c>
    </row>
    <row r="14713" spans="1:1">
      <c r="A14713" t="s">
        <v>16515</v>
      </c>
    </row>
    <row r="14714" spans="1:1">
      <c r="A14714" t="s">
        <v>16516</v>
      </c>
    </row>
    <row r="14715" spans="1:1">
      <c r="A14715" t="s">
        <v>16517</v>
      </c>
    </row>
    <row r="14716" spans="1:1">
      <c r="A14716" t="s">
        <v>16518</v>
      </c>
    </row>
    <row r="14717" spans="1:1">
      <c r="A14717" t="s">
        <v>16519</v>
      </c>
    </row>
    <row r="14718" spans="1:1">
      <c r="A14718" t="s">
        <v>16520</v>
      </c>
    </row>
    <row r="14719" spans="1:1">
      <c r="A14719" t="s">
        <v>16521</v>
      </c>
    </row>
    <row r="14720" spans="1:1">
      <c r="A14720" t="s">
        <v>16522</v>
      </c>
    </row>
    <row r="14721" spans="1:1">
      <c r="A14721" t="s">
        <v>16523</v>
      </c>
    </row>
    <row r="14722" spans="1:1">
      <c r="A14722" t="s">
        <v>16524</v>
      </c>
    </row>
    <row r="14723" spans="1:1">
      <c r="A14723" t="s">
        <v>16525</v>
      </c>
    </row>
    <row r="14724" spans="1:1">
      <c r="A14724" t="s">
        <v>16526</v>
      </c>
    </row>
    <row r="14725" spans="1:1">
      <c r="A14725" t="s">
        <v>16527</v>
      </c>
    </row>
    <row r="14726" spans="1:1">
      <c r="A14726" t="s">
        <v>16528</v>
      </c>
    </row>
    <row r="14727" spans="1:1">
      <c r="A14727" t="s">
        <v>16529</v>
      </c>
    </row>
    <row r="14728" spans="1:1">
      <c r="A14728" t="s">
        <v>16530</v>
      </c>
    </row>
    <row r="14729" spans="1:1">
      <c r="A14729" t="s">
        <v>16531</v>
      </c>
    </row>
    <row r="14730" spans="1:1">
      <c r="A14730" t="s">
        <v>16532</v>
      </c>
    </row>
    <row r="14731" spans="1:1">
      <c r="A14731" t="s">
        <v>16533</v>
      </c>
    </row>
    <row r="14732" spans="1:1">
      <c r="A14732" t="s">
        <v>16534</v>
      </c>
    </row>
    <row r="14733" spans="1:1">
      <c r="A14733" t="s">
        <v>16535</v>
      </c>
    </row>
    <row r="14734" spans="1:1">
      <c r="A14734" t="s">
        <v>16536</v>
      </c>
    </row>
    <row r="14735" spans="1:1">
      <c r="A14735" t="s">
        <v>16537</v>
      </c>
    </row>
    <row r="14736" spans="1:1">
      <c r="A14736" t="s">
        <v>16538</v>
      </c>
    </row>
    <row r="14737" spans="1:1">
      <c r="A14737" t="s">
        <v>16539</v>
      </c>
    </row>
    <row r="14738" spans="1:1">
      <c r="A14738" t="s">
        <v>16540</v>
      </c>
    </row>
    <row r="14739" spans="1:1">
      <c r="A14739" t="s">
        <v>16541</v>
      </c>
    </row>
    <row r="14740" spans="1:1">
      <c r="A14740" t="s">
        <v>16542</v>
      </c>
    </row>
    <row r="14741" spans="1:1">
      <c r="A14741" t="s">
        <v>16543</v>
      </c>
    </row>
    <row r="14742" spans="1:1">
      <c r="A14742" t="s">
        <v>16544</v>
      </c>
    </row>
    <row r="14743" spans="1:1">
      <c r="A14743" t="s">
        <v>16545</v>
      </c>
    </row>
    <row r="14744" spans="1:1">
      <c r="A14744" t="s">
        <v>16546</v>
      </c>
    </row>
    <row r="14745" spans="1:1">
      <c r="A14745" t="s">
        <v>16547</v>
      </c>
    </row>
    <row r="14746" spans="1:1">
      <c r="A14746" t="s">
        <v>16548</v>
      </c>
    </row>
    <row r="14747" spans="1:1">
      <c r="A14747" t="s">
        <v>16549</v>
      </c>
    </row>
    <row r="14748" spans="1:1">
      <c r="A14748" t="s">
        <v>16550</v>
      </c>
    </row>
    <row r="14749" spans="1:1">
      <c r="A14749" t="s">
        <v>16551</v>
      </c>
    </row>
    <row r="14750" spans="1:1">
      <c r="A14750" t="s">
        <v>16552</v>
      </c>
    </row>
    <row r="14751" spans="1:1">
      <c r="A14751" t="s">
        <v>16553</v>
      </c>
    </row>
    <row r="14752" spans="1:1">
      <c r="A14752" t="s">
        <v>16554</v>
      </c>
    </row>
    <row r="14753" spans="1:1">
      <c r="A14753" t="s">
        <v>16555</v>
      </c>
    </row>
    <row r="14754" spans="1:1">
      <c r="A14754" t="s">
        <v>16556</v>
      </c>
    </row>
    <row r="14755" spans="1:1">
      <c r="A14755" t="s">
        <v>16557</v>
      </c>
    </row>
    <row r="14756" spans="1:1">
      <c r="A14756" t="s">
        <v>16558</v>
      </c>
    </row>
    <row r="14757" spans="1:1">
      <c r="A14757" t="s">
        <v>16559</v>
      </c>
    </row>
    <row r="14758" spans="1:1">
      <c r="A14758" t="s">
        <v>16560</v>
      </c>
    </row>
    <row r="14759" spans="1:1">
      <c r="A14759" t="s">
        <v>16561</v>
      </c>
    </row>
    <row r="14760" spans="1:1">
      <c r="A14760" t="s">
        <v>16562</v>
      </c>
    </row>
    <row r="14761" spans="1:1">
      <c r="A14761" t="s">
        <v>16563</v>
      </c>
    </row>
    <row r="14762" spans="1:1">
      <c r="A14762" t="s">
        <v>16564</v>
      </c>
    </row>
    <row r="14763" spans="1:1">
      <c r="A14763" t="s">
        <v>16565</v>
      </c>
    </row>
    <row r="14764" spans="1:1">
      <c r="A14764" t="s">
        <v>16566</v>
      </c>
    </row>
    <row r="14765" spans="1:1">
      <c r="A14765" t="s">
        <v>16567</v>
      </c>
    </row>
    <row r="14766" spans="1:1">
      <c r="A14766" t="s">
        <v>16568</v>
      </c>
    </row>
    <row r="14767" spans="1:1">
      <c r="A14767" t="s">
        <v>16569</v>
      </c>
    </row>
    <row r="14768" spans="1:1">
      <c r="A14768" t="s">
        <v>16570</v>
      </c>
    </row>
    <row r="14769" spans="1:1">
      <c r="A14769" t="s">
        <v>16571</v>
      </c>
    </row>
    <row r="14770" spans="1:1">
      <c r="A14770" t="s">
        <v>16572</v>
      </c>
    </row>
    <row r="14771" spans="1:1">
      <c r="A14771" t="s">
        <v>16573</v>
      </c>
    </row>
    <row r="14772" spans="1:1">
      <c r="A14772" t="s">
        <v>16574</v>
      </c>
    </row>
    <row r="14773" spans="1:1">
      <c r="A14773" t="s">
        <v>16575</v>
      </c>
    </row>
    <row r="14774" spans="1:1">
      <c r="A14774" t="s">
        <v>16576</v>
      </c>
    </row>
    <row r="14775" spans="1:1">
      <c r="A14775" t="s">
        <v>16577</v>
      </c>
    </row>
    <row r="14776" spans="1:1">
      <c r="A14776" t="s">
        <v>16578</v>
      </c>
    </row>
    <row r="14777" spans="1:1">
      <c r="A14777" t="s">
        <v>16579</v>
      </c>
    </row>
    <row r="14778" spans="1:1">
      <c r="A14778" t="s">
        <v>16580</v>
      </c>
    </row>
    <row r="14779" spans="1:1">
      <c r="A14779" t="s">
        <v>16581</v>
      </c>
    </row>
    <row r="14780" spans="1:1">
      <c r="A14780" t="s">
        <v>16582</v>
      </c>
    </row>
    <row r="14781" spans="1:1">
      <c r="A14781" t="s">
        <v>16583</v>
      </c>
    </row>
    <row r="14782" spans="1:1">
      <c r="A14782" t="s">
        <v>16584</v>
      </c>
    </row>
    <row r="14783" spans="1:1">
      <c r="A14783" t="s">
        <v>16585</v>
      </c>
    </row>
    <row r="14784" spans="1:1">
      <c r="A14784" t="s">
        <v>16586</v>
      </c>
    </row>
    <row r="14785" spans="1:1">
      <c r="A14785" t="s">
        <v>16587</v>
      </c>
    </row>
    <row r="14786" spans="1:1">
      <c r="A14786" t="s">
        <v>16588</v>
      </c>
    </row>
    <row r="14787" spans="1:1">
      <c r="A14787" t="s">
        <v>16589</v>
      </c>
    </row>
    <row r="14788" spans="1:1">
      <c r="A14788" t="s">
        <v>16590</v>
      </c>
    </row>
    <row r="14789" spans="1:1">
      <c r="A14789" t="s">
        <v>16591</v>
      </c>
    </row>
    <row r="14790" spans="1:1">
      <c r="A14790" t="s">
        <v>16592</v>
      </c>
    </row>
    <row r="14791" spans="1:1">
      <c r="A14791" t="s">
        <v>16593</v>
      </c>
    </row>
    <row r="14792" spans="1:1">
      <c r="A14792" t="s">
        <v>16594</v>
      </c>
    </row>
    <row r="14793" spans="1:1">
      <c r="A14793" t="s">
        <v>16595</v>
      </c>
    </row>
    <row r="14794" spans="1:1">
      <c r="A14794" t="s">
        <v>16596</v>
      </c>
    </row>
    <row r="14795" spans="1:1">
      <c r="A14795" t="s">
        <v>16597</v>
      </c>
    </row>
    <row r="14796" spans="1:1">
      <c r="A14796" t="s">
        <v>16598</v>
      </c>
    </row>
    <row r="14797" spans="1:1">
      <c r="A14797" t="s">
        <v>16599</v>
      </c>
    </row>
    <row r="14798" spans="1:1">
      <c r="A14798" t="s">
        <v>16600</v>
      </c>
    </row>
    <row r="14799" spans="1:1">
      <c r="A14799" t="s">
        <v>16601</v>
      </c>
    </row>
    <row r="14800" spans="1:1">
      <c r="A14800" t="s">
        <v>16602</v>
      </c>
    </row>
    <row r="14801" spans="1:1">
      <c r="A14801" t="s">
        <v>16603</v>
      </c>
    </row>
    <row r="14802" spans="1:1">
      <c r="A14802" t="s">
        <v>16604</v>
      </c>
    </row>
    <row r="14803" spans="1:1">
      <c r="A14803" t="s">
        <v>16605</v>
      </c>
    </row>
    <row r="14804" spans="1:1">
      <c r="A14804" t="s">
        <v>16606</v>
      </c>
    </row>
    <row r="14805" spans="1:1">
      <c r="A14805" t="s">
        <v>16607</v>
      </c>
    </row>
    <row r="14806" spans="1:1">
      <c r="A14806" t="s">
        <v>16608</v>
      </c>
    </row>
    <row r="14807" spans="1:1">
      <c r="A14807" t="s">
        <v>16609</v>
      </c>
    </row>
    <row r="14808" spans="1:1">
      <c r="A14808" t="s">
        <v>16610</v>
      </c>
    </row>
    <row r="14809" spans="1:1">
      <c r="A14809" t="s">
        <v>16611</v>
      </c>
    </row>
    <row r="14810" spans="1:1">
      <c r="A14810" t="s">
        <v>16612</v>
      </c>
    </row>
    <row r="14811" spans="1:1">
      <c r="A14811" t="s">
        <v>16613</v>
      </c>
    </row>
    <row r="14812" spans="1:1">
      <c r="A14812" t="s">
        <v>16614</v>
      </c>
    </row>
    <row r="14813" spans="1:1">
      <c r="A14813" t="s">
        <v>16615</v>
      </c>
    </row>
    <row r="14814" spans="1:1">
      <c r="A14814" t="s">
        <v>16616</v>
      </c>
    </row>
    <row r="14815" spans="1:1">
      <c r="A14815" t="s">
        <v>16617</v>
      </c>
    </row>
    <row r="14816" spans="1:1">
      <c r="A14816" t="s">
        <v>16618</v>
      </c>
    </row>
    <row r="14817" spans="1:1">
      <c r="A14817" t="s">
        <v>16619</v>
      </c>
    </row>
    <row r="14818" spans="1:1">
      <c r="A14818" t="s">
        <v>16620</v>
      </c>
    </row>
    <row r="14819" spans="1:1">
      <c r="A14819" t="s">
        <v>16621</v>
      </c>
    </row>
    <row r="14820" spans="1:1">
      <c r="A14820" t="s">
        <v>16622</v>
      </c>
    </row>
    <row r="14821" spans="1:1">
      <c r="A14821" t="s">
        <v>16623</v>
      </c>
    </row>
    <row r="14822" spans="1:1">
      <c r="A14822" t="s">
        <v>16624</v>
      </c>
    </row>
    <row r="14823" spans="1:1">
      <c r="A14823" t="s">
        <v>16625</v>
      </c>
    </row>
    <row r="14824" spans="1:1">
      <c r="A14824" t="s">
        <v>16626</v>
      </c>
    </row>
    <row r="14825" spans="1:1">
      <c r="A14825" t="s">
        <v>16627</v>
      </c>
    </row>
    <row r="14826" spans="1:1">
      <c r="A14826" t="s">
        <v>16628</v>
      </c>
    </row>
    <row r="14827" spans="1:1">
      <c r="A14827" t="s">
        <v>16629</v>
      </c>
    </row>
    <row r="14828" spans="1:1">
      <c r="A14828" t="s">
        <v>16630</v>
      </c>
    </row>
    <row r="14829" spans="1:1">
      <c r="A14829" t="s">
        <v>16631</v>
      </c>
    </row>
    <row r="14830" spans="1:1">
      <c r="A14830" t="s">
        <v>16632</v>
      </c>
    </row>
    <row r="14831" spans="1:1">
      <c r="A14831" t="s">
        <v>16633</v>
      </c>
    </row>
    <row r="14832" spans="1:1">
      <c r="A14832" t="s">
        <v>16634</v>
      </c>
    </row>
    <row r="14833" spans="1:1">
      <c r="A14833" t="s">
        <v>16635</v>
      </c>
    </row>
    <row r="14834" spans="1:1">
      <c r="A14834" t="s">
        <v>16636</v>
      </c>
    </row>
    <row r="14835" spans="1:1">
      <c r="A14835" t="s">
        <v>16637</v>
      </c>
    </row>
    <row r="14836" spans="1:1">
      <c r="A14836" t="s">
        <v>16638</v>
      </c>
    </row>
    <row r="14837" spans="1:1">
      <c r="A14837" t="s">
        <v>16639</v>
      </c>
    </row>
    <row r="14838" spans="1:1">
      <c r="A14838" t="s">
        <v>16640</v>
      </c>
    </row>
    <row r="14839" spans="1:1">
      <c r="A14839" t="s">
        <v>16641</v>
      </c>
    </row>
    <row r="14840" spans="1:1">
      <c r="A14840" t="s">
        <v>16642</v>
      </c>
    </row>
    <row r="14841" spans="1:1">
      <c r="A14841" t="s">
        <v>16643</v>
      </c>
    </row>
    <row r="14842" spans="1:1">
      <c r="A14842" t="s">
        <v>16644</v>
      </c>
    </row>
    <row r="14843" spans="1:1">
      <c r="A14843" t="s">
        <v>16645</v>
      </c>
    </row>
    <row r="14844" spans="1:1">
      <c r="A14844" t="s">
        <v>16646</v>
      </c>
    </row>
    <row r="14845" spans="1:1">
      <c r="A14845" t="s">
        <v>16647</v>
      </c>
    </row>
    <row r="14846" spans="1:1">
      <c r="A14846" t="s">
        <v>16648</v>
      </c>
    </row>
    <row r="14847" spans="1:1">
      <c r="A14847" t="s">
        <v>16649</v>
      </c>
    </row>
    <row r="14848" spans="1:1">
      <c r="A14848" t="s">
        <v>16650</v>
      </c>
    </row>
    <row r="14849" spans="1:1">
      <c r="A14849" t="s">
        <v>16651</v>
      </c>
    </row>
    <row r="14850" spans="1:1">
      <c r="A14850" t="s">
        <v>16652</v>
      </c>
    </row>
    <row r="14851" spans="1:1">
      <c r="A14851" t="s">
        <v>16653</v>
      </c>
    </row>
    <row r="14852" spans="1:1">
      <c r="A14852" t="s">
        <v>16654</v>
      </c>
    </row>
    <row r="14853" spans="1:1">
      <c r="A14853" t="s">
        <v>16655</v>
      </c>
    </row>
    <row r="14854" spans="1:1">
      <c r="A14854" t="s">
        <v>16656</v>
      </c>
    </row>
    <row r="14855" spans="1:1">
      <c r="A14855" t="s">
        <v>16657</v>
      </c>
    </row>
    <row r="14856" spans="1:1">
      <c r="A14856" t="s">
        <v>16658</v>
      </c>
    </row>
    <row r="14857" spans="1:1">
      <c r="A14857" t="s">
        <v>16659</v>
      </c>
    </row>
    <row r="14858" spans="1:1">
      <c r="A14858" t="s">
        <v>16660</v>
      </c>
    </row>
    <row r="14859" spans="1:1">
      <c r="A14859" t="s">
        <v>16661</v>
      </c>
    </row>
    <row r="14860" spans="1:1">
      <c r="A14860" t="s">
        <v>16662</v>
      </c>
    </row>
    <row r="14861" spans="1:1">
      <c r="A14861" t="s">
        <v>16663</v>
      </c>
    </row>
    <row r="14862" spans="1:1">
      <c r="A14862" t="s">
        <v>16664</v>
      </c>
    </row>
    <row r="14863" spans="1:1">
      <c r="A14863" t="s">
        <v>16665</v>
      </c>
    </row>
    <row r="14864" spans="1:1">
      <c r="A14864" t="s">
        <v>16666</v>
      </c>
    </row>
    <row r="14865" spans="1:1">
      <c r="A14865" t="s">
        <v>16667</v>
      </c>
    </row>
    <row r="14866" spans="1:1">
      <c r="A14866" t="s">
        <v>16668</v>
      </c>
    </row>
    <row r="14867" spans="1:1">
      <c r="A14867" t="s">
        <v>16669</v>
      </c>
    </row>
    <row r="14868" spans="1:1">
      <c r="A14868" t="s">
        <v>16670</v>
      </c>
    </row>
    <row r="14869" spans="1:1">
      <c r="A14869" t="s">
        <v>16671</v>
      </c>
    </row>
    <row r="14870" spans="1:1">
      <c r="A14870" t="s">
        <v>16672</v>
      </c>
    </row>
    <row r="14871" spans="1:1">
      <c r="A14871" t="s">
        <v>16673</v>
      </c>
    </row>
    <row r="14872" spans="1:1">
      <c r="A14872" t="s">
        <v>16674</v>
      </c>
    </row>
    <row r="14873" spans="1:1">
      <c r="A14873" t="s">
        <v>16675</v>
      </c>
    </row>
    <row r="14874" spans="1:1">
      <c r="A14874" t="s">
        <v>16676</v>
      </c>
    </row>
    <row r="14875" spans="1:1">
      <c r="A14875" t="s">
        <v>16677</v>
      </c>
    </row>
    <row r="14876" spans="1:1">
      <c r="A14876" t="s">
        <v>16678</v>
      </c>
    </row>
    <row r="14877" spans="1:1">
      <c r="A14877" t="s">
        <v>16679</v>
      </c>
    </row>
    <row r="14878" spans="1:1">
      <c r="A14878" t="s">
        <v>16680</v>
      </c>
    </row>
    <row r="14879" spans="1:1">
      <c r="A14879" t="s">
        <v>16681</v>
      </c>
    </row>
    <row r="14880" spans="1:1">
      <c r="A14880" t="s">
        <v>16682</v>
      </c>
    </row>
    <row r="14881" spans="1:1">
      <c r="A14881" t="s">
        <v>16683</v>
      </c>
    </row>
    <row r="14882" spans="1:1">
      <c r="A14882" t="s">
        <v>16684</v>
      </c>
    </row>
    <row r="14883" spans="1:1">
      <c r="A14883" t="s">
        <v>16685</v>
      </c>
    </row>
    <row r="14884" spans="1:1">
      <c r="A14884" t="s">
        <v>16686</v>
      </c>
    </row>
    <row r="14885" spans="1:1">
      <c r="A14885" t="s">
        <v>16687</v>
      </c>
    </row>
    <row r="14886" spans="1:1">
      <c r="A14886" t="s">
        <v>16688</v>
      </c>
    </row>
    <row r="14887" spans="1:1">
      <c r="A14887" t="s">
        <v>16689</v>
      </c>
    </row>
    <row r="14888" spans="1:1">
      <c r="A14888" t="s">
        <v>16690</v>
      </c>
    </row>
    <row r="14889" spans="1:1">
      <c r="A14889" t="s">
        <v>16691</v>
      </c>
    </row>
    <row r="14890" spans="1:1">
      <c r="A14890" t="s">
        <v>16692</v>
      </c>
    </row>
    <row r="14891" spans="1:1">
      <c r="A14891" t="s">
        <v>16693</v>
      </c>
    </row>
    <row r="14892" spans="1:1">
      <c r="A14892" t="s">
        <v>16694</v>
      </c>
    </row>
    <row r="14893" spans="1:1">
      <c r="A14893" t="s">
        <v>16695</v>
      </c>
    </row>
    <row r="14894" spans="1:1">
      <c r="A14894" t="s">
        <v>16696</v>
      </c>
    </row>
    <row r="14895" spans="1:1">
      <c r="A14895" t="s">
        <v>16697</v>
      </c>
    </row>
    <row r="14896" spans="1:1">
      <c r="A14896" t="s">
        <v>16698</v>
      </c>
    </row>
    <row r="14897" spans="1:1">
      <c r="A14897" t="s">
        <v>16699</v>
      </c>
    </row>
    <row r="14898" spans="1:1">
      <c r="A14898" t="s">
        <v>16700</v>
      </c>
    </row>
    <row r="14899" spans="1:1">
      <c r="A14899" t="s">
        <v>16701</v>
      </c>
    </row>
    <row r="14900" spans="1:1">
      <c r="A14900" t="s">
        <v>16702</v>
      </c>
    </row>
    <row r="14901" spans="1:1">
      <c r="A14901" t="s">
        <v>16703</v>
      </c>
    </row>
    <row r="14902" spans="1:1">
      <c r="A14902" t="s">
        <v>16704</v>
      </c>
    </row>
    <row r="14903" spans="1:1">
      <c r="A14903" t="s">
        <v>16705</v>
      </c>
    </row>
    <row r="14904" spans="1:1">
      <c r="A14904" t="s">
        <v>16706</v>
      </c>
    </row>
    <row r="14905" spans="1:1">
      <c r="A14905" t="s">
        <v>16707</v>
      </c>
    </row>
    <row r="14906" spans="1:1">
      <c r="A14906" t="s">
        <v>16708</v>
      </c>
    </row>
    <row r="14907" spans="1:1">
      <c r="A14907" t="s">
        <v>16709</v>
      </c>
    </row>
    <row r="14908" spans="1:1">
      <c r="A14908" t="s">
        <v>16710</v>
      </c>
    </row>
    <row r="14909" spans="1:1">
      <c r="A14909" t="s">
        <v>16711</v>
      </c>
    </row>
    <row r="14910" spans="1:1">
      <c r="A14910" t="s">
        <v>16712</v>
      </c>
    </row>
    <row r="14911" spans="1:1">
      <c r="A14911" t="s">
        <v>16713</v>
      </c>
    </row>
    <row r="14912" spans="1:1">
      <c r="A14912" t="s">
        <v>16714</v>
      </c>
    </row>
    <row r="14913" spans="1:1">
      <c r="A14913" t="s">
        <v>16715</v>
      </c>
    </row>
    <row r="14914" spans="1:1">
      <c r="A14914" t="s">
        <v>16716</v>
      </c>
    </row>
    <row r="14915" spans="1:1">
      <c r="A14915" t="s">
        <v>16717</v>
      </c>
    </row>
    <row r="14916" spans="1:1">
      <c r="A14916" t="s">
        <v>16718</v>
      </c>
    </row>
    <row r="14917" spans="1:1">
      <c r="A14917" t="s">
        <v>16719</v>
      </c>
    </row>
    <row r="14918" spans="1:1">
      <c r="A14918" t="s">
        <v>16720</v>
      </c>
    </row>
    <row r="14919" spans="1:1">
      <c r="A14919" t="s">
        <v>16721</v>
      </c>
    </row>
    <row r="14920" spans="1:1">
      <c r="A14920" t="s">
        <v>16722</v>
      </c>
    </row>
    <row r="14921" spans="1:1">
      <c r="A14921" t="s">
        <v>16723</v>
      </c>
    </row>
    <row r="14922" spans="1:1">
      <c r="A14922" t="s">
        <v>16724</v>
      </c>
    </row>
    <row r="14923" spans="1:1">
      <c r="A14923" t="s">
        <v>16725</v>
      </c>
    </row>
    <row r="14924" spans="1:1">
      <c r="A14924" t="s">
        <v>16726</v>
      </c>
    </row>
    <row r="14925" spans="1:1">
      <c r="A14925" t="s">
        <v>16727</v>
      </c>
    </row>
    <row r="14926" spans="1:1">
      <c r="A14926" t="s">
        <v>16728</v>
      </c>
    </row>
    <row r="14927" spans="1:1">
      <c r="A14927" t="s">
        <v>16729</v>
      </c>
    </row>
    <row r="14928" spans="1:1">
      <c r="A14928" t="s">
        <v>16730</v>
      </c>
    </row>
    <row r="14929" spans="1:1">
      <c r="A14929" t="s">
        <v>16731</v>
      </c>
    </row>
    <row r="14930" spans="1:1">
      <c r="A14930" t="s">
        <v>16732</v>
      </c>
    </row>
    <row r="14931" spans="1:1">
      <c r="A14931" t="s">
        <v>16733</v>
      </c>
    </row>
    <row r="14932" spans="1:1">
      <c r="A14932" t="s">
        <v>16734</v>
      </c>
    </row>
    <row r="14933" spans="1:1">
      <c r="A14933" t="s">
        <v>16735</v>
      </c>
    </row>
    <row r="14934" spans="1:1">
      <c r="A14934" t="s">
        <v>16736</v>
      </c>
    </row>
    <row r="14935" spans="1:1">
      <c r="A14935" t="s">
        <v>16737</v>
      </c>
    </row>
    <row r="14936" spans="1:1">
      <c r="A14936" t="s">
        <v>16738</v>
      </c>
    </row>
    <row r="14937" spans="1:1">
      <c r="A14937" t="s">
        <v>16739</v>
      </c>
    </row>
    <row r="14938" spans="1:1">
      <c r="A14938" t="s">
        <v>16740</v>
      </c>
    </row>
    <row r="14939" spans="1:1">
      <c r="A14939" t="s">
        <v>16741</v>
      </c>
    </row>
    <row r="14940" spans="1:1">
      <c r="A14940" t="s">
        <v>16742</v>
      </c>
    </row>
    <row r="14941" spans="1:1">
      <c r="A14941" t="s">
        <v>16743</v>
      </c>
    </row>
    <row r="14942" spans="1:1">
      <c r="A14942" t="s">
        <v>16744</v>
      </c>
    </row>
    <row r="14943" spans="1:1">
      <c r="A14943" t="s">
        <v>16745</v>
      </c>
    </row>
    <row r="14944" spans="1:1">
      <c r="A14944" t="s">
        <v>16746</v>
      </c>
    </row>
    <row r="14945" spans="1:1">
      <c r="A14945" t="s">
        <v>16747</v>
      </c>
    </row>
    <row r="14946" spans="1:1">
      <c r="A14946" t="s">
        <v>16748</v>
      </c>
    </row>
    <row r="14947" spans="1:1">
      <c r="A14947" t="s">
        <v>16749</v>
      </c>
    </row>
    <row r="14948" spans="1:1">
      <c r="A14948" t="s">
        <v>16750</v>
      </c>
    </row>
    <row r="14949" spans="1:1">
      <c r="A14949" t="s">
        <v>16751</v>
      </c>
    </row>
    <row r="14950" spans="1:1">
      <c r="A14950" t="s">
        <v>16752</v>
      </c>
    </row>
    <row r="14951" spans="1:1">
      <c r="A14951" t="s">
        <v>16753</v>
      </c>
    </row>
    <row r="14952" spans="1:1">
      <c r="A14952" t="s">
        <v>16754</v>
      </c>
    </row>
    <row r="14953" spans="1:1">
      <c r="A14953" t="s">
        <v>16755</v>
      </c>
    </row>
    <row r="14954" spans="1:1">
      <c r="A14954" t="s">
        <v>16756</v>
      </c>
    </row>
    <row r="14955" spans="1:1">
      <c r="A14955" t="s">
        <v>16757</v>
      </c>
    </row>
    <row r="14956" spans="1:1">
      <c r="A14956" t="s">
        <v>16758</v>
      </c>
    </row>
    <row r="14957" spans="1:1">
      <c r="A14957" t="s">
        <v>16759</v>
      </c>
    </row>
    <row r="14958" spans="1:1">
      <c r="A14958" t="s">
        <v>16760</v>
      </c>
    </row>
    <row r="14959" spans="1:1">
      <c r="A14959" t="s">
        <v>16761</v>
      </c>
    </row>
    <row r="14960" spans="1:1">
      <c r="A14960" t="s">
        <v>16762</v>
      </c>
    </row>
    <row r="14961" spans="1:1">
      <c r="A14961" t="s">
        <v>16763</v>
      </c>
    </row>
    <row r="14962" spans="1:1">
      <c r="A14962" t="s">
        <v>16764</v>
      </c>
    </row>
    <row r="14963" spans="1:1">
      <c r="A14963" t="s">
        <v>16765</v>
      </c>
    </row>
    <row r="14964" spans="1:1">
      <c r="A14964" t="s">
        <v>16766</v>
      </c>
    </row>
    <row r="14965" spans="1:1">
      <c r="A14965" t="s">
        <v>16767</v>
      </c>
    </row>
    <row r="14966" spans="1:1">
      <c r="A14966" t="s">
        <v>16768</v>
      </c>
    </row>
    <row r="14967" spans="1:1">
      <c r="A14967" t="s">
        <v>16769</v>
      </c>
    </row>
    <row r="14968" spans="1:1">
      <c r="A14968" t="s">
        <v>16770</v>
      </c>
    </row>
    <row r="14969" spans="1:1">
      <c r="A14969" t="s">
        <v>16771</v>
      </c>
    </row>
    <row r="14970" spans="1:1">
      <c r="A14970" t="s">
        <v>16772</v>
      </c>
    </row>
    <row r="14971" spans="1:1">
      <c r="A14971" t="s">
        <v>16773</v>
      </c>
    </row>
    <row r="14972" spans="1:1">
      <c r="A14972" t="s">
        <v>16774</v>
      </c>
    </row>
    <row r="14973" spans="1:1">
      <c r="A14973" t="s">
        <v>16775</v>
      </c>
    </row>
    <row r="14974" spans="1:1">
      <c r="A14974" t="s">
        <v>16776</v>
      </c>
    </row>
    <row r="14975" spans="1:1">
      <c r="A14975" t="s">
        <v>16777</v>
      </c>
    </row>
    <row r="14976" spans="1:1">
      <c r="A14976" t="s">
        <v>16778</v>
      </c>
    </row>
    <row r="14977" spans="1:1">
      <c r="A14977" t="s">
        <v>16779</v>
      </c>
    </row>
    <row r="14978" spans="1:1">
      <c r="A14978" t="s">
        <v>16780</v>
      </c>
    </row>
    <row r="14979" spans="1:1">
      <c r="A14979" t="s">
        <v>16781</v>
      </c>
    </row>
    <row r="14980" spans="1:1">
      <c r="A14980" t="s">
        <v>16782</v>
      </c>
    </row>
    <row r="14981" spans="1:1">
      <c r="A14981" t="s">
        <v>16783</v>
      </c>
    </row>
    <row r="14982" spans="1:1">
      <c r="A14982" t="s">
        <v>16784</v>
      </c>
    </row>
    <row r="14983" spans="1:1">
      <c r="A14983" t="s">
        <v>16785</v>
      </c>
    </row>
    <row r="14984" spans="1:1">
      <c r="A14984" t="s">
        <v>16786</v>
      </c>
    </row>
    <row r="14985" spans="1:1">
      <c r="A14985" t="s">
        <v>16787</v>
      </c>
    </row>
    <row r="14986" spans="1:1">
      <c r="A14986" t="s">
        <v>16788</v>
      </c>
    </row>
    <row r="14987" spans="1:1">
      <c r="A14987" t="s">
        <v>16789</v>
      </c>
    </row>
    <row r="14988" spans="1:1">
      <c r="A14988" t="s">
        <v>16790</v>
      </c>
    </row>
    <row r="14989" spans="1:1">
      <c r="A14989" t="s">
        <v>16791</v>
      </c>
    </row>
    <row r="14990" spans="1:1">
      <c r="A14990" t="s">
        <v>16792</v>
      </c>
    </row>
    <row r="14991" spans="1:1">
      <c r="A14991" t="s">
        <v>16793</v>
      </c>
    </row>
    <row r="14992" spans="1:1">
      <c r="A14992" t="s">
        <v>16794</v>
      </c>
    </row>
    <row r="14993" spans="1:1">
      <c r="A14993" t="s">
        <v>16795</v>
      </c>
    </row>
    <row r="14994" spans="1:1">
      <c r="A14994" t="s">
        <v>16796</v>
      </c>
    </row>
    <row r="14995" spans="1:1">
      <c r="A14995" t="s">
        <v>16797</v>
      </c>
    </row>
    <row r="14996" spans="1:1">
      <c r="A14996" t="s">
        <v>16798</v>
      </c>
    </row>
    <row r="14997" spans="1:1">
      <c r="A14997" t="s">
        <v>16799</v>
      </c>
    </row>
    <row r="14998" spans="1:1">
      <c r="A14998" t="s">
        <v>16800</v>
      </c>
    </row>
    <row r="14999" spans="1:1">
      <c r="A14999" t="s">
        <v>16801</v>
      </c>
    </row>
    <row r="15000" spans="1:1">
      <c r="A15000" t="s">
        <v>16802</v>
      </c>
    </row>
    <row r="15001" spans="1:1">
      <c r="A15001" t="s">
        <v>16803</v>
      </c>
    </row>
    <row r="15002" spans="1:1">
      <c r="A15002" t="s">
        <v>16804</v>
      </c>
    </row>
    <row r="15003" spans="1:1">
      <c r="A15003" t="s">
        <v>16805</v>
      </c>
    </row>
    <row r="15004" spans="1:1">
      <c r="A15004" t="s">
        <v>16806</v>
      </c>
    </row>
    <row r="15005" spans="1:1">
      <c r="A15005" t="s">
        <v>16807</v>
      </c>
    </row>
    <row r="15006" spans="1:1">
      <c r="A15006" t="s">
        <v>16808</v>
      </c>
    </row>
    <row r="15007" spans="1:1">
      <c r="A15007" t="s">
        <v>16809</v>
      </c>
    </row>
    <row r="15008" spans="1:1">
      <c r="A15008" t="s">
        <v>16810</v>
      </c>
    </row>
    <row r="15009" spans="1:1">
      <c r="A15009" t="s">
        <v>16811</v>
      </c>
    </row>
    <row r="15010" spans="1:1">
      <c r="A15010" t="s">
        <v>16812</v>
      </c>
    </row>
    <row r="15011" spans="1:1">
      <c r="A15011" t="s">
        <v>16813</v>
      </c>
    </row>
    <row r="15012" spans="1:1">
      <c r="A15012" t="s">
        <v>16814</v>
      </c>
    </row>
    <row r="15013" spans="1:1">
      <c r="A15013" t="s">
        <v>16815</v>
      </c>
    </row>
    <row r="15014" spans="1:1">
      <c r="A15014" t="s">
        <v>16816</v>
      </c>
    </row>
    <row r="15015" spans="1:1">
      <c r="A15015" t="s">
        <v>16817</v>
      </c>
    </row>
    <row r="15016" spans="1:1">
      <c r="A15016" t="s">
        <v>16818</v>
      </c>
    </row>
    <row r="15017" spans="1:1">
      <c r="A15017" t="s">
        <v>16819</v>
      </c>
    </row>
    <row r="15018" spans="1:1">
      <c r="A15018" t="s">
        <v>16820</v>
      </c>
    </row>
    <row r="15019" spans="1:1">
      <c r="A15019" t="s">
        <v>16821</v>
      </c>
    </row>
    <row r="15020" spans="1:1">
      <c r="A15020" t="s">
        <v>16822</v>
      </c>
    </row>
    <row r="15021" spans="1:1">
      <c r="A15021" t="s">
        <v>16823</v>
      </c>
    </row>
    <row r="15022" spans="1:1">
      <c r="A15022" t="s">
        <v>16824</v>
      </c>
    </row>
    <row r="15023" spans="1:1">
      <c r="A15023" t="s">
        <v>16825</v>
      </c>
    </row>
    <row r="15024" spans="1:1">
      <c r="A15024" t="s">
        <v>16826</v>
      </c>
    </row>
    <row r="15025" spans="1:1">
      <c r="A15025" t="s">
        <v>16827</v>
      </c>
    </row>
    <row r="15026" spans="1:1">
      <c r="A15026" t="s">
        <v>16828</v>
      </c>
    </row>
    <row r="15027" spans="1:1">
      <c r="A15027" t="s">
        <v>16829</v>
      </c>
    </row>
    <row r="15028" spans="1:1">
      <c r="A15028" t="s">
        <v>16830</v>
      </c>
    </row>
    <row r="15029" spans="1:1">
      <c r="A15029" t="s">
        <v>16831</v>
      </c>
    </row>
    <row r="15030" spans="1:1">
      <c r="A15030" t="s">
        <v>16832</v>
      </c>
    </row>
    <row r="15031" spans="1:1">
      <c r="A15031" t="s">
        <v>16833</v>
      </c>
    </row>
    <row r="15032" spans="1:1">
      <c r="A15032" t="s">
        <v>16834</v>
      </c>
    </row>
    <row r="15033" spans="1:1">
      <c r="A15033" t="s">
        <v>16835</v>
      </c>
    </row>
    <row r="15034" spans="1:1">
      <c r="A15034" t="s">
        <v>16836</v>
      </c>
    </row>
    <row r="15035" spans="1:1">
      <c r="A15035" t="s">
        <v>16837</v>
      </c>
    </row>
    <row r="15036" spans="1:1">
      <c r="A15036" t="s">
        <v>16838</v>
      </c>
    </row>
    <row r="15037" spans="1:1">
      <c r="A15037" t="s">
        <v>16839</v>
      </c>
    </row>
    <row r="15038" spans="1:1">
      <c r="A15038" t="s">
        <v>16840</v>
      </c>
    </row>
    <row r="15039" spans="1:1">
      <c r="A15039" t="s">
        <v>16841</v>
      </c>
    </row>
    <row r="15040" spans="1:1">
      <c r="A15040" t="s">
        <v>16842</v>
      </c>
    </row>
    <row r="15041" spans="1:1">
      <c r="A15041" t="s">
        <v>16843</v>
      </c>
    </row>
    <row r="15042" spans="1:1">
      <c r="A15042" t="s">
        <v>16844</v>
      </c>
    </row>
    <row r="15043" spans="1:1">
      <c r="A15043" t="s">
        <v>16845</v>
      </c>
    </row>
    <row r="15044" spans="1:1">
      <c r="A15044" t="s">
        <v>16846</v>
      </c>
    </row>
    <row r="15045" spans="1:1">
      <c r="A15045" t="s">
        <v>16847</v>
      </c>
    </row>
    <row r="15046" spans="1:1">
      <c r="A15046" t="s">
        <v>16848</v>
      </c>
    </row>
    <row r="15047" spans="1:1">
      <c r="A15047" t="s">
        <v>16849</v>
      </c>
    </row>
    <row r="15048" spans="1:1">
      <c r="A15048" t="s">
        <v>16850</v>
      </c>
    </row>
    <row r="15049" spans="1:1">
      <c r="A15049" t="s">
        <v>16851</v>
      </c>
    </row>
    <row r="15050" spans="1:1">
      <c r="A15050" t="s">
        <v>16852</v>
      </c>
    </row>
    <row r="15051" spans="1:1">
      <c r="A15051" t="s">
        <v>16853</v>
      </c>
    </row>
    <row r="15052" spans="1:1">
      <c r="A15052" t="s">
        <v>16854</v>
      </c>
    </row>
    <row r="15053" spans="1:1">
      <c r="A15053" t="s">
        <v>16855</v>
      </c>
    </row>
    <row r="15054" spans="1:1">
      <c r="A15054" t="s">
        <v>16856</v>
      </c>
    </row>
    <row r="15055" spans="1:1">
      <c r="A15055" t="s">
        <v>16857</v>
      </c>
    </row>
    <row r="15056" spans="1:1">
      <c r="A15056" t="s">
        <v>16858</v>
      </c>
    </row>
    <row r="15057" spans="1:1">
      <c r="A15057" t="s">
        <v>16859</v>
      </c>
    </row>
    <row r="15058" spans="1:1">
      <c r="A15058" t="s">
        <v>16860</v>
      </c>
    </row>
    <row r="15059" spans="1:1">
      <c r="A15059" t="s">
        <v>16861</v>
      </c>
    </row>
    <row r="15060" spans="1:1">
      <c r="A15060" t="s">
        <v>16862</v>
      </c>
    </row>
    <row r="15061" spans="1:1">
      <c r="A15061" t="s">
        <v>16863</v>
      </c>
    </row>
    <row r="15062" spans="1:1">
      <c r="A15062" t="s">
        <v>16864</v>
      </c>
    </row>
    <row r="15063" spans="1:1">
      <c r="A15063" t="s">
        <v>16865</v>
      </c>
    </row>
    <row r="15064" spans="1:1">
      <c r="A15064" t="s">
        <v>16866</v>
      </c>
    </row>
    <row r="15065" spans="1:1">
      <c r="A15065" t="s">
        <v>16867</v>
      </c>
    </row>
    <row r="15066" spans="1:1">
      <c r="A15066" t="s">
        <v>16868</v>
      </c>
    </row>
    <row r="15067" spans="1:1">
      <c r="A15067" t="s">
        <v>16869</v>
      </c>
    </row>
    <row r="15068" spans="1:1">
      <c r="A15068" t="s">
        <v>16870</v>
      </c>
    </row>
    <row r="15069" spans="1:1">
      <c r="A15069" t="s">
        <v>16871</v>
      </c>
    </row>
    <row r="15070" spans="1:1">
      <c r="A15070" t="s">
        <v>16872</v>
      </c>
    </row>
    <row r="15071" spans="1:1">
      <c r="A15071" t="s">
        <v>16873</v>
      </c>
    </row>
    <row r="15072" spans="1:1">
      <c r="A15072" t="s">
        <v>16874</v>
      </c>
    </row>
    <row r="15073" spans="1:1">
      <c r="A15073" t="s">
        <v>16875</v>
      </c>
    </row>
    <row r="15074" spans="1:1">
      <c r="A15074" t="s">
        <v>16876</v>
      </c>
    </row>
    <row r="15075" spans="1:1">
      <c r="A15075" t="s">
        <v>16877</v>
      </c>
    </row>
    <row r="15076" spans="1:1">
      <c r="A15076" t="s">
        <v>16878</v>
      </c>
    </row>
    <row r="15077" spans="1:1">
      <c r="A15077" t="s">
        <v>16879</v>
      </c>
    </row>
    <row r="15078" spans="1:1">
      <c r="A15078" t="s">
        <v>16880</v>
      </c>
    </row>
    <row r="15079" spans="1:1">
      <c r="A15079" t="s">
        <v>16881</v>
      </c>
    </row>
    <row r="15080" spans="1:1">
      <c r="A15080" t="s">
        <v>16882</v>
      </c>
    </row>
    <row r="15081" spans="1:1">
      <c r="A15081" t="s">
        <v>16883</v>
      </c>
    </row>
    <row r="15082" spans="1:1">
      <c r="A15082" t="s">
        <v>16884</v>
      </c>
    </row>
    <row r="15083" spans="1:1">
      <c r="A15083" t="s">
        <v>16885</v>
      </c>
    </row>
    <row r="15084" spans="1:1">
      <c r="A15084" t="s">
        <v>16886</v>
      </c>
    </row>
    <row r="15085" spans="1:1">
      <c r="A15085" t="s">
        <v>16887</v>
      </c>
    </row>
    <row r="15086" spans="1:1">
      <c r="A15086" t="s">
        <v>16888</v>
      </c>
    </row>
    <row r="15087" spans="1:1">
      <c r="A15087" t="s">
        <v>16889</v>
      </c>
    </row>
    <row r="15088" spans="1:1">
      <c r="A15088" t="s">
        <v>16890</v>
      </c>
    </row>
    <row r="15089" spans="1:1">
      <c r="A15089" t="s">
        <v>16891</v>
      </c>
    </row>
    <row r="15090" spans="1:1">
      <c r="A15090" t="s">
        <v>16892</v>
      </c>
    </row>
    <row r="15091" spans="1:1">
      <c r="A15091" t="s">
        <v>16893</v>
      </c>
    </row>
    <row r="15092" spans="1:1">
      <c r="A15092" t="s">
        <v>16894</v>
      </c>
    </row>
    <row r="15093" spans="1:1">
      <c r="A15093" t="s">
        <v>16895</v>
      </c>
    </row>
    <row r="15094" spans="1:1">
      <c r="A15094" t="s">
        <v>16896</v>
      </c>
    </row>
    <row r="15095" spans="1:1">
      <c r="A15095" t="s">
        <v>16897</v>
      </c>
    </row>
    <row r="15096" spans="1:1">
      <c r="A15096" t="s">
        <v>16898</v>
      </c>
    </row>
    <row r="15097" spans="1:1">
      <c r="A15097" t="s">
        <v>16899</v>
      </c>
    </row>
    <row r="15098" spans="1:1">
      <c r="A15098" t="s">
        <v>16900</v>
      </c>
    </row>
    <row r="15099" spans="1:1">
      <c r="A15099" t="s">
        <v>16901</v>
      </c>
    </row>
    <row r="15100" spans="1:1">
      <c r="A15100" t="s">
        <v>16902</v>
      </c>
    </row>
    <row r="15101" spans="1:1">
      <c r="A15101" t="s">
        <v>16903</v>
      </c>
    </row>
    <row r="15102" spans="1:1">
      <c r="A15102" t="s">
        <v>16904</v>
      </c>
    </row>
    <row r="15103" spans="1:1">
      <c r="A15103" t="s">
        <v>16905</v>
      </c>
    </row>
    <row r="15104" spans="1:1">
      <c r="A15104" t="s">
        <v>16906</v>
      </c>
    </row>
    <row r="15105" spans="1:1">
      <c r="A15105" t="s">
        <v>16907</v>
      </c>
    </row>
    <row r="15106" spans="1:1">
      <c r="A15106" t="s">
        <v>16908</v>
      </c>
    </row>
    <row r="15107" spans="1:1">
      <c r="A15107" t="s">
        <v>16909</v>
      </c>
    </row>
    <row r="15108" spans="1:1">
      <c r="A15108" t="s">
        <v>16910</v>
      </c>
    </row>
    <row r="15109" spans="1:1">
      <c r="A15109" t="s">
        <v>16911</v>
      </c>
    </row>
    <row r="15110" spans="1:1">
      <c r="A15110" t="s">
        <v>16912</v>
      </c>
    </row>
    <row r="15111" spans="1:1">
      <c r="A15111" t="s">
        <v>16913</v>
      </c>
    </row>
    <row r="15112" spans="1:1">
      <c r="A15112" t="s">
        <v>16914</v>
      </c>
    </row>
    <row r="15113" spans="1:1">
      <c r="A15113" t="s">
        <v>16915</v>
      </c>
    </row>
    <row r="15114" spans="1:1">
      <c r="A15114" t="s">
        <v>16916</v>
      </c>
    </row>
    <row r="15115" spans="1:1">
      <c r="A15115" t="s">
        <v>16917</v>
      </c>
    </row>
    <row r="15116" spans="1:1">
      <c r="A15116" t="s">
        <v>16918</v>
      </c>
    </row>
    <row r="15117" spans="1:1">
      <c r="A15117" t="s">
        <v>16919</v>
      </c>
    </row>
    <row r="15118" spans="1:1">
      <c r="A15118" t="s">
        <v>16920</v>
      </c>
    </row>
    <row r="15119" spans="1:1">
      <c r="A15119" t="s">
        <v>16921</v>
      </c>
    </row>
    <row r="15120" spans="1:1">
      <c r="A15120" t="s">
        <v>16922</v>
      </c>
    </row>
    <row r="15121" spans="1:1">
      <c r="A15121" t="s">
        <v>16923</v>
      </c>
    </row>
    <row r="15122" spans="1:1">
      <c r="A15122" t="s">
        <v>16924</v>
      </c>
    </row>
    <row r="15123" spans="1:1">
      <c r="A15123" t="s">
        <v>16925</v>
      </c>
    </row>
    <row r="15124" spans="1:1">
      <c r="A15124" t="s">
        <v>16926</v>
      </c>
    </row>
    <row r="15125" spans="1:1">
      <c r="A15125" t="s">
        <v>16927</v>
      </c>
    </row>
    <row r="15126" spans="1:1">
      <c r="A15126" t="s">
        <v>16928</v>
      </c>
    </row>
    <row r="15127" spans="1:1">
      <c r="A15127" t="s">
        <v>16929</v>
      </c>
    </row>
    <row r="15128" spans="1:1">
      <c r="A15128" t="s">
        <v>16930</v>
      </c>
    </row>
    <row r="15129" spans="1:1">
      <c r="A15129" t="s">
        <v>16931</v>
      </c>
    </row>
    <row r="15130" spans="1:1">
      <c r="A15130" t="s">
        <v>16932</v>
      </c>
    </row>
    <row r="15131" spans="1:1">
      <c r="A15131" t="s">
        <v>16933</v>
      </c>
    </row>
    <row r="15132" spans="1:1">
      <c r="A15132" t="s">
        <v>16934</v>
      </c>
    </row>
    <row r="15133" spans="1:1">
      <c r="A15133" t="s">
        <v>16935</v>
      </c>
    </row>
    <row r="15134" spans="1:1">
      <c r="A15134" t="s">
        <v>16936</v>
      </c>
    </row>
    <row r="15135" spans="1:1">
      <c r="A15135" t="s">
        <v>16937</v>
      </c>
    </row>
    <row r="15136" spans="1:1">
      <c r="A15136" t="s">
        <v>16938</v>
      </c>
    </row>
    <row r="15137" spans="1:1">
      <c r="A15137" t="s">
        <v>16939</v>
      </c>
    </row>
    <row r="15138" spans="1:1">
      <c r="A15138" t="s">
        <v>16940</v>
      </c>
    </row>
    <row r="15139" spans="1:1">
      <c r="A15139" t="s">
        <v>16941</v>
      </c>
    </row>
    <row r="15140" spans="1:1">
      <c r="A15140" t="s">
        <v>16942</v>
      </c>
    </row>
    <row r="15141" spans="1:1">
      <c r="A15141" t="s">
        <v>16943</v>
      </c>
    </row>
    <row r="15142" spans="1:1">
      <c r="A15142" t="s">
        <v>16944</v>
      </c>
    </row>
    <row r="15143" spans="1:1">
      <c r="A15143" t="s">
        <v>16945</v>
      </c>
    </row>
    <row r="15144" spans="1:1">
      <c r="A15144" t="s">
        <v>16946</v>
      </c>
    </row>
    <row r="15145" spans="1:1">
      <c r="A15145" t="s">
        <v>16947</v>
      </c>
    </row>
    <row r="15146" spans="1:1">
      <c r="A15146" t="s">
        <v>16948</v>
      </c>
    </row>
    <row r="15147" spans="1:1">
      <c r="A15147" t="s">
        <v>16949</v>
      </c>
    </row>
    <row r="15148" spans="1:1">
      <c r="A15148" t="s">
        <v>16950</v>
      </c>
    </row>
    <row r="15149" spans="1:1">
      <c r="A15149" t="s">
        <v>16951</v>
      </c>
    </row>
    <row r="15150" spans="1:1">
      <c r="A15150" t="s">
        <v>16952</v>
      </c>
    </row>
    <row r="15151" spans="1:1">
      <c r="A15151" t="s">
        <v>16953</v>
      </c>
    </row>
    <row r="15152" spans="1:1">
      <c r="A15152" t="s">
        <v>16954</v>
      </c>
    </row>
    <row r="15153" spans="1:1">
      <c r="A15153" t="s">
        <v>16955</v>
      </c>
    </row>
    <row r="15154" spans="1:1">
      <c r="A15154" t="s">
        <v>16956</v>
      </c>
    </row>
    <row r="15155" spans="1:1">
      <c r="A15155" t="s">
        <v>16957</v>
      </c>
    </row>
    <row r="15156" spans="1:1">
      <c r="A15156" t="s">
        <v>16958</v>
      </c>
    </row>
    <row r="15157" spans="1:1">
      <c r="A15157" t="s">
        <v>16959</v>
      </c>
    </row>
    <row r="15158" spans="1:1">
      <c r="A15158" t="s">
        <v>16960</v>
      </c>
    </row>
    <row r="15159" spans="1:1">
      <c r="A15159" t="s">
        <v>16961</v>
      </c>
    </row>
    <row r="15160" spans="1:1">
      <c r="A15160" t="s">
        <v>16962</v>
      </c>
    </row>
    <row r="15161" spans="1:1">
      <c r="A15161" t="s">
        <v>16963</v>
      </c>
    </row>
    <row r="15162" spans="1:1">
      <c r="A15162" t="s">
        <v>16964</v>
      </c>
    </row>
    <row r="15163" spans="1:1">
      <c r="A15163" t="s">
        <v>16965</v>
      </c>
    </row>
    <row r="15164" spans="1:1">
      <c r="A15164" t="s">
        <v>16966</v>
      </c>
    </row>
    <row r="15165" spans="1:1">
      <c r="A15165" t="s">
        <v>16967</v>
      </c>
    </row>
    <row r="15166" spans="1:1">
      <c r="A15166" t="s">
        <v>16968</v>
      </c>
    </row>
    <row r="15167" spans="1:1">
      <c r="A15167" t="s">
        <v>16969</v>
      </c>
    </row>
    <row r="15168" spans="1:1">
      <c r="A15168" t="s">
        <v>16970</v>
      </c>
    </row>
    <row r="15169" spans="1:1">
      <c r="A15169" t="s">
        <v>16971</v>
      </c>
    </row>
    <row r="15170" spans="1:1">
      <c r="A15170" t="s">
        <v>16972</v>
      </c>
    </row>
    <row r="15171" spans="1:1">
      <c r="A15171" t="s">
        <v>16973</v>
      </c>
    </row>
    <row r="15172" spans="1:1">
      <c r="A15172" t="s">
        <v>16974</v>
      </c>
    </row>
    <row r="15173" spans="1:1">
      <c r="A15173" t="s">
        <v>16975</v>
      </c>
    </row>
    <row r="15174" spans="1:1">
      <c r="A15174" t="s">
        <v>16976</v>
      </c>
    </row>
    <row r="15175" spans="1:1">
      <c r="A15175" t="s">
        <v>16977</v>
      </c>
    </row>
    <row r="15176" spans="1:1">
      <c r="A15176" t="s">
        <v>16978</v>
      </c>
    </row>
    <row r="15177" spans="1:1">
      <c r="A15177" t="s">
        <v>16979</v>
      </c>
    </row>
    <row r="15178" spans="1:1">
      <c r="A15178" t="s">
        <v>16980</v>
      </c>
    </row>
    <row r="15179" spans="1:1">
      <c r="A15179" t="s">
        <v>16981</v>
      </c>
    </row>
    <row r="15180" spans="1:1">
      <c r="A15180" t="s">
        <v>16982</v>
      </c>
    </row>
    <row r="15181" spans="1:1">
      <c r="A15181" t="s">
        <v>16983</v>
      </c>
    </row>
    <row r="15182" spans="1:1">
      <c r="A15182" t="s">
        <v>16984</v>
      </c>
    </row>
    <row r="15183" spans="1:1">
      <c r="A15183" t="s">
        <v>16985</v>
      </c>
    </row>
    <row r="15184" spans="1:1">
      <c r="A15184" t="s">
        <v>16986</v>
      </c>
    </row>
    <row r="15185" spans="1:1">
      <c r="A15185" t="s">
        <v>16987</v>
      </c>
    </row>
    <row r="15186" spans="1:1">
      <c r="A15186" t="s">
        <v>16988</v>
      </c>
    </row>
    <row r="15187" spans="1:1">
      <c r="A15187" t="s">
        <v>16989</v>
      </c>
    </row>
    <row r="15188" spans="1:1">
      <c r="A15188" t="s">
        <v>16990</v>
      </c>
    </row>
    <row r="15189" spans="1:1">
      <c r="A15189" t="s">
        <v>16991</v>
      </c>
    </row>
    <row r="15190" spans="1:1">
      <c r="A15190" t="s">
        <v>16992</v>
      </c>
    </row>
    <row r="15191" spans="1:1">
      <c r="A15191" t="s">
        <v>16993</v>
      </c>
    </row>
    <row r="15192" spans="1:1">
      <c r="A15192" t="s">
        <v>16994</v>
      </c>
    </row>
    <row r="15193" spans="1:1">
      <c r="A15193" t="s">
        <v>16995</v>
      </c>
    </row>
    <row r="15194" spans="1:1">
      <c r="A15194" t="s">
        <v>16996</v>
      </c>
    </row>
    <row r="15195" spans="1:1">
      <c r="A15195" t="s">
        <v>16997</v>
      </c>
    </row>
    <row r="15196" spans="1:1">
      <c r="A15196" t="s">
        <v>16998</v>
      </c>
    </row>
    <row r="15197" spans="1:1">
      <c r="A15197" t="s">
        <v>16999</v>
      </c>
    </row>
    <row r="15198" spans="1:1">
      <c r="A15198" t="s">
        <v>17000</v>
      </c>
    </row>
    <row r="15199" spans="1:1">
      <c r="A15199" t="s">
        <v>17001</v>
      </c>
    </row>
    <row r="15200" spans="1:1">
      <c r="A15200" t="s">
        <v>17002</v>
      </c>
    </row>
    <row r="15201" spans="1:1">
      <c r="A15201" t="s">
        <v>17003</v>
      </c>
    </row>
    <row r="15202" spans="1:1">
      <c r="A15202" t="s">
        <v>17004</v>
      </c>
    </row>
    <row r="15203" spans="1:1">
      <c r="A15203" t="s">
        <v>17005</v>
      </c>
    </row>
    <row r="15204" spans="1:1">
      <c r="A15204" t="s">
        <v>17006</v>
      </c>
    </row>
    <row r="15205" spans="1:1">
      <c r="A15205" t="s">
        <v>17007</v>
      </c>
    </row>
    <row r="15206" spans="1:1">
      <c r="A15206" t="s">
        <v>17008</v>
      </c>
    </row>
    <row r="15207" spans="1:1">
      <c r="A15207" t="s">
        <v>17009</v>
      </c>
    </row>
    <row r="15208" spans="1:1">
      <c r="A15208" t="s">
        <v>17010</v>
      </c>
    </row>
    <row r="15209" spans="1:1">
      <c r="A15209" t="s">
        <v>17011</v>
      </c>
    </row>
    <row r="15210" spans="1:1">
      <c r="A15210" t="s">
        <v>17012</v>
      </c>
    </row>
    <row r="15211" spans="1:1">
      <c r="A15211" t="s">
        <v>17013</v>
      </c>
    </row>
    <row r="15212" spans="1:1">
      <c r="A15212" t="s">
        <v>17014</v>
      </c>
    </row>
    <row r="15213" spans="1:1">
      <c r="A15213" t="s">
        <v>17015</v>
      </c>
    </row>
    <row r="15214" spans="1:1">
      <c r="A15214" t="s">
        <v>17016</v>
      </c>
    </row>
    <row r="15215" spans="1:1">
      <c r="A15215" t="s">
        <v>17017</v>
      </c>
    </row>
    <row r="15216" spans="1:1">
      <c r="A15216" t="s">
        <v>17018</v>
      </c>
    </row>
    <row r="15217" spans="1:1">
      <c r="A15217" t="s">
        <v>17019</v>
      </c>
    </row>
    <row r="15218" spans="1:1">
      <c r="A15218" t="s">
        <v>17020</v>
      </c>
    </row>
    <row r="15219" spans="1:1">
      <c r="A15219" t="s">
        <v>17021</v>
      </c>
    </row>
    <row r="15220" spans="1:1">
      <c r="A15220" t="s">
        <v>17022</v>
      </c>
    </row>
    <row r="15221" spans="1:1">
      <c r="A15221" t="s">
        <v>17023</v>
      </c>
    </row>
    <row r="15222" spans="1:1">
      <c r="A15222" t="s">
        <v>17024</v>
      </c>
    </row>
    <row r="15223" spans="1:1">
      <c r="A15223" t="s">
        <v>17025</v>
      </c>
    </row>
    <row r="15224" spans="1:1">
      <c r="A15224" t="s">
        <v>17026</v>
      </c>
    </row>
    <row r="15225" spans="1:1">
      <c r="A15225" t="s">
        <v>17027</v>
      </c>
    </row>
    <row r="15226" spans="1:1">
      <c r="A15226" t="s">
        <v>17028</v>
      </c>
    </row>
    <row r="15227" spans="1:1">
      <c r="A15227" t="s">
        <v>17029</v>
      </c>
    </row>
    <row r="15228" spans="1:1">
      <c r="A15228" t="s">
        <v>17030</v>
      </c>
    </row>
    <row r="15229" spans="1:1">
      <c r="A15229" t="s">
        <v>17031</v>
      </c>
    </row>
    <row r="15230" spans="1:1">
      <c r="A15230" t="s">
        <v>17032</v>
      </c>
    </row>
    <row r="15231" spans="1:1">
      <c r="A15231" t="s">
        <v>17033</v>
      </c>
    </row>
    <row r="15232" spans="1:1">
      <c r="A15232" t="s">
        <v>17034</v>
      </c>
    </row>
    <row r="15233" spans="1:1">
      <c r="A15233" t="s">
        <v>17035</v>
      </c>
    </row>
    <row r="15234" spans="1:1">
      <c r="A15234" t="s">
        <v>17036</v>
      </c>
    </row>
    <row r="15235" spans="1:1">
      <c r="A15235" t="s">
        <v>17037</v>
      </c>
    </row>
    <row r="15236" spans="1:1">
      <c r="A15236" t="s">
        <v>17038</v>
      </c>
    </row>
    <row r="15237" spans="1:1">
      <c r="A15237" t="s">
        <v>17039</v>
      </c>
    </row>
    <row r="15238" spans="1:1">
      <c r="A15238" t="s">
        <v>17040</v>
      </c>
    </row>
    <row r="15239" spans="1:1">
      <c r="A15239" t="s">
        <v>17041</v>
      </c>
    </row>
    <row r="15240" spans="1:1">
      <c r="A15240" t="s">
        <v>17042</v>
      </c>
    </row>
    <row r="15241" spans="1:1">
      <c r="A15241" t="s">
        <v>17043</v>
      </c>
    </row>
    <row r="15242" spans="1:1">
      <c r="A15242" t="s">
        <v>17044</v>
      </c>
    </row>
    <row r="15243" spans="1:1">
      <c r="A15243" t="s">
        <v>17045</v>
      </c>
    </row>
    <row r="15244" spans="1:1">
      <c r="A15244" t="s">
        <v>17046</v>
      </c>
    </row>
    <row r="15245" spans="1:1">
      <c r="A15245" t="s">
        <v>17047</v>
      </c>
    </row>
    <row r="15246" spans="1:1">
      <c r="A15246" t="s">
        <v>17048</v>
      </c>
    </row>
    <row r="15247" spans="1:1">
      <c r="A15247" t="s">
        <v>17049</v>
      </c>
    </row>
    <row r="15248" spans="1:1">
      <c r="A15248" t="s">
        <v>17050</v>
      </c>
    </row>
    <row r="15249" spans="1:1">
      <c r="A15249" t="s">
        <v>17051</v>
      </c>
    </row>
    <row r="15250" spans="1:1">
      <c r="A15250" t="s">
        <v>17052</v>
      </c>
    </row>
    <row r="15251" spans="1:1">
      <c r="A15251" t="s">
        <v>17053</v>
      </c>
    </row>
    <row r="15252" spans="1:1">
      <c r="A15252" t="s">
        <v>17054</v>
      </c>
    </row>
    <row r="15253" spans="1:1">
      <c r="A15253" t="s">
        <v>17055</v>
      </c>
    </row>
    <row r="15254" spans="1:1">
      <c r="A15254" t="s">
        <v>17056</v>
      </c>
    </row>
    <row r="15255" spans="1:1">
      <c r="A15255" t="s">
        <v>17057</v>
      </c>
    </row>
    <row r="15256" spans="1:1">
      <c r="A15256" t="s">
        <v>17058</v>
      </c>
    </row>
    <row r="15257" spans="1:1">
      <c r="A15257" t="s">
        <v>17059</v>
      </c>
    </row>
    <row r="15258" spans="1:1">
      <c r="A15258" t="s">
        <v>17060</v>
      </c>
    </row>
    <row r="15259" spans="1:1">
      <c r="A15259" t="s">
        <v>17061</v>
      </c>
    </row>
    <row r="15260" spans="1:1">
      <c r="A15260" t="s">
        <v>17062</v>
      </c>
    </row>
    <row r="15261" spans="1:1">
      <c r="A15261" t="s">
        <v>17063</v>
      </c>
    </row>
    <row r="15262" spans="1:1">
      <c r="A15262" t="s">
        <v>17064</v>
      </c>
    </row>
    <row r="15263" spans="1:1">
      <c r="A15263" t="s">
        <v>17065</v>
      </c>
    </row>
    <row r="15264" spans="1:1">
      <c r="A15264" t="s">
        <v>17066</v>
      </c>
    </row>
    <row r="15265" spans="1:1">
      <c r="A15265" t="s">
        <v>17067</v>
      </c>
    </row>
    <row r="15266" spans="1:1">
      <c r="A15266" t="s">
        <v>17068</v>
      </c>
    </row>
    <row r="15267" spans="1:1">
      <c r="A15267" t="s">
        <v>17069</v>
      </c>
    </row>
    <row r="15268" spans="1:1">
      <c r="A15268" t="s">
        <v>17070</v>
      </c>
    </row>
    <row r="15269" spans="1:1">
      <c r="A15269" t="s">
        <v>17071</v>
      </c>
    </row>
    <row r="15270" spans="1:1">
      <c r="A15270" t="s">
        <v>17072</v>
      </c>
    </row>
    <row r="15271" spans="1:1">
      <c r="A15271" t="s">
        <v>17073</v>
      </c>
    </row>
    <row r="15272" spans="1:1">
      <c r="A15272" t="s">
        <v>17074</v>
      </c>
    </row>
    <row r="15273" spans="1:1">
      <c r="A15273" t="s">
        <v>17075</v>
      </c>
    </row>
    <row r="15274" spans="1:1">
      <c r="A15274" t="s">
        <v>17076</v>
      </c>
    </row>
    <row r="15275" spans="1:1">
      <c r="A15275" t="s">
        <v>17077</v>
      </c>
    </row>
    <row r="15276" spans="1:1">
      <c r="A15276" t="s">
        <v>17078</v>
      </c>
    </row>
    <row r="15277" spans="1:1">
      <c r="A15277" t="s">
        <v>17079</v>
      </c>
    </row>
    <row r="15278" spans="1:1">
      <c r="A15278" t="s">
        <v>17080</v>
      </c>
    </row>
    <row r="15279" spans="1:1">
      <c r="A15279" t="s">
        <v>17081</v>
      </c>
    </row>
    <row r="15280" spans="1:1">
      <c r="A15280" t="s">
        <v>17082</v>
      </c>
    </row>
    <row r="15281" spans="1:1">
      <c r="A15281" t="s">
        <v>17083</v>
      </c>
    </row>
    <row r="15282" spans="1:1">
      <c r="A15282" t="s">
        <v>17084</v>
      </c>
    </row>
    <row r="15283" spans="1:1">
      <c r="A15283" t="s">
        <v>17085</v>
      </c>
    </row>
    <row r="15284" spans="1:1">
      <c r="A15284" t="s">
        <v>17086</v>
      </c>
    </row>
    <row r="15285" spans="1:1">
      <c r="A15285" t="s">
        <v>17087</v>
      </c>
    </row>
    <row r="15286" spans="1:1">
      <c r="A15286" t="s">
        <v>17088</v>
      </c>
    </row>
    <row r="15287" spans="1:1">
      <c r="A15287" t="s">
        <v>17089</v>
      </c>
    </row>
    <row r="15288" spans="1:1">
      <c r="A15288" t="s">
        <v>17090</v>
      </c>
    </row>
    <row r="15289" spans="1:1">
      <c r="A15289" t="s">
        <v>17091</v>
      </c>
    </row>
    <row r="15290" spans="1:1">
      <c r="A15290" t="s">
        <v>17092</v>
      </c>
    </row>
    <row r="15291" spans="1:1">
      <c r="A15291" t="s">
        <v>17093</v>
      </c>
    </row>
    <row r="15292" spans="1:1">
      <c r="A15292" t="s">
        <v>17094</v>
      </c>
    </row>
    <row r="15293" spans="1:1">
      <c r="A15293" t="s">
        <v>17095</v>
      </c>
    </row>
    <row r="15294" spans="1:1">
      <c r="A15294" t="s">
        <v>17096</v>
      </c>
    </row>
    <row r="15295" spans="1:1">
      <c r="A15295" t="s">
        <v>17097</v>
      </c>
    </row>
    <row r="15296" spans="1:1">
      <c r="A15296" t="s">
        <v>17098</v>
      </c>
    </row>
    <row r="15297" spans="1:1">
      <c r="A15297" t="s">
        <v>17099</v>
      </c>
    </row>
    <row r="15298" spans="1:1">
      <c r="A15298" t="s">
        <v>17100</v>
      </c>
    </row>
    <row r="15299" spans="1:1">
      <c r="A15299" t="s">
        <v>17101</v>
      </c>
    </row>
    <row r="15300" spans="1:1">
      <c r="A15300" t="s">
        <v>17102</v>
      </c>
    </row>
    <row r="15301" spans="1:1">
      <c r="A15301" t="s">
        <v>17103</v>
      </c>
    </row>
    <row r="15302" spans="1:1">
      <c r="A15302" t="s">
        <v>17104</v>
      </c>
    </row>
    <row r="15303" spans="1:1">
      <c r="A15303" t="s">
        <v>17105</v>
      </c>
    </row>
    <row r="15304" spans="1:1">
      <c r="A15304" t="s">
        <v>17106</v>
      </c>
    </row>
    <row r="15305" spans="1:1">
      <c r="A15305" t="s">
        <v>17107</v>
      </c>
    </row>
    <row r="15306" spans="1:1">
      <c r="A15306" t="s">
        <v>17108</v>
      </c>
    </row>
    <row r="15307" spans="1:1">
      <c r="A15307" t="s">
        <v>17109</v>
      </c>
    </row>
    <row r="15308" spans="1:1">
      <c r="A15308" t="s">
        <v>17110</v>
      </c>
    </row>
    <row r="15309" spans="1:1">
      <c r="A15309" t="s">
        <v>17111</v>
      </c>
    </row>
    <row r="15310" spans="1:1">
      <c r="A15310" t="s">
        <v>17112</v>
      </c>
    </row>
    <row r="15311" spans="1:1">
      <c r="A15311" t="s">
        <v>17113</v>
      </c>
    </row>
    <row r="15312" spans="1:1">
      <c r="A15312" t="s">
        <v>17114</v>
      </c>
    </row>
    <row r="15313" spans="1:1">
      <c r="A15313" t="s">
        <v>17115</v>
      </c>
    </row>
    <row r="15314" spans="1:1">
      <c r="A15314" t="s">
        <v>17116</v>
      </c>
    </row>
    <row r="15315" spans="1:1">
      <c r="A15315" t="s">
        <v>17117</v>
      </c>
    </row>
    <row r="15316" spans="1:1">
      <c r="A15316" t="s">
        <v>17118</v>
      </c>
    </row>
    <row r="15317" spans="1:1">
      <c r="A15317" t="s">
        <v>17119</v>
      </c>
    </row>
    <row r="15318" spans="1:1">
      <c r="A15318" t="s">
        <v>17120</v>
      </c>
    </row>
    <row r="15319" spans="1:1">
      <c r="A15319" t="s">
        <v>17121</v>
      </c>
    </row>
    <row r="15320" spans="1:1">
      <c r="A15320" t="s">
        <v>17122</v>
      </c>
    </row>
    <row r="15321" spans="1:1">
      <c r="A15321" t="s">
        <v>17123</v>
      </c>
    </row>
    <row r="15322" spans="1:1">
      <c r="A15322" t="s">
        <v>17124</v>
      </c>
    </row>
    <row r="15323" spans="1:1">
      <c r="A15323" t="s">
        <v>17125</v>
      </c>
    </row>
    <row r="15324" spans="1:1">
      <c r="A15324" t="s">
        <v>17126</v>
      </c>
    </row>
    <row r="15325" spans="1:1">
      <c r="A15325" t="s">
        <v>17127</v>
      </c>
    </row>
    <row r="15326" spans="1:1">
      <c r="A15326" t="s">
        <v>17128</v>
      </c>
    </row>
    <row r="15327" spans="1:1">
      <c r="A15327" t="s">
        <v>17129</v>
      </c>
    </row>
    <row r="15328" spans="1:1">
      <c r="A15328" t="s">
        <v>17130</v>
      </c>
    </row>
    <row r="15329" spans="1:1">
      <c r="A15329" t="s">
        <v>17131</v>
      </c>
    </row>
    <row r="15330" spans="1:1">
      <c r="A15330" t="s">
        <v>17132</v>
      </c>
    </row>
    <row r="15331" spans="1:1">
      <c r="A15331" t="s">
        <v>17133</v>
      </c>
    </row>
    <row r="15332" spans="1:1">
      <c r="A15332" t="s">
        <v>17134</v>
      </c>
    </row>
    <row r="15333" spans="1:1">
      <c r="A15333" t="s">
        <v>17135</v>
      </c>
    </row>
    <row r="15334" spans="1:1">
      <c r="A15334" t="s">
        <v>17136</v>
      </c>
    </row>
    <row r="15335" spans="1:1">
      <c r="A15335" t="s">
        <v>17137</v>
      </c>
    </row>
    <row r="15336" spans="1:1">
      <c r="A15336" t="s">
        <v>17138</v>
      </c>
    </row>
    <row r="15337" spans="1:1">
      <c r="A15337" t="s">
        <v>17139</v>
      </c>
    </row>
    <row r="15338" spans="1:1">
      <c r="A15338" t="s">
        <v>17140</v>
      </c>
    </row>
    <row r="15339" spans="1:1">
      <c r="A15339" t="s">
        <v>17141</v>
      </c>
    </row>
    <row r="15340" spans="1:1">
      <c r="A15340" t="s">
        <v>17142</v>
      </c>
    </row>
    <row r="15341" spans="1:1">
      <c r="A15341" t="s">
        <v>17143</v>
      </c>
    </row>
    <row r="15342" spans="1:1">
      <c r="A15342" t="s">
        <v>17144</v>
      </c>
    </row>
    <row r="15343" spans="1:1">
      <c r="A15343" t="s">
        <v>17145</v>
      </c>
    </row>
    <row r="15344" spans="1:1">
      <c r="A15344" t="s">
        <v>17146</v>
      </c>
    </row>
    <row r="15345" spans="1:1">
      <c r="A15345" t="s">
        <v>17147</v>
      </c>
    </row>
    <row r="15346" spans="1:1">
      <c r="A15346" t="s">
        <v>17148</v>
      </c>
    </row>
    <row r="15347" spans="1:1">
      <c r="A15347" t="s">
        <v>17149</v>
      </c>
    </row>
    <row r="15348" spans="1:1">
      <c r="A15348" t="s">
        <v>17150</v>
      </c>
    </row>
    <row r="15349" spans="1:1">
      <c r="A15349" t="s">
        <v>17151</v>
      </c>
    </row>
    <row r="15350" spans="1:1">
      <c r="A15350" t="s">
        <v>17152</v>
      </c>
    </row>
    <row r="15351" spans="1:1">
      <c r="A15351" t="s">
        <v>17153</v>
      </c>
    </row>
    <row r="15352" spans="1:1">
      <c r="A15352" t="s">
        <v>17154</v>
      </c>
    </row>
    <row r="15353" spans="1:1">
      <c r="A15353" t="s">
        <v>17155</v>
      </c>
    </row>
    <row r="15354" spans="1:1">
      <c r="A15354" t="s">
        <v>17156</v>
      </c>
    </row>
    <row r="15355" spans="1:1">
      <c r="A15355" t="s">
        <v>17157</v>
      </c>
    </row>
    <row r="15356" spans="1:1">
      <c r="A15356" t="s">
        <v>17158</v>
      </c>
    </row>
    <row r="15357" spans="1:1">
      <c r="A15357" t="s">
        <v>17159</v>
      </c>
    </row>
    <row r="15358" spans="1:1">
      <c r="A15358" t="s">
        <v>17160</v>
      </c>
    </row>
    <row r="15359" spans="1:1">
      <c r="A15359" t="s">
        <v>17161</v>
      </c>
    </row>
    <row r="15360" spans="1:1">
      <c r="A15360" t="s">
        <v>17162</v>
      </c>
    </row>
    <row r="15361" spans="1:1">
      <c r="A15361" t="s">
        <v>17163</v>
      </c>
    </row>
    <row r="15362" spans="1:1">
      <c r="A15362" t="s">
        <v>17164</v>
      </c>
    </row>
    <row r="15363" spans="1:1">
      <c r="A15363" t="s">
        <v>17165</v>
      </c>
    </row>
    <row r="15364" spans="1:1">
      <c r="A15364" t="s">
        <v>17166</v>
      </c>
    </row>
    <row r="15365" spans="1:1">
      <c r="A15365" t="s">
        <v>17167</v>
      </c>
    </row>
    <row r="15366" spans="1:1">
      <c r="A15366" t="s">
        <v>17168</v>
      </c>
    </row>
    <row r="15367" spans="1:1">
      <c r="A15367" t="s">
        <v>17169</v>
      </c>
    </row>
    <row r="15368" spans="1:1">
      <c r="A15368" t="s">
        <v>17170</v>
      </c>
    </row>
    <row r="15369" spans="1:1">
      <c r="A15369" t="s">
        <v>17171</v>
      </c>
    </row>
    <row r="15370" spans="1:1">
      <c r="A15370" t="s">
        <v>17172</v>
      </c>
    </row>
    <row r="15371" spans="1:1">
      <c r="A15371" t="s">
        <v>17173</v>
      </c>
    </row>
    <row r="15372" spans="1:1">
      <c r="A15372" t="s">
        <v>17174</v>
      </c>
    </row>
    <row r="15373" spans="1:1">
      <c r="A15373" t="s">
        <v>17175</v>
      </c>
    </row>
    <row r="15374" spans="1:1">
      <c r="A15374" t="s">
        <v>17176</v>
      </c>
    </row>
    <row r="15375" spans="1:1">
      <c r="A15375" t="s">
        <v>17177</v>
      </c>
    </row>
    <row r="15376" spans="1:1">
      <c r="A15376" t="s">
        <v>17178</v>
      </c>
    </row>
    <row r="15377" spans="1:1">
      <c r="A15377" t="s">
        <v>17179</v>
      </c>
    </row>
    <row r="15378" spans="1:1">
      <c r="A15378" t="s">
        <v>17180</v>
      </c>
    </row>
    <row r="15379" spans="1:1">
      <c r="A15379" t="s">
        <v>17181</v>
      </c>
    </row>
    <row r="15380" spans="1:1">
      <c r="A15380" t="s">
        <v>17182</v>
      </c>
    </row>
    <row r="15381" spans="1:1">
      <c r="A15381" t="s">
        <v>17183</v>
      </c>
    </row>
    <row r="15382" spans="1:1">
      <c r="A15382" t="s">
        <v>17184</v>
      </c>
    </row>
    <row r="15383" spans="1:1">
      <c r="A15383" t="s">
        <v>17185</v>
      </c>
    </row>
    <row r="15384" spans="1:1">
      <c r="A15384" t="s">
        <v>17186</v>
      </c>
    </row>
    <row r="15385" spans="1:1">
      <c r="A15385" t="s">
        <v>17187</v>
      </c>
    </row>
    <row r="15386" spans="1:1">
      <c r="A15386" t="s">
        <v>17188</v>
      </c>
    </row>
    <row r="15387" spans="1:1">
      <c r="A15387" t="s">
        <v>17189</v>
      </c>
    </row>
    <row r="15388" spans="1:1">
      <c r="A15388" t="s">
        <v>17190</v>
      </c>
    </row>
    <row r="15389" spans="1:1">
      <c r="A15389" t="s">
        <v>17191</v>
      </c>
    </row>
    <row r="15390" spans="1:1">
      <c r="A15390" t="s">
        <v>17192</v>
      </c>
    </row>
    <row r="15391" spans="1:1">
      <c r="A15391" t="s">
        <v>17193</v>
      </c>
    </row>
    <row r="15392" spans="1:1">
      <c r="A15392" t="s">
        <v>17194</v>
      </c>
    </row>
    <row r="15393" spans="1:1">
      <c r="A15393" t="s">
        <v>17195</v>
      </c>
    </row>
    <row r="15394" spans="1:1">
      <c r="A15394" t="s">
        <v>17196</v>
      </c>
    </row>
    <row r="15395" spans="1:1">
      <c r="A15395" t="s">
        <v>17197</v>
      </c>
    </row>
    <row r="15396" spans="1:1">
      <c r="A15396" t="s">
        <v>17198</v>
      </c>
    </row>
    <row r="15397" spans="1:1">
      <c r="A15397" t="s">
        <v>17199</v>
      </c>
    </row>
    <row r="15398" spans="1:1">
      <c r="A15398" t="s">
        <v>17200</v>
      </c>
    </row>
    <row r="15399" spans="1:1">
      <c r="A15399" t="s">
        <v>17201</v>
      </c>
    </row>
    <row r="15400" spans="1:1">
      <c r="A15400" t="s">
        <v>17202</v>
      </c>
    </row>
    <row r="15401" spans="1:1">
      <c r="A15401" t="s">
        <v>17203</v>
      </c>
    </row>
    <row r="15402" spans="1:1">
      <c r="A15402" t="s">
        <v>17204</v>
      </c>
    </row>
    <row r="15403" spans="1:1">
      <c r="A15403" t="s">
        <v>17205</v>
      </c>
    </row>
    <row r="15404" spans="1:1">
      <c r="A15404" t="s">
        <v>17206</v>
      </c>
    </row>
    <row r="15405" spans="1:1">
      <c r="A15405" t="s">
        <v>17207</v>
      </c>
    </row>
    <row r="15406" spans="1:1">
      <c r="A15406" t="s">
        <v>17208</v>
      </c>
    </row>
    <row r="15407" spans="1:1">
      <c r="A15407" t="s">
        <v>17209</v>
      </c>
    </row>
    <row r="15408" spans="1:1">
      <c r="A15408" t="s">
        <v>17210</v>
      </c>
    </row>
    <row r="15409" spans="1:1">
      <c r="A15409" t="s">
        <v>17211</v>
      </c>
    </row>
    <row r="15410" spans="1:1">
      <c r="A15410" t="s">
        <v>17212</v>
      </c>
    </row>
    <row r="15411" spans="1:1">
      <c r="A15411" t="s">
        <v>17213</v>
      </c>
    </row>
    <row r="15412" spans="1:1">
      <c r="A15412" t="s">
        <v>17214</v>
      </c>
    </row>
    <row r="15413" spans="1:1">
      <c r="A15413" t="s">
        <v>17215</v>
      </c>
    </row>
    <row r="15414" spans="1:1">
      <c r="A15414" t="s">
        <v>17216</v>
      </c>
    </row>
    <row r="15415" spans="1:1">
      <c r="A15415" t="s">
        <v>17217</v>
      </c>
    </row>
    <row r="15416" spans="1:1">
      <c r="A15416" t="s">
        <v>17218</v>
      </c>
    </row>
    <row r="15417" spans="1:1">
      <c r="A15417" t="s">
        <v>17219</v>
      </c>
    </row>
    <row r="15418" spans="1:1">
      <c r="A15418" t="s">
        <v>17220</v>
      </c>
    </row>
    <row r="15419" spans="1:1">
      <c r="A15419" t="s">
        <v>17221</v>
      </c>
    </row>
    <row r="15420" spans="1:1">
      <c r="A15420" t="s">
        <v>17222</v>
      </c>
    </row>
    <row r="15421" spans="1:1">
      <c r="A15421" t="s">
        <v>17223</v>
      </c>
    </row>
    <row r="15422" spans="1:1">
      <c r="A15422" t="s">
        <v>17224</v>
      </c>
    </row>
    <row r="15423" spans="1:1">
      <c r="A15423" t="s">
        <v>17225</v>
      </c>
    </row>
    <row r="15424" spans="1:1">
      <c r="A15424" t="s">
        <v>17226</v>
      </c>
    </row>
    <row r="15425" spans="1:1">
      <c r="A15425" t="s">
        <v>17227</v>
      </c>
    </row>
    <row r="15426" spans="1:1">
      <c r="A15426" t="s">
        <v>17228</v>
      </c>
    </row>
    <row r="15427" spans="1:1">
      <c r="A15427" t="s">
        <v>17229</v>
      </c>
    </row>
    <row r="15428" spans="1:1">
      <c r="A15428" t="s">
        <v>17230</v>
      </c>
    </row>
    <row r="15429" spans="1:1">
      <c r="A15429" t="s">
        <v>17231</v>
      </c>
    </row>
    <row r="15430" spans="1:1">
      <c r="A15430" t="s">
        <v>17232</v>
      </c>
    </row>
    <row r="15431" spans="1:1">
      <c r="A15431" t="s">
        <v>17233</v>
      </c>
    </row>
    <row r="15432" spans="1:1">
      <c r="A15432" t="s">
        <v>17234</v>
      </c>
    </row>
    <row r="15433" spans="1:1">
      <c r="A15433" t="s">
        <v>17235</v>
      </c>
    </row>
    <row r="15434" spans="1:1">
      <c r="A15434" t="s">
        <v>17236</v>
      </c>
    </row>
    <row r="15435" spans="1:1">
      <c r="A15435" t="s">
        <v>17237</v>
      </c>
    </row>
    <row r="15436" spans="1:1">
      <c r="A15436" t="s">
        <v>17238</v>
      </c>
    </row>
    <row r="15437" spans="1:1">
      <c r="A15437" t="s">
        <v>17239</v>
      </c>
    </row>
    <row r="15438" spans="1:1">
      <c r="A15438" t="s">
        <v>17240</v>
      </c>
    </row>
    <row r="15439" spans="1:1">
      <c r="A15439" t="s">
        <v>17241</v>
      </c>
    </row>
    <row r="15440" spans="1:1">
      <c r="A15440" t="s">
        <v>17242</v>
      </c>
    </row>
    <row r="15441" spans="1:1">
      <c r="A15441" t="s">
        <v>17243</v>
      </c>
    </row>
    <row r="15442" spans="1:1">
      <c r="A15442" t="s">
        <v>17244</v>
      </c>
    </row>
    <row r="15443" spans="1:1">
      <c r="A15443" t="s">
        <v>17245</v>
      </c>
    </row>
    <row r="15444" spans="1:1">
      <c r="A15444" t="s">
        <v>17246</v>
      </c>
    </row>
    <row r="15445" spans="1:1">
      <c r="A15445" t="s">
        <v>17247</v>
      </c>
    </row>
    <row r="15446" spans="1:1">
      <c r="A15446" t="s">
        <v>17248</v>
      </c>
    </row>
    <row r="15447" spans="1:1">
      <c r="A15447" t="s">
        <v>17249</v>
      </c>
    </row>
    <row r="15448" spans="1:1">
      <c r="A15448" t="s">
        <v>17250</v>
      </c>
    </row>
    <row r="15449" spans="1:1">
      <c r="A15449" t="s">
        <v>17251</v>
      </c>
    </row>
    <row r="15450" spans="1:1">
      <c r="A15450" t="s">
        <v>17252</v>
      </c>
    </row>
    <row r="15451" spans="1:1">
      <c r="A15451" t="s">
        <v>17253</v>
      </c>
    </row>
    <row r="15452" spans="1:1">
      <c r="A15452" t="s">
        <v>17254</v>
      </c>
    </row>
    <row r="15453" spans="1:1">
      <c r="A15453" t="s">
        <v>17255</v>
      </c>
    </row>
    <row r="15454" spans="1:1">
      <c r="A15454" t="s">
        <v>17256</v>
      </c>
    </row>
    <row r="15455" spans="1:1">
      <c r="A15455" t="s">
        <v>17257</v>
      </c>
    </row>
    <row r="15456" spans="1:1">
      <c r="A15456" t="s">
        <v>17258</v>
      </c>
    </row>
    <row r="15457" spans="1:1">
      <c r="A15457" t="s">
        <v>17259</v>
      </c>
    </row>
    <row r="15458" spans="1:1">
      <c r="A15458" t="s">
        <v>17260</v>
      </c>
    </row>
    <row r="15459" spans="1:1">
      <c r="A15459" t="s">
        <v>17261</v>
      </c>
    </row>
    <row r="15460" spans="1:1">
      <c r="A15460" t="s">
        <v>17262</v>
      </c>
    </row>
    <row r="15461" spans="1:1">
      <c r="A15461" t="s">
        <v>17263</v>
      </c>
    </row>
    <row r="15462" spans="1:1">
      <c r="A15462" t="s">
        <v>17264</v>
      </c>
    </row>
    <row r="15463" spans="1:1">
      <c r="A15463" t="s">
        <v>17265</v>
      </c>
    </row>
    <row r="15464" spans="1:1">
      <c r="A15464" t="s">
        <v>17266</v>
      </c>
    </row>
    <row r="15465" spans="1:1">
      <c r="A15465" t="s">
        <v>17267</v>
      </c>
    </row>
    <row r="15466" spans="1:1">
      <c r="A15466" t="s">
        <v>17268</v>
      </c>
    </row>
    <row r="15467" spans="1:1">
      <c r="A15467" t="s">
        <v>17269</v>
      </c>
    </row>
    <row r="15468" spans="1:1">
      <c r="A15468" t="s">
        <v>17270</v>
      </c>
    </row>
    <row r="15469" spans="1:1">
      <c r="A15469" t="s">
        <v>17271</v>
      </c>
    </row>
    <row r="15470" spans="1:1">
      <c r="A15470" t="s">
        <v>17272</v>
      </c>
    </row>
    <row r="15471" spans="1:1">
      <c r="A15471" t="s">
        <v>17273</v>
      </c>
    </row>
    <row r="15472" spans="1:1">
      <c r="A15472" t="s">
        <v>17274</v>
      </c>
    </row>
    <row r="15473" spans="1:1">
      <c r="A15473" t="s">
        <v>17275</v>
      </c>
    </row>
    <row r="15474" spans="1:1">
      <c r="A15474" t="s">
        <v>17276</v>
      </c>
    </row>
    <row r="15475" spans="1:1">
      <c r="A15475" t="s">
        <v>17277</v>
      </c>
    </row>
    <row r="15476" spans="1:1">
      <c r="A15476" t="s">
        <v>17278</v>
      </c>
    </row>
    <row r="15477" spans="1:1">
      <c r="A15477" t="s">
        <v>17279</v>
      </c>
    </row>
    <row r="15478" spans="1:1">
      <c r="A15478" t="s">
        <v>17280</v>
      </c>
    </row>
    <row r="15479" spans="1:1">
      <c r="A15479" t="s">
        <v>17281</v>
      </c>
    </row>
    <row r="15480" spans="1:1">
      <c r="A15480" t="s">
        <v>17282</v>
      </c>
    </row>
    <row r="15481" spans="1:1">
      <c r="A15481" t="s">
        <v>17283</v>
      </c>
    </row>
    <row r="15482" spans="1:1">
      <c r="A15482" t="s">
        <v>17284</v>
      </c>
    </row>
    <row r="15483" spans="1:1">
      <c r="A15483" t="s">
        <v>17285</v>
      </c>
    </row>
    <row r="15484" spans="1:1">
      <c r="A15484" t="s">
        <v>17286</v>
      </c>
    </row>
    <row r="15485" spans="1:1">
      <c r="A15485" t="s">
        <v>17287</v>
      </c>
    </row>
    <row r="15486" spans="1:1">
      <c r="A15486" t="s">
        <v>17288</v>
      </c>
    </row>
    <row r="15487" spans="1:1">
      <c r="A15487" t="s">
        <v>17289</v>
      </c>
    </row>
    <row r="15488" spans="1:1">
      <c r="A15488" t="s">
        <v>17290</v>
      </c>
    </row>
    <row r="15489" spans="1:1">
      <c r="A15489" t="s">
        <v>17291</v>
      </c>
    </row>
    <row r="15490" spans="1:1">
      <c r="A15490" t="s">
        <v>17292</v>
      </c>
    </row>
    <row r="15491" spans="1:1">
      <c r="A15491" t="s">
        <v>17293</v>
      </c>
    </row>
    <row r="15492" spans="1:1">
      <c r="A15492" t="s">
        <v>17294</v>
      </c>
    </row>
    <row r="15493" spans="1:1">
      <c r="A15493" t="s">
        <v>17295</v>
      </c>
    </row>
    <row r="15494" spans="1:1">
      <c r="A15494" t="s">
        <v>17296</v>
      </c>
    </row>
    <row r="15495" spans="1:1">
      <c r="A15495" t="s">
        <v>17297</v>
      </c>
    </row>
    <row r="15496" spans="1:1">
      <c r="A15496" t="s">
        <v>17298</v>
      </c>
    </row>
    <row r="15497" spans="1:1">
      <c r="A15497" t="s">
        <v>17299</v>
      </c>
    </row>
    <row r="15498" spans="1:1">
      <c r="A15498" t="s">
        <v>17300</v>
      </c>
    </row>
    <row r="15499" spans="1:1">
      <c r="A15499" t="s">
        <v>17301</v>
      </c>
    </row>
    <row r="15500" spans="1:1">
      <c r="A15500" t="s">
        <v>17302</v>
      </c>
    </row>
    <row r="15501" spans="1:1">
      <c r="A15501" t="s">
        <v>17303</v>
      </c>
    </row>
    <row r="15502" spans="1:1">
      <c r="A15502" t="s">
        <v>17304</v>
      </c>
    </row>
    <row r="15503" spans="1:1">
      <c r="A15503" t="s">
        <v>17305</v>
      </c>
    </row>
    <row r="15504" spans="1:1">
      <c r="A15504" t="s">
        <v>17306</v>
      </c>
    </row>
    <row r="15505" spans="1:1">
      <c r="A15505" t="s">
        <v>17307</v>
      </c>
    </row>
    <row r="15506" spans="1:1">
      <c r="A15506" t="s">
        <v>17308</v>
      </c>
    </row>
    <row r="15507" spans="1:1">
      <c r="A15507" t="s">
        <v>17309</v>
      </c>
    </row>
    <row r="15508" spans="1:1">
      <c r="A15508" t="s">
        <v>17310</v>
      </c>
    </row>
    <row r="15509" spans="1:1">
      <c r="A15509" t="s">
        <v>17311</v>
      </c>
    </row>
    <row r="15510" spans="1:1">
      <c r="A15510" t="s">
        <v>17312</v>
      </c>
    </row>
    <row r="15511" spans="1:1">
      <c r="A15511" t="s">
        <v>17313</v>
      </c>
    </row>
    <row r="15512" spans="1:1">
      <c r="A15512" t="s">
        <v>17314</v>
      </c>
    </row>
    <row r="15513" spans="1:1">
      <c r="A15513" t="s">
        <v>17315</v>
      </c>
    </row>
    <row r="15514" spans="1:1">
      <c r="A15514" t="s">
        <v>17316</v>
      </c>
    </row>
    <row r="15515" spans="1:1">
      <c r="A15515" t="s">
        <v>17317</v>
      </c>
    </row>
    <row r="15516" spans="1:1">
      <c r="A15516" t="s">
        <v>17318</v>
      </c>
    </row>
    <row r="15517" spans="1:1">
      <c r="A15517" t="s">
        <v>17319</v>
      </c>
    </row>
    <row r="15518" spans="1:1">
      <c r="A15518" t="s">
        <v>17320</v>
      </c>
    </row>
    <row r="15519" spans="1:1">
      <c r="A15519" t="s">
        <v>17321</v>
      </c>
    </row>
    <row r="15520" spans="1:1">
      <c r="A15520" t="s">
        <v>17322</v>
      </c>
    </row>
    <row r="15521" spans="1:1">
      <c r="A15521" t="s">
        <v>17323</v>
      </c>
    </row>
    <row r="15522" spans="1:1">
      <c r="A15522" t="s">
        <v>17324</v>
      </c>
    </row>
    <row r="15523" spans="1:1">
      <c r="A15523" t="s">
        <v>17325</v>
      </c>
    </row>
    <row r="15524" spans="1:1">
      <c r="A15524" t="s">
        <v>17326</v>
      </c>
    </row>
    <row r="15525" spans="1:1">
      <c r="A15525" t="s">
        <v>17327</v>
      </c>
    </row>
    <row r="15526" spans="1:1">
      <c r="A15526" t="s">
        <v>17328</v>
      </c>
    </row>
    <row r="15527" spans="1:1">
      <c r="A15527" t="s">
        <v>17329</v>
      </c>
    </row>
    <row r="15528" spans="1:1">
      <c r="A15528" t="s">
        <v>17330</v>
      </c>
    </row>
    <row r="15529" spans="1:1">
      <c r="A15529" t="s">
        <v>17331</v>
      </c>
    </row>
    <row r="15530" spans="1:1">
      <c r="A15530" t="s">
        <v>17332</v>
      </c>
    </row>
    <row r="15531" spans="1:1">
      <c r="A15531" t="s">
        <v>17333</v>
      </c>
    </row>
    <row r="15532" spans="1:1">
      <c r="A15532" t="s">
        <v>17334</v>
      </c>
    </row>
    <row r="15533" spans="1:1">
      <c r="A15533" t="s">
        <v>17335</v>
      </c>
    </row>
    <row r="15534" spans="1:1">
      <c r="A15534" t="s">
        <v>17336</v>
      </c>
    </row>
    <row r="15535" spans="1:1">
      <c r="A15535" t="s">
        <v>17337</v>
      </c>
    </row>
    <row r="15536" spans="1:1">
      <c r="A15536" t="s">
        <v>17338</v>
      </c>
    </row>
    <row r="15537" spans="1:1">
      <c r="A15537" t="s">
        <v>17339</v>
      </c>
    </row>
    <row r="15538" spans="1:1">
      <c r="A15538" t="s">
        <v>17340</v>
      </c>
    </row>
    <row r="15539" spans="1:1">
      <c r="A15539" t="s">
        <v>17341</v>
      </c>
    </row>
    <row r="15540" spans="1:1">
      <c r="A15540" t="s">
        <v>17342</v>
      </c>
    </row>
    <row r="15541" spans="1:1">
      <c r="A15541" t="s">
        <v>17343</v>
      </c>
    </row>
    <row r="15542" spans="1:1">
      <c r="A15542" t="s">
        <v>17344</v>
      </c>
    </row>
    <row r="15543" spans="1:1">
      <c r="A15543" t="s">
        <v>17345</v>
      </c>
    </row>
    <row r="15544" spans="1:1">
      <c r="A15544" t="s">
        <v>17346</v>
      </c>
    </row>
    <row r="15545" spans="1:1">
      <c r="A15545" t="s">
        <v>17347</v>
      </c>
    </row>
    <row r="15546" spans="1:1">
      <c r="A15546" t="s">
        <v>17348</v>
      </c>
    </row>
    <row r="15547" spans="1:1">
      <c r="A15547" t="s">
        <v>17349</v>
      </c>
    </row>
    <row r="15548" spans="1:1">
      <c r="A15548" t="s">
        <v>17350</v>
      </c>
    </row>
    <row r="15549" spans="1:1">
      <c r="A15549" t="s">
        <v>17351</v>
      </c>
    </row>
    <row r="15550" spans="1:1">
      <c r="A15550" t="s">
        <v>17352</v>
      </c>
    </row>
    <row r="15551" spans="1:1">
      <c r="A15551" t="s">
        <v>17353</v>
      </c>
    </row>
    <row r="15552" spans="1:1">
      <c r="A15552" t="s">
        <v>17354</v>
      </c>
    </row>
    <row r="15553" spans="1:1">
      <c r="A15553" t="s">
        <v>17355</v>
      </c>
    </row>
    <row r="15554" spans="1:1">
      <c r="A15554" t="s">
        <v>17356</v>
      </c>
    </row>
    <row r="15555" spans="1:1">
      <c r="A15555" t="s">
        <v>17357</v>
      </c>
    </row>
    <row r="15556" spans="1:1">
      <c r="A15556" t="s">
        <v>17358</v>
      </c>
    </row>
    <row r="15557" spans="1:1">
      <c r="A15557" t="s">
        <v>17359</v>
      </c>
    </row>
    <row r="15558" spans="1:1">
      <c r="A15558" t="s">
        <v>17360</v>
      </c>
    </row>
    <row r="15559" spans="1:1">
      <c r="A15559" t="s">
        <v>17361</v>
      </c>
    </row>
    <row r="15560" spans="1:1">
      <c r="A15560" t="s">
        <v>17362</v>
      </c>
    </row>
    <row r="15561" spans="1:1">
      <c r="A15561" t="s">
        <v>17363</v>
      </c>
    </row>
    <row r="15562" spans="1:1">
      <c r="A15562" t="s">
        <v>17364</v>
      </c>
    </row>
    <row r="15563" spans="1:1">
      <c r="A15563" t="s">
        <v>17365</v>
      </c>
    </row>
    <row r="15564" spans="1:1">
      <c r="A15564" t="s">
        <v>17366</v>
      </c>
    </row>
    <row r="15565" spans="1:1">
      <c r="A15565" t="s">
        <v>17367</v>
      </c>
    </row>
    <row r="15566" spans="1:1">
      <c r="A15566" t="s">
        <v>17368</v>
      </c>
    </row>
    <row r="15567" spans="1:1">
      <c r="A15567" t="s">
        <v>17369</v>
      </c>
    </row>
    <row r="15568" spans="1:1">
      <c r="A15568" t="s">
        <v>17370</v>
      </c>
    </row>
    <row r="15569" spans="1:1">
      <c r="A15569" t="s">
        <v>17371</v>
      </c>
    </row>
    <row r="15570" spans="1:1">
      <c r="A15570" t="s">
        <v>17372</v>
      </c>
    </row>
    <row r="15571" spans="1:1">
      <c r="A15571" t="s">
        <v>17373</v>
      </c>
    </row>
    <row r="15572" spans="1:1">
      <c r="A15572" t="s">
        <v>17374</v>
      </c>
    </row>
    <row r="15573" spans="1:1">
      <c r="A15573" t="s">
        <v>17375</v>
      </c>
    </row>
    <row r="15574" spans="1:1">
      <c r="A15574" t="s">
        <v>17376</v>
      </c>
    </row>
    <row r="15575" spans="1:1">
      <c r="A15575" t="s">
        <v>17377</v>
      </c>
    </row>
    <row r="15576" spans="1:1">
      <c r="A15576" t="s">
        <v>17378</v>
      </c>
    </row>
    <row r="15577" spans="1:1">
      <c r="A15577" t="s">
        <v>17379</v>
      </c>
    </row>
    <row r="15578" spans="1:1">
      <c r="A15578" t="s">
        <v>17380</v>
      </c>
    </row>
    <row r="15579" spans="1:1">
      <c r="A15579" t="s">
        <v>17381</v>
      </c>
    </row>
    <row r="15580" spans="1:1">
      <c r="A15580" t="s">
        <v>17382</v>
      </c>
    </row>
    <row r="15581" spans="1:1">
      <c r="A15581" t="s">
        <v>17383</v>
      </c>
    </row>
    <row r="15582" spans="1:1">
      <c r="A15582" t="s">
        <v>17384</v>
      </c>
    </row>
    <row r="15583" spans="1:1">
      <c r="A15583" t="s">
        <v>17385</v>
      </c>
    </row>
    <row r="15584" spans="1:1">
      <c r="A15584" t="s">
        <v>17386</v>
      </c>
    </row>
    <row r="15585" spans="1:1">
      <c r="A15585" t="s">
        <v>17387</v>
      </c>
    </row>
    <row r="15586" spans="1:1">
      <c r="A15586" t="s">
        <v>17388</v>
      </c>
    </row>
    <row r="15587" spans="1:1">
      <c r="A15587" t="s">
        <v>17389</v>
      </c>
    </row>
    <row r="15588" spans="1:1">
      <c r="A15588" t="s">
        <v>17390</v>
      </c>
    </row>
    <row r="15589" spans="1:1">
      <c r="A15589" t="s">
        <v>17391</v>
      </c>
    </row>
    <row r="15590" spans="1:1">
      <c r="A15590" t="s">
        <v>17392</v>
      </c>
    </row>
    <row r="15591" spans="1:1">
      <c r="A15591" t="s">
        <v>17393</v>
      </c>
    </row>
    <row r="15592" spans="1:1">
      <c r="A15592" t="s">
        <v>17394</v>
      </c>
    </row>
    <row r="15593" spans="1:1">
      <c r="A15593" t="s">
        <v>17395</v>
      </c>
    </row>
    <row r="15594" spans="1:1">
      <c r="A15594" t="s">
        <v>17396</v>
      </c>
    </row>
    <row r="15595" spans="1:1">
      <c r="A15595" t="s">
        <v>17397</v>
      </c>
    </row>
    <row r="15596" spans="1:1">
      <c r="A15596" t="s">
        <v>17398</v>
      </c>
    </row>
    <row r="15597" spans="1:1">
      <c r="A15597" t="s">
        <v>17399</v>
      </c>
    </row>
    <row r="15598" spans="1:1">
      <c r="A15598" t="s">
        <v>17400</v>
      </c>
    </row>
    <row r="15599" spans="1:1">
      <c r="A15599" t="s">
        <v>17401</v>
      </c>
    </row>
    <row r="15600" spans="1:1">
      <c r="A15600" t="s">
        <v>17402</v>
      </c>
    </row>
    <row r="15601" spans="1:1">
      <c r="A15601" t="s">
        <v>17403</v>
      </c>
    </row>
    <row r="15602" spans="1:1">
      <c r="A15602" t="s">
        <v>17404</v>
      </c>
    </row>
    <row r="15603" spans="1:1">
      <c r="A15603" t="s">
        <v>17405</v>
      </c>
    </row>
    <row r="15604" spans="1:1">
      <c r="A15604" t="s">
        <v>17406</v>
      </c>
    </row>
    <row r="15605" spans="1:1">
      <c r="A15605" t="s">
        <v>17407</v>
      </c>
    </row>
    <row r="15606" spans="1:1">
      <c r="A15606" t="s">
        <v>17408</v>
      </c>
    </row>
    <row r="15607" spans="1:1">
      <c r="A15607" t="s">
        <v>17409</v>
      </c>
    </row>
    <row r="15608" spans="1:1">
      <c r="A15608" t="s">
        <v>17410</v>
      </c>
    </row>
    <row r="15609" spans="1:1">
      <c r="A15609" t="s">
        <v>17411</v>
      </c>
    </row>
    <row r="15610" spans="1:1">
      <c r="A15610" t="s">
        <v>17412</v>
      </c>
    </row>
    <row r="15611" spans="1:1">
      <c r="A15611" t="s">
        <v>17413</v>
      </c>
    </row>
    <row r="15612" spans="1:1">
      <c r="A15612" t="s">
        <v>17414</v>
      </c>
    </row>
    <row r="15613" spans="1:1">
      <c r="A15613" t="s">
        <v>17415</v>
      </c>
    </row>
    <row r="15614" spans="1:1">
      <c r="A15614" t="s">
        <v>17416</v>
      </c>
    </row>
    <row r="15615" spans="1:1">
      <c r="A15615" t="s">
        <v>17417</v>
      </c>
    </row>
    <row r="15616" spans="1:1">
      <c r="A15616" t="s">
        <v>17418</v>
      </c>
    </row>
    <row r="15617" spans="1:1">
      <c r="A15617" t="s">
        <v>17419</v>
      </c>
    </row>
    <row r="15618" spans="1:1">
      <c r="A15618" t="s">
        <v>17420</v>
      </c>
    </row>
    <row r="15619" spans="1:1">
      <c r="A15619" t="s">
        <v>17421</v>
      </c>
    </row>
    <row r="15620" spans="1:1">
      <c r="A15620" t="s">
        <v>17422</v>
      </c>
    </row>
    <row r="15621" spans="1:1">
      <c r="A15621" t="s">
        <v>17423</v>
      </c>
    </row>
    <row r="15622" spans="1:1">
      <c r="A15622" t="s">
        <v>17424</v>
      </c>
    </row>
    <row r="15623" spans="1:1">
      <c r="A15623" t="s">
        <v>17425</v>
      </c>
    </row>
    <row r="15624" spans="1:1">
      <c r="A15624" t="s">
        <v>17426</v>
      </c>
    </row>
    <row r="15625" spans="1:1">
      <c r="A15625" t="s">
        <v>17427</v>
      </c>
    </row>
    <row r="15626" spans="1:1">
      <c r="A15626" t="s">
        <v>17428</v>
      </c>
    </row>
    <row r="15627" spans="1:1">
      <c r="A15627" t="s">
        <v>17429</v>
      </c>
    </row>
    <row r="15628" spans="1:1">
      <c r="A15628" t="s">
        <v>17430</v>
      </c>
    </row>
    <row r="15629" spans="1:1">
      <c r="A15629" t="s">
        <v>17431</v>
      </c>
    </row>
    <row r="15630" spans="1:1">
      <c r="A15630" t="s">
        <v>17432</v>
      </c>
    </row>
    <row r="15631" spans="1:1">
      <c r="A15631" t="s">
        <v>17433</v>
      </c>
    </row>
    <row r="15632" spans="1:1">
      <c r="A15632" t="s">
        <v>17434</v>
      </c>
    </row>
    <row r="15633" spans="1:1">
      <c r="A15633" t="s">
        <v>17435</v>
      </c>
    </row>
    <row r="15634" spans="1:1">
      <c r="A15634" t="s">
        <v>17436</v>
      </c>
    </row>
    <row r="15635" spans="1:1">
      <c r="A15635" t="s">
        <v>17437</v>
      </c>
    </row>
    <row r="15636" spans="1:1">
      <c r="A15636" t="s">
        <v>17438</v>
      </c>
    </row>
    <row r="15637" spans="1:1">
      <c r="A15637" t="s">
        <v>17439</v>
      </c>
    </row>
    <row r="15638" spans="1:1">
      <c r="A15638" t="s">
        <v>17440</v>
      </c>
    </row>
    <row r="15639" spans="1:1">
      <c r="A15639" t="s">
        <v>17441</v>
      </c>
    </row>
    <row r="15640" spans="1:1">
      <c r="A15640" t="s">
        <v>17442</v>
      </c>
    </row>
    <row r="15641" spans="1:1">
      <c r="A15641" t="s">
        <v>17443</v>
      </c>
    </row>
    <row r="15642" spans="1:1">
      <c r="A15642" t="s">
        <v>17444</v>
      </c>
    </row>
    <row r="15643" spans="1:1">
      <c r="A15643" t="s">
        <v>17445</v>
      </c>
    </row>
    <row r="15644" spans="1:1">
      <c r="A15644" t="s">
        <v>17446</v>
      </c>
    </row>
    <row r="15645" spans="1:1">
      <c r="A15645" t="s">
        <v>17447</v>
      </c>
    </row>
    <row r="15646" spans="1:1">
      <c r="A15646" t="s">
        <v>17448</v>
      </c>
    </row>
    <row r="15647" spans="1:1">
      <c r="A15647" t="s">
        <v>17449</v>
      </c>
    </row>
    <row r="15648" spans="1:1">
      <c r="A15648" t="s">
        <v>17450</v>
      </c>
    </row>
    <row r="15649" spans="1:1">
      <c r="A15649" t="s">
        <v>17451</v>
      </c>
    </row>
    <row r="15650" spans="1:1">
      <c r="A15650" t="s">
        <v>17452</v>
      </c>
    </row>
    <row r="15651" spans="1:1">
      <c r="A15651" t="s">
        <v>17453</v>
      </c>
    </row>
    <row r="15652" spans="1:1">
      <c r="A15652" t="s">
        <v>17454</v>
      </c>
    </row>
    <row r="15653" spans="1:1">
      <c r="A15653" t="s">
        <v>17455</v>
      </c>
    </row>
    <row r="15654" spans="1:1">
      <c r="A15654" t="s">
        <v>17456</v>
      </c>
    </row>
    <row r="15655" spans="1:1">
      <c r="A15655" t="s">
        <v>17457</v>
      </c>
    </row>
    <row r="15656" spans="1:1">
      <c r="A15656" t="s">
        <v>17458</v>
      </c>
    </row>
    <row r="15657" spans="1:1">
      <c r="A15657" t="s">
        <v>17459</v>
      </c>
    </row>
    <row r="15658" spans="1:1">
      <c r="A15658" t="s">
        <v>17460</v>
      </c>
    </row>
    <row r="15659" spans="1:1">
      <c r="A15659" t="s">
        <v>17461</v>
      </c>
    </row>
    <row r="15660" spans="1:1">
      <c r="A15660" t="s">
        <v>17462</v>
      </c>
    </row>
    <row r="15661" spans="1:1">
      <c r="A15661" t="s">
        <v>17463</v>
      </c>
    </row>
    <row r="15662" spans="1:1">
      <c r="A15662" t="s">
        <v>17464</v>
      </c>
    </row>
    <row r="15663" spans="1:1">
      <c r="A15663" t="s">
        <v>17465</v>
      </c>
    </row>
    <row r="15664" spans="1:1">
      <c r="A15664" t="s">
        <v>17466</v>
      </c>
    </row>
    <row r="15665" spans="1:1">
      <c r="A15665" t="s">
        <v>17467</v>
      </c>
    </row>
    <row r="15666" spans="1:1">
      <c r="A15666" t="s">
        <v>17468</v>
      </c>
    </row>
    <row r="15667" spans="1:1">
      <c r="A15667" t="s">
        <v>17469</v>
      </c>
    </row>
    <row r="15668" spans="1:1">
      <c r="A15668" t="s">
        <v>17470</v>
      </c>
    </row>
    <row r="15669" spans="1:1">
      <c r="A15669" t="s">
        <v>17471</v>
      </c>
    </row>
    <row r="15670" spans="1:1">
      <c r="A15670" t="s">
        <v>17472</v>
      </c>
    </row>
    <row r="15671" spans="1:1">
      <c r="A15671" t="s">
        <v>17473</v>
      </c>
    </row>
    <row r="15672" spans="1:1">
      <c r="A15672" t="s">
        <v>17474</v>
      </c>
    </row>
    <row r="15673" spans="1:1">
      <c r="A15673" t="s">
        <v>17475</v>
      </c>
    </row>
    <row r="15674" spans="1:1">
      <c r="A15674" t="s">
        <v>17476</v>
      </c>
    </row>
    <row r="15675" spans="1:1">
      <c r="A15675" t="s">
        <v>17477</v>
      </c>
    </row>
    <row r="15676" spans="1:1">
      <c r="A15676" t="s">
        <v>17478</v>
      </c>
    </row>
    <row r="15677" spans="1:1">
      <c r="A15677" t="s">
        <v>17479</v>
      </c>
    </row>
    <row r="15678" spans="1:1">
      <c r="A15678" t="s">
        <v>17480</v>
      </c>
    </row>
    <row r="15679" spans="1:1">
      <c r="A15679" t="s">
        <v>17481</v>
      </c>
    </row>
    <row r="15680" spans="1:1">
      <c r="A15680" t="s">
        <v>17482</v>
      </c>
    </row>
    <row r="15681" spans="1:1">
      <c r="A15681" t="s">
        <v>17483</v>
      </c>
    </row>
    <row r="15682" spans="1:1">
      <c r="A15682" t="s">
        <v>17484</v>
      </c>
    </row>
    <row r="15683" spans="1:1">
      <c r="A15683" t="s">
        <v>17485</v>
      </c>
    </row>
    <row r="15684" spans="1:1">
      <c r="A15684" t="s">
        <v>17486</v>
      </c>
    </row>
    <row r="15685" spans="1:1">
      <c r="A15685" t="s">
        <v>17487</v>
      </c>
    </row>
    <row r="15686" spans="1:1">
      <c r="A15686" t="s">
        <v>17488</v>
      </c>
    </row>
    <row r="15687" spans="1:1">
      <c r="A15687" t="s">
        <v>17489</v>
      </c>
    </row>
    <row r="15688" spans="1:1">
      <c r="A15688" t="s">
        <v>17490</v>
      </c>
    </row>
    <row r="15689" spans="1:1">
      <c r="A15689" t="s">
        <v>17491</v>
      </c>
    </row>
    <row r="15690" spans="1:1">
      <c r="A15690" t="s">
        <v>17492</v>
      </c>
    </row>
    <row r="15691" spans="1:1">
      <c r="A15691" t="s">
        <v>17493</v>
      </c>
    </row>
    <row r="15692" spans="1:1">
      <c r="A15692" t="s">
        <v>17494</v>
      </c>
    </row>
    <row r="15693" spans="1:1">
      <c r="A15693" t="s">
        <v>17495</v>
      </c>
    </row>
    <row r="15694" spans="1:1">
      <c r="A15694" t="s">
        <v>17496</v>
      </c>
    </row>
    <row r="15695" spans="1:1">
      <c r="A15695" t="s">
        <v>17497</v>
      </c>
    </row>
    <row r="15696" spans="1:1">
      <c r="A15696" t="s">
        <v>17498</v>
      </c>
    </row>
    <row r="15697" spans="1:1">
      <c r="A15697" t="s">
        <v>17499</v>
      </c>
    </row>
    <row r="15698" spans="1:1">
      <c r="A15698" t="s">
        <v>17500</v>
      </c>
    </row>
    <row r="15699" spans="1:1">
      <c r="A15699" t="s">
        <v>17501</v>
      </c>
    </row>
    <row r="15700" spans="1:1">
      <c r="A15700" t="s">
        <v>17502</v>
      </c>
    </row>
    <row r="15701" spans="1:1">
      <c r="A15701" t="s">
        <v>17503</v>
      </c>
    </row>
    <row r="15702" spans="1:1">
      <c r="A15702" t="s">
        <v>17504</v>
      </c>
    </row>
    <row r="15703" spans="1:1">
      <c r="A15703" t="s">
        <v>17505</v>
      </c>
    </row>
    <row r="15704" spans="1:1">
      <c r="A15704" t="s">
        <v>17506</v>
      </c>
    </row>
    <row r="15705" spans="1:1">
      <c r="A15705" t="s">
        <v>17507</v>
      </c>
    </row>
    <row r="15706" spans="1:1">
      <c r="A15706" t="s">
        <v>17508</v>
      </c>
    </row>
    <row r="15707" spans="1:1">
      <c r="A15707" t="s">
        <v>17509</v>
      </c>
    </row>
    <row r="15708" spans="1:1">
      <c r="A15708" t="s">
        <v>17510</v>
      </c>
    </row>
    <row r="15709" spans="1:1">
      <c r="A15709" t="s">
        <v>17511</v>
      </c>
    </row>
    <row r="15710" spans="1:1">
      <c r="A15710" t="s">
        <v>17512</v>
      </c>
    </row>
    <row r="15711" spans="1:1">
      <c r="A15711" t="s">
        <v>17513</v>
      </c>
    </row>
    <row r="15712" spans="1:1">
      <c r="A15712" t="s">
        <v>17514</v>
      </c>
    </row>
    <row r="15713" spans="1:1">
      <c r="A15713" t="s">
        <v>17515</v>
      </c>
    </row>
    <row r="15714" spans="1:1">
      <c r="A15714" t="s">
        <v>17516</v>
      </c>
    </row>
    <row r="15715" spans="1:1">
      <c r="A15715" t="s">
        <v>17517</v>
      </c>
    </row>
    <row r="15716" spans="1:1">
      <c r="A15716" t="s">
        <v>17518</v>
      </c>
    </row>
    <row r="15717" spans="1:1">
      <c r="A15717" t="s">
        <v>17519</v>
      </c>
    </row>
    <row r="15718" spans="1:1">
      <c r="A15718" t="s">
        <v>17520</v>
      </c>
    </row>
    <row r="15719" spans="1:1">
      <c r="A15719" t="s">
        <v>17521</v>
      </c>
    </row>
    <row r="15720" spans="1:1">
      <c r="A15720" t="s">
        <v>17522</v>
      </c>
    </row>
    <row r="15721" spans="1:1">
      <c r="A15721" t="s">
        <v>17523</v>
      </c>
    </row>
    <row r="15722" spans="1:1">
      <c r="A15722" t="s">
        <v>17524</v>
      </c>
    </row>
    <row r="15723" spans="1:1">
      <c r="A15723" t="s">
        <v>17525</v>
      </c>
    </row>
    <row r="15724" spans="1:1">
      <c r="A15724" t="s">
        <v>17526</v>
      </c>
    </row>
    <row r="15725" spans="1:1">
      <c r="A15725" t="s">
        <v>17527</v>
      </c>
    </row>
    <row r="15726" spans="1:1">
      <c r="A15726" t="s">
        <v>17528</v>
      </c>
    </row>
    <row r="15727" spans="1:1">
      <c r="A15727" t="s">
        <v>17529</v>
      </c>
    </row>
    <row r="15728" spans="1:1">
      <c r="A15728" t="s">
        <v>17530</v>
      </c>
    </row>
    <row r="15729" spans="1:1">
      <c r="A15729" t="s">
        <v>17531</v>
      </c>
    </row>
    <row r="15730" spans="1:1">
      <c r="A15730" t="s">
        <v>17532</v>
      </c>
    </row>
    <row r="15731" spans="1:1">
      <c r="A15731" t="s">
        <v>17533</v>
      </c>
    </row>
    <row r="15732" spans="1:1">
      <c r="A15732" t="s">
        <v>17534</v>
      </c>
    </row>
    <row r="15733" spans="1:1">
      <c r="A15733" t="s">
        <v>17535</v>
      </c>
    </row>
    <row r="15734" spans="1:1">
      <c r="A15734" t="s">
        <v>17536</v>
      </c>
    </row>
    <row r="15735" spans="1:1">
      <c r="A15735" t="s">
        <v>17537</v>
      </c>
    </row>
    <row r="15736" spans="1:1">
      <c r="A15736" t="s">
        <v>17538</v>
      </c>
    </row>
    <row r="15737" spans="1:1">
      <c r="A15737" t="s">
        <v>17539</v>
      </c>
    </row>
    <row r="15738" spans="1:1">
      <c r="A15738" t="s">
        <v>17540</v>
      </c>
    </row>
    <row r="15739" spans="1:1">
      <c r="A15739" t="s">
        <v>17541</v>
      </c>
    </row>
    <row r="15740" spans="1:1">
      <c r="A15740" t="s">
        <v>17542</v>
      </c>
    </row>
    <row r="15741" spans="1:1">
      <c r="A15741" t="s">
        <v>17543</v>
      </c>
    </row>
    <row r="15742" spans="1:1">
      <c r="A15742" t="s">
        <v>17544</v>
      </c>
    </row>
    <row r="15743" spans="1:1">
      <c r="A15743" t="s">
        <v>17545</v>
      </c>
    </row>
    <row r="15744" spans="1:1">
      <c r="A15744" t="s">
        <v>17546</v>
      </c>
    </row>
    <row r="15745" spans="1:1">
      <c r="A15745" t="s">
        <v>17547</v>
      </c>
    </row>
    <row r="15746" spans="1:1">
      <c r="A15746" t="s">
        <v>17548</v>
      </c>
    </row>
    <row r="15747" spans="1:1">
      <c r="A15747" t="s">
        <v>17549</v>
      </c>
    </row>
    <row r="15748" spans="1:1">
      <c r="A15748" t="s">
        <v>17550</v>
      </c>
    </row>
    <row r="15749" spans="1:1">
      <c r="A15749" t="s">
        <v>17551</v>
      </c>
    </row>
    <row r="15750" spans="1:1">
      <c r="A15750" t="s">
        <v>17552</v>
      </c>
    </row>
    <row r="15751" spans="1:1">
      <c r="A15751" t="s">
        <v>17553</v>
      </c>
    </row>
    <row r="15752" spans="1:1">
      <c r="A15752" t="s">
        <v>17554</v>
      </c>
    </row>
    <row r="15753" spans="1:1">
      <c r="A15753" t="s">
        <v>17555</v>
      </c>
    </row>
    <row r="15754" spans="1:1">
      <c r="A15754" t="s">
        <v>17556</v>
      </c>
    </row>
    <row r="15755" spans="1:1">
      <c r="A15755" t="s">
        <v>17557</v>
      </c>
    </row>
    <row r="15756" spans="1:1">
      <c r="A15756" t="s">
        <v>17558</v>
      </c>
    </row>
    <row r="15757" spans="1:1">
      <c r="A15757" t="s">
        <v>17559</v>
      </c>
    </row>
    <row r="15758" spans="1:1">
      <c r="A15758" t="s">
        <v>17560</v>
      </c>
    </row>
    <row r="15759" spans="1:1">
      <c r="A15759" t="s">
        <v>17561</v>
      </c>
    </row>
    <row r="15760" spans="1:1">
      <c r="A15760" t="s">
        <v>17562</v>
      </c>
    </row>
    <row r="15761" spans="1:1">
      <c r="A15761" t="s">
        <v>17563</v>
      </c>
    </row>
    <row r="15762" spans="1:1">
      <c r="A15762" t="s">
        <v>17564</v>
      </c>
    </row>
    <row r="15763" spans="1:1">
      <c r="A15763" t="s">
        <v>17565</v>
      </c>
    </row>
    <row r="15764" spans="1:1">
      <c r="A15764" t="s">
        <v>17566</v>
      </c>
    </row>
    <row r="15765" spans="1:1">
      <c r="A15765" t="s">
        <v>17567</v>
      </c>
    </row>
    <row r="15766" spans="1:1">
      <c r="A15766" t="s">
        <v>17568</v>
      </c>
    </row>
    <row r="15767" spans="1:1">
      <c r="A15767" t="s">
        <v>17569</v>
      </c>
    </row>
    <row r="15768" spans="1:1">
      <c r="A15768" t="s">
        <v>17570</v>
      </c>
    </row>
    <row r="15769" spans="1:1">
      <c r="A15769" t="s">
        <v>17571</v>
      </c>
    </row>
    <row r="15770" spans="1:1">
      <c r="A15770" t="s">
        <v>17572</v>
      </c>
    </row>
    <row r="15771" spans="1:1">
      <c r="A15771" t="s">
        <v>17573</v>
      </c>
    </row>
    <row r="15772" spans="1:1">
      <c r="A15772" t="s">
        <v>17574</v>
      </c>
    </row>
    <row r="15773" spans="1:1">
      <c r="A15773" t="s">
        <v>17575</v>
      </c>
    </row>
    <row r="15774" spans="1:1">
      <c r="A15774" t="s">
        <v>17576</v>
      </c>
    </row>
    <row r="15775" spans="1:1">
      <c r="A15775" t="s">
        <v>17577</v>
      </c>
    </row>
    <row r="15776" spans="1:1">
      <c r="A15776" t="s">
        <v>17578</v>
      </c>
    </row>
    <row r="15777" spans="1:1">
      <c r="A15777" t="s">
        <v>17579</v>
      </c>
    </row>
    <row r="15778" spans="1:1">
      <c r="A15778" t="s">
        <v>17580</v>
      </c>
    </row>
    <row r="15779" spans="1:1">
      <c r="A15779" t="s">
        <v>17581</v>
      </c>
    </row>
    <row r="15780" spans="1:1">
      <c r="A15780" t="s">
        <v>17582</v>
      </c>
    </row>
    <row r="15781" spans="1:1">
      <c r="A15781" t="s">
        <v>17583</v>
      </c>
    </row>
    <row r="15782" spans="1:1">
      <c r="A15782" t="s">
        <v>17584</v>
      </c>
    </row>
    <row r="15783" spans="1:1">
      <c r="A15783" t="s">
        <v>17585</v>
      </c>
    </row>
    <row r="15784" spans="1:1">
      <c r="A15784" t="s">
        <v>17586</v>
      </c>
    </row>
    <row r="15785" spans="1:1">
      <c r="A15785" t="s">
        <v>17587</v>
      </c>
    </row>
    <row r="15786" spans="1:1">
      <c r="A15786" t="s">
        <v>17588</v>
      </c>
    </row>
    <row r="15787" spans="1:1">
      <c r="A15787" t="s">
        <v>17589</v>
      </c>
    </row>
    <row r="15788" spans="1:1">
      <c r="A15788" t="s">
        <v>17590</v>
      </c>
    </row>
    <row r="15789" spans="1:1">
      <c r="A15789" t="s">
        <v>17591</v>
      </c>
    </row>
    <row r="15790" spans="1:1">
      <c r="A15790" t="s">
        <v>17592</v>
      </c>
    </row>
    <row r="15791" spans="1:1">
      <c r="A15791" t="s">
        <v>17593</v>
      </c>
    </row>
    <row r="15792" spans="1:1">
      <c r="A15792" t="s">
        <v>17594</v>
      </c>
    </row>
    <row r="15793" spans="1:1">
      <c r="A15793" t="s">
        <v>17595</v>
      </c>
    </row>
    <row r="15794" spans="1:1">
      <c r="A15794" t="s">
        <v>17596</v>
      </c>
    </row>
    <row r="15795" spans="1:1">
      <c r="A15795" t="s">
        <v>17597</v>
      </c>
    </row>
    <row r="15796" spans="1:1">
      <c r="A15796" t="s">
        <v>17598</v>
      </c>
    </row>
    <row r="15797" spans="1:1">
      <c r="A15797" t="s">
        <v>17599</v>
      </c>
    </row>
    <row r="15798" spans="1:1">
      <c r="A15798" t="s">
        <v>17600</v>
      </c>
    </row>
    <row r="15799" spans="1:1">
      <c r="A15799" t="s">
        <v>17601</v>
      </c>
    </row>
    <row r="15800" spans="1:1">
      <c r="A15800" t="s">
        <v>17602</v>
      </c>
    </row>
    <row r="15801" spans="1:1">
      <c r="A15801" t="s">
        <v>17603</v>
      </c>
    </row>
    <row r="15802" spans="1:1">
      <c r="A15802" t="s">
        <v>17604</v>
      </c>
    </row>
    <row r="15803" spans="1:1">
      <c r="A15803" t="s">
        <v>17605</v>
      </c>
    </row>
    <row r="15804" spans="1:1">
      <c r="A15804" t="s">
        <v>17606</v>
      </c>
    </row>
    <row r="15805" spans="1:1">
      <c r="A15805" t="s">
        <v>17607</v>
      </c>
    </row>
    <row r="15806" spans="1:1">
      <c r="A15806" t="s">
        <v>17608</v>
      </c>
    </row>
    <row r="15807" spans="1:1">
      <c r="A15807" t="s">
        <v>17609</v>
      </c>
    </row>
    <row r="15808" spans="1:1">
      <c r="A15808" t="s">
        <v>17610</v>
      </c>
    </row>
    <row r="15809" spans="1:1">
      <c r="A15809" t="s">
        <v>17611</v>
      </c>
    </row>
    <row r="15810" spans="1:1">
      <c r="A15810" t="s">
        <v>17612</v>
      </c>
    </row>
    <row r="15811" spans="1:1">
      <c r="A15811" t="s">
        <v>17613</v>
      </c>
    </row>
    <row r="15812" spans="1:1">
      <c r="A15812" t="s">
        <v>17614</v>
      </c>
    </row>
    <row r="15813" spans="1:1">
      <c r="A15813" t="s">
        <v>17615</v>
      </c>
    </row>
    <row r="15814" spans="1:1">
      <c r="A15814" t="s">
        <v>17616</v>
      </c>
    </row>
    <row r="15815" spans="1:1">
      <c r="A15815" t="s">
        <v>17617</v>
      </c>
    </row>
    <row r="15816" spans="1:1">
      <c r="A15816" t="s">
        <v>17618</v>
      </c>
    </row>
    <row r="15817" spans="1:1">
      <c r="A15817" t="s">
        <v>17619</v>
      </c>
    </row>
    <row r="15818" spans="1:1">
      <c r="A15818" t="s">
        <v>17620</v>
      </c>
    </row>
    <row r="15819" spans="1:1">
      <c r="A15819" t="s">
        <v>17621</v>
      </c>
    </row>
    <row r="15820" spans="1:1">
      <c r="A15820" t="s">
        <v>17622</v>
      </c>
    </row>
    <row r="15821" spans="1:1">
      <c r="A15821" t="s">
        <v>17623</v>
      </c>
    </row>
    <row r="15822" spans="1:1">
      <c r="A15822" t="s">
        <v>17624</v>
      </c>
    </row>
    <row r="15823" spans="1:1">
      <c r="A15823" t="s">
        <v>17625</v>
      </c>
    </row>
    <row r="15824" spans="1:1">
      <c r="A15824" t="s">
        <v>17626</v>
      </c>
    </row>
    <row r="15825" spans="1:1">
      <c r="A15825" t="s">
        <v>17627</v>
      </c>
    </row>
    <row r="15826" spans="1:1">
      <c r="A15826" t="s">
        <v>17628</v>
      </c>
    </row>
    <row r="15827" spans="1:1">
      <c r="A15827" t="s">
        <v>17629</v>
      </c>
    </row>
    <row r="15828" spans="1:1">
      <c r="A15828" t="s">
        <v>17630</v>
      </c>
    </row>
    <row r="15829" spans="1:1">
      <c r="A15829" t="s">
        <v>17631</v>
      </c>
    </row>
    <row r="15830" spans="1:1">
      <c r="A15830" t="s">
        <v>17632</v>
      </c>
    </row>
    <row r="15831" spans="1:1">
      <c r="A15831" t="s">
        <v>17633</v>
      </c>
    </row>
    <row r="15832" spans="1:1">
      <c r="A15832" t="s">
        <v>17634</v>
      </c>
    </row>
    <row r="15833" spans="1:1">
      <c r="A15833" t="s">
        <v>17635</v>
      </c>
    </row>
    <row r="15834" spans="1:1">
      <c r="A15834" t="s">
        <v>17636</v>
      </c>
    </row>
    <row r="15835" spans="1:1">
      <c r="A15835" t="s">
        <v>17637</v>
      </c>
    </row>
    <row r="15836" spans="1:1">
      <c r="A15836" t="s">
        <v>17638</v>
      </c>
    </row>
    <row r="15837" spans="1:1">
      <c r="A15837" t="s">
        <v>17639</v>
      </c>
    </row>
    <row r="15838" spans="1:1">
      <c r="A15838" t="s">
        <v>17640</v>
      </c>
    </row>
    <row r="15839" spans="1:1">
      <c r="A15839" t="s">
        <v>17641</v>
      </c>
    </row>
    <row r="15840" spans="1:1">
      <c r="A15840" t="s">
        <v>17642</v>
      </c>
    </row>
    <row r="15841" spans="1:1">
      <c r="A15841" t="s">
        <v>17643</v>
      </c>
    </row>
    <row r="15842" spans="1:1">
      <c r="A15842" t="s">
        <v>17644</v>
      </c>
    </row>
    <row r="15843" spans="1:1">
      <c r="A15843" t="s">
        <v>17645</v>
      </c>
    </row>
    <row r="15844" spans="1:1">
      <c r="A15844" t="s">
        <v>17646</v>
      </c>
    </row>
    <row r="15845" spans="1:1">
      <c r="A15845" t="s">
        <v>17647</v>
      </c>
    </row>
    <row r="15846" spans="1:1">
      <c r="A15846" t="s">
        <v>17648</v>
      </c>
    </row>
    <row r="15847" spans="1:1">
      <c r="A15847" t="s">
        <v>17649</v>
      </c>
    </row>
    <row r="15848" spans="1:1">
      <c r="A15848" t="s">
        <v>17650</v>
      </c>
    </row>
    <row r="15849" spans="1:1">
      <c r="A15849" t="s">
        <v>17651</v>
      </c>
    </row>
    <row r="15850" spans="1:1">
      <c r="A15850" t="s">
        <v>17652</v>
      </c>
    </row>
    <row r="15851" spans="1:1">
      <c r="A15851" t="s">
        <v>17653</v>
      </c>
    </row>
    <row r="15852" spans="1:1">
      <c r="A15852" t="s">
        <v>17654</v>
      </c>
    </row>
    <row r="15853" spans="1:1">
      <c r="A15853" t="s">
        <v>17655</v>
      </c>
    </row>
    <row r="15854" spans="1:1">
      <c r="A15854" t="s">
        <v>17656</v>
      </c>
    </row>
    <row r="15855" spans="1:1">
      <c r="A15855" t="s">
        <v>17657</v>
      </c>
    </row>
    <row r="15856" spans="1:1">
      <c r="A15856" t="s">
        <v>17658</v>
      </c>
    </row>
    <row r="15857" spans="1:1">
      <c r="A15857" t="s">
        <v>17659</v>
      </c>
    </row>
    <row r="15858" spans="1:1">
      <c r="A15858" t="s">
        <v>17660</v>
      </c>
    </row>
    <row r="15859" spans="1:1">
      <c r="A15859" t="s">
        <v>17661</v>
      </c>
    </row>
    <row r="15860" spans="1:1">
      <c r="A15860" t="s">
        <v>17662</v>
      </c>
    </row>
    <row r="15861" spans="1:1">
      <c r="A15861" t="s">
        <v>17663</v>
      </c>
    </row>
    <row r="15862" spans="1:1">
      <c r="A15862" t="s">
        <v>17664</v>
      </c>
    </row>
    <row r="15863" spans="1:1">
      <c r="A15863" t="s">
        <v>17665</v>
      </c>
    </row>
    <row r="15864" spans="1:1">
      <c r="A15864" t="s">
        <v>17666</v>
      </c>
    </row>
    <row r="15865" spans="1:1">
      <c r="A15865" t="s">
        <v>17667</v>
      </c>
    </row>
    <row r="15866" spans="1:1">
      <c r="A15866" t="s">
        <v>17668</v>
      </c>
    </row>
    <row r="15867" spans="1:1">
      <c r="A15867" t="s">
        <v>17669</v>
      </c>
    </row>
    <row r="15868" spans="1:1">
      <c r="A15868" t="s">
        <v>17670</v>
      </c>
    </row>
    <row r="15869" spans="1:1">
      <c r="A15869" t="s">
        <v>17671</v>
      </c>
    </row>
    <row r="15870" spans="1:1">
      <c r="A15870" t="s">
        <v>17672</v>
      </c>
    </row>
    <row r="15871" spans="1:1">
      <c r="A15871" t="s">
        <v>17673</v>
      </c>
    </row>
    <row r="15872" spans="1:1">
      <c r="A15872" t="s">
        <v>17674</v>
      </c>
    </row>
    <row r="15873" spans="1:1">
      <c r="A15873" t="s">
        <v>17675</v>
      </c>
    </row>
    <row r="15874" spans="1:1">
      <c r="A15874" t="s">
        <v>17676</v>
      </c>
    </row>
    <row r="15875" spans="1:1">
      <c r="A15875" t="s">
        <v>17677</v>
      </c>
    </row>
    <row r="15876" spans="1:1">
      <c r="A15876" t="s">
        <v>17678</v>
      </c>
    </row>
    <row r="15877" spans="1:1">
      <c r="A15877" t="s">
        <v>17679</v>
      </c>
    </row>
    <row r="15878" spans="1:1">
      <c r="A15878" t="s">
        <v>17680</v>
      </c>
    </row>
    <row r="15879" spans="1:1">
      <c r="A15879" t="s">
        <v>17681</v>
      </c>
    </row>
    <row r="15880" spans="1:1">
      <c r="A15880" t="s">
        <v>17682</v>
      </c>
    </row>
    <row r="15881" spans="1:1">
      <c r="A15881" t="s">
        <v>17683</v>
      </c>
    </row>
    <row r="15882" spans="1:1">
      <c r="A15882" t="s">
        <v>17684</v>
      </c>
    </row>
    <row r="15883" spans="1:1">
      <c r="A15883" t="s">
        <v>17685</v>
      </c>
    </row>
    <row r="15884" spans="1:1">
      <c r="A15884" t="s">
        <v>17686</v>
      </c>
    </row>
    <row r="15885" spans="1:1">
      <c r="A15885" t="s">
        <v>17687</v>
      </c>
    </row>
    <row r="15886" spans="1:1">
      <c r="A15886" t="s">
        <v>17688</v>
      </c>
    </row>
    <row r="15887" spans="1:1">
      <c r="A15887" t="s">
        <v>17689</v>
      </c>
    </row>
    <row r="15888" spans="1:1">
      <c r="A15888" t="s">
        <v>17690</v>
      </c>
    </row>
    <row r="15889" spans="1:1">
      <c r="A15889" t="s">
        <v>17691</v>
      </c>
    </row>
    <row r="15890" spans="1:1">
      <c r="A15890" t="s">
        <v>17692</v>
      </c>
    </row>
    <row r="15891" spans="1:1">
      <c r="A15891" t="s">
        <v>17693</v>
      </c>
    </row>
    <row r="15892" spans="1:1">
      <c r="A15892" t="s">
        <v>17694</v>
      </c>
    </row>
    <row r="15893" spans="1:1">
      <c r="A15893" t="s">
        <v>17695</v>
      </c>
    </row>
    <row r="15894" spans="1:1">
      <c r="A15894" t="s">
        <v>17696</v>
      </c>
    </row>
    <row r="15895" spans="1:1">
      <c r="A15895" t="s">
        <v>17697</v>
      </c>
    </row>
    <row r="15896" spans="1:1">
      <c r="A15896" t="s">
        <v>17698</v>
      </c>
    </row>
    <row r="15897" spans="1:1">
      <c r="A15897" t="s">
        <v>17699</v>
      </c>
    </row>
    <row r="15898" spans="1:1">
      <c r="A15898" t="s">
        <v>17700</v>
      </c>
    </row>
    <row r="15899" spans="1:1">
      <c r="A15899" t="s">
        <v>17701</v>
      </c>
    </row>
    <row r="15900" spans="1:1">
      <c r="A15900" t="s">
        <v>17702</v>
      </c>
    </row>
    <row r="15901" spans="1:1">
      <c r="A15901" t="s">
        <v>17703</v>
      </c>
    </row>
    <row r="15902" spans="1:1">
      <c r="A15902" t="s">
        <v>17704</v>
      </c>
    </row>
    <row r="15903" spans="1:1">
      <c r="A15903" t="s">
        <v>17705</v>
      </c>
    </row>
    <row r="15904" spans="1:1">
      <c r="A15904" t="s">
        <v>17706</v>
      </c>
    </row>
    <row r="15905" spans="1:1">
      <c r="A15905" t="s">
        <v>17707</v>
      </c>
    </row>
    <row r="15906" spans="1:1">
      <c r="A15906" t="s">
        <v>17708</v>
      </c>
    </row>
    <row r="15907" spans="1:1">
      <c r="A15907" t="s">
        <v>17709</v>
      </c>
    </row>
    <row r="15908" spans="1:1">
      <c r="A15908" t="s">
        <v>17710</v>
      </c>
    </row>
    <row r="15909" spans="1:1">
      <c r="A15909" t="s">
        <v>17711</v>
      </c>
    </row>
    <row r="15910" spans="1:1">
      <c r="A15910" t="s">
        <v>17712</v>
      </c>
    </row>
    <row r="15911" spans="1:1">
      <c r="A15911" t="s">
        <v>17713</v>
      </c>
    </row>
    <row r="15912" spans="1:1">
      <c r="A15912" t="s">
        <v>17714</v>
      </c>
    </row>
    <row r="15913" spans="1:1">
      <c r="A15913" t="s">
        <v>17715</v>
      </c>
    </row>
    <row r="15914" spans="1:1">
      <c r="A15914" t="s">
        <v>17716</v>
      </c>
    </row>
    <row r="15915" spans="1:1">
      <c r="A15915" t="s">
        <v>17717</v>
      </c>
    </row>
    <row r="15916" spans="1:1">
      <c r="A15916" t="s">
        <v>17718</v>
      </c>
    </row>
    <row r="15917" spans="1:1">
      <c r="A15917" t="s">
        <v>17719</v>
      </c>
    </row>
    <row r="15918" spans="1:1">
      <c r="A15918" t="s">
        <v>17720</v>
      </c>
    </row>
    <row r="15919" spans="1:1">
      <c r="A15919" t="s">
        <v>17721</v>
      </c>
    </row>
    <row r="15920" spans="1:1">
      <c r="A15920" t="s">
        <v>17722</v>
      </c>
    </row>
    <row r="15921" spans="1:1">
      <c r="A15921" t="s">
        <v>17723</v>
      </c>
    </row>
    <row r="15922" spans="1:1">
      <c r="A15922" t="s">
        <v>17724</v>
      </c>
    </row>
    <row r="15923" spans="1:1">
      <c r="A15923" t="s">
        <v>17725</v>
      </c>
    </row>
    <row r="15924" spans="1:1">
      <c r="A15924" t="s">
        <v>17726</v>
      </c>
    </row>
    <row r="15925" spans="1:1">
      <c r="A15925" t="s">
        <v>17727</v>
      </c>
    </row>
    <row r="15926" spans="1:1">
      <c r="A15926" t="s">
        <v>17728</v>
      </c>
    </row>
    <row r="15927" spans="1:1">
      <c r="A15927" t="s">
        <v>17729</v>
      </c>
    </row>
    <row r="15928" spans="1:1">
      <c r="A15928" t="s">
        <v>17730</v>
      </c>
    </row>
    <row r="15929" spans="1:1">
      <c r="A15929" t="s">
        <v>17731</v>
      </c>
    </row>
    <row r="15930" spans="1:1">
      <c r="A15930" t="s">
        <v>17732</v>
      </c>
    </row>
    <row r="15931" spans="1:1">
      <c r="A15931" t="s">
        <v>17733</v>
      </c>
    </row>
    <row r="15932" spans="1:1">
      <c r="A15932" t="s">
        <v>17734</v>
      </c>
    </row>
    <row r="15933" spans="1:1">
      <c r="A15933" t="s">
        <v>17735</v>
      </c>
    </row>
    <row r="15934" spans="1:1">
      <c r="A15934" t="s">
        <v>17736</v>
      </c>
    </row>
    <row r="15935" spans="1:1">
      <c r="A15935" t="s">
        <v>17737</v>
      </c>
    </row>
    <row r="15936" spans="1:1">
      <c r="A15936" t="s">
        <v>17738</v>
      </c>
    </row>
    <row r="15937" spans="1:1">
      <c r="A15937" t="s">
        <v>17739</v>
      </c>
    </row>
    <row r="15938" spans="1:1">
      <c r="A15938" t="s">
        <v>17740</v>
      </c>
    </row>
    <row r="15939" spans="1:1">
      <c r="A15939" t="s">
        <v>17741</v>
      </c>
    </row>
    <row r="15940" spans="1:1">
      <c r="A15940" t="s">
        <v>17742</v>
      </c>
    </row>
    <row r="15941" spans="1:1">
      <c r="A15941" t="s">
        <v>17743</v>
      </c>
    </row>
    <row r="15942" spans="1:1">
      <c r="A15942" t="s">
        <v>17744</v>
      </c>
    </row>
    <row r="15943" spans="1:1">
      <c r="A15943" t="s">
        <v>17745</v>
      </c>
    </row>
    <row r="15944" spans="1:1">
      <c r="A15944" t="s">
        <v>17746</v>
      </c>
    </row>
    <row r="15945" spans="1:1">
      <c r="A15945" t="s">
        <v>17747</v>
      </c>
    </row>
    <row r="15946" spans="1:1">
      <c r="A15946" t="s">
        <v>17748</v>
      </c>
    </row>
    <row r="15947" spans="1:1">
      <c r="A15947" t="s">
        <v>17749</v>
      </c>
    </row>
    <row r="15948" spans="1:1">
      <c r="A15948" t="s">
        <v>17750</v>
      </c>
    </row>
    <row r="15949" spans="1:1">
      <c r="A15949" t="s">
        <v>17751</v>
      </c>
    </row>
    <row r="15950" spans="1:1">
      <c r="A15950" t="s">
        <v>17752</v>
      </c>
    </row>
    <row r="15951" spans="1:1">
      <c r="A15951" t="s">
        <v>17753</v>
      </c>
    </row>
    <row r="15952" spans="1:1">
      <c r="A15952" t="s">
        <v>17754</v>
      </c>
    </row>
    <row r="15953" spans="1:1">
      <c r="A15953" t="s">
        <v>17755</v>
      </c>
    </row>
    <row r="15954" spans="1:1">
      <c r="A15954" t="s">
        <v>17756</v>
      </c>
    </row>
    <row r="15955" spans="1:1">
      <c r="A15955" t="s">
        <v>17757</v>
      </c>
    </row>
    <row r="15956" spans="1:1">
      <c r="A15956" t="s">
        <v>17758</v>
      </c>
    </row>
    <row r="15957" spans="1:1">
      <c r="A15957" t="s">
        <v>17759</v>
      </c>
    </row>
    <row r="15958" spans="1:1">
      <c r="A15958" t="s">
        <v>17760</v>
      </c>
    </row>
    <row r="15959" spans="1:1">
      <c r="A15959" t="s">
        <v>17761</v>
      </c>
    </row>
    <row r="15960" spans="1:1">
      <c r="A15960" t="s">
        <v>17762</v>
      </c>
    </row>
    <row r="15961" spans="1:1">
      <c r="A15961" t="s">
        <v>17763</v>
      </c>
    </row>
    <row r="15962" spans="1:1">
      <c r="A15962" t="s">
        <v>17764</v>
      </c>
    </row>
    <row r="15963" spans="1:1">
      <c r="A15963" t="s">
        <v>17765</v>
      </c>
    </row>
    <row r="15964" spans="1:1">
      <c r="A15964" t="s">
        <v>17766</v>
      </c>
    </row>
    <row r="15965" spans="1:1">
      <c r="A15965" t="s">
        <v>17767</v>
      </c>
    </row>
    <row r="15966" spans="1:1">
      <c r="A15966" t="s">
        <v>17768</v>
      </c>
    </row>
    <row r="15967" spans="1:1">
      <c r="A15967" t="s">
        <v>17769</v>
      </c>
    </row>
    <row r="15968" spans="1:1">
      <c r="A15968" t="s">
        <v>17770</v>
      </c>
    </row>
    <row r="15969" spans="1:1">
      <c r="A15969" t="s">
        <v>17771</v>
      </c>
    </row>
    <row r="15970" spans="1:1">
      <c r="A15970" t="s">
        <v>17772</v>
      </c>
    </row>
    <row r="15971" spans="1:1">
      <c r="A15971" t="s">
        <v>17773</v>
      </c>
    </row>
    <row r="15972" spans="1:1">
      <c r="A15972" t="s">
        <v>17774</v>
      </c>
    </row>
    <row r="15973" spans="1:1">
      <c r="A15973" t="s">
        <v>17775</v>
      </c>
    </row>
    <row r="15974" spans="1:1">
      <c r="A15974" t="s">
        <v>17776</v>
      </c>
    </row>
    <row r="15975" spans="1:1">
      <c r="A15975" t="s">
        <v>17777</v>
      </c>
    </row>
    <row r="15976" spans="1:1">
      <c r="A15976" t="s">
        <v>17778</v>
      </c>
    </row>
    <row r="15977" spans="1:1">
      <c r="A15977" t="s">
        <v>17779</v>
      </c>
    </row>
    <row r="15978" spans="1:1">
      <c r="A15978" t="s">
        <v>17780</v>
      </c>
    </row>
    <row r="15979" spans="1:1">
      <c r="A15979" t="s">
        <v>17781</v>
      </c>
    </row>
    <row r="15980" spans="1:1">
      <c r="A15980" t="s">
        <v>17782</v>
      </c>
    </row>
    <row r="15981" spans="1:1">
      <c r="A15981" t="s">
        <v>17783</v>
      </c>
    </row>
    <row r="15982" spans="1:1">
      <c r="A15982" t="s">
        <v>17784</v>
      </c>
    </row>
    <row r="15983" spans="1:1">
      <c r="A15983" t="s">
        <v>17785</v>
      </c>
    </row>
    <row r="15984" spans="1:1">
      <c r="A15984" t="s">
        <v>17786</v>
      </c>
    </row>
    <row r="15985" spans="1:1">
      <c r="A15985" t="s">
        <v>17787</v>
      </c>
    </row>
    <row r="15986" spans="1:1">
      <c r="A15986" t="s">
        <v>17788</v>
      </c>
    </row>
    <row r="15987" spans="1:1">
      <c r="A15987" t="s">
        <v>17789</v>
      </c>
    </row>
    <row r="15988" spans="1:1">
      <c r="A15988" t="s">
        <v>17790</v>
      </c>
    </row>
    <row r="15989" spans="1:1">
      <c r="A15989" t="s">
        <v>17791</v>
      </c>
    </row>
    <row r="15990" spans="1:1">
      <c r="A15990" t="s">
        <v>17792</v>
      </c>
    </row>
    <row r="15991" spans="1:1">
      <c r="A15991" t="s">
        <v>17793</v>
      </c>
    </row>
    <row r="15992" spans="1:1">
      <c r="A15992" t="s">
        <v>17794</v>
      </c>
    </row>
    <row r="15993" spans="1:1">
      <c r="A15993" t="s">
        <v>17795</v>
      </c>
    </row>
    <row r="15994" spans="1:1">
      <c r="A15994" t="s">
        <v>17796</v>
      </c>
    </row>
    <row r="15995" spans="1:1">
      <c r="A15995" t="s">
        <v>17797</v>
      </c>
    </row>
    <row r="15996" spans="1:1">
      <c r="A15996" t="s">
        <v>17798</v>
      </c>
    </row>
    <row r="15997" spans="1:1">
      <c r="A15997" t="s">
        <v>17799</v>
      </c>
    </row>
    <row r="15998" spans="1:1">
      <c r="A15998" t="s">
        <v>17800</v>
      </c>
    </row>
    <row r="15999" spans="1:1">
      <c r="A15999" t="s">
        <v>17801</v>
      </c>
    </row>
    <row r="16000" spans="1:1">
      <c r="A16000" t="s">
        <v>17802</v>
      </c>
    </row>
    <row r="16001" spans="1:1">
      <c r="A16001" t="s">
        <v>17803</v>
      </c>
    </row>
    <row r="16002" spans="1:1">
      <c r="A16002" t="s">
        <v>17804</v>
      </c>
    </row>
    <row r="16003" spans="1:1">
      <c r="A16003" t="s">
        <v>17805</v>
      </c>
    </row>
    <row r="16004" spans="1:1">
      <c r="A16004" t="s">
        <v>17806</v>
      </c>
    </row>
    <row r="16005" spans="1:1">
      <c r="A16005" t="s">
        <v>17807</v>
      </c>
    </row>
    <row r="16006" spans="1:1">
      <c r="A16006" t="s">
        <v>17808</v>
      </c>
    </row>
    <row r="16007" spans="1:1">
      <c r="A16007" t="s">
        <v>17809</v>
      </c>
    </row>
    <row r="16008" spans="1:1">
      <c r="A16008" t="s">
        <v>17810</v>
      </c>
    </row>
    <row r="16009" spans="1:1">
      <c r="A16009" t="s">
        <v>17811</v>
      </c>
    </row>
    <row r="16010" spans="1:1">
      <c r="A16010" t="s">
        <v>17812</v>
      </c>
    </row>
    <row r="16011" spans="1:1">
      <c r="A16011" t="s">
        <v>17813</v>
      </c>
    </row>
    <row r="16012" spans="1:1">
      <c r="A16012" t="s">
        <v>17814</v>
      </c>
    </row>
    <row r="16013" spans="1:1">
      <c r="A16013" t="s">
        <v>17815</v>
      </c>
    </row>
    <row r="16014" spans="1:1">
      <c r="A16014" t="s">
        <v>17816</v>
      </c>
    </row>
    <row r="16015" spans="1:1">
      <c r="A16015" t="s">
        <v>17817</v>
      </c>
    </row>
    <row r="16016" spans="1:1">
      <c r="A16016" t="s">
        <v>17818</v>
      </c>
    </row>
    <row r="16017" spans="1:1">
      <c r="A16017" t="s">
        <v>17819</v>
      </c>
    </row>
    <row r="16018" spans="1:1">
      <c r="A16018" t="s">
        <v>17820</v>
      </c>
    </row>
    <row r="16019" spans="1:1">
      <c r="A16019" t="s">
        <v>17821</v>
      </c>
    </row>
    <row r="16020" spans="1:1">
      <c r="A16020" t="s">
        <v>17822</v>
      </c>
    </row>
    <row r="16021" spans="1:1">
      <c r="A16021" t="s">
        <v>17823</v>
      </c>
    </row>
    <row r="16022" spans="1:1">
      <c r="A16022" t="s">
        <v>17824</v>
      </c>
    </row>
    <row r="16023" spans="1:1">
      <c r="A16023" t="s">
        <v>17825</v>
      </c>
    </row>
    <row r="16024" spans="1:1">
      <c r="A16024" t="s">
        <v>17826</v>
      </c>
    </row>
    <row r="16025" spans="1:1">
      <c r="A16025" t="s">
        <v>17827</v>
      </c>
    </row>
    <row r="16026" spans="1:1">
      <c r="A16026" t="s">
        <v>17828</v>
      </c>
    </row>
    <row r="16027" spans="1:1">
      <c r="A16027" t="s">
        <v>17829</v>
      </c>
    </row>
    <row r="16028" spans="1:1">
      <c r="A16028" t="s">
        <v>17830</v>
      </c>
    </row>
    <row r="16029" spans="1:1">
      <c r="A16029" t="s">
        <v>17831</v>
      </c>
    </row>
    <row r="16030" spans="1:1">
      <c r="A16030" t="s">
        <v>17832</v>
      </c>
    </row>
    <row r="16031" spans="1:1">
      <c r="A16031" t="s">
        <v>17833</v>
      </c>
    </row>
    <row r="16032" spans="1:1">
      <c r="A16032" t="s">
        <v>17834</v>
      </c>
    </row>
    <row r="16033" spans="1:1">
      <c r="A16033" t="s">
        <v>17835</v>
      </c>
    </row>
    <row r="16034" spans="1:1">
      <c r="A16034" t="s">
        <v>17836</v>
      </c>
    </row>
    <row r="16035" spans="1:1">
      <c r="A16035" t="s">
        <v>17837</v>
      </c>
    </row>
    <row r="16036" spans="1:1">
      <c r="A16036" t="s">
        <v>17838</v>
      </c>
    </row>
    <row r="16037" spans="1:1">
      <c r="A16037" t="s">
        <v>17839</v>
      </c>
    </row>
    <row r="16038" spans="1:1">
      <c r="A16038" t="s">
        <v>17840</v>
      </c>
    </row>
    <row r="16039" spans="1:1">
      <c r="A16039" t="s">
        <v>17841</v>
      </c>
    </row>
    <row r="16040" spans="1:1">
      <c r="A16040" t="s">
        <v>17842</v>
      </c>
    </row>
    <row r="16041" spans="1:1">
      <c r="A16041" t="s">
        <v>17843</v>
      </c>
    </row>
    <row r="16042" spans="1:1">
      <c r="A16042" t="s">
        <v>17844</v>
      </c>
    </row>
    <row r="16043" spans="1:1">
      <c r="A16043" t="s">
        <v>17845</v>
      </c>
    </row>
    <row r="16044" spans="1:1">
      <c r="A16044" t="s">
        <v>17846</v>
      </c>
    </row>
    <row r="16045" spans="1:1">
      <c r="A16045" t="s">
        <v>17847</v>
      </c>
    </row>
    <row r="16046" spans="1:1">
      <c r="A16046" t="s">
        <v>17848</v>
      </c>
    </row>
    <row r="16047" spans="1:1">
      <c r="A16047" t="s">
        <v>17849</v>
      </c>
    </row>
    <row r="16048" spans="1:1">
      <c r="A16048" t="s">
        <v>17850</v>
      </c>
    </row>
    <row r="16049" spans="1:1">
      <c r="A16049" t="s">
        <v>17851</v>
      </c>
    </row>
    <row r="16050" spans="1:1">
      <c r="A16050" t="s">
        <v>17852</v>
      </c>
    </row>
    <row r="16051" spans="1:1">
      <c r="A16051" t="s">
        <v>17853</v>
      </c>
    </row>
    <row r="16052" spans="1:1">
      <c r="A16052" t="s">
        <v>17854</v>
      </c>
    </row>
    <row r="16053" spans="1:1">
      <c r="A16053" t="s">
        <v>17855</v>
      </c>
    </row>
    <row r="16054" spans="1:1">
      <c r="A16054" t="s">
        <v>17856</v>
      </c>
    </row>
    <row r="16055" spans="1:1">
      <c r="A16055" t="s">
        <v>17857</v>
      </c>
    </row>
    <row r="16056" spans="1:1">
      <c r="A16056" t="s">
        <v>17858</v>
      </c>
    </row>
    <row r="16057" spans="1:1">
      <c r="A16057" t="s">
        <v>17859</v>
      </c>
    </row>
    <row r="16058" spans="1:1">
      <c r="A16058" t="s">
        <v>17860</v>
      </c>
    </row>
    <row r="16059" spans="1:1">
      <c r="A16059" t="s">
        <v>17861</v>
      </c>
    </row>
    <row r="16060" spans="1:1">
      <c r="A16060" t="s">
        <v>17862</v>
      </c>
    </row>
    <row r="16061" spans="1:1">
      <c r="A16061" t="s">
        <v>17863</v>
      </c>
    </row>
    <row r="16062" spans="1:1">
      <c r="A16062" t="s">
        <v>17864</v>
      </c>
    </row>
    <row r="16063" spans="1:1">
      <c r="A16063" t="s">
        <v>17865</v>
      </c>
    </row>
    <row r="16064" spans="1:1">
      <c r="A16064" t="s">
        <v>17866</v>
      </c>
    </row>
    <row r="16065" spans="1:1">
      <c r="A16065" t="s">
        <v>17867</v>
      </c>
    </row>
    <row r="16066" spans="1:1">
      <c r="A16066" t="s">
        <v>17868</v>
      </c>
    </row>
    <row r="16067" spans="1:1">
      <c r="A16067" t="s">
        <v>17869</v>
      </c>
    </row>
    <row r="16068" spans="1:1">
      <c r="A16068" t="s">
        <v>17870</v>
      </c>
    </row>
    <row r="16069" spans="1:1">
      <c r="A16069" t="s">
        <v>17871</v>
      </c>
    </row>
    <row r="16070" spans="1:1">
      <c r="A16070" t="s">
        <v>17872</v>
      </c>
    </row>
    <row r="16071" spans="1:1">
      <c r="A16071" t="s">
        <v>17873</v>
      </c>
    </row>
    <row r="16072" spans="1:1">
      <c r="A16072" t="s">
        <v>17874</v>
      </c>
    </row>
    <row r="16073" spans="1:1">
      <c r="A16073" t="s">
        <v>17875</v>
      </c>
    </row>
    <row r="16074" spans="1:1">
      <c r="A16074" t="s">
        <v>17876</v>
      </c>
    </row>
    <row r="16075" spans="1:1">
      <c r="A16075" t="s">
        <v>17877</v>
      </c>
    </row>
    <row r="16076" spans="1:1">
      <c r="A16076" t="s">
        <v>17878</v>
      </c>
    </row>
    <row r="16077" spans="1:1">
      <c r="A16077" t="s">
        <v>17879</v>
      </c>
    </row>
    <row r="16078" spans="1:1">
      <c r="A16078" t="s">
        <v>17880</v>
      </c>
    </row>
    <row r="16079" spans="1:1">
      <c r="A16079" t="s">
        <v>17881</v>
      </c>
    </row>
    <row r="16080" spans="1:1">
      <c r="A16080" t="s">
        <v>17882</v>
      </c>
    </row>
    <row r="16081" spans="1:1">
      <c r="A16081" t="s">
        <v>17883</v>
      </c>
    </row>
    <row r="16082" spans="1:1">
      <c r="A16082" t="s">
        <v>17884</v>
      </c>
    </row>
    <row r="16083" spans="1:1">
      <c r="A16083" t="s">
        <v>17885</v>
      </c>
    </row>
    <row r="16084" spans="1:1">
      <c r="A16084" t="s">
        <v>17886</v>
      </c>
    </row>
    <row r="16085" spans="1:1">
      <c r="A16085" t="s">
        <v>17887</v>
      </c>
    </row>
    <row r="16086" spans="1:1">
      <c r="A16086" t="s">
        <v>17888</v>
      </c>
    </row>
    <row r="16087" spans="1:1">
      <c r="A16087" t="s">
        <v>17889</v>
      </c>
    </row>
    <row r="16088" spans="1:1">
      <c r="A16088" t="s">
        <v>17890</v>
      </c>
    </row>
    <row r="16089" spans="1:1">
      <c r="A16089" t="s">
        <v>17891</v>
      </c>
    </row>
    <row r="16090" spans="1:1">
      <c r="A16090" t="s">
        <v>17892</v>
      </c>
    </row>
    <row r="16091" spans="1:1">
      <c r="A16091" t="s">
        <v>17893</v>
      </c>
    </row>
    <row r="16092" spans="1:1">
      <c r="A16092" t="s">
        <v>17894</v>
      </c>
    </row>
    <row r="16093" spans="1:1">
      <c r="A16093" t="s">
        <v>17895</v>
      </c>
    </row>
    <row r="16094" spans="1:1">
      <c r="A16094" t="s">
        <v>17896</v>
      </c>
    </row>
    <row r="16095" spans="1:1">
      <c r="A16095" t="s">
        <v>17897</v>
      </c>
    </row>
    <row r="16096" spans="1:1">
      <c r="A16096" t="s">
        <v>17898</v>
      </c>
    </row>
    <row r="16097" spans="1:1">
      <c r="A16097" t="s">
        <v>17899</v>
      </c>
    </row>
    <row r="16098" spans="1:1">
      <c r="A16098" t="s">
        <v>17900</v>
      </c>
    </row>
    <row r="16099" spans="1:1">
      <c r="A16099" t="s">
        <v>17901</v>
      </c>
    </row>
    <row r="16100" spans="1:1">
      <c r="A16100" t="s">
        <v>17902</v>
      </c>
    </row>
    <row r="16101" spans="1:1">
      <c r="A16101" t="s">
        <v>17903</v>
      </c>
    </row>
    <row r="16102" spans="1:1">
      <c r="A16102" t="s">
        <v>17904</v>
      </c>
    </row>
    <row r="16103" spans="1:1">
      <c r="A16103" t="s">
        <v>17905</v>
      </c>
    </row>
    <row r="16104" spans="1:1">
      <c r="A16104" t="s">
        <v>17906</v>
      </c>
    </row>
    <row r="16105" spans="1:1">
      <c r="A16105" t="s">
        <v>17907</v>
      </c>
    </row>
    <row r="16106" spans="1:1">
      <c r="A16106" t="s">
        <v>17908</v>
      </c>
    </row>
    <row r="16107" spans="1:1">
      <c r="A16107" t="s">
        <v>17909</v>
      </c>
    </row>
    <row r="16108" spans="1:1">
      <c r="A16108" t="s">
        <v>17910</v>
      </c>
    </row>
    <row r="16109" spans="1:1">
      <c r="A16109" t="s">
        <v>17911</v>
      </c>
    </row>
    <row r="16110" spans="1:1">
      <c r="A16110" t="s">
        <v>17912</v>
      </c>
    </row>
    <row r="16111" spans="1:1">
      <c r="A16111" t="s">
        <v>17913</v>
      </c>
    </row>
    <row r="16112" spans="1:1">
      <c r="A16112" t="s">
        <v>17914</v>
      </c>
    </row>
    <row r="16113" spans="1:1">
      <c r="A16113" t="s">
        <v>17915</v>
      </c>
    </row>
    <row r="16114" spans="1:1">
      <c r="A16114" t="s">
        <v>17916</v>
      </c>
    </row>
    <row r="16115" spans="1:1">
      <c r="A16115" t="s">
        <v>17917</v>
      </c>
    </row>
    <row r="16116" spans="1:1">
      <c r="A16116" t="s">
        <v>17918</v>
      </c>
    </row>
    <row r="16117" spans="1:1">
      <c r="A16117" t="s">
        <v>17919</v>
      </c>
    </row>
    <row r="16118" spans="1:1">
      <c r="A16118" t="s">
        <v>17920</v>
      </c>
    </row>
    <row r="16119" spans="1:1">
      <c r="A16119" t="s">
        <v>17921</v>
      </c>
    </row>
    <row r="16120" spans="1:1">
      <c r="A16120" t="s">
        <v>17922</v>
      </c>
    </row>
    <row r="16121" spans="1:1">
      <c r="A16121" t="s">
        <v>17923</v>
      </c>
    </row>
    <row r="16122" spans="1:1">
      <c r="A16122" t="s">
        <v>17924</v>
      </c>
    </row>
    <row r="16123" spans="1:1">
      <c r="A16123" t="s">
        <v>17925</v>
      </c>
    </row>
    <row r="16124" spans="1:1">
      <c r="A16124" t="s">
        <v>17926</v>
      </c>
    </row>
    <row r="16125" spans="1:1">
      <c r="A16125" t="s">
        <v>17927</v>
      </c>
    </row>
    <row r="16126" spans="1:1">
      <c r="A16126" t="s">
        <v>17928</v>
      </c>
    </row>
    <row r="16127" spans="1:1">
      <c r="A16127" t="s">
        <v>17929</v>
      </c>
    </row>
    <row r="16128" spans="1:1">
      <c r="A16128" t="s">
        <v>17930</v>
      </c>
    </row>
    <row r="16129" spans="1:1">
      <c r="A16129" t="s">
        <v>17931</v>
      </c>
    </row>
    <row r="16130" spans="1:1">
      <c r="A16130" t="s">
        <v>17932</v>
      </c>
    </row>
    <row r="16131" spans="1:1">
      <c r="A16131" t="s">
        <v>17933</v>
      </c>
    </row>
    <row r="16132" spans="1:1">
      <c r="A16132" t="s">
        <v>17934</v>
      </c>
    </row>
    <row r="16133" spans="1:1">
      <c r="A16133" t="s">
        <v>17935</v>
      </c>
    </row>
    <row r="16134" spans="1:1">
      <c r="A16134" t="s">
        <v>17936</v>
      </c>
    </row>
    <row r="16135" spans="1:1">
      <c r="A16135" t="s">
        <v>17937</v>
      </c>
    </row>
    <row r="16136" spans="1:1">
      <c r="A16136" t="s">
        <v>17938</v>
      </c>
    </row>
    <row r="16137" spans="1:1">
      <c r="A16137" t="s">
        <v>17939</v>
      </c>
    </row>
    <row r="16138" spans="1:1">
      <c r="A16138" t="s">
        <v>17940</v>
      </c>
    </row>
    <row r="16139" spans="1:1">
      <c r="A16139" t="s">
        <v>17941</v>
      </c>
    </row>
    <row r="16140" spans="1:1">
      <c r="A16140" t="s">
        <v>17942</v>
      </c>
    </row>
    <row r="16141" spans="1:1">
      <c r="A16141" t="s">
        <v>17943</v>
      </c>
    </row>
    <row r="16142" spans="1:1">
      <c r="A16142" t="s">
        <v>17944</v>
      </c>
    </row>
    <row r="16143" spans="1:1">
      <c r="A16143" t="s">
        <v>17945</v>
      </c>
    </row>
    <row r="16144" spans="1:1">
      <c r="A16144" t="s">
        <v>17946</v>
      </c>
    </row>
    <row r="16145" spans="1:1">
      <c r="A16145" t="s">
        <v>17947</v>
      </c>
    </row>
    <row r="16146" spans="1:1">
      <c r="A16146" t="s">
        <v>17948</v>
      </c>
    </row>
    <row r="16147" spans="1:1">
      <c r="A16147" t="s">
        <v>17949</v>
      </c>
    </row>
    <row r="16148" spans="1:1">
      <c r="A16148" t="s">
        <v>17950</v>
      </c>
    </row>
    <row r="16149" spans="1:1">
      <c r="A16149" t="s">
        <v>17951</v>
      </c>
    </row>
    <row r="16150" spans="1:1">
      <c r="A16150" t="s">
        <v>17952</v>
      </c>
    </row>
    <row r="16151" spans="1:1">
      <c r="A16151" t="s">
        <v>17953</v>
      </c>
    </row>
    <row r="16152" spans="1:1">
      <c r="A16152" t="s">
        <v>17954</v>
      </c>
    </row>
    <row r="16153" spans="1:1">
      <c r="A16153" t="s">
        <v>17955</v>
      </c>
    </row>
    <row r="16154" spans="1:1">
      <c r="A16154" t="s">
        <v>17956</v>
      </c>
    </row>
    <row r="16155" spans="1:1">
      <c r="A16155" t="s">
        <v>17957</v>
      </c>
    </row>
    <row r="16156" spans="1:1">
      <c r="A16156" t="s">
        <v>17958</v>
      </c>
    </row>
    <row r="16157" spans="1:1">
      <c r="A16157" t="s">
        <v>17959</v>
      </c>
    </row>
    <row r="16158" spans="1:1">
      <c r="A16158" t="s">
        <v>17960</v>
      </c>
    </row>
    <row r="16159" spans="1:1">
      <c r="A16159" t="s">
        <v>17961</v>
      </c>
    </row>
    <row r="16160" spans="1:1">
      <c r="A16160" t="s">
        <v>17962</v>
      </c>
    </row>
    <row r="16161" spans="1:1">
      <c r="A16161" t="s">
        <v>17963</v>
      </c>
    </row>
    <row r="16162" spans="1:1">
      <c r="A16162" t="s">
        <v>17964</v>
      </c>
    </row>
    <row r="16163" spans="1:1">
      <c r="A16163" t="s">
        <v>17965</v>
      </c>
    </row>
    <row r="16164" spans="1:1">
      <c r="A16164" t="s">
        <v>17966</v>
      </c>
    </row>
    <row r="16165" spans="1:1">
      <c r="A16165" t="s">
        <v>17967</v>
      </c>
    </row>
    <row r="16166" spans="1:1">
      <c r="A16166" t="s">
        <v>17968</v>
      </c>
    </row>
    <row r="16167" spans="1:1">
      <c r="A16167" t="s">
        <v>17969</v>
      </c>
    </row>
    <row r="16168" spans="1:1">
      <c r="A16168" t="s">
        <v>17970</v>
      </c>
    </row>
    <row r="16169" spans="1:1">
      <c r="A16169" t="s">
        <v>17971</v>
      </c>
    </row>
    <row r="16170" spans="1:1">
      <c r="A16170" t="s">
        <v>17972</v>
      </c>
    </row>
    <row r="16171" spans="1:1">
      <c r="A16171" t="s">
        <v>17973</v>
      </c>
    </row>
    <row r="16172" spans="1:1">
      <c r="A16172" t="s">
        <v>17974</v>
      </c>
    </row>
    <row r="16173" spans="1:1">
      <c r="A16173" t="s">
        <v>17975</v>
      </c>
    </row>
    <row r="16174" spans="1:1">
      <c r="A16174" t="s">
        <v>17976</v>
      </c>
    </row>
    <row r="16175" spans="1:1">
      <c r="A16175" t="s">
        <v>17977</v>
      </c>
    </row>
    <row r="16176" spans="1:1">
      <c r="A16176" t="s">
        <v>17978</v>
      </c>
    </row>
    <row r="16177" spans="1:1">
      <c r="A16177" t="s">
        <v>17979</v>
      </c>
    </row>
    <row r="16178" spans="1:1">
      <c r="A16178" t="s">
        <v>17980</v>
      </c>
    </row>
    <row r="16179" spans="1:1">
      <c r="A16179" t="s">
        <v>17981</v>
      </c>
    </row>
    <row r="16180" spans="1:1">
      <c r="A16180" t="s">
        <v>17982</v>
      </c>
    </row>
    <row r="16181" spans="1:1">
      <c r="A16181" t="s">
        <v>17983</v>
      </c>
    </row>
    <row r="16182" spans="1:1">
      <c r="A16182" t="s">
        <v>17984</v>
      </c>
    </row>
    <row r="16183" spans="1:1">
      <c r="A16183" t="s">
        <v>17985</v>
      </c>
    </row>
    <row r="16184" spans="1:1">
      <c r="A16184" t="s">
        <v>17986</v>
      </c>
    </row>
    <row r="16185" spans="1:1">
      <c r="A16185" t="s">
        <v>17987</v>
      </c>
    </row>
    <row r="16186" spans="1:1">
      <c r="A16186" t="s">
        <v>17988</v>
      </c>
    </row>
    <row r="16187" spans="1:1">
      <c r="A16187" t="s">
        <v>17989</v>
      </c>
    </row>
    <row r="16188" spans="1:1">
      <c r="A16188" t="s">
        <v>17990</v>
      </c>
    </row>
    <row r="16189" spans="1:1">
      <c r="A16189" t="s">
        <v>17991</v>
      </c>
    </row>
    <row r="16190" spans="1:1">
      <c r="A16190" t="s">
        <v>17992</v>
      </c>
    </row>
    <row r="16191" spans="1:1">
      <c r="A16191" t="s">
        <v>17993</v>
      </c>
    </row>
    <row r="16192" spans="1:1">
      <c r="A16192" t="s">
        <v>17994</v>
      </c>
    </row>
    <row r="16193" spans="1:1">
      <c r="A16193" t="s">
        <v>17995</v>
      </c>
    </row>
    <row r="16194" spans="1:1">
      <c r="A16194" t="s">
        <v>17996</v>
      </c>
    </row>
    <row r="16195" spans="1:1">
      <c r="A16195" t="s">
        <v>17997</v>
      </c>
    </row>
    <row r="16196" spans="1:1">
      <c r="A16196" t="s">
        <v>17998</v>
      </c>
    </row>
    <row r="16197" spans="1:1">
      <c r="A16197" t="s">
        <v>17999</v>
      </c>
    </row>
    <row r="16198" spans="1:1">
      <c r="A16198" t="s">
        <v>18000</v>
      </c>
    </row>
    <row r="16199" spans="1:1">
      <c r="A16199" t="s">
        <v>18001</v>
      </c>
    </row>
    <row r="16200" spans="1:1">
      <c r="A16200" t="s">
        <v>18002</v>
      </c>
    </row>
    <row r="16201" spans="1:1">
      <c r="A16201" t="s">
        <v>18003</v>
      </c>
    </row>
    <row r="16202" spans="1:1">
      <c r="A16202" t="s">
        <v>18004</v>
      </c>
    </row>
    <row r="16203" spans="1:1">
      <c r="A16203" t="s">
        <v>18005</v>
      </c>
    </row>
    <row r="16204" spans="1:1">
      <c r="A16204" t="s">
        <v>18006</v>
      </c>
    </row>
    <row r="16205" spans="1:1">
      <c r="A16205" t="s">
        <v>18007</v>
      </c>
    </row>
    <row r="16206" spans="1:1">
      <c r="A16206" t="s">
        <v>18008</v>
      </c>
    </row>
    <row r="16207" spans="1:1">
      <c r="A16207" t="s">
        <v>18009</v>
      </c>
    </row>
    <row r="16208" spans="1:1">
      <c r="A16208" t="s">
        <v>18010</v>
      </c>
    </row>
    <row r="16209" spans="1:1">
      <c r="A16209" t="s">
        <v>18011</v>
      </c>
    </row>
    <row r="16210" spans="1:1">
      <c r="A16210" t="s">
        <v>18012</v>
      </c>
    </row>
    <row r="16211" spans="1:1">
      <c r="A16211" t="s">
        <v>18013</v>
      </c>
    </row>
    <row r="16212" spans="1:1">
      <c r="A16212" t="s">
        <v>18014</v>
      </c>
    </row>
    <row r="16213" spans="1:1">
      <c r="A16213" t="s">
        <v>18015</v>
      </c>
    </row>
    <row r="16214" spans="1:1">
      <c r="A16214" t="s">
        <v>18016</v>
      </c>
    </row>
    <row r="16215" spans="1:1">
      <c r="A16215" t="s">
        <v>18017</v>
      </c>
    </row>
    <row r="16216" spans="1:1">
      <c r="A16216" t="s">
        <v>18018</v>
      </c>
    </row>
    <row r="16217" spans="1:1">
      <c r="A16217" t="s">
        <v>18019</v>
      </c>
    </row>
    <row r="16218" spans="1:1">
      <c r="A16218" t="s">
        <v>18020</v>
      </c>
    </row>
    <row r="16219" spans="1:1">
      <c r="A16219" t="s">
        <v>18021</v>
      </c>
    </row>
    <row r="16220" spans="1:1">
      <c r="A16220" t="s">
        <v>18022</v>
      </c>
    </row>
    <row r="16221" spans="1:1">
      <c r="A16221" t="s">
        <v>18023</v>
      </c>
    </row>
    <row r="16222" spans="1:1">
      <c r="A16222" t="s">
        <v>18024</v>
      </c>
    </row>
    <row r="16223" spans="1:1">
      <c r="A16223" t="s">
        <v>18025</v>
      </c>
    </row>
    <row r="16224" spans="1:1">
      <c r="A16224" t="s">
        <v>18026</v>
      </c>
    </row>
    <row r="16225" spans="1:1">
      <c r="A16225" t="s">
        <v>18027</v>
      </c>
    </row>
    <row r="16226" spans="1:1">
      <c r="A16226" t="s">
        <v>18028</v>
      </c>
    </row>
    <row r="16227" spans="1:1">
      <c r="A16227" t="s">
        <v>18029</v>
      </c>
    </row>
    <row r="16228" spans="1:1">
      <c r="A16228" t="s">
        <v>18030</v>
      </c>
    </row>
    <row r="16229" spans="1:1">
      <c r="A16229" t="s">
        <v>18031</v>
      </c>
    </row>
    <row r="16230" spans="1:1">
      <c r="A16230" t="s">
        <v>18032</v>
      </c>
    </row>
    <row r="16231" spans="1:1">
      <c r="A16231" t="s">
        <v>18033</v>
      </c>
    </row>
    <row r="16232" spans="1:1">
      <c r="A16232" t="s">
        <v>18034</v>
      </c>
    </row>
    <row r="16233" spans="1:1">
      <c r="A16233" t="s">
        <v>18035</v>
      </c>
    </row>
    <row r="16234" spans="1:1">
      <c r="A16234" t="s">
        <v>18036</v>
      </c>
    </row>
    <row r="16235" spans="1:1">
      <c r="A16235" t="s">
        <v>18037</v>
      </c>
    </row>
    <row r="16236" spans="1:1">
      <c r="A16236" t="s">
        <v>18038</v>
      </c>
    </row>
    <row r="16237" spans="1:1">
      <c r="A16237" t="s">
        <v>18039</v>
      </c>
    </row>
    <row r="16238" spans="1:1">
      <c r="A16238" t="s">
        <v>18040</v>
      </c>
    </row>
    <row r="16239" spans="1:1">
      <c r="A16239" t="s">
        <v>18041</v>
      </c>
    </row>
    <row r="16240" spans="1:1">
      <c r="A16240" t="s">
        <v>18042</v>
      </c>
    </row>
    <row r="16241" spans="1:1">
      <c r="A16241" t="s">
        <v>18043</v>
      </c>
    </row>
    <row r="16242" spans="1:1">
      <c r="A16242" t="s">
        <v>18044</v>
      </c>
    </row>
    <row r="16243" spans="1:1">
      <c r="A16243" t="s">
        <v>18045</v>
      </c>
    </row>
    <row r="16244" spans="1:1">
      <c r="A16244" t="s">
        <v>18046</v>
      </c>
    </row>
    <row r="16245" spans="1:1">
      <c r="A16245" t="s">
        <v>18047</v>
      </c>
    </row>
    <row r="16246" spans="1:1">
      <c r="A16246" t="s">
        <v>18048</v>
      </c>
    </row>
    <row r="16247" spans="1:1">
      <c r="A16247" t="s">
        <v>18049</v>
      </c>
    </row>
    <row r="16248" spans="1:1">
      <c r="A16248" t="s">
        <v>18050</v>
      </c>
    </row>
    <row r="16249" spans="1:1">
      <c r="A16249" t="s">
        <v>18051</v>
      </c>
    </row>
    <row r="16250" spans="1:1">
      <c r="A16250" t="s">
        <v>18052</v>
      </c>
    </row>
    <row r="16251" spans="1:1">
      <c r="A16251" t="s">
        <v>18053</v>
      </c>
    </row>
    <row r="16252" spans="1:1">
      <c r="A16252" t="s">
        <v>18054</v>
      </c>
    </row>
    <row r="16253" spans="1:1">
      <c r="A16253" t="s">
        <v>18055</v>
      </c>
    </row>
    <row r="16254" spans="1:1">
      <c r="A16254" t="s">
        <v>18056</v>
      </c>
    </row>
    <row r="16255" spans="1:1">
      <c r="A16255" t="s">
        <v>18057</v>
      </c>
    </row>
    <row r="16256" spans="1:1">
      <c r="A16256" t="s">
        <v>18058</v>
      </c>
    </row>
    <row r="16257" spans="1:1">
      <c r="A16257" t="s">
        <v>18059</v>
      </c>
    </row>
    <row r="16258" spans="1:1">
      <c r="A16258" t="s">
        <v>18060</v>
      </c>
    </row>
    <row r="16259" spans="1:1">
      <c r="A16259" t="s">
        <v>18061</v>
      </c>
    </row>
    <row r="16260" spans="1:1">
      <c r="A16260" t="s">
        <v>18062</v>
      </c>
    </row>
    <row r="16261" spans="1:1">
      <c r="A16261" t="s">
        <v>18063</v>
      </c>
    </row>
    <row r="16262" spans="1:1">
      <c r="A16262" t="s">
        <v>18064</v>
      </c>
    </row>
    <row r="16263" spans="1:1">
      <c r="A16263" t="s">
        <v>18065</v>
      </c>
    </row>
    <row r="16264" spans="1:1">
      <c r="A16264" t="s">
        <v>18066</v>
      </c>
    </row>
    <row r="16265" spans="1:1">
      <c r="A16265" t="s">
        <v>18067</v>
      </c>
    </row>
    <row r="16266" spans="1:1">
      <c r="A16266" t="s">
        <v>18068</v>
      </c>
    </row>
    <row r="16267" spans="1:1">
      <c r="A16267" t="s">
        <v>18069</v>
      </c>
    </row>
    <row r="16268" spans="1:1">
      <c r="A16268" t="s">
        <v>18070</v>
      </c>
    </row>
    <row r="16269" spans="1:1">
      <c r="A16269" t="s">
        <v>18071</v>
      </c>
    </row>
    <row r="16270" spans="1:1">
      <c r="A16270" t="s">
        <v>18072</v>
      </c>
    </row>
    <row r="16271" spans="1:1">
      <c r="A16271" t="s">
        <v>18073</v>
      </c>
    </row>
    <row r="16272" spans="1:1">
      <c r="A16272" t="s">
        <v>18074</v>
      </c>
    </row>
    <row r="16273" spans="1:1">
      <c r="A16273" t="s">
        <v>18075</v>
      </c>
    </row>
    <row r="16274" spans="1:1">
      <c r="A16274" t="s">
        <v>18076</v>
      </c>
    </row>
    <row r="16275" spans="1:1">
      <c r="A16275" t="s">
        <v>18077</v>
      </c>
    </row>
    <row r="16276" spans="1:1">
      <c r="A16276" t="s">
        <v>18078</v>
      </c>
    </row>
    <row r="16277" spans="1:1">
      <c r="A16277" t="s">
        <v>18079</v>
      </c>
    </row>
    <row r="16278" spans="1:1">
      <c r="A16278" t="s">
        <v>18080</v>
      </c>
    </row>
    <row r="16279" spans="1:1">
      <c r="A16279" t="s">
        <v>18081</v>
      </c>
    </row>
    <row r="16280" spans="1:1">
      <c r="A16280" t="s">
        <v>18082</v>
      </c>
    </row>
    <row r="16281" spans="1:1">
      <c r="A16281" t="s">
        <v>18083</v>
      </c>
    </row>
    <row r="16282" spans="1:1">
      <c r="A16282" t="s">
        <v>18084</v>
      </c>
    </row>
    <row r="16283" spans="1:1">
      <c r="A16283" t="s">
        <v>18085</v>
      </c>
    </row>
    <row r="16284" spans="1:1">
      <c r="A16284" t="s">
        <v>18086</v>
      </c>
    </row>
    <row r="16285" spans="1:1">
      <c r="A16285" t="s">
        <v>18087</v>
      </c>
    </row>
    <row r="16286" spans="1:1">
      <c r="A16286" t="s">
        <v>18088</v>
      </c>
    </row>
    <row r="16287" spans="1:1">
      <c r="A16287" t="s">
        <v>18089</v>
      </c>
    </row>
    <row r="16288" spans="1:1">
      <c r="A16288" t="s">
        <v>18090</v>
      </c>
    </row>
    <row r="16289" spans="1:1">
      <c r="A16289" t="s">
        <v>18091</v>
      </c>
    </row>
    <row r="16290" spans="1:1">
      <c r="A16290" t="s">
        <v>18092</v>
      </c>
    </row>
    <row r="16291" spans="1:1">
      <c r="A16291" t="s">
        <v>18093</v>
      </c>
    </row>
    <row r="16292" spans="1:1">
      <c r="A16292" t="s">
        <v>18094</v>
      </c>
    </row>
    <row r="16293" spans="1:1">
      <c r="A16293" t="s">
        <v>18095</v>
      </c>
    </row>
    <row r="16294" spans="1:1">
      <c r="A16294" t="s">
        <v>18096</v>
      </c>
    </row>
    <row r="16295" spans="1:1">
      <c r="A16295" t="s">
        <v>18097</v>
      </c>
    </row>
    <row r="16296" spans="1:1">
      <c r="A16296" t="s">
        <v>18098</v>
      </c>
    </row>
    <row r="16297" spans="1:1">
      <c r="A16297" t="s">
        <v>18099</v>
      </c>
    </row>
    <row r="16298" spans="1:1">
      <c r="A16298" t="s">
        <v>18100</v>
      </c>
    </row>
    <row r="16299" spans="1:1">
      <c r="A16299" t="s">
        <v>18101</v>
      </c>
    </row>
    <row r="16300" spans="1:1">
      <c r="A16300" t="s">
        <v>18102</v>
      </c>
    </row>
    <row r="16301" spans="1:1">
      <c r="A16301" t="s">
        <v>18103</v>
      </c>
    </row>
    <row r="16302" spans="1:1">
      <c r="A16302" t="s">
        <v>18104</v>
      </c>
    </row>
    <row r="16303" spans="1:1">
      <c r="A16303" t="s">
        <v>18105</v>
      </c>
    </row>
    <row r="16304" spans="1:1">
      <c r="A16304" t="s">
        <v>18106</v>
      </c>
    </row>
    <row r="16305" spans="1:1">
      <c r="A16305" t="s">
        <v>18107</v>
      </c>
    </row>
    <row r="16306" spans="1:1">
      <c r="A16306" t="s">
        <v>18108</v>
      </c>
    </row>
    <row r="16307" spans="1:1">
      <c r="A16307" t="s">
        <v>18109</v>
      </c>
    </row>
    <row r="16308" spans="1:1">
      <c r="A16308" t="s">
        <v>18110</v>
      </c>
    </row>
    <row r="16309" spans="1:1">
      <c r="A16309" t="s">
        <v>18111</v>
      </c>
    </row>
    <row r="16310" spans="1:1">
      <c r="A16310" t="s">
        <v>18112</v>
      </c>
    </row>
    <row r="16311" spans="1:1">
      <c r="A16311" t="s">
        <v>18113</v>
      </c>
    </row>
    <row r="16312" spans="1:1">
      <c r="A16312" t="s">
        <v>18114</v>
      </c>
    </row>
    <row r="16313" spans="1:1">
      <c r="A16313" t="s">
        <v>18115</v>
      </c>
    </row>
    <row r="16314" spans="1:1">
      <c r="A16314" t="s">
        <v>18116</v>
      </c>
    </row>
    <row r="16315" spans="1:1">
      <c r="A16315" t="s">
        <v>18117</v>
      </c>
    </row>
    <row r="16316" spans="1:1">
      <c r="A16316" t="s">
        <v>18118</v>
      </c>
    </row>
    <row r="16317" spans="1:1">
      <c r="A16317" t="s">
        <v>18119</v>
      </c>
    </row>
    <row r="16318" spans="1:1">
      <c r="A16318" t="s">
        <v>18120</v>
      </c>
    </row>
    <row r="16319" spans="1:1">
      <c r="A16319" t="s">
        <v>18121</v>
      </c>
    </row>
    <row r="16320" spans="1:1">
      <c r="A16320" t="s">
        <v>18122</v>
      </c>
    </row>
    <row r="16321" spans="1:1">
      <c r="A16321" t="s">
        <v>18123</v>
      </c>
    </row>
    <row r="16322" spans="1:1">
      <c r="A16322" t="s">
        <v>18124</v>
      </c>
    </row>
    <row r="16323" spans="1:1">
      <c r="A16323" t="s">
        <v>18125</v>
      </c>
    </row>
    <row r="16324" spans="1:1">
      <c r="A16324" t="s">
        <v>18126</v>
      </c>
    </row>
    <row r="16325" spans="1:1">
      <c r="A16325" t="s">
        <v>18127</v>
      </c>
    </row>
    <row r="16326" spans="1:1">
      <c r="A16326" t="s">
        <v>18128</v>
      </c>
    </row>
    <row r="16327" spans="1:1">
      <c r="A16327" t="s">
        <v>18129</v>
      </c>
    </row>
    <row r="16328" spans="1:1">
      <c r="A16328" t="s">
        <v>18130</v>
      </c>
    </row>
    <row r="16329" spans="1:1">
      <c r="A16329" t="s">
        <v>18131</v>
      </c>
    </row>
    <row r="16330" spans="1:1">
      <c r="A16330" t="s">
        <v>18132</v>
      </c>
    </row>
    <row r="16331" spans="1:1">
      <c r="A16331" t="s">
        <v>18133</v>
      </c>
    </row>
    <row r="16332" spans="1:1">
      <c r="A16332" t="s">
        <v>18134</v>
      </c>
    </row>
    <row r="16333" spans="1:1">
      <c r="A16333" t="s">
        <v>18135</v>
      </c>
    </row>
    <row r="16334" spans="1:1">
      <c r="A16334" t="s">
        <v>18136</v>
      </c>
    </row>
    <row r="16335" spans="1:1">
      <c r="A16335" t="s">
        <v>18137</v>
      </c>
    </row>
    <row r="16336" spans="1:1">
      <c r="A16336" t="s">
        <v>18138</v>
      </c>
    </row>
    <row r="16337" spans="1:1">
      <c r="A16337" t="s">
        <v>18139</v>
      </c>
    </row>
    <row r="16338" spans="1:1">
      <c r="A16338" t="s">
        <v>18140</v>
      </c>
    </row>
    <row r="16339" spans="1:1">
      <c r="A16339" t="s">
        <v>18141</v>
      </c>
    </row>
    <row r="16340" spans="1:1">
      <c r="A16340" t="s">
        <v>18142</v>
      </c>
    </row>
    <row r="16341" spans="1:1">
      <c r="A16341" t="s">
        <v>18143</v>
      </c>
    </row>
    <row r="16342" spans="1:1">
      <c r="A16342" t="s">
        <v>18144</v>
      </c>
    </row>
    <row r="16343" spans="1:1">
      <c r="A16343" t="s">
        <v>18145</v>
      </c>
    </row>
    <row r="16344" spans="1:1">
      <c r="A16344" t="s">
        <v>18146</v>
      </c>
    </row>
    <row r="16345" spans="1:1">
      <c r="A16345" t="s">
        <v>18147</v>
      </c>
    </row>
    <row r="16346" spans="1:1">
      <c r="A16346" t="s">
        <v>18148</v>
      </c>
    </row>
    <row r="16347" spans="1:1">
      <c r="A16347" t="s">
        <v>18149</v>
      </c>
    </row>
    <row r="16348" spans="1:1">
      <c r="A16348" t="s">
        <v>18150</v>
      </c>
    </row>
    <row r="16349" spans="1:1">
      <c r="A16349" t="s">
        <v>18151</v>
      </c>
    </row>
    <row r="16350" spans="1:1">
      <c r="A16350" t="s">
        <v>18152</v>
      </c>
    </row>
    <row r="16351" spans="1:1">
      <c r="A16351" t="s">
        <v>18153</v>
      </c>
    </row>
    <row r="16352" spans="1:1">
      <c r="A16352" t="s">
        <v>18154</v>
      </c>
    </row>
    <row r="16353" spans="1:1">
      <c r="A16353" t="s">
        <v>18155</v>
      </c>
    </row>
    <row r="16354" spans="1:1">
      <c r="A16354" t="s">
        <v>18156</v>
      </c>
    </row>
    <row r="16355" spans="1:1">
      <c r="A16355" t="s">
        <v>18157</v>
      </c>
    </row>
    <row r="16356" spans="1:1">
      <c r="A16356" t="s">
        <v>18158</v>
      </c>
    </row>
    <row r="16357" spans="1:1">
      <c r="A16357" t="s">
        <v>18159</v>
      </c>
    </row>
    <row r="16358" spans="1:1">
      <c r="A16358" t="s">
        <v>18160</v>
      </c>
    </row>
    <row r="16359" spans="1:1">
      <c r="A16359" t="s">
        <v>18161</v>
      </c>
    </row>
    <row r="16360" spans="1:1">
      <c r="A16360" t="s">
        <v>18162</v>
      </c>
    </row>
    <row r="16361" spans="1:1">
      <c r="A16361" t="s">
        <v>18163</v>
      </c>
    </row>
    <row r="16362" spans="1:1">
      <c r="A16362" t="s">
        <v>18164</v>
      </c>
    </row>
    <row r="16363" spans="1:1">
      <c r="A16363" t="s">
        <v>18165</v>
      </c>
    </row>
    <row r="16364" spans="1:1">
      <c r="A16364" t="s">
        <v>18166</v>
      </c>
    </row>
    <row r="16365" spans="1:1">
      <c r="A16365" t="s">
        <v>18167</v>
      </c>
    </row>
    <row r="16366" spans="1:1">
      <c r="A16366" t="s">
        <v>18168</v>
      </c>
    </row>
    <row r="16367" spans="1:1">
      <c r="A16367" t="s">
        <v>18169</v>
      </c>
    </row>
    <row r="16368" spans="1:1">
      <c r="A16368" t="s">
        <v>18170</v>
      </c>
    </row>
    <row r="16369" spans="1:1">
      <c r="A16369" t="s">
        <v>18171</v>
      </c>
    </row>
    <row r="16370" spans="1:1">
      <c r="A16370" t="s">
        <v>18172</v>
      </c>
    </row>
    <row r="16371" spans="1:1">
      <c r="A16371" t="s">
        <v>18173</v>
      </c>
    </row>
    <row r="16372" spans="1:1">
      <c r="A16372" t="s">
        <v>18174</v>
      </c>
    </row>
    <row r="16373" spans="1:1">
      <c r="A16373" t="s">
        <v>18175</v>
      </c>
    </row>
    <row r="16374" spans="1:1">
      <c r="A16374" t="s">
        <v>18176</v>
      </c>
    </row>
    <row r="16375" spans="1:1">
      <c r="A16375" t="s">
        <v>18177</v>
      </c>
    </row>
    <row r="16376" spans="1:1">
      <c r="A16376" t="s">
        <v>18178</v>
      </c>
    </row>
    <row r="16377" spans="1:1">
      <c r="A16377" t="s">
        <v>18179</v>
      </c>
    </row>
    <row r="16378" spans="1:1">
      <c r="A16378" t="s">
        <v>18180</v>
      </c>
    </row>
    <row r="16379" spans="1:1">
      <c r="A16379" t="s">
        <v>18181</v>
      </c>
    </row>
    <row r="16380" spans="1:1">
      <c r="A16380" t="s">
        <v>18182</v>
      </c>
    </row>
    <row r="16381" spans="1:1">
      <c r="A16381" t="s">
        <v>18183</v>
      </c>
    </row>
    <row r="16382" spans="1:1">
      <c r="A16382" t="s">
        <v>18184</v>
      </c>
    </row>
    <row r="16383" spans="1:1">
      <c r="A16383" t="s">
        <v>18185</v>
      </c>
    </row>
    <row r="16384" spans="1:1">
      <c r="A16384" t="s">
        <v>18186</v>
      </c>
    </row>
    <row r="16385" spans="1:1">
      <c r="A16385" t="s">
        <v>18187</v>
      </c>
    </row>
    <row r="16386" spans="1:1">
      <c r="A16386" t="s">
        <v>18188</v>
      </c>
    </row>
    <row r="16387" spans="1:1">
      <c r="A16387" t="s">
        <v>18189</v>
      </c>
    </row>
    <row r="16388" spans="1:1">
      <c r="A16388" t="s">
        <v>18190</v>
      </c>
    </row>
    <row r="16389" spans="1:1">
      <c r="A16389" t="s">
        <v>18191</v>
      </c>
    </row>
    <row r="16390" spans="1:1">
      <c r="A16390" t="s">
        <v>18192</v>
      </c>
    </row>
    <row r="16391" spans="1:1">
      <c r="A16391" t="s">
        <v>18193</v>
      </c>
    </row>
    <row r="16392" spans="1:1">
      <c r="A16392" t="s">
        <v>18194</v>
      </c>
    </row>
    <row r="16393" spans="1:1">
      <c r="A16393" t="s">
        <v>18195</v>
      </c>
    </row>
    <row r="16394" spans="1:1">
      <c r="A16394" t="s">
        <v>18196</v>
      </c>
    </row>
    <row r="16395" spans="1:1">
      <c r="A16395" t="s">
        <v>18197</v>
      </c>
    </row>
    <row r="16396" spans="1:1">
      <c r="A16396" t="s">
        <v>18198</v>
      </c>
    </row>
    <row r="16397" spans="1:1">
      <c r="A16397" t="s">
        <v>18199</v>
      </c>
    </row>
    <row r="16398" spans="1:1">
      <c r="A16398" t="s">
        <v>18200</v>
      </c>
    </row>
    <row r="16399" spans="1:1">
      <c r="A16399" t="s">
        <v>18201</v>
      </c>
    </row>
    <row r="16400" spans="1:1">
      <c r="A16400" t="s">
        <v>18202</v>
      </c>
    </row>
    <row r="16401" spans="1:1">
      <c r="A16401" t="s">
        <v>18203</v>
      </c>
    </row>
    <row r="16402" spans="1:1">
      <c r="A16402" t="s">
        <v>18204</v>
      </c>
    </row>
    <row r="16403" spans="1:1">
      <c r="A16403" t="s">
        <v>18205</v>
      </c>
    </row>
    <row r="16404" spans="1:1">
      <c r="A16404" t="s">
        <v>18206</v>
      </c>
    </row>
    <row r="16405" spans="1:1">
      <c r="A16405" t="s">
        <v>18207</v>
      </c>
    </row>
    <row r="16406" spans="1:1">
      <c r="A16406" t="s">
        <v>18208</v>
      </c>
    </row>
    <row r="16407" spans="1:1">
      <c r="A16407" t="s">
        <v>18209</v>
      </c>
    </row>
    <row r="16408" spans="1:1">
      <c r="A16408" t="s">
        <v>18210</v>
      </c>
    </row>
    <row r="16409" spans="1:1">
      <c r="A16409" t="s">
        <v>18211</v>
      </c>
    </row>
    <row r="16410" spans="1:1">
      <c r="A16410" t="s">
        <v>18212</v>
      </c>
    </row>
    <row r="16411" spans="1:1">
      <c r="A16411" t="s">
        <v>18213</v>
      </c>
    </row>
    <row r="16412" spans="1:1">
      <c r="A16412" t="s">
        <v>18214</v>
      </c>
    </row>
    <row r="16413" spans="1:1">
      <c r="A16413" t="s">
        <v>18215</v>
      </c>
    </row>
    <row r="16414" spans="1:1">
      <c r="A16414" t="s">
        <v>18216</v>
      </c>
    </row>
    <row r="16415" spans="1:1">
      <c r="A16415" t="s">
        <v>18217</v>
      </c>
    </row>
    <row r="16416" spans="1:1">
      <c r="A16416" t="s">
        <v>18218</v>
      </c>
    </row>
    <row r="16417" spans="1:1">
      <c r="A16417" t="s">
        <v>18219</v>
      </c>
    </row>
    <row r="16418" spans="1:1">
      <c r="A16418" t="s">
        <v>18220</v>
      </c>
    </row>
    <row r="16419" spans="1:1">
      <c r="A16419" t="s">
        <v>18221</v>
      </c>
    </row>
    <row r="16420" spans="1:1">
      <c r="A16420" t="s">
        <v>18222</v>
      </c>
    </row>
    <row r="16421" spans="1:1">
      <c r="A16421" t="s">
        <v>18223</v>
      </c>
    </row>
    <row r="16422" spans="1:1">
      <c r="A16422" t="s">
        <v>18224</v>
      </c>
    </row>
    <row r="16423" spans="1:1">
      <c r="A16423" t="s">
        <v>18225</v>
      </c>
    </row>
    <row r="16424" spans="1:1">
      <c r="A16424" t="s">
        <v>18226</v>
      </c>
    </row>
    <row r="16425" spans="1:1">
      <c r="A16425" t="s">
        <v>18227</v>
      </c>
    </row>
    <row r="16426" spans="1:1">
      <c r="A16426" t="s">
        <v>18228</v>
      </c>
    </row>
    <row r="16427" spans="1:1">
      <c r="A16427" t="s">
        <v>18229</v>
      </c>
    </row>
    <row r="16428" spans="1:1">
      <c r="A16428" t="s">
        <v>18230</v>
      </c>
    </row>
    <row r="16429" spans="1:1">
      <c r="A16429" t="s">
        <v>18231</v>
      </c>
    </row>
    <row r="16430" spans="1:1">
      <c r="A16430" t="s">
        <v>18232</v>
      </c>
    </row>
    <row r="16431" spans="1:1">
      <c r="A16431" t="s">
        <v>18233</v>
      </c>
    </row>
    <row r="16432" spans="1:1">
      <c r="A16432" t="s">
        <v>18234</v>
      </c>
    </row>
    <row r="16433" spans="1:1">
      <c r="A16433" t="s">
        <v>18235</v>
      </c>
    </row>
    <row r="16434" spans="1:1">
      <c r="A16434" t="s">
        <v>18236</v>
      </c>
    </row>
    <row r="16435" spans="1:1">
      <c r="A16435" t="s">
        <v>18237</v>
      </c>
    </row>
    <row r="16436" spans="1:1">
      <c r="A16436" t="s">
        <v>18238</v>
      </c>
    </row>
    <row r="16437" spans="1:1">
      <c r="A16437" t="s">
        <v>18239</v>
      </c>
    </row>
    <row r="16438" spans="1:1">
      <c r="A16438" t="s">
        <v>18240</v>
      </c>
    </row>
    <row r="16439" spans="1:1">
      <c r="A16439" t="s">
        <v>18241</v>
      </c>
    </row>
    <row r="16440" spans="1:1">
      <c r="A16440" t="s">
        <v>18242</v>
      </c>
    </row>
    <row r="16441" spans="1:1">
      <c r="A16441" t="s">
        <v>18243</v>
      </c>
    </row>
    <row r="16442" spans="1:1">
      <c r="A16442" t="s">
        <v>18244</v>
      </c>
    </row>
    <row r="16443" spans="1:1">
      <c r="A16443" t="s">
        <v>18245</v>
      </c>
    </row>
    <row r="16444" spans="1:1">
      <c r="A16444" t="s">
        <v>18246</v>
      </c>
    </row>
    <row r="16445" spans="1:1">
      <c r="A16445" t="s">
        <v>18247</v>
      </c>
    </row>
    <row r="16446" spans="1:1">
      <c r="A16446" t="s">
        <v>18248</v>
      </c>
    </row>
    <row r="16447" spans="1:1">
      <c r="A16447" t="s">
        <v>18249</v>
      </c>
    </row>
    <row r="16448" spans="1:1">
      <c r="A16448" t="s">
        <v>18250</v>
      </c>
    </row>
    <row r="16449" spans="1:1">
      <c r="A16449" t="s">
        <v>18251</v>
      </c>
    </row>
    <row r="16450" spans="1:1">
      <c r="A16450" t="s">
        <v>18252</v>
      </c>
    </row>
    <row r="16451" spans="1:1">
      <c r="A16451" t="s">
        <v>18253</v>
      </c>
    </row>
    <row r="16452" spans="1:1">
      <c r="A16452" t="s">
        <v>18254</v>
      </c>
    </row>
    <row r="16453" spans="1:1">
      <c r="A16453" t="s">
        <v>18255</v>
      </c>
    </row>
    <row r="16454" spans="1:1">
      <c r="A16454" t="s">
        <v>18256</v>
      </c>
    </row>
    <row r="16455" spans="1:1">
      <c r="A16455" t="s">
        <v>18257</v>
      </c>
    </row>
    <row r="16456" spans="1:1">
      <c r="A16456" t="s">
        <v>18258</v>
      </c>
    </row>
    <row r="16457" spans="1:1">
      <c r="A16457" t="s">
        <v>18259</v>
      </c>
    </row>
    <row r="16458" spans="1:1">
      <c r="A16458" t="s">
        <v>18260</v>
      </c>
    </row>
    <row r="16459" spans="1:1">
      <c r="A16459" t="s">
        <v>18261</v>
      </c>
    </row>
    <row r="16460" spans="1:1">
      <c r="A16460" t="s">
        <v>18262</v>
      </c>
    </row>
    <row r="16461" spans="1:1">
      <c r="A16461" t="s">
        <v>18263</v>
      </c>
    </row>
    <row r="16462" spans="1:1">
      <c r="A16462" t="s">
        <v>18264</v>
      </c>
    </row>
    <row r="16463" spans="1:1">
      <c r="A16463" t="s">
        <v>18265</v>
      </c>
    </row>
    <row r="16464" spans="1:1">
      <c r="A16464" t="s">
        <v>18266</v>
      </c>
    </row>
    <row r="16465" spans="1:1">
      <c r="A16465" t="s">
        <v>18267</v>
      </c>
    </row>
    <row r="16466" spans="1:1">
      <c r="A16466" t="s">
        <v>18268</v>
      </c>
    </row>
    <row r="16467" spans="1:1">
      <c r="A16467" t="s">
        <v>18269</v>
      </c>
    </row>
    <row r="16468" spans="1:1">
      <c r="A16468" t="s">
        <v>18270</v>
      </c>
    </row>
    <row r="16469" spans="1:1">
      <c r="A16469" t="s">
        <v>18271</v>
      </c>
    </row>
    <row r="16470" spans="1:1">
      <c r="A16470" t="s">
        <v>18272</v>
      </c>
    </row>
    <row r="16471" spans="1:1">
      <c r="A16471" t="s">
        <v>18273</v>
      </c>
    </row>
    <row r="16472" spans="1:1">
      <c r="A16472" t="s">
        <v>18274</v>
      </c>
    </row>
    <row r="16473" spans="1:1">
      <c r="A16473" t="s">
        <v>18275</v>
      </c>
    </row>
    <row r="16474" spans="1:1">
      <c r="A16474" t="s">
        <v>18276</v>
      </c>
    </row>
    <row r="16475" spans="1:1">
      <c r="A16475" t="s">
        <v>18277</v>
      </c>
    </row>
    <row r="16476" spans="1:1">
      <c r="A16476" t="s">
        <v>18278</v>
      </c>
    </row>
    <row r="16477" spans="1:1">
      <c r="A16477" t="s">
        <v>18279</v>
      </c>
    </row>
    <row r="16478" spans="1:1">
      <c r="A16478" t="s">
        <v>18280</v>
      </c>
    </row>
    <row r="16479" spans="1:1">
      <c r="A16479" t="s">
        <v>18281</v>
      </c>
    </row>
    <row r="16480" spans="1:1">
      <c r="A16480" t="s">
        <v>18282</v>
      </c>
    </row>
    <row r="16481" spans="1:1">
      <c r="A16481" t="s">
        <v>18283</v>
      </c>
    </row>
    <row r="16482" spans="1:1">
      <c r="A16482" t="s">
        <v>18284</v>
      </c>
    </row>
    <row r="16483" spans="1:1">
      <c r="A16483" t="s">
        <v>18285</v>
      </c>
    </row>
    <row r="16484" spans="1:1">
      <c r="A16484" t="s">
        <v>18286</v>
      </c>
    </row>
    <row r="16485" spans="1:1">
      <c r="A16485" t="s">
        <v>18287</v>
      </c>
    </row>
    <row r="16486" spans="1:1">
      <c r="A16486" t="s">
        <v>18288</v>
      </c>
    </row>
    <row r="16487" spans="1:1">
      <c r="A16487" t="s">
        <v>18289</v>
      </c>
    </row>
    <row r="16488" spans="1:1">
      <c r="A16488" t="s">
        <v>18290</v>
      </c>
    </row>
    <row r="16489" spans="1:1">
      <c r="A16489" t="s">
        <v>18291</v>
      </c>
    </row>
    <row r="16490" spans="1:1">
      <c r="A16490" t="s">
        <v>18292</v>
      </c>
    </row>
    <row r="16491" spans="1:1">
      <c r="A16491" t="s">
        <v>18293</v>
      </c>
    </row>
    <row r="16492" spans="1:1">
      <c r="A16492" t="s">
        <v>18294</v>
      </c>
    </row>
    <row r="16493" spans="1:1">
      <c r="A16493" t="s">
        <v>18295</v>
      </c>
    </row>
    <row r="16494" spans="1:1">
      <c r="A16494" t="s">
        <v>18296</v>
      </c>
    </row>
    <row r="16495" spans="1:1">
      <c r="A16495" t="s">
        <v>18297</v>
      </c>
    </row>
    <row r="16496" spans="1:1">
      <c r="A16496" t="s">
        <v>18298</v>
      </c>
    </row>
    <row r="16497" spans="1:1">
      <c r="A16497" t="s">
        <v>18299</v>
      </c>
    </row>
    <row r="16498" spans="1:1">
      <c r="A16498" t="s">
        <v>18300</v>
      </c>
    </row>
    <row r="16499" spans="1:1">
      <c r="A16499" t="s">
        <v>18301</v>
      </c>
    </row>
    <row r="16500" spans="1:1">
      <c r="A16500" t="s">
        <v>18302</v>
      </c>
    </row>
    <row r="16501" spans="1:1">
      <c r="A16501" t="s">
        <v>18303</v>
      </c>
    </row>
    <row r="16502" spans="1:1">
      <c r="A16502" t="s">
        <v>18304</v>
      </c>
    </row>
    <row r="16503" spans="1:1">
      <c r="A16503" t="s">
        <v>18305</v>
      </c>
    </row>
    <row r="16504" spans="1:1">
      <c r="A16504" t="s">
        <v>18306</v>
      </c>
    </row>
    <row r="16505" spans="1:1">
      <c r="A16505" t="s">
        <v>18307</v>
      </c>
    </row>
    <row r="16506" spans="1:1">
      <c r="A16506" t="s">
        <v>18308</v>
      </c>
    </row>
    <row r="16507" spans="1:1">
      <c r="A16507" t="s">
        <v>18309</v>
      </c>
    </row>
    <row r="16508" spans="1:1">
      <c r="A16508" t="s">
        <v>18310</v>
      </c>
    </row>
    <row r="16509" spans="1:1">
      <c r="A16509" t="s">
        <v>18311</v>
      </c>
    </row>
    <row r="16510" spans="1:1">
      <c r="A16510" t="s">
        <v>18312</v>
      </c>
    </row>
    <row r="16511" spans="1:1">
      <c r="A16511" t="s">
        <v>18313</v>
      </c>
    </row>
    <row r="16512" spans="1:1">
      <c r="A16512" t="s">
        <v>18314</v>
      </c>
    </row>
    <row r="16513" spans="1:1">
      <c r="A16513" t="s">
        <v>18315</v>
      </c>
    </row>
    <row r="16514" spans="1:1">
      <c r="A16514" t="s">
        <v>18316</v>
      </c>
    </row>
    <row r="16515" spans="1:1">
      <c r="A16515" t="s">
        <v>18317</v>
      </c>
    </row>
    <row r="16516" spans="1:1">
      <c r="A16516" t="s">
        <v>18318</v>
      </c>
    </row>
    <row r="16517" spans="1:1">
      <c r="A16517" t="s">
        <v>18319</v>
      </c>
    </row>
    <row r="16518" spans="1:1">
      <c r="A16518" t="s">
        <v>18320</v>
      </c>
    </row>
    <row r="16519" spans="1:1">
      <c r="A16519" t="s">
        <v>18321</v>
      </c>
    </row>
    <row r="16520" spans="1:1">
      <c r="A16520" t="s">
        <v>18322</v>
      </c>
    </row>
    <row r="16521" spans="1:1">
      <c r="A16521" t="s">
        <v>18323</v>
      </c>
    </row>
    <row r="16522" spans="1:1">
      <c r="A16522" t="s">
        <v>18324</v>
      </c>
    </row>
    <row r="16523" spans="1:1">
      <c r="A16523" t="s">
        <v>18325</v>
      </c>
    </row>
    <row r="16524" spans="1:1">
      <c r="A16524" t="s">
        <v>18326</v>
      </c>
    </row>
    <row r="16525" spans="1:1">
      <c r="A16525" t="s">
        <v>18327</v>
      </c>
    </row>
    <row r="16526" spans="1:1">
      <c r="A16526" t="s">
        <v>18328</v>
      </c>
    </row>
    <row r="16527" spans="1:1">
      <c r="A16527" t="s">
        <v>18329</v>
      </c>
    </row>
    <row r="16528" spans="1:1">
      <c r="A16528" t="s">
        <v>18330</v>
      </c>
    </row>
    <row r="16529" spans="1:1">
      <c r="A16529" t="s">
        <v>18331</v>
      </c>
    </row>
    <row r="16530" spans="1:1">
      <c r="A16530" t="s">
        <v>18332</v>
      </c>
    </row>
    <row r="16531" spans="1:1">
      <c r="A16531" t="s">
        <v>18333</v>
      </c>
    </row>
    <row r="16532" spans="1:1">
      <c r="A16532" t="s">
        <v>18334</v>
      </c>
    </row>
    <row r="16533" spans="1:1">
      <c r="A16533" t="s">
        <v>18335</v>
      </c>
    </row>
    <row r="16534" spans="1:1">
      <c r="A16534" t="s">
        <v>18336</v>
      </c>
    </row>
    <row r="16535" spans="1:1">
      <c r="A16535" t="s">
        <v>18337</v>
      </c>
    </row>
    <row r="16536" spans="1:1">
      <c r="A16536" t="s">
        <v>18338</v>
      </c>
    </row>
    <row r="16537" spans="1:1">
      <c r="A16537" t="s">
        <v>18339</v>
      </c>
    </row>
    <row r="16538" spans="1:1">
      <c r="A16538" t="s">
        <v>18340</v>
      </c>
    </row>
    <row r="16539" spans="1:1">
      <c r="A16539" t="s">
        <v>18341</v>
      </c>
    </row>
    <row r="16540" spans="1:1">
      <c r="A16540" t="s">
        <v>18342</v>
      </c>
    </row>
    <row r="16541" spans="1:1">
      <c r="A16541" t="s">
        <v>18343</v>
      </c>
    </row>
    <row r="16542" spans="1:1">
      <c r="A16542" t="s">
        <v>18344</v>
      </c>
    </row>
    <row r="16543" spans="1:1">
      <c r="A16543" t="s">
        <v>18345</v>
      </c>
    </row>
    <row r="16544" spans="1:1">
      <c r="A16544" t="s">
        <v>18346</v>
      </c>
    </row>
    <row r="16545" spans="1:1">
      <c r="A16545" t="s">
        <v>18347</v>
      </c>
    </row>
    <row r="16546" spans="1:1">
      <c r="A16546" t="s">
        <v>18348</v>
      </c>
    </row>
    <row r="16547" spans="1:1">
      <c r="A16547" t="s">
        <v>18349</v>
      </c>
    </row>
    <row r="16548" spans="1:1">
      <c r="A16548" t="s">
        <v>18350</v>
      </c>
    </row>
    <row r="16549" spans="1:1">
      <c r="A16549" t="s">
        <v>18351</v>
      </c>
    </row>
    <row r="16550" spans="1:1">
      <c r="A16550" t="s">
        <v>18352</v>
      </c>
    </row>
    <row r="16551" spans="1:1">
      <c r="A16551" t="s">
        <v>18353</v>
      </c>
    </row>
    <row r="16552" spans="1:1">
      <c r="A16552" t="s">
        <v>18354</v>
      </c>
    </row>
    <row r="16553" spans="1:1">
      <c r="A16553" t="s">
        <v>18355</v>
      </c>
    </row>
    <row r="16554" spans="1:1">
      <c r="A16554" t="s">
        <v>18356</v>
      </c>
    </row>
    <row r="16555" spans="1:1">
      <c r="A16555" t="s">
        <v>18357</v>
      </c>
    </row>
    <row r="16556" spans="1:1">
      <c r="A16556" t="s">
        <v>18358</v>
      </c>
    </row>
    <row r="16557" spans="1:1">
      <c r="A16557" t="s">
        <v>18359</v>
      </c>
    </row>
    <row r="16558" spans="1:1">
      <c r="A16558" t="s">
        <v>18360</v>
      </c>
    </row>
    <row r="16559" spans="1:1">
      <c r="A16559" t="s">
        <v>18361</v>
      </c>
    </row>
    <row r="16560" spans="1:1">
      <c r="A16560" t="s">
        <v>18362</v>
      </c>
    </row>
    <row r="16561" spans="1:1">
      <c r="A16561" t="s">
        <v>18363</v>
      </c>
    </row>
    <row r="16562" spans="1:1">
      <c r="A16562" t="s">
        <v>18364</v>
      </c>
    </row>
    <row r="16563" spans="1:1">
      <c r="A16563" t="s">
        <v>18365</v>
      </c>
    </row>
    <row r="16564" spans="1:1">
      <c r="A16564" t="s">
        <v>18366</v>
      </c>
    </row>
    <row r="16565" spans="1:1">
      <c r="A16565" t="s">
        <v>18367</v>
      </c>
    </row>
    <row r="16566" spans="1:1">
      <c r="A16566" t="s">
        <v>18368</v>
      </c>
    </row>
    <row r="16567" spans="1:1">
      <c r="A16567" t="s">
        <v>18369</v>
      </c>
    </row>
    <row r="16568" spans="1:1">
      <c r="A16568" t="s">
        <v>18370</v>
      </c>
    </row>
    <row r="16569" spans="1:1">
      <c r="A16569" t="s">
        <v>18371</v>
      </c>
    </row>
    <row r="16570" spans="1:1">
      <c r="A16570" t="s">
        <v>18372</v>
      </c>
    </row>
    <row r="16571" spans="1:1">
      <c r="A16571" t="s">
        <v>18373</v>
      </c>
    </row>
    <row r="16572" spans="1:1">
      <c r="A16572" t="s">
        <v>18374</v>
      </c>
    </row>
    <row r="16573" spans="1:1">
      <c r="A16573" t="s">
        <v>18375</v>
      </c>
    </row>
    <row r="16574" spans="1:1">
      <c r="A16574" t="s">
        <v>18376</v>
      </c>
    </row>
    <row r="16575" spans="1:1">
      <c r="A16575" t="s">
        <v>18377</v>
      </c>
    </row>
    <row r="16576" spans="1:1">
      <c r="A16576" t="s">
        <v>18378</v>
      </c>
    </row>
    <row r="16577" spans="1:1">
      <c r="A16577" t="s">
        <v>18379</v>
      </c>
    </row>
    <row r="16578" spans="1:1">
      <c r="A16578" t="s">
        <v>18380</v>
      </c>
    </row>
    <row r="16579" spans="1:1">
      <c r="A16579" t="s">
        <v>18381</v>
      </c>
    </row>
    <row r="16580" spans="1:1">
      <c r="A16580" t="s">
        <v>18382</v>
      </c>
    </row>
    <row r="16581" spans="1:1">
      <c r="A16581" t="s">
        <v>18383</v>
      </c>
    </row>
    <row r="16582" spans="1:1">
      <c r="A16582" t="s">
        <v>18384</v>
      </c>
    </row>
    <row r="16583" spans="1:1">
      <c r="A16583" t="s">
        <v>18385</v>
      </c>
    </row>
    <row r="16584" spans="1:1">
      <c r="A16584" t="s">
        <v>18386</v>
      </c>
    </row>
    <row r="16585" spans="1:1">
      <c r="A16585" t="s">
        <v>18387</v>
      </c>
    </row>
    <row r="16586" spans="1:1">
      <c r="A16586" t="s">
        <v>18388</v>
      </c>
    </row>
    <row r="16587" spans="1:1">
      <c r="A16587" t="s">
        <v>18389</v>
      </c>
    </row>
    <row r="16588" spans="1:1">
      <c r="A16588" t="s">
        <v>18390</v>
      </c>
    </row>
    <row r="16589" spans="1:1">
      <c r="A16589" t="s">
        <v>18391</v>
      </c>
    </row>
    <row r="16590" spans="1:1">
      <c r="A16590" t="s">
        <v>18392</v>
      </c>
    </row>
    <row r="16591" spans="1:1">
      <c r="A16591" t="s">
        <v>18393</v>
      </c>
    </row>
    <row r="16592" spans="1:1">
      <c r="A16592" t="s">
        <v>18394</v>
      </c>
    </row>
    <row r="16593" spans="1:1">
      <c r="A16593" t="s">
        <v>18395</v>
      </c>
    </row>
    <row r="16594" spans="1:1">
      <c r="A16594" t="s">
        <v>18396</v>
      </c>
    </row>
    <row r="16595" spans="1:1">
      <c r="A16595" t="s">
        <v>18397</v>
      </c>
    </row>
    <row r="16596" spans="1:1">
      <c r="A16596" t="s">
        <v>18398</v>
      </c>
    </row>
    <row r="16597" spans="1:1">
      <c r="A16597" t="s">
        <v>18399</v>
      </c>
    </row>
    <row r="16598" spans="1:1">
      <c r="A16598" t="s">
        <v>18400</v>
      </c>
    </row>
    <row r="16599" spans="1:1">
      <c r="A16599" t="s">
        <v>18401</v>
      </c>
    </row>
    <row r="16600" spans="1:1">
      <c r="A16600" t="s">
        <v>18402</v>
      </c>
    </row>
    <row r="16601" spans="1:1">
      <c r="A16601" t="s">
        <v>18403</v>
      </c>
    </row>
    <row r="16602" spans="1:1">
      <c r="A16602" t="s">
        <v>18404</v>
      </c>
    </row>
    <row r="16603" spans="1:1">
      <c r="A16603" t="s">
        <v>18405</v>
      </c>
    </row>
    <row r="16604" spans="1:1">
      <c r="A16604" t="s">
        <v>18406</v>
      </c>
    </row>
    <row r="16605" spans="1:1">
      <c r="A16605" t="s">
        <v>18407</v>
      </c>
    </row>
    <row r="16606" spans="1:1">
      <c r="A16606" t="s">
        <v>18408</v>
      </c>
    </row>
    <row r="16607" spans="1:1">
      <c r="A16607" t="s">
        <v>18409</v>
      </c>
    </row>
    <row r="16608" spans="1:1">
      <c r="A16608" t="s">
        <v>18410</v>
      </c>
    </row>
    <row r="16609" spans="1:1">
      <c r="A16609" t="s">
        <v>18411</v>
      </c>
    </row>
    <row r="16610" spans="1:1">
      <c r="A16610" t="s">
        <v>18412</v>
      </c>
    </row>
    <row r="16611" spans="1:1">
      <c r="A16611" t="s">
        <v>18413</v>
      </c>
    </row>
    <row r="16612" spans="1:1">
      <c r="A16612" t="s">
        <v>18414</v>
      </c>
    </row>
    <row r="16613" spans="1:1">
      <c r="A16613" t="s">
        <v>18415</v>
      </c>
    </row>
    <row r="16614" spans="1:1">
      <c r="A16614" t="s">
        <v>18416</v>
      </c>
    </row>
    <row r="16615" spans="1:1">
      <c r="A16615" t="s">
        <v>18417</v>
      </c>
    </row>
    <row r="16616" spans="1:1">
      <c r="A16616" t="s">
        <v>18418</v>
      </c>
    </row>
    <row r="16617" spans="1:1">
      <c r="A16617" t="s">
        <v>18419</v>
      </c>
    </row>
    <row r="16618" spans="1:1">
      <c r="A16618" t="s">
        <v>18420</v>
      </c>
    </row>
    <row r="16619" spans="1:1">
      <c r="A16619" t="s">
        <v>18421</v>
      </c>
    </row>
    <row r="16620" spans="1:1">
      <c r="A16620" t="s">
        <v>18422</v>
      </c>
    </row>
    <row r="16621" spans="1:1">
      <c r="A16621" t="s">
        <v>18423</v>
      </c>
    </row>
    <row r="16622" spans="1:1">
      <c r="A16622" t="s">
        <v>18424</v>
      </c>
    </row>
    <row r="16623" spans="1:1">
      <c r="A16623" t="s">
        <v>18425</v>
      </c>
    </row>
    <row r="16624" spans="1:1">
      <c r="A16624" t="s">
        <v>18426</v>
      </c>
    </row>
    <row r="16625" spans="1:1">
      <c r="A16625" t="s">
        <v>18427</v>
      </c>
    </row>
    <row r="16626" spans="1:1">
      <c r="A16626" t="s">
        <v>18428</v>
      </c>
    </row>
    <row r="16627" spans="1:1">
      <c r="A16627" t="s">
        <v>18429</v>
      </c>
    </row>
    <row r="16628" spans="1:1">
      <c r="A16628" t="s">
        <v>18430</v>
      </c>
    </row>
    <row r="16629" spans="1:1">
      <c r="A16629" t="s">
        <v>18431</v>
      </c>
    </row>
    <row r="16630" spans="1:1">
      <c r="A16630" t="s">
        <v>18432</v>
      </c>
    </row>
    <row r="16631" spans="1:1">
      <c r="A16631" t="s">
        <v>18433</v>
      </c>
    </row>
    <row r="16632" spans="1:1">
      <c r="A16632" t="s">
        <v>18434</v>
      </c>
    </row>
    <row r="16633" spans="1:1">
      <c r="A16633" t="s">
        <v>18435</v>
      </c>
    </row>
    <row r="16634" spans="1:1">
      <c r="A16634" t="s">
        <v>18436</v>
      </c>
    </row>
    <row r="16635" spans="1:1">
      <c r="A16635" t="s">
        <v>18437</v>
      </c>
    </row>
    <row r="16636" spans="1:1">
      <c r="A16636" t="s">
        <v>18438</v>
      </c>
    </row>
    <row r="16637" spans="1:1">
      <c r="A16637" t="s">
        <v>18439</v>
      </c>
    </row>
    <row r="16638" spans="1:1">
      <c r="A16638" t="s">
        <v>18440</v>
      </c>
    </row>
    <row r="16639" spans="1:1">
      <c r="A16639" t="s">
        <v>18441</v>
      </c>
    </row>
    <row r="16640" spans="1:1">
      <c r="A16640" t="s">
        <v>18442</v>
      </c>
    </row>
    <row r="16641" spans="1:1">
      <c r="A16641" t="s">
        <v>18443</v>
      </c>
    </row>
    <row r="16642" spans="1:1">
      <c r="A16642" t="s">
        <v>18444</v>
      </c>
    </row>
    <row r="16643" spans="1:1">
      <c r="A16643" t="s">
        <v>18445</v>
      </c>
    </row>
    <row r="16644" spans="1:1">
      <c r="A16644" t="s">
        <v>18446</v>
      </c>
    </row>
    <row r="16645" spans="1:1">
      <c r="A16645" t="s">
        <v>18447</v>
      </c>
    </row>
    <row r="16646" spans="1:1">
      <c r="A16646" t="s">
        <v>18448</v>
      </c>
    </row>
    <row r="16647" spans="1:1">
      <c r="A16647" t="s">
        <v>18449</v>
      </c>
    </row>
    <row r="16648" spans="1:1">
      <c r="A16648" t="s">
        <v>18450</v>
      </c>
    </row>
    <row r="16649" spans="1:1">
      <c r="A16649" t="s">
        <v>18451</v>
      </c>
    </row>
    <row r="16650" spans="1:1">
      <c r="A16650" t="s">
        <v>18452</v>
      </c>
    </row>
    <row r="16651" spans="1:1">
      <c r="A16651" t="s">
        <v>18453</v>
      </c>
    </row>
    <row r="16652" spans="1:1">
      <c r="A16652" t="s">
        <v>18454</v>
      </c>
    </row>
    <row r="16653" spans="1:1">
      <c r="A16653" t="s">
        <v>18455</v>
      </c>
    </row>
    <row r="16654" spans="1:1">
      <c r="A16654" t="s">
        <v>18456</v>
      </c>
    </row>
    <row r="16655" spans="1:1">
      <c r="A16655" t="s">
        <v>18457</v>
      </c>
    </row>
    <row r="16656" spans="1:1">
      <c r="A16656" t="s">
        <v>18458</v>
      </c>
    </row>
    <row r="16657" spans="1:1">
      <c r="A16657" t="s">
        <v>18459</v>
      </c>
    </row>
    <row r="16658" spans="1:1">
      <c r="A16658" t="s">
        <v>18460</v>
      </c>
    </row>
    <row r="16659" spans="1:1">
      <c r="A16659" t="s">
        <v>18461</v>
      </c>
    </row>
    <row r="16660" spans="1:1">
      <c r="A16660" t="s">
        <v>18462</v>
      </c>
    </row>
    <row r="16661" spans="1:1">
      <c r="A16661" t="s">
        <v>18463</v>
      </c>
    </row>
    <row r="16662" spans="1:1">
      <c r="A16662" t="s">
        <v>18464</v>
      </c>
    </row>
    <row r="16663" spans="1:1">
      <c r="A16663" t="s">
        <v>18465</v>
      </c>
    </row>
    <row r="16664" spans="1:1">
      <c r="A16664" t="s">
        <v>18466</v>
      </c>
    </row>
    <row r="16665" spans="1:1">
      <c r="A16665" t="s">
        <v>18467</v>
      </c>
    </row>
    <row r="16666" spans="1:1">
      <c r="A16666" t="s">
        <v>18468</v>
      </c>
    </row>
    <row r="16667" spans="1:1">
      <c r="A16667" t="s">
        <v>18469</v>
      </c>
    </row>
    <row r="16668" spans="1:1">
      <c r="A16668" t="s">
        <v>18470</v>
      </c>
    </row>
    <row r="16669" spans="1:1">
      <c r="A16669" t="s">
        <v>18471</v>
      </c>
    </row>
    <row r="16670" spans="1:1">
      <c r="A16670" t="s">
        <v>18472</v>
      </c>
    </row>
    <row r="16671" spans="1:1">
      <c r="A16671" t="s">
        <v>18473</v>
      </c>
    </row>
    <row r="16672" spans="1:1">
      <c r="A16672" t="s">
        <v>18474</v>
      </c>
    </row>
    <row r="16673" spans="1:1">
      <c r="A16673" t="s">
        <v>18475</v>
      </c>
    </row>
    <row r="16674" spans="1:1">
      <c r="A16674" t="s">
        <v>18476</v>
      </c>
    </row>
    <row r="16675" spans="1:1">
      <c r="A16675" t="s">
        <v>18477</v>
      </c>
    </row>
    <row r="16676" spans="1:1">
      <c r="A16676" t="s">
        <v>18478</v>
      </c>
    </row>
    <row r="16677" spans="1:1">
      <c r="A16677" t="s">
        <v>18479</v>
      </c>
    </row>
    <row r="16678" spans="1:1">
      <c r="A16678" t="s">
        <v>18480</v>
      </c>
    </row>
    <row r="16679" spans="1:1">
      <c r="A16679" t="s">
        <v>18481</v>
      </c>
    </row>
    <row r="16680" spans="1:1">
      <c r="A16680" t="s">
        <v>18482</v>
      </c>
    </row>
    <row r="16681" spans="1:1">
      <c r="A16681" t="s">
        <v>18483</v>
      </c>
    </row>
    <row r="16682" spans="1:1">
      <c r="A16682" t="s">
        <v>18484</v>
      </c>
    </row>
    <row r="16683" spans="1:1">
      <c r="A16683" t="s">
        <v>18485</v>
      </c>
    </row>
    <row r="16684" spans="1:1">
      <c r="A16684" t="s">
        <v>18486</v>
      </c>
    </row>
    <row r="16685" spans="1:1">
      <c r="A16685" t="s">
        <v>18487</v>
      </c>
    </row>
    <row r="16686" spans="1:1">
      <c r="A16686" t="s">
        <v>18488</v>
      </c>
    </row>
    <row r="16687" spans="1:1">
      <c r="A16687" t="s">
        <v>18489</v>
      </c>
    </row>
    <row r="16688" spans="1:1">
      <c r="A16688" t="s">
        <v>18490</v>
      </c>
    </row>
    <row r="16689" spans="1:1">
      <c r="A16689" t="s">
        <v>18491</v>
      </c>
    </row>
    <row r="16690" spans="1:1">
      <c r="A16690" t="s">
        <v>18492</v>
      </c>
    </row>
    <row r="16691" spans="1:1">
      <c r="A16691" t="s">
        <v>18493</v>
      </c>
    </row>
    <row r="16692" spans="1:1">
      <c r="A16692" t="s">
        <v>18494</v>
      </c>
    </row>
    <row r="16693" spans="1:1">
      <c r="A16693" t="s">
        <v>18495</v>
      </c>
    </row>
    <row r="16694" spans="1:1">
      <c r="A16694" t="s">
        <v>18496</v>
      </c>
    </row>
    <row r="16695" spans="1:1">
      <c r="A16695" t="s">
        <v>18497</v>
      </c>
    </row>
    <row r="16696" spans="1:1">
      <c r="A16696" t="s">
        <v>18498</v>
      </c>
    </row>
    <row r="16697" spans="1:1">
      <c r="A16697" t="s">
        <v>18499</v>
      </c>
    </row>
    <row r="16698" spans="1:1">
      <c r="A16698" t="s">
        <v>18500</v>
      </c>
    </row>
    <row r="16699" spans="1:1">
      <c r="A16699" t="s">
        <v>18501</v>
      </c>
    </row>
    <row r="16700" spans="1:1">
      <c r="A16700" t="s">
        <v>18502</v>
      </c>
    </row>
    <row r="16701" spans="1:1">
      <c r="A16701" t="s">
        <v>18503</v>
      </c>
    </row>
    <row r="16702" spans="1:1">
      <c r="A16702" t="s">
        <v>18504</v>
      </c>
    </row>
    <row r="16703" spans="1:1">
      <c r="A16703" t="s">
        <v>18505</v>
      </c>
    </row>
    <row r="16704" spans="1:1">
      <c r="A16704" t="s">
        <v>18506</v>
      </c>
    </row>
    <row r="16705" spans="1:1">
      <c r="A16705" t="s">
        <v>18507</v>
      </c>
    </row>
    <row r="16706" spans="1:1">
      <c r="A16706" t="s">
        <v>18508</v>
      </c>
    </row>
    <row r="16707" spans="1:1">
      <c r="A16707" t="s">
        <v>18509</v>
      </c>
    </row>
    <row r="16708" spans="1:1">
      <c r="A16708" t="s">
        <v>18510</v>
      </c>
    </row>
    <row r="16709" spans="1:1">
      <c r="A16709" t="s">
        <v>18511</v>
      </c>
    </row>
    <row r="16710" spans="1:1">
      <c r="A16710" t="s">
        <v>18512</v>
      </c>
    </row>
    <row r="16711" spans="1:1">
      <c r="A16711" t="s">
        <v>18513</v>
      </c>
    </row>
    <row r="16712" spans="1:1">
      <c r="A16712" t="s">
        <v>18514</v>
      </c>
    </row>
    <row r="16713" spans="1:1">
      <c r="A16713" t="s">
        <v>18515</v>
      </c>
    </row>
    <row r="16714" spans="1:1">
      <c r="A16714" t="s">
        <v>18516</v>
      </c>
    </row>
    <row r="16715" spans="1:1">
      <c r="A16715" t="s">
        <v>18517</v>
      </c>
    </row>
    <row r="16716" spans="1:1">
      <c r="A16716" t="s">
        <v>18518</v>
      </c>
    </row>
    <row r="16717" spans="1:1">
      <c r="A16717" t="s">
        <v>18519</v>
      </c>
    </row>
    <row r="16718" spans="1:1">
      <c r="A16718" t="s">
        <v>18520</v>
      </c>
    </row>
    <row r="16719" spans="1:1">
      <c r="A16719" t="s">
        <v>18521</v>
      </c>
    </row>
    <row r="16720" spans="1:1">
      <c r="A16720" t="s">
        <v>18522</v>
      </c>
    </row>
    <row r="16721" spans="1:1">
      <c r="A16721" t="s">
        <v>18523</v>
      </c>
    </row>
    <row r="16722" spans="1:1">
      <c r="A16722" t="s">
        <v>18524</v>
      </c>
    </row>
    <row r="16723" spans="1:1">
      <c r="A16723" t="s">
        <v>18525</v>
      </c>
    </row>
    <row r="16724" spans="1:1">
      <c r="A16724" t="s">
        <v>18526</v>
      </c>
    </row>
    <row r="16725" spans="1:1">
      <c r="A16725" t="s">
        <v>18527</v>
      </c>
    </row>
    <row r="16726" spans="1:1">
      <c r="A16726" t="s">
        <v>18528</v>
      </c>
    </row>
    <row r="16727" spans="1:1">
      <c r="A16727" t="s">
        <v>18529</v>
      </c>
    </row>
    <row r="16728" spans="1:1">
      <c r="A16728" t="s">
        <v>18530</v>
      </c>
    </row>
    <row r="16729" spans="1:1">
      <c r="A16729" t="s">
        <v>18531</v>
      </c>
    </row>
    <row r="16730" spans="1:1">
      <c r="A16730" t="s">
        <v>18532</v>
      </c>
    </row>
    <row r="16731" spans="1:1">
      <c r="A16731" t="s">
        <v>18533</v>
      </c>
    </row>
    <row r="16732" spans="1:1">
      <c r="A16732" t="s">
        <v>18534</v>
      </c>
    </row>
    <row r="16733" spans="1:1">
      <c r="A16733" t="s">
        <v>18535</v>
      </c>
    </row>
    <row r="16734" spans="1:1">
      <c r="A16734" t="s">
        <v>18536</v>
      </c>
    </row>
    <row r="16735" spans="1:1">
      <c r="A16735" t="s">
        <v>18537</v>
      </c>
    </row>
    <row r="16736" spans="1:1">
      <c r="A16736" t="s">
        <v>18538</v>
      </c>
    </row>
    <row r="16737" spans="1:1">
      <c r="A16737" t="s">
        <v>18539</v>
      </c>
    </row>
    <row r="16738" spans="1:1">
      <c r="A16738" t="s">
        <v>18540</v>
      </c>
    </row>
    <row r="16739" spans="1:1">
      <c r="A16739" t="s">
        <v>18541</v>
      </c>
    </row>
    <row r="16740" spans="1:1">
      <c r="A16740" t="s">
        <v>18542</v>
      </c>
    </row>
    <row r="16741" spans="1:1">
      <c r="A16741" t="s">
        <v>18543</v>
      </c>
    </row>
    <row r="16742" spans="1:1">
      <c r="A16742" t="s">
        <v>18544</v>
      </c>
    </row>
    <row r="16743" spans="1:1">
      <c r="A16743" t="s">
        <v>18545</v>
      </c>
    </row>
    <row r="16744" spans="1:1">
      <c r="A16744" t="s">
        <v>18546</v>
      </c>
    </row>
    <row r="16745" spans="1:1">
      <c r="A16745" t="s">
        <v>18547</v>
      </c>
    </row>
    <row r="16746" spans="1:1">
      <c r="A16746" t="s">
        <v>18548</v>
      </c>
    </row>
    <row r="16747" spans="1:1">
      <c r="A16747" t="s">
        <v>18549</v>
      </c>
    </row>
    <row r="16748" spans="1:1">
      <c r="A16748" t="s">
        <v>18550</v>
      </c>
    </row>
    <row r="16749" spans="1:1">
      <c r="A16749" t="s">
        <v>18551</v>
      </c>
    </row>
    <row r="16750" spans="1:1">
      <c r="A16750" t="s">
        <v>18552</v>
      </c>
    </row>
    <row r="16751" spans="1:1">
      <c r="A16751" t="s">
        <v>18553</v>
      </c>
    </row>
    <row r="16752" spans="1:1">
      <c r="A16752" t="s">
        <v>18554</v>
      </c>
    </row>
    <row r="16753" spans="1:1">
      <c r="A16753" t="s">
        <v>18555</v>
      </c>
    </row>
    <row r="16754" spans="1:1">
      <c r="A16754" t="s">
        <v>18556</v>
      </c>
    </row>
    <row r="16755" spans="1:1">
      <c r="A16755" t="s">
        <v>18557</v>
      </c>
    </row>
    <row r="16756" spans="1:1">
      <c r="A16756" t="s">
        <v>18558</v>
      </c>
    </row>
    <row r="16757" spans="1:1">
      <c r="A16757" t="s">
        <v>18559</v>
      </c>
    </row>
    <row r="16758" spans="1:1">
      <c r="A16758" t="s">
        <v>18560</v>
      </c>
    </row>
    <row r="16759" spans="1:1">
      <c r="A16759" t="s">
        <v>18561</v>
      </c>
    </row>
    <row r="16760" spans="1:1">
      <c r="A16760" t="s">
        <v>18562</v>
      </c>
    </row>
    <row r="16761" spans="1:1">
      <c r="A16761" t="s">
        <v>18563</v>
      </c>
    </row>
    <row r="16762" spans="1:1">
      <c r="A16762" t="s">
        <v>18564</v>
      </c>
    </row>
    <row r="16763" spans="1:1">
      <c r="A16763" t="s">
        <v>18565</v>
      </c>
    </row>
    <row r="16764" spans="1:1">
      <c r="A16764" t="s">
        <v>18566</v>
      </c>
    </row>
    <row r="16765" spans="1:1">
      <c r="A16765" t="s">
        <v>18567</v>
      </c>
    </row>
    <row r="16766" spans="1:1">
      <c r="A16766" t="s">
        <v>18568</v>
      </c>
    </row>
    <row r="16767" spans="1:1">
      <c r="A16767" t="s">
        <v>18569</v>
      </c>
    </row>
    <row r="16768" spans="1:1">
      <c r="A16768" t="s">
        <v>18570</v>
      </c>
    </row>
    <row r="16769" spans="1:1">
      <c r="A16769" t="s">
        <v>18571</v>
      </c>
    </row>
    <row r="16770" spans="1:1">
      <c r="A16770" t="s">
        <v>18572</v>
      </c>
    </row>
    <row r="16771" spans="1:1">
      <c r="A16771" t="s">
        <v>18573</v>
      </c>
    </row>
    <row r="16772" spans="1:1">
      <c r="A16772" t="s">
        <v>18574</v>
      </c>
    </row>
    <row r="16773" spans="1:1">
      <c r="A16773" t="s">
        <v>18575</v>
      </c>
    </row>
    <row r="16774" spans="1:1">
      <c r="A16774" t="s">
        <v>18576</v>
      </c>
    </row>
    <row r="16775" spans="1:1">
      <c r="A16775" t="s">
        <v>18577</v>
      </c>
    </row>
    <row r="16776" spans="1:1">
      <c r="A16776" t="s">
        <v>18578</v>
      </c>
    </row>
    <row r="16777" spans="1:1">
      <c r="A16777" t="s">
        <v>18579</v>
      </c>
    </row>
    <row r="16778" spans="1:1">
      <c r="A16778" t="s">
        <v>18580</v>
      </c>
    </row>
    <row r="16779" spans="1:1">
      <c r="A16779" t="s">
        <v>18581</v>
      </c>
    </row>
    <row r="16780" spans="1:1">
      <c r="A16780" t="s">
        <v>18582</v>
      </c>
    </row>
    <row r="16781" spans="1:1">
      <c r="A16781" t="s">
        <v>18583</v>
      </c>
    </row>
    <row r="16782" spans="1:1">
      <c r="A16782" t="s">
        <v>18584</v>
      </c>
    </row>
    <row r="16783" spans="1:1">
      <c r="A16783" t="s">
        <v>18585</v>
      </c>
    </row>
    <row r="16784" spans="1:1">
      <c r="A16784" t="s">
        <v>18586</v>
      </c>
    </row>
    <row r="16785" spans="1:1">
      <c r="A16785" t="s">
        <v>18587</v>
      </c>
    </row>
    <row r="16786" spans="1:1">
      <c r="A16786" t="s">
        <v>18588</v>
      </c>
    </row>
    <row r="16787" spans="1:1">
      <c r="A16787" t="s">
        <v>18589</v>
      </c>
    </row>
    <row r="16788" spans="1:1">
      <c r="A16788" t="s">
        <v>18590</v>
      </c>
    </row>
    <row r="16789" spans="1:1">
      <c r="A16789" t="s">
        <v>18591</v>
      </c>
    </row>
    <row r="16790" spans="1:1">
      <c r="A16790" t="s">
        <v>18592</v>
      </c>
    </row>
    <row r="16791" spans="1:1">
      <c r="A16791" t="s">
        <v>18593</v>
      </c>
    </row>
    <row r="16792" spans="1:1">
      <c r="A16792" t="s">
        <v>18594</v>
      </c>
    </row>
    <row r="16793" spans="1:1">
      <c r="A16793" t="s">
        <v>18595</v>
      </c>
    </row>
    <row r="16794" spans="1:1">
      <c r="A16794" t="s">
        <v>18596</v>
      </c>
    </row>
    <row r="16795" spans="1:1">
      <c r="A16795" t="s">
        <v>18597</v>
      </c>
    </row>
    <row r="16796" spans="1:1">
      <c r="A16796" t="s">
        <v>18598</v>
      </c>
    </row>
    <row r="16797" spans="1:1">
      <c r="A16797" t="s">
        <v>18599</v>
      </c>
    </row>
    <row r="16798" spans="1:1">
      <c r="A16798" t="s">
        <v>18600</v>
      </c>
    </row>
    <row r="16799" spans="1:1">
      <c r="A16799" t="s">
        <v>18601</v>
      </c>
    </row>
    <row r="16800" spans="1:1">
      <c r="A16800" t="s">
        <v>18602</v>
      </c>
    </row>
    <row r="16801" spans="1:1">
      <c r="A16801" t="s">
        <v>18603</v>
      </c>
    </row>
    <row r="16802" spans="1:1">
      <c r="A16802" t="s">
        <v>18604</v>
      </c>
    </row>
    <row r="16803" spans="1:1">
      <c r="A16803" t="s">
        <v>18605</v>
      </c>
    </row>
    <row r="16804" spans="1:1">
      <c r="A16804" t="s">
        <v>18606</v>
      </c>
    </row>
    <row r="16805" spans="1:1">
      <c r="A16805" t="s">
        <v>18607</v>
      </c>
    </row>
    <row r="16806" spans="1:1">
      <c r="A16806" t="s">
        <v>18608</v>
      </c>
    </row>
    <row r="16807" spans="1:1">
      <c r="A16807" t="s">
        <v>18609</v>
      </c>
    </row>
    <row r="16808" spans="1:1">
      <c r="A16808" t="s">
        <v>18610</v>
      </c>
    </row>
    <row r="16809" spans="1:1">
      <c r="A16809" t="s">
        <v>18611</v>
      </c>
    </row>
    <row r="16810" spans="1:1">
      <c r="A16810" t="s">
        <v>18612</v>
      </c>
    </row>
    <row r="16811" spans="1:1">
      <c r="A16811" t="s">
        <v>18613</v>
      </c>
    </row>
    <row r="16812" spans="1:1">
      <c r="A16812" t="s">
        <v>18614</v>
      </c>
    </row>
    <row r="16813" spans="1:1">
      <c r="A16813" t="s">
        <v>18615</v>
      </c>
    </row>
    <row r="16814" spans="1:1">
      <c r="A16814" t="s">
        <v>18616</v>
      </c>
    </row>
    <row r="16815" spans="1:1">
      <c r="A16815" t="s">
        <v>18617</v>
      </c>
    </row>
    <row r="16816" spans="1:1">
      <c r="A16816" t="s">
        <v>18618</v>
      </c>
    </row>
    <row r="16817" spans="1:1">
      <c r="A16817" t="s">
        <v>18619</v>
      </c>
    </row>
    <row r="16818" spans="1:1">
      <c r="A16818" t="s">
        <v>18620</v>
      </c>
    </row>
    <row r="16819" spans="1:1">
      <c r="A16819" t="s">
        <v>18621</v>
      </c>
    </row>
    <row r="16820" spans="1:1">
      <c r="A16820" t="s">
        <v>18622</v>
      </c>
    </row>
    <row r="16821" spans="1:1">
      <c r="A16821" t="s">
        <v>18623</v>
      </c>
    </row>
    <row r="16822" spans="1:1">
      <c r="A16822" t="s">
        <v>18624</v>
      </c>
    </row>
    <row r="16823" spans="1:1">
      <c r="A16823" t="s">
        <v>18625</v>
      </c>
    </row>
    <row r="16824" spans="1:1">
      <c r="A16824" t="s">
        <v>18626</v>
      </c>
    </row>
    <row r="16825" spans="1:1">
      <c r="A16825" t="s">
        <v>18627</v>
      </c>
    </row>
    <row r="16826" spans="1:1">
      <c r="A16826" t="s">
        <v>18628</v>
      </c>
    </row>
    <row r="16827" spans="1:1">
      <c r="A16827" t="s">
        <v>18629</v>
      </c>
    </row>
    <row r="16828" spans="1:1">
      <c r="A16828" t="s">
        <v>18630</v>
      </c>
    </row>
    <row r="16829" spans="1:1">
      <c r="A16829" t="s">
        <v>18631</v>
      </c>
    </row>
    <row r="16830" spans="1:1">
      <c r="A16830" t="s">
        <v>18632</v>
      </c>
    </row>
    <row r="16831" spans="1:1">
      <c r="A16831" t="s">
        <v>18633</v>
      </c>
    </row>
    <row r="16832" spans="1:1">
      <c r="A16832" t="s">
        <v>18634</v>
      </c>
    </row>
    <row r="16833" spans="1:1">
      <c r="A16833" t="s">
        <v>18635</v>
      </c>
    </row>
    <row r="16834" spans="1:1">
      <c r="A16834" t="s">
        <v>18636</v>
      </c>
    </row>
    <row r="16835" spans="1:1">
      <c r="A16835" t="s">
        <v>18637</v>
      </c>
    </row>
    <row r="16836" spans="1:1">
      <c r="A16836" t="s">
        <v>18638</v>
      </c>
    </row>
    <row r="16837" spans="1:1">
      <c r="A16837" t="s">
        <v>18639</v>
      </c>
    </row>
    <row r="16838" spans="1:1">
      <c r="A16838" t="s">
        <v>18640</v>
      </c>
    </row>
    <row r="16839" spans="1:1">
      <c r="A16839" t="s">
        <v>18641</v>
      </c>
    </row>
    <row r="16840" spans="1:1">
      <c r="A16840" t="s">
        <v>18642</v>
      </c>
    </row>
    <row r="16841" spans="1:1">
      <c r="A16841" t="s">
        <v>18643</v>
      </c>
    </row>
    <row r="16842" spans="1:1">
      <c r="A16842" t="s">
        <v>18644</v>
      </c>
    </row>
    <row r="16843" spans="1:1">
      <c r="A16843" t="s">
        <v>18645</v>
      </c>
    </row>
    <row r="16844" spans="1:1">
      <c r="A16844" t="s">
        <v>18646</v>
      </c>
    </row>
    <row r="16845" spans="1:1">
      <c r="A16845" t="s">
        <v>18647</v>
      </c>
    </row>
    <row r="16846" spans="1:1">
      <c r="A16846" t="s">
        <v>18648</v>
      </c>
    </row>
    <row r="16847" spans="1:1">
      <c r="A16847" t="s">
        <v>18649</v>
      </c>
    </row>
    <row r="16848" spans="1:1">
      <c r="A16848" t="s">
        <v>18650</v>
      </c>
    </row>
    <row r="16849" spans="1:1">
      <c r="A16849" t="s">
        <v>18651</v>
      </c>
    </row>
    <row r="16850" spans="1:1">
      <c r="A16850" t="s">
        <v>18652</v>
      </c>
    </row>
    <row r="16851" spans="1:1">
      <c r="A16851" t="s">
        <v>18653</v>
      </c>
    </row>
    <row r="16852" spans="1:1">
      <c r="A16852" t="s">
        <v>18654</v>
      </c>
    </row>
    <row r="16853" spans="1:1">
      <c r="A16853" t="s">
        <v>18655</v>
      </c>
    </row>
    <row r="16854" spans="1:1">
      <c r="A16854" t="s">
        <v>18656</v>
      </c>
    </row>
    <row r="16855" spans="1:1">
      <c r="A16855" t="s">
        <v>18657</v>
      </c>
    </row>
    <row r="16856" spans="1:1">
      <c r="A16856" t="s">
        <v>18658</v>
      </c>
    </row>
    <row r="16857" spans="1:1">
      <c r="A16857" t="s">
        <v>18659</v>
      </c>
    </row>
    <row r="16858" spans="1:1">
      <c r="A16858" t="s">
        <v>18660</v>
      </c>
    </row>
    <row r="16859" spans="1:1">
      <c r="A16859" t="s">
        <v>18661</v>
      </c>
    </row>
    <row r="16860" spans="1:1">
      <c r="A16860" t="s">
        <v>18662</v>
      </c>
    </row>
    <row r="16861" spans="1:1">
      <c r="A16861" t="s">
        <v>18663</v>
      </c>
    </row>
    <row r="16862" spans="1:1">
      <c r="A16862" t="s">
        <v>18664</v>
      </c>
    </row>
    <row r="16863" spans="1:1">
      <c r="A16863" t="s">
        <v>18665</v>
      </c>
    </row>
    <row r="16864" spans="1:1">
      <c r="A16864" t="s">
        <v>18666</v>
      </c>
    </row>
    <row r="16865" spans="1:1">
      <c r="A16865" t="s">
        <v>18667</v>
      </c>
    </row>
    <row r="16866" spans="1:1">
      <c r="A16866" t="s">
        <v>18668</v>
      </c>
    </row>
    <row r="16867" spans="1:1">
      <c r="A16867" t="s">
        <v>18669</v>
      </c>
    </row>
    <row r="16868" spans="1:1">
      <c r="A16868" t="s">
        <v>18670</v>
      </c>
    </row>
    <row r="16869" spans="1:1">
      <c r="A16869" t="s">
        <v>18671</v>
      </c>
    </row>
    <row r="16870" spans="1:1">
      <c r="A16870" t="s">
        <v>18672</v>
      </c>
    </row>
    <row r="16871" spans="1:1">
      <c r="A16871" t="s">
        <v>18673</v>
      </c>
    </row>
    <row r="16872" spans="1:1">
      <c r="A16872" t="s">
        <v>18674</v>
      </c>
    </row>
    <row r="16873" spans="1:1">
      <c r="A16873" t="s">
        <v>18675</v>
      </c>
    </row>
    <row r="16874" spans="1:1">
      <c r="A16874" t="s">
        <v>18676</v>
      </c>
    </row>
    <row r="16875" spans="1:1">
      <c r="A16875" t="s">
        <v>18677</v>
      </c>
    </row>
    <row r="16876" spans="1:1">
      <c r="A16876" t="s">
        <v>18678</v>
      </c>
    </row>
    <row r="16877" spans="1:1">
      <c r="A16877" t="s">
        <v>18679</v>
      </c>
    </row>
    <row r="16878" spans="1:1">
      <c r="A16878" t="s">
        <v>18680</v>
      </c>
    </row>
    <row r="16879" spans="1:1">
      <c r="A16879" t="s">
        <v>18681</v>
      </c>
    </row>
    <row r="16880" spans="1:1">
      <c r="A16880" t="s">
        <v>18682</v>
      </c>
    </row>
    <row r="16881" spans="1:1">
      <c r="A16881" t="s">
        <v>18683</v>
      </c>
    </row>
    <row r="16882" spans="1:1">
      <c r="A16882" t="s">
        <v>18684</v>
      </c>
    </row>
    <row r="16883" spans="1:1">
      <c r="A16883" t="s">
        <v>18685</v>
      </c>
    </row>
    <row r="16884" spans="1:1">
      <c r="A16884" t="s">
        <v>18686</v>
      </c>
    </row>
    <row r="16885" spans="1:1">
      <c r="A16885" t="s">
        <v>18687</v>
      </c>
    </row>
    <row r="16886" spans="1:1">
      <c r="A16886" t="s">
        <v>18688</v>
      </c>
    </row>
    <row r="16887" spans="1:1">
      <c r="A16887" t="s">
        <v>18689</v>
      </c>
    </row>
    <row r="16888" spans="1:1">
      <c r="A16888" t="s">
        <v>18690</v>
      </c>
    </row>
    <row r="16889" spans="1:1">
      <c r="A16889" t="s">
        <v>18691</v>
      </c>
    </row>
    <row r="16890" spans="1:1">
      <c r="A16890" t="s">
        <v>18692</v>
      </c>
    </row>
    <row r="16891" spans="1:1">
      <c r="A16891" t="s">
        <v>18693</v>
      </c>
    </row>
    <row r="16892" spans="1:1">
      <c r="A16892" t="s">
        <v>18694</v>
      </c>
    </row>
    <row r="16893" spans="1:1">
      <c r="A16893" t="s">
        <v>18695</v>
      </c>
    </row>
    <row r="16894" spans="1:1">
      <c r="A16894" t="s">
        <v>18696</v>
      </c>
    </row>
    <row r="16895" spans="1:1">
      <c r="A16895" t="s">
        <v>18697</v>
      </c>
    </row>
    <row r="16896" spans="1:1">
      <c r="A16896" t="s">
        <v>18698</v>
      </c>
    </row>
    <row r="16897" spans="1:1">
      <c r="A16897" t="s">
        <v>18699</v>
      </c>
    </row>
    <row r="16898" spans="1:1">
      <c r="A16898" t="s">
        <v>18700</v>
      </c>
    </row>
    <row r="16899" spans="1:1">
      <c r="A16899" t="s">
        <v>18701</v>
      </c>
    </row>
    <row r="16900" spans="1:1">
      <c r="A16900" t="s">
        <v>18702</v>
      </c>
    </row>
    <row r="16901" spans="1:1">
      <c r="A16901" t="s">
        <v>18703</v>
      </c>
    </row>
    <row r="16902" spans="1:1">
      <c r="A16902" t="s">
        <v>18704</v>
      </c>
    </row>
    <row r="16903" spans="1:1">
      <c r="A16903" t="s">
        <v>18705</v>
      </c>
    </row>
    <row r="16904" spans="1:1">
      <c r="A16904" t="s">
        <v>18706</v>
      </c>
    </row>
    <row r="16905" spans="1:1">
      <c r="A16905" t="s">
        <v>18707</v>
      </c>
    </row>
    <row r="16906" spans="1:1">
      <c r="A16906" t="s">
        <v>18708</v>
      </c>
    </row>
    <row r="16907" spans="1:1">
      <c r="A16907" t="s">
        <v>18709</v>
      </c>
    </row>
    <row r="16908" spans="1:1">
      <c r="A16908" t="s">
        <v>18710</v>
      </c>
    </row>
    <row r="16909" spans="1:1">
      <c r="A16909" t="s">
        <v>18711</v>
      </c>
    </row>
    <row r="16910" spans="1:1">
      <c r="A16910" t="s">
        <v>18712</v>
      </c>
    </row>
    <row r="16911" spans="1:1">
      <c r="A16911" t="s">
        <v>18713</v>
      </c>
    </row>
    <row r="16912" spans="1:1">
      <c r="A16912" t="s">
        <v>18714</v>
      </c>
    </row>
    <row r="16913" spans="1:1">
      <c r="A16913" t="s">
        <v>18715</v>
      </c>
    </row>
    <row r="16914" spans="1:1">
      <c r="A16914" t="s">
        <v>18716</v>
      </c>
    </row>
    <row r="16915" spans="1:1">
      <c r="A16915" t="s">
        <v>18717</v>
      </c>
    </row>
    <row r="16916" spans="1:1">
      <c r="A16916" t="s">
        <v>18718</v>
      </c>
    </row>
    <row r="16917" spans="1:1">
      <c r="A16917" t="s">
        <v>18719</v>
      </c>
    </row>
    <row r="16918" spans="1:1">
      <c r="A16918" t="s">
        <v>18720</v>
      </c>
    </row>
    <row r="16919" spans="1:1">
      <c r="A16919" t="s">
        <v>18721</v>
      </c>
    </row>
    <row r="16920" spans="1:1">
      <c r="A16920" t="s">
        <v>18722</v>
      </c>
    </row>
    <row r="16921" spans="1:1">
      <c r="A16921" t="s">
        <v>18723</v>
      </c>
    </row>
    <row r="16922" spans="1:1">
      <c r="A16922" t="s">
        <v>18724</v>
      </c>
    </row>
    <row r="16923" spans="1:1">
      <c r="A16923" t="s">
        <v>18725</v>
      </c>
    </row>
    <row r="16924" spans="1:1">
      <c r="A16924" t="s">
        <v>18726</v>
      </c>
    </row>
    <row r="16925" spans="1:1">
      <c r="A16925" t="s">
        <v>18727</v>
      </c>
    </row>
    <row r="16926" spans="1:1">
      <c r="A16926" t="s">
        <v>18728</v>
      </c>
    </row>
    <row r="16927" spans="1:1">
      <c r="A16927" t="s">
        <v>18729</v>
      </c>
    </row>
    <row r="16928" spans="1:1">
      <c r="A16928" t="s">
        <v>18730</v>
      </c>
    </row>
    <row r="16929" spans="1:1">
      <c r="A16929" t="s">
        <v>18731</v>
      </c>
    </row>
    <row r="16930" spans="1:1">
      <c r="A16930" t="s">
        <v>18732</v>
      </c>
    </row>
    <row r="16931" spans="1:1">
      <c r="A16931" t="s">
        <v>18733</v>
      </c>
    </row>
    <row r="16932" spans="1:1">
      <c r="A16932" t="s">
        <v>18734</v>
      </c>
    </row>
    <row r="16933" spans="1:1">
      <c r="A16933" t="s">
        <v>18735</v>
      </c>
    </row>
    <row r="16934" spans="1:1">
      <c r="A16934" t="s">
        <v>18736</v>
      </c>
    </row>
    <row r="16935" spans="1:1">
      <c r="A16935" t="s">
        <v>18737</v>
      </c>
    </row>
    <row r="16936" spans="1:1">
      <c r="A16936" t="s">
        <v>18738</v>
      </c>
    </row>
    <row r="16937" spans="1:1">
      <c r="A16937" t="s">
        <v>18739</v>
      </c>
    </row>
    <row r="16938" spans="1:1">
      <c r="A16938" t="s">
        <v>18740</v>
      </c>
    </row>
    <row r="16939" spans="1:1">
      <c r="A16939" t="s">
        <v>18741</v>
      </c>
    </row>
    <row r="16940" spans="1:1">
      <c r="A16940" t="s">
        <v>18742</v>
      </c>
    </row>
    <row r="16941" spans="1:1">
      <c r="A16941" t="s">
        <v>18743</v>
      </c>
    </row>
    <row r="16942" spans="1:1">
      <c r="A16942" t="s">
        <v>18744</v>
      </c>
    </row>
    <row r="16943" spans="1:1">
      <c r="A16943" t="s">
        <v>18745</v>
      </c>
    </row>
    <row r="16944" spans="1:1">
      <c r="A16944" t="s">
        <v>18746</v>
      </c>
    </row>
    <row r="16945" spans="1:1">
      <c r="A16945" t="s">
        <v>18747</v>
      </c>
    </row>
    <row r="16946" spans="1:1">
      <c r="A16946" t="s">
        <v>18748</v>
      </c>
    </row>
    <row r="16947" spans="1:1">
      <c r="A16947" t="s">
        <v>18749</v>
      </c>
    </row>
    <row r="16948" spans="1:1">
      <c r="A16948" t="s">
        <v>18750</v>
      </c>
    </row>
    <row r="16949" spans="1:1">
      <c r="A16949" t="s">
        <v>18751</v>
      </c>
    </row>
    <row r="16950" spans="1:1">
      <c r="A16950" t="s">
        <v>18752</v>
      </c>
    </row>
    <row r="16951" spans="1:1">
      <c r="A16951" t="s">
        <v>18753</v>
      </c>
    </row>
    <row r="16952" spans="1:1">
      <c r="A16952" t="s">
        <v>18754</v>
      </c>
    </row>
    <row r="16953" spans="1:1">
      <c r="A16953" t="s">
        <v>18755</v>
      </c>
    </row>
    <row r="16954" spans="1:1">
      <c r="A16954" t="s">
        <v>18756</v>
      </c>
    </row>
    <row r="16955" spans="1:1">
      <c r="A16955" t="s">
        <v>18757</v>
      </c>
    </row>
    <row r="16956" spans="1:1">
      <c r="A16956" t="s">
        <v>18758</v>
      </c>
    </row>
    <row r="16957" spans="1:1">
      <c r="A16957" t="s">
        <v>18759</v>
      </c>
    </row>
    <row r="16958" spans="1:1">
      <c r="A16958" t="s">
        <v>18760</v>
      </c>
    </row>
    <row r="16959" spans="1:1">
      <c r="A16959" t="s">
        <v>18761</v>
      </c>
    </row>
    <row r="16960" spans="1:1">
      <c r="A16960" t="s">
        <v>18762</v>
      </c>
    </row>
    <row r="16961" spans="1:1">
      <c r="A16961" t="s">
        <v>18763</v>
      </c>
    </row>
    <row r="16962" spans="1:1">
      <c r="A16962" t="s">
        <v>18764</v>
      </c>
    </row>
    <row r="16963" spans="1:1">
      <c r="A16963" t="s">
        <v>18765</v>
      </c>
    </row>
    <row r="16964" spans="1:1">
      <c r="A16964" t="s">
        <v>18766</v>
      </c>
    </row>
    <row r="16965" spans="1:1">
      <c r="A16965" t="s">
        <v>18767</v>
      </c>
    </row>
    <row r="16966" spans="1:1">
      <c r="A16966" t="s">
        <v>18768</v>
      </c>
    </row>
    <row r="16967" spans="1:1">
      <c r="A16967" t="s">
        <v>18769</v>
      </c>
    </row>
    <row r="16968" spans="1:1">
      <c r="A16968" t="s">
        <v>18770</v>
      </c>
    </row>
    <row r="16969" spans="1:1">
      <c r="A16969" t="s">
        <v>18771</v>
      </c>
    </row>
    <row r="16970" spans="1:1">
      <c r="A16970" t="s">
        <v>18772</v>
      </c>
    </row>
    <row r="16971" spans="1:1">
      <c r="A16971" t="s">
        <v>18773</v>
      </c>
    </row>
    <row r="16972" spans="1:1">
      <c r="A16972" t="s">
        <v>18774</v>
      </c>
    </row>
    <row r="16973" spans="1:1">
      <c r="A16973" t="s">
        <v>18775</v>
      </c>
    </row>
    <row r="16974" spans="1:1">
      <c r="A16974" t="s">
        <v>18776</v>
      </c>
    </row>
    <row r="16975" spans="1:1">
      <c r="A16975" t="s">
        <v>18777</v>
      </c>
    </row>
    <row r="16976" spans="1:1">
      <c r="A16976" t="s">
        <v>18778</v>
      </c>
    </row>
    <row r="16977" spans="1:1">
      <c r="A16977" t="s">
        <v>18779</v>
      </c>
    </row>
    <row r="16978" spans="1:1">
      <c r="A16978" t="s">
        <v>18780</v>
      </c>
    </row>
    <row r="16979" spans="1:1">
      <c r="A16979" t="s">
        <v>18781</v>
      </c>
    </row>
    <row r="16980" spans="1:1">
      <c r="A16980" t="s">
        <v>18782</v>
      </c>
    </row>
    <row r="16981" spans="1:1">
      <c r="A16981" t="s">
        <v>18783</v>
      </c>
    </row>
    <row r="16982" spans="1:1">
      <c r="A16982" t="s">
        <v>18784</v>
      </c>
    </row>
    <row r="16983" spans="1:1">
      <c r="A16983" t="s">
        <v>18785</v>
      </c>
    </row>
    <row r="16984" spans="1:1">
      <c r="A16984" t="s">
        <v>18786</v>
      </c>
    </row>
    <row r="16985" spans="1:1">
      <c r="A16985" t="s">
        <v>18787</v>
      </c>
    </row>
    <row r="16986" spans="1:1">
      <c r="A16986" t="s">
        <v>18788</v>
      </c>
    </row>
    <row r="16987" spans="1:1">
      <c r="A16987" t="s">
        <v>18789</v>
      </c>
    </row>
    <row r="16988" spans="1:1">
      <c r="A16988" t="s">
        <v>18790</v>
      </c>
    </row>
    <row r="16989" spans="1:1">
      <c r="A16989" t="s">
        <v>18791</v>
      </c>
    </row>
    <row r="16990" spans="1:1">
      <c r="A16990" t="s">
        <v>18792</v>
      </c>
    </row>
    <row r="16991" spans="1:1">
      <c r="A16991" t="s">
        <v>18793</v>
      </c>
    </row>
    <row r="16992" spans="1:1">
      <c r="A16992" t="s">
        <v>18794</v>
      </c>
    </row>
    <row r="16993" spans="1:1">
      <c r="A16993" t="s">
        <v>18795</v>
      </c>
    </row>
    <row r="16994" spans="1:1">
      <c r="A16994" t="s">
        <v>18796</v>
      </c>
    </row>
    <row r="16995" spans="1:1">
      <c r="A16995" t="s">
        <v>18797</v>
      </c>
    </row>
    <row r="16996" spans="1:1">
      <c r="A16996" t="s">
        <v>18798</v>
      </c>
    </row>
    <row r="16997" spans="1:1">
      <c r="A16997" t="s">
        <v>18799</v>
      </c>
    </row>
    <row r="16998" spans="1:1">
      <c r="A16998" t="s">
        <v>18800</v>
      </c>
    </row>
    <row r="16999" spans="1:1">
      <c r="A16999" t="s">
        <v>18801</v>
      </c>
    </row>
    <row r="17000" spans="1:1">
      <c r="A17000" t="s">
        <v>18802</v>
      </c>
    </row>
    <row r="17001" spans="1:1">
      <c r="A17001" t="s">
        <v>18803</v>
      </c>
    </row>
    <row r="17002" spans="1:1">
      <c r="A17002" t="s">
        <v>18804</v>
      </c>
    </row>
    <row r="17003" spans="1:1">
      <c r="A17003" t="s">
        <v>18805</v>
      </c>
    </row>
    <row r="17004" spans="1:1">
      <c r="A17004" t="s">
        <v>18806</v>
      </c>
    </row>
    <row r="17005" spans="1:1">
      <c r="A17005" t="s">
        <v>18807</v>
      </c>
    </row>
    <row r="17006" spans="1:1">
      <c r="A17006" t="s">
        <v>18808</v>
      </c>
    </row>
    <row r="17007" spans="1:1">
      <c r="A17007" t="s">
        <v>18809</v>
      </c>
    </row>
    <row r="17008" spans="1:1">
      <c r="A17008" t="s">
        <v>18810</v>
      </c>
    </row>
    <row r="17009" spans="1:1">
      <c r="A17009" t="s">
        <v>18811</v>
      </c>
    </row>
    <row r="17010" spans="1:1">
      <c r="A17010" t="s">
        <v>18812</v>
      </c>
    </row>
    <row r="17011" spans="1:1">
      <c r="A17011" t="s">
        <v>18813</v>
      </c>
    </row>
    <row r="17012" spans="1:1">
      <c r="A17012" t="s">
        <v>18814</v>
      </c>
    </row>
    <row r="17013" spans="1:1">
      <c r="A17013" t="s">
        <v>18815</v>
      </c>
    </row>
    <row r="17014" spans="1:1">
      <c r="A17014" t="s">
        <v>18816</v>
      </c>
    </row>
    <row r="17015" spans="1:1">
      <c r="A17015" t="s">
        <v>18817</v>
      </c>
    </row>
    <row r="17016" spans="1:1">
      <c r="A17016" t="s">
        <v>18818</v>
      </c>
    </row>
    <row r="17017" spans="1:1">
      <c r="A17017" t="s">
        <v>18819</v>
      </c>
    </row>
    <row r="17018" spans="1:1">
      <c r="A17018" t="s">
        <v>18820</v>
      </c>
    </row>
    <row r="17019" spans="1:1">
      <c r="A17019" t="s">
        <v>18821</v>
      </c>
    </row>
    <row r="17020" spans="1:1">
      <c r="A17020" t="s">
        <v>18822</v>
      </c>
    </row>
    <row r="17021" spans="1:1">
      <c r="A17021" t="s">
        <v>18823</v>
      </c>
    </row>
    <row r="17022" spans="1:1">
      <c r="A17022" t="s">
        <v>18824</v>
      </c>
    </row>
    <row r="17023" spans="1:1">
      <c r="A17023" t="s">
        <v>18825</v>
      </c>
    </row>
    <row r="17024" spans="1:1">
      <c r="A17024" t="s">
        <v>18826</v>
      </c>
    </row>
    <row r="17025" spans="1:1">
      <c r="A17025" t="s">
        <v>18827</v>
      </c>
    </row>
    <row r="17026" spans="1:1">
      <c r="A17026" t="s">
        <v>18828</v>
      </c>
    </row>
    <row r="17027" spans="1:1">
      <c r="A17027" t="s">
        <v>18829</v>
      </c>
    </row>
    <row r="17028" spans="1:1">
      <c r="A17028" t="s">
        <v>18830</v>
      </c>
    </row>
    <row r="17029" spans="1:1">
      <c r="A17029" t="s">
        <v>18831</v>
      </c>
    </row>
    <row r="17030" spans="1:1">
      <c r="A17030" t="s">
        <v>18832</v>
      </c>
    </row>
    <row r="17031" spans="1:1">
      <c r="A17031" t="s">
        <v>18833</v>
      </c>
    </row>
    <row r="17032" spans="1:1">
      <c r="A17032" t="s">
        <v>18834</v>
      </c>
    </row>
    <row r="17033" spans="1:1">
      <c r="A17033" t="s">
        <v>18835</v>
      </c>
    </row>
    <row r="17034" spans="1:1">
      <c r="A17034" t="s">
        <v>18836</v>
      </c>
    </row>
    <row r="17035" spans="1:1">
      <c r="A17035" t="s">
        <v>18837</v>
      </c>
    </row>
    <row r="17036" spans="1:1">
      <c r="A17036" t="s">
        <v>18838</v>
      </c>
    </row>
    <row r="17037" spans="1:1">
      <c r="A17037" t="s">
        <v>18839</v>
      </c>
    </row>
    <row r="17038" spans="1:1">
      <c r="A17038" t="s">
        <v>18840</v>
      </c>
    </row>
    <row r="17039" spans="1:1">
      <c r="A17039" t="s">
        <v>18841</v>
      </c>
    </row>
    <row r="17040" spans="1:1">
      <c r="A17040" t="s">
        <v>18842</v>
      </c>
    </row>
    <row r="17041" spans="1:1">
      <c r="A17041" t="s">
        <v>18843</v>
      </c>
    </row>
    <row r="17042" spans="1:1">
      <c r="A17042" t="s">
        <v>18844</v>
      </c>
    </row>
    <row r="17043" spans="1:1">
      <c r="A17043" t="s">
        <v>18845</v>
      </c>
    </row>
    <row r="17044" spans="1:1">
      <c r="A17044" t="s">
        <v>18846</v>
      </c>
    </row>
    <row r="17045" spans="1:1">
      <c r="A17045" t="s">
        <v>18847</v>
      </c>
    </row>
    <row r="17046" spans="1:1">
      <c r="A17046" t="s">
        <v>18848</v>
      </c>
    </row>
    <row r="17047" spans="1:1">
      <c r="A17047" t="s">
        <v>18849</v>
      </c>
    </row>
    <row r="17048" spans="1:1">
      <c r="A17048" t="s">
        <v>18850</v>
      </c>
    </row>
    <row r="17049" spans="1:1">
      <c r="A17049" t="s">
        <v>18851</v>
      </c>
    </row>
    <row r="17050" spans="1:1">
      <c r="A17050" t="s">
        <v>18852</v>
      </c>
    </row>
    <row r="17051" spans="1:1">
      <c r="A17051" t="s">
        <v>18853</v>
      </c>
    </row>
    <row r="17052" spans="1:1">
      <c r="A17052" t="s">
        <v>18854</v>
      </c>
    </row>
    <row r="17053" spans="1:1">
      <c r="A17053" t="s">
        <v>18855</v>
      </c>
    </row>
    <row r="17054" spans="1:1">
      <c r="A17054" t="s">
        <v>18856</v>
      </c>
    </row>
    <row r="17055" spans="1:1">
      <c r="A17055" t="s">
        <v>18857</v>
      </c>
    </row>
    <row r="17056" spans="1:1">
      <c r="A17056" t="s">
        <v>18858</v>
      </c>
    </row>
    <row r="17057" spans="1:1">
      <c r="A17057" t="s">
        <v>18859</v>
      </c>
    </row>
    <row r="17058" spans="1:1">
      <c r="A17058" t="s">
        <v>18860</v>
      </c>
    </row>
    <row r="17059" spans="1:1">
      <c r="A17059" t="s">
        <v>18861</v>
      </c>
    </row>
    <row r="17060" spans="1:1">
      <c r="A17060" t="s">
        <v>18862</v>
      </c>
    </row>
    <row r="17061" spans="1:1">
      <c r="A17061" t="s">
        <v>18863</v>
      </c>
    </row>
    <row r="17062" spans="1:1">
      <c r="A17062" t="s">
        <v>18864</v>
      </c>
    </row>
    <row r="17063" spans="1:1">
      <c r="A17063" t="s">
        <v>18865</v>
      </c>
    </row>
    <row r="17064" spans="1:1">
      <c r="A17064" t="s">
        <v>18866</v>
      </c>
    </row>
    <row r="17065" spans="1:1">
      <c r="A17065" t="s">
        <v>18867</v>
      </c>
    </row>
    <row r="17066" spans="1:1">
      <c r="A17066" t="s">
        <v>18868</v>
      </c>
    </row>
    <row r="17067" spans="1:1">
      <c r="A17067" t="s">
        <v>18869</v>
      </c>
    </row>
    <row r="17068" spans="1:1">
      <c r="A17068" t="s">
        <v>18870</v>
      </c>
    </row>
    <row r="17069" spans="1:1">
      <c r="A17069" t="s">
        <v>18871</v>
      </c>
    </row>
    <row r="17070" spans="1:1">
      <c r="A17070" t="s">
        <v>18872</v>
      </c>
    </row>
    <row r="17071" spans="1:1">
      <c r="A17071" t="s">
        <v>18873</v>
      </c>
    </row>
    <row r="17072" spans="1:1">
      <c r="A17072" t="s">
        <v>18874</v>
      </c>
    </row>
    <row r="17073" spans="1:1">
      <c r="A17073" t="s">
        <v>18875</v>
      </c>
    </row>
    <row r="17074" spans="1:1">
      <c r="A17074" t="s">
        <v>18876</v>
      </c>
    </row>
    <row r="17075" spans="1:1">
      <c r="A17075" t="s">
        <v>18877</v>
      </c>
    </row>
    <row r="17076" spans="1:1">
      <c r="A17076" t="s">
        <v>18878</v>
      </c>
    </row>
    <row r="17077" spans="1:1">
      <c r="A17077" t="s">
        <v>18879</v>
      </c>
    </row>
    <row r="17078" spans="1:1">
      <c r="A17078" t="s">
        <v>18880</v>
      </c>
    </row>
    <row r="17079" spans="1:1">
      <c r="A17079" t="s">
        <v>18881</v>
      </c>
    </row>
    <row r="17080" spans="1:1">
      <c r="A17080" t="s">
        <v>18882</v>
      </c>
    </row>
    <row r="17081" spans="1:1">
      <c r="A17081" t="s">
        <v>18883</v>
      </c>
    </row>
    <row r="17082" spans="1:1">
      <c r="A17082" t="s">
        <v>18884</v>
      </c>
    </row>
    <row r="17083" spans="1:1">
      <c r="A17083" t="s">
        <v>18885</v>
      </c>
    </row>
    <row r="17084" spans="1:1">
      <c r="A17084" t="s">
        <v>18886</v>
      </c>
    </row>
    <row r="17085" spans="1:1">
      <c r="A17085" t="s">
        <v>18887</v>
      </c>
    </row>
    <row r="17086" spans="1:1">
      <c r="A17086" t="s">
        <v>18888</v>
      </c>
    </row>
    <row r="17087" spans="1:1">
      <c r="A17087" t="s">
        <v>18889</v>
      </c>
    </row>
    <row r="17088" spans="1:1">
      <c r="A17088" t="s">
        <v>18890</v>
      </c>
    </row>
    <row r="17089" spans="1:1">
      <c r="A17089" t="s">
        <v>18891</v>
      </c>
    </row>
    <row r="17090" spans="1:1">
      <c r="A17090" t="s">
        <v>18892</v>
      </c>
    </row>
    <row r="17091" spans="1:1">
      <c r="A17091" t="s">
        <v>18893</v>
      </c>
    </row>
    <row r="17092" spans="1:1">
      <c r="A17092" t="s">
        <v>18894</v>
      </c>
    </row>
    <row r="17093" spans="1:1">
      <c r="A17093" t="s">
        <v>18895</v>
      </c>
    </row>
    <row r="17094" spans="1:1">
      <c r="A17094" t="s">
        <v>18896</v>
      </c>
    </row>
    <row r="17095" spans="1:1">
      <c r="A17095" t="s">
        <v>18897</v>
      </c>
    </row>
    <row r="17096" spans="1:1">
      <c r="A17096" t="s">
        <v>18898</v>
      </c>
    </row>
    <row r="17097" spans="1:1">
      <c r="A17097" t="s">
        <v>18899</v>
      </c>
    </row>
    <row r="17098" spans="1:1">
      <c r="A17098" t="s">
        <v>18900</v>
      </c>
    </row>
    <row r="17099" spans="1:1">
      <c r="A17099" t="s">
        <v>18901</v>
      </c>
    </row>
    <row r="17100" spans="1:1">
      <c r="A17100" t="s">
        <v>18902</v>
      </c>
    </row>
    <row r="17101" spans="1:1">
      <c r="A17101" t="s">
        <v>18903</v>
      </c>
    </row>
    <row r="17102" spans="1:1">
      <c r="A17102" t="s">
        <v>18904</v>
      </c>
    </row>
    <row r="17103" spans="1:1">
      <c r="A17103" t="s">
        <v>18905</v>
      </c>
    </row>
    <row r="17104" spans="1:1">
      <c r="A17104" t="s">
        <v>18906</v>
      </c>
    </row>
    <row r="17105" spans="1:1">
      <c r="A17105" t="s">
        <v>18907</v>
      </c>
    </row>
    <row r="17106" spans="1:1">
      <c r="A17106" t="s">
        <v>18908</v>
      </c>
    </row>
    <row r="17107" spans="1:1">
      <c r="A17107" t="s">
        <v>18909</v>
      </c>
    </row>
    <row r="17108" spans="1:1">
      <c r="A17108" t="s">
        <v>18910</v>
      </c>
    </row>
    <row r="17109" spans="1:1">
      <c r="A17109" t="s">
        <v>18911</v>
      </c>
    </row>
    <row r="17110" spans="1:1">
      <c r="A17110" t="s">
        <v>18912</v>
      </c>
    </row>
    <row r="17111" spans="1:1">
      <c r="A17111" t="s">
        <v>18913</v>
      </c>
    </row>
    <row r="17112" spans="1:1">
      <c r="A17112" t="s">
        <v>18914</v>
      </c>
    </row>
    <row r="17113" spans="1:1">
      <c r="A17113" t="s">
        <v>18915</v>
      </c>
    </row>
    <row r="17114" spans="1:1">
      <c r="A17114" t="s">
        <v>18916</v>
      </c>
    </row>
    <row r="17115" spans="1:1">
      <c r="A17115" t="s">
        <v>18917</v>
      </c>
    </row>
    <row r="17116" spans="1:1">
      <c r="A17116" t="s">
        <v>18918</v>
      </c>
    </row>
    <row r="17117" spans="1:1">
      <c r="A17117" t="s">
        <v>18919</v>
      </c>
    </row>
    <row r="17118" spans="1:1">
      <c r="A17118" t="s">
        <v>18920</v>
      </c>
    </row>
    <row r="17119" spans="1:1">
      <c r="A17119" t="s">
        <v>18921</v>
      </c>
    </row>
    <row r="17120" spans="1:1">
      <c r="A17120" t="s">
        <v>18922</v>
      </c>
    </row>
    <row r="17121" spans="1:1">
      <c r="A17121" t="s">
        <v>18923</v>
      </c>
    </row>
    <row r="17122" spans="1:1">
      <c r="A17122" t="s">
        <v>18924</v>
      </c>
    </row>
    <row r="17123" spans="1:1">
      <c r="A17123" t="s">
        <v>18925</v>
      </c>
    </row>
    <row r="17124" spans="1:1">
      <c r="A17124" t="s">
        <v>18926</v>
      </c>
    </row>
    <row r="17125" spans="1:1">
      <c r="A17125" t="s">
        <v>18927</v>
      </c>
    </row>
    <row r="17126" spans="1:1">
      <c r="A17126" t="s">
        <v>18928</v>
      </c>
    </row>
    <row r="17127" spans="1:1">
      <c r="A17127" t="s">
        <v>18929</v>
      </c>
    </row>
    <row r="17128" spans="1:1">
      <c r="A17128" t="s">
        <v>18930</v>
      </c>
    </row>
    <row r="17129" spans="1:1">
      <c r="A17129" t="s">
        <v>18931</v>
      </c>
    </row>
    <row r="17130" spans="1:1">
      <c r="A17130" t="s">
        <v>18932</v>
      </c>
    </row>
    <row r="17131" spans="1:1">
      <c r="A17131" t="s">
        <v>18933</v>
      </c>
    </row>
    <row r="17132" spans="1:1">
      <c r="A17132" t="s">
        <v>18934</v>
      </c>
    </row>
    <row r="17133" spans="1:1">
      <c r="A17133" t="s">
        <v>18935</v>
      </c>
    </row>
    <row r="17134" spans="1:1">
      <c r="A17134" t="s">
        <v>18936</v>
      </c>
    </row>
    <row r="17135" spans="1:1">
      <c r="A17135" t="s">
        <v>18937</v>
      </c>
    </row>
    <row r="17136" spans="1:1">
      <c r="A17136" t="s">
        <v>18938</v>
      </c>
    </row>
    <row r="17137" spans="1:1">
      <c r="A17137" t="s">
        <v>18939</v>
      </c>
    </row>
    <row r="17138" spans="1:1">
      <c r="A17138" t="s">
        <v>18940</v>
      </c>
    </row>
    <row r="17139" spans="1:1">
      <c r="A17139" t="s">
        <v>18941</v>
      </c>
    </row>
    <row r="17140" spans="1:1">
      <c r="A17140" t="s">
        <v>18942</v>
      </c>
    </row>
    <row r="17141" spans="1:1">
      <c r="A17141" t="s">
        <v>18943</v>
      </c>
    </row>
    <row r="17142" spans="1:1">
      <c r="A17142" t="s">
        <v>18944</v>
      </c>
    </row>
    <row r="17143" spans="1:1">
      <c r="A17143" t="s">
        <v>18945</v>
      </c>
    </row>
    <row r="17144" spans="1:1">
      <c r="A17144" t="s">
        <v>18946</v>
      </c>
    </row>
    <row r="17145" spans="1:1">
      <c r="A17145" t="s">
        <v>18947</v>
      </c>
    </row>
    <row r="17146" spans="1:1">
      <c r="A17146" t="s">
        <v>18948</v>
      </c>
    </row>
    <row r="17147" spans="1:1">
      <c r="A17147" t="s">
        <v>18949</v>
      </c>
    </row>
    <row r="17148" spans="1:1">
      <c r="A17148" t="s">
        <v>18950</v>
      </c>
    </row>
    <row r="17149" spans="1:1">
      <c r="A17149" t="s">
        <v>18951</v>
      </c>
    </row>
    <row r="17150" spans="1:1">
      <c r="A17150" t="s">
        <v>18952</v>
      </c>
    </row>
    <row r="17151" spans="1:1">
      <c r="A17151" t="s">
        <v>18953</v>
      </c>
    </row>
    <row r="17152" spans="1:1">
      <c r="A17152" t="s">
        <v>18954</v>
      </c>
    </row>
    <row r="17153" spans="1:1">
      <c r="A17153" t="s">
        <v>18955</v>
      </c>
    </row>
    <row r="17154" spans="1:1">
      <c r="A17154" t="s">
        <v>18956</v>
      </c>
    </row>
    <row r="17155" spans="1:1">
      <c r="A17155" t="s">
        <v>18957</v>
      </c>
    </row>
    <row r="17156" spans="1:1">
      <c r="A17156" t="s">
        <v>18958</v>
      </c>
    </row>
    <row r="17157" spans="1:1">
      <c r="A17157" t="s">
        <v>18959</v>
      </c>
    </row>
    <row r="17158" spans="1:1">
      <c r="A17158" t="s">
        <v>18960</v>
      </c>
    </row>
    <row r="17159" spans="1:1">
      <c r="A17159" t="s">
        <v>18961</v>
      </c>
    </row>
    <row r="17160" spans="1:1">
      <c r="A17160" t="s">
        <v>18962</v>
      </c>
    </row>
    <row r="17161" spans="1:1">
      <c r="A17161" t="s">
        <v>18963</v>
      </c>
    </row>
    <row r="17162" spans="1:1">
      <c r="A17162" t="s">
        <v>18964</v>
      </c>
    </row>
    <row r="17163" spans="1:1">
      <c r="A17163" t="s">
        <v>18965</v>
      </c>
    </row>
    <row r="17164" spans="1:1">
      <c r="A17164" t="s">
        <v>18966</v>
      </c>
    </row>
    <row r="17165" spans="1:1">
      <c r="A17165" t="s">
        <v>18967</v>
      </c>
    </row>
    <row r="17166" spans="1:1">
      <c r="A17166" t="s">
        <v>18968</v>
      </c>
    </row>
    <row r="17167" spans="1:1">
      <c r="A17167" t="s">
        <v>18969</v>
      </c>
    </row>
    <row r="17168" spans="1:1">
      <c r="A17168" t="s">
        <v>18970</v>
      </c>
    </row>
    <row r="17169" spans="1:1">
      <c r="A17169" t="s">
        <v>18971</v>
      </c>
    </row>
    <row r="17170" spans="1:1">
      <c r="A17170" t="s">
        <v>18972</v>
      </c>
    </row>
    <row r="17171" spans="1:1">
      <c r="A17171" t="s">
        <v>18973</v>
      </c>
    </row>
    <row r="17172" spans="1:1">
      <c r="A17172" t="s">
        <v>18974</v>
      </c>
    </row>
    <row r="17173" spans="1:1">
      <c r="A17173" t="s">
        <v>18975</v>
      </c>
    </row>
    <row r="17174" spans="1:1">
      <c r="A17174" t="s">
        <v>18976</v>
      </c>
    </row>
    <row r="17175" spans="1:1">
      <c r="A17175" t="s">
        <v>18977</v>
      </c>
    </row>
    <row r="17176" spans="1:1">
      <c r="A17176" t="s">
        <v>18978</v>
      </c>
    </row>
    <row r="17177" spans="1:1">
      <c r="A17177" t="s">
        <v>18979</v>
      </c>
    </row>
    <row r="17178" spans="1:1">
      <c r="A17178" t="s">
        <v>18980</v>
      </c>
    </row>
    <row r="17179" spans="1:1">
      <c r="A17179" t="s">
        <v>18981</v>
      </c>
    </row>
    <row r="17180" spans="1:1">
      <c r="A17180" t="s">
        <v>18982</v>
      </c>
    </row>
    <row r="17181" spans="1:1">
      <c r="A17181" t="s">
        <v>18983</v>
      </c>
    </row>
    <row r="17182" spans="1:1">
      <c r="A17182" t="s">
        <v>18984</v>
      </c>
    </row>
    <row r="17183" spans="1:1">
      <c r="A17183" t="s">
        <v>18985</v>
      </c>
    </row>
    <row r="17184" spans="1:1">
      <c r="A17184" t="s">
        <v>18986</v>
      </c>
    </row>
    <row r="17185" spans="1:1">
      <c r="A17185" t="s">
        <v>18987</v>
      </c>
    </row>
    <row r="17186" spans="1:1">
      <c r="A17186" t="s">
        <v>18988</v>
      </c>
    </row>
    <row r="17187" spans="1:1">
      <c r="A17187" t="s">
        <v>18989</v>
      </c>
    </row>
    <row r="17188" spans="1:1">
      <c r="A17188" t="s">
        <v>18990</v>
      </c>
    </row>
    <row r="17189" spans="1:1">
      <c r="A17189" t="s">
        <v>18991</v>
      </c>
    </row>
    <row r="17190" spans="1:1">
      <c r="A17190" t="s">
        <v>18992</v>
      </c>
    </row>
    <row r="17191" spans="1:1">
      <c r="A17191" t="s">
        <v>18993</v>
      </c>
    </row>
    <row r="17192" spans="1:1">
      <c r="A17192" t="s">
        <v>18994</v>
      </c>
    </row>
    <row r="17193" spans="1:1">
      <c r="A17193" t="s">
        <v>18995</v>
      </c>
    </row>
    <row r="17194" spans="1:1">
      <c r="A17194" t="s">
        <v>18996</v>
      </c>
    </row>
    <row r="17195" spans="1:1">
      <c r="A17195" t="s">
        <v>18997</v>
      </c>
    </row>
    <row r="17196" spans="1:1">
      <c r="A17196" t="s">
        <v>18998</v>
      </c>
    </row>
    <row r="17197" spans="1:1">
      <c r="A17197" t="s">
        <v>18999</v>
      </c>
    </row>
    <row r="17198" spans="1:1">
      <c r="A17198" t="s">
        <v>19000</v>
      </c>
    </row>
    <row r="17199" spans="1:1">
      <c r="A17199" t="s">
        <v>19001</v>
      </c>
    </row>
    <row r="17200" spans="1:1">
      <c r="A17200" t="s">
        <v>19002</v>
      </c>
    </row>
    <row r="17201" spans="1:1">
      <c r="A17201" t="s">
        <v>19003</v>
      </c>
    </row>
    <row r="17202" spans="1:1">
      <c r="A17202" t="s">
        <v>19004</v>
      </c>
    </row>
    <row r="17203" spans="1:1">
      <c r="A17203" t="s">
        <v>19005</v>
      </c>
    </row>
    <row r="17204" spans="1:1">
      <c r="A17204" t="s">
        <v>19006</v>
      </c>
    </row>
    <row r="17205" spans="1:1">
      <c r="A17205" t="s">
        <v>19007</v>
      </c>
    </row>
    <row r="17206" spans="1:1">
      <c r="A17206" t="s">
        <v>19008</v>
      </c>
    </row>
    <row r="17207" spans="1:1">
      <c r="A17207" t="s">
        <v>19009</v>
      </c>
    </row>
    <row r="17208" spans="1:1">
      <c r="A17208" t="s">
        <v>19010</v>
      </c>
    </row>
    <row r="17209" spans="1:1">
      <c r="A17209" t="s">
        <v>19011</v>
      </c>
    </row>
    <row r="17210" spans="1:1">
      <c r="A17210" t="s">
        <v>19012</v>
      </c>
    </row>
    <row r="17211" spans="1:1">
      <c r="A17211" t="s">
        <v>19013</v>
      </c>
    </row>
    <row r="17212" spans="1:1">
      <c r="A17212" t="s">
        <v>19014</v>
      </c>
    </row>
    <row r="17213" spans="1:1">
      <c r="A17213" t="s">
        <v>19015</v>
      </c>
    </row>
    <row r="17214" spans="1:1">
      <c r="A17214" t="s">
        <v>19016</v>
      </c>
    </row>
    <row r="17215" spans="1:1">
      <c r="A17215" t="s">
        <v>19017</v>
      </c>
    </row>
    <row r="17216" spans="1:1">
      <c r="A17216" t="s">
        <v>19018</v>
      </c>
    </row>
    <row r="17217" spans="1:1">
      <c r="A17217" t="s">
        <v>19019</v>
      </c>
    </row>
    <row r="17218" spans="1:1">
      <c r="A17218" t="s">
        <v>19020</v>
      </c>
    </row>
    <row r="17219" spans="1:1">
      <c r="A17219" t="s">
        <v>19021</v>
      </c>
    </row>
    <row r="17220" spans="1:1">
      <c r="A17220" t="s">
        <v>19022</v>
      </c>
    </row>
    <row r="17221" spans="1:1">
      <c r="A17221" t="s">
        <v>19023</v>
      </c>
    </row>
    <row r="17222" spans="1:1">
      <c r="A17222" t="s">
        <v>19024</v>
      </c>
    </row>
    <row r="17223" spans="1:1">
      <c r="A17223" t="s">
        <v>19025</v>
      </c>
    </row>
    <row r="17224" spans="1:1">
      <c r="A17224" t="s">
        <v>19026</v>
      </c>
    </row>
    <row r="17225" spans="1:1">
      <c r="A17225" t="s">
        <v>19027</v>
      </c>
    </row>
    <row r="17226" spans="1:1">
      <c r="A17226" t="s">
        <v>19028</v>
      </c>
    </row>
    <row r="17227" spans="1:1">
      <c r="A17227" t="s">
        <v>19029</v>
      </c>
    </row>
    <row r="17228" spans="1:1">
      <c r="A17228" t="s">
        <v>19030</v>
      </c>
    </row>
    <row r="17229" spans="1:1">
      <c r="A17229" t="s">
        <v>19031</v>
      </c>
    </row>
    <row r="17230" spans="1:1">
      <c r="A17230" t="s">
        <v>19032</v>
      </c>
    </row>
    <row r="17231" spans="1:1">
      <c r="A17231" t="s">
        <v>19033</v>
      </c>
    </row>
    <row r="17232" spans="1:1">
      <c r="A17232" t="s">
        <v>19034</v>
      </c>
    </row>
    <row r="17233" spans="1:1">
      <c r="A17233" t="s">
        <v>19035</v>
      </c>
    </row>
    <row r="17234" spans="1:1">
      <c r="A17234" t="s">
        <v>19036</v>
      </c>
    </row>
    <row r="17235" spans="1:1">
      <c r="A17235" t="s">
        <v>19037</v>
      </c>
    </row>
    <row r="17236" spans="1:1">
      <c r="A17236" t="s">
        <v>19038</v>
      </c>
    </row>
    <row r="17237" spans="1:1">
      <c r="A17237" t="s">
        <v>19039</v>
      </c>
    </row>
    <row r="17238" spans="1:1">
      <c r="A17238" t="s">
        <v>19040</v>
      </c>
    </row>
    <row r="17239" spans="1:1">
      <c r="A17239" t="s">
        <v>19041</v>
      </c>
    </row>
    <row r="17240" spans="1:1">
      <c r="A17240" t="s">
        <v>19042</v>
      </c>
    </row>
    <row r="17241" spans="1:1">
      <c r="A17241" t="s">
        <v>19043</v>
      </c>
    </row>
    <row r="17242" spans="1:1">
      <c r="A17242" t="s">
        <v>19044</v>
      </c>
    </row>
    <row r="17243" spans="1:1">
      <c r="A17243" t="s">
        <v>19045</v>
      </c>
    </row>
    <row r="17244" spans="1:1">
      <c r="A17244" t="s">
        <v>19046</v>
      </c>
    </row>
    <row r="17245" spans="1:1">
      <c r="A17245" t="s">
        <v>19047</v>
      </c>
    </row>
    <row r="17246" spans="1:1">
      <c r="A17246" t="s">
        <v>19048</v>
      </c>
    </row>
    <row r="17247" spans="1:1">
      <c r="A17247" t="s">
        <v>19049</v>
      </c>
    </row>
    <row r="17248" spans="1:1">
      <c r="A17248" t="s">
        <v>19050</v>
      </c>
    </row>
    <row r="17249" spans="1:1">
      <c r="A17249" t="s">
        <v>19051</v>
      </c>
    </row>
    <row r="17250" spans="1:1">
      <c r="A17250" t="s">
        <v>19052</v>
      </c>
    </row>
    <row r="17251" spans="1:1">
      <c r="A17251" t="s">
        <v>19053</v>
      </c>
    </row>
    <row r="17252" spans="1:1">
      <c r="A17252" t="s">
        <v>19054</v>
      </c>
    </row>
    <row r="17253" spans="1:1">
      <c r="A17253" t="s">
        <v>19055</v>
      </c>
    </row>
    <row r="17254" spans="1:1">
      <c r="A17254" t="s">
        <v>19056</v>
      </c>
    </row>
    <row r="17255" spans="1:1">
      <c r="A17255" t="s">
        <v>19057</v>
      </c>
    </row>
    <row r="17256" spans="1:1">
      <c r="A17256" t="s">
        <v>19058</v>
      </c>
    </row>
    <row r="17257" spans="1:1">
      <c r="A17257" t="s">
        <v>19059</v>
      </c>
    </row>
    <row r="17258" spans="1:1">
      <c r="A17258" t="s">
        <v>19060</v>
      </c>
    </row>
    <row r="17259" spans="1:1">
      <c r="A17259" t="s">
        <v>19061</v>
      </c>
    </row>
    <row r="17260" spans="1:1">
      <c r="A17260" t="s">
        <v>19062</v>
      </c>
    </row>
    <row r="17261" spans="1:1">
      <c r="A17261" t="s">
        <v>19063</v>
      </c>
    </row>
    <row r="17262" spans="1:1">
      <c r="A17262" t="s">
        <v>19064</v>
      </c>
    </row>
    <row r="17263" spans="1:1">
      <c r="A17263" t="s">
        <v>19065</v>
      </c>
    </row>
    <row r="17264" spans="1:1">
      <c r="A17264" t="s">
        <v>19066</v>
      </c>
    </row>
    <row r="17265" spans="1:1">
      <c r="A17265" t="s">
        <v>19067</v>
      </c>
    </row>
    <row r="17266" spans="1:1">
      <c r="A17266" t="s">
        <v>19068</v>
      </c>
    </row>
    <row r="17267" spans="1:1">
      <c r="A17267" t="s">
        <v>19069</v>
      </c>
    </row>
    <row r="17268" spans="1:1">
      <c r="A17268" t="s">
        <v>19070</v>
      </c>
    </row>
    <row r="17269" spans="1:1">
      <c r="A17269" t="s">
        <v>19071</v>
      </c>
    </row>
    <row r="17270" spans="1:1">
      <c r="A17270" t="s">
        <v>19072</v>
      </c>
    </row>
    <row r="17271" spans="1:1">
      <c r="A17271" t="s">
        <v>19073</v>
      </c>
    </row>
    <row r="17272" spans="1:1">
      <c r="A17272" t="s">
        <v>19074</v>
      </c>
    </row>
    <row r="17273" spans="1:1">
      <c r="A17273" t="s">
        <v>19075</v>
      </c>
    </row>
    <row r="17274" spans="1:1">
      <c r="A17274" t="s">
        <v>19076</v>
      </c>
    </row>
    <row r="17275" spans="1:1">
      <c r="A17275" t="s">
        <v>19077</v>
      </c>
    </row>
    <row r="17276" spans="1:1">
      <c r="A17276" t="s">
        <v>19078</v>
      </c>
    </row>
    <row r="17277" spans="1:1">
      <c r="A17277" t="s">
        <v>19079</v>
      </c>
    </row>
    <row r="17278" spans="1:1">
      <c r="A17278" t="s">
        <v>19080</v>
      </c>
    </row>
    <row r="17279" spans="1:1">
      <c r="A17279" t="s">
        <v>19081</v>
      </c>
    </row>
    <row r="17280" spans="1:1">
      <c r="A17280" t="s">
        <v>19082</v>
      </c>
    </row>
    <row r="17281" spans="1:1">
      <c r="A17281" t="s">
        <v>19083</v>
      </c>
    </row>
    <row r="17282" spans="1:1">
      <c r="A17282" t="s">
        <v>19084</v>
      </c>
    </row>
    <row r="17283" spans="1:1">
      <c r="A17283" t="s">
        <v>19085</v>
      </c>
    </row>
    <row r="17284" spans="1:1">
      <c r="A17284" t="s">
        <v>19086</v>
      </c>
    </row>
    <row r="17285" spans="1:1">
      <c r="A17285" t="s">
        <v>19087</v>
      </c>
    </row>
    <row r="17286" spans="1:1">
      <c r="A17286" t="s">
        <v>19088</v>
      </c>
    </row>
    <row r="17287" spans="1:1">
      <c r="A17287" t="s">
        <v>19089</v>
      </c>
    </row>
    <row r="17288" spans="1:1">
      <c r="A17288" t="s">
        <v>19090</v>
      </c>
    </row>
    <row r="17289" spans="1:1">
      <c r="A17289" t="s">
        <v>19091</v>
      </c>
    </row>
    <row r="17290" spans="1:1">
      <c r="A17290" t="s">
        <v>19092</v>
      </c>
    </row>
    <row r="17291" spans="1:1">
      <c r="A17291" t="s">
        <v>19093</v>
      </c>
    </row>
    <row r="17292" spans="1:1">
      <c r="A17292" t="s">
        <v>19094</v>
      </c>
    </row>
    <row r="17293" spans="1:1">
      <c r="A17293" t="s">
        <v>19095</v>
      </c>
    </row>
    <row r="17294" spans="1:1">
      <c r="A17294" t="s">
        <v>19096</v>
      </c>
    </row>
    <row r="17295" spans="1:1">
      <c r="A17295" t="s">
        <v>19097</v>
      </c>
    </row>
    <row r="17296" spans="1:1">
      <c r="A17296" t="s">
        <v>19098</v>
      </c>
    </row>
    <row r="17297" spans="1:1">
      <c r="A17297" t="s">
        <v>19099</v>
      </c>
    </row>
    <row r="17298" spans="1:1">
      <c r="A17298" t="s">
        <v>19100</v>
      </c>
    </row>
    <row r="17299" spans="1:1">
      <c r="A17299" t="s">
        <v>19101</v>
      </c>
    </row>
    <row r="17300" spans="1:1">
      <c r="A17300" t="s">
        <v>19102</v>
      </c>
    </row>
    <row r="17301" spans="1:1">
      <c r="A17301" t="s">
        <v>19103</v>
      </c>
    </row>
    <row r="17302" spans="1:1">
      <c r="A17302" t="s">
        <v>19104</v>
      </c>
    </row>
    <row r="17303" spans="1:1">
      <c r="A17303" t="s">
        <v>19105</v>
      </c>
    </row>
    <row r="17304" spans="1:1">
      <c r="A17304" t="s">
        <v>19106</v>
      </c>
    </row>
    <row r="17305" spans="1:1">
      <c r="A17305" t="s">
        <v>19107</v>
      </c>
    </row>
    <row r="17306" spans="1:1">
      <c r="A17306" t="s">
        <v>19108</v>
      </c>
    </row>
    <row r="17307" spans="1:1">
      <c r="A17307" t="s">
        <v>19109</v>
      </c>
    </row>
    <row r="17308" spans="1:1">
      <c r="A17308" t="s">
        <v>19110</v>
      </c>
    </row>
    <row r="17309" spans="1:1">
      <c r="A17309" t="s">
        <v>19111</v>
      </c>
    </row>
    <row r="17310" spans="1:1">
      <c r="A17310" t="s">
        <v>19112</v>
      </c>
    </row>
    <row r="17311" spans="1:1">
      <c r="A17311" t="s">
        <v>19113</v>
      </c>
    </row>
    <row r="17312" spans="1:1">
      <c r="A17312" t="s">
        <v>19114</v>
      </c>
    </row>
    <row r="17313" spans="1:1">
      <c r="A17313" t="s">
        <v>19115</v>
      </c>
    </row>
    <row r="17314" spans="1:1">
      <c r="A17314" t="s">
        <v>19116</v>
      </c>
    </row>
    <row r="17315" spans="1:1">
      <c r="A17315" t="s">
        <v>19117</v>
      </c>
    </row>
    <row r="17316" spans="1:1">
      <c r="A17316" t="s">
        <v>19118</v>
      </c>
    </row>
    <row r="17317" spans="1:1">
      <c r="A17317" t="s">
        <v>19119</v>
      </c>
    </row>
    <row r="17318" spans="1:1">
      <c r="A17318" t="s">
        <v>19120</v>
      </c>
    </row>
    <row r="17319" spans="1:1">
      <c r="A17319" t="s">
        <v>19121</v>
      </c>
    </row>
    <row r="17320" spans="1:1">
      <c r="A17320" t="s">
        <v>19122</v>
      </c>
    </row>
    <row r="17321" spans="1:1">
      <c r="A17321" t="s">
        <v>19123</v>
      </c>
    </row>
    <row r="17322" spans="1:1">
      <c r="A17322" t="s">
        <v>19124</v>
      </c>
    </row>
    <row r="17323" spans="1:1">
      <c r="A17323" t="s">
        <v>19125</v>
      </c>
    </row>
    <row r="17324" spans="1:1">
      <c r="A17324" t="s">
        <v>19126</v>
      </c>
    </row>
    <row r="17325" spans="1:1">
      <c r="A17325" t="s">
        <v>19127</v>
      </c>
    </row>
    <row r="17326" spans="1:1">
      <c r="A17326" t="s">
        <v>19128</v>
      </c>
    </row>
    <row r="17327" spans="1:1">
      <c r="A17327" t="s">
        <v>19129</v>
      </c>
    </row>
    <row r="17328" spans="1:1">
      <c r="A17328" t="s">
        <v>19130</v>
      </c>
    </row>
    <row r="17329" spans="1:1">
      <c r="A17329" t="s">
        <v>19131</v>
      </c>
    </row>
    <row r="17330" spans="1:1">
      <c r="A17330" t="s">
        <v>19132</v>
      </c>
    </row>
    <row r="17331" spans="1:1">
      <c r="A17331" t="s">
        <v>19133</v>
      </c>
    </row>
    <row r="17332" spans="1:1">
      <c r="A17332" t="s">
        <v>19134</v>
      </c>
    </row>
    <row r="17333" spans="1:1">
      <c r="A17333" t="s">
        <v>19135</v>
      </c>
    </row>
    <row r="17334" spans="1:1">
      <c r="A17334" t="s">
        <v>19136</v>
      </c>
    </row>
    <row r="17335" spans="1:1">
      <c r="A17335" t="s">
        <v>19137</v>
      </c>
    </row>
    <row r="17336" spans="1:1">
      <c r="A17336" t="s">
        <v>19138</v>
      </c>
    </row>
    <row r="17337" spans="1:1">
      <c r="A17337" t="s">
        <v>19139</v>
      </c>
    </row>
    <row r="17338" spans="1:1">
      <c r="A17338" t="s">
        <v>19140</v>
      </c>
    </row>
    <row r="17339" spans="1:1">
      <c r="A17339" t="s">
        <v>19141</v>
      </c>
    </row>
    <row r="17340" spans="1:1">
      <c r="A17340" t="s">
        <v>19142</v>
      </c>
    </row>
    <row r="17341" spans="1:1">
      <c r="A17341" t="s">
        <v>19143</v>
      </c>
    </row>
    <row r="17342" spans="1:1">
      <c r="A17342" t="s">
        <v>19144</v>
      </c>
    </row>
    <row r="17343" spans="1:1">
      <c r="A17343" t="s">
        <v>19145</v>
      </c>
    </row>
    <row r="17344" spans="1:1">
      <c r="A17344" t="s">
        <v>19146</v>
      </c>
    </row>
    <row r="17345" spans="1:1">
      <c r="A17345" t="s">
        <v>19147</v>
      </c>
    </row>
    <row r="17346" spans="1:1">
      <c r="A17346" t="s">
        <v>19148</v>
      </c>
    </row>
    <row r="17347" spans="1:1">
      <c r="A17347" t="s">
        <v>19149</v>
      </c>
    </row>
    <row r="17348" spans="1:1">
      <c r="A17348" t="s">
        <v>19150</v>
      </c>
    </row>
    <row r="17349" spans="1:1">
      <c r="A17349" t="s">
        <v>19151</v>
      </c>
    </row>
    <row r="17350" spans="1:1">
      <c r="A17350" t="s">
        <v>19152</v>
      </c>
    </row>
    <row r="17351" spans="1:1">
      <c r="A17351" t="s">
        <v>19153</v>
      </c>
    </row>
    <row r="17352" spans="1:1">
      <c r="A17352" t="s">
        <v>19154</v>
      </c>
    </row>
    <row r="17353" spans="1:1">
      <c r="A17353" t="s">
        <v>19155</v>
      </c>
    </row>
    <row r="17354" spans="1:1">
      <c r="A17354" t="s">
        <v>19156</v>
      </c>
    </row>
    <row r="17355" spans="1:1">
      <c r="A17355" t="s">
        <v>19157</v>
      </c>
    </row>
    <row r="17356" spans="1:1">
      <c r="A17356" t="s">
        <v>19158</v>
      </c>
    </row>
    <row r="17357" spans="1:1">
      <c r="A17357" t="s">
        <v>19159</v>
      </c>
    </row>
    <row r="17358" spans="1:1">
      <c r="A17358" t="s">
        <v>19160</v>
      </c>
    </row>
    <row r="17359" spans="1:1">
      <c r="A17359" t="s">
        <v>19161</v>
      </c>
    </row>
    <row r="17360" spans="1:1">
      <c r="A17360" t="s">
        <v>19162</v>
      </c>
    </row>
    <row r="17361" spans="1:1">
      <c r="A17361" t="s">
        <v>19163</v>
      </c>
    </row>
    <row r="17362" spans="1:1">
      <c r="A17362" t="s">
        <v>19164</v>
      </c>
    </row>
    <row r="17363" spans="1:1">
      <c r="A17363" t="s">
        <v>19165</v>
      </c>
    </row>
    <row r="17364" spans="1:1">
      <c r="A17364" t="s">
        <v>19166</v>
      </c>
    </row>
    <row r="17365" spans="1:1">
      <c r="A17365" t="s">
        <v>19167</v>
      </c>
    </row>
    <row r="17366" spans="1:1">
      <c r="A17366" t="s">
        <v>19168</v>
      </c>
    </row>
    <row r="17367" spans="1:1">
      <c r="A17367" t="s">
        <v>19169</v>
      </c>
    </row>
    <row r="17368" spans="1:1">
      <c r="A17368" t="s">
        <v>19170</v>
      </c>
    </row>
    <row r="17369" spans="1:1">
      <c r="A17369" t="s">
        <v>19171</v>
      </c>
    </row>
    <row r="17370" spans="1:1">
      <c r="A17370" t="s">
        <v>19172</v>
      </c>
    </row>
    <row r="17371" spans="1:1">
      <c r="A17371" t="s">
        <v>19173</v>
      </c>
    </row>
    <row r="17372" spans="1:1">
      <c r="A17372" t="s">
        <v>19174</v>
      </c>
    </row>
    <row r="17373" spans="1:1">
      <c r="A17373" t="s">
        <v>19175</v>
      </c>
    </row>
    <row r="17374" spans="1:1">
      <c r="A17374" t="s">
        <v>19176</v>
      </c>
    </row>
    <row r="17375" spans="1:1">
      <c r="A17375" t="s">
        <v>19177</v>
      </c>
    </row>
    <row r="17376" spans="1:1">
      <c r="A17376" t="s">
        <v>19178</v>
      </c>
    </row>
    <row r="17377" spans="1:1">
      <c r="A17377" t="s">
        <v>19179</v>
      </c>
    </row>
    <row r="17378" spans="1:1">
      <c r="A17378" t="s">
        <v>19180</v>
      </c>
    </row>
    <row r="17379" spans="1:1">
      <c r="A17379" t="s">
        <v>19181</v>
      </c>
    </row>
    <row r="17380" spans="1:1">
      <c r="A17380" t="s">
        <v>19182</v>
      </c>
    </row>
    <row r="17381" spans="1:1">
      <c r="A17381" t="s">
        <v>19183</v>
      </c>
    </row>
    <row r="17382" spans="1:1">
      <c r="A17382" t="s">
        <v>19184</v>
      </c>
    </row>
    <row r="17383" spans="1:1">
      <c r="A17383" t="s">
        <v>19185</v>
      </c>
    </row>
    <row r="17384" spans="1:1">
      <c r="A17384" t="s">
        <v>19186</v>
      </c>
    </row>
    <row r="17385" spans="1:1">
      <c r="A17385" t="s">
        <v>19187</v>
      </c>
    </row>
    <row r="17386" spans="1:1">
      <c r="A17386" t="s">
        <v>19188</v>
      </c>
    </row>
    <row r="17387" spans="1:1">
      <c r="A17387" t="s">
        <v>19189</v>
      </c>
    </row>
    <row r="17388" spans="1:1">
      <c r="A17388" t="s">
        <v>19190</v>
      </c>
    </row>
    <row r="17389" spans="1:1">
      <c r="A17389" t="s">
        <v>19191</v>
      </c>
    </row>
    <row r="17390" spans="1:1">
      <c r="A17390" t="s">
        <v>19192</v>
      </c>
    </row>
    <row r="17391" spans="1:1">
      <c r="A17391" t="s">
        <v>19193</v>
      </c>
    </row>
    <row r="17392" spans="1:1">
      <c r="A17392" t="s">
        <v>19194</v>
      </c>
    </row>
    <row r="17393" spans="1:1">
      <c r="A17393" t="s">
        <v>19195</v>
      </c>
    </row>
    <row r="17394" spans="1:1">
      <c r="A17394" t="s">
        <v>19196</v>
      </c>
    </row>
    <row r="17395" spans="1:1">
      <c r="A17395" t="s">
        <v>19197</v>
      </c>
    </row>
    <row r="17396" spans="1:1">
      <c r="A17396" t="s">
        <v>19198</v>
      </c>
    </row>
    <row r="17397" spans="1:1">
      <c r="A17397" t="s">
        <v>19199</v>
      </c>
    </row>
    <row r="17398" spans="1:1">
      <c r="A17398" t="s">
        <v>19200</v>
      </c>
    </row>
    <row r="17399" spans="1:1">
      <c r="A17399" t="s">
        <v>19201</v>
      </c>
    </row>
    <row r="17400" spans="1:1">
      <c r="A17400" t="s">
        <v>19202</v>
      </c>
    </row>
    <row r="17401" spans="1:1">
      <c r="A17401" t="s">
        <v>19203</v>
      </c>
    </row>
    <row r="17402" spans="1:1">
      <c r="A17402" t="s">
        <v>19204</v>
      </c>
    </row>
    <row r="17403" spans="1:1">
      <c r="A17403" t="s">
        <v>19205</v>
      </c>
    </row>
    <row r="17404" spans="1:1">
      <c r="A17404" t="s">
        <v>19206</v>
      </c>
    </row>
    <row r="17405" spans="1:1">
      <c r="A17405" t="s">
        <v>19207</v>
      </c>
    </row>
    <row r="17406" spans="1:1">
      <c r="A17406" t="s">
        <v>19208</v>
      </c>
    </row>
    <row r="17407" spans="1:1">
      <c r="A17407" t="s">
        <v>19209</v>
      </c>
    </row>
    <row r="17408" spans="1:1">
      <c r="A17408" t="s">
        <v>19210</v>
      </c>
    </row>
    <row r="17409" spans="1:1">
      <c r="A17409" t="s">
        <v>19211</v>
      </c>
    </row>
    <row r="17410" spans="1:1">
      <c r="A17410" t="s">
        <v>19212</v>
      </c>
    </row>
    <row r="17411" spans="1:1">
      <c r="A17411" t="s">
        <v>19213</v>
      </c>
    </row>
    <row r="17412" spans="1:1">
      <c r="A17412" t="s">
        <v>19214</v>
      </c>
    </row>
    <row r="17413" spans="1:1">
      <c r="A17413" t="s">
        <v>19215</v>
      </c>
    </row>
    <row r="17414" spans="1:1">
      <c r="A17414" t="s">
        <v>19216</v>
      </c>
    </row>
    <row r="17415" spans="1:1">
      <c r="A17415" t="s">
        <v>19217</v>
      </c>
    </row>
    <row r="17416" spans="1:1">
      <c r="A17416" t="s">
        <v>19218</v>
      </c>
    </row>
    <row r="17417" spans="1:1">
      <c r="A17417" t="s">
        <v>19219</v>
      </c>
    </row>
    <row r="17418" spans="1:1">
      <c r="A17418" t="s">
        <v>19220</v>
      </c>
    </row>
    <row r="17419" spans="1:1">
      <c r="A17419" t="s">
        <v>19221</v>
      </c>
    </row>
    <row r="17420" spans="1:1">
      <c r="A17420" t="s">
        <v>19222</v>
      </c>
    </row>
    <row r="17421" spans="1:1">
      <c r="A17421" t="s">
        <v>19223</v>
      </c>
    </row>
    <row r="17422" spans="1:1">
      <c r="A17422" t="s">
        <v>19224</v>
      </c>
    </row>
    <row r="17423" spans="1:1">
      <c r="A17423" t="s">
        <v>19225</v>
      </c>
    </row>
    <row r="17424" spans="1:1">
      <c r="A17424" t="s">
        <v>19226</v>
      </c>
    </row>
    <row r="17425" spans="1:1">
      <c r="A17425" t="s">
        <v>19227</v>
      </c>
    </row>
    <row r="17426" spans="1:1">
      <c r="A17426" t="s">
        <v>19228</v>
      </c>
    </row>
    <row r="17427" spans="1:1">
      <c r="A17427" t="s">
        <v>19229</v>
      </c>
    </row>
    <row r="17428" spans="1:1">
      <c r="A17428" t="s">
        <v>19230</v>
      </c>
    </row>
    <row r="17429" spans="1:1">
      <c r="A17429" t="s">
        <v>19231</v>
      </c>
    </row>
    <row r="17430" spans="1:1">
      <c r="A17430" t="s">
        <v>19232</v>
      </c>
    </row>
    <row r="17431" spans="1:1">
      <c r="A17431" t="s">
        <v>19233</v>
      </c>
    </row>
    <row r="17432" spans="1:1">
      <c r="A17432" t="s">
        <v>19234</v>
      </c>
    </row>
    <row r="17433" spans="1:1">
      <c r="A17433" t="s">
        <v>19235</v>
      </c>
    </row>
    <row r="17434" spans="1:1">
      <c r="A17434" t="s">
        <v>19236</v>
      </c>
    </row>
    <row r="17435" spans="1:1">
      <c r="A17435" t="s">
        <v>19237</v>
      </c>
    </row>
    <row r="17436" spans="1:1">
      <c r="A17436" t="s">
        <v>19238</v>
      </c>
    </row>
    <row r="17437" spans="1:1">
      <c r="A17437" t="s">
        <v>19239</v>
      </c>
    </row>
    <row r="17438" spans="1:1">
      <c r="A17438" t="s">
        <v>19240</v>
      </c>
    </row>
    <row r="17439" spans="1:1">
      <c r="A17439" t="s">
        <v>19241</v>
      </c>
    </row>
    <row r="17440" spans="1:1">
      <c r="A17440" t="s">
        <v>19242</v>
      </c>
    </row>
    <row r="17441" spans="1:1">
      <c r="A17441" t="s">
        <v>19243</v>
      </c>
    </row>
    <row r="17442" spans="1:1">
      <c r="A17442" t="s">
        <v>19244</v>
      </c>
    </row>
    <row r="17443" spans="1:1">
      <c r="A17443" t="s">
        <v>19245</v>
      </c>
    </row>
    <row r="17444" spans="1:1">
      <c r="A17444" t="s">
        <v>19246</v>
      </c>
    </row>
    <row r="17445" spans="1:1">
      <c r="A17445" t="s">
        <v>19247</v>
      </c>
    </row>
    <row r="17446" spans="1:1">
      <c r="A17446" t="s">
        <v>19248</v>
      </c>
    </row>
    <row r="17447" spans="1:1">
      <c r="A17447" t="s">
        <v>19249</v>
      </c>
    </row>
    <row r="17448" spans="1:1">
      <c r="A17448" t="s">
        <v>19250</v>
      </c>
    </row>
    <row r="17449" spans="1:1">
      <c r="A17449" t="s">
        <v>19251</v>
      </c>
    </row>
    <row r="17450" spans="1:1">
      <c r="A17450" t="s">
        <v>19252</v>
      </c>
    </row>
    <row r="17451" spans="1:1">
      <c r="A17451" t="s">
        <v>19253</v>
      </c>
    </row>
    <row r="17452" spans="1:1">
      <c r="A17452" t="s">
        <v>19254</v>
      </c>
    </row>
    <row r="17453" spans="1:1">
      <c r="A17453" t="s">
        <v>19255</v>
      </c>
    </row>
    <row r="17454" spans="1:1">
      <c r="A17454" t="s">
        <v>19256</v>
      </c>
    </row>
    <row r="17455" spans="1:1">
      <c r="A17455" t="s">
        <v>19257</v>
      </c>
    </row>
    <row r="17456" spans="1:1">
      <c r="A17456" t="s">
        <v>19258</v>
      </c>
    </row>
    <row r="17457" spans="1:1">
      <c r="A17457" t="s">
        <v>19259</v>
      </c>
    </row>
    <row r="17458" spans="1:1">
      <c r="A17458" t="s">
        <v>19260</v>
      </c>
    </row>
    <row r="17459" spans="1:1">
      <c r="A17459" t="s">
        <v>19261</v>
      </c>
    </row>
    <row r="17460" spans="1:1">
      <c r="A17460" t="s">
        <v>19262</v>
      </c>
    </row>
    <row r="17461" spans="1:1">
      <c r="A17461" t="s">
        <v>19263</v>
      </c>
    </row>
    <row r="17462" spans="1:1">
      <c r="A17462" t="s">
        <v>19264</v>
      </c>
    </row>
    <row r="17463" spans="1:1">
      <c r="A17463" t="s">
        <v>19265</v>
      </c>
    </row>
    <row r="17464" spans="1:1">
      <c r="A17464" t="s">
        <v>19266</v>
      </c>
    </row>
    <row r="17465" spans="1:1">
      <c r="A17465" t="s">
        <v>19267</v>
      </c>
    </row>
    <row r="17466" spans="1:1">
      <c r="A17466" t="s">
        <v>19268</v>
      </c>
    </row>
    <row r="17467" spans="1:1">
      <c r="A17467" t="s">
        <v>19269</v>
      </c>
    </row>
    <row r="17468" spans="1:1">
      <c r="A17468" t="s">
        <v>19270</v>
      </c>
    </row>
    <row r="17469" spans="1:1">
      <c r="A17469" t="s">
        <v>19271</v>
      </c>
    </row>
    <row r="17470" spans="1:1">
      <c r="A17470" t="s">
        <v>19272</v>
      </c>
    </row>
    <row r="17471" spans="1:1">
      <c r="A17471" t="s">
        <v>19273</v>
      </c>
    </row>
    <row r="17472" spans="1:1">
      <c r="A17472" t="s">
        <v>19274</v>
      </c>
    </row>
    <row r="17473" spans="1:1">
      <c r="A17473" t="s">
        <v>19275</v>
      </c>
    </row>
    <row r="17474" spans="1:1">
      <c r="A17474" t="s">
        <v>19276</v>
      </c>
    </row>
    <row r="17475" spans="1:1">
      <c r="A17475" t="s">
        <v>19277</v>
      </c>
    </row>
    <row r="17476" spans="1:1">
      <c r="A17476" t="s">
        <v>19278</v>
      </c>
    </row>
    <row r="17477" spans="1:1">
      <c r="A17477" t="s">
        <v>19279</v>
      </c>
    </row>
    <row r="17478" spans="1:1">
      <c r="A17478" t="s">
        <v>19280</v>
      </c>
    </row>
    <row r="17479" spans="1:1">
      <c r="A17479" t="s">
        <v>19281</v>
      </c>
    </row>
    <row r="17480" spans="1:1">
      <c r="A17480" t="s">
        <v>19282</v>
      </c>
    </row>
    <row r="17481" spans="1:1">
      <c r="A17481" t="s">
        <v>19283</v>
      </c>
    </row>
    <row r="17482" spans="1:1">
      <c r="A17482" t="s">
        <v>19284</v>
      </c>
    </row>
    <row r="17483" spans="1:1">
      <c r="A17483" t="s">
        <v>19285</v>
      </c>
    </row>
    <row r="17484" spans="1:1">
      <c r="A17484" t="s">
        <v>19286</v>
      </c>
    </row>
    <row r="17485" spans="1:1">
      <c r="A17485" t="s">
        <v>19287</v>
      </c>
    </row>
    <row r="17486" spans="1:1">
      <c r="A17486" t="s">
        <v>19288</v>
      </c>
    </row>
    <row r="17487" spans="1:1">
      <c r="A17487" t="s">
        <v>19289</v>
      </c>
    </row>
    <row r="17488" spans="1:1">
      <c r="A17488" t="s">
        <v>19290</v>
      </c>
    </row>
    <row r="17489" spans="1:1">
      <c r="A17489" t="s">
        <v>19291</v>
      </c>
    </row>
    <row r="17490" spans="1:1">
      <c r="A17490" t="s">
        <v>19292</v>
      </c>
    </row>
    <row r="17491" spans="1:1">
      <c r="A17491" t="s">
        <v>19293</v>
      </c>
    </row>
    <row r="17492" spans="1:1">
      <c r="A17492" t="s">
        <v>19294</v>
      </c>
    </row>
    <row r="17493" spans="1:1">
      <c r="A17493" t="s">
        <v>19295</v>
      </c>
    </row>
    <row r="17494" spans="1:1">
      <c r="A17494" t="s">
        <v>19296</v>
      </c>
    </row>
    <row r="17495" spans="1:1">
      <c r="A17495" t="s">
        <v>19297</v>
      </c>
    </row>
    <row r="17496" spans="1:1">
      <c r="A17496" t="s">
        <v>19298</v>
      </c>
    </row>
    <row r="17497" spans="1:1">
      <c r="A17497" t="s">
        <v>19299</v>
      </c>
    </row>
    <row r="17498" spans="1:1">
      <c r="A17498" t="s">
        <v>19300</v>
      </c>
    </row>
    <row r="17499" spans="1:1">
      <c r="A17499" t="s">
        <v>19301</v>
      </c>
    </row>
    <row r="17500" spans="1:1">
      <c r="A17500" t="s">
        <v>19302</v>
      </c>
    </row>
    <row r="17501" spans="1:1">
      <c r="A17501" t="s">
        <v>19303</v>
      </c>
    </row>
    <row r="17502" spans="1:1">
      <c r="A17502" t="s">
        <v>19304</v>
      </c>
    </row>
    <row r="17503" spans="1:1">
      <c r="A17503" t="s">
        <v>19305</v>
      </c>
    </row>
    <row r="17504" spans="1:1">
      <c r="A17504" t="s">
        <v>19306</v>
      </c>
    </row>
    <row r="17505" spans="1:1">
      <c r="A17505" t="s">
        <v>19307</v>
      </c>
    </row>
    <row r="17506" spans="1:1">
      <c r="A17506" t="s">
        <v>19308</v>
      </c>
    </row>
    <row r="17507" spans="1:1">
      <c r="A17507" t="s">
        <v>19309</v>
      </c>
    </row>
    <row r="17508" spans="1:1">
      <c r="A17508" t="s">
        <v>19310</v>
      </c>
    </row>
    <row r="17509" spans="1:1">
      <c r="A17509" t="s">
        <v>19311</v>
      </c>
    </row>
    <row r="17510" spans="1:1">
      <c r="A17510" t="s">
        <v>19312</v>
      </c>
    </row>
    <row r="17511" spans="1:1">
      <c r="A17511" t="s">
        <v>19313</v>
      </c>
    </row>
    <row r="17512" spans="1:1">
      <c r="A17512" t="s">
        <v>19314</v>
      </c>
    </row>
    <row r="17513" spans="1:1">
      <c r="A17513" t="s">
        <v>19315</v>
      </c>
    </row>
    <row r="17514" spans="1:1">
      <c r="A17514" t="s">
        <v>19316</v>
      </c>
    </row>
    <row r="17515" spans="1:1">
      <c r="A17515" t="s">
        <v>19317</v>
      </c>
    </row>
    <row r="17516" spans="1:1">
      <c r="A17516" t="s">
        <v>19318</v>
      </c>
    </row>
    <row r="17517" spans="1:1">
      <c r="A17517" t="s">
        <v>19319</v>
      </c>
    </row>
    <row r="17518" spans="1:1">
      <c r="A17518" t="s">
        <v>19320</v>
      </c>
    </row>
    <row r="17519" spans="1:1">
      <c r="A17519" t="s">
        <v>19321</v>
      </c>
    </row>
    <row r="17520" spans="1:1">
      <c r="A17520" t="s">
        <v>19322</v>
      </c>
    </row>
    <row r="17521" spans="1:1">
      <c r="A17521" t="s">
        <v>19323</v>
      </c>
    </row>
    <row r="17522" spans="1:1">
      <c r="A17522" t="s">
        <v>19324</v>
      </c>
    </row>
    <row r="17523" spans="1:1">
      <c r="A17523" t="s">
        <v>19325</v>
      </c>
    </row>
    <row r="17524" spans="1:1">
      <c r="A17524" t="s">
        <v>19326</v>
      </c>
    </row>
    <row r="17525" spans="1:1">
      <c r="A17525" t="s">
        <v>19327</v>
      </c>
    </row>
    <row r="17526" spans="1:1">
      <c r="A17526" t="s">
        <v>19328</v>
      </c>
    </row>
    <row r="17527" spans="1:1">
      <c r="A17527" t="s">
        <v>19329</v>
      </c>
    </row>
    <row r="17528" spans="1:1">
      <c r="A17528" t="s">
        <v>19330</v>
      </c>
    </row>
    <row r="17529" spans="1:1">
      <c r="A17529" t="s">
        <v>19331</v>
      </c>
    </row>
    <row r="17530" spans="1:1">
      <c r="A17530" t="s">
        <v>19332</v>
      </c>
    </row>
    <row r="17531" spans="1:1">
      <c r="A17531" t="s">
        <v>19333</v>
      </c>
    </row>
    <row r="17532" spans="1:1">
      <c r="A17532" t="s">
        <v>19334</v>
      </c>
    </row>
    <row r="17533" spans="1:1">
      <c r="A17533" t="s">
        <v>19335</v>
      </c>
    </row>
    <row r="17534" spans="1:1">
      <c r="A17534" t="s">
        <v>19336</v>
      </c>
    </row>
    <row r="17535" spans="1:1">
      <c r="A17535" t="s">
        <v>19337</v>
      </c>
    </row>
    <row r="17536" spans="1:1">
      <c r="A17536" t="s">
        <v>19338</v>
      </c>
    </row>
    <row r="17537" spans="1:1">
      <c r="A17537" t="s">
        <v>19339</v>
      </c>
    </row>
    <row r="17538" spans="1:1">
      <c r="A17538" t="s">
        <v>19340</v>
      </c>
    </row>
    <row r="17539" spans="1:1">
      <c r="A17539" t="s">
        <v>19341</v>
      </c>
    </row>
    <row r="17540" spans="1:1">
      <c r="A17540" t="s">
        <v>19342</v>
      </c>
    </row>
    <row r="17541" spans="1:1">
      <c r="A17541" t="s">
        <v>19343</v>
      </c>
    </row>
    <row r="17542" spans="1:1">
      <c r="A17542" t="s">
        <v>19344</v>
      </c>
    </row>
    <row r="17543" spans="1:1">
      <c r="A17543" t="s">
        <v>19345</v>
      </c>
    </row>
    <row r="17544" spans="1:1">
      <c r="A17544" t="s">
        <v>19346</v>
      </c>
    </row>
    <row r="17545" spans="1:1">
      <c r="A17545" t="s">
        <v>19347</v>
      </c>
    </row>
    <row r="17546" spans="1:1">
      <c r="A17546" t="s">
        <v>19348</v>
      </c>
    </row>
    <row r="17547" spans="1:1">
      <c r="A17547" t="s">
        <v>19349</v>
      </c>
    </row>
    <row r="17548" spans="1:1">
      <c r="A17548" t="s">
        <v>19350</v>
      </c>
    </row>
    <row r="17549" spans="1:1">
      <c r="A17549" t="s">
        <v>19351</v>
      </c>
    </row>
    <row r="17550" spans="1:1">
      <c r="A17550" t="s">
        <v>19352</v>
      </c>
    </row>
    <row r="17551" spans="1:1">
      <c r="A17551" t="s">
        <v>19353</v>
      </c>
    </row>
    <row r="17552" spans="1:1">
      <c r="A17552" t="s">
        <v>19354</v>
      </c>
    </row>
    <row r="17553" spans="1:1">
      <c r="A17553" t="s">
        <v>19355</v>
      </c>
    </row>
    <row r="17554" spans="1:1">
      <c r="A17554" t="s">
        <v>19356</v>
      </c>
    </row>
    <row r="17555" spans="1:1">
      <c r="A17555" t="s">
        <v>19357</v>
      </c>
    </row>
    <row r="17556" spans="1:1">
      <c r="A17556" t="s">
        <v>19358</v>
      </c>
    </row>
    <row r="17557" spans="1:1">
      <c r="A17557" t="s">
        <v>19359</v>
      </c>
    </row>
    <row r="17558" spans="1:1">
      <c r="A17558" t="s">
        <v>19360</v>
      </c>
    </row>
    <row r="17559" spans="1:1">
      <c r="A17559" t="s">
        <v>19361</v>
      </c>
    </row>
    <row r="17560" spans="1:1">
      <c r="A17560" t="s">
        <v>19362</v>
      </c>
    </row>
    <row r="17561" spans="1:1">
      <c r="A17561" t="s">
        <v>19363</v>
      </c>
    </row>
    <row r="17562" spans="1:1">
      <c r="A17562" t="s">
        <v>19364</v>
      </c>
    </row>
    <row r="17563" spans="1:1">
      <c r="A17563" t="s">
        <v>19365</v>
      </c>
    </row>
    <row r="17564" spans="1:1">
      <c r="A17564" t="s">
        <v>19366</v>
      </c>
    </row>
    <row r="17565" spans="1:1">
      <c r="A17565" t="s">
        <v>19367</v>
      </c>
    </row>
    <row r="17566" spans="1:1">
      <c r="A17566" t="s">
        <v>19368</v>
      </c>
    </row>
    <row r="17567" spans="1:1">
      <c r="A17567" t="s">
        <v>19369</v>
      </c>
    </row>
    <row r="17568" spans="1:1">
      <c r="A17568" t="s">
        <v>19370</v>
      </c>
    </row>
    <row r="17569" spans="1:1">
      <c r="A17569" t="s">
        <v>19371</v>
      </c>
    </row>
    <row r="17570" spans="1:1">
      <c r="A17570" t="s">
        <v>19372</v>
      </c>
    </row>
    <row r="17571" spans="1:1">
      <c r="A17571" t="s">
        <v>19373</v>
      </c>
    </row>
    <row r="17572" spans="1:1">
      <c r="A17572" t="s">
        <v>19374</v>
      </c>
    </row>
    <row r="17573" spans="1:1">
      <c r="A17573" t="s">
        <v>19375</v>
      </c>
    </row>
    <row r="17574" spans="1:1">
      <c r="A17574" t="s">
        <v>19376</v>
      </c>
    </row>
    <row r="17575" spans="1:1">
      <c r="A17575" t="s">
        <v>19377</v>
      </c>
    </row>
    <row r="17576" spans="1:1">
      <c r="A17576" t="s">
        <v>19378</v>
      </c>
    </row>
    <row r="17577" spans="1:1">
      <c r="A17577" t="s">
        <v>19379</v>
      </c>
    </row>
    <row r="17578" spans="1:1">
      <c r="A17578" t="s">
        <v>19380</v>
      </c>
    </row>
    <row r="17579" spans="1:1">
      <c r="A17579" t="s">
        <v>19381</v>
      </c>
    </row>
    <row r="17580" spans="1:1">
      <c r="A17580" t="s">
        <v>19382</v>
      </c>
    </row>
    <row r="17581" spans="1:1">
      <c r="A17581" t="s">
        <v>19383</v>
      </c>
    </row>
    <row r="17582" spans="1:1">
      <c r="A17582" t="s">
        <v>19384</v>
      </c>
    </row>
    <row r="17583" spans="1:1">
      <c r="A17583" t="s">
        <v>19385</v>
      </c>
    </row>
    <row r="17584" spans="1:1">
      <c r="A17584" t="s">
        <v>19386</v>
      </c>
    </row>
    <row r="17585" spans="1:1">
      <c r="A17585" t="s">
        <v>19387</v>
      </c>
    </row>
    <row r="17586" spans="1:1">
      <c r="A17586" t="s">
        <v>19388</v>
      </c>
    </row>
    <row r="17587" spans="1:1">
      <c r="A17587" t="s">
        <v>19389</v>
      </c>
    </row>
    <row r="17588" spans="1:1">
      <c r="A17588" t="s">
        <v>19390</v>
      </c>
    </row>
    <row r="17589" spans="1:1">
      <c r="A17589" t="s">
        <v>19391</v>
      </c>
    </row>
    <row r="17590" spans="1:1">
      <c r="A17590" t="s">
        <v>19392</v>
      </c>
    </row>
    <row r="17591" spans="1:1">
      <c r="A17591" t="s">
        <v>19393</v>
      </c>
    </row>
    <row r="17592" spans="1:1">
      <c r="A17592" t="s">
        <v>19394</v>
      </c>
    </row>
    <row r="17593" spans="1:1">
      <c r="A17593" t="s">
        <v>19395</v>
      </c>
    </row>
    <row r="17594" spans="1:1">
      <c r="A17594" t="s">
        <v>19396</v>
      </c>
    </row>
    <row r="17595" spans="1:1">
      <c r="A17595" t="s">
        <v>19397</v>
      </c>
    </row>
    <row r="17596" spans="1:1">
      <c r="A17596" t="s">
        <v>19398</v>
      </c>
    </row>
    <row r="17597" spans="1:1">
      <c r="A17597" t="s">
        <v>19399</v>
      </c>
    </row>
    <row r="17598" spans="1:1">
      <c r="A17598" t="s">
        <v>19400</v>
      </c>
    </row>
    <row r="17599" spans="1:1">
      <c r="A17599" t="s">
        <v>19401</v>
      </c>
    </row>
    <row r="17600" spans="1:1">
      <c r="A17600" t="s">
        <v>19402</v>
      </c>
    </row>
    <row r="17601" spans="1:1">
      <c r="A17601" t="s">
        <v>19403</v>
      </c>
    </row>
    <row r="17602" spans="1:1">
      <c r="A17602" t="s">
        <v>19404</v>
      </c>
    </row>
    <row r="17603" spans="1:1">
      <c r="A17603" t="s">
        <v>19405</v>
      </c>
    </row>
    <row r="17604" spans="1:1">
      <c r="A17604" t="s">
        <v>19406</v>
      </c>
    </row>
    <row r="17605" spans="1:1">
      <c r="A17605" t="s">
        <v>19407</v>
      </c>
    </row>
    <row r="17606" spans="1:1">
      <c r="A17606" t="s">
        <v>19408</v>
      </c>
    </row>
    <row r="17607" spans="1:1">
      <c r="A17607" t="s">
        <v>19409</v>
      </c>
    </row>
    <row r="17608" spans="1:1">
      <c r="A17608" t="s">
        <v>19410</v>
      </c>
    </row>
    <row r="17609" spans="1:1">
      <c r="A17609" t="s">
        <v>19411</v>
      </c>
    </row>
    <row r="17610" spans="1:1">
      <c r="A17610" t="s">
        <v>19412</v>
      </c>
    </row>
    <row r="17611" spans="1:1">
      <c r="A17611" t="s">
        <v>19413</v>
      </c>
    </row>
    <row r="17612" spans="1:1">
      <c r="A17612" t="s">
        <v>19414</v>
      </c>
    </row>
    <row r="17613" spans="1:1">
      <c r="A17613" t="s">
        <v>19415</v>
      </c>
    </row>
    <row r="17614" spans="1:1">
      <c r="A17614" t="s">
        <v>19416</v>
      </c>
    </row>
    <row r="17615" spans="1:1">
      <c r="A17615" t="s">
        <v>19417</v>
      </c>
    </row>
    <row r="17616" spans="1:1">
      <c r="A17616" t="s">
        <v>19418</v>
      </c>
    </row>
    <row r="17617" spans="1:1">
      <c r="A17617" t="s">
        <v>19419</v>
      </c>
    </row>
    <row r="17618" spans="1:1">
      <c r="A17618" t="s">
        <v>19420</v>
      </c>
    </row>
    <row r="17619" spans="1:1">
      <c r="A17619" t="s">
        <v>19421</v>
      </c>
    </row>
    <row r="17620" spans="1:1">
      <c r="A17620" t="s">
        <v>19422</v>
      </c>
    </row>
    <row r="17621" spans="1:1">
      <c r="A17621" t="s">
        <v>19423</v>
      </c>
    </row>
    <row r="17622" spans="1:1">
      <c r="A17622" t="s">
        <v>19424</v>
      </c>
    </row>
    <row r="17623" spans="1:1">
      <c r="A17623" t="s">
        <v>19425</v>
      </c>
    </row>
    <row r="17624" spans="1:1">
      <c r="A17624" t="s">
        <v>19426</v>
      </c>
    </row>
    <row r="17625" spans="1:1">
      <c r="A17625" t="s">
        <v>19427</v>
      </c>
    </row>
    <row r="17626" spans="1:1">
      <c r="A17626" t="s">
        <v>19428</v>
      </c>
    </row>
    <row r="17627" spans="1:1">
      <c r="A17627" t="s">
        <v>19429</v>
      </c>
    </row>
    <row r="17628" spans="1:1">
      <c r="A17628" t="s">
        <v>19430</v>
      </c>
    </row>
    <row r="17629" spans="1:1">
      <c r="A17629" t="s">
        <v>19431</v>
      </c>
    </row>
    <row r="17630" spans="1:1">
      <c r="A17630" t="s">
        <v>19432</v>
      </c>
    </row>
    <row r="17631" spans="1:1">
      <c r="A17631" t="s">
        <v>19433</v>
      </c>
    </row>
    <row r="17632" spans="1:1">
      <c r="A17632" t="s">
        <v>19434</v>
      </c>
    </row>
    <row r="17633" spans="1:1">
      <c r="A17633" t="s">
        <v>19435</v>
      </c>
    </row>
    <row r="17634" spans="1:1">
      <c r="A17634" t="s">
        <v>19436</v>
      </c>
    </row>
    <row r="17635" spans="1:1">
      <c r="A17635" t="s">
        <v>19437</v>
      </c>
    </row>
    <row r="17636" spans="1:1">
      <c r="A17636" t="s">
        <v>19438</v>
      </c>
    </row>
    <row r="17637" spans="1:1">
      <c r="A17637" t="s">
        <v>19439</v>
      </c>
    </row>
    <row r="17638" spans="1:1">
      <c r="A17638" t="s">
        <v>19440</v>
      </c>
    </row>
    <row r="17639" spans="1:1">
      <c r="A17639" t="s">
        <v>19441</v>
      </c>
    </row>
    <row r="17640" spans="1:1">
      <c r="A17640" t="s">
        <v>19442</v>
      </c>
    </row>
    <row r="17641" spans="1:1">
      <c r="A17641" t="s">
        <v>19443</v>
      </c>
    </row>
    <row r="17642" spans="1:1">
      <c r="A17642" t="s">
        <v>19444</v>
      </c>
    </row>
    <row r="17643" spans="1:1">
      <c r="A17643" t="s">
        <v>19445</v>
      </c>
    </row>
    <row r="17644" spans="1:1">
      <c r="A17644" t="s">
        <v>19446</v>
      </c>
    </row>
    <row r="17645" spans="1:1">
      <c r="A17645" t="s">
        <v>19447</v>
      </c>
    </row>
    <row r="17646" spans="1:1">
      <c r="A17646" t="s">
        <v>19448</v>
      </c>
    </row>
    <row r="17647" spans="1:1">
      <c r="A17647" t="s">
        <v>19449</v>
      </c>
    </row>
    <row r="17648" spans="1:1">
      <c r="A17648" t="s">
        <v>19450</v>
      </c>
    </row>
    <row r="17649" spans="1:1">
      <c r="A17649" t="s">
        <v>19451</v>
      </c>
    </row>
    <row r="17650" spans="1:1">
      <c r="A17650" t="s">
        <v>19452</v>
      </c>
    </row>
    <row r="17651" spans="1:1">
      <c r="A17651" t="s">
        <v>19453</v>
      </c>
    </row>
    <row r="17652" spans="1:1">
      <c r="A17652" t="s">
        <v>19454</v>
      </c>
    </row>
    <row r="17653" spans="1:1">
      <c r="A17653" t="s">
        <v>19455</v>
      </c>
    </row>
    <row r="17654" spans="1:1">
      <c r="A17654" t="s">
        <v>19456</v>
      </c>
    </row>
    <row r="17655" spans="1:1">
      <c r="A17655" t="s">
        <v>19457</v>
      </c>
    </row>
    <row r="17656" spans="1:1">
      <c r="A17656" t="s">
        <v>19458</v>
      </c>
    </row>
    <row r="17657" spans="1:1">
      <c r="A17657" t="s">
        <v>19459</v>
      </c>
    </row>
    <row r="17658" spans="1:1">
      <c r="A17658" t="s">
        <v>19460</v>
      </c>
    </row>
    <row r="17659" spans="1:1">
      <c r="A17659" t="s">
        <v>19461</v>
      </c>
    </row>
    <row r="17660" spans="1:1">
      <c r="A17660" t="s">
        <v>19462</v>
      </c>
    </row>
    <row r="17661" spans="1:1">
      <c r="A17661" t="s">
        <v>19463</v>
      </c>
    </row>
    <row r="17662" spans="1:1">
      <c r="A17662" t="s">
        <v>19464</v>
      </c>
    </row>
    <row r="17663" spans="1:1">
      <c r="A17663" t="s">
        <v>19465</v>
      </c>
    </row>
    <row r="17664" spans="1:1">
      <c r="A17664" t="s">
        <v>19466</v>
      </c>
    </row>
    <row r="17665" spans="1:1">
      <c r="A17665" t="s">
        <v>19467</v>
      </c>
    </row>
    <row r="17666" spans="1:1">
      <c r="A17666" t="s">
        <v>19468</v>
      </c>
    </row>
    <row r="17667" spans="1:1">
      <c r="A17667" t="s">
        <v>19469</v>
      </c>
    </row>
    <row r="17668" spans="1:1">
      <c r="A17668" t="s">
        <v>19470</v>
      </c>
    </row>
    <row r="17669" spans="1:1">
      <c r="A17669" t="s">
        <v>19471</v>
      </c>
    </row>
    <row r="17670" spans="1:1">
      <c r="A17670" t="s">
        <v>19472</v>
      </c>
    </row>
    <row r="17671" spans="1:1">
      <c r="A17671" t="s">
        <v>19473</v>
      </c>
    </row>
    <row r="17672" spans="1:1">
      <c r="A17672" t="s">
        <v>19474</v>
      </c>
    </row>
    <row r="17673" spans="1:1">
      <c r="A17673" t="s">
        <v>19475</v>
      </c>
    </row>
    <row r="17674" spans="1:1">
      <c r="A17674" t="s">
        <v>19476</v>
      </c>
    </row>
    <row r="17675" spans="1:1">
      <c r="A17675" t="s">
        <v>19477</v>
      </c>
    </row>
    <row r="17676" spans="1:1">
      <c r="A17676" t="s">
        <v>19478</v>
      </c>
    </row>
    <row r="17677" spans="1:1">
      <c r="A17677" t="s">
        <v>19479</v>
      </c>
    </row>
    <row r="17678" spans="1:1">
      <c r="A17678" t="s">
        <v>19480</v>
      </c>
    </row>
    <row r="17679" spans="1:1">
      <c r="A17679" t="s">
        <v>19481</v>
      </c>
    </row>
    <row r="17680" spans="1:1">
      <c r="A17680" t="s">
        <v>19482</v>
      </c>
    </row>
    <row r="17681" spans="1:1">
      <c r="A17681" t="s">
        <v>19483</v>
      </c>
    </row>
    <row r="17682" spans="1:1">
      <c r="A17682" t="s">
        <v>19484</v>
      </c>
    </row>
    <row r="17683" spans="1:1">
      <c r="A17683" t="s">
        <v>19485</v>
      </c>
    </row>
    <row r="17684" spans="1:1">
      <c r="A17684" t="s">
        <v>19486</v>
      </c>
    </row>
    <row r="17685" spans="1:1">
      <c r="A17685" t="s">
        <v>19487</v>
      </c>
    </row>
    <row r="17686" spans="1:1">
      <c r="A17686" t="s">
        <v>19488</v>
      </c>
    </row>
    <row r="17687" spans="1:1">
      <c r="A17687" t="s">
        <v>19489</v>
      </c>
    </row>
    <row r="17688" spans="1:1">
      <c r="A17688" t="s">
        <v>19490</v>
      </c>
    </row>
    <row r="17689" spans="1:1">
      <c r="A17689" t="s">
        <v>19491</v>
      </c>
    </row>
    <row r="17690" spans="1:1">
      <c r="A17690" t="s">
        <v>19492</v>
      </c>
    </row>
    <row r="17691" spans="1:1">
      <c r="A17691" t="s">
        <v>19493</v>
      </c>
    </row>
    <row r="17692" spans="1:1">
      <c r="A17692" t="s">
        <v>19494</v>
      </c>
    </row>
    <row r="17693" spans="1:1">
      <c r="A17693" t="s">
        <v>19495</v>
      </c>
    </row>
    <row r="17694" spans="1:1">
      <c r="A17694" t="s">
        <v>19496</v>
      </c>
    </row>
    <row r="17695" spans="1:1">
      <c r="A17695" t="s">
        <v>19497</v>
      </c>
    </row>
    <row r="17696" spans="1:1">
      <c r="A17696" t="s">
        <v>19498</v>
      </c>
    </row>
    <row r="17697" spans="1:1">
      <c r="A17697" t="s">
        <v>19499</v>
      </c>
    </row>
    <row r="17698" spans="1:1">
      <c r="A17698" t="s">
        <v>19500</v>
      </c>
    </row>
    <row r="17699" spans="1:1">
      <c r="A17699" t="s">
        <v>19501</v>
      </c>
    </row>
    <row r="17700" spans="1:1">
      <c r="A17700" t="s">
        <v>19502</v>
      </c>
    </row>
    <row r="17701" spans="1:1">
      <c r="A17701" t="s">
        <v>19503</v>
      </c>
    </row>
    <row r="17702" spans="1:1">
      <c r="A17702" t="s">
        <v>19504</v>
      </c>
    </row>
    <row r="17703" spans="1:1">
      <c r="A17703" t="s">
        <v>19505</v>
      </c>
    </row>
    <row r="17704" spans="1:1">
      <c r="A17704" t="s">
        <v>19506</v>
      </c>
    </row>
    <row r="17705" spans="1:1">
      <c r="A17705" t="s">
        <v>19507</v>
      </c>
    </row>
    <row r="17706" spans="1:1">
      <c r="A17706" t="s">
        <v>19508</v>
      </c>
    </row>
    <row r="17707" spans="1:1">
      <c r="A17707" t="s">
        <v>19509</v>
      </c>
    </row>
    <row r="17708" spans="1:1">
      <c r="A17708" t="s">
        <v>19510</v>
      </c>
    </row>
    <row r="17709" spans="1:1">
      <c r="A17709" t="s">
        <v>19511</v>
      </c>
    </row>
    <row r="17710" spans="1:1">
      <c r="A17710" t="s">
        <v>19512</v>
      </c>
    </row>
    <row r="17711" spans="1:1">
      <c r="A17711" t="s">
        <v>19513</v>
      </c>
    </row>
    <row r="17712" spans="1:1">
      <c r="A17712" t="s">
        <v>19514</v>
      </c>
    </row>
    <row r="17713" spans="1:1">
      <c r="A17713" t="s">
        <v>19515</v>
      </c>
    </row>
    <row r="17714" spans="1:1">
      <c r="A17714" t="s">
        <v>19516</v>
      </c>
    </row>
    <row r="17715" spans="1:1">
      <c r="A17715" t="s">
        <v>19517</v>
      </c>
    </row>
    <row r="17716" spans="1:1">
      <c r="A17716" t="s">
        <v>19518</v>
      </c>
    </row>
    <row r="17717" spans="1:1">
      <c r="A17717" t="s">
        <v>19519</v>
      </c>
    </row>
    <row r="17718" spans="1:1">
      <c r="A17718" t="s">
        <v>19520</v>
      </c>
    </row>
    <row r="17719" spans="1:1">
      <c r="A17719" t="s">
        <v>19521</v>
      </c>
    </row>
    <row r="17720" spans="1:1">
      <c r="A17720" t="s">
        <v>19522</v>
      </c>
    </row>
    <row r="17721" spans="1:1">
      <c r="A17721" t="s">
        <v>19523</v>
      </c>
    </row>
    <row r="17722" spans="1:1">
      <c r="A17722" t="s">
        <v>19524</v>
      </c>
    </row>
    <row r="17723" spans="1:1">
      <c r="A17723" t="s">
        <v>19525</v>
      </c>
    </row>
    <row r="17724" spans="1:1">
      <c r="A17724" t="s">
        <v>19526</v>
      </c>
    </row>
    <row r="17725" spans="1:1">
      <c r="A17725" t="s">
        <v>19527</v>
      </c>
    </row>
    <row r="17726" spans="1:1">
      <c r="A17726" t="s">
        <v>19528</v>
      </c>
    </row>
    <row r="17727" spans="1:1">
      <c r="A17727" t="s">
        <v>19529</v>
      </c>
    </row>
    <row r="17728" spans="1:1">
      <c r="A17728" t="s">
        <v>19530</v>
      </c>
    </row>
    <row r="17729" spans="1:1">
      <c r="A17729" t="s">
        <v>19531</v>
      </c>
    </row>
    <row r="17730" spans="1:1">
      <c r="A17730" t="s">
        <v>19532</v>
      </c>
    </row>
    <row r="17731" spans="1:1">
      <c r="A17731" t="s">
        <v>19533</v>
      </c>
    </row>
    <row r="17732" spans="1:1">
      <c r="A17732" t="s">
        <v>19534</v>
      </c>
    </row>
    <row r="17733" spans="1:1">
      <c r="A17733" t="s">
        <v>19535</v>
      </c>
    </row>
    <row r="17734" spans="1:1">
      <c r="A17734" t="s">
        <v>19536</v>
      </c>
    </row>
    <row r="17735" spans="1:1">
      <c r="A17735" t="s">
        <v>19537</v>
      </c>
    </row>
    <row r="17736" spans="1:1">
      <c r="A17736" t="s">
        <v>19538</v>
      </c>
    </row>
    <row r="17737" spans="1:1">
      <c r="A17737" t="s">
        <v>19539</v>
      </c>
    </row>
    <row r="17738" spans="1:1">
      <c r="A17738" t="s">
        <v>19540</v>
      </c>
    </row>
    <row r="17739" spans="1:1">
      <c r="A17739" t="s">
        <v>19541</v>
      </c>
    </row>
    <row r="17740" spans="1:1">
      <c r="A17740" t="s">
        <v>19542</v>
      </c>
    </row>
    <row r="17741" spans="1:1">
      <c r="A17741" t="s">
        <v>19543</v>
      </c>
    </row>
    <row r="17742" spans="1:1">
      <c r="A17742" t="s">
        <v>19544</v>
      </c>
    </row>
    <row r="17743" spans="1:1">
      <c r="A17743" t="s">
        <v>19545</v>
      </c>
    </row>
    <row r="17744" spans="1:1">
      <c r="A17744" t="s">
        <v>19546</v>
      </c>
    </row>
    <row r="17745" spans="1:1">
      <c r="A17745" t="s">
        <v>19547</v>
      </c>
    </row>
    <row r="17746" spans="1:1">
      <c r="A17746" t="s">
        <v>19548</v>
      </c>
    </row>
    <row r="17747" spans="1:1">
      <c r="A17747" t="s">
        <v>19549</v>
      </c>
    </row>
    <row r="17748" spans="1:1">
      <c r="A17748" t="s">
        <v>19550</v>
      </c>
    </row>
    <row r="17749" spans="1:1">
      <c r="A17749" t="s">
        <v>19551</v>
      </c>
    </row>
    <row r="17750" spans="1:1">
      <c r="A17750" t="s">
        <v>19552</v>
      </c>
    </row>
    <row r="17751" spans="1:1">
      <c r="A17751" t="s">
        <v>19553</v>
      </c>
    </row>
    <row r="17752" spans="1:1">
      <c r="A17752" t="s">
        <v>19554</v>
      </c>
    </row>
    <row r="17753" spans="1:1">
      <c r="A17753" t="s">
        <v>19555</v>
      </c>
    </row>
    <row r="17754" spans="1:1">
      <c r="A17754" t="s">
        <v>19556</v>
      </c>
    </row>
    <row r="17755" spans="1:1">
      <c r="A17755" t="s">
        <v>19557</v>
      </c>
    </row>
    <row r="17756" spans="1:1">
      <c r="A17756" t="s">
        <v>19558</v>
      </c>
    </row>
    <row r="17757" spans="1:1">
      <c r="A17757" t="s">
        <v>19559</v>
      </c>
    </row>
    <row r="17758" spans="1:1">
      <c r="A17758" t="s">
        <v>19560</v>
      </c>
    </row>
    <row r="17759" spans="1:1">
      <c r="A17759" t="s">
        <v>19561</v>
      </c>
    </row>
    <row r="17760" spans="1:1">
      <c r="A17760" t="s">
        <v>19562</v>
      </c>
    </row>
    <row r="17761" spans="1:1">
      <c r="A17761" t="s">
        <v>19563</v>
      </c>
    </row>
    <row r="17762" spans="1:1">
      <c r="A17762" t="s">
        <v>19564</v>
      </c>
    </row>
    <row r="17763" spans="1:1">
      <c r="A17763" t="s">
        <v>19565</v>
      </c>
    </row>
    <row r="17764" spans="1:1">
      <c r="A17764" t="s">
        <v>19566</v>
      </c>
    </row>
    <row r="17765" spans="1:1">
      <c r="A17765" t="s">
        <v>19567</v>
      </c>
    </row>
    <row r="17766" spans="1:1">
      <c r="A17766" t="s">
        <v>19568</v>
      </c>
    </row>
    <row r="17767" spans="1:1">
      <c r="A17767" t="s">
        <v>19569</v>
      </c>
    </row>
    <row r="17768" spans="1:1">
      <c r="A17768" t="s">
        <v>19570</v>
      </c>
    </row>
    <row r="17769" spans="1:1">
      <c r="A17769" t="s">
        <v>19571</v>
      </c>
    </row>
    <row r="17770" spans="1:1">
      <c r="A17770" t="s">
        <v>19572</v>
      </c>
    </row>
    <row r="17771" spans="1:1">
      <c r="A17771" t="s">
        <v>19573</v>
      </c>
    </row>
    <row r="17772" spans="1:1">
      <c r="A17772" t="s">
        <v>19574</v>
      </c>
    </row>
    <row r="17773" spans="1:1">
      <c r="A17773" t="s">
        <v>19575</v>
      </c>
    </row>
    <row r="17774" spans="1:1">
      <c r="A17774" t="s">
        <v>19576</v>
      </c>
    </row>
    <row r="17775" spans="1:1">
      <c r="A17775" t="s">
        <v>19577</v>
      </c>
    </row>
    <row r="17776" spans="1:1">
      <c r="A17776" t="s">
        <v>19578</v>
      </c>
    </row>
    <row r="17777" spans="1:1">
      <c r="A17777" t="s">
        <v>19579</v>
      </c>
    </row>
    <row r="17778" spans="1:1">
      <c r="A17778" t="s">
        <v>19580</v>
      </c>
    </row>
    <row r="17779" spans="1:1">
      <c r="A17779" t="s">
        <v>19581</v>
      </c>
    </row>
    <row r="17780" spans="1:1">
      <c r="A17780" t="s">
        <v>19582</v>
      </c>
    </row>
    <row r="17781" spans="1:1">
      <c r="A17781" t="s">
        <v>19583</v>
      </c>
    </row>
    <row r="17782" spans="1:1">
      <c r="A17782" t="s">
        <v>19584</v>
      </c>
    </row>
    <row r="17783" spans="1:1">
      <c r="A17783" t="s">
        <v>19585</v>
      </c>
    </row>
    <row r="17784" spans="1:1">
      <c r="A17784" t="s">
        <v>19586</v>
      </c>
    </row>
    <row r="17785" spans="1:1">
      <c r="A17785" t="s">
        <v>19587</v>
      </c>
    </row>
    <row r="17786" spans="1:1">
      <c r="A17786" t="s">
        <v>19588</v>
      </c>
    </row>
    <row r="17787" spans="1:1">
      <c r="A17787" t="s">
        <v>19589</v>
      </c>
    </row>
    <row r="17788" spans="1:1">
      <c r="A17788" t="s">
        <v>19590</v>
      </c>
    </row>
    <row r="17789" spans="1:1">
      <c r="A17789" t="s">
        <v>19591</v>
      </c>
    </row>
    <row r="17790" spans="1:1">
      <c r="A17790" t="s">
        <v>19592</v>
      </c>
    </row>
    <row r="17791" spans="1:1">
      <c r="A17791" t="s">
        <v>19593</v>
      </c>
    </row>
    <row r="17792" spans="1:1">
      <c r="A17792" t="s">
        <v>19594</v>
      </c>
    </row>
    <row r="17793" spans="1:1">
      <c r="A17793" t="s">
        <v>19595</v>
      </c>
    </row>
    <row r="17794" spans="1:1">
      <c r="A17794" t="s">
        <v>19596</v>
      </c>
    </row>
    <row r="17795" spans="1:1">
      <c r="A17795" t="s">
        <v>19597</v>
      </c>
    </row>
    <row r="17796" spans="1:1">
      <c r="A17796" t="s">
        <v>19598</v>
      </c>
    </row>
    <row r="17797" spans="1:1">
      <c r="A17797" t="s">
        <v>19599</v>
      </c>
    </row>
    <row r="17798" spans="1:1">
      <c r="A17798" t="s">
        <v>19600</v>
      </c>
    </row>
    <row r="17799" spans="1:1">
      <c r="A17799" t="s">
        <v>19601</v>
      </c>
    </row>
    <row r="17800" spans="1:1">
      <c r="A17800" t="s">
        <v>19602</v>
      </c>
    </row>
    <row r="17801" spans="1:1">
      <c r="A17801" t="s">
        <v>19603</v>
      </c>
    </row>
    <row r="17802" spans="1:1">
      <c r="A17802" t="s">
        <v>19604</v>
      </c>
    </row>
    <row r="17803" spans="1:1">
      <c r="A17803" t="s">
        <v>19605</v>
      </c>
    </row>
    <row r="17804" spans="1:1">
      <c r="A17804" t="s">
        <v>19606</v>
      </c>
    </row>
    <row r="17805" spans="1:1">
      <c r="A17805" t="s">
        <v>19607</v>
      </c>
    </row>
    <row r="17806" spans="1:1">
      <c r="A17806" t="s">
        <v>19608</v>
      </c>
    </row>
    <row r="17807" spans="1:1">
      <c r="A17807" t="s">
        <v>19609</v>
      </c>
    </row>
    <row r="17808" spans="1:1">
      <c r="A17808" t="s">
        <v>19610</v>
      </c>
    </row>
    <row r="17809" spans="1:1">
      <c r="A17809" t="s">
        <v>19611</v>
      </c>
    </row>
    <row r="17810" spans="1:1">
      <c r="A17810" t="s">
        <v>19612</v>
      </c>
    </row>
    <row r="17811" spans="1:1">
      <c r="A17811" t="s">
        <v>19613</v>
      </c>
    </row>
    <row r="17812" spans="1:1">
      <c r="A17812" t="s">
        <v>19614</v>
      </c>
    </row>
    <row r="17813" spans="1:1">
      <c r="A17813" t="s">
        <v>19615</v>
      </c>
    </row>
    <row r="17814" spans="1:1">
      <c r="A17814" t="s">
        <v>19616</v>
      </c>
    </row>
    <row r="17815" spans="1:1">
      <c r="A17815" t="s">
        <v>19617</v>
      </c>
    </row>
    <row r="17816" spans="1:1">
      <c r="A17816" t="s">
        <v>19618</v>
      </c>
    </row>
    <row r="17817" spans="1:1">
      <c r="A17817" t="s">
        <v>19619</v>
      </c>
    </row>
    <row r="17818" spans="1:1">
      <c r="A17818" t="s">
        <v>19620</v>
      </c>
    </row>
    <row r="17819" spans="1:1">
      <c r="A17819" t="s">
        <v>19621</v>
      </c>
    </row>
    <row r="17820" spans="1:1">
      <c r="A17820" t="s">
        <v>19622</v>
      </c>
    </row>
    <row r="17821" spans="1:1">
      <c r="A17821" t="s">
        <v>19623</v>
      </c>
    </row>
    <row r="17822" spans="1:1">
      <c r="A17822" t="s">
        <v>19624</v>
      </c>
    </row>
    <row r="17823" spans="1:1">
      <c r="A17823" t="s">
        <v>19625</v>
      </c>
    </row>
    <row r="17824" spans="1:1">
      <c r="A17824" t="s">
        <v>19626</v>
      </c>
    </row>
    <row r="17825" spans="1:1">
      <c r="A17825" t="s">
        <v>19627</v>
      </c>
    </row>
    <row r="17826" spans="1:1">
      <c r="A17826" t="s">
        <v>19628</v>
      </c>
    </row>
    <row r="17827" spans="1:1">
      <c r="A17827" t="s">
        <v>19629</v>
      </c>
    </row>
    <row r="17828" spans="1:1">
      <c r="A17828" t="s">
        <v>19630</v>
      </c>
    </row>
    <row r="17829" spans="1:1">
      <c r="A17829" t="s">
        <v>19631</v>
      </c>
    </row>
    <row r="17830" spans="1:1">
      <c r="A17830" t="s">
        <v>19632</v>
      </c>
    </row>
    <row r="17831" spans="1:1">
      <c r="A17831" t="s">
        <v>19633</v>
      </c>
    </row>
    <row r="17832" spans="1:1">
      <c r="A17832" t="s">
        <v>19634</v>
      </c>
    </row>
    <row r="17833" spans="1:1">
      <c r="A17833" t="s">
        <v>19635</v>
      </c>
    </row>
    <row r="17834" spans="1:1">
      <c r="A17834" t="s">
        <v>19636</v>
      </c>
    </row>
    <row r="17835" spans="1:1">
      <c r="A17835" t="s">
        <v>19637</v>
      </c>
    </row>
    <row r="17836" spans="1:1">
      <c r="A17836" t="s">
        <v>19638</v>
      </c>
    </row>
    <row r="17837" spans="1:1">
      <c r="A17837" t="s">
        <v>19639</v>
      </c>
    </row>
    <row r="17838" spans="1:1">
      <c r="A17838" t="s">
        <v>19640</v>
      </c>
    </row>
    <row r="17839" spans="1:1">
      <c r="A17839" t="s">
        <v>19641</v>
      </c>
    </row>
    <row r="17840" spans="1:1">
      <c r="A17840" t="s">
        <v>19642</v>
      </c>
    </row>
    <row r="17841" spans="1:1">
      <c r="A17841" t="s">
        <v>19643</v>
      </c>
    </row>
    <row r="17842" spans="1:1">
      <c r="A17842" t="s">
        <v>19644</v>
      </c>
    </row>
    <row r="17843" spans="1:1">
      <c r="A17843" t="s">
        <v>19645</v>
      </c>
    </row>
    <row r="17844" spans="1:1">
      <c r="A17844" t="s">
        <v>19646</v>
      </c>
    </row>
    <row r="17845" spans="1:1">
      <c r="A17845" t="s">
        <v>19647</v>
      </c>
    </row>
    <row r="17846" spans="1:1">
      <c r="A17846" t="s">
        <v>19648</v>
      </c>
    </row>
    <row r="17847" spans="1:1">
      <c r="A17847" t="s">
        <v>19649</v>
      </c>
    </row>
    <row r="17848" spans="1:1">
      <c r="A17848" t="s">
        <v>19650</v>
      </c>
    </row>
    <row r="17849" spans="1:1">
      <c r="A17849" t="s">
        <v>19651</v>
      </c>
    </row>
    <row r="17850" spans="1:1">
      <c r="A17850" t="s">
        <v>19652</v>
      </c>
    </row>
    <row r="17851" spans="1:1">
      <c r="A17851" t="s">
        <v>19653</v>
      </c>
    </row>
    <row r="17852" spans="1:1">
      <c r="A17852" t="s">
        <v>19654</v>
      </c>
    </row>
    <row r="17853" spans="1:1">
      <c r="A17853" t="s">
        <v>19655</v>
      </c>
    </row>
    <row r="17854" spans="1:1">
      <c r="A17854" t="s">
        <v>19656</v>
      </c>
    </row>
    <row r="17855" spans="1:1">
      <c r="A17855" t="s">
        <v>19657</v>
      </c>
    </row>
    <row r="17856" spans="1:1">
      <c r="A17856" t="s">
        <v>19658</v>
      </c>
    </row>
    <row r="17857" spans="1:1">
      <c r="A17857" t="s">
        <v>19659</v>
      </c>
    </row>
    <row r="17858" spans="1:1">
      <c r="A17858" t="s">
        <v>19660</v>
      </c>
    </row>
    <row r="17859" spans="1:1">
      <c r="A17859" t="s">
        <v>19661</v>
      </c>
    </row>
    <row r="17860" spans="1:1">
      <c r="A17860" t="s">
        <v>19662</v>
      </c>
    </row>
    <row r="17861" spans="1:1">
      <c r="A17861" t="s">
        <v>19663</v>
      </c>
    </row>
    <row r="17862" spans="1:1">
      <c r="A17862" t="s">
        <v>19664</v>
      </c>
    </row>
    <row r="17863" spans="1:1">
      <c r="A17863" t="s">
        <v>19665</v>
      </c>
    </row>
    <row r="17864" spans="1:1">
      <c r="A17864" t="s">
        <v>19666</v>
      </c>
    </row>
    <row r="17865" spans="1:1">
      <c r="A17865" t="s">
        <v>19667</v>
      </c>
    </row>
    <row r="17866" spans="1:1">
      <c r="A17866" t="s">
        <v>19668</v>
      </c>
    </row>
    <row r="17867" spans="1:1">
      <c r="A17867" t="s">
        <v>19669</v>
      </c>
    </row>
    <row r="17868" spans="1:1">
      <c r="A17868" t="s">
        <v>19670</v>
      </c>
    </row>
    <row r="17869" spans="1:1">
      <c r="A17869" t="s">
        <v>19671</v>
      </c>
    </row>
    <row r="17870" spans="1:1">
      <c r="A17870" t="s">
        <v>19672</v>
      </c>
    </row>
    <row r="17871" spans="1:1">
      <c r="A17871" t="s">
        <v>19673</v>
      </c>
    </row>
    <row r="17872" spans="1:1">
      <c r="A17872" t="s">
        <v>19674</v>
      </c>
    </row>
    <row r="17873" spans="1:1">
      <c r="A17873" t="s">
        <v>19675</v>
      </c>
    </row>
    <row r="17874" spans="1:1">
      <c r="A17874" t="s">
        <v>19676</v>
      </c>
    </row>
    <row r="17875" spans="1:1">
      <c r="A17875" t="s">
        <v>19677</v>
      </c>
    </row>
    <row r="17876" spans="1:1">
      <c r="A17876" t="s">
        <v>19678</v>
      </c>
    </row>
    <row r="17877" spans="1:1">
      <c r="A17877" t="s">
        <v>19679</v>
      </c>
    </row>
    <row r="17878" spans="1:1">
      <c r="A17878" t="s">
        <v>19680</v>
      </c>
    </row>
    <row r="17879" spans="1:1">
      <c r="A17879" t="s">
        <v>19681</v>
      </c>
    </row>
    <row r="17880" spans="1:1">
      <c r="A17880" t="s">
        <v>19682</v>
      </c>
    </row>
    <row r="17881" spans="1:1">
      <c r="A17881" t="s">
        <v>19683</v>
      </c>
    </row>
    <row r="17882" spans="1:1">
      <c r="A17882" t="s">
        <v>19684</v>
      </c>
    </row>
    <row r="17883" spans="1:1">
      <c r="A17883" t="s">
        <v>19685</v>
      </c>
    </row>
    <row r="17884" spans="1:1">
      <c r="A17884" t="s">
        <v>19686</v>
      </c>
    </row>
    <row r="17885" spans="1:1">
      <c r="A17885" t="s">
        <v>19687</v>
      </c>
    </row>
    <row r="17886" spans="1:1">
      <c r="A17886" t="s">
        <v>19688</v>
      </c>
    </row>
    <row r="17887" spans="1:1">
      <c r="A17887" t="s">
        <v>19689</v>
      </c>
    </row>
    <row r="17888" spans="1:1">
      <c r="A17888" t="s">
        <v>19690</v>
      </c>
    </row>
    <row r="17889" spans="1:1">
      <c r="A17889" t="s">
        <v>19691</v>
      </c>
    </row>
    <row r="17890" spans="1:1">
      <c r="A17890" t="s">
        <v>19692</v>
      </c>
    </row>
    <row r="17891" spans="1:1">
      <c r="A17891" t="s">
        <v>19693</v>
      </c>
    </row>
    <row r="17892" spans="1:1">
      <c r="A17892" t="s">
        <v>19694</v>
      </c>
    </row>
    <row r="17893" spans="1:1">
      <c r="A17893" t="s">
        <v>19695</v>
      </c>
    </row>
    <row r="17894" spans="1:1">
      <c r="A17894" t="s">
        <v>19696</v>
      </c>
    </row>
    <row r="17895" spans="1:1">
      <c r="A17895" t="s">
        <v>19697</v>
      </c>
    </row>
    <row r="17896" spans="1:1">
      <c r="A17896" t="s">
        <v>19698</v>
      </c>
    </row>
    <row r="17897" spans="1:1">
      <c r="A17897" t="s">
        <v>19699</v>
      </c>
    </row>
    <row r="17898" spans="1:1">
      <c r="A17898" t="s">
        <v>19700</v>
      </c>
    </row>
    <row r="17899" spans="1:1">
      <c r="A17899" t="s">
        <v>19701</v>
      </c>
    </row>
    <row r="17900" spans="1:1">
      <c r="A17900" t="s">
        <v>19702</v>
      </c>
    </row>
    <row r="17901" spans="1:1">
      <c r="A17901" t="s">
        <v>19703</v>
      </c>
    </row>
    <row r="17902" spans="1:1">
      <c r="A17902" t="s">
        <v>19704</v>
      </c>
    </row>
    <row r="17903" spans="1:1">
      <c r="A17903" t="s">
        <v>19705</v>
      </c>
    </row>
    <row r="17904" spans="1:1">
      <c r="A17904" t="s">
        <v>19706</v>
      </c>
    </row>
    <row r="17905" spans="1:1">
      <c r="A17905" t="s">
        <v>19707</v>
      </c>
    </row>
    <row r="17906" spans="1:1">
      <c r="A17906" t="s">
        <v>19708</v>
      </c>
    </row>
    <row r="17907" spans="1:1">
      <c r="A17907" t="s">
        <v>19709</v>
      </c>
    </row>
    <row r="17908" spans="1:1">
      <c r="A17908" t="s">
        <v>19710</v>
      </c>
    </row>
    <row r="17909" spans="1:1">
      <c r="A17909" t="s">
        <v>19711</v>
      </c>
    </row>
    <row r="17910" spans="1:1">
      <c r="A17910" t="s">
        <v>19712</v>
      </c>
    </row>
    <row r="17911" spans="1:1">
      <c r="A17911" t="s">
        <v>19713</v>
      </c>
    </row>
    <row r="17912" spans="1:1">
      <c r="A17912" t="s">
        <v>19714</v>
      </c>
    </row>
    <row r="17913" spans="1:1">
      <c r="A17913" t="s">
        <v>19715</v>
      </c>
    </row>
    <row r="17914" spans="1:1">
      <c r="A17914" t="s">
        <v>19716</v>
      </c>
    </row>
    <row r="17915" spans="1:1">
      <c r="A17915" t="s">
        <v>19717</v>
      </c>
    </row>
    <row r="17916" spans="1:1">
      <c r="A17916" t="s">
        <v>19718</v>
      </c>
    </row>
    <row r="17917" spans="1:1">
      <c r="A17917" t="s">
        <v>19719</v>
      </c>
    </row>
    <row r="17918" spans="1:1">
      <c r="A17918" t="s">
        <v>19720</v>
      </c>
    </row>
    <row r="17919" spans="1:1">
      <c r="A17919" t="s">
        <v>19721</v>
      </c>
    </row>
    <row r="17920" spans="1:1">
      <c r="A17920" t="s">
        <v>19722</v>
      </c>
    </row>
    <row r="17921" spans="1:1">
      <c r="A17921" t="s">
        <v>19723</v>
      </c>
    </row>
    <row r="17922" spans="1:1">
      <c r="A17922" t="s">
        <v>19724</v>
      </c>
    </row>
    <row r="17923" spans="1:1">
      <c r="A17923" t="s">
        <v>19725</v>
      </c>
    </row>
    <row r="17924" spans="1:1">
      <c r="A17924" t="s">
        <v>19726</v>
      </c>
    </row>
    <row r="17925" spans="1:1">
      <c r="A17925" t="s">
        <v>19727</v>
      </c>
    </row>
    <row r="17926" spans="1:1">
      <c r="A17926" t="s">
        <v>19728</v>
      </c>
    </row>
    <row r="17927" spans="1:1">
      <c r="A17927" t="s">
        <v>19729</v>
      </c>
    </row>
    <row r="17928" spans="1:1">
      <c r="A17928" t="s">
        <v>19730</v>
      </c>
    </row>
    <row r="17929" spans="1:1">
      <c r="A17929" t="s">
        <v>19731</v>
      </c>
    </row>
    <row r="17930" spans="1:1">
      <c r="A17930" t="s">
        <v>19732</v>
      </c>
    </row>
    <row r="17931" spans="1:1">
      <c r="A17931" t="s">
        <v>19733</v>
      </c>
    </row>
    <row r="17932" spans="1:1">
      <c r="A17932" t="s">
        <v>19734</v>
      </c>
    </row>
    <row r="17933" spans="1:1">
      <c r="A17933" t="s">
        <v>19735</v>
      </c>
    </row>
    <row r="17934" spans="1:1">
      <c r="A17934" t="s">
        <v>19736</v>
      </c>
    </row>
    <row r="17935" spans="1:1">
      <c r="A17935" t="s">
        <v>19737</v>
      </c>
    </row>
    <row r="17936" spans="1:1">
      <c r="A17936" t="s">
        <v>19738</v>
      </c>
    </row>
    <row r="17937" spans="1:1">
      <c r="A17937" t="s">
        <v>19739</v>
      </c>
    </row>
    <row r="17938" spans="1:1">
      <c r="A17938" t="s">
        <v>19740</v>
      </c>
    </row>
    <row r="17939" spans="1:1">
      <c r="A17939" t="s">
        <v>19741</v>
      </c>
    </row>
    <row r="17940" spans="1:1">
      <c r="A17940" t="s">
        <v>19742</v>
      </c>
    </row>
    <row r="17941" spans="1:1">
      <c r="A17941" t="s">
        <v>19743</v>
      </c>
    </row>
    <row r="17942" spans="1:1">
      <c r="A17942" t="s">
        <v>19744</v>
      </c>
    </row>
    <row r="17943" spans="1:1">
      <c r="A17943" t="s">
        <v>19745</v>
      </c>
    </row>
    <row r="17944" spans="1:1">
      <c r="A17944" t="s">
        <v>19746</v>
      </c>
    </row>
    <row r="17945" spans="1:1">
      <c r="A17945" t="s">
        <v>19747</v>
      </c>
    </row>
    <row r="17946" spans="1:1">
      <c r="A17946" t="s">
        <v>19748</v>
      </c>
    </row>
    <row r="17947" spans="1:1">
      <c r="A17947" t="s">
        <v>19749</v>
      </c>
    </row>
    <row r="17948" spans="1:1">
      <c r="A17948" t="s">
        <v>19750</v>
      </c>
    </row>
    <row r="17949" spans="1:1">
      <c r="A17949" t="s">
        <v>19751</v>
      </c>
    </row>
    <row r="17950" spans="1:1">
      <c r="A17950" t="s">
        <v>19752</v>
      </c>
    </row>
    <row r="17951" spans="1:1">
      <c r="A17951" t="s">
        <v>19753</v>
      </c>
    </row>
    <row r="17952" spans="1:1">
      <c r="A17952" t="s">
        <v>19754</v>
      </c>
    </row>
    <row r="17953" spans="1:1">
      <c r="A17953" t="s">
        <v>19755</v>
      </c>
    </row>
    <row r="17954" spans="1:1">
      <c r="A17954" t="s">
        <v>19756</v>
      </c>
    </row>
    <row r="17955" spans="1:1">
      <c r="A17955" t="s">
        <v>19757</v>
      </c>
    </row>
    <row r="17956" spans="1:1">
      <c r="A17956" t="s">
        <v>19758</v>
      </c>
    </row>
    <row r="17957" spans="1:1">
      <c r="A17957" t="s">
        <v>19759</v>
      </c>
    </row>
    <row r="17958" spans="1:1">
      <c r="A17958" t="s">
        <v>19760</v>
      </c>
    </row>
    <row r="17959" spans="1:1">
      <c r="A17959" t="s">
        <v>19761</v>
      </c>
    </row>
    <row r="17960" spans="1:1">
      <c r="A17960" t="s">
        <v>19762</v>
      </c>
    </row>
    <row r="17961" spans="1:1">
      <c r="A17961" t="s">
        <v>19763</v>
      </c>
    </row>
    <row r="17962" spans="1:1">
      <c r="A17962" t="s">
        <v>19764</v>
      </c>
    </row>
    <row r="17963" spans="1:1">
      <c r="A17963" t="s">
        <v>19765</v>
      </c>
    </row>
    <row r="17964" spans="1:1">
      <c r="A17964" t="s">
        <v>19766</v>
      </c>
    </row>
    <row r="17965" spans="1:1">
      <c r="A17965" t="s">
        <v>19767</v>
      </c>
    </row>
    <row r="17966" spans="1:1">
      <c r="A17966" t="s">
        <v>19768</v>
      </c>
    </row>
    <row r="17967" spans="1:1">
      <c r="A17967" t="s">
        <v>19769</v>
      </c>
    </row>
    <row r="17968" spans="1:1">
      <c r="A17968" t="s">
        <v>19770</v>
      </c>
    </row>
    <row r="17969" spans="1:1">
      <c r="A17969" t="s">
        <v>19771</v>
      </c>
    </row>
    <row r="17970" spans="1:1">
      <c r="A17970" t="s">
        <v>19772</v>
      </c>
    </row>
    <row r="17971" spans="1:1">
      <c r="A17971" t="s">
        <v>19773</v>
      </c>
    </row>
    <row r="17972" spans="1:1">
      <c r="A17972" t="s">
        <v>19774</v>
      </c>
    </row>
    <row r="17973" spans="1:1">
      <c r="A17973" t="s">
        <v>19775</v>
      </c>
    </row>
    <row r="17974" spans="1:1">
      <c r="A17974" t="s">
        <v>19776</v>
      </c>
    </row>
    <row r="17975" spans="1:1">
      <c r="A17975" t="s">
        <v>19777</v>
      </c>
    </row>
    <row r="17976" spans="1:1">
      <c r="A17976" t="s">
        <v>19778</v>
      </c>
    </row>
    <row r="17977" spans="1:1">
      <c r="A17977" t="s">
        <v>19779</v>
      </c>
    </row>
    <row r="17978" spans="1:1">
      <c r="A17978" t="s">
        <v>19780</v>
      </c>
    </row>
    <row r="17979" spans="1:1">
      <c r="A17979" t="s">
        <v>19781</v>
      </c>
    </row>
    <row r="17980" spans="1:1">
      <c r="A17980" t="s">
        <v>19782</v>
      </c>
    </row>
    <row r="17981" spans="1:1">
      <c r="A17981" t="s">
        <v>19783</v>
      </c>
    </row>
    <row r="17982" spans="1:1">
      <c r="A17982" t="s">
        <v>19784</v>
      </c>
    </row>
    <row r="17983" spans="1:1">
      <c r="A17983" t="s">
        <v>19785</v>
      </c>
    </row>
    <row r="17984" spans="1:1">
      <c r="A17984" t="s">
        <v>19786</v>
      </c>
    </row>
    <row r="17985" spans="1:1">
      <c r="A17985" t="s">
        <v>19787</v>
      </c>
    </row>
    <row r="17986" spans="1:1">
      <c r="A17986" t="s">
        <v>19788</v>
      </c>
    </row>
    <row r="17987" spans="1:1">
      <c r="A17987" t="s">
        <v>19789</v>
      </c>
    </row>
    <row r="17988" spans="1:1">
      <c r="A17988" t="s">
        <v>19790</v>
      </c>
    </row>
    <row r="17989" spans="1:1">
      <c r="A17989" t="s">
        <v>19791</v>
      </c>
    </row>
    <row r="17990" spans="1:1">
      <c r="A17990" t="s">
        <v>19792</v>
      </c>
    </row>
    <row r="17991" spans="1:1">
      <c r="A17991" t="s">
        <v>19793</v>
      </c>
    </row>
    <row r="17992" spans="1:1">
      <c r="A17992" t="s">
        <v>19794</v>
      </c>
    </row>
    <row r="17993" spans="1:1">
      <c r="A17993" t="s">
        <v>19795</v>
      </c>
    </row>
    <row r="17994" spans="1:1">
      <c r="A17994" t="s">
        <v>19796</v>
      </c>
    </row>
    <row r="17995" spans="1:1">
      <c r="A17995" t="s">
        <v>19797</v>
      </c>
    </row>
    <row r="17996" spans="1:1">
      <c r="A17996" t="s">
        <v>19798</v>
      </c>
    </row>
    <row r="17997" spans="1:1">
      <c r="A17997" t="s">
        <v>19799</v>
      </c>
    </row>
    <row r="17998" spans="1:1">
      <c r="A17998" t="s">
        <v>19800</v>
      </c>
    </row>
    <row r="17999" spans="1:1">
      <c r="A17999" t="s">
        <v>19801</v>
      </c>
    </row>
    <row r="18000" spans="1:1">
      <c r="A18000" t="s">
        <v>19802</v>
      </c>
    </row>
    <row r="18001" spans="1:1">
      <c r="A18001" t="s">
        <v>19803</v>
      </c>
    </row>
    <row r="18002" spans="1:1">
      <c r="A18002" t="s">
        <v>19804</v>
      </c>
    </row>
    <row r="18003" spans="1:1">
      <c r="A18003" t="s">
        <v>19805</v>
      </c>
    </row>
    <row r="18004" spans="1:1">
      <c r="A18004" t="s">
        <v>19806</v>
      </c>
    </row>
    <row r="18005" spans="1:1">
      <c r="A18005" t="s">
        <v>19807</v>
      </c>
    </row>
    <row r="18006" spans="1:1">
      <c r="A18006" t="s">
        <v>19808</v>
      </c>
    </row>
    <row r="18007" spans="1:1">
      <c r="A18007" t="s">
        <v>19809</v>
      </c>
    </row>
    <row r="18008" spans="1:1">
      <c r="A18008" t="s">
        <v>19810</v>
      </c>
    </row>
    <row r="18009" spans="1:1">
      <c r="A18009" t="s">
        <v>19811</v>
      </c>
    </row>
    <row r="18010" spans="1:1">
      <c r="A18010" t="s">
        <v>19812</v>
      </c>
    </row>
    <row r="18011" spans="1:1">
      <c r="A18011" t="s">
        <v>19813</v>
      </c>
    </row>
    <row r="18012" spans="1:1">
      <c r="A18012" t="s">
        <v>19814</v>
      </c>
    </row>
    <row r="18013" spans="1:1">
      <c r="A18013" t="s">
        <v>19815</v>
      </c>
    </row>
    <row r="18014" spans="1:1">
      <c r="A18014" t="s">
        <v>19816</v>
      </c>
    </row>
    <row r="18015" spans="1:1">
      <c r="A18015" t="s">
        <v>19817</v>
      </c>
    </row>
    <row r="18016" spans="1:1">
      <c r="A18016" t="s">
        <v>19818</v>
      </c>
    </row>
    <row r="18017" spans="1:1">
      <c r="A18017" t="s">
        <v>19819</v>
      </c>
    </row>
    <row r="18018" spans="1:1">
      <c r="A18018" t="s">
        <v>19820</v>
      </c>
    </row>
    <row r="18019" spans="1:1">
      <c r="A18019" t="s">
        <v>19821</v>
      </c>
    </row>
    <row r="18020" spans="1:1">
      <c r="A18020" t="s">
        <v>19822</v>
      </c>
    </row>
    <row r="18021" spans="1:1">
      <c r="A18021" t="s">
        <v>19823</v>
      </c>
    </row>
    <row r="18022" spans="1:1">
      <c r="A18022" t="s">
        <v>19824</v>
      </c>
    </row>
    <row r="18023" spans="1:1">
      <c r="A18023" t="s">
        <v>19825</v>
      </c>
    </row>
    <row r="18024" spans="1:1">
      <c r="A18024" t="s">
        <v>19826</v>
      </c>
    </row>
    <row r="18025" spans="1:1">
      <c r="A18025" t="s">
        <v>19827</v>
      </c>
    </row>
    <row r="18026" spans="1:1">
      <c r="A18026" t="s">
        <v>19828</v>
      </c>
    </row>
    <row r="18027" spans="1:1">
      <c r="A18027" t="s">
        <v>19829</v>
      </c>
    </row>
    <row r="18028" spans="1:1">
      <c r="A18028" t="s">
        <v>19830</v>
      </c>
    </row>
    <row r="18029" spans="1:1">
      <c r="A18029" t="s">
        <v>19831</v>
      </c>
    </row>
    <row r="18030" spans="1:1">
      <c r="A18030" t="s">
        <v>19832</v>
      </c>
    </row>
    <row r="18031" spans="1:1">
      <c r="A18031" t="s">
        <v>19833</v>
      </c>
    </row>
    <row r="18032" spans="1:1">
      <c r="A18032" t="s">
        <v>19834</v>
      </c>
    </row>
    <row r="18033" spans="1:1">
      <c r="A18033" t="s">
        <v>19835</v>
      </c>
    </row>
    <row r="18034" spans="1:1">
      <c r="A18034" t="s">
        <v>19836</v>
      </c>
    </row>
    <row r="18035" spans="1:1">
      <c r="A18035" t="s">
        <v>19837</v>
      </c>
    </row>
    <row r="18036" spans="1:1">
      <c r="A18036" t="s">
        <v>19838</v>
      </c>
    </row>
    <row r="18037" spans="1:1">
      <c r="A18037" t="s">
        <v>19839</v>
      </c>
    </row>
    <row r="18038" spans="1:1">
      <c r="A18038" t="s">
        <v>19840</v>
      </c>
    </row>
    <row r="18039" spans="1:1">
      <c r="A18039" t="s">
        <v>19841</v>
      </c>
    </row>
    <row r="18040" spans="1:1">
      <c r="A18040" t="s">
        <v>19842</v>
      </c>
    </row>
    <row r="18041" spans="1:1">
      <c r="A18041" t="s">
        <v>19843</v>
      </c>
    </row>
    <row r="18042" spans="1:1">
      <c r="A18042" t="s">
        <v>19844</v>
      </c>
    </row>
    <row r="18043" spans="1:1">
      <c r="A18043" t="s">
        <v>19845</v>
      </c>
    </row>
    <row r="18044" spans="1:1">
      <c r="A18044" t="s">
        <v>19846</v>
      </c>
    </row>
    <row r="18045" spans="1:1">
      <c r="A18045" t="s">
        <v>19847</v>
      </c>
    </row>
    <row r="18046" spans="1:1">
      <c r="A18046" t="s">
        <v>19848</v>
      </c>
    </row>
    <row r="18047" spans="1:1">
      <c r="A18047" t="s">
        <v>19849</v>
      </c>
    </row>
    <row r="18048" spans="1:1">
      <c r="A18048" t="s">
        <v>19850</v>
      </c>
    </row>
    <row r="18049" spans="1:1">
      <c r="A18049" t="s">
        <v>19851</v>
      </c>
    </row>
    <row r="18050" spans="1:1">
      <c r="A18050" t="s">
        <v>19852</v>
      </c>
    </row>
    <row r="18051" spans="1:1">
      <c r="A18051" t="s">
        <v>19853</v>
      </c>
    </row>
    <row r="18052" spans="1:1">
      <c r="A18052" t="s">
        <v>19854</v>
      </c>
    </row>
    <row r="18053" spans="1:1">
      <c r="A18053" t="s">
        <v>19855</v>
      </c>
    </row>
    <row r="18054" spans="1:1">
      <c r="A18054" t="s">
        <v>19856</v>
      </c>
    </row>
    <row r="18055" spans="1:1">
      <c r="A18055" t="s">
        <v>19857</v>
      </c>
    </row>
    <row r="18056" spans="1:1">
      <c r="A18056" t="s">
        <v>19858</v>
      </c>
    </row>
    <row r="18057" spans="1:1">
      <c r="A18057" t="s">
        <v>19859</v>
      </c>
    </row>
    <row r="18058" spans="1:1">
      <c r="A18058" t="s">
        <v>19860</v>
      </c>
    </row>
    <row r="18059" spans="1:1">
      <c r="A18059" t="s">
        <v>19861</v>
      </c>
    </row>
    <row r="18060" spans="1:1">
      <c r="A18060" t="s">
        <v>19862</v>
      </c>
    </row>
    <row r="18061" spans="1:1">
      <c r="A18061" t="s">
        <v>19863</v>
      </c>
    </row>
    <row r="18062" spans="1:1">
      <c r="A18062" t="s">
        <v>19864</v>
      </c>
    </row>
    <row r="18063" spans="1:1">
      <c r="A18063" t="s">
        <v>19865</v>
      </c>
    </row>
    <row r="18064" spans="1:1">
      <c r="A18064" t="s">
        <v>19866</v>
      </c>
    </row>
    <row r="18065" spans="1:1">
      <c r="A18065" t="s">
        <v>19867</v>
      </c>
    </row>
    <row r="18066" spans="1:1">
      <c r="A18066" t="s">
        <v>19868</v>
      </c>
    </row>
    <row r="18067" spans="1:1">
      <c r="A18067" t="s">
        <v>19869</v>
      </c>
    </row>
    <row r="18068" spans="1:1">
      <c r="A18068" t="s">
        <v>19870</v>
      </c>
    </row>
    <row r="18069" spans="1:1">
      <c r="A18069" t="s">
        <v>19871</v>
      </c>
    </row>
    <row r="18070" spans="1:1">
      <c r="A18070" t="s">
        <v>19872</v>
      </c>
    </row>
    <row r="18071" spans="1:1">
      <c r="A18071" t="s">
        <v>19873</v>
      </c>
    </row>
    <row r="18072" spans="1:1">
      <c r="A18072" t="s">
        <v>19874</v>
      </c>
    </row>
    <row r="18073" spans="1:1">
      <c r="A18073" t="s">
        <v>19875</v>
      </c>
    </row>
    <row r="18074" spans="1:1">
      <c r="A18074" t="s">
        <v>19876</v>
      </c>
    </row>
    <row r="18075" spans="1:1">
      <c r="A18075" t="s">
        <v>19877</v>
      </c>
    </row>
    <row r="18076" spans="1:1">
      <c r="A18076" t="s">
        <v>19878</v>
      </c>
    </row>
    <row r="18077" spans="1:1">
      <c r="A18077" t="s">
        <v>19879</v>
      </c>
    </row>
    <row r="18078" spans="1:1">
      <c r="A18078" t="s">
        <v>19880</v>
      </c>
    </row>
    <row r="18079" spans="1:1">
      <c r="A18079" t="s">
        <v>19881</v>
      </c>
    </row>
    <row r="18080" spans="1:1">
      <c r="A18080" t="s">
        <v>19882</v>
      </c>
    </row>
    <row r="18081" spans="1:1">
      <c r="A18081" t="s">
        <v>19883</v>
      </c>
    </row>
    <row r="18082" spans="1:1">
      <c r="A18082" t="s">
        <v>19884</v>
      </c>
    </row>
    <row r="18083" spans="1:1">
      <c r="A18083" t="s">
        <v>19885</v>
      </c>
    </row>
    <row r="18084" spans="1:1">
      <c r="A18084" t="s">
        <v>19886</v>
      </c>
    </row>
    <row r="18085" spans="1:1">
      <c r="A18085" t="s">
        <v>19887</v>
      </c>
    </row>
    <row r="18086" spans="1:1">
      <c r="A18086" t="s">
        <v>19888</v>
      </c>
    </row>
    <row r="18087" spans="1:1">
      <c r="A18087" t="s">
        <v>19889</v>
      </c>
    </row>
    <row r="18088" spans="1:1">
      <c r="A18088" t="s">
        <v>19890</v>
      </c>
    </row>
    <row r="18089" spans="1:1">
      <c r="A18089" t="s">
        <v>19891</v>
      </c>
    </row>
    <row r="18090" spans="1:1">
      <c r="A18090" t="s">
        <v>19892</v>
      </c>
    </row>
    <row r="18091" spans="1:1">
      <c r="A18091" t="s">
        <v>19893</v>
      </c>
    </row>
    <row r="18092" spans="1:1">
      <c r="A18092" t="s">
        <v>19894</v>
      </c>
    </row>
    <row r="18093" spans="1:1">
      <c r="A18093" t="s">
        <v>19895</v>
      </c>
    </row>
    <row r="18094" spans="1:1">
      <c r="A18094" t="s">
        <v>19896</v>
      </c>
    </row>
    <row r="18095" spans="1:1">
      <c r="A18095" t="s">
        <v>19897</v>
      </c>
    </row>
    <row r="18096" spans="1:1">
      <c r="A18096" t="s">
        <v>19898</v>
      </c>
    </row>
    <row r="18097" spans="1:1">
      <c r="A18097" t="s">
        <v>19899</v>
      </c>
    </row>
    <row r="18098" spans="1:1">
      <c r="A18098" t="s">
        <v>19900</v>
      </c>
    </row>
    <row r="18099" spans="1:1">
      <c r="A18099" t="s">
        <v>19901</v>
      </c>
    </row>
    <row r="18100" spans="1:1">
      <c r="A18100" t="s">
        <v>19902</v>
      </c>
    </row>
    <row r="18101" spans="1:1">
      <c r="A18101" t="s">
        <v>19903</v>
      </c>
    </row>
    <row r="18102" spans="1:1">
      <c r="A18102" t="s">
        <v>19904</v>
      </c>
    </row>
    <row r="18103" spans="1:1">
      <c r="A18103" t="s">
        <v>19905</v>
      </c>
    </row>
    <row r="18104" spans="1:1">
      <c r="A18104" t="s">
        <v>19906</v>
      </c>
    </row>
    <row r="18105" spans="1:1">
      <c r="A18105" t="s">
        <v>19907</v>
      </c>
    </row>
    <row r="18106" spans="1:1">
      <c r="A18106" t="s">
        <v>19908</v>
      </c>
    </row>
    <row r="18107" spans="1:1">
      <c r="A18107" t="s">
        <v>19909</v>
      </c>
    </row>
    <row r="18108" spans="1:1">
      <c r="A18108" t="s">
        <v>19910</v>
      </c>
    </row>
    <row r="18109" spans="1:1">
      <c r="A18109" t="s">
        <v>19911</v>
      </c>
    </row>
    <row r="18110" spans="1:1">
      <c r="A18110" t="s">
        <v>19912</v>
      </c>
    </row>
    <row r="18111" spans="1:1">
      <c r="A18111" t="s">
        <v>19913</v>
      </c>
    </row>
    <row r="18112" spans="1:1">
      <c r="A18112" t="s">
        <v>19914</v>
      </c>
    </row>
    <row r="18113" spans="1:1">
      <c r="A18113" t="s">
        <v>19915</v>
      </c>
    </row>
    <row r="18114" spans="1:1">
      <c r="A18114" t="s">
        <v>19916</v>
      </c>
    </row>
    <row r="18115" spans="1:1">
      <c r="A18115" t="s">
        <v>19917</v>
      </c>
    </row>
    <row r="18116" spans="1:1">
      <c r="A18116" t="s">
        <v>19918</v>
      </c>
    </row>
    <row r="18117" spans="1:1">
      <c r="A18117" t="s">
        <v>19919</v>
      </c>
    </row>
    <row r="18118" spans="1:1">
      <c r="A18118" t="s">
        <v>19920</v>
      </c>
    </row>
    <row r="18119" spans="1:1">
      <c r="A18119" t="s">
        <v>19921</v>
      </c>
    </row>
    <row r="18120" spans="1:1">
      <c r="A18120" t="s">
        <v>19922</v>
      </c>
    </row>
    <row r="18121" spans="1:1">
      <c r="A18121" t="s">
        <v>19923</v>
      </c>
    </row>
    <row r="18122" spans="1:1">
      <c r="A18122" t="s">
        <v>19924</v>
      </c>
    </row>
    <row r="18123" spans="1:1">
      <c r="A18123" t="s">
        <v>19925</v>
      </c>
    </row>
    <row r="18124" spans="1:1">
      <c r="A18124" t="s">
        <v>19926</v>
      </c>
    </row>
    <row r="18125" spans="1:1">
      <c r="A18125" t="s">
        <v>19927</v>
      </c>
    </row>
    <row r="18126" spans="1:1">
      <c r="A18126" t="s">
        <v>19928</v>
      </c>
    </row>
    <row r="18127" spans="1:1">
      <c r="A18127" t="s">
        <v>19929</v>
      </c>
    </row>
    <row r="18128" spans="1:1">
      <c r="A18128" t="s">
        <v>19930</v>
      </c>
    </row>
    <row r="18129" spans="1:1">
      <c r="A18129" t="s">
        <v>19931</v>
      </c>
    </row>
    <row r="18130" spans="1:1">
      <c r="A18130" t="s">
        <v>19932</v>
      </c>
    </row>
    <row r="18131" spans="1:1">
      <c r="A18131" t="s">
        <v>19933</v>
      </c>
    </row>
    <row r="18132" spans="1:1">
      <c r="A18132" t="s">
        <v>19934</v>
      </c>
    </row>
    <row r="18133" spans="1:1">
      <c r="A18133" t="s">
        <v>19935</v>
      </c>
    </row>
    <row r="18134" spans="1:1">
      <c r="A18134" t="s">
        <v>19936</v>
      </c>
    </row>
    <row r="18135" spans="1:1">
      <c r="A18135" t="s">
        <v>19937</v>
      </c>
    </row>
    <row r="18136" spans="1:1">
      <c r="A18136" t="s">
        <v>19938</v>
      </c>
    </row>
    <row r="18137" spans="1:1">
      <c r="A18137" t="s">
        <v>19939</v>
      </c>
    </row>
    <row r="18138" spans="1:1">
      <c r="A18138" t="s">
        <v>19940</v>
      </c>
    </row>
    <row r="18139" spans="1:1">
      <c r="A18139" t="s">
        <v>19941</v>
      </c>
    </row>
    <row r="18140" spans="1:1">
      <c r="A18140" t="s">
        <v>19942</v>
      </c>
    </row>
    <row r="18141" spans="1:1">
      <c r="A18141" t="s">
        <v>19943</v>
      </c>
    </row>
    <row r="18142" spans="1:1">
      <c r="A18142" t="s">
        <v>19944</v>
      </c>
    </row>
    <row r="18143" spans="1:1">
      <c r="A18143" t="s">
        <v>19945</v>
      </c>
    </row>
    <row r="18144" spans="1:1">
      <c r="A18144" t="s">
        <v>19946</v>
      </c>
    </row>
    <row r="18145" spans="1:1">
      <c r="A18145" t="s">
        <v>19947</v>
      </c>
    </row>
    <row r="18146" spans="1:1">
      <c r="A18146" t="s">
        <v>19948</v>
      </c>
    </row>
    <row r="18147" spans="1:1">
      <c r="A18147" t="s">
        <v>19949</v>
      </c>
    </row>
    <row r="18148" spans="1:1">
      <c r="A18148" t="s">
        <v>19950</v>
      </c>
    </row>
    <row r="18149" spans="1:1">
      <c r="A18149" t="s">
        <v>19951</v>
      </c>
    </row>
    <row r="18150" spans="1:1">
      <c r="A18150" t="s">
        <v>19952</v>
      </c>
    </row>
    <row r="18151" spans="1:1">
      <c r="A18151" t="s">
        <v>19953</v>
      </c>
    </row>
    <row r="18152" spans="1:1">
      <c r="A18152" t="s">
        <v>19954</v>
      </c>
    </row>
    <row r="18153" spans="1:1">
      <c r="A18153" t="s">
        <v>19955</v>
      </c>
    </row>
    <row r="18154" spans="1:1">
      <c r="A18154" t="s">
        <v>19956</v>
      </c>
    </row>
    <row r="18155" spans="1:1">
      <c r="A18155" t="s">
        <v>19957</v>
      </c>
    </row>
    <row r="18156" spans="1:1">
      <c r="A18156" t="s">
        <v>19958</v>
      </c>
    </row>
    <row r="18157" spans="1:1">
      <c r="A18157" t="s">
        <v>19959</v>
      </c>
    </row>
    <row r="18158" spans="1:1">
      <c r="A18158" t="s">
        <v>19960</v>
      </c>
    </row>
    <row r="18159" spans="1:1">
      <c r="A18159" t="s">
        <v>19961</v>
      </c>
    </row>
    <row r="18160" spans="1:1">
      <c r="A18160" t="s">
        <v>19962</v>
      </c>
    </row>
    <row r="18161" spans="1:1">
      <c r="A18161" t="s">
        <v>19963</v>
      </c>
    </row>
    <row r="18162" spans="1:1">
      <c r="A18162" t="s">
        <v>19964</v>
      </c>
    </row>
    <row r="18163" spans="1:1">
      <c r="A18163" t="s">
        <v>19965</v>
      </c>
    </row>
    <row r="18164" spans="1:1">
      <c r="A18164" t="s">
        <v>19966</v>
      </c>
    </row>
    <row r="18165" spans="1:1">
      <c r="A18165" t="s">
        <v>19967</v>
      </c>
    </row>
    <row r="18166" spans="1:1">
      <c r="A18166" t="s">
        <v>19968</v>
      </c>
    </row>
    <row r="18167" spans="1:1">
      <c r="A18167" t="s">
        <v>19969</v>
      </c>
    </row>
    <row r="18168" spans="1:1">
      <c r="A18168" t="s">
        <v>19970</v>
      </c>
    </row>
    <row r="18169" spans="1:1">
      <c r="A18169" t="s">
        <v>19971</v>
      </c>
    </row>
    <row r="18170" spans="1:1">
      <c r="A18170" t="s">
        <v>19972</v>
      </c>
    </row>
    <row r="18171" spans="1:1">
      <c r="A18171" t="s">
        <v>19973</v>
      </c>
    </row>
    <row r="18172" spans="1:1">
      <c r="A18172" t="s">
        <v>19974</v>
      </c>
    </row>
    <row r="18173" spans="1:1">
      <c r="A18173" t="s">
        <v>19975</v>
      </c>
    </row>
    <row r="18174" spans="1:1">
      <c r="A18174" t="s">
        <v>19976</v>
      </c>
    </row>
    <row r="18175" spans="1:1">
      <c r="A18175" t="s">
        <v>19977</v>
      </c>
    </row>
    <row r="18176" spans="1:1">
      <c r="A18176" t="s">
        <v>19978</v>
      </c>
    </row>
    <row r="18177" spans="1:1">
      <c r="A18177" t="s">
        <v>19979</v>
      </c>
    </row>
    <row r="18178" spans="1:1">
      <c r="A18178" t="s">
        <v>19980</v>
      </c>
    </row>
    <row r="18179" spans="1:1">
      <c r="A18179" t="s">
        <v>19981</v>
      </c>
    </row>
    <row r="18180" spans="1:1">
      <c r="A18180" t="s">
        <v>19982</v>
      </c>
    </row>
    <row r="18181" spans="1:1">
      <c r="A18181" t="s">
        <v>19983</v>
      </c>
    </row>
    <row r="18182" spans="1:1">
      <c r="A18182" t="s">
        <v>19984</v>
      </c>
    </row>
    <row r="18183" spans="1:1">
      <c r="A18183" t="s">
        <v>19985</v>
      </c>
    </row>
    <row r="18184" spans="1:1">
      <c r="A18184" t="s">
        <v>19986</v>
      </c>
    </row>
    <row r="18185" spans="1:1">
      <c r="A18185" t="s">
        <v>19987</v>
      </c>
    </row>
    <row r="18186" spans="1:1">
      <c r="A18186" t="s">
        <v>19988</v>
      </c>
    </row>
    <row r="18187" spans="1:1">
      <c r="A18187" t="s">
        <v>19989</v>
      </c>
    </row>
    <row r="18188" spans="1:1">
      <c r="A18188" t="s">
        <v>19990</v>
      </c>
    </row>
    <row r="18189" spans="1:1">
      <c r="A18189" t="s">
        <v>19991</v>
      </c>
    </row>
    <row r="18190" spans="1:1">
      <c r="A18190" t="s">
        <v>19992</v>
      </c>
    </row>
    <row r="18191" spans="1:1">
      <c r="A18191" t="s">
        <v>19993</v>
      </c>
    </row>
    <row r="18192" spans="1:1">
      <c r="A18192" t="s">
        <v>19994</v>
      </c>
    </row>
    <row r="18193" spans="1:1">
      <c r="A18193" t="s">
        <v>19995</v>
      </c>
    </row>
    <row r="18194" spans="1:1">
      <c r="A18194" t="s">
        <v>19996</v>
      </c>
    </row>
    <row r="18195" spans="1:1">
      <c r="A18195" t="s">
        <v>19997</v>
      </c>
    </row>
    <row r="18196" spans="1:1">
      <c r="A18196" t="s">
        <v>19998</v>
      </c>
    </row>
    <row r="18197" spans="1:1">
      <c r="A18197" t="s">
        <v>19999</v>
      </c>
    </row>
    <row r="18198" spans="1:1">
      <c r="A18198" t="s">
        <v>20000</v>
      </c>
    </row>
    <row r="18199" spans="1:1">
      <c r="A18199" t="s">
        <v>20001</v>
      </c>
    </row>
    <row r="18200" spans="1:1">
      <c r="A18200" t="s">
        <v>20002</v>
      </c>
    </row>
    <row r="18201" spans="1:1">
      <c r="A18201" t="s">
        <v>20003</v>
      </c>
    </row>
    <row r="18202" spans="1:1">
      <c r="A18202" t="s">
        <v>20004</v>
      </c>
    </row>
    <row r="18203" spans="1:1">
      <c r="A18203" t="s">
        <v>20005</v>
      </c>
    </row>
    <row r="18204" spans="1:1">
      <c r="A18204" t="s">
        <v>20006</v>
      </c>
    </row>
    <row r="18205" spans="1:1">
      <c r="A18205" t="s">
        <v>20007</v>
      </c>
    </row>
    <row r="18206" spans="1:1">
      <c r="A18206" t="s">
        <v>20008</v>
      </c>
    </row>
    <row r="18207" spans="1:1">
      <c r="A18207" t="s">
        <v>20009</v>
      </c>
    </row>
    <row r="18208" spans="1:1">
      <c r="A18208" t="s">
        <v>20010</v>
      </c>
    </row>
    <row r="18209" spans="1:1">
      <c r="A18209" t="s">
        <v>20011</v>
      </c>
    </row>
    <row r="18210" spans="1:1">
      <c r="A18210" t="s">
        <v>20012</v>
      </c>
    </row>
    <row r="18211" spans="1:1">
      <c r="A18211" t="s">
        <v>20013</v>
      </c>
    </row>
    <row r="18212" spans="1:1">
      <c r="A18212" t="s">
        <v>20014</v>
      </c>
    </row>
    <row r="18213" spans="1:1">
      <c r="A18213" t="s">
        <v>20015</v>
      </c>
    </row>
    <row r="18214" spans="1:1">
      <c r="A18214" t="s">
        <v>20016</v>
      </c>
    </row>
    <row r="18215" spans="1:1">
      <c r="A18215" t="s">
        <v>20017</v>
      </c>
    </row>
    <row r="18216" spans="1:1">
      <c r="A18216" t="s">
        <v>20018</v>
      </c>
    </row>
    <row r="18217" spans="1:1">
      <c r="A18217" t="s">
        <v>20019</v>
      </c>
    </row>
    <row r="18218" spans="1:1">
      <c r="A18218" t="s">
        <v>20020</v>
      </c>
    </row>
    <row r="18219" spans="1:1">
      <c r="A18219" t="s">
        <v>20021</v>
      </c>
    </row>
    <row r="18220" spans="1:1">
      <c r="A18220" t="s">
        <v>20022</v>
      </c>
    </row>
    <row r="18221" spans="1:1">
      <c r="A18221" t="s">
        <v>20023</v>
      </c>
    </row>
    <row r="18222" spans="1:1">
      <c r="A18222" t="s">
        <v>20024</v>
      </c>
    </row>
    <row r="18223" spans="1:1">
      <c r="A18223" t="s">
        <v>20025</v>
      </c>
    </row>
    <row r="18224" spans="1:1">
      <c r="A18224" t="s">
        <v>20026</v>
      </c>
    </row>
    <row r="18225" spans="1:1">
      <c r="A18225" t="s">
        <v>20027</v>
      </c>
    </row>
    <row r="18226" spans="1:1">
      <c r="A18226" t="s">
        <v>20028</v>
      </c>
    </row>
    <row r="18227" spans="1:1">
      <c r="A18227" t="s">
        <v>20029</v>
      </c>
    </row>
    <row r="18228" spans="1:1">
      <c r="A18228" t="s">
        <v>20030</v>
      </c>
    </row>
    <row r="18229" spans="1:1">
      <c r="A18229" t="s">
        <v>20031</v>
      </c>
    </row>
    <row r="18230" spans="1:1">
      <c r="A18230" t="s">
        <v>20032</v>
      </c>
    </row>
    <row r="18231" spans="1:1">
      <c r="A18231" t="s">
        <v>20033</v>
      </c>
    </row>
    <row r="18232" spans="1:1">
      <c r="A18232" t="s">
        <v>20034</v>
      </c>
    </row>
    <row r="18233" spans="1:1">
      <c r="A18233" t="s">
        <v>20035</v>
      </c>
    </row>
    <row r="18234" spans="1:1">
      <c r="A18234" t="s">
        <v>20036</v>
      </c>
    </row>
    <row r="18235" spans="1:1">
      <c r="A18235" t="s">
        <v>20037</v>
      </c>
    </row>
    <row r="18236" spans="1:1">
      <c r="A18236" t="s">
        <v>20038</v>
      </c>
    </row>
    <row r="18237" spans="1:1">
      <c r="A18237" t="s">
        <v>20039</v>
      </c>
    </row>
    <row r="18238" spans="1:1">
      <c r="A18238" t="s">
        <v>20040</v>
      </c>
    </row>
    <row r="18239" spans="1:1">
      <c r="A18239" t="s">
        <v>20041</v>
      </c>
    </row>
    <row r="18240" spans="1:1">
      <c r="A18240" t="s">
        <v>20042</v>
      </c>
    </row>
    <row r="18241" spans="1:1">
      <c r="A18241" t="s">
        <v>20043</v>
      </c>
    </row>
    <row r="18242" spans="1:1">
      <c r="A18242" t="s">
        <v>20044</v>
      </c>
    </row>
    <row r="18243" spans="1:1">
      <c r="A18243" t="s">
        <v>20045</v>
      </c>
    </row>
    <row r="18244" spans="1:1">
      <c r="A18244" t="s">
        <v>20046</v>
      </c>
    </row>
    <row r="18245" spans="1:1">
      <c r="A18245" t="s">
        <v>20047</v>
      </c>
    </row>
    <row r="18246" spans="1:1">
      <c r="A18246" t="s">
        <v>20048</v>
      </c>
    </row>
    <row r="18247" spans="1:1">
      <c r="A18247" t="s">
        <v>20049</v>
      </c>
    </row>
    <row r="18248" spans="1:1">
      <c r="A18248" t="s">
        <v>20050</v>
      </c>
    </row>
    <row r="18249" spans="1:1">
      <c r="A18249" t="s">
        <v>20051</v>
      </c>
    </row>
    <row r="18250" spans="1:1">
      <c r="A18250" t="s">
        <v>20052</v>
      </c>
    </row>
    <row r="18251" spans="1:1">
      <c r="A18251" t="s">
        <v>20053</v>
      </c>
    </row>
    <row r="18252" spans="1:1">
      <c r="A18252" t="s">
        <v>20054</v>
      </c>
    </row>
    <row r="18253" spans="1:1">
      <c r="A18253" t="s">
        <v>20055</v>
      </c>
    </row>
    <row r="18254" spans="1:1">
      <c r="A18254" t="s">
        <v>20056</v>
      </c>
    </row>
    <row r="18255" spans="1:1">
      <c r="A18255" t="s">
        <v>20057</v>
      </c>
    </row>
    <row r="18256" spans="1:1">
      <c r="A18256" t="s">
        <v>20058</v>
      </c>
    </row>
    <row r="18257" spans="1:1">
      <c r="A18257" t="s">
        <v>20059</v>
      </c>
    </row>
    <row r="18258" spans="1:1">
      <c r="A18258" t="s">
        <v>20060</v>
      </c>
    </row>
    <row r="18259" spans="1:1">
      <c r="A18259" t="s">
        <v>20061</v>
      </c>
    </row>
    <row r="18260" spans="1:1">
      <c r="A18260" t="s">
        <v>20062</v>
      </c>
    </row>
    <row r="18261" spans="1:1">
      <c r="A18261" t="s">
        <v>20063</v>
      </c>
    </row>
    <row r="18262" spans="1:1">
      <c r="A18262" t="s">
        <v>20064</v>
      </c>
    </row>
    <row r="18263" spans="1:1">
      <c r="A18263" t="s">
        <v>20065</v>
      </c>
    </row>
    <row r="18264" spans="1:1">
      <c r="A18264" t="s">
        <v>20066</v>
      </c>
    </row>
    <row r="18265" spans="1:1">
      <c r="A18265" t="s">
        <v>20067</v>
      </c>
    </row>
    <row r="18266" spans="1:1">
      <c r="A18266" t="s">
        <v>20068</v>
      </c>
    </row>
    <row r="18267" spans="1:1">
      <c r="A18267" t="s">
        <v>20069</v>
      </c>
    </row>
    <row r="18268" spans="1:1">
      <c r="A18268" t="s">
        <v>20070</v>
      </c>
    </row>
    <row r="18269" spans="1:1">
      <c r="A18269" t="s">
        <v>20071</v>
      </c>
    </row>
    <row r="18270" spans="1:1">
      <c r="A18270" t="s">
        <v>20072</v>
      </c>
    </row>
    <row r="18271" spans="1:1">
      <c r="A18271" t="s">
        <v>20073</v>
      </c>
    </row>
    <row r="18272" spans="1:1">
      <c r="A18272" t="s">
        <v>20074</v>
      </c>
    </row>
    <row r="18273" spans="1:1">
      <c r="A18273" t="s">
        <v>20075</v>
      </c>
    </row>
    <row r="18274" spans="1:1">
      <c r="A18274" t="s">
        <v>20076</v>
      </c>
    </row>
    <row r="18275" spans="1:1">
      <c r="A18275" t="s">
        <v>20077</v>
      </c>
    </row>
    <row r="18276" spans="1:1">
      <c r="A18276" t="s">
        <v>20078</v>
      </c>
    </row>
    <row r="18277" spans="1:1">
      <c r="A18277" t="s">
        <v>20079</v>
      </c>
    </row>
    <row r="18278" spans="1:1">
      <c r="A18278" t="s">
        <v>20080</v>
      </c>
    </row>
    <row r="18279" spans="1:1">
      <c r="A18279" t="s">
        <v>20081</v>
      </c>
    </row>
    <row r="18280" spans="1:1">
      <c r="A18280" t="s">
        <v>20082</v>
      </c>
    </row>
    <row r="18281" spans="1:1">
      <c r="A18281" t="s">
        <v>20083</v>
      </c>
    </row>
    <row r="18282" spans="1:1">
      <c r="A18282" t="s">
        <v>20084</v>
      </c>
    </row>
    <row r="18283" spans="1:1">
      <c r="A18283" t="s">
        <v>20085</v>
      </c>
    </row>
    <row r="18284" spans="1:1">
      <c r="A18284" t="s">
        <v>20086</v>
      </c>
    </row>
    <row r="18285" spans="1:1">
      <c r="A18285" t="s">
        <v>20087</v>
      </c>
    </row>
    <row r="18286" spans="1:1">
      <c r="A18286" t="s">
        <v>20088</v>
      </c>
    </row>
    <row r="18287" spans="1:1">
      <c r="A18287" t="s">
        <v>20089</v>
      </c>
    </row>
    <row r="18288" spans="1:1">
      <c r="A18288" t="s">
        <v>20090</v>
      </c>
    </row>
    <row r="18289" spans="1:1">
      <c r="A18289" t="s">
        <v>20091</v>
      </c>
    </row>
    <row r="18290" spans="1:1">
      <c r="A18290" t="s">
        <v>20092</v>
      </c>
    </row>
    <row r="18291" spans="1:1">
      <c r="A18291" t="s">
        <v>20093</v>
      </c>
    </row>
    <row r="18292" spans="1:1">
      <c r="A18292" t="s">
        <v>20094</v>
      </c>
    </row>
    <row r="18293" spans="1:1">
      <c r="A18293" t="s">
        <v>20095</v>
      </c>
    </row>
    <row r="18294" spans="1:1">
      <c r="A18294" t="s">
        <v>20096</v>
      </c>
    </row>
    <row r="18295" spans="1:1">
      <c r="A18295" t="s">
        <v>20097</v>
      </c>
    </row>
    <row r="18296" spans="1:1">
      <c r="A18296" t="s">
        <v>20098</v>
      </c>
    </row>
    <row r="18297" spans="1:1">
      <c r="A18297" t="s">
        <v>20099</v>
      </c>
    </row>
    <row r="18298" spans="1:1">
      <c r="A18298" t="s">
        <v>20100</v>
      </c>
    </row>
    <row r="18299" spans="1:1">
      <c r="A18299" t="s">
        <v>20101</v>
      </c>
    </row>
    <row r="18300" spans="1:1">
      <c r="A18300" t="s">
        <v>20102</v>
      </c>
    </row>
    <row r="18301" spans="1:1">
      <c r="A18301" t="s">
        <v>20103</v>
      </c>
    </row>
    <row r="18302" spans="1:1">
      <c r="A18302" t="s">
        <v>20104</v>
      </c>
    </row>
    <row r="18303" spans="1:1">
      <c r="A18303" t="s">
        <v>20105</v>
      </c>
    </row>
    <row r="18304" spans="1:1">
      <c r="A18304" t="s">
        <v>20106</v>
      </c>
    </row>
    <row r="18305" spans="1:1">
      <c r="A18305" t="s">
        <v>20107</v>
      </c>
    </row>
    <row r="18306" spans="1:1">
      <c r="A18306" t="s">
        <v>20108</v>
      </c>
    </row>
    <row r="18307" spans="1:1">
      <c r="A18307" t="s">
        <v>20109</v>
      </c>
    </row>
    <row r="18308" spans="1:1">
      <c r="A18308" t="s">
        <v>20110</v>
      </c>
    </row>
    <row r="18309" spans="1:1">
      <c r="A18309" t="s">
        <v>20111</v>
      </c>
    </row>
    <row r="18310" spans="1:1">
      <c r="A18310" t="s">
        <v>20112</v>
      </c>
    </row>
    <row r="18311" spans="1:1">
      <c r="A18311" t="s">
        <v>20113</v>
      </c>
    </row>
    <row r="18312" spans="1:1">
      <c r="A18312" t="s">
        <v>20114</v>
      </c>
    </row>
    <row r="18313" spans="1:1">
      <c r="A18313" t="s">
        <v>20115</v>
      </c>
    </row>
    <row r="18314" spans="1:1">
      <c r="A18314" t="s">
        <v>20116</v>
      </c>
    </row>
    <row r="18315" spans="1:1">
      <c r="A18315" t="s">
        <v>20117</v>
      </c>
    </row>
    <row r="18316" spans="1:1">
      <c r="A18316" t="s">
        <v>20118</v>
      </c>
    </row>
    <row r="18317" spans="1:1">
      <c r="A18317" t="s">
        <v>20119</v>
      </c>
    </row>
    <row r="18318" spans="1:1">
      <c r="A18318" t="s">
        <v>20120</v>
      </c>
    </row>
    <row r="18319" spans="1:1">
      <c r="A18319" t="s">
        <v>20121</v>
      </c>
    </row>
    <row r="18320" spans="1:1">
      <c r="A18320" t="s">
        <v>20122</v>
      </c>
    </row>
    <row r="18321" spans="1:1">
      <c r="A18321" t="s">
        <v>20123</v>
      </c>
    </row>
    <row r="18322" spans="1:1">
      <c r="A18322" t="s">
        <v>20124</v>
      </c>
    </row>
    <row r="18323" spans="1:1">
      <c r="A18323" t="s">
        <v>20125</v>
      </c>
    </row>
    <row r="18324" spans="1:1">
      <c r="A18324" t="s">
        <v>20126</v>
      </c>
    </row>
    <row r="18325" spans="1:1">
      <c r="A18325" t="s">
        <v>20127</v>
      </c>
    </row>
    <row r="18326" spans="1:1">
      <c r="A18326" t="s">
        <v>20128</v>
      </c>
    </row>
    <row r="18327" spans="1:1">
      <c r="A18327" t="s">
        <v>20129</v>
      </c>
    </row>
    <row r="18328" spans="1:1">
      <c r="A18328" t="s">
        <v>20130</v>
      </c>
    </row>
    <row r="18329" spans="1:1">
      <c r="A18329" t="s">
        <v>20131</v>
      </c>
    </row>
    <row r="18330" spans="1:1">
      <c r="A18330" t="s">
        <v>20132</v>
      </c>
    </row>
    <row r="18331" spans="1:1">
      <c r="A18331" t="s">
        <v>20133</v>
      </c>
    </row>
    <row r="18332" spans="1:1">
      <c r="A18332" t="s">
        <v>20134</v>
      </c>
    </row>
    <row r="18333" spans="1:1">
      <c r="A18333" t="s">
        <v>20135</v>
      </c>
    </row>
    <row r="18334" spans="1:1">
      <c r="A18334" t="s">
        <v>20136</v>
      </c>
    </row>
    <row r="18335" spans="1:1">
      <c r="A18335" t="s">
        <v>20137</v>
      </c>
    </row>
    <row r="18336" spans="1:1">
      <c r="A18336" t="s">
        <v>20138</v>
      </c>
    </row>
    <row r="18337" spans="1:1">
      <c r="A18337" t="s">
        <v>20139</v>
      </c>
    </row>
    <row r="18338" spans="1:1">
      <c r="A18338" t="s">
        <v>20140</v>
      </c>
    </row>
    <row r="18339" spans="1:1">
      <c r="A18339" t="s">
        <v>20141</v>
      </c>
    </row>
    <row r="18340" spans="1:1">
      <c r="A18340" t="s">
        <v>20142</v>
      </c>
    </row>
    <row r="18341" spans="1:1">
      <c r="A18341" t="s">
        <v>20143</v>
      </c>
    </row>
    <row r="18342" spans="1:1">
      <c r="A18342" t="s">
        <v>20144</v>
      </c>
    </row>
    <row r="18343" spans="1:1">
      <c r="A18343" t="s">
        <v>20145</v>
      </c>
    </row>
    <row r="18344" spans="1:1">
      <c r="A18344" t="s">
        <v>20146</v>
      </c>
    </row>
    <row r="18345" spans="1:1">
      <c r="A18345" t="s">
        <v>20147</v>
      </c>
    </row>
    <row r="18346" spans="1:1">
      <c r="A18346" t="s">
        <v>20148</v>
      </c>
    </row>
    <row r="18347" spans="1:1">
      <c r="A18347" t="s">
        <v>20149</v>
      </c>
    </row>
    <row r="18348" spans="1:1">
      <c r="A18348" t="s">
        <v>20150</v>
      </c>
    </row>
    <row r="18349" spans="1:1">
      <c r="A18349" t="s">
        <v>20151</v>
      </c>
    </row>
    <row r="18350" spans="1:1">
      <c r="A18350" t="s">
        <v>20152</v>
      </c>
    </row>
    <row r="18351" spans="1:1">
      <c r="A18351" t="s">
        <v>20153</v>
      </c>
    </row>
    <row r="18352" spans="1:1">
      <c r="A18352" t="s">
        <v>20154</v>
      </c>
    </row>
    <row r="18353" spans="1:1">
      <c r="A18353" t="s">
        <v>20155</v>
      </c>
    </row>
    <row r="18354" spans="1:1">
      <c r="A18354" t="s">
        <v>20156</v>
      </c>
    </row>
    <row r="18355" spans="1:1">
      <c r="A18355" t="s">
        <v>20157</v>
      </c>
    </row>
    <row r="18356" spans="1:1">
      <c r="A18356" t="s">
        <v>20158</v>
      </c>
    </row>
    <row r="18357" spans="1:1">
      <c r="A18357" t="s">
        <v>20159</v>
      </c>
    </row>
    <row r="18358" spans="1:1">
      <c r="A18358" t="s">
        <v>20160</v>
      </c>
    </row>
    <row r="18359" spans="1:1">
      <c r="A18359" t="s">
        <v>20161</v>
      </c>
    </row>
    <row r="18360" spans="1:1">
      <c r="A18360" t="s">
        <v>20162</v>
      </c>
    </row>
    <row r="18361" spans="1:1">
      <c r="A18361" t="s">
        <v>20163</v>
      </c>
    </row>
    <row r="18362" spans="1:1">
      <c r="A18362" t="s">
        <v>20164</v>
      </c>
    </row>
    <row r="18363" spans="1:1">
      <c r="A18363" t="s">
        <v>20165</v>
      </c>
    </row>
    <row r="18364" spans="1:1">
      <c r="A18364" t="s">
        <v>20166</v>
      </c>
    </row>
    <row r="18365" spans="1:1">
      <c r="A18365" t="s">
        <v>20167</v>
      </c>
    </row>
    <row r="18366" spans="1:1">
      <c r="A18366" t="s">
        <v>20168</v>
      </c>
    </row>
    <row r="18367" spans="1:1">
      <c r="A18367" t="s">
        <v>20169</v>
      </c>
    </row>
    <row r="18368" spans="1:1">
      <c r="A18368" t="s">
        <v>20170</v>
      </c>
    </row>
    <row r="18369" spans="1:1">
      <c r="A18369" t="s">
        <v>20171</v>
      </c>
    </row>
    <row r="18370" spans="1:1">
      <c r="A18370" t="s">
        <v>20172</v>
      </c>
    </row>
    <row r="18371" spans="1:1">
      <c r="A18371" t="s">
        <v>20173</v>
      </c>
    </row>
    <row r="18372" spans="1:1">
      <c r="A18372" t="s">
        <v>20174</v>
      </c>
    </row>
    <row r="18373" spans="1:1">
      <c r="A18373" t="s">
        <v>20175</v>
      </c>
    </row>
    <row r="18374" spans="1:1">
      <c r="A18374" t="s">
        <v>20176</v>
      </c>
    </row>
    <row r="18375" spans="1:1">
      <c r="A18375" t="s">
        <v>20177</v>
      </c>
    </row>
    <row r="18376" spans="1:1">
      <c r="A18376" t="s">
        <v>20178</v>
      </c>
    </row>
    <row r="18377" spans="1:1">
      <c r="A18377" t="s">
        <v>20179</v>
      </c>
    </row>
    <row r="18378" spans="1:1">
      <c r="A18378" t="s">
        <v>20180</v>
      </c>
    </row>
    <row r="18379" spans="1:1">
      <c r="A18379" t="s">
        <v>20181</v>
      </c>
    </row>
    <row r="18380" spans="1:1">
      <c r="A18380" t="s">
        <v>20182</v>
      </c>
    </row>
    <row r="18381" spans="1:1">
      <c r="A18381" t="s">
        <v>20183</v>
      </c>
    </row>
    <row r="18382" spans="1:1">
      <c r="A18382" t="s">
        <v>20184</v>
      </c>
    </row>
    <row r="18383" spans="1:1">
      <c r="A18383" t="s">
        <v>20185</v>
      </c>
    </row>
    <row r="18384" spans="1:1">
      <c r="A18384" t="s">
        <v>20186</v>
      </c>
    </row>
    <row r="18385" spans="1:1">
      <c r="A18385" t="s">
        <v>20187</v>
      </c>
    </row>
    <row r="18386" spans="1:1">
      <c r="A18386" t="s">
        <v>20188</v>
      </c>
    </row>
    <row r="18387" spans="1:1">
      <c r="A18387" t="s">
        <v>20189</v>
      </c>
    </row>
    <row r="18388" spans="1:1">
      <c r="A18388" t="s">
        <v>20190</v>
      </c>
    </row>
    <row r="18389" spans="1:1">
      <c r="A18389" t="s">
        <v>20191</v>
      </c>
    </row>
    <row r="18390" spans="1:1">
      <c r="A18390" t="s">
        <v>20192</v>
      </c>
    </row>
    <row r="18391" spans="1:1">
      <c r="A18391" t="s">
        <v>20193</v>
      </c>
    </row>
    <row r="18392" spans="1:1">
      <c r="A18392" t="s">
        <v>20194</v>
      </c>
    </row>
    <row r="18393" spans="1:1">
      <c r="A18393" t="s">
        <v>20195</v>
      </c>
    </row>
    <row r="18394" spans="1:1">
      <c r="A18394" t="s">
        <v>20196</v>
      </c>
    </row>
    <row r="18395" spans="1:1">
      <c r="A18395" t="s">
        <v>20197</v>
      </c>
    </row>
    <row r="18396" spans="1:1">
      <c r="A18396" t="s">
        <v>20198</v>
      </c>
    </row>
    <row r="18397" spans="1:1">
      <c r="A18397" t="s">
        <v>20199</v>
      </c>
    </row>
    <row r="18398" spans="1:1">
      <c r="A18398" t="s">
        <v>20200</v>
      </c>
    </row>
    <row r="18399" spans="1:1">
      <c r="A18399" t="s">
        <v>20201</v>
      </c>
    </row>
    <row r="18400" spans="1:1">
      <c r="A18400" t="s">
        <v>20202</v>
      </c>
    </row>
    <row r="18401" spans="1:1">
      <c r="A18401" t="s">
        <v>20203</v>
      </c>
    </row>
    <row r="18402" spans="1:1">
      <c r="A18402" t="s">
        <v>20204</v>
      </c>
    </row>
    <row r="18403" spans="1:1">
      <c r="A18403" t="s">
        <v>20205</v>
      </c>
    </row>
    <row r="18404" spans="1:1">
      <c r="A18404" t="s">
        <v>20206</v>
      </c>
    </row>
    <row r="18405" spans="1:1">
      <c r="A18405" t="s">
        <v>20207</v>
      </c>
    </row>
    <row r="18406" spans="1:1">
      <c r="A18406" t="s">
        <v>20208</v>
      </c>
    </row>
    <row r="18407" spans="1:1">
      <c r="A18407" t="s">
        <v>20209</v>
      </c>
    </row>
    <row r="18408" spans="1:1">
      <c r="A18408" t="s">
        <v>20210</v>
      </c>
    </row>
    <row r="18409" spans="1:1">
      <c r="A18409" t="s">
        <v>20211</v>
      </c>
    </row>
    <row r="18410" spans="1:1">
      <c r="A18410" t="s">
        <v>20212</v>
      </c>
    </row>
    <row r="18411" spans="1:1">
      <c r="A18411" t="s">
        <v>20213</v>
      </c>
    </row>
    <row r="18412" spans="1:1">
      <c r="A18412" t="s">
        <v>20214</v>
      </c>
    </row>
    <row r="18413" spans="1:1">
      <c r="A18413" t="s">
        <v>20215</v>
      </c>
    </row>
    <row r="18414" spans="1:1">
      <c r="A18414" t="s">
        <v>20216</v>
      </c>
    </row>
    <row r="18415" spans="1:1">
      <c r="A18415" t="s">
        <v>20217</v>
      </c>
    </row>
    <row r="18416" spans="1:1">
      <c r="A18416" t="s">
        <v>20218</v>
      </c>
    </row>
    <row r="18417" spans="1:1">
      <c r="A18417" t="s">
        <v>20219</v>
      </c>
    </row>
    <row r="18418" spans="1:1">
      <c r="A18418" t="s">
        <v>20220</v>
      </c>
    </row>
    <row r="18419" spans="1:1">
      <c r="A18419" t="s">
        <v>20221</v>
      </c>
    </row>
    <row r="18420" spans="1:1">
      <c r="A18420" t="s">
        <v>20222</v>
      </c>
    </row>
    <row r="18421" spans="1:1">
      <c r="A18421" t="s">
        <v>20223</v>
      </c>
    </row>
    <row r="18422" spans="1:1">
      <c r="A18422" t="s">
        <v>20224</v>
      </c>
    </row>
    <row r="18423" spans="1:1">
      <c r="A18423" t="s">
        <v>20225</v>
      </c>
    </row>
    <row r="18424" spans="1:1">
      <c r="A18424" t="s">
        <v>20226</v>
      </c>
    </row>
    <row r="18425" spans="1:1">
      <c r="A18425" t="s">
        <v>20227</v>
      </c>
    </row>
    <row r="18426" spans="1:1">
      <c r="A18426" t="s">
        <v>20228</v>
      </c>
    </row>
    <row r="18427" spans="1:1">
      <c r="A18427" t="s">
        <v>20229</v>
      </c>
    </row>
    <row r="18428" spans="1:1">
      <c r="A18428" t="s">
        <v>20230</v>
      </c>
    </row>
    <row r="18429" spans="1:1">
      <c r="A18429" t="s">
        <v>20231</v>
      </c>
    </row>
    <row r="18430" spans="1:1">
      <c r="A18430" t="s">
        <v>20232</v>
      </c>
    </row>
    <row r="18431" spans="1:1">
      <c r="A18431" t="s">
        <v>20233</v>
      </c>
    </row>
    <row r="18432" spans="1:1">
      <c r="A18432" t="s">
        <v>20234</v>
      </c>
    </row>
    <row r="18433" spans="1:1">
      <c r="A18433" t="s">
        <v>20235</v>
      </c>
    </row>
    <row r="18434" spans="1:1">
      <c r="A18434" t="s">
        <v>20236</v>
      </c>
    </row>
    <row r="18435" spans="1:1">
      <c r="A18435" t="s">
        <v>20237</v>
      </c>
    </row>
    <row r="18436" spans="1:1">
      <c r="A18436" t="s">
        <v>20238</v>
      </c>
    </row>
    <row r="18437" spans="1:1">
      <c r="A18437" t="s">
        <v>20239</v>
      </c>
    </row>
    <row r="18438" spans="1:1">
      <c r="A18438" t="s">
        <v>20240</v>
      </c>
    </row>
    <row r="18439" spans="1:1">
      <c r="A18439" t="s">
        <v>20241</v>
      </c>
    </row>
    <row r="18440" spans="1:1">
      <c r="A18440" t="s">
        <v>20242</v>
      </c>
    </row>
    <row r="18441" spans="1:1">
      <c r="A18441" t="s">
        <v>20243</v>
      </c>
    </row>
    <row r="18442" spans="1:1">
      <c r="A18442" t="s">
        <v>20244</v>
      </c>
    </row>
    <row r="18443" spans="1:1">
      <c r="A18443" t="s">
        <v>20245</v>
      </c>
    </row>
    <row r="18444" spans="1:1">
      <c r="A18444" t="s">
        <v>20246</v>
      </c>
    </row>
    <row r="18445" spans="1:1">
      <c r="A18445" t="s">
        <v>20247</v>
      </c>
    </row>
    <row r="18446" spans="1:1">
      <c r="A18446" t="s">
        <v>20248</v>
      </c>
    </row>
    <row r="18447" spans="1:1">
      <c r="A18447" t="s">
        <v>20249</v>
      </c>
    </row>
    <row r="18448" spans="1:1">
      <c r="A18448" t="s">
        <v>20250</v>
      </c>
    </row>
    <row r="18449" spans="1:1">
      <c r="A18449" t="s">
        <v>20251</v>
      </c>
    </row>
    <row r="18450" spans="1:1">
      <c r="A18450" t="s">
        <v>20252</v>
      </c>
    </row>
    <row r="18451" spans="1:1">
      <c r="A18451" t="s">
        <v>20253</v>
      </c>
    </row>
    <row r="18452" spans="1:1">
      <c r="A18452" t="s">
        <v>20254</v>
      </c>
    </row>
    <row r="18453" spans="1:1">
      <c r="A18453" t="s">
        <v>20255</v>
      </c>
    </row>
    <row r="18454" spans="1:1">
      <c r="A18454" t="s">
        <v>20256</v>
      </c>
    </row>
    <row r="18455" spans="1:1">
      <c r="A18455" t="s">
        <v>20257</v>
      </c>
    </row>
    <row r="18456" spans="1:1">
      <c r="A18456" t="s">
        <v>20258</v>
      </c>
    </row>
    <row r="18457" spans="1:1">
      <c r="A18457" t="s">
        <v>20259</v>
      </c>
    </row>
    <row r="18458" spans="1:1">
      <c r="A18458" t="s">
        <v>20260</v>
      </c>
    </row>
    <row r="18459" spans="1:1">
      <c r="A18459" t="s">
        <v>20261</v>
      </c>
    </row>
    <row r="18460" spans="1:1">
      <c r="A18460" t="s">
        <v>20262</v>
      </c>
    </row>
    <row r="18461" spans="1:1">
      <c r="A18461" t="s">
        <v>20263</v>
      </c>
    </row>
    <row r="18462" spans="1:1">
      <c r="A18462" t="s">
        <v>20264</v>
      </c>
    </row>
    <row r="18463" spans="1:1">
      <c r="A18463" t="s">
        <v>20265</v>
      </c>
    </row>
    <row r="18464" spans="1:1">
      <c r="A18464" t="s">
        <v>20266</v>
      </c>
    </row>
    <row r="18465" spans="1:1">
      <c r="A18465" t="s">
        <v>20267</v>
      </c>
    </row>
    <row r="18466" spans="1:1">
      <c r="A18466" t="s">
        <v>20268</v>
      </c>
    </row>
    <row r="18467" spans="1:1">
      <c r="A18467" t="s">
        <v>20269</v>
      </c>
    </row>
    <row r="18468" spans="1:1">
      <c r="A18468" t="s">
        <v>20270</v>
      </c>
    </row>
    <row r="18469" spans="1:1">
      <c r="A18469" t="s">
        <v>20271</v>
      </c>
    </row>
    <row r="18470" spans="1:1">
      <c r="A18470" t="s">
        <v>20272</v>
      </c>
    </row>
    <row r="18471" spans="1:1">
      <c r="A18471" t="s">
        <v>20273</v>
      </c>
    </row>
    <row r="18472" spans="1:1">
      <c r="A18472" t="s">
        <v>20274</v>
      </c>
    </row>
    <row r="18473" spans="1:1">
      <c r="A18473" t="s">
        <v>20275</v>
      </c>
    </row>
    <row r="18474" spans="1:1">
      <c r="A18474" t="s">
        <v>20276</v>
      </c>
    </row>
    <row r="18475" spans="1:1">
      <c r="A18475" t="s">
        <v>20277</v>
      </c>
    </row>
    <row r="18476" spans="1:1">
      <c r="A18476" t="s">
        <v>20278</v>
      </c>
    </row>
    <row r="18477" spans="1:1">
      <c r="A18477" t="s">
        <v>20279</v>
      </c>
    </row>
    <row r="18478" spans="1:1">
      <c r="A18478" t="s">
        <v>20280</v>
      </c>
    </row>
    <row r="18479" spans="1:1">
      <c r="A18479" t="s">
        <v>20281</v>
      </c>
    </row>
    <row r="18480" spans="1:1">
      <c r="A18480" t="s">
        <v>20282</v>
      </c>
    </row>
    <row r="18481" spans="1:1">
      <c r="A18481" t="s">
        <v>20283</v>
      </c>
    </row>
    <row r="18482" spans="1:1">
      <c r="A18482" t="s">
        <v>20284</v>
      </c>
    </row>
    <row r="18483" spans="1:1">
      <c r="A18483" t="s">
        <v>20285</v>
      </c>
    </row>
    <row r="18484" spans="1:1">
      <c r="A18484" t="s">
        <v>20286</v>
      </c>
    </row>
    <row r="18485" spans="1:1">
      <c r="A18485" t="s">
        <v>20287</v>
      </c>
    </row>
    <row r="18486" spans="1:1">
      <c r="A18486" t="s">
        <v>20288</v>
      </c>
    </row>
    <row r="18487" spans="1:1">
      <c r="A18487" t="s">
        <v>20289</v>
      </c>
    </row>
    <row r="18488" spans="1:1">
      <c r="A18488" t="s">
        <v>20290</v>
      </c>
    </row>
    <row r="18489" spans="1:1">
      <c r="A18489" t="s">
        <v>20291</v>
      </c>
    </row>
    <row r="18490" spans="1:1">
      <c r="A18490" t="s">
        <v>20292</v>
      </c>
    </row>
    <row r="18491" spans="1:1">
      <c r="A18491" t="s">
        <v>20293</v>
      </c>
    </row>
    <row r="18492" spans="1:1">
      <c r="A18492" t="s">
        <v>20294</v>
      </c>
    </row>
    <row r="18493" spans="1:1">
      <c r="A18493" t="s">
        <v>20295</v>
      </c>
    </row>
    <row r="18494" spans="1:1">
      <c r="A18494" t="s">
        <v>20296</v>
      </c>
    </row>
    <row r="18495" spans="1:1">
      <c r="A18495" t="s">
        <v>20297</v>
      </c>
    </row>
    <row r="18496" spans="1:1">
      <c r="A18496" t="s">
        <v>20298</v>
      </c>
    </row>
    <row r="18497" spans="1:1">
      <c r="A18497" t="s">
        <v>20299</v>
      </c>
    </row>
    <row r="18498" spans="1:1">
      <c r="A18498" t="s">
        <v>20300</v>
      </c>
    </row>
    <row r="18499" spans="1:1">
      <c r="A18499" t="s">
        <v>20301</v>
      </c>
    </row>
    <row r="18500" spans="1:1">
      <c r="A18500" t="s">
        <v>20302</v>
      </c>
    </row>
    <row r="18501" spans="1:1">
      <c r="A18501" t="s">
        <v>20303</v>
      </c>
    </row>
    <row r="18502" spans="1:1">
      <c r="A18502" t="s">
        <v>20304</v>
      </c>
    </row>
    <row r="18503" spans="1:1">
      <c r="A18503" t="s">
        <v>20305</v>
      </c>
    </row>
    <row r="18504" spans="1:1">
      <c r="A18504" t="s">
        <v>20306</v>
      </c>
    </row>
    <row r="18505" spans="1:1">
      <c r="A18505" t="s">
        <v>20307</v>
      </c>
    </row>
    <row r="18506" spans="1:1">
      <c r="A18506" t="s">
        <v>20308</v>
      </c>
    </row>
    <row r="18507" spans="1:1">
      <c r="A18507" t="s">
        <v>20309</v>
      </c>
    </row>
    <row r="18508" spans="1:1">
      <c r="A18508" t="s">
        <v>20310</v>
      </c>
    </row>
    <row r="18509" spans="1:1">
      <c r="A18509" t="s">
        <v>20311</v>
      </c>
    </row>
    <row r="18510" spans="1:1">
      <c r="A18510" t="s">
        <v>20312</v>
      </c>
    </row>
    <row r="18511" spans="1:1">
      <c r="A18511" t="s">
        <v>20313</v>
      </c>
    </row>
    <row r="18512" spans="1:1">
      <c r="A18512" t="s">
        <v>20314</v>
      </c>
    </row>
    <row r="18513" spans="1:1">
      <c r="A18513" t="s">
        <v>20315</v>
      </c>
    </row>
    <row r="18514" spans="1:1">
      <c r="A18514" t="s">
        <v>20316</v>
      </c>
    </row>
    <row r="18515" spans="1:1">
      <c r="A18515" t="s">
        <v>20317</v>
      </c>
    </row>
    <row r="18516" spans="1:1">
      <c r="A18516" t="s">
        <v>20318</v>
      </c>
    </row>
    <row r="18517" spans="1:1">
      <c r="A18517" t="s">
        <v>20319</v>
      </c>
    </row>
    <row r="18518" spans="1:1">
      <c r="A18518" t="s">
        <v>20320</v>
      </c>
    </row>
    <row r="18519" spans="1:1">
      <c r="A18519" t="s">
        <v>20321</v>
      </c>
    </row>
    <row r="18520" spans="1:1">
      <c r="A18520" t="s">
        <v>20322</v>
      </c>
    </row>
    <row r="18521" spans="1:1">
      <c r="A18521" t="s">
        <v>20323</v>
      </c>
    </row>
    <row r="18522" spans="1:1">
      <c r="A18522" t="s">
        <v>20324</v>
      </c>
    </row>
    <row r="18523" spans="1:1">
      <c r="A18523" t="s">
        <v>20325</v>
      </c>
    </row>
    <row r="18524" spans="1:1">
      <c r="A18524" t="s">
        <v>20326</v>
      </c>
    </row>
    <row r="18525" spans="1:1">
      <c r="A18525" t="s">
        <v>20327</v>
      </c>
    </row>
    <row r="18526" spans="1:1">
      <c r="A18526" t="s">
        <v>20328</v>
      </c>
    </row>
    <row r="18527" spans="1:1">
      <c r="A18527" t="s">
        <v>20329</v>
      </c>
    </row>
    <row r="18528" spans="1:1">
      <c r="A18528" t="s">
        <v>20330</v>
      </c>
    </row>
    <row r="18529" spans="1:1">
      <c r="A18529" t="s">
        <v>20331</v>
      </c>
    </row>
    <row r="18530" spans="1:1">
      <c r="A18530" t="s">
        <v>20332</v>
      </c>
    </row>
    <row r="18531" spans="1:1">
      <c r="A18531" t="s">
        <v>20333</v>
      </c>
    </row>
    <row r="18532" spans="1:1">
      <c r="A18532" t="s">
        <v>20334</v>
      </c>
    </row>
    <row r="18533" spans="1:1">
      <c r="A18533" t="s">
        <v>20335</v>
      </c>
    </row>
    <row r="18534" spans="1:1">
      <c r="A18534" t="s">
        <v>20336</v>
      </c>
    </row>
    <row r="18535" spans="1:1">
      <c r="A18535" t="s">
        <v>20337</v>
      </c>
    </row>
    <row r="18536" spans="1:1">
      <c r="A18536" t="s">
        <v>20338</v>
      </c>
    </row>
    <row r="18537" spans="1:1">
      <c r="A18537" t="s">
        <v>20339</v>
      </c>
    </row>
    <row r="18538" spans="1:1">
      <c r="A18538" t="s">
        <v>20340</v>
      </c>
    </row>
    <row r="18539" spans="1:1">
      <c r="A18539" t="s">
        <v>20341</v>
      </c>
    </row>
    <row r="18540" spans="1:1">
      <c r="A18540" t="s">
        <v>20342</v>
      </c>
    </row>
    <row r="18541" spans="1:1">
      <c r="A18541" t="s">
        <v>20343</v>
      </c>
    </row>
    <row r="18542" spans="1:1">
      <c r="A18542" t="s">
        <v>20344</v>
      </c>
    </row>
    <row r="18543" spans="1:1">
      <c r="A18543" t="s">
        <v>20345</v>
      </c>
    </row>
    <row r="18544" spans="1:1">
      <c r="A18544" t="s">
        <v>20346</v>
      </c>
    </row>
    <row r="18545" spans="1:1">
      <c r="A18545" t="s">
        <v>20347</v>
      </c>
    </row>
    <row r="18546" spans="1:1">
      <c r="A18546" t="s">
        <v>20348</v>
      </c>
    </row>
    <row r="18547" spans="1:1">
      <c r="A18547" t="s">
        <v>20349</v>
      </c>
    </row>
    <row r="18548" spans="1:1">
      <c r="A18548" t="s">
        <v>20350</v>
      </c>
    </row>
    <row r="18549" spans="1:1">
      <c r="A18549" t="s">
        <v>20351</v>
      </c>
    </row>
    <row r="18550" spans="1:1">
      <c r="A18550" t="s">
        <v>20352</v>
      </c>
    </row>
    <row r="18551" spans="1:1">
      <c r="A18551" t="s">
        <v>20353</v>
      </c>
    </row>
    <row r="18552" spans="1:1">
      <c r="A18552" t="s">
        <v>20354</v>
      </c>
    </row>
    <row r="18553" spans="1:1">
      <c r="A18553" t="s">
        <v>20355</v>
      </c>
    </row>
    <row r="18554" spans="1:1">
      <c r="A18554" t="s">
        <v>20356</v>
      </c>
    </row>
    <row r="18555" spans="1:1">
      <c r="A18555" t="s">
        <v>20357</v>
      </c>
    </row>
    <row r="18556" spans="1:1">
      <c r="A18556" t="s">
        <v>20358</v>
      </c>
    </row>
    <row r="18557" spans="1:1">
      <c r="A18557" t="s">
        <v>20359</v>
      </c>
    </row>
    <row r="18558" spans="1:1">
      <c r="A18558" t="s">
        <v>20360</v>
      </c>
    </row>
    <row r="18559" spans="1:1">
      <c r="A18559" t="s">
        <v>20361</v>
      </c>
    </row>
    <row r="18560" spans="1:1">
      <c r="A18560" t="s">
        <v>20362</v>
      </c>
    </row>
    <row r="18561" spans="1:1">
      <c r="A18561" t="s">
        <v>20363</v>
      </c>
    </row>
    <row r="18562" spans="1:1">
      <c r="A18562" t="s">
        <v>20364</v>
      </c>
    </row>
    <row r="18563" spans="1:1">
      <c r="A18563" t="s">
        <v>20365</v>
      </c>
    </row>
    <row r="18564" spans="1:1">
      <c r="A18564" t="s">
        <v>20366</v>
      </c>
    </row>
    <row r="18565" spans="1:1">
      <c r="A18565" t="s">
        <v>20367</v>
      </c>
    </row>
    <row r="18566" spans="1:1">
      <c r="A18566" t="s">
        <v>20368</v>
      </c>
    </row>
    <row r="18567" spans="1:1">
      <c r="A18567" t="s">
        <v>20369</v>
      </c>
    </row>
    <row r="18568" spans="1:1">
      <c r="A18568" t="s">
        <v>20370</v>
      </c>
    </row>
    <row r="18569" spans="1:1">
      <c r="A18569" t="s">
        <v>20371</v>
      </c>
    </row>
    <row r="18570" spans="1:1">
      <c r="A18570" t="s">
        <v>20372</v>
      </c>
    </row>
    <row r="18571" spans="1:1">
      <c r="A18571" t="s">
        <v>20373</v>
      </c>
    </row>
    <row r="18572" spans="1:1">
      <c r="A18572" t="s">
        <v>20374</v>
      </c>
    </row>
    <row r="18573" spans="1:1">
      <c r="A18573" t="s">
        <v>20375</v>
      </c>
    </row>
    <row r="18574" spans="1:1">
      <c r="A18574" t="s">
        <v>20376</v>
      </c>
    </row>
    <row r="18575" spans="1:1">
      <c r="A18575" t="s">
        <v>20377</v>
      </c>
    </row>
    <row r="18576" spans="1:1">
      <c r="A18576" t="s">
        <v>20378</v>
      </c>
    </row>
    <row r="18577" spans="1:1">
      <c r="A18577" t="s">
        <v>20379</v>
      </c>
    </row>
    <row r="18578" spans="1:1">
      <c r="A18578" t="s">
        <v>20380</v>
      </c>
    </row>
    <row r="18579" spans="1:1">
      <c r="A18579" t="s">
        <v>20381</v>
      </c>
    </row>
    <row r="18580" spans="1:1">
      <c r="A18580" t="s">
        <v>20382</v>
      </c>
    </row>
    <row r="18581" spans="1:1">
      <c r="A18581" t="s">
        <v>20383</v>
      </c>
    </row>
    <row r="18582" spans="1:1">
      <c r="A18582" t="s">
        <v>20384</v>
      </c>
    </row>
    <row r="18583" spans="1:1">
      <c r="A18583" t="s">
        <v>20385</v>
      </c>
    </row>
    <row r="18584" spans="1:1">
      <c r="A18584" t="s">
        <v>20386</v>
      </c>
    </row>
    <row r="18585" spans="1:1">
      <c r="A18585" t="s">
        <v>20387</v>
      </c>
    </row>
    <row r="18586" spans="1:1">
      <c r="A18586" t="s">
        <v>20388</v>
      </c>
    </row>
    <row r="18587" spans="1:1">
      <c r="A18587" t="s">
        <v>20389</v>
      </c>
    </row>
    <row r="18588" spans="1:1">
      <c r="A18588" t="s">
        <v>20390</v>
      </c>
    </row>
    <row r="18589" spans="1:1">
      <c r="A18589" t="s">
        <v>20391</v>
      </c>
    </row>
    <row r="18590" spans="1:1">
      <c r="A18590" t="s">
        <v>20392</v>
      </c>
    </row>
    <row r="18591" spans="1:1">
      <c r="A18591" t="s">
        <v>20393</v>
      </c>
    </row>
    <row r="18592" spans="1:1">
      <c r="A18592" t="s">
        <v>20394</v>
      </c>
    </row>
    <row r="18593" spans="1:1">
      <c r="A18593" t="s">
        <v>20395</v>
      </c>
    </row>
    <row r="18594" spans="1:1">
      <c r="A18594" t="s">
        <v>20396</v>
      </c>
    </row>
    <row r="18595" spans="1:1">
      <c r="A18595" t="s">
        <v>20397</v>
      </c>
    </row>
    <row r="18596" spans="1:1">
      <c r="A18596" t="s">
        <v>20398</v>
      </c>
    </row>
    <row r="18597" spans="1:1">
      <c r="A18597" t="s">
        <v>20399</v>
      </c>
    </row>
    <row r="18598" spans="1:1">
      <c r="A18598" t="s">
        <v>20400</v>
      </c>
    </row>
    <row r="18599" spans="1:1">
      <c r="A18599" t="s">
        <v>20401</v>
      </c>
    </row>
    <row r="18600" spans="1:1">
      <c r="A18600" t="s">
        <v>20402</v>
      </c>
    </row>
    <row r="18601" spans="1:1">
      <c r="A18601" t="s">
        <v>20403</v>
      </c>
    </row>
    <row r="18602" spans="1:1">
      <c r="A18602" t="s">
        <v>20404</v>
      </c>
    </row>
    <row r="18603" spans="1:1">
      <c r="A18603" t="s">
        <v>20405</v>
      </c>
    </row>
    <row r="18604" spans="1:1">
      <c r="A18604" t="s">
        <v>20406</v>
      </c>
    </row>
    <row r="18605" spans="1:1">
      <c r="A18605" t="s">
        <v>20407</v>
      </c>
    </row>
    <row r="18606" spans="1:1">
      <c r="A18606" t="s">
        <v>20408</v>
      </c>
    </row>
    <row r="18607" spans="1:1">
      <c r="A18607" t="s">
        <v>20409</v>
      </c>
    </row>
    <row r="18608" spans="1:1">
      <c r="A18608" t="s">
        <v>20410</v>
      </c>
    </row>
    <row r="18609" spans="1:1">
      <c r="A18609" t="s">
        <v>20411</v>
      </c>
    </row>
    <row r="18610" spans="1:1">
      <c r="A18610" t="s">
        <v>20412</v>
      </c>
    </row>
    <row r="18611" spans="1:1">
      <c r="A18611" t="s">
        <v>20413</v>
      </c>
    </row>
    <row r="18612" spans="1:1">
      <c r="A18612" t="s">
        <v>20414</v>
      </c>
    </row>
    <row r="18613" spans="1:1">
      <c r="A18613" t="s">
        <v>20415</v>
      </c>
    </row>
    <row r="18614" spans="1:1">
      <c r="A18614" t="s">
        <v>20416</v>
      </c>
    </row>
    <row r="18615" spans="1:1">
      <c r="A18615" t="s">
        <v>20417</v>
      </c>
    </row>
    <row r="18616" spans="1:1">
      <c r="A18616" t="s">
        <v>20418</v>
      </c>
    </row>
    <row r="18617" spans="1:1">
      <c r="A18617" t="s">
        <v>20419</v>
      </c>
    </row>
    <row r="18618" spans="1:1">
      <c r="A18618" t="s">
        <v>20420</v>
      </c>
    </row>
    <row r="18619" spans="1:1">
      <c r="A18619" t="s">
        <v>20421</v>
      </c>
    </row>
    <row r="18620" spans="1:1">
      <c r="A18620" t="s">
        <v>20422</v>
      </c>
    </row>
    <row r="18621" spans="1:1">
      <c r="A18621" t="s">
        <v>20423</v>
      </c>
    </row>
    <row r="18622" spans="1:1">
      <c r="A18622" t="s">
        <v>20424</v>
      </c>
    </row>
    <row r="18623" spans="1:1">
      <c r="A18623" t="s">
        <v>20425</v>
      </c>
    </row>
    <row r="18624" spans="1:1">
      <c r="A18624" t="s">
        <v>20426</v>
      </c>
    </row>
    <row r="18625" spans="1:1">
      <c r="A18625" t="s">
        <v>20427</v>
      </c>
    </row>
    <row r="18626" spans="1:1">
      <c r="A18626" t="s">
        <v>20428</v>
      </c>
    </row>
    <row r="18627" spans="1:1">
      <c r="A18627" t="s">
        <v>20429</v>
      </c>
    </row>
    <row r="18628" spans="1:1">
      <c r="A18628" t="s">
        <v>20430</v>
      </c>
    </row>
    <row r="18629" spans="1:1">
      <c r="A18629" t="s">
        <v>20431</v>
      </c>
    </row>
    <row r="18630" spans="1:1">
      <c r="A18630" t="s">
        <v>20432</v>
      </c>
    </row>
    <row r="18631" spans="1:1">
      <c r="A18631" t="s">
        <v>20433</v>
      </c>
    </row>
    <row r="18632" spans="1:1">
      <c r="A18632" t="s">
        <v>20434</v>
      </c>
    </row>
    <row r="18633" spans="1:1">
      <c r="A18633" t="s">
        <v>20435</v>
      </c>
    </row>
    <row r="18634" spans="1:1">
      <c r="A18634" t="s">
        <v>20436</v>
      </c>
    </row>
    <row r="18635" spans="1:1">
      <c r="A18635" t="s">
        <v>20437</v>
      </c>
    </row>
    <row r="18636" spans="1:1">
      <c r="A18636" t="s">
        <v>20438</v>
      </c>
    </row>
    <row r="18637" spans="1:1">
      <c r="A18637" t="s">
        <v>20439</v>
      </c>
    </row>
    <row r="18638" spans="1:1">
      <c r="A18638" t="s">
        <v>20440</v>
      </c>
    </row>
    <row r="18639" spans="1:1">
      <c r="A18639" t="s">
        <v>20441</v>
      </c>
    </row>
    <row r="18640" spans="1:1">
      <c r="A18640" t="s">
        <v>20442</v>
      </c>
    </row>
    <row r="18641" spans="1:1">
      <c r="A18641" t="s">
        <v>20443</v>
      </c>
    </row>
    <row r="18642" spans="1:1">
      <c r="A18642" t="s">
        <v>20444</v>
      </c>
    </row>
    <row r="18643" spans="1:1">
      <c r="A18643" t="s">
        <v>20445</v>
      </c>
    </row>
    <row r="18644" spans="1:1">
      <c r="A18644" t="s">
        <v>20446</v>
      </c>
    </row>
    <row r="18645" spans="1:1">
      <c r="A18645" t="s">
        <v>20447</v>
      </c>
    </row>
    <row r="18646" spans="1:1">
      <c r="A18646" t="s">
        <v>20448</v>
      </c>
    </row>
    <row r="18647" spans="1:1">
      <c r="A18647" t="s">
        <v>20449</v>
      </c>
    </row>
    <row r="18648" spans="1:1">
      <c r="A18648" t="s">
        <v>20450</v>
      </c>
    </row>
    <row r="18649" spans="1:1">
      <c r="A18649" t="s">
        <v>20451</v>
      </c>
    </row>
    <row r="18650" spans="1:1">
      <c r="A18650" t="s">
        <v>20452</v>
      </c>
    </row>
    <row r="18651" spans="1:1">
      <c r="A18651" t="s">
        <v>20453</v>
      </c>
    </row>
    <row r="18652" spans="1:1">
      <c r="A18652" t="s">
        <v>20454</v>
      </c>
    </row>
    <row r="18653" spans="1:1">
      <c r="A18653" t="s">
        <v>20455</v>
      </c>
    </row>
    <row r="18654" spans="1:1">
      <c r="A18654" t="s">
        <v>20456</v>
      </c>
    </row>
    <row r="18655" spans="1:1">
      <c r="A18655" t="s">
        <v>20457</v>
      </c>
    </row>
    <row r="18656" spans="1:1">
      <c r="A18656" t="s">
        <v>20458</v>
      </c>
    </row>
    <row r="18657" spans="1:1">
      <c r="A18657" t="s">
        <v>20459</v>
      </c>
    </row>
    <row r="18658" spans="1:1">
      <c r="A18658" t="s">
        <v>20460</v>
      </c>
    </row>
    <row r="18659" spans="1:1">
      <c r="A18659" t="s">
        <v>20461</v>
      </c>
    </row>
    <row r="18660" spans="1:1">
      <c r="A18660" t="s">
        <v>20462</v>
      </c>
    </row>
    <row r="18661" spans="1:1">
      <c r="A18661" t="s">
        <v>20463</v>
      </c>
    </row>
    <row r="18662" spans="1:1">
      <c r="A18662" t="s">
        <v>20464</v>
      </c>
    </row>
    <row r="18663" spans="1:1">
      <c r="A18663" t="s">
        <v>20465</v>
      </c>
    </row>
    <row r="18664" spans="1:1">
      <c r="A18664" t="s">
        <v>20466</v>
      </c>
    </row>
    <row r="18665" spans="1:1">
      <c r="A18665" t="s">
        <v>20467</v>
      </c>
    </row>
    <row r="18666" spans="1:1">
      <c r="A18666" t="s">
        <v>20468</v>
      </c>
    </row>
    <row r="18667" spans="1:1">
      <c r="A18667" t="s">
        <v>20469</v>
      </c>
    </row>
    <row r="18668" spans="1:1">
      <c r="A18668" t="s">
        <v>20470</v>
      </c>
    </row>
    <row r="18669" spans="1:1">
      <c r="A18669" t="s">
        <v>20471</v>
      </c>
    </row>
    <row r="18670" spans="1:1">
      <c r="A18670" t="s">
        <v>20472</v>
      </c>
    </row>
    <row r="18671" spans="1:1">
      <c r="A18671" t="s">
        <v>20473</v>
      </c>
    </row>
    <row r="18672" spans="1:1">
      <c r="A18672" t="s">
        <v>20474</v>
      </c>
    </row>
    <row r="18673" spans="1:1">
      <c r="A18673" t="s">
        <v>20475</v>
      </c>
    </row>
    <row r="18674" spans="1:1">
      <c r="A18674" t="s">
        <v>20476</v>
      </c>
    </row>
    <row r="18675" spans="1:1">
      <c r="A18675" t="s">
        <v>20477</v>
      </c>
    </row>
    <row r="18676" spans="1:1">
      <c r="A18676" t="s">
        <v>20478</v>
      </c>
    </row>
    <row r="18677" spans="1:1">
      <c r="A18677" t="s">
        <v>20479</v>
      </c>
    </row>
    <row r="18678" spans="1:1">
      <c r="A18678" t="s">
        <v>20480</v>
      </c>
    </row>
    <row r="18679" spans="1:1">
      <c r="A18679" t="s">
        <v>20481</v>
      </c>
    </row>
    <row r="18680" spans="1:1">
      <c r="A18680" t="s">
        <v>20482</v>
      </c>
    </row>
    <row r="18681" spans="1:1">
      <c r="A18681" t="s">
        <v>20483</v>
      </c>
    </row>
    <row r="18682" spans="1:1">
      <c r="A18682" t="s">
        <v>20484</v>
      </c>
    </row>
    <row r="18683" spans="1:1">
      <c r="A18683" t="s">
        <v>20485</v>
      </c>
    </row>
    <row r="18684" spans="1:1">
      <c r="A18684" t="s">
        <v>20486</v>
      </c>
    </row>
    <row r="18685" spans="1:1">
      <c r="A18685" t="s">
        <v>20487</v>
      </c>
    </row>
    <row r="18686" spans="1:1">
      <c r="A18686" t="s">
        <v>20488</v>
      </c>
    </row>
    <row r="18687" spans="1:1">
      <c r="A18687" t="s">
        <v>20489</v>
      </c>
    </row>
    <row r="18688" spans="1:1">
      <c r="A18688" t="s">
        <v>20490</v>
      </c>
    </row>
    <row r="18689" spans="1:1">
      <c r="A18689" t="s">
        <v>20491</v>
      </c>
    </row>
    <row r="18690" spans="1:1">
      <c r="A18690" t="s">
        <v>20492</v>
      </c>
    </row>
    <row r="18691" spans="1:1">
      <c r="A18691" t="s">
        <v>20493</v>
      </c>
    </row>
    <row r="18692" spans="1:1">
      <c r="A18692" t="s">
        <v>20494</v>
      </c>
    </row>
    <row r="18693" spans="1:1">
      <c r="A18693" t="s">
        <v>20495</v>
      </c>
    </row>
    <row r="18694" spans="1:1">
      <c r="A18694" t="s">
        <v>20496</v>
      </c>
    </row>
    <row r="18695" spans="1:1">
      <c r="A18695" t="s">
        <v>20497</v>
      </c>
    </row>
    <row r="18696" spans="1:1">
      <c r="A18696" t="s">
        <v>20498</v>
      </c>
    </row>
    <row r="18697" spans="1:1">
      <c r="A18697" t="s">
        <v>20499</v>
      </c>
    </row>
    <row r="18698" spans="1:1">
      <c r="A18698" t="s">
        <v>20500</v>
      </c>
    </row>
    <row r="18699" spans="1:1">
      <c r="A18699" t="s">
        <v>20501</v>
      </c>
    </row>
    <row r="18700" spans="1:1">
      <c r="A18700" t="s">
        <v>20502</v>
      </c>
    </row>
    <row r="18701" spans="1:1">
      <c r="A18701" t="s">
        <v>20503</v>
      </c>
    </row>
    <row r="18702" spans="1:1">
      <c r="A18702" t="s">
        <v>20504</v>
      </c>
    </row>
    <row r="18703" spans="1:1">
      <c r="A18703" t="s">
        <v>20505</v>
      </c>
    </row>
    <row r="18704" spans="1:1">
      <c r="A18704" t="s">
        <v>20506</v>
      </c>
    </row>
    <row r="18705" spans="1:1">
      <c r="A18705" t="s">
        <v>20507</v>
      </c>
    </row>
    <row r="18706" spans="1:1">
      <c r="A18706" t="s">
        <v>20508</v>
      </c>
    </row>
    <row r="18707" spans="1:1">
      <c r="A18707" t="s">
        <v>20509</v>
      </c>
    </row>
    <row r="18708" spans="1:1">
      <c r="A18708" t="s">
        <v>20510</v>
      </c>
    </row>
    <row r="18709" spans="1:1">
      <c r="A18709" t="s">
        <v>20511</v>
      </c>
    </row>
    <row r="18710" spans="1:1">
      <c r="A18710" t="s">
        <v>20512</v>
      </c>
    </row>
    <row r="18711" spans="1:1">
      <c r="A18711" t="s">
        <v>20513</v>
      </c>
    </row>
    <row r="18712" spans="1:1">
      <c r="A18712" t="s">
        <v>20514</v>
      </c>
    </row>
    <row r="18713" spans="1:1">
      <c r="A18713" t="s">
        <v>20515</v>
      </c>
    </row>
    <row r="18714" spans="1:1">
      <c r="A18714" t="s">
        <v>20516</v>
      </c>
    </row>
    <row r="18715" spans="1:1">
      <c r="A18715" t="s">
        <v>20517</v>
      </c>
    </row>
    <row r="18716" spans="1:1">
      <c r="A18716" t="s">
        <v>20518</v>
      </c>
    </row>
    <row r="18717" spans="1:1">
      <c r="A18717" t="s">
        <v>20519</v>
      </c>
    </row>
    <row r="18718" spans="1:1">
      <c r="A18718" t="s">
        <v>20520</v>
      </c>
    </row>
    <row r="18719" spans="1:1">
      <c r="A18719" t="s">
        <v>20521</v>
      </c>
    </row>
    <row r="18720" spans="1:1">
      <c r="A18720" t="s">
        <v>20522</v>
      </c>
    </row>
    <row r="18721" spans="1:1">
      <c r="A18721" t="s">
        <v>20523</v>
      </c>
    </row>
    <row r="18722" spans="1:1">
      <c r="A18722" t="s">
        <v>20524</v>
      </c>
    </row>
    <row r="18723" spans="1:1">
      <c r="A18723" t="s">
        <v>20525</v>
      </c>
    </row>
    <row r="18724" spans="1:1">
      <c r="A18724" t="s">
        <v>20526</v>
      </c>
    </row>
    <row r="18725" spans="1:1">
      <c r="A18725" t="s">
        <v>20527</v>
      </c>
    </row>
    <row r="18726" spans="1:1">
      <c r="A18726" t="s">
        <v>20528</v>
      </c>
    </row>
    <row r="18727" spans="1:1">
      <c r="A18727" t="s">
        <v>20529</v>
      </c>
    </row>
    <row r="18728" spans="1:1">
      <c r="A18728" t="s">
        <v>20530</v>
      </c>
    </row>
    <row r="18729" spans="1:1">
      <c r="A18729" t="s">
        <v>20531</v>
      </c>
    </row>
    <row r="18730" spans="1:1">
      <c r="A18730" t="s">
        <v>20532</v>
      </c>
    </row>
    <row r="18731" spans="1:1">
      <c r="A18731" t="s">
        <v>20533</v>
      </c>
    </row>
    <row r="18732" spans="1:1">
      <c r="A18732" t="s">
        <v>20534</v>
      </c>
    </row>
    <row r="18733" spans="1:1">
      <c r="A18733" t="s">
        <v>20535</v>
      </c>
    </row>
    <row r="18734" spans="1:1">
      <c r="A18734" t="s">
        <v>20536</v>
      </c>
    </row>
    <row r="18735" spans="1:1">
      <c r="A18735" t="s">
        <v>20537</v>
      </c>
    </row>
    <row r="18736" spans="1:1">
      <c r="A18736" t="s">
        <v>20538</v>
      </c>
    </row>
    <row r="18737" spans="1:1">
      <c r="A18737" t="s">
        <v>20539</v>
      </c>
    </row>
    <row r="18738" spans="1:1">
      <c r="A18738" t="s">
        <v>20540</v>
      </c>
    </row>
    <row r="18739" spans="1:1">
      <c r="A18739" t="s">
        <v>20541</v>
      </c>
    </row>
    <row r="18740" spans="1:1">
      <c r="A18740" t="s">
        <v>20542</v>
      </c>
    </row>
    <row r="18741" spans="1:1">
      <c r="A18741" t="s">
        <v>20543</v>
      </c>
    </row>
    <row r="18742" spans="1:1">
      <c r="A18742" t="s">
        <v>20544</v>
      </c>
    </row>
    <row r="18743" spans="1:1">
      <c r="A18743" t="s">
        <v>20545</v>
      </c>
    </row>
    <row r="18744" spans="1:1">
      <c r="A18744" t="s">
        <v>20546</v>
      </c>
    </row>
    <row r="18745" spans="1:1">
      <c r="A18745" t="s">
        <v>20547</v>
      </c>
    </row>
    <row r="18746" spans="1:1">
      <c r="A18746" t="s">
        <v>20548</v>
      </c>
    </row>
    <row r="18747" spans="1:1">
      <c r="A18747" t="s">
        <v>20549</v>
      </c>
    </row>
    <row r="18748" spans="1:1">
      <c r="A18748" t="s">
        <v>20550</v>
      </c>
    </row>
    <row r="18749" spans="1:1">
      <c r="A18749" t="s">
        <v>20551</v>
      </c>
    </row>
    <row r="18750" spans="1:1">
      <c r="A18750" t="s">
        <v>20552</v>
      </c>
    </row>
    <row r="18751" spans="1:1">
      <c r="A18751" t="s">
        <v>20553</v>
      </c>
    </row>
    <row r="18752" spans="1:1">
      <c r="A18752" t="s">
        <v>20554</v>
      </c>
    </row>
    <row r="18753" spans="1:1">
      <c r="A18753" t="s">
        <v>20555</v>
      </c>
    </row>
    <row r="18754" spans="1:1">
      <c r="A18754" t="s">
        <v>20556</v>
      </c>
    </row>
    <row r="18755" spans="1:1">
      <c r="A18755" t="s">
        <v>20557</v>
      </c>
    </row>
    <row r="18756" spans="1:1">
      <c r="A18756" t="s">
        <v>20558</v>
      </c>
    </row>
    <row r="18757" spans="1:1">
      <c r="A18757" t="s">
        <v>20559</v>
      </c>
    </row>
    <row r="18758" spans="1:1">
      <c r="A18758" t="s">
        <v>20560</v>
      </c>
    </row>
    <row r="18759" spans="1:1">
      <c r="A18759" t="s">
        <v>20561</v>
      </c>
    </row>
    <row r="18760" spans="1:1">
      <c r="A18760" t="s">
        <v>20562</v>
      </c>
    </row>
    <row r="18761" spans="1:1">
      <c r="A18761" t="s">
        <v>20563</v>
      </c>
    </row>
    <row r="18762" spans="1:1">
      <c r="A18762" t="s">
        <v>20564</v>
      </c>
    </row>
    <row r="18763" spans="1:1">
      <c r="A18763" t="s">
        <v>20565</v>
      </c>
    </row>
    <row r="18764" spans="1:1">
      <c r="A18764" t="s">
        <v>20566</v>
      </c>
    </row>
    <row r="18765" spans="1:1">
      <c r="A18765" t="s">
        <v>20567</v>
      </c>
    </row>
    <row r="18766" spans="1:1">
      <c r="A18766" t="s">
        <v>20568</v>
      </c>
    </row>
    <row r="18767" spans="1:1">
      <c r="A18767" t="s">
        <v>20569</v>
      </c>
    </row>
    <row r="18768" spans="1:1">
      <c r="A18768" t="s">
        <v>20570</v>
      </c>
    </row>
    <row r="18769" spans="1:1">
      <c r="A18769" t="s">
        <v>20571</v>
      </c>
    </row>
    <row r="18770" spans="1:1">
      <c r="A18770" t="s">
        <v>20572</v>
      </c>
    </row>
    <row r="18771" spans="1:1">
      <c r="A18771" t="s">
        <v>20573</v>
      </c>
    </row>
    <row r="18772" spans="1:1">
      <c r="A18772" t="s">
        <v>20574</v>
      </c>
    </row>
    <row r="18773" spans="1:1">
      <c r="A18773" t="s">
        <v>20575</v>
      </c>
    </row>
    <row r="18774" spans="1:1">
      <c r="A18774" t="s">
        <v>20576</v>
      </c>
    </row>
    <row r="18775" spans="1:1">
      <c r="A18775" t="s">
        <v>20577</v>
      </c>
    </row>
    <row r="18776" spans="1:1">
      <c r="A18776" t="s">
        <v>20578</v>
      </c>
    </row>
    <row r="18777" spans="1:1">
      <c r="A18777" t="s">
        <v>20579</v>
      </c>
    </row>
    <row r="18778" spans="1:1">
      <c r="A18778" t="s">
        <v>20580</v>
      </c>
    </row>
    <row r="18779" spans="1:1">
      <c r="A18779" t="s">
        <v>20581</v>
      </c>
    </row>
    <row r="18780" spans="1:1">
      <c r="A18780" t="s">
        <v>20582</v>
      </c>
    </row>
    <row r="18781" spans="1:1">
      <c r="A18781" t="s">
        <v>20583</v>
      </c>
    </row>
    <row r="18782" spans="1:1">
      <c r="A18782" t="s">
        <v>20584</v>
      </c>
    </row>
    <row r="18783" spans="1:1">
      <c r="A18783" t="s">
        <v>20585</v>
      </c>
    </row>
    <row r="18784" spans="1:1">
      <c r="A18784" t="s">
        <v>20586</v>
      </c>
    </row>
    <row r="18785" spans="1:1">
      <c r="A18785" t="s">
        <v>20587</v>
      </c>
    </row>
    <row r="18786" spans="1:1">
      <c r="A18786" t="s">
        <v>20588</v>
      </c>
    </row>
    <row r="18787" spans="1:1">
      <c r="A18787" t="s">
        <v>20589</v>
      </c>
    </row>
    <row r="18788" spans="1:1">
      <c r="A18788" t="s">
        <v>20590</v>
      </c>
    </row>
    <row r="18789" spans="1:1">
      <c r="A18789" t="s">
        <v>20591</v>
      </c>
    </row>
    <row r="18790" spans="1:1">
      <c r="A18790" t="s">
        <v>20592</v>
      </c>
    </row>
    <row r="18791" spans="1:1">
      <c r="A18791" t="s">
        <v>20593</v>
      </c>
    </row>
    <row r="18792" spans="1:1">
      <c r="A18792" t="s">
        <v>20594</v>
      </c>
    </row>
    <row r="18793" spans="1:1">
      <c r="A18793" t="s">
        <v>20595</v>
      </c>
    </row>
    <row r="18794" spans="1:1">
      <c r="A18794" t="s">
        <v>20596</v>
      </c>
    </row>
    <row r="18795" spans="1:1">
      <c r="A18795" t="s">
        <v>20597</v>
      </c>
    </row>
    <row r="18796" spans="1:1">
      <c r="A18796" t="s">
        <v>20598</v>
      </c>
    </row>
    <row r="18797" spans="1:1">
      <c r="A18797" t="s">
        <v>20599</v>
      </c>
    </row>
    <row r="18798" spans="1:1">
      <c r="A18798" t="s">
        <v>20600</v>
      </c>
    </row>
    <row r="18799" spans="1:1">
      <c r="A18799" t="s">
        <v>20601</v>
      </c>
    </row>
    <row r="18800" spans="1:1">
      <c r="A18800" t="s">
        <v>20602</v>
      </c>
    </row>
    <row r="18801" spans="1:1">
      <c r="A18801" t="s">
        <v>20603</v>
      </c>
    </row>
    <row r="18802" spans="1:1">
      <c r="A18802" t="s">
        <v>20604</v>
      </c>
    </row>
    <row r="18803" spans="1:1">
      <c r="A18803" t="s">
        <v>20605</v>
      </c>
    </row>
    <row r="18804" spans="1:1">
      <c r="A18804" t="s">
        <v>20606</v>
      </c>
    </row>
    <row r="18805" spans="1:1">
      <c r="A18805" t="s">
        <v>20607</v>
      </c>
    </row>
    <row r="18806" spans="1:1">
      <c r="A18806" t="s">
        <v>20608</v>
      </c>
    </row>
    <row r="18807" spans="1:1">
      <c r="A18807" t="s">
        <v>20609</v>
      </c>
    </row>
    <row r="18808" spans="1:1">
      <c r="A18808" t="s">
        <v>20610</v>
      </c>
    </row>
    <row r="18809" spans="1:1">
      <c r="A18809" t="s">
        <v>20611</v>
      </c>
    </row>
    <row r="18810" spans="1:1">
      <c r="A18810" t="s">
        <v>20612</v>
      </c>
    </row>
    <row r="18811" spans="1:1">
      <c r="A18811" t="s">
        <v>20613</v>
      </c>
    </row>
    <row r="18812" spans="1:1">
      <c r="A18812" t="s">
        <v>20614</v>
      </c>
    </row>
    <row r="18813" spans="1:1">
      <c r="A18813" t="s">
        <v>20615</v>
      </c>
    </row>
    <row r="18814" spans="1:1">
      <c r="A18814" t="s">
        <v>20616</v>
      </c>
    </row>
    <row r="18815" spans="1:1">
      <c r="A18815" t="s">
        <v>20617</v>
      </c>
    </row>
    <row r="18816" spans="1:1">
      <c r="A18816" t="s">
        <v>20618</v>
      </c>
    </row>
    <row r="18817" spans="1:1">
      <c r="A18817" t="s">
        <v>20619</v>
      </c>
    </row>
    <row r="18818" spans="1:1">
      <c r="A18818" t="s">
        <v>20620</v>
      </c>
    </row>
    <row r="18819" spans="1:1">
      <c r="A18819" t="s">
        <v>20621</v>
      </c>
    </row>
    <row r="18820" spans="1:1">
      <c r="A18820" t="s">
        <v>20622</v>
      </c>
    </row>
    <row r="18821" spans="1:1">
      <c r="A18821" t="s">
        <v>20623</v>
      </c>
    </row>
    <row r="18822" spans="1:1">
      <c r="A18822" t="s">
        <v>20624</v>
      </c>
    </row>
    <row r="18823" spans="1:1">
      <c r="A18823" t="s">
        <v>20625</v>
      </c>
    </row>
    <row r="18824" spans="1:1">
      <c r="A18824" t="s">
        <v>20626</v>
      </c>
    </row>
    <row r="18825" spans="1:1">
      <c r="A18825" t="s">
        <v>20627</v>
      </c>
    </row>
    <row r="18826" spans="1:1">
      <c r="A18826" t="s">
        <v>20628</v>
      </c>
    </row>
    <row r="18827" spans="1:1">
      <c r="A18827" t="s">
        <v>20629</v>
      </c>
    </row>
    <row r="18828" spans="1:1">
      <c r="A18828" t="s">
        <v>20630</v>
      </c>
    </row>
    <row r="18829" spans="1:1">
      <c r="A18829" t="s">
        <v>20631</v>
      </c>
    </row>
    <row r="18830" spans="1:1">
      <c r="A18830" t="s">
        <v>20632</v>
      </c>
    </row>
    <row r="18831" spans="1:1">
      <c r="A18831" t="s">
        <v>20633</v>
      </c>
    </row>
    <row r="18832" spans="1:1">
      <c r="A18832" t="s">
        <v>20634</v>
      </c>
    </row>
    <row r="18833" spans="1:1">
      <c r="A18833" t="s">
        <v>20635</v>
      </c>
    </row>
    <row r="18834" spans="1:1">
      <c r="A18834" t="s">
        <v>20636</v>
      </c>
    </row>
    <row r="18835" spans="1:1">
      <c r="A18835" t="s">
        <v>20637</v>
      </c>
    </row>
    <row r="18836" spans="1:1">
      <c r="A18836" t="s">
        <v>20638</v>
      </c>
    </row>
    <row r="18837" spans="1:1">
      <c r="A18837" t="s">
        <v>20639</v>
      </c>
    </row>
    <row r="18838" spans="1:1">
      <c r="A18838" t="s">
        <v>20640</v>
      </c>
    </row>
    <row r="18839" spans="1:1">
      <c r="A18839" t="s">
        <v>20641</v>
      </c>
    </row>
    <row r="18840" spans="1:1">
      <c r="A18840" t="s">
        <v>20642</v>
      </c>
    </row>
    <row r="18841" spans="1:1">
      <c r="A18841" t="s">
        <v>20643</v>
      </c>
    </row>
    <row r="18842" spans="1:1">
      <c r="A18842" t="s">
        <v>20644</v>
      </c>
    </row>
    <row r="18843" spans="1:1">
      <c r="A18843" t="s">
        <v>20645</v>
      </c>
    </row>
    <row r="18844" spans="1:1">
      <c r="A18844" t="s">
        <v>20646</v>
      </c>
    </row>
    <row r="18845" spans="1:1">
      <c r="A18845" t="s">
        <v>20647</v>
      </c>
    </row>
    <row r="18846" spans="1:1">
      <c r="A18846" t="s">
        <v>20648</v>
      </c>
    </row>
    <row r="18847" spans="1:1">
      <c r="A18847" t="s">
        <v>20649</v>
      </c>
    </row>
    <row r="18848" spans="1:1">
      <c r="A18848" t="s">
        <v>20650</v>
      </c>
    </row>
    <row r="18849" spans="1:1">
      <c r="A18849" t="s">
        <v>20651</v>
      </c>
    </row>
    <row r="18850" spans="1:1">
      <c r="A18850" t="s">
        <v>20652</v>
      </c>
    </row>
    <row r="18851" spans="1:1">
      <c r="A18851" t="s">
        <v>20653</v>
      </c>
    </row>
    <row r="18852" spans="1:1">
      <c r="A18852" t="s">
        <v>20654</v>
      </c>
    </row>
    <row r="18853" spans="1:1">
      <c r="A18853" t="s">
        <v>20655</v>
      </c>
    </row>
    <row r="18854" spans="1:1">
      <c r="A18854" t="s">
        <v>20656</v>
      </c>
    </row>
    <row r="18855" spans="1:1">
      <c r="A18855" t="s">
        <v>20657</v>
      </c>
    </row>
    <row r="18856" spans="1:1">
      <c r="A18856" t="s">
        <v>20658</v>
      </c>
    </row>
    <row r="18857" spans="1:1">
      <c r="A18857" t="s">
        <v>20659</v>
      </c>
    </row>
    <row r="18858" spans="1:1">
      <c r="A18858" t="s">
        <v>20660</v>
      </c>
    </row>
    <row r="18859" spans="1:1">
      <c r="A18859" t="s">
        <v>20661</v>
      </c>
    </row>
    <row r="18860" spans="1:1">
      <c r="A18860" t="s">
        <v>20662</v>
      </c>
    </row>
    <row r="18861" spans="1:1">
      <c r="A18861" t="s">
        <v>20663</v>
      </c>
    </row>
    <row r="18862" spans="1:1">
      <c r="A18862" t="s">
        <v>20664</v>
      </c>
    </row>
    <row r="18863" spans="1:1">
      <c r="A18863" t="s">
        <v>20665</v>
      </c>
    </row>
    <row r="18864" spans="1:1">
      <c r="A18864" t="s">
        <v>20666</v>
      </c>
    </row>
    <row r="18865" spans="1:1">
      <c r="A18865" t="s">
        <v>20667</v>
      </c>
    </row>
    <row r="18866" spans="1:1">
      <c r="A18866" t="s">
        <v>20668</v>
      </c>
    </row>
    <row r="18867" spans="1:1">
      <c r="A18867" t="s">
        <v>20669</v>
      </c>
    </row>
    <row r="18868" spans="1:1">
      <c r="A18868" t="s">
        <v>20670</v>
      </c>
    </row>
    <row r="18869" spans="1:1">
      <c r="A18869" t="s">
        <v>20671</v>
      </c>
    </row>
    <row r="18870" spans="1:1">
      <c r="A18870" t="s">
        <v>20672</v>
      </c>
    </row>
    <row r="18871" spans="1:1">
      <c r="A18871" t="s">
        <v>20673</v>
      </c>
    </row>
    <row r="18872" spans="1:1">
      <c r="A18872" t="s">
        <v>20674</v>
      </c>
    </row>
    <row r="18873" spans="1:1">
      <c r="A18873" t="s">
        <v>20675</v>
      </c>
    </row>
    <row r="18874" spans="1:1">
      <c r="A18874" t="s">
        <v>20676</v>
      </c>
    </row>
    <row r="18875" spans="1:1">
      <c r="A18875" t="s">
        <v>20677</v>
      </c>
    </row>
    <row r="18876" spans="1:1">
      <c r="A18876" t="s">
        <v>20678</v>
      </c>
    </row>
    <row r="18877" spans="1:1">
      <c r="A18877" t="s">
        <v>20679</v>
      </c>
    </row>
    <row r="18878" spans="1:1">
      <c r="A18878" t="s">
        <v>20680</v>
      </c>
    </row>
    <row r="18879" spans="1:1">
      <c r="A18879" t="s">
        <v>20681</v>
      </c>
    </row>
    <row r="18880" spans="1:1">
      <c r="A18880" t="s">
        <v>20682</v>
      </c>
    </row>
    <row r="18881" spans="1:1">
      <c r="A18881" t="s">
        <v>20683</v>
      </c>
    </row>
    <row r="18882" spans="1:1">
      <c r="A18882" t="s">
        <v>20684</v>
      </c>
    </row>
    <row r="18883" spans="1:1">
      <c r="A18883" t="s">
        <v>20685</v>
      </c>
    </row>
    <row r="18884" spans="1:1">
      <c r="A18884" t="s">
        <v>20686</v>
      </c>
    </row>
    <row r="18885" spans="1:1">
      <c r="A18885" t="s">
        <v>20687</v>
      </c>
    </row>
    <row r="18886" spans="1:1">
      <c r="A18886" t="s">
        <v>20688</v>
      </c>
    </row>
    <row r="18887" spans="1:1">
      <c r="A18887" t="s">
        <v>20689</v>
      </c>
    </row>
    <row r="18888" spans="1:1">
      <c r="A18888" t="s">
        <v>20690</v>
      </c>
    </row>
    <row r="18889" spans="1:1">
      <c r="A18889" t="s">
        <v>20691</v>
      </c>
    </row>
    <row r="18890" spans="1:1">
      <c r="A18890" t="s">
        <v>20692</v>
      </c>
    </row>
    <row r="18891" spans="1:1">
      <c r="A18891" t="s">
        <v>20693</v>
      </c>
    </row>
    <row r="18892" spans="1:1">
      <c r="A18892" t="s">
        <v>20694</v>
      </c>
    </row>
    <row r="18893" spans="1:1">
      <c r="A18893" t="s">
        <v>20695</v>
      </c>
    </row>
    <row r="18894" spans="1:1">
      <c r="A18894" t="s">
        <v>20696</v>
      </c>
    </row>
    <row r="18895" spans="1:1">
      <c r="A18895" t="s">
        <v>20697</v>
      </c>
    </row>
    <row r="18896" spans="1:1">
      <c r="A18896" t="s">
        <v>20698</v>
      </c>
    </row>
    <row r="18897" spans="1:1">
      <c r="A18897" t="s">
        <v>20699</v>
      </c>
    </row>
    <row r="18898" spans="1:1">
      <c r="A18898" t="s">
        <v>20700</v>
      </c>
    </row>
    <row r="18899" spans="1:1">
      <c r="A18899" t="s">
        <v>20701</v>
      </c>
    </row>
    <row r="18900" spans="1:1">
      <c r="A18900" t="s">
        <v>20702</v>
      </c>
    </row>
    <row r="18901" spans="1:1">
      <c r="A18901" t="s">
        <v>20703</v>
      </c>
    </row>
    <row r="18902" spans="1:1">
      <c r="A18902" t="s">
        <v>20704</v>
      </c>
    </row>
    <row r="18903" spans="1:1">
      <c r="A18903" t="s">
        <v>20705</v>
      </c>
    </row>
    <row r="18904" spans="1:1">
      <c r="A18904" t="s">
        <v>20706</v>
      </c>
    </row>
    <row r="18905" spans="1:1">
      <c r="A18905" t="s">
        <v>20707</v>
      </c>
    </row>
    <row r="18906" spans="1:1">
      <c r="A18906" t="s">
        <v>20708</v>
      </c>
    </row>
    <row r="18907" spans="1:1">
      <c r="A18907" t="s">
        <v>20709</v>
      </c>
    </row>
    <row r="18908" spans="1:1">
      <c r="A18908" t="s">
        <v>20710</v>
      </c>
    </row>
    <row r="18909" spans="1:1">
      <c r="A18909" t="s">
        <v>20711</v>
      </c>
    </row>
    <row r="18910" spans="1:1">
      <c r="A18910" t="s">
        <v>20712</v>
      </c>
    </row>
    <row r="18911" spans="1:1">
      <c r="A18911" t="s">
        <v>20713</v>
      </c>
    </row>
    <row r="18912" spans="1:1">
      <c r="A18912" t="s">
        <v>20714</v>
      </c>
    </row>
    <row r="18913" spans="1:1">
      <c r="A18913" t="s">
        <v>20715</v>
      </c>
    </row>
    <row r="18914" spans="1:1">
      <c r="A18914" t="s">
        <v>20716</v>
      </c>
    </row>
    <row r="18915" spans="1:1">
      <c r="A18915" t="s">
        <v>20717</v>
      </c>
    </row>
    <row r="18916" spans="1:1">
      <c r="A18916" t="s">
        <v>20718</v>
      </c>
    </row>
    <row r="18917" spans="1:1">
      <c r="A18917" t="s">
        <v>20719</v>
      </c>
    </row>
    <row r="18918" spans="1:1">
      <c r="A18918" t="s">
        <v>20720</v>
      </c>
    </row>
    <row r="18919" spans="1:1">
      <c r="A18919" t="s">
        <v>20721</v>
      </c>
    </row>
    <row r="18920" spans="1:1">
      <c r="A18920" t="s">
        <v>20722</v>
      </c>
    </row>
    <row r="18921" spans="1:1">
      <c r="A18921" t="s">
        <v>20723</v>
      </c>
    </row>
    <row r="18922" spans="1:1">
      <c r="A18922" t="s">
        <v>20724</v>
      </c>
    </row>
    <row r="18923" spans="1:1">
      <c r="A18923" t="s">
        <v>20725</v>
      </c>
    </row>
    <row r="18924" spans="1:1">
      <c r="A18924" t="s">
        <v>20726</v>
      </c>
    </row>
    <row r="18925" spans="1:1">
      <c r="A18925" t="s">
        <v>20727</v>
      </c>
    </row>
    <row r="18926" spans="1:1">
      <c r="A18926" t="s">
        <v>20728</v>
      </c>
    </row>
    <row r="18927" spans="1:1">
      <c r="A18927" t="s">
        <v>20729</v>
      </c>
    </row>
    <row r="18928" spans="1:1">
      <c r="A18928" t="s">
        <v>20730</v>
      </c>
    </row>
    <row r="18929" spans="1:1">
      <c r="A18929" t="s">
        <v>20731</v>
      </c>
    </row>
    <row r="18930" spans="1:1">
      <c r="A18930" t="s">
        <v>20732</v>
      </c>
    </row>
    <row r="18931" spans="1:1">
      <c r="A18931" t="s">
        <v>20733</v>
      </c>
    </row>
    <row r="18932" spans="1:1">
      <c r="A18932" t="s">
        <v>20734</v>
      </c>
    </row>
    <row r="18933" spans="1:1">
      <c r="A18933" t="s">
        <v>20735</v>
      </c>
    </row>
    <row r="18934" spans="1:1">
      <c r="A18934" t="s">
        <v>20736</v>
      </c>
    </row>
    <row r="18935" spans="1:1">
      <c r="A18935" t="s">
        <v>20737</v>
      </c>
    </row>
    <row r="18936" spans="1:1">
      <c r="A18936" t="s">
        <v>20738</v>
      </c>
    </row>
    <row r="18937" spans="1:1">
      <c r="A18937" t="s">
        <v>20739</v>
      </c>
    </row>
    <row r="18938" spans="1:1">
      <c r="A18938" t="s">
        <v>20740</v>
      </c>
    </row>
    <row r="18939" spans="1:1">
      <c r="A18939" t="s">
        <v>20741</v>
      </c>
    </row>
    <row r="18940" spans="1:1">
      <c r="A18940" t="s">
        <v>20742</v>
      </c>
    </row>
    <row r="18941" spans="1:1">
      <c r="A18941" t="s">
        <v>20743</v>
      </c>
    </row>
    <row r="18942" spans="1:1">
      <c r="A18942" t="s">
        <v>20744</v>
      </c>
    </row>
    <row r="18943" spans="1:1">
      <c r="A18943" t="s">
        <v>20745</v>
      </c>
    </row>
    <row r="18944" spans="1:1">
      <c r="A18944" t="s">
        <v>20746</v>
      </c>
    </row>
    <row r="18945" spans="1:1">
      <c r="A18945" t="s">
        <v>20747</v>
      </c>
    </row>
    <row r="18946" spans="1:1">
      <c r="A18946" t="s">
        <v>20748</v>
      </c>
    </row>
    <row r="18947" spans="1:1">
      <c r="A18947" t="s">
        <v>20749</v>
      </c>
    </row>
    <row r="18948" spans="1:1">
      <c r="A18948" t="s">
        <v>20750</v>
      </c>
    </row>
    <row r="18949" spans="1:1">
      <c r="A18949" t="s">
        <v>20751</v>
      </c>
    </row>
    <row r="18950" spans="1:1">
      <c r="A18950" t="s">
        <v>20752</v>
      </c>
    </row>
    <row r="18951" spans="1:1">
      <c r="A18951" t="s">
        <v>20753</v>
      </c>
    </row>
    <row r="18952" spans="1:1">
      <c r="A18952" t="s">
        <v>20754</v>
      </c>
    </row>
    <row r="18953" spans="1:1">
      <c r="A18953" t="s">
        <v>20755</v>
      </c>
    </row>
    <row r="18954" spans="1:1">
      <c r="A18954" t="s">
        <v>20756</v>
      </c>
    </row>
    <row r="18955" spans="1:1">
      <c r="A18955" t="s">
        <v>20757</v>
      </c>
    </row>
    <row r="18956" spans="1:1">
      <c r="A18956" t="s">
        <v>20758</v>
      </c>
    </row>
    <row r="18957" spans="1:1">
      <c r="A18957" t="s">
        <v>20759</v>
      </c>
    </row>
    <row r="18958" spans="1:1">
      <c r="A18958" t="s">
        <v>20760</v>
      </c>
    </row>
    <row r="18959" spans="1:1">
      <c r="A18959" t="s">
        <v>20761</v>
      </c>
    </row>
    <row r="18960" spans="1:1">
      <c r="A18960" t="s">
        <v>20762</v>
      </c>
    </row>
    <row r="18961" spans="1:1">
      <c r="A18961" t="s">
        <v>20763</v>
      </c>
    </row>
    <row r="18962" spans="1:1">
      <c r="A18962" t="s">
        <v>20764</v>
      </c>
    </row>
    <row r="18963" spans="1:1">
      <c r="A18963" t="s">
        <v>20765</v>
      </c>
    </row>
    <row r="18964" spans="1:1">
      <c r="A18964" t="s">
        <v>20766</v>
      </c>
    </row>
    <row r="18965" spans="1:1">
      <c r="A18965" t="s">
        <v>20767</v>
      </c>
    </row>
    <row r="18966" spans="1:1">
      <c r="A18966" t="s">
        <v>20768</v>
      </c>
    </row>
    <row r="18967" spans="1:1">
      <c r="A18967" t="s">
        <v>20769</v>
      </c>
    </row>
    <row r="18968" spans="1:1">
      <c r="A18968" t="s">
        <v>20770</v>
      </c>
    </row>
    <row r="18969" spans="1:1">
      <c r="A18969" t="s">
        <v>20771</v>
      </c>
    </row>
    <row r="18970" spans="1:1">
      <c r="A18970" t="s">
        <v>20772</v>
      </c>
    </row>
    <row r="18971" spans="1:1">
      <c r="A18971" t="s">
        <v>20773</v>
      </c>
    </row>
    <row r="18972" spans="1:1">
      <c r="A18972" t="s">
        <v>20774</v>
      </c>
    </row>
    <row r="18973" spans="1:1">
      <c r="A18973" t="s">
        <v>20775</v>
      </c>
    </row>
    <row r="18974" spans="1:1">
      <c r="A18974" t="s">
        <v>20776</v>
      </c>
    </row>
    <row r="18975" spans="1:1">
      <c r="A18975" t="s">
        <v>20777</v>
      </c>
    </row>
    <row r="18976" spans="1:1">
      <c r="A18976" t="s">
        <v>20778</v>
      </c>
    </row>
    <row r="18977" spans="1:1">
      <c r="A18977" t="s">
        <v>20779</v>
      </c>
    </row>
    <row r="18978" spans="1:1">
      <c r="A18978" t="s">
        <v>20780</v>
      </c>
    </row>
    <row r="18979" spans="1:1">
      <c r="A18979" t="s">
        <v>20781</v>
      </c>
    </row>
    <row r="18980" spans="1:1">
      <c r="A18980" t="s">
        <v>20782</v>
      </c>
    </row>
    <row r="18981" spans="1:1">
      <c r="A18981" t="s">
        <v>20783</v>
      </c>
    </row>
    <row r="18982" spans="1:1">
      <c r="A18982" t="s">
        <v>20784</v>
      </c>
    </row>
    <row r="18983" spans="1:1">
      <c r="A18983" t="s">
        <v>20785</v>
      </c>
    </row>
    <row r="18984" spans="1:1">
      <c r="A18984" t="s">
        <v>20786</v>
      </c>
    </row>
    <row r="18985" spans="1:1">
      <c r="A18985" t="s">
        <v>20787</v>
      </c>
    </row>
    <row r="18986" spans="1:1">
      <c r="A18986" t="s">
        <v>20788</v>
      </c>
    </row>
    <row r="18987" spans="1:1">
      <c r="A18987" t="s">
        <v>20789</v>
      </c>
    </row>
    <row r="18988" spans="1:1">
      <c r="A18988" t="s">
        <v>20790</v>
      </c>
    </row>
    <row r="18989" spans="1:1">
      <c r="A18989" t="s">
        <v>20791</v>
      </c>
    </row>
    <row r="18990" spans="1:1">
      <c r="A18990" t="s">
        <v>20792</v>
      </c>
    </row>
    <row r="18991" spans="1:1">
      <c r="A18991" t="s">
        <v>20793</v>
      </c>
    </row>
    <row r="18992" spans="1:1">
      <c r="A18992" t="s">
        <v>20794</v>
      </c>
    </row>
    <row r="18993" spans="1:1">
      <c r="A18993" t="s">
        <v>20795</v>
      </c>
    </row>
    <row r="18994" spans="1:1">
      <c r="A18994" t="s">
        <v>20796</v>
      </c>
    </row>
    <row r="18995" spans="1:1">
      <c r="A18995" t="s">
        <v>20797</v>
      </c>
    </row>
    <row r="18996" spans="1:1">
      <c r="A18996" t="s">
        <v>20798</v>
      </c>
    </row>
    <row r="18997" spans="1:1">
      <c r="A18997" t="s">
        <v>20799</v>
      </c>
    </row>
    <row r="18998" spans="1:1">
      <c r="A18998" t="s">
        <v>20800</v>
      </c>
    </row>
    <row r="18999" spans="1:1">
      <c r="A18999" t="s">
        <v>20801</v>
      </c>
    </row>
    <row r="19000" spans="1:1">
      <c r="A19000" t="s">
        <v>20802</v>
      </c>
    </row>
    <row r="19001" spans="1:1">
      <c r="A19001" t="s">
        <v>20803</v>
      </c>
    </row>
    <row r="19002" spans="1:1">
      <c r="A19002" t="s">
        <v>20804</v>
      </c>
    </row>
    <row r="19003" spans="1:1">
      <c r="A19003" t="s">
        <v>20805</v>
      </c>
    </row>
    <row r="19004" spans="1:1">
      <c r="A19004" t="s">
        <v>20806</v>
      </c>
    </row>
    <row r="19005" spans="1:1">
      <c r="A19005" t="s">
        <v>20807</v>
      </c>
    </row>
    <row r="19006" spans="1:1">
      <c r="A19006" t="s">
        <v>20808</v>
      </c>
    </row>
    <row r="19007" spans="1:1">
      <c r="A19007" t="s">
        <v>20809</v>
      </c>
    </row>
    <row r="19008" spans="1:1">
      <c r="A19008" t="s">
        <v>20810</v>
      </c>
    </row>
    <row r="19009" spans="1:1">
      <c r="A19009" t="s">
        <v>20811</v>
      </c>
    </row>
    <row r="19010" spans="1:1">
      <c r="A19010" t="s">
        <v>20812</v>
      </c>
    </row>
    <row r="19011" spans="1:1">
      <c r="A19011" t="s">
        <v>20813</v>
      </c>
    </row>
    <row r="19012" spans="1:1">
      <c r="A19012" t="s">
        <v>20814</v>
      </c>
    </row>
    <row r="19013" spans="1:1">
      <c r="A19013" t="s">
        <v>20815</v>
      </c>
    </row>
    <row r="19014" spans="1:1">
      <c r="A19014" t="s">
        <v>20816</v>
      </c>
    </row>
    <row r="19015" spans="1:1">
      <c r="A19015" t="s">
        <v>20817</v>
      </c>
    </row>
    <row r="19016" spans="1:1">
      <c r="A19016" t="s">
        <v>20818</v>
      </c>
    </row>
    <row r="19017" spans="1:1">
      <c r="A19017" t="s">
        <v>20819</v>
      </c>
    </row>
    <row r="19018" spans="1:1">
      <c r="A19018" t="s">
        <v>20820</v>
      </c>
    </row>
    <row r="19019" spans="1:1">
      <c r="A19019" t="s">
        <v>20821</v>
      </c>
    </row>
    <row r="19020" spans="1:1">
      <c r="A19020" t="s">
        <v>20822</v>
      </c>
    </row>
    <row r="19021" spans="1:1">
      <c r="A19021" t="s">
        <v>20823</v>
      </c>
    </row>
    <row r="19022" spans="1:1">
      <c r="A19022" t="s">
        <v>20824</v>
      </c>
    </row>
    <row r="19023" spans="1:1">
      <c r="A19023" t="s">
        <v>20825</v>
      </c>
    </row>
    <row r="19024" spans="1:1">
      <c r="A19024" t="s">
        <v>20826</v>
      </c>
    </row>
    <row r="19025" spans="1:1">
      <c r="A19025" t="s">
        <v>20827</v>
      </c>
    </row>
    <row r="19026" spans="1:1">
      <c r="A19026" t="s">
        <v>20828</v>
      </c>
    </row>
    <row r="19027" spans="1:1">
      <c r="A19027" t="s">
        <v>20829</v>
      </c>
    </row>
    <row r="19028" spans="1:1">
      <c r="A19028" t="s">
        <v>20830</v>
      </c>
    </row>
    <row r="19029" spans="1:1">
      <c r="A19029" t="s">
        <v>20831</v>
      </c>
    </row>
    <row r="19030" spans="1:1">
      <c r="A19030" t="s">
        <v>20832</v>
      </c>
    </row>
    <row r="19031" spans="1:1">
      <c r="A19031" t="s">
        <v>20833</v>
      </c>
    </row>
    <row r="19032" spans="1:1">
      <c r="A19032" t="s">
        <v>20834</v>
      </c>
    </row>
    <row r="19033" spans="1:1">
      <c r="A19033" t="s">
        <v>20835</v>
      </c>
    </row>
    <row r="19034" spans="1:1">
      <c r="A19034" t="s">
        <v>20836</v>
      </c>
    </row>
    <row r="19035" spans="1:1">
      <c r="A19035" t="s">
        <v>20837</v>
      </c>
    </row>
    <row r="19036" spans="1:1">
      <c r="A19036" t="s">
        <v>20838</v>
      </c>
    </row>
    <row r="19037" spans="1:1">
      <c r="A19037" t="s">
        <v>20839</v>
      </c>
    </row>
    <row r="19038" spans="1:1">
      <c r="A19038" t="s">
        <v>20840</v>
      </c>
    </row>
    <row r="19039" spans="1:1">
      <c r="A19039" t="s">
        <v>20841</v>
      </c>
    </row>
    <row r="19040" spans="1:1">
      <c r="A19040" t="s">
        <v>20842</v>
      </c>
    </row>
    <row r="19041" spans="1:1">
      <c r="A19041" t="s">
        <v>20843</v>
      </c>
    </row>
    <row r="19042" spans="1:1">
      <c r="A19042" t="s">
        <v>20844</v>
      </c>
    </row>
    <row r="19043" spans="1:1">
      <c r="A19043" t="s">
        <v>20845</v>
      </c>
    </row>
    <row r="19044" spans="1:1">
      <c r="A19044" t="s">
        <v>20846</v>
      </c>
    </row>
    <row r="19045" spans="1:1">
      <c r="A19045" t="s">
        <v>20847</v>
      </c>
    </row>
    <row r="19046" spans="1:1">
      <c r="A19046" t="s">
        <v>20848</v>
      </c>
    </row>
    <row r="19047" spans="1:1">
      <c r="A19047" t="s">
        <v>20849</v>
      </c>
    </row>
    <row r="19048" spans="1:1">
      <c r="A19048" t="s">
        <v>20850</v>
      </c>
    </row>
    <row r="19049" spans="1:1">
      <c r="A19049" t="s">
        <v>20851</v>
      </c>
    </row>
    <row r="19050" spans="1:1">
      <c r="A19050" t="s">
        <v>20852</v>
      </c>
    </row>
    <row r="19051" spans="1:1">
      <c r="A19051" t="s">
        <v>20853</v>
      </c>
    </row>
    <row r="19052" spans="1:1">
      <c r="A19052" t="s">
        <v>20854</v>
      </c>
    </row>
    <row r="19053" spans="1:1">
      <c r="A19053" t="s">
        <v>20855</v>
      </c>
    </row>
    <row r="19054" spans="1:1">
      <c r="A19054" t="s">
        <v>20856</v>
      </c>
    </row>
    <row r="19055" spans="1:1">
      <c r="A19055" t="s">
        <v>20857</v>
      </c>
    </row>
    <row r="19056" spans="1:1">
      <c r="A19056" t="s">
        <v>20858</v>
      </c>
    </row>
    <row r="19057" spans="1:1">
      <c r="A19057" t="s">
        <v>20859</v>
      </c>
    </row>
    <row r="19058" spans="1:1">
      <c r="A19058" t="s">
        <v>20860</v>
      </c>
    </row>
    <row r="19059" spans="1:1">
      <c r="A19059" t="s">
        <v>20861</v>
      </c>
    </row>
    <row r="19060" spans="1:1">
      <c r="A19060" t="s">
        <v>20862</v>
      </c>
    </row>
    <row r="19061" spans="1:1">
      <c r="A19061" t="s">
        <v>20863</v>
      </c>
    </row>
    <row r="19062" spans="1:1">
      <c r="A19062" t="s">
        <v>20864</v>
      </c>
    </row>
    <row r="19063" spans="1:1">
      <c r="A19063" t="s">
        <v>20865</v>
      </c>
    </row>
    <row r="19064" spans="1:1">
      <c r="A19064" t="s">
        <v>20866</v>
      </c>
    </row>
    <row r="19065" spans="1:1">
      <c r="A19065" t="s">
        <v>20867</v>
      </c>
    </row>
    <row r="19066" spans="1:1">
      <c r="A19066" t="s">
        <v>20868</v>
      </c>
    </row>
    <row r="19067" spans="1:1">
      <c r="A19067" t="s">
        <v>20869</v>
      </c>
    </row>
    <row r="19068" spans="1:1">
      <c r="A19068" t="s">
        <v>20870</v>
      </c>
    </row>
    <row r="19069" spans="1:1">
      <c r="A19069" t="s">
        <v>20871</v>
      </c>
    </row>
    <row r="19070" spans="1:1">
      <c r="A19070" t="s">
        <v>20872</v>
      </c>
    </row>
    <row r="19071" spans="1:1">
      <c r="A19071" t="s">
        <v>20873</v>
      </c>
    </row>
    <row r="19072" spans="1:1">
      <c r="A19072" t="s">
        <v>20874</v>
      </c>
    </row>
    <row r="19073" spans="1:1">
      <c r="A19073" t="s">
        <v>20875</v>
      </c>
    </row>
    <row r="19074" spans="1:1">
      <c r="A19074" t="s">
        <v>20876</v>
      </c>
    </row>
    <row r="19075" spans="1:1">
      <c r="A19075" t="s">
        <v>20877</v>
      </c>
    </row>
    <row r="19076" spans="1:1">
      <c r="A19076" t="s">
        <v>20878</v>
      </c>
    </row>
    <row r="19077" spans="1:1">
      <c r="A19077" t="s">
        <v>20879</v>
      </c>
    </row>
    <row r="19078" spans="1:1">
      <c r="A19078" t="s">
        <v>20880</v>
      </c>
    </row>
    <row r="19079" spans="1:1">
      <c r="A19079" t="s">
        <v>20881</v>
      </c>
    </row>
    <row r="19080" spans="1:1">
      <c r="A19080" t="s">
        <v>20882</v>
      </c>
    </row>
    <row r="19081" spans="1:1">
      <c r="A19081" t="s">
        <v>20883</v>
      </c>
    </row>
    <row r="19082" spans="1:1">
      <c r="A19082" t="s">
        <v>20884</v>
      </c>
    </row>
    <row r="19083" spans="1:1">
      <c r="A19083" t="s">
        <v>20885</v>
      </c>
    </row>
    <row r="19084" spans="1:1">
      <c r="A19084" t="s">
        <v>20886</v>
      </c>
    </row>
    <row r="19085" spans="1:1">
      <c r="A19085" t="s">
        <v>20887</v>
      </c>
    </row>
    <row r="19086" spans="1:1">
      <c r="A19086" t="s">
        <v>20888</v>
      </c>
    </row>
    <row r="19087" spans="1:1">
      <c r="A19087" t="s">
        <v>20889</v>
      </c>
    </row>
    <row r="19088" spans="1:1">
      <c r="A19088" t="s">
        <v>20890</v>
      </c>
    </row>
    <row r="19089" spans="1:1">
      <c r="A19089" t="s">
        <v>20891</v>
      </c>
    </row>
    <row r="19090" spans="1:1">
      <c r="A19090" t="s">
        <v>20892</v>
      </c>
    </row>
    <row r="19091" spans="1:1">
      <c r="A19091" t="s">
        <v>20893</v>
      </c>
    </row>
    <row r="19092" spans="1:1">
      <c r="A19092" t="s">
        <v>20894</v>
      </c>
    </row>
    <row r="19093" spans="1:1">
      <c r="A19093" t="s">
        <v>20895</v>
      </c>
    </row>
    <row r="19094" spans="1:1">
      <c r="A19094" t="s">
        <v>20896</v>
      </c>
    </row>
    <row r="19095" spans="1:1">
      <c r="A19095" t="s">
        <v>20897</v>
      </c>
    </row>
    <row r="19096" spans="1:1">
      <c r="A19096" t="s">
        <v>20898</v>
      </c>
    </row>
    <row r="19097" spans="1:1">
      <c r="A19097" t="s">
        <v>20899</v>
      </c>
    </row>
    <row r="19098" spans="1:1">
      <c r="A19098" t="s">
        <v>20900</v>
      </c>
    </row>
    <row r="19099" spans="1:1">
      <c r="A19099" t="s">
        <v>20901</v>
      </c>
    </row>
    <row r="19100" spans="1:1">
      <c r="A19100" t="s">
        <v>20902</v>
      </c>
    </row>
    <row r="19101" spans="1:1">
      <c r="A19101" t="s">
        <v>20903</v>
      </c>
    </row>
    <row r="19102" spans="1:1">
      <c r="A19102" t="s">
        <v>20904</v>
      </c>
    </row>
    <row r="19103" spans="1:1">
      <c r="A19103" t="s">
        <v>20905</v>
      </c>
    </row>
    <row r="19104" spans="1:1">
      <c r="A19104" t="s">
        <v>20906</v>
      </c>
    </row>
    <row r="19105" spans="1:1">
      <c r="A19105" t="s">
        <v>20907</v>
      </c>
    </row>
    <row r="19106" spans="1:1">
      <c r="A19106" t="s">
        <v>20908</v>
      </c>
    </row>
    <row r="19107" spans="1:1">
      <c r="A19107" t="s">
        <v>20909</v>
      </c>
    </row>
    <row r="19108" spans="1:1">
      <c r="A19108" t="s">
        <v>20910</v>
      </c>
    </row>
    <row r="19109" spans="1:1">
      <c r="A19109" t="s">
        <v>20911</v>
      </c>
    </row>
    <row r="19110" spans="1:1">
      <c r="A19110" t="s">
        <v>20912</v>
      </c>
    </row>
    <row r="19111" spans="1:1">
      <c r="A19111" t="s">
        <v>20913</v>
      </c>
    </row>
    <row r="19112" spans="1:1">
      <c r="A19112" t="s">
        <v>20914</v>
      </c>
    </row>
    <row r="19113" spans="1:1">
      <c r="A19113" t="s">
        <v>20915</v>
      </c>
    </row>
    <row r="19114" spans="1:1">
      <c r="A19114" t="s">
        <v>20916</v>
      </c>
    </row>
    <row r="19115" spans="1:1">
      <c r="A19115" t="s">
        <v>20917</v>
      </c>
    </row>
    <row r="19116" spans="1:1">
      <c r="A19116" t="s">
        <v>20918</v>
      </c>
    </row>
    <row r="19117" spans="1:1">
      <c r="A19117" t="s">
        <v>20919</v>
      </c>
    </row>
    <row r="19118" spans="1:1">
      <c r="A19118" t="s">
        <v>20920</v>
      </c>
    </row>
    <row r="19119" spans="1:1">
      <c r="A19119" t="s">
        <v>20921</v>
      </c>
    </row>
    <row r="19120" spans="1:1">
      <c r="A19120" t="s">
        <v>20922</v>
      </c>
    </row>
    <row r="19121" spans="1:1">
      <c r="A19121" t="s">
        <v>20923</v>
      </c>
    </row>
    <row r="19122" spans="1:1">
      <c r="A19122" t="s">
        <v>20924</v>
      </c>
    </row>
    <row r="19123" spans="1:1">
      <c r="A19123" t="s">
        <v>20925</v>
      </c>
    </row>
    <row r="19124" spans="1:1">
      <c r="A19124" t="s">
        <v>20926</v>
      </c>
    </row>
    <row r="19125" spans="1:1">
      <c r="A19125" t="s">
        <v>20927</v>
      </c>
    </row>
    <row r="19126" spans="1:1">
      <c r="A19126" t="s">
        <v>20928</v>
      </c>
    </row>
    <row r="19127" spans="1:1">
      <c r="A19127" t="s">
        <v>20929</v>
      </c>
    </row>
    <row r="19128" spans="1:1">
      <c r="A19128" t="s">
        <v>20930</v>
      </c>
    </row>
    <row r="19129" spans="1:1">
      <c r="A19129" t="s">
        <v>20931</v>
      </c>
    </row>
    <row r="19130" spans="1:1">
      <c r="A19130" t="s">
        <v>20932</v>
      </c>
    </row>
    <row r="19131" spans="1:1">
      <c r="A19131" t="s">
        <v>20933</v>
      </c>
    </row>
    <row r="19132" spans="1:1">
      <c r="A19132" t="s">
        <v>20934</v>
      </c>
    </row>
    <row r="19133" spans="1:1">
      <c r="A19133" t="s">
        <v>20935</v>
      </c>
    </row>
    <row r="19134" spans="1:1">
      <c r="A19134" t="s">
        <v>20936</v>
      </c>
    </row>
    <row r="19135" spans="1:1">
      <c r="A19135" t="s">
        <v>20937</v>
      </c>
    </row>
    <row r="19136" spans="1:1">
      <c r="A19136" t="s">
        <v>20938</v>
      </c>
    </row>
    <row r="19137" spans="1:1">
      <c r="A19137" t="s">
        <v>20939</v>
      </c>
    </row>
    <row r="19138" spans="1:1">
      <c r="A19138" t="s">
        <v>20940</v>
      </c>
    </row>
    <row r="19139" spans="1:1">
      <c r="A19139" t="s">
        <v>20941</v>
      </c>
    </row>
    <row r="19140" spans="1:1">
      <c r="A19140" t="s">
        <v>20942</v>
      </c>
    </row>
    <row r="19141" spans="1:1">
      <c r="A19141" t="s">
        <v>20943</v>
      </c>
    </row>
    <row r="19142" spans="1:1">
      <c r="A19142" t="s">
        <v>20944</v>
      </c>
    </row>
    <row r="19143" spans="1:1">
      <c r="A19143" t="s">
        <v>20945</v>
      </c>
    </row>
    <row r="19144" spans="1:1">
      <c r="A19144" t="s">
        <v>20946</v>
      </c>
    </row>
    <row r="19145" spans="1:1">
      <c r="A19145" t="s">
        <v>20947</v>
      </c>
    </row>
    <row r="19146" spans="1:1">
      <c r="A19146" t="s">
        <v>20948</v>
      </c>
    </row>
    <row r="19147" spans="1:1">
      <c r="A19147" t="s">
        <v>20949</v>
      </c>
    </row>
    <row r="19148" spans="1:1">
      <c r="A19148" t="s">
        <v>20950</v>
      </c>
    </row>
    <row r="19149" spans="1:1">
      <c r="A19149" t="s">
        <v>20951</v>
      </c>
    </row>
    <row r="19150" spans="1:1">
      <c r="A19150" t="s">
        <v>20952</v>
      </c>
    </row>
    <row r="19151" spans="1:1">
      <c r="A19151" t="s">
        <v>20953</v>
      </c>
    </row>
    <row r="19152" spans="1:1">
      <c r="A19152" t="s">
        <v>20954</v>
      </c>
    </row>
    <row r="19153" spans="1:1">
      <c r="A19153" t="s">
        <v>20955</v>
      </c>
    </row>
    <row r="19154" spans="1:1">
      <c r="A19154" t="s">
        <v>20956</v>
      </c>
    </row>
    <row r="19155" spans="1:1">
      <c r="A19155" t="s">
        <v>20957</v>
      </c>
    </row>
    <row r="19156" spans="1:1">
      <c r="A19156" t="s">
        <v>20958</v>
      </c>
    </row>
    <row r="19157" spans="1:1">
      <c r="A19157" t="s">
        <v>20959</v>
      </c>
    </row>
    <row r="19158" spans="1:1">
      <c r="A19158" t="s">
        <v>20960</v>
      </c>
    </row>
    <row r="19159" spans="1:1">
      <c r="A19159" t="s">
        <v>20961</v>
      </c>
    </row>
    <row r="19160" spans="1:1">
      <c r="A19160" t="s">
        <v>20962</v>
      </c>
    </row>
    <row r="19161" spans="1:1">
      <c r="A19161" t="s">
        <v>20963</v>
      </c>
    </row>
    <row r="19162" spans="1:1">
      <c r="A19162" t="s">
        <v>20964</v>
      </c>
    </row>
    <row r="19163" spans="1:1">
      <c r="A19163" t="s">
        <v>20965</v>
      </c>
    </row>
    <row r="19164" spans="1:1">
      <c r="A19164" t="s">
        <v>20966</v>
      </c>
    </row>
    <row r="19165" spans="1:1">
      <c r="A19165" t="s">
        <v>20967</v>
      </c>
    </row>
    <row r="19166" spans="1:1">
      <c r="A19166" t="s">
        <v>20968</v>
      </c>
    </row>
    <row r="19167" spans="1:1">
      <c r="A19167" t="s">
        <v>20969</v>
      </c>
    </row>
    <row r="19168" spans="1:1">
      <c r="A19168" t="s">
        <v>20970</v>
      </c>
    </row>
    <row r="19169" spans="1:1">
      <c r="A19169" t="s">
        <v>20971</v>
      </c>
    </row>
    <row r="19170" spans="1:1">
      <c r="A19170" t="s">
        <v>20972</v>
      </c>
    </row>
    <row r="19171" spans="1:1">
      <c r="A19171" t="s">
        <v>20973</v>
      </c>
    </row>
    <row r="19172" spans="1:1">
      <c r="A19172" t="s">
        <v>20974</v>
      </c>
    </row>
    <row r="19173" spans="1:1">
      <c r="A19173" t="s">
        <v>20975</v>
      </c>
    </row>
    <row r="19174" spans="1:1">
      <c r="A19174" t="s">
        <v>20976</v>
      </c>
    </row>
    <row r="19175" spans="1:1">
      <c r="A19175" t="s">
        <v>20977</v>
      </c>
    </row>
    <row r="19176" spans="1:1">
      <c r="A19176" t="s">
        <v>20978</v>
      </c>
    </row>
    <row r="19177" spans="1:1">
      <c r="A19177" t="s">
        <v>20979</v>
      </c>
    </row>
    <row r="19178" spans="1:1">
      <c r="A19178" t="s">
        <v>20980</v>
      </c>
    </row>
    <row r="19179" spans="1:1">
      <c r="A19179" t="s">
        <v>20981</v>
      </c>
    </row>
    <row r="19180" spans="1:1">
      <c r="A19180" t="s">
        <v>20982</v>
      </c>
    </row>
    <row r="19181" spans="1:1">
      <c r="A19181" t="s">
        <v>20983</v>
      </c>
    </row>
    <row r="19182" spans="1:1">
      <c r="A19182" t="s">
        <v>20984</v>
      </c>
    </row>
    <row r="19183" spans="1:1">
      <c r="A19183" t="s">
        <v>20985</v>
      </c>
    </row>
    <row r="19184" spans="1:1">
      <c r="A19184" t="s">
        <v>20986</v>
      </c>
    </row>
    <row r="19185" spans="1:1">
      <c r="A19185" t="s">
        <v>20987</v>
      </c>
    </row>
    <row r="19186" spans="1:1">
      <c r="A19186" t="s">
        <v>20988</v>
      </c>
    </row>
    <row r="19187" spans="1:1">
      <c r="A19187" t="s">
        <v>20989</v>
      </c>
    </row>
    <row r="19188" spans="1:1">
      <c r="A19188" t="s">
        <v>20990</v>
      </c>
    </row>
    <row r="19189" spans="1:1">
      <c r="A19189" t="s">
        <v>20991</v>
      </c>
    </row>
    <row r="19190" spans="1:1">
      <c r="A19190" t="s">
        <v>20992</v>
      </c>
    </row>
    <row r="19191" spans="1:1">
      <c r="A19191" t="s">
        <v>20993</v>
      </c>
    </row>
    <row r="19192" spans="1:1">
      <c r="A19192" t="s">
        <v>20994</v>
      </c>
    </row>
    <row r="19193" spans="1:1">
      <c r="A19193" t="s">
        <v>20995</v>
      </c>
    </row>
    <row r="19194" spans="1:1">
      <c r="A19194" t="s">
        <v>20996</v>
      </c>
    </row>
    <row r="19195" spans="1:1">
      <c r="A19195" t="s">
        <v>20997</v>
      </c>
    </row>
    <row r="19196" spans="1:1">
      <c r="A19196" t="s">
        <v>20998</v>
      </c>
    </row>
    <row r="19197" spans="1:1">
      <c r="A19197" t="s">
        <v>20999</v>
      </c>
    </row>
    <row r="19198" spans="1:1">
      <c r="A19198" t="s">
        <v>21000</v>
      </c>
    </row>
    <row r="19199" spans="1:1">
      <c r="A19199" t="s">
        <v>21001</v>
      </c>
    </row>
    <row r="19200" spans="1:1">
      <c r="A19200" t="s">
        <v>21002</v>
      </c>
    </row>
    <row r="19201" spans="1:1">
      <c r="A19201" t="s">
        <v>21003</v>
      </c>
    </row>
    <row r="19202" spans="1:1">
      <c r="A19202" t="s">
        <v>21004</v>
      </c>
    </row>
    <row r="19203" spans="1:1">
      <c r="A19203" t="s">
        <v>21005</v>
      </c>
    </row>
    <row r="19204" spans="1:1">
      <c r="A19204" t="s">
        <v>21006</v>
      </c>
    </row>
    <row r="19205" spans="1:1">
      <c r="A19205" t="s">
        <v>21007</v>
      </c>
    </row>
    <row r="19206" spans="1:1">
      <c r="A19206" t="s">
        <v>21008</v>
      </c>
    </row>
    <row r="19207" spans="1:1">
      <c r="A19207" t="s">
        <v>21009</v>
      </c>
    </row>
    <row r="19208" spans="1:1">
      <c r="A19208" t="s">
        <v>21010</v>
      </c>
    </row>
    <row r="19209" spans="1:1">
      <c r="A19209" t="s">
        <v>21011</v>
      </c>
    </row>
    <row r="19210" spans="1:1">
      <c r="A19210" t="s">
        <v>21012</v>
      </c>
    </row>
    <row r="19211" spans="1:1">
      <c r="A19211" t="s">
        <v>21013</v>
      </c>
    </row>
    <row r="19212" spans="1:1">
      <c r="A19212" t="s">
        <v>21014</v>
      </c>
    </row>
    <row r="19213" spans="1:1">
      <c r="A19213" t="s">
        <v>21015</v>
      </c>
    </row>
    <row r="19214" spans="1:1">
      <c r="A19214" t="s">
        <v>21016</v>
      </c>
    </row>
    <row r="19215" spans="1:1">
      <c r="A19215" t="s">
        <v>21017</v>
      </c>
    </row>
    <row r="19216" spans="1:1">
      <c r="A19216" t="s">
        <v>21018</v>
      </c>
    </row>
    <row r="19217" spans="1:1">
      <c r="A19217" t="s">
        <v>21019</v>
      </c>
    </row>
    <row r="19218" spans="1:1">
      <c r="A19218" t="s">
        <v>21020</v>
      </c>
    </row>
    <row r="19219" spans="1:1">
      <c r="A19219" t="s">
        <v>21021</v>
      </c>
    </row>
    <row r="19220" spans="1:1">
      <c r="A19220" t="s">
        <v>21022</v>
      </c>
    </row>
    <row r="19221" spans="1:1">
      <c r="A19221" t="s">
        <v>21023</v>
      </c>
    </row>
    <row r="19222" spans="1:1">
      <c r="A19222" t="s">
        <v>21024</v>
      </c>
    </row>
    <row r="19223" spans="1:1">
      <c r="A19223" t="s">
        <v>21025</v>
      </c>
    </row>
    <row r="19224" spans="1:1">
      <c r="A19224" t="s">
        <v>21026</v>
      </c>
    </row>
    <row r="19225" spans="1:1">
      <c r="A19225" t="s">
        <v>21027</v>
      </c>
    </row>
    <row r="19226" spans="1:1">
      <c r="A19226" t="s">
        <v>21028</v>
      </c>
    </row>
    <row r="19227" spans="1:1">
      <c r="A19227" t="s">
        <v>21029</v>
      </c>
    </row>
    <row r="19228" spans="1:1">
      <c r="A19228" t="s">
        <v>21030</v>
      </c>
    </row>
    <row r="19229" spans="1:1">
      <c r="A19229" t="s">
        <v>21031</v>
      </c>
    </row>
    <row r="19230" spans="1:1">
      <c r="A19230" t="s">
        <v>21032</v>
      </c>
    </row>
    <row r="19231" spans="1:1">
      <c r="A19231" t="s">
        <v>21033</v>
      </c>
    </row>
    <row r="19232" spans="1:1">
      <c r="A19232" t="s">
        <v>21034</v>
      </c>
    </row>
    <row r="19233" spans="1:1">
      <c r="A19233" t="s">
        <v>21035</v>
      </c>
    </row>
    <row r="19234" spans="1:1">
      <c r="A19234" t="s">
        <v>21036</v>
      </c>
    </row>
    <row r="19235" spans="1:1">
      <c r="A19235" t="s">
        <v>21037</v>
      </c>
    </row>
    <row r="19236" spans="1:1">
      <c r="A19236" t="s">
        <v>21038</v>
      </c>
    </row>
    <row r="19237" spans="1:1">
      <c r="A19237" t="s">
        <v>21039</v>
      </c>
    </row>
    <row r="19238" spans="1:1">
      <c r="A19238" t="s">
        <v>21040</v>
      </c>
    </row>
    <row r="19239" spans="1:1">
      <c r="A19239" t="s">
        <v>21041</v>
      </c>
    </row>
    <row r="19240" spans="1:1">
      <c r="A19240" t="s">
        <v>21042</v>
      </c>
    </row>
    <row r="19241" spans="1:1">
      <c r="A19241" t="s">
        <v>21043</v>
      </c>
    </row>
    <row r="19242" spans="1:1">
      <c r="A19242" t="s">
        <v>21044</v>
      </c>
    </row>
    <row r="19243" spans="1:1">
      <c r="A19243" t="s">
        <v>21045</v>
      </c>
    </row>
    <row r="19244" spans="1:1">
      <c r="A19244" t="s">
        <v>21046</v>
      </c>
    </row>
    <row r="19245" spans="1:1">
      <c r="A19245" t="s">
        <v>21047</v>
      </c>
    </row>
    <row r="19246" spans="1:1">
      <c r="A19246" t="s">
        <v>21048</v>
      </c>
    </row>
    <row r="19247" spans="1:1">
      <c r="A19247" t="s">
        <v>21049</v>
      </c>
    </row>
    <row r="19248" spans="1:1">
      <c r="A19248" t="s">
        <v>21050</v>
      </c>
    </row>
    <row r="19249" spans="1:1">
      <c r="A19249" t="s">
        <v>21051</v>
      </c>
    </row>
    <row r="19250" spans="1:1">
      <c r="A19250" t="s">
        <v>21052</v>
      </c>
    </row>
    <row r="19251" spans="1:1">
      <c r="A19251" t="s">
        <v>21053</v>
      </c>
    </row>
    <row r="19252" spans="1:1">
      <c r="A19252" t="s">
        <v>21054</v>
      </c>
    </row>
    <row r="19253" spans="1:1">
      <c r="A19253" t="s">
        <v>21055</v>
      </c>
    </row>
    <row r="19254" spans="1:1">
      <c r="A19254" t="s">
        <v>21056</v>
      </c>
    </row>
    <row r="19255" spans="1:1">
      <c r="A19255" t="s">
        <v>21057</v>
      </c>
    </row>
    <row r="19256" spans="1:1">
      <c r="A19256" t="s">
        <v>21058</v>
      </c>
    </row>
    <row r="19257" spans="1:1">
      <c r="A19257" t="s">
        <v>21059</v>
      </c>
    </row>
    <row r="19258" spans="1:1">
      <c r="A19258" t="s">
        <v>21060</v>
      </c>
    </row>
    <row r="19259" spans="1:1">
      <c r="A19259" t="s">
        <v>21061</v>
      </c>
    </row>
    <row r="19260" spans="1:1">
      <c r="A19260" t="s">
        <v>21062</v>
      </c>
    </row>
    <row r="19261" spans="1:1">
      <c r="A19261" t="s">
        <v>21063</v>
      </c>
    </row>
    <row r="19262" spans="1:1">
      <c r="A19262" t="s">
        <v>21064</v>
      </c>
    </row>
    <row r="19263" spans="1:1">
      <c r="A19263" t="s">
        <v>21065</v>
      </c>
    </row>
    <row r="19264" spans="1:1">
      <c r="A19264" t="s">
        <v>21066</v>
      </c>
    </row>
    <row r="19265" spans="1:1">
      <c r="A19265" t="s">
        <v>21067</v>
      </c>
    </row>
    <row r="19266" spans="1:1">
      <c r="A19266" t="s">
        <v>21068</v>
      </c>
    </row>
    <row r="19267" spans="1:1">
      <c r="A19267" t="s">
        <v>21069</v>
      </c>
    </row>
    <row r="19268" spans="1:1">
      <c r="A19268" t="s">
        <v>21070</v>
      </c>
    </row>
    <row r="19269" spans="1:1">
      <c r="A19269" t="s">
        <v>21071</v>
      </c>
    </row>
    <row r="19270" spans="1:1">
      <c r="A19270" t="s">
        <v>21072</v>
      </c>
    </row>
    <row r="19271" spans="1:1">
      <c r="A19271" t="s">
        <v>21073</v>
      </c>
    </row>
    <row r="19272" spans="1:1">
      <c r="A19272" t="s">
        <v>21074</v>
      </c>
    </row>
    <row r="19273" spans="1:1">
      <c r="A19273" t="s">
        <v>21075</v>
      </c>
    </row>
    <row r="19274" spans="1:1">
      <c r="A19274" t="s">
        <v>21076</v>
      </c>
    </row>
    <row r="19275" spans="1:1">
      <c r="A19275" t="s">
        <v>21077</v>
      </c>
    </row>
    <row r="19276" spans="1:1">
      <c r="A19276" t="s">
        <v>21078</v>
      </c>
    </row>
    <row r="19277" spans="1:1">
      <c r="A19277" t="s">
        <v>21079</v>
      </c>
    </row>
    <row r="19278" spans="1:1">
      <c r="A19278" t="s">
        <v>21080</v>
      </c>
    </row>
    <row r="19279" spans="1:1">
      <c r="A19279" t="s">
        <v>21081</v>
      </c>
    </row>
    <row r="19280" spans="1:1">
      <c r="A19280" t="s">
        <v>21082</v>
      </c>
    </row>
    <row r="19281" spans="1:1">
      <c r="A19281" t="s">
        <v>21083</v>
      </c>
    </row>
    <row r="19282" spans="1:1">
      <c r="A19282" t="s">
        <v>21084</v>
      </c>
    </row>
    <row r="19283" spans="1:1">
      <c r="A19283" t="s">
        <v>21085</v>
      </c>
    </row>
    <row r="19284" spans="1:1">
      <c r="A19284" t="s">
        <v>21086</v>
      </c>
    </row>
    <row r="19285" spans="1:1">
      <c r="A19285" t="s">
        <v>21087</v>
      </c>
    </row>
    <row r="19286" spans="1:1">
      <c r="A19286" t="s">
        <v>21088</v>
      </c>
    </row>
    <row r="19287" spans="1:1">
      <c r="A19287" t="s">
        <v>21089</v>
      </c>
    </row>
    <row r="19288" spans="1:1">
      <c r="A19288" t="s">
        <v>21090</v>
      </c>
    </row>
    <row r="19289" spans="1:1">
      <c r="A19289" t="s">
        <v>21091</v>
      </c>
    </row>
    <row r="19290" spans="1:1">
      <c r="A19290" t="s">
        <v>21092</v>
      </c>
    </row>
    <row r="19291" spans="1:1">
      <c r="A19291" t="s">
        <v>21093</v>
      </c>
    </row>
    <row r="19292" spans="1:1">
      <c r="A19292" t="s">
        <v>21094</v>
      </c>
    </row>
    <row r="19293" spans="1:1">
      <c r="A19293" t="s">
        <v>21095</v>
      </c>
    </row>
    <row r="19294" spans="1:1">
      <c r="A19294" t="s">
        <v>21096</v>
      </c>
    </row>
    <row r="19295" spans="1:1">
      <c r="A19295" t="s">
        <v>21097</v>
      </c>
    </row>
    <row r="19296" spans="1:1">
      <c r="A19296" t="s">
        <v>21098</v>
      </c>
    </row>
    <row r="19297" spans="1:1">
      <c r="A19297" t="s">
        <v>21099</v>
      </c>
    </row>
    <row r="19298" spans="1:1">
      <c r="A19298" t="s">
        <v>21100</v>
      </c>
    </row>
    <row r="19299" spans="1:1">
      <c r="A19299" t="s">
        <v>21101</v>
      </c>
    </row>
    <row r="19300" spans="1:1">
      <c r="A19300" t="s">
        <v>21102</v>
      </c>
    </row>
    <row r="19301" spans="1:1">
      <c r="A19301" t="s">
        <v>21103</v>
      </c>
    </row>
    <row r="19302" spans="1:1">
      <c r="A19302" t="s">
        <v>21104</v>
      </c>
    </row>
    <row r="19303" spans="1:1">
      <c r="A19303" t="s">
        <v>21105</v>
      </c>
    </row>
    <row r="19304" spans="1:1">
      <c r="A19304" t="s">
        <v>21106</v>
      </c>
    </row>
    <row r="19305" spans="1:1">
      <c r="A19305" t="s">
        <v>21107</v>
      </c>
    </row>
    <row r="19306" spans="1:1">
      <c r="A19306" t="s">
        <v>21108</v>
      </c>
    </row>
    <row r="19307" spans="1:1">
      <c r="A19307" t="s">
        <v>21109</v>
      </c>
    </row>
    <row r="19308" spans="1:1">
      <c r="A19308" t="s">
        <v>21110</v>
      </c>
    </row>
    <row r="19309" spans="1:1">
      <c r="A19309" t="s">
        <v>21111</v>
      </c>
    </row>
    <row r="19310" spans="1:1">
      <c r="A19310" t="s">
        <v>21112</v>
      </c>
    </row>
    <row r="19311" spans="1:1">
      <c r="A19311" t="s">
        <v>21113</v>
      </c>
    </row>
    <row r="19312" spans="1:1">
      <c r="A19312" t="s">
        <v>21114</v>
      </c>
    </row>
    <row r="19313" spans="1:1">
      <c r="A19313" t="s">
        <v>21115</v>
      </c>
    </row>
    <row r="19314" spans="1:1">
      <c r="A19314" t="s">
        <v>21116</v>
      </c>
    </row>
    <row r="19315" spans="1:1">
      <c r="A19315" t="s">
        <v>21117</v>
      </c>
    </row>
    <row r="19316" spans="1:1">
      <c r="A19316" t="s">
        <v>21118</v>
      </c>
    </row>
    <row r="19317" spans="1:1">
      <c r="A19317" t="s">
        <v>21119</v>
      </c>
    </row>
    <row r="19318" spans="1:1">
      <c r="A19318" t="s">
        <v>21120</v>
      </c>
    </row>
    <row r="19319" spans="1:1">
      <c r="A19319" t="s">
        <v>21121</v>
      </c>
    </row>
    <row r="19320" spans="1:1">
      <c r="A19320" t="s">
        <v>21122</v>
      </c>
    </row>
    <row r="19321" spans="1:1">
      <c r="A19321" t="s">
        <v>21123</v>
      </c>
    </row>
    <row r="19322" spans="1:1">
      <c r="A19322" t="s">
        <v>21124</v>
      </c>
    </row>
    <row r="19323" spans="1:1">
      <c r="A19323" t="s">
        <v>21125</v>
      </c>
    </row>
    <row r="19324" spans="1:1">
      <c r="A19324" t="s">
        <v>21126</v>
      </c>
    </row>
    <row r="19325" spans="1:1">
      <c r="A19325" t="s">
        <v>21127</v>
      </c>
    </row>
    <row r="19326" spans="1:1">
      <c r="A19326" t="s">
        <v>21128</v>
      </c>
    </row>
    <row r="19327" spans="1:1">
      <c r="A19327" t="s">
        <v>21129</v>
      </c>
    </row>
    <row r="19328" spans="1:1">
      <c r="A19328" t="s">
        <v>21130</v>
      </c>
    </row>
    <row r="19329" spans="1:1">
      <c r="A19329" t="s">
        <v>21131</v>
      </c>
    </row>
    <row r="19330" spans="1:1">
      <c r="A19330" t="s">
        <v>21132</v>
      </c>
    </row>
    <row r="19331" spans="1:1">
      <c r="A19331" t="s">
        <v>21133</v>
      </c>
    </row>
    <row r="19332" spans="1:1">
      <c r="A19332" t="s">
        <v>21134</v>
      </c>
    </row>
    <row r="19333" spans="1:1">
      <c r="A19333" t="s">
        <v>21135</v>
      </c>
    </row>
    <row r="19334" spans="1:1">
      <c r="A19334" t="s">
        <v>21136</v>
      </c>
    </row>
    <row r="19335" spans="1:1">
      <c r="A19335" t="s">
        <v>21137</v>
      </c>
    </row>
    <row r="19336" spans="1:1">
      <c r="A19336" t="s">
        <v>21138</v>
      </c>
    </row>
    <row r="19337" spans="1:1">
      <c r="A19337" t="s">
        <v>21139</v>
      </c>
    </row>
    <row r="19338" spans="1:1">
      <c r="A19338" t="s">
        <v>21140</v>
      </c>
    </row>
    <row r="19339" spans="1:1">
      <c r="A19339" t="s">
        <v>21141</v>
      </c>
    </row>
    <row r="19340" spans="1:1">
      <c r="A19340" t="s">
        <v>21142</v>
      </c>
    </row>
    <row r="19341" spans="1:1">
      <c r="A19341" t="s">
        <v>21143</v>
      </c>
    </row>
    <row r="19342" spans="1:1">
      <c r="A19342" t="s">
        <v>21144</v>
      </c>
    </row>
    <row r="19343" spans="1:1">
      <c r="A19343" t="s">
        <v>21145</v>
      </c>
    </row>
    <row r="19344" spans="1:1">
      <c r="A19344" t="s">
        <v>21146</v>
      </c>
    </row>
    <row r="19345" spans="1:1">
      <c r="A19345" t="s">
        <v>21147</v>
      </c>
    </row>
    <row r="19346" spans="1:1">
      <c r="A19346" t="s">
        <v>21148</v>
      </c>
    </row>
    <row r="19347" spans="1:1">
      <c r="A19347" t="s">
        <v>21149</v>
      </c>
    </row>
    <row r="19348" spans="1:1">
      <c r="A19348" t="s">
        <v>21150</v>
      </c>
    </row>
    <row r="19349" spans="1:1">
      <c r="A19349" t="s">
        <v>21151</v>
      </c>
    </row>
    <row r="19350" spans="1:1">
      <c r="A19350" t="s">
        <v>21152</v>
      </c>
    </row>
    <row r="19351" spans="1:1">
      <c r="A19351" t="s">
        <v>21153</v>
      </c>
    </row>
    <row r="19352" spans="1:1">
      <c r="A19352" t="s">
        <v>21154</v>
      </c>
    </row>
    <row r="19353" spans="1:1">
      <c r="A19353" t="s">
        <v>21155</v>
      </c>
    </row>
    <row r="19354" spans="1:1">
      <c r="A19354" t="s">
        <v>21156</v>
      </c>
    </row>
    <row r="19355" spans="1:1">
      <c r="A19355" t="s">
        <v>21157</v>
      </c>
    </row>
    <row r="19356" spans="1:1">
      <c r="A19356" t="s">
        <v>21158</v>
      </c>
    </row>
    <row r="19357" spans="1:1">
      <c r="A19357" t="s">
        <v>21159</v>
      </c>
    </row>
    <row r="19358" spans="1:1">
      <c r="A19358" t="s">
        <v>21160</v>
      </c>
    </row>
    <row r="19359" spans="1:1">
      <c r="A19359" t="s">
        <v>21161</v>
      </c>
    </row>
    <row r="19360" spans="1:1">
      <c r="A19360" t="s">
        <v>21162</v>
      </c>
    </row>
    <row r="19361" spans="1:1">
      <c r="A19361" t="s">
        <v>21163</v>
      </c>
    </row>
    <row r="19362" spans="1:1">
      <c r="A19362" t="s">
        <v>21164</v>
      </c>
    </row>
    <row r="19363" spans="1:1">
      <c r="A19363" t="s">
        <v>21165</v>
      </c>
    </row>
    <row r="19364" spans="1:1">
      <c r="A19364" t="s">
        <v>21166</v>
      </c>
    </row>
    <row r="19365" spans="1:1">
      <c r="A19365" t="s">
        <v>21167</v>
      </c>
    </row>
    <row r="19366" spans="1:1">
      <c r="A19366" t="s">
        <v>21168</v>
      </c>
    </row>
    <row r="19367" spans="1:1">
      <c r="A19367" t="s">
        <v>21169</v>
      </c>
    </row>
    <row r="19368" spans="1:1">
      <c r="A19368" t="s">
        <v>21170</v>
      </c>
    </row>
    <row r="19369" spans="1:1">
      <c r="A19369" t="s">
        <v>21171</v>
      </c>
    </row>
    <row r="19370" spans="1:1">
      <c r="A19370" t="s">
        <v>21172</v>
      </c>
    </row>
    <row r="19371" spans="1:1">
      <c r="A19371" t="s">
        <v>21173</v>
      </c>
    </row>
    <row r="19372" spans="1:1">
      <c r="A19372" t="s">
        <v>21174</v>
      </c>
    </row>
    <row r="19373" spans="1:1">
      <c r="A19373" t="s">
        <v>21175</v>
      </c>
    </row>
    <row r="19374" spans="1:1">
      <c r="A19374" t="s">
        <v>21176</v>
      </c>
    </row>
    <row r="19375" spans="1:1">
      <c r="A19375" t="s">
        <v>21177</v>
      </c>
    </row>
    <row r="19376" spans="1:1">
      <c r="A19376" t="s">
        <v>21178</v>
      </c>
    </row>
    <row r="19377" spans="1:1">
      <c r="A19377" t="s">
        <v>21179</v>
      </c>
    </row>
    <row r="19378" spans="1:1">
      <c r="A19378" t="s">
        <v>21180</v>
      </c>
    </row>
    <row r="19379" spans="1:1">
      <c r="A19379" t="s">
        <v>21181</v>
      </c>
    </row>
    <row r="19380" spans="1:1">
      <c r="A19380" t="s">
        <v>21182</v>
      </c>
    </row>
    <row r="19381" spans="1:1">
      <c r="A19381" t="s">
        <v>21183</v>
      </c>
    </row>
    <row r="19382" spans="1:1">
      <c r="A19382" t="s">
        <v>21184</v>
      </c>
    </row>
    <row r="19383" spans="1:1">
      <c r="A19383" t="s">
        <v>21185</v>
      </c>
    </row>
    <row r="19384" spans="1:1">
      <c r="A19384" t="s">
        <v>21186</v>
      </c>
    </row>
    <row r="19385" spans="1:1">
      <c r="A19385" t="s">
        <v>21187</v>
      </c>
    </row>
    <row r="19386" spans="1:1">
      <c r="A19386" t="s">
        <v>21188</v>
      </c>
    </row>
    <row r="19387" spans="1:1">
      <c r="A19387" t="s">
        <v>21189</v>
      </c>
    </row>
    <row r="19388" spans="1:1">
      <c r="A19388" t="s">
        <v>21190</v>
      </c>
    </row>
    <row r="19389" spans="1:1">
      <c r="A19389" t="s">
        <v>21191</v>
      </c>
    </row>
    <row r="19390" spans="1:1">
      <c r="A19390" t="s">
        <v>21192</v>
      </c>
    </row>
    <row r="19391" spans="1:1">
      <c r="A19391" t="s">
        <v>21193</v>
      </c>
    </row>
    <row r="19392" spans="1:1">
      <c r="A19392" t="s">
        <v>21194</v>
      </c>
    </row>
    <row r="19393" spans="1:1">
      <c r="A19393" t="s">
        <v>21195</v>
      </c>
    </row>
    <row r="19394" spans="1:1">
      <c r="A19394" t="s">
        <v>21196</v>
      </c>
    </row>
    <row r="19395" spans="1:1">
      <c r="A19395" t="s">
        <v>21197</v>
      </c>
    </row>
    <row r="19396" spans="1:1">
      <c r="A19396" t="s">
        <v>21198</v>
      </c>
    </row>
    <row r="19397" spans="1:1">
      <c r="A19397" t="s">
        <v>21199</v>
      </c>
    </row>
    <row r="19398" spans="1:1">
      <c r="A19398" t="s">
        <v>21200</v>
      </c>
    </row>
    <row r="19399" spans="1:1">
      <c r="A19399" t="s">
        <v>21201</v>
      </c>
    </row>
    <row r="19400" spans="1:1">
      <c r="A19400" t="s">
        <v>21202</v>
      </c>
    </row>
    <row r="19401" spans="1:1">
      <c r="A19401" t="s">
        <v>21203</v>
      </c>
    </row>
    <row r="19402" spans="1:1">
      <c r="A19402" t="s">
        <v>21204</v>
      </c>
    </row>
    <row r="19403" spans="1:1">
      <c r="A19403" t="s">
        <v>21205</v>
      </c>
    </row>
    <row r="19404" spans="1:1">
      <c r="A19404" t="s">
        <v>21206</v>
      </c>
    </row>
    <row r="19405" spans="1:1">
      <c r="A19405" t="s">
        <v>21207</v>
      </c>
    </row>
    <row r="19406" spans="1:1">
      <c r="A19406" t="s">
        <v>21208</v>
      </c>
    </row>
    <row r="19407" spans="1:1">
      <c r="A19407" t="s">
        <v>21209</v>
      </c>
    </row>
    <row r="19408" spans="1:1">
      <c r="A19408" t="s">
        <v>21210</v>
      </c>
    </row>
    <row r="19409" spans="1:1">
      <c r="A19409" t="s">
        <v>21211</v>
      </c>
    </row>
    <row r="19410" spans="1:1">
      <c r="A19410" t="s">
        <v>21212</v>
      </c>
    </row>
    <row r="19411" spans="1:1">
      <c r="A19411" t="s">
        <v>21213</v>
      </c>
    </row>
    <row r="19412" spans="1:1">
      <c r="A19412" t="s">
        <v>21214</v>
      </c>
    </row>
    <row r="19413" spans="1:1">
      <c r="A19413" t="s">
        <v>21215</v>
      </c>
    </row>
    <row r="19414" spans="1:1">
      <c r="A19414" t="s">
        <v>21216</v>
      </c>
    </row>
    <row r="19415" spans="1:1">
      <c r="A19415" t="s">
        <v>21217</v>
      </c>
    </row>
    <row r="19416" spans="1:1">
      <c r="A19416" t="s">
        <v>21218</v>
      </c>
    </row>
    <row r="19417" spans="1:1">
      <c r="A19417" t="s">
        <v>21219</v>
      </c>
    </row>
    <row r="19418" spans="1:1">
      <c r="A19418" t="s">
        <v>21220</v>
      </c>
    </row>
    <row r="19419" spans="1:1">
      <c r="A19419" t="s">
        <v>21221</v>
      </c>
    </row>
    <row r="19420" spans="1:1">
      <c r="A19420" t="s">
        <v>21222</v>
      </c>
    </row>
    <row r="19421" spans="1:1">
      <c r="A19421" t="s">
        <v>21223</v>
      </c>
    </row>
    <row r="19422" spans="1:1">
      <c r="A19422" t="s">
        <v>21224</v>
      </c>
    </row>
    <row r="19423" spans="1:1">
      <c r="A19423" t="s">
        <v>21225</v>
      </c>
    </row>
    <row r="19424" spans="1:1">
      <c r="A19424" t="s">
        <v>21226</v>
      </c>
    </row>
    <row r="19425" spans="1:1">
      <c r="A19425" t="s">
        <v>21227</v>
      </c>
    </row>
    <row r="19426" spans="1:1">
      <c r="A19426" t="s">
        <v>21228</v>
      </c>
    </row>
    <row r="19427" spans="1:1">
      <c r="A19427" t="s">
        <v>21229</v>
      </c>
    </row>
    <row r="19428" spans="1:1">
      <c r="A19428" t="s">
        <v>21230</v>
      </c>
    </row>
    <row r="19429" spans="1:1">
      <c r="A19429" t="s">
        <v>21231</v>
      </c>
    </row>
    <row r="19430" spans="1:1">
      <c r="A19430" t="s">
        <v>21232</v>
      </c>
    </row>
    <row r="19431" spans="1:1">
      <c r="A19431" t="s">
        <v>21233</v>
      </c>
    </row>
    <row r="19432" spans="1:1">
      <c r="A19432" t="s">
        <v>21234</v>
      </c>
    </row>
    <row r="19433" spans="1:1">
      <c r="A19433" t="s">
        <v>21235</v>
      </c>
    </row>
    <row r="19434" spans="1:1">
      <c r="A19434" t="s">
        <v>21236</v>
      </c>
    </row>
    <row r="19435" spans="1:1">
      <c r="A19435" t="s">
        <v>21237</v>
      </c>
    </row>
    <row r="19436" spans="1:1">
      <c r="A19436" t="s">
        <v>21238</v>
      </c>
    </row>
    <row r="19437" spans="1:1">
      <c r="A19437" t="s">
        <v>21239</v>
      </c>
    </row>
    <row r="19438" spans="1:1">
      <c r="A19438" t="s">
        <v>21240</v>
      </c>
    </row>
    <row r="19439" spans="1:1">
      <c r="A19439" t="s">
        <v>21241</v>
      </c>
    </row>
    <row r="19440" spans="1:1">
      <c r="A19440" t="s">
        <v>21242</v>
      </c>
    </row>
    <row r="19441" spans="1:1">
      <c r="A19441" t="s">
        <v>21243</v>
      </c>
    </row>
    <row r="19442" spans="1:1">
      <c r="A19442" t="s">
        <v>21244</v>
      </c>
    </row>
    <row r="19443" spans="1:1">
      <c r="A19443" t="s">
        <v>21245</v>
      </c>
    </row>
    <row r="19444" spans="1:1">
      <c r="A19444" t="s">
        <v>21246</v>
      </c>
    </row>
    <row r="19445" spans="1:1">
      <c r="A19445" t="s">
        <v>21247</v>
      </c>
    </row>
    <row r="19446" spans="1:1">
      <c r="A19446" t="s">
        <v>21248</v>
      </c>
    </row>
    <row r="19447" spans="1:1">
      <c r="A19447" t="s">
        <v>21249</v>
      </c>
    </row>
    <row r="19448" spans="1:1">
      <c r="A19448" t="s">
        <v>21250</v>
      </c>
    </row>
    <row r="19449" spans="1:1">
      <c r="A19449" t="s">
        <v>21251</v>
      </c>
    </row>
    <row r="19450" spans="1:1">
      <c r="A19450" t="s">
        <v>21252</v>
      </c>
    </row>
    <row r="19451" spans="1:1">
      <c r="A19451" t="s">
        <v>21253</v>
      </c>
    </row>
    <row r="19452" spans="1:1">
      <c r="A19452" t="s">
        <v>21254</v>
      </c>
    </row>
    <row r="19453" spans="1:1">
      <c r="A19453" t="s">
        <v>21255</v>
      </c>
    </row>
    <row r="19454" spans="1:1">
      <c r="A19454" t="s">
        <v>21256</v>
      </c>
    </row>
    <row r="19455" spans="1:1">
      <c r="A19455" t="s">
        <v>21257</v>
      </c>
    </row>
    <row r="19456" spans="1:1">
      <c r="A19456" t="s">
        <v>21258</v>
      </c>
    </row>
    <row r="19457" spans="1:1">
      <c r="A19457" t="s">
        <v>21259</v>
      </c>
    </row>
    <row r="19458" spans="1:1">
      <c r="A19458" t="s">
        <v>21260</v>
      </c>
    </row>
    <row r="19459" spans="1:1">
      <c r="A19459" t="s">
        <v>21261</v>
      </c>
    </row>
    <row r="19460" spans="1:1">
      <c r="A19460" t="s">
        <v>21262</v>
      </c>
    </row>
    <row r="19461" spans="1:1">
      <c r="A19461" t="s">
        <v>21263</v>
      </c>
    </row>
    <row r="19462" spans="1:1">
      <c r="A19462" t="s">
        <v>21264</v>
      </c>
    </row>
    <row r="19463" spans="1:1">
      <c r="A19463" t="s">
        <v>21265</v>
      </c>
    </row>
    <row r="19464" spans="1:1">
      <c r="A19464" t="s">
        <v>21266</v>
      </c>
    </row>
    <row r="19465" spans="1:1">
      <c r="A19465" t="s">
        <v>21267</v>
      </c>
    </row>
    <row r="19466" spans="1:1">
      <c r="A19466" t="s">
        <v>21268</v>
      </c>
    </row>
    <row r="19467" spans="1:1">
      <c r="A19467" t="s">
        <v>21269</v>
      </c>
    </row>
    <row r="19468" spans="1:1">
      <c r="A19468" t="s">
        <v>21270</v>
      </c>
    </row>
    <row r="19469" spans="1:1">
      <c r="A19469" t="s">
        <v>21271</v>
      </c>
    </row>
    <row r="19470" spans="1:1">
      <c r="A19470" t="s">
        <v>21272</v>
      </c>
    </row>
    <row r="19471" spans="1:1">
      <c r="A19471" t="s">
        <v>21273</v>
      </c>
    </row>
    <row r="19472" spans="1:1">
      <c r="A19472" t="s">
        <v>21274</v>
      </c>
    </row>
    <row r="19473" spans="1:1">
      <c r="A19473" t="s">
        <v>21275</v>
      </c>
    </row>
    <row r="19474" spans="1:1">
      <c r="A19474" t="s">
        <v>21276</v>
      </c>
    </row>
    <row r="19475" spans="1:1">
      <c r="A19475" t="s">
        <v>21277</v>
      </c>
    </row>
    <row r="19476" spans="1:1">
      <c r="A19476" t="s">
        <v>21278</v>
      </c>
    </row>
    <row r="19477" spans="1:1">
      <c r="A19477" t="s">
        <v>21279</v>
      </c>
    </row>
    <row r="19478" spans="1:1">
      <c r="A19478" t="s">
        <v>21280</v>
      </c>
    </row>
    <row r="19479" spans="1:1">
      <c r="A19479" t="s">
        <v>21281</v>
      </c>
    </row>
    <row r="19480" spans="1:1">
      <c r="A19480" t="s">
        <v>21282</v>
      </c>
    </row>
    <row r="19481" spans="1:1">
      <c r="A19481" t="s">
        <v>21283</v>
      </c>
    </row>
    <row r="19482" spans="1:1">
      <c r="A19482" t="s">
        <v>21284</v>
      </c>
    </row>
    <row r="19483" spans="1:1">
      <c r="A19483" t="s">
        <v>21285</v>
      </c>
    </row>
    <row r="19484" spans="1:1">
      <c r="A19484" t="s">
        <v>21286</v>
      </c>
    </row>
    <row r="19485" spans="1:1">
      <c r="A19485" t="s">
        <v>21287</v>
      </c>
    </row>
    <row r="19486" spans="1:1">
      <c r="A19486" t="s">
        <v>21288</v>
      </c>
    </row>
    <row r="19487" spans="1:1">
      <c r="A19487" t="s">
        <v>21289</v>
      </c>
    </row>
    <row r="19488" spans="1:1">
      <c r="A19488" t="s">
        <v>21290</v>
      </c>
    </row>
    <row r="19489" spans="1:1">
      <c r="A19489" t="s">
        <v>21291</v>
      </c>
    </row>
    <row r="19490" spans="1:1">
      <c r="A19490" t="s">
        <v>21292</v>
      </c>
    </row>
    <row r="19491" spans="1:1">
      <c r="A19491" t="s">
        <v>21293</v>
      </c>
    </row>
    <row r="19492" spans="1:1">
      <c r="A19492" t="s">
        <v>21294</v>
      </c>
    </row>
    <row r="19493" spans="1:1">
      <c r="A19493" t="s">
        <v>21295</v>
      </c>
    </row>
    <row r="19494" spans="1:1">
      <c r="A19494" t="s">
        <v>21296</v>
      </c>
    </row>
    <row r="19495" spans="1:1">
      <c r="A19495" t="s">
        <v>21297</v>
      </c>
    </row>
    <row r="19496" spans="1:1">
      <c r="A19496" t="s">
        <v>21298</v>
      </c>
    </row>
    <row r="19497" spans="1:1">
      <c r="A19497" t="s">
        <v>21299</v>
      </c>
    </row>
    <row r="19498" spans="1:1">
      <c r="A19498" t="s">
        <v>21300</v>
      </c>
    </row>
    <row r="19499" spans="1:1">
      <c r="A19499" t="s">
        <v>21301</v>
      </c>
    </row>
    <row r="19500" spans="1:1">
      <c r="A19500" t="s">
        <v>21302</v>
      </c>
    </row>
    <row r="19501" spans="1:1">
      <c r="A19501" t="s">
        <v>21303</v>
      </c>
    </row>
    <row r="19502" spans="1:1">
      <c r="A19502" t="s">
        <v>21304</v>
      </c>
    </row>
    <row r="19503" spans="1:1">
      <c r="A19503" t="s">
        <v>21305</v>
      </c>
    </row>
    <row r="19504" spans="1:1">
      <c r="A19504" t="s">
        <v>21306</v>
      </c>
    </row>
    <row r="19505" spans="1:1">
      <c r="A19505" t="s">
        <v>21307</v>
      </c>
    </row>
    <row r="19506" spans="1:1">
      <c r="A19506" t="s">
        <v>21308</v>
      </c>
    </row>
    <row r="19507" spans="1:1">
      <c r="A19507" t="s">
        <v>21309</v>
      </c>
    </row>
    <row r="19508" spans="1:1">
      <c r="A19508" t="s">
        <v>21310</v>
      </c>
    </row>
    <row r="19509" spans="1:1">
      <c r="A19509" t="s">
        <v>21311</v>
      </c>
    </row>
    <row r="19510" spans="1:1">
      <c r="A19510" t="s">
        <v>21312</v>
      </c>
    </row>
    <row r="19511" spans="1:1">
      <c r="A19511" t="s">
        <v>21313</v>
      </c>
    </row>
    <row r="19512" spans="1:1">
      <c r="A19512" t="s">
        <v>21314</v>
      </c>
    </row>
    <row r="19513" spans="1:1">
      <c r="A19513" t="s">
        <v>21315</v>
      </c>
    </row>
    <row r="19514" spans="1:1">
      <c r="A19514" t="s">
        <v>21316</v>
      </c>
    </row>
    <row r="19515" spans="1:1">
      <c r="A19515" t="s">
        <v>21317</v>
      </c>
    </row>
    <row r="19516" spans="1:1">
      <c r="A19516" t="s">
        <v>21318</v>
      </c>
    </row>
    <row r="19517" spans="1:1">
      <c r="A19517" t="s">
        <v>21319</v>
      </c>
    </row>
    <row r="19518" spans="1:1">
      <c r="A19518" t="s">
        <v>21320</v>
      </c>
    </row>
    <row r="19519" spans="1:1">
      <c r="A19519" t="s">
        <v>21321</v>
      </c>
    </row>
    <row r="19520" spans="1:1">
      <c r="A19520" t="s">
        <v>21322</v>
      </c>
    </row>
    <row r="19521" spans="1:1">
      <c r="A19521" t="s">
        <v>21323</v>
      </c>
    </row>
    <row r="19522" spans="1:1">
      <c r="A19522" t="s">
        <v>21324</v>
      </c>
    </row>
    <row r="19523" spans="1:1">
      <c r="A19523" t="s">
        <v>21325</v>
      </c>
    </row>
    <row r="19524" spans="1:1">
      <c r="A19524" t="s">
        <v>21326</v>
      </c>
    </row>
    <row r="19525" spans="1:1">
      <c r="A19525" t="s">
        <v>21327</v>
      </c>
    </row>
    <row r="19526" spans="1:1">
      <c r="A19526" t="s">
        <v>21328</v>
      </c>
    </row>
    <row r="19527" spans="1:1">
      <c r="A19527" t="s">
        <v>21329</v>
      </c>
    </row>
    <row r="19528" spans="1:1">
      <c r="A19528" t="s">
        <v>21330</v>
      </c>
    </row>
    <row r="19529" spans="1:1">
      <c r="A19529" t="s">
        <v>21331</v>
      </c>
    </row>
    <row r="19530" spans="1:1">
      <c r="A19530" t="s">
        <v>21332</v>
      </c>
    </row>
    <row r="19531" spans="1:1">
      <c r="A19531" t="s">
        <v>21333</v>
      </c>
    </row>
    <row r="19532" spans="1:1">
      <c r="A19532" t="s">
        <v>21334</v>
      </c>
    </row>
    <row r="19533" spans="1:1">
      <c r="A19533" t="s">
        <v>21335</v>
      </c>
    </row>
    <row r="19534" spans="1:1">
      <c r="A19534" t="s">
        <v>21336</v>
      </c>
    </row>
    <row r="19535" spans="1:1">
      <c r="A19535" t="s">
        <v>21337</v>
      </c>
    </row>
    <row r="19536" spans="1:1">
      <c r="A19536" t="s">
        <v>21338</v>
      </c>
    </row>
    <row r="19537" spans="1:1">
      <c r="A19537" t="s">
        <v>21339</v>
      </c>
    </row>
    <row r="19538" spans="1:1">
      <c r="A19538" t="s">
        <v>21340</v>
      </c>
    </row>
    <row r="19539" spans="1:1">
      <c r="A19539" t="s">
        <v>21341</v>
      </c>
    </row>
    <row r="19540" spans="1:1">
      <c r="A19540" t="s">
        <v>21342</v>
      </c>
    </row>
    <row r="19541" spans="1:1">
      <c r="A19541" t="s">
        <v>21343</v>
      </c>
    </row>
    <row r="19542" spans="1:1">
      <c r="A19542" t="s">
        <v>21344</v>
      </c>
    </row>
    <row r="19543" spans="1:1">
      <c r="A19543" t="s">
        <v>21345</v>
      </c>
    </row>
    <row r="19544" spans="1:1">
      <c r="A19544" t="s">
        <v>21346</v>
      </c>
    </row>
    <row r="19545" spans="1:1">
      <c r="A19545" t="s">
        <v>21347</v>
      </c>
    </row>
    <row r="19546" spans="1:1">
      <c r="A19546" t="s">
        <v>21348</v>
      </c>
    </row>
    <row r="19547" spans="1:1">
      <c r="A19547" t="s">
        <v>21349</v>
      </c>
    </row>
    <row r="19548" spans="1:1">
      <c r="A19548" t="s">
        <v>21350</v>
      </c>
    </row>
    <row r="19549" spans="1:1">
      <c r="A19549" t="s">
        <v>21351</v>
      </c>
    </row>
    <row r="19550" spans="1:1">
      <c r="A19550" t="s">
        <v>21352</v>
      </c>
    </row>
    <row r="19551" spans="1:1">
      <c r="A19551" t="s">
        <v>21353</v>
      </c>
    </row>
    <row r="19552" spans="1:1">
      <c r="A19552" t="s">
        <v>21354</v>
      </c>
    </row>
    <row r="19553" spans="1:1">
      <c r="A19553" t="s">
        <v>21355</v>
      </c>
    </row>
    <row r="19554" spans="1:1">
      <c r="A19554" t="s">
        <v>21356</v>
      </c>
    </row>
    <row r="19555" spans="1:1">
      <c r="A19555" t="s">
        <v>21357</v>
      </c>
    </row>
    <row r="19556" spans="1:1">
      <c r="A19556" t="s">
        <v>21358</v>
      </c>
    </row>
    <row r="19557" spans="1:1">
      <c r="A19557" t="s">
        <v>21359</v>
      </c>
    </row>
    <row r="19558" spans="1:1">
      <c r="A19558" t="s">
        <v>21360</v>
      </c>
    </row>
    <row r="19559" spans="1:1">
      <c r="A19559" t="s">
        <v>21361</v>
      </c>
    </row>
    <row r="19560" spans="1:1">
      <c r="A19560" t="s">
        <v>21362</v>
      </c>
    </row>
    <row r="19561" spans="1:1">
      <c r="A19561" t="s">
        <v>21363</v>
      </c>
    </row>
    <row r="19562" spans="1:1">
      <c r="A19562" t="s">
        <v>21364</v>
      </c>
    </row>
    <row r="19563" spans="1:1">
      <c r="A19563" t="s">
        <v>21365</v>
      </c>
    </row>
    <row r="19564" spans="1:1">
      <c r="A19564" t="s">
        <v>21366</v>
      </c>
    </row>
    <row r="19565" spans="1:1">
      <c r="A19565" t="s">
        <v>21367</v>
      </c>
    </row>
    <row r="19566" spans="1:1">
      <c r="A19566" t="s">
        <v>21368</v>
      </c>
    </row>
    <row r="19567" spans="1:1">
      <c r="A19567" t="s">
        <v>21369</v>
      </c>
    </row>
    <row r="19568" spans="1:1">
      <c r="A19568" t="s">
        <v>21370</v>
      </c>
    </row>
    <row r="19569" spans="1:1">
      <c r="A19569" t="s">
        <v>21371</v>
      </c>
    </row>
    <row r="19570" spans="1:1">
      <c r="A19570" t="s">
        <v>21372</v>
      </c>
    </row>
    <row r="19571" spans="1:1">
      <c r="A19571" t="s">
        <v>21373</v>
      </c>
    </row>
    <row r="19572" spans="1:1">
      <c r="A19572" t="s">
        <v>21374</v>
      </c>
    </row>
    <row r="19573" spans="1:1">
      <c r="A19573" t="s">
        <v>21375</v>
      </c>
    </row>
    <row r="19574" spans="1:1">
      <c r="A19574" t="s">
        <v>21376</v>
      </c>
    </row>
    <row r="19575" spans="1:1">
      <c r="A19575" t="s">
        <v>21377</v>
      </c>
    </row>
    <row r="19576" spans="1:1">
      <c r="A19576" t="s">
        <v>21378</v>
      </c>
    </row>
    <row r="19577" spans="1:1">
      <c r="A19577" t="s">
        <v>21379</v>
      </c>
    </row>
    <row r="19578" spans="1:1">
      <c r="A19578" t="s">
        <v>21380</v>
      </c>
    </row>
    <row r="19579" spans="1:1">
      <c r="A19579" t="s">
        <v>21381</v>
      </c>
    </row>
    <row r="19580" spans="1:1">
      <c r="A19580" t="s">
        <v>21382</v>
      </c>
    </row>
    <row r="19581" spans="1:1">
      <c r="A19581" t="s">
        <v>21383</v>
      </c>
    </row>
    <row r="19582" spans="1:1">
      <c r="A19582" t="s">
        <v>21384</v>
      </c>
    </row>
    <row r="19583" spans="1:1">
      <c r="A19583" t="s">
        <v>21385</v>
      </c>
    </row>
    <row r="19584" spans="1:1">
      <c r="A19584" t="s">
        <v>21386</v>
      </c>
    </row>
    <row r="19585" spans="1:1">
      <c r="A19585" t="s">
        <v>21387</v>
      </c>
    </row>
    <row r="19586" spans="1:1">
      <c r="A19586" t="s">
        <v>21388</v>
      </c>
    </row>
    <row r="19587" spans="1:1">
      <c r="A19587" t="s">
        <v>21389</v>
      </c>
    </row>
    <row r="19588" spans="1:1">
      <c r="A19588" t="s">
        <v>21390</v>
      </c>
    </row>
    <row r="19589" spans="1:1">
      <c r="A19589" t="s">
        <v>21391</v>
      </c>
    </row>
    <row r="19590" spans="1:1">
      <c r="A19590" t="s">
        <v>21392</v>
      </c>
    </row>
    <row r="19591" spans="1:1">
      <c r="A19591" t="s">
        <v>21393</v>
      </c>
    </row>
    <row r="19592" spans="1:1">
      <c r="A19592" t="s">
        <v>21394</v>
      </c>
    </row>
    <row r="19593" spans="1:1">
      <c r="A19593" t="s">
        <v>21395</v>
      </c>
    </row>
    <row r="19594" spans="1:1">
      <c r="A19594" t="s">
        <v>21396</v>
      </c>
    </row>
    <row r="19595" spans="1:1">
      <c r="A19595" t="s">
        <v>21397</v>
      </c>
    </row>
    <row r="19596" spans="1:1">
      <c r="A19596" t="s">
        <v>21398</v>
      </c>
    </row>
    <row r="19597" spans="1:1">
      <c r="A19597" t="s">
        <v>21399</v>
      </c>
    </row>
    <row r="19598" spans="1:1">
      <c r="A19598" t="s">
        <v>21400</v>
      </c>
    </row>
    <row r="19599" spans="1:1">
      <c r="A19599" t="s">
        <v>21401</v>
      </c>
    </row>
    <row r="19600" spans="1:1">
      <c r="A19600" t="s">
        <v>21402</v>
      </c>
    </row>
    <row r="19601" spans="1:1">
      <c r="A19601" t="s">
        <v>21403</v>
      </c>
    </row>
    <row r="19602" spans="1:1">
      <c r="A19602" t="s">
        <v>21404</v>
      </c>
    </row>
    <row r="19603" spans="1:1">
      <c r="A19603" t="s">
        <v>21405</v>
      </c>
    </row>
    <row r="19604" spans="1:1">
      <c r="A19604" t="s">
        <v>21406</v>
      </c>
    </row>
    <row r="19605" spans="1:1">
      <c r="A19605" t="s">
        <v>21407</v>
      </c>
    </row>
    <row r="19606" spans="1:1">
      <c r="A19606" t="s">
        <v>21408</v>
      </c>
    </row>
    <row r="19607" spans="1:1">
      <c r="A19607" t="s">
        <v>21409</v>
      </c>
    </row>
    <row r="19608" spans="1:1">
      <c r="A19608" t="s">
        <v>21410</v>
      </c>
    </row>
    <row r="19609" spans="1:1">
      <c r="A19609" t="s">
        <v>21411</v>
      </c>
    </row>
    <row r="19610" spans="1:1">
      <c r="A19610" t="s">
        <v>21412</v>
      </c>
    </row>
    <row r="19611" spans="1:1">
      <c r="A19611" t="s">
        <v>21413</v>
      </c>
    </row>
    <row r="19612" spans="1:1">
      <c r="A19612" t="s">
        <v>21414</v>
      </c>
    </row>
    <row r="19613" spans="1:1">
      <c r="A19613" t="s">
        <v>21415</v>
      </c>
    </row>
    <row r="19614" spans="1:1">
      <c r="A19614" t="s">
        <v>21416</v>
      </c>
    </row>
    <row r="19615" spans="1:1">
      <c r="A19615" t="s">
        <v>21417</v>
      </c>
    </row>
    <row r="19616" spans="1:1">
      <c r="A19616" t="s">
        <v>21418</v>
      </c>
    </row>
    <row r="19617" spans="1:1">
      <c r="A19617" t="s">
        <v>21419</v>
      </c>
    </row>
    <row r="19618" spans="1:1">
      <c r="A19618" t="s">
        <v>21420</v>
      </c>
    </row>
    <row r="19619" spans="1:1">
      <c r="A19619" t="s">
        <v>21421</v>
      </c>
    </row>
    <row r="19620" spans="1:1">
      <c r="A19620" t="s">
        <v>21422</v>
      </c>
    </row>
    <row r="19621" spans="1:1">
      <c r="A19621" t="s">
        <v>21423</v>
      </c>
    </row>
    <row r="19622" spans="1:1">
      <c r="A19622" t="s">
        <v>21424</v>
      </c>
    </row>
    <row r="19623" spans="1:1">
      <c r="A19623" t="s">
        <v>21425</v>
      </c>
    </row>
    <row r="19624" spans="1:1">
      <c r="A19624" t="s">
        <v>21426</v>
      </c>
    </row>
    <row r="19625" spans="1:1">
      <c r="A19625" t="s">
        <v>21427</v>
      </c>
    </row>
    <row r="19626" spans="1:1">
      <c r="A19626" t="s">
        <v>21428</v>
      </c>
    </row>
    <row r="19627" spans="1:1">
      <c r="A19627" t="s">
        <v>21429</v>
      </c>
    </row>
    <row r="19628" spans="1:1">
      <c r="A19628" t="s">
        <v>21430</v>
      </c>
    </row>
    <row r="19629" spans="1:1">
      <c r="A19629" t="s">
        <v>21431</v>
      </c>
    </row>
    <row r="19630" spans="1:1">
      <c r="A19630" t="s">
        <v>21432</v>
      </c>
    </row>
    <row r="19631" spans="1:1">
      <c r="A19631" t="s">
        <v>21433</v>
      </c>
    </row>
    <row r="19632" spans="1:1">
      <c r="A19632" t="s">
        <v>21434</v>
      </c>
    </row>
    <row r="19633" spans="1:1">
      <c r="A19633" t="s">
        <v>21435</v>
      </c>
    </row>
    <row r="19634" spans="1:1">
      <c r="A19634" t="s">
        <v>21436</v>
      </c>
    </row>
    <row r="19635" spans="1:1">
      <c r="A19635" t="s">
        <v>21437</v>
      </c>
    </row>
    <row r="19636" spans="1:1">
      <c r="A19636" t="s">
        <v>21438</v>
      </c>
    </row>
    <row r="19637" spans="1:1">
      <c r="A19637" t="s">
        <v>21439</v>
      </c>
    </row>
    <row r="19638" spans="1:1">
      <c r="A19638" t="s">
        <v>21440</v>
      </c>
    </row>
    <row r="19639" spans="1:1">
      <c r="A19639" t="s">
        <v>21441</v>
      </c>
    </row>
    <row r="19640" spans="1:1">
      <c r="A19640" t="s">
        <v>21442</v>
      </c>
    </row>
    <row r="19641" spans="1:1">
      <c r="A19641" t="s">
        <v>21443</v>
      </c>
    </row>
    <row r="19642" spans="1:1">
      <c r="A19642" t="s">
        <v>21444</v>
      </c>
    </row>
    <row r="19643" spans="1:1">
      <c r="A19643" t="s">
        <v>21445</v>
      </c>
    </row>
    <row r="19644" spans="1:1">
      <c r="A19644" t="s">
        <v>21446</v>
      </c>
    </row>
    <row r="19645" spans="1:1">
      <c r="A19645" t="s">
        <v>21447</v>
      </c>
    </row>
    <row r="19646" spans="1:1">
      <c r="A19646" t="s">
        <v>21448</v>
      </c>
    </row>
    <row r="19647" spans="1:1">
      <c r="A19647" t="s">
        <v>21449</v>
      </c>
    </row>
    <row r="19648" spans="1:1">
      <c r="A19648" t="s">
        <v>21450</v>
      </c>
    </row>
    <row r="19649" spans="1:1">
      <c r="A19649" t="s">
        <v>21451</v>
      </c>
    </row>
    <row r="19650" spans="1:1">
      <c r="A19650" t="s">
        <v>21452</v>
      </c>
    </row>
    <row r="19651" spans="1:1">
      <c r="A19651" t="s">
        <v>21453</v>
      </c>
    </row>
    <row r="19652" spans="1:1">
      <c r="A19652" t="s">
        <v>21454</v>
      </c>
    </row>
    <row r="19653" spans="1:1">
      <c r="A19653" t="s">
        <v>21455</v>
      </c>
    </row>
    <row r="19654" spans="1:1">
      <c r="A19654" t="s">
        <v>21456</v>
      </c>
    </row>
    <row r="19655" spans="1:1">
      <c r="A19655" t="s">
        <v>21457</v>
      </c>
    </row>
    <row r="19656" spans="1:1">
      <c r="A19656" t="s">
        <v>21458</v>
      </c>
    </row>
    <row r="19657" spans="1:1">
      <c r="A19657" t="s">
        <v>21459</v>
      </c>
    </row>
    <row r="19658" spans="1:1">
      <c r="A19658" t="s">
        <v>21460</v>
      </c>
    </row>
    <row r="19659" spans="1:1">
      <c r="A19659" t="s">
        <v>21461</v>
      </c>
    </row>
    <row r="19660" spans="1:1">
      <c r="A19660" t="s">
        <v>21462</v>
      </c>
    </row>
    <row r="19661" spans="1:1">
      <c r="A19661" t="s">
        <v>21463</v>
      </c>
    </row>
    <row r="19662" spans="1:1">
      <c r="A19662" t="s">
        <v>21464</v>
      </c>
    </row>
    <row r="19663" spans="1:1">
      <c r="A19663" t="s">
        <v>21465</v>
      </c>
    </row>
    <row r="19664" spans="1:1">
      <c r="A19664" t="s">
        <v>21466</v>
      </c>
    </row>
    <row r="19665" spans="1:1">
      <c r="A19665" t="s">
        <v>21467</v>
      </c>
    </row>
    <row r="19666" spans="1:1">
      <c r="A19666" t="s">
        <v>21468</v>
      </c>
    </row>
    <row r="19667" spans="1:1">
      <c r="A19667" t="s">
        <v>21469</v>
      </c>
    </row>
    <row r="19668" spans="1:1">
      <c r="A19668" t="s">
        <v>21470</v>
      </c>
    </row>
    <row r="19669" spans="1:1">
      <c r="A19669" t="s">
        <v>21471</v>
      </c>
    </row>
    <row r="19670" spans="1:1">
      <c r="A19670" t="s">
        <v>21472</v>
      </c>
    </row>
    <row r="19671" spans="1:1">
      <c r="A19671" t="s">
        <v>21473</v>
      </c>
    </row>
    <row r="19672" spans="1:1">
      <c r="A19672" t="s">
        <v>21474</v>
      </c>
    </row>
    <row r="19673" spans="1:1">
      <c r="A19673" t="s">
        <v>21475</v>
      </c>
    </row>
    <row r="19674" spans="1:1">
      <c r="A19674" t="s">
        <v>21476</v>
      </c>
    </row>
    <row r="19675" spans="1:1">
      <c r="A19675" t="s">
        <v>21477</v>
      </c>
    </row>
    <row r="19676" spans="1:1">
      <c r="A19676" t="s">
        <v>21478</v>
      </c>
    </row>
    <row r="19677" spans="1:1">
      <c r="A19677" t="s">
        <v>21479</v>
      </c>
    </row>
    <row r="19678" spans="1:1">
      <c r="A19678" t="s">
        <v>21480</v>
      </c>
    </row>
    <row r="19679" spans="1:1">
      <c r="A19679" t="s">
        <v>21481</v>
      </c>
    </row>
    <row r="19680" spans="1:1">
      <c r="A19680" t="s">
        <v>21482</v>
      </c>
    </row>
    <row r="19681" spans="1:1">
      <c r="A19681" t="s">
        <v>21483</v>
      </c>
    </row>
    <row r="19682" spans="1:1">
      <c r="A19682" t="s">
        <v>21484</v>
      </c>
    </row>
    <row r="19683" spans="1:1">
      <c r="A19683" t="s">
        <v>21485</v>
      </c>
    </row>
    <row r="19684" spans="1:1">
      <c r="A19684" t="s">
        <v>21486</v>
      </c>
    </row>
    <row r="19685" spans="1:1">
      <c r="A19685" t="s">
        <v>21487</v>
      </c>
    </row>
    <row r="19686" spans="1:1">
      <c r="A19686" t="s">
        <v>21488</v>
      </c>
    </row>
    <row r="19687" spans="1:1">
      <c r="A19687" t="s">
        <v>21489</v>
      </c>
    </row>
    <row r="19688" spans="1:1">
      <c r="A19688" t="s">
        <v>21490</v>
      </c>
    </row>
    <row r="19689" spans="1:1">
      <c r="A19689" t="s">
        <v>21491</v>
      </c>
    </row>
    <row r="19690" spans="1:1">
      <c r="A19690" t="s">
        <v>21492</v>
      </c>
    </row>
    <row r="19691" spans="1:1">
      <c r="A19691" t="s">
        <v>21493</v>
      </c>
    </row>
    <row r="19692" spans="1:1">
      <c r="A19692" t="s">
        <v>21494</v>
      </c>
    </row>
    <row r="19693" spans="1:1">
      <c r="A19693" t="s">
        <v>21495</v>
      </c>
    </row>
    <row r="19694" spans="1:1">
      <c r="A19694" t="s">
        <v>21496</v>
      </c>
    </row>
    <row r="19695" spans="1:1">
      <c r="A19695" t="s">
        <v>21497</v>
      </c>
    </row>
    <row r="19696" spans="1:1">
      <c r="A19696" t="s">
        <v>21498</v>
      </c>
    </row>
    <row r="19697" spans="1:1">
      <c r="A19697" t="s">
        <v>21499</v>
      </c>
    </row>
    <row r="19698" spans="1:1">
      <c r="A19698" t="s">
        <v>21500</v>
      </c>
    </row>
    <row r="19699" spans="1:1">
      <c r="A19699" t="s">
        <v>21501</v>
      </c>
    </row>
    <row r="19700" spans="1:1">
      <c r="A19700" t="s">
        <v>21502</v>
      </c>
    </row>
    <row r="19701" spans="1:1">
      <c r="A19701" t="s">
        <v>21503</v>
      </c>
    </row>
    <row r="19702" spans="1:1">
      <c r="A19702" t="s">
        <v>21504</v>
      </c>
    </row>
    <row r="19703" spans="1:1">
      <c r="A19703" t="s">
        <v>21505</v>
      </c>
    </row>
    <row r="19704" spans="1:1">
      <c r="A19704" t="s">
        <v>21506</v>
      </c>
    </row>
    <row r="19705" spans="1:1">
      <c r="A19705" t="s">
        <v>21507</v>
      </c>
    </row>
    <row r="19706" spans="1:1">
      <c r="A19706" t="s">
        <v>21508</v>
      </c>
    </row>
    <row r="19707" spans="1:1">
      <c r="A19707" t="s">
        <v>21509</v>
      </c>
    </row>
    <row r="19708" spans="1:1">
      <c r="A19708" t="s">
        <v>21510</v>
      </c>
    </row>
    <row r="19709" spans="1:1">
      <c r="A19709" t="s">
        <v>21511</v>
      </c>
    </row>
    <row r="19710" spans="1:1">
      <c r="A19710" t="s">
        <v>21512</v>
      </c>
    </row>
    <row r="19711" spans="1:1">
      <c r="A19711" t="s">
        <v>21513</v>
      </c>
    </row>
    <row r="19712" spans="1:1">
      <c r="A19712" t="s">
        <v>21514</v>
      </c>
    </row>
    <row r="19713" spans="1:1">
      <c r="A19713" t="s">
        <v>21515</v>
      </c>
    </row>
    <row r="19714" spans="1:1">
      <c r="A19714" t="s">
        <v>21516</v>
      </c>
    </row>
    <row r="19715" spans="1:1">
      <c r="A19715" t="s">
        <v>21517</v>
      </c>
    </row>
    <row r="19716" spans="1:1">
      <c r="A19716" t="s">
        <v>21518</v>
      </c>
    </row>
    <row r="19717" spans="1:1">
      <c r="A19717" t="s">
        <v>21519</v>
      </c>
    </row>
    <row r="19718" spans="1:1">
      <c r="A19718" t="s">
        <v>21520</v>
      </c>
    </row>
    <row r="19719" spans="1:1">
      <c r="A19719" t="s">
        <v>21521</v>
      </c>
    </row>
    <row r="19720" spans="1:1">
      <c r="A19720" t="s">
        <v>21522</v>
      </c>
    </row>
    <row r="19721" spans="1:1">
      <c r="A19721" t="s">
        <v>21523</v>
      </c>
    </row>
    <row r="19722" spans="1:1">
      <c r="A19722" t="s">
        <v>21524</v>
      </c>
    </row>
    <row r="19723" spans="1:1">
      <c r="A19723" t="s">
        <v>21525</v>
      </c>
    </row>
    <row r="19724" spans="1:1">
      <c r="A19724" t="s">
        <v>21526</v>
      </c>
    </row>
    <row r="19725" spans="1:1">
      <c r="A19725" t="s">
        <v>21527</v>
      </c>
    </row>
    <row r="19726" spans="1:1">
      <c r="A19726" t="s">
        <v>21528</v>
      </c>
    </row>
    <row r="19727" spans="1:1">
      <c r="A19727" t="s">
        <v>21529</v>
      </c>
    </row>
    <row r="19728" spans="1:1">
      <c r="A19728" t="s">
        <v>21530</v>
      </c>
    </row>
    <row r="19729" spans="1:1">
      <c r="A19729" t="s">
        <v>21531</v>
      </c>
    </row>
    <row r="19730" spans="1:1">
      <c r="A19730" t="s">
        <v>21532</v>
      </c>
    </row>
    <row r="19731" spans="1:1">
      <c r="A19731" t="s">
        <v>21533</v>
      </c>
    </row>
    <row r="19732" spans="1:1">
      <c r="A19732" t="s">
        <v>21534</v>
      </c>
    </row>
    <row r="19733" spans="1:1">
      <c r="A19733" t="s">
        <v>21535</v>
      </c>
    </row>
    <row r="19734" spans="1:1">
      <c r="A19734" t="s">
        <v>21536</v>
      </c>
    </row>
    <row r="19735" spans="1:1">
      <c r="A19735" t="s">
        <v>21537</v>
      </c>
    </row>
    <row r="19736" spans="1:1">
      <c r="A19736" t="s">
        <v>21538</v>
      </c>
    </row>
    <row r="19737" spans="1:1">
      <c r="A19737" t="s">
        <v>21539</v>
      </c>
    </row>
    <row r="19738" spans="1:1">
      <c r="A19738" t="s">
        <v>21540</v>
      </c>
    </row>
    <row r="19739" spans="1:1">
      <c r="A19739" t="s">
        <v>21541</v>
      </c>
    </row>
    <row r="19740" spans="1:1">
      <c r="A19740" t="s">
        <v>21542</v>
      </c>
    </row>
    <row r="19741" spans="1:1">
      <c r="A19741" t="s">
        <v>21543</v>
      </c>
    </row>
    <row r="19742" spans="1:1">
      <c r="A19742" t="s">
        <v>21544</v>
      </c>
    </row>
    <row r="19743" spans="1:1">
      <c r="A19743" t="s">
        <v>21545</v>
      </c>
    </row>
    <row r="19744" spans="1:1">
      <c r="A19744" t="s">
        <v>21546</v>
      </c>
    </row>
    <row r="19745" spans="1:1">
      <c r="A19745" t="s">
        <v>21547</v>
      </c>
    </row>
    <row r="19746" spans="1:1">
      <c r="A19746" t="s">
        <v>21548</v>
      </c>
    </row>
    <row r="19747" spans="1:1">
      <c r="A19747" t="s">
        <v>21549</v>
      </c>
    </row>
    <row r="19748" spans="1:1">
      <c r="A19748" t="s">
        <v>21550</v>
      </c>
    </row>
    <row r="19749" spans="1:1">
      <c r="A19749" t="s">
        <v>21551</v>
      </c>
    </row>
    <row r="19750" spans="1:1">
      <c r="A19750" t="s">
        <v>21552</v>
      </c>
    </row>
    <row r="19751" spans="1:1">
      <c r="A19751" t="s">
        <v>21553</v>
      </c>
    </row>
    <row r="19752" spans="1:1">
      <c r="A19752" t="s">
        <v>21554</v>
      </c>
    </row>
    <row r="19753" spans="1:1">
      <c r="A19753" t="s">
        <v>21555</v>
      </c>
    </row>
    <row r="19754" spans="1:1">
      <c r="A19754" t="s">
        <v>21556</v>
      </c>
    </row>
    <row r="19755" spans="1:1">
      <c r="A19755" t="s">
        <v>21557</v>
      </c>
    </row>
    <row r="19756" spans="1:1">
      <c r="A19756" t="s">
        <v>21558</v>
      </c>
    </row>
    <row r="19757" spans="1:1">
      <c r="A19757" t="s">
        <v>21559</v>
      </c>
    </row>
    <row r="19758" spans="1:1">
      <c r="A19758" t="s">
        <v>21560</v>
      </c>
    </row>
    <row r="19759" spans="1:1">
      <c r="A19759" t="s">
        <v>21561</v>
      </c>
    </row>
    <row r="19760" spans="1:1">
      <c r="A19760" t="s">
        <v>21562</v>
      </c>
    </row>
    <row r="19761" spans="1:1">
      <c r="A19761" t="s">
        <v>21563</v>
      </c>
    </row>
    <row r="19762" spans="1:1">
      <c r="A19762" t="s">
        <v>21564</v>
      </c>
    </row>
    <row r="19763" spans="1:1">
      <c r="A19763" t="s">
        <v>21565</v>
      </c>
    </row>
    <row r="19764" spans="1:1">
      <c r="A19764" t="s">
        <v>21566</v>
      </c>
    </row>
    <row r="19765" spans="1:1">
      <c r="A19765" t="s">
        <v>21567</v>
      </c>
    </row>
    <row r="19766" spans="1:1">
      <c r="A19766" t="s">
        <v>21568</v>
      </c>
    </row>
    <row r="19767" spans="1:1">
      <c r="A19767" t="s">
        <v>21569</v>
      </c>
    </row>
    <row r="19768" spans="1:1">
      <c r="A19768" t="s">
        <v>21570</v>
      </c>
    </row>
    <row r="19769" spans="1:1">
      <c r="A19769" t="s">
        <v>21571</v>
      </c>
    </row>
    <row r="19770" spans="1:1">
      <c r="A19770" t="s">
        <v>21572</v>
      </c>
    </row>
    <row r="19771" spans="1:1">
      <c r="A19771" t="s">
        <v>21573</v>
      </c>
    </row>
    <row r="19772" spans="1:1">
      <c r="A19772" t="s">
        <v>21574</v>
      </c>
    </row>
    <row r="19773" spans="1:1">
      <c r="A19773" t="s">
        <v>21575</v>
      </c>
    </row>
    <row r="19774" spans="1:1">
      <c r="A19774" t="s">
        <v>21576</v>
      </c>
    </row>
    <row r="19775" spans="1:1">
      <c r="A19775" t="s">
        <v>21577</v>
      </c>
    </row>
    <row r="19776" spans="1:1">
      <c r="A19776" t="s">
        <v>21578</v>
      </c>
    </row>
    <row r="19777" spans="1:1">
      <c r="A19777" t="s">
        <v>21579</v>
      </c>
    </row>
    <row r="19778" spans="1:1">
      <c r="A19778" t="s">
        <v>21580</v>
      </c>
    </row>
    <row r="19779" spans="1:1">
      <c r="A19779" t="s">
        <v>21581</v>
      </c>
    </row>
    <row r="19780" spans="1:1">
      <c r="A19780" t="s">
        <v>21582</v>
      </c>
    </row>
    <row r="19781" spans="1:1">
      <c r="A19781" t="s">
        <v>21583</v>
      </c>
    </row>
    <row r="19782" spans="1:1">
      <c r="A19782" t="s">
        <v>21584</v>
      </c>
    </row>
    <row r="19783" spans="1:1">
      <c r="A19783" t="s">
        <v>21585</v>
      </c>
    </row>
    <row r="19784" spans="1:1">
      <c r="A19784" t="s">
        <v>21586</v>
      </c>
    </row>
    <row r="19785" spans="1:1">
      <c r="A19785" t="s">
        <v>21587</v>
      </c>
    </row>
    <row r="19786" spans="1:1">
      <c r="A19786" t="s">
        <v>21588</v>
      </c>
    </row>
    <row r="19787" spans="1:1">
      <c r="A19787" t="s">
        <v>21589</v>
      </c>
    </row>
    <row r="19788" spans="1:1">
      <c r="A19788" t="s">
        <v>21590</v>
      </c>
    </row>
    <row r="19789" spans="1:1">
      <c r="A19789" t="s">
        <v>21591</v>
      </c>
    </row>
    <row r="19790" spans="1:1">
      <c r="A19790" t="s">
        <v>21592</v>
      </c>
    </row>
    <row r="19791" spans="1:1">
      <c r="A19791" t="s">
        <v>21593</v>
      </c>
    </row>
    <row r="19792" spans="1:1">
      <c r="A19792" t="s">
        <v>21594</v>
      </c>
    </row>
    <row r="19793" spans="1:1">
      <c r="A19793" t="s">
        <v>21595</v>
      </c>
    </row>
    <row r="19794" spans="1:1">
      <c r="A19794" t="s">
        <v>21596</v>
      </c>
    </row>
    <row r="19795" spans="1:1">
      <c r="A19795" t="s">
        <v>21597</v>
      </c>
    </row>
    <row r="19796" spans="1:1">
      <c r="A19796" t="s">
        <v>21598</v>
      </c>
    </row>
    <row r="19797" spans="1:1">
      <c r="A19797" t="s">
        <v>21599</v>
      </c>
    </row>
    <row r="19798" spans="1:1">
      <c r="A19798" t="s">
        <v>21600</v>
      </c>
    </row>
    <row r="19799" spans="1:1">
      <c r="A19799" t="s">
        <v>21601</v>
      </c>
    </row>
    <row r="19800" spans="1:1">
      <c r="A19800" t="s">
        <v>21602</v>
      </c>
    </row>
    <row r="19801" spans="1:1">
      <c r="A19801" t="s">
        <v>21603</v>
      </c>
    </row>
    <row r="19802" spans="1:1">
      <c r="A19802" t="s">
        <v>21604</v>
      </c>
    </row>
    <row r="19803" spans="1:1">
      <c r="A19803" t="s">
        <v>21605</v>
      </c>
    </row>
    <row r="19804" spans="1:1">
      <c r="A19804" t="s">
        <v>21606</v>
      </c>
    </row>
    <row r="19805" spans="1:1">
      <c r="A19805" t="s">
        <v>21607</v>
      </c>
    </row>
    <row r="19806" spans="1:1">
      <c r="A19806" t="s">
        <v>21608</v>
      </c>
    </row>
    <row r="19807" spans="1:1">
      <c r="A19807" t="s">
        <v>21609</v>
      </c>
    </row>
    <row r="19808" spans="1:1">
      <c r="A19808" t="s">
        <v>21610</v>
      </c>
    </row>
    <row r="19809" spans="1:1">
      <c r="A19809" t="s">
        <v>21611</v>
      </c>
    </row>
    <row r="19810" spans="1:1">
      <c r="A19810" t="s">
        <v>21612</v>
      </c>
    </row>
    <row r="19811" spans="1:1">
      <c r="A19811" t="s">
        <v>21613</v>
      </c>
    </row>
    <row r="19812" spans="1:1">
      <c r="A19812" t="s">
        <v>21614</v>
      </c>
    </row>
    <row r="19813" spans="1:1">
      <c r="A19813" t="s">
        <v>21615</v>
      </c>
    </row>
    <row r="19814" spans="1:1">
      <c r="A19814" t="s">
        <v>21616</v>
      </c>
    </row>
    <row r="19815" spans="1:1">
      <c r="A19815" t="s">
        <v>21617</v>
      </c>
    </row>
    <row r="19816" spans="1:1">
      <c r="A19816" t="s">
        <v>21618</v>
      </c>
    </row>
    <row r="19817" spans="1:1">
      <c r="A19817" t="s">
        <v>21619</v>
      </c>
    </row>
    <row r="19818" spans="1:1">
      <c r="A19818" t="s">
        <v>21620</v>
      </c>
    </row>
    <row r="19819" spans="1:1">
      <c r="A19819" t="s">
        <v>21621</v>
      </c>
    </row>
    <row r="19820" spans="1:1">
      <c r="A19820" t="s">
        <v>21622</v>
      </c>
    </row>
    <row r="19821" spans="1:1">
      <c r="A19821" t="s">
        <v>21623</v>
      </c>
    </row>
    <row r="19822" spans="1:1">
      <c r="A19822" t="s">
        <v>21624</v>
      </c>
    </row>
    <row r="19823" spans="1:1">
      <c r="A19823" t="s">
        <v>21625</v>
      </c>
    </row>
    <row r="19824" spans="1:1">
      <c r="A19824" t="s">
        <v>21626</v>
      </c>
    </row>
    <row r="19825" spans="1:1">
      <c r="A19825" t="s">
        <v>21627</v>
      </c>
    </row>
    <row r="19826" spans="1:1">
      <c r="A19826" t="s">
        <v>21628</v>
      </c>
    </row>
    <row r="19827" spans="1:1">
      <c r="A19827" t="s">
        <v>21629</v>
      </c>
    </row>
    <row r="19828" spans="1:1">
      <c r="A19828" t="s">
        <v>21630</v>
      </c>
    </row>
    <row r="19829" spans="1:1">
      <c r="A19829" t="s">
        <v>21631</v>
      </c>
    </row>
    <row r="19830" spans="1:1">
      <c r="A19830" t="s">
        <v>21632</v>
      </c>
    </row>
    <row r="19831" spans="1:1">
      <c r="A19831" t="s">
        <v>21633</v>
      </c>
    </row>
    <row r="19832" spans="1:1">
      <c r="A19832" t="s">
        <v>21634</v>
      </c>
    </row>
    <row r="19833" spans="1:1">
      <c r="A19833" t="s">
        <v>21635</v>
      </c>
    </row>
    <row r="19834" spans="1:1">
      <c r="A19834" t="s">
        <v>21636</v>
      </c>
    </row>
    <row r="19835" spans="1:1">
      <c r="A19835" t="s">
        <v>21637</v>
      </c>
    </row>
    <row r="19836" spans="1:1">
      <c r="A19836" t="s">
        <v>21638</v>
      </c>
    </row>
    <row r="19837" spans="1:1">
      <c r="A19837" t="s">
        <v>21639</v>
      </c>
    </row>
    <row r="19838" spans="1:1">
      <c r="A19838" t="s">
        <v>21640</v>
      </c>
    </row>
    <row r="19839" spans="1:1">
      <c r="A19839" t="s">
        <v>21641</v>
      </c>
    </row>
    <row r="19840" spans="1:1">
      <c r="A19840" t="s">
        <v>21642</v>
      </c>
    </row>
    <row r="19841" spans="1:1">
      <c r="A19841" t="s">
        <v>21643</v>
      </c>
    </row>
    <row r="19842" spans="1:1">
      <c r="A19842" t="s">
        <v>21644</v>
      </c>
    </row>
    <row r="19843" spans="1:1">
      <c r="A19843" t="s">
        <v>21645</v>
      </c>
    </row>
    <row r="19844" spans="1:1">
      <c r="A19844" t="s">
        <v>21646</v>
      </c>
    </row>
    <row r="19845" spans="1:1">
      <c r="A19845" t="s">
        <v>21647</v>
      </c>
    </row>
    <row r="19846" spans="1:1">
      <c r="A19846" t="s">
        <v>21648</v>
      </c>
    </row>
    <row r="19847" spans="1:1">
      <c r="A19847" t="s">
        <v>21649</v>
      </c>
    </row>
    <row r="19848" spans="1:1">
      <c r="A19848" t="s">
        <v>21650</v>
      </c>
    </row>
    <row r="19849" spans="1:1">
      <c r="A19849" t="s">
        <v>21651</v>
      </c>
    </row>
    <row r="19850" spans="1:1">
      <c r="A19850" t="s">
        <v>21652</v>
      </c>
    </row>
    <row r="19851" spans="1:1">
      <c r="A19851" t="s">
        <v>21653</v>
      </c>
    </row>
    <row r="19852" spans="1:1">
      <c r="A19852" t="s">
        <v>21654</v>
      </c>
    </row>
    <row r="19853" spans="1:1">
      <c r="A19853" t="s">
        <v>21655</v>
      </c>
    </row>
    <row r="19854" spans="1:1">
      <c r="A19854" t="s">
        <v>21656</v>
      </c>
    </row>
    <row r="19855" spans="1:1">
      <c r="A19855" t="s">
        <v>21657</v>
      </c>
    </row>
    <row r="19856" spans="1:1">
      <c r="A19856" t="s">
        <v>21658</v>
      </c>
    </row>
    <row r="19857" spans="1:1">
      <c r="A19857" t="s">
        <v>21659</v>
      </c>
    </row>
    <row r="19858" spans="1:1">
      <c r="A19858" t="s">
        <v>21660</v>
      </c>
    </row>
    <row r="19859" spans="1:1">
      <c r="A19859" t="s">
        <v>21661</v>
      </c>
    </row>
    <row r="19860" spans="1:1">
      <c r="A19860" t="s">
        <v>21662</v>
      </c>
    </row>
    <row r="19861" spans="1:1">
      <c r="A19861" t="s">
        <v>21663</v>
      </c>
    </row>
    <row r="19862" spans="1:1">
      <c r="A19862" t="s">
        <v>21664</v>
      </c>
    </row>
    <row r="19863" spans="1:1">
      <c r="A19863" t="s">
        <v>21665</v>
      </c>
    </row>
    <row r="19864" spans="1:1">
      <c r="A19864" t="s">
        <v>21666</v>
      </c>
    </row>
    <row r="19865" spans="1:1">
      <c r="A19865" t="s">
        <v>21667</v>
      </c>
    </row>
    <row r="19866" spans="1:1">
      <c r="A19866" t="s">
        <v>21668</v>
      </c>
    </row>
    <row r="19867" spans="1:1">
      <c r="A19867" t="s">
        <v>21669</v>
      </c>
    </row>
    <row r="19868" spans="1:1">
      <c r="A19868" t="s">
        <v>21670</v>
      </c>
    </row>
    <row r="19869" spans="1:1">
      <c r="A19869" t="s">
        <v>21671</v>
      </c>
    </row>
    <row r="19870" spans="1:1">
      <c r="A19870" t="s">
        <v>21672</v>
      </c>
    </row>
    <row r="19871" spans="1:1">
      <c r="A19871" t="s">
        <v>21673</v>
      </c>
    </row>
    <row r="19872" spans="1:1">
      <c r="A19872" t="s">
        <v>21674</v>
      </c>
    </row>
    <row r="19873" spans="1:1">
      <c r="A19873" t="s">
        <v>21675</v>
      </c>
    </row>
    <row r="19874" spans="1:1">
      <c r="A19874" t="s">
        <v>21676</v>
      </c>
    </row>
    <row r="19875" spans="1:1">
      <c r="A19875" t="s">
        <v>21677</v>
      </c>
    </row>
    <row r="19876" spans="1:1">
      <c r="A19876" t="s">
        <v>21678</v>
      </c>
    </row>
    <row r="19877" spans="1:1">
      <c r="A19877" t="s">
        <v>21679</v>
      </c>
    </row>
    <row r="19878" spans="1:1">
      <c r="A19878" t="s">
        <v>21680</v>
      </c>
    </row>
    <row r="19879" spans="1:1">
      <c r="A19879" t="s">
        <v>21681</v>
      </c>
    </row>
    <row r="19880" spans="1:1">
      <c r="A19880" t="s">
        <v>21682</v>
      </c>
    </row>
    <row r="19881" spans="1:1">
      <c r="A19881" t="s">
        <v>21683</v>
      </c>
    </row>
    <row r="19882" spans="1:1">
      <c r="A19882" t="s">
        <v>21684</v>
      </c>
    </row>
    <row r="19883" spans="1:1">
      <c r="A19883" t="s">
        <v>21685</v>
      </c>
    </row>
    <row r="19884" spans="1:1">
      <c r="A19884" t="s">
        <v>21686</v>
      </c>
    </row>
    <row r="19885" spans="1:1">
      <c r="A19885" t="s">
        <v>21687</v>
      </c>
    </row>
    <row r="19886" spans="1:1">
      <c r="A19886" t="s">
        <v>21688</v>
      </c>
    </row>
    <row r="19887" spans="1:1">
      <c r="A19887" t="s">
        <v>21689</v>
      </c>
    </row>
    <row r="19888" spans="1:1">
      <c r="A19888" t="s">
        <v>21690</v>
      </c>
    </row>
    <row r="19889" spans="1:1">
      <c r="A19889" t="s">
        <v>21691</v>
      </c>
    </row>
    <row r="19890" spans="1:1">
      <c r="A19890" t="s">
        <v>21692</v>
      </c>
    </row>
    <row r="19891" spans="1:1">
      <c r="A19891" t="s">
        <v>21693</v>
      </c>
    </row>
    <row r="19892" spans="1:1">
      <c r="A19892" t="s">
        <v>21694</v>
      </c>
    </row>
    <row r="19893" spans="1:1">
      <c r="A19893" t="s">
        <v>21695</v>
      </c>
    </row>
    <row r="19894" spans="1:1">
      <c r="A19894" t="s">
        <v>21696</v>
      </c>
    </row>
    <row r="19895" spans="1:1">
      <c r="A19895" t="s">
        <v>21697</v>
      </c>
    </row>
    <row r="19896" spans="1:1">
      <c r="A19896" t="s">
        <v>21698</v>
      </c>
    </row>
    <row r="19897" spans="1:1">
      <c r="A19897" t="s">
        <v>21699</v>
      </c>
    </row>
    <row r="19898" spans="1:1">
      <c r="A19898" t="s">
        <v>21700</v>
      </c>
    </row>
    <row r="19899" spans="1:1">
      <c r="A19899" t="s">
        <v>21701</v>
      </c>
    </row>
    <row r="19900" spans="1:1">
      <c r="A19900" t="s">
        <v>21702</v>
      </c>
    </row>
    <row r="19901" spans="1:1">
      <c r="A19901" t="s">
        <v>21703</v>
      </c>
    </row>
    <row r="19902" spans="1:1">
      <c r="A19902" t="s">
        <v>21704</v>
      </c>
    </row>
    <row r="19903" spans="1:1">
      <c r="A19903" t="s">
        <v>21705</v>
      </c>
    </row>
    <row r="19904" spans="1:1">
      <c r="A19904" t="s">
        <v>21706</v>
      </c>
    </row>
    <row r="19905" spans="1:1">
      <c r="A19905" t="s">
        <v>21707</v>
      </c>
    </row>
    <row r="19906" spans="1:1">
      <c r="A19906" t="s">
        <v>21708</v>
      </c>
    </row>
    <row r="19907" spans="1:1">
      <c r="A19907" t="s">
        <v>21709</v>
      </c>
    </row>
    <row r="19908" spans="1:1">
      <c r="A19908" t="s">
        <v>21710</v>
      </c>
    </row>
    <row r="19909" spans="1:1">
      <c r="A19909" t="s">
        <v>21711</v>
      </c>
    </row>
    <row r="19910" spans="1:1">
      <c r="A19910" t="s">
        <v>21712</v>
      </c>
    </row>
    <row r="19911" spans="1:1">
      <c r="A19911" t="s">
        <v>21713</v>
      </c>
    </row>
    <row r="19912" spans="1:1">
      <c r="A19912" t="s">
        <v>21714</v>
      </c>
    </row>
    <row r="19913" spans="1:1">
      <c r="A19913" t="s">
        <v>21715</v>
      </c>
    </row>
    <row r="19914" spans="1:1">
      <c r="A19914" t="s">
        <v>21716</v>
      </c>
    </row>
    <row r="19915" spans="1:1">
      <c r="A19915" t="s">
        <v>21717</v>
      </c>
    </row>
    <row r="19916" spans="1:1">
      <c r="A19916" t="s">
        <v>21718</v>
      </c>
    </row>
    <row r="19917" spans="1:1">
      <c r="A19917" t="s">
        <v>21719</v>
      </c>
    </row>
    <row r="19918" spans="1:1">
      <c r="A19918" t="s">
        <v>21720</v>
      </c>
    </row>
    <row r="19919" spans="1:1">
      <c r="A19919" t="s">
        <v>21721</v>
      </c>
    </row>
    <row r="19920" spans="1:1">
      <c r="A19920" t="s">
        <v>21722</v>
      </c>
    </row>
    <row r="19921" spans="1:1">
      <c r="A19921" t="s">
        <v>21723</v>
      </c>
    </row>
    <row r="19922" spans="1:1">
      <c r="A19922" t="s">
        <v>21724</v>
      </c>
    </row>
    <row r="19923" spans="1:1">
      <c r="A19923" t="s">
        <v>21725</v>
      </c>
    </row>
    <row r="19924" spans="1:1">
      <c r="A19924" t="s">
        <v>21726</v>
      </c>
    </row>
    <row r="19925" spans="1:1">
      <c r="A19925" t="s">
        <v>21727</v>
      </c>
    </row>
    <row r="19926" spans="1:1">
      <c r="A19926" t="s">
        <v>21728</v>
      </c>
    </row>
    <row r="19927" spans="1:1">
      <c r="A19927" t="s">
        <v>21729</v>
      </c>
    </row>
    <row r="19928" spans="1:1">
      <c r="A19928" t="s">
        <v>21730</v>
      </c>
    </row>
    <row r="19929" spans="1:1">
      <c r="A19929" t="s">
        <v>21731</v>
      </c>
    </row>
    <row r="19930" spans="1:1">
      <c r="A19930" t="s">
        <v>21732</v>
      </c>
    </row>
    <row r="19931" spans="1:1">
      <c r="A19931" t="s">
        <v>21733</v>
      </c>
    </row>
    <row r="19932" spans="1:1">
      <c r="A19932" t="s">
        <v>21734</v>
      </c>
    </row>
    <row r="19933" spans="1:1">
      <c r="A19933" t="s">
        <v>21735</v>
      </c>
    </row>
    <row r="19934" spans="1:1">
      <c r="A19934" t="s">
        <v>21736</v>
      </c>
    </row>
    <row r="19935" spans="1:1">
      <c r="A19935" t="s">
        <v>21737</v>
      </c>
    </row>
    <row r="19936" spans="1:1">
      <c r="A19936" t="s">
        <v>21738</v>
      </c>
    </row>
    <row r="19937" spans="1:1">
      <c r="A19937" t="s">
        <v>21739</v>
      </c>
    </row>
    <row r="19938" spans="1:1">
      <c r="A19938" t="s">
        <v>21740</v>
      </c>
    </row>
    <row r="19939" spans="1:1">
      <c r="A19939" t="s">
        <v>21741</v>
      </c>
    </row>
    <row r="19940" spans="1:1">
      <c r="A19940" t="s">
        <v>21742</v>
      </c>
    </row>
    <row r="19941" spans="1:1">
      <c r="A19941" t="s">
        <v>21743</v>
      </c>
    </row>
    <row r="19942" spans="1:1">
      <c r="A19942" t="s">
        <v>21744</v>
      </c>
    </row>
    <row r="19943" spans="1:1">
      <c r="A19943" t="s">
        <v>21745</v>
      </c>
    </row>
    <row r="19944" spans="1:1">
      <c r="A19944" t="s">
        <v>21746</v>
      </c>
    </row>
    <row r="19945" spans="1:1">
      <c r="A19945" t="s">
        <v>21747</v>
      </c>
    </row>
    <row r="19946" spans="1:1">
      <c r="A19946" t="s">
        <v>21748</v>
      </c>
    </row>
    <row r="19947" spans="1:1">
      <c r="A19947" t="s">
        <v>21749</v>
      </c>
    </row>
    <row r="19948" spans="1:1">
      <c r="A19948" t="s">
        <v>21750</v>
      </c>
    </row>
    <row r="19949" spans="1:1">
      <c r="A19949" t="s">
        <v>21751</v>
      </c>
    </row>
    <row r="19950" spans="1:1">
      <c r="A19950" t="s">
        <v>21752</v>
      </c>
    </row>
    <row r="19951" spans="1:1">
      <c r="A19951" t="s">
        <v>21753</v>
      </c>
    </row>
    <row r="19952" spans="1:1">
      <c r="A19952" t="s">
        <v>21754</v>
      </c>
    </row>
    <row r="19953" spans="1:1">
      <c r="A19953" t="s">
        <v>21755</v>
      </c>
    </row>
    <row r="19954" spans="1:1">
      <c r="A19954" t="s">
        <v>21756</v>
      </c>
    </row>
    <row r="19955" spans="1:1">
      <c r="A19955" t="s">
        <v>21757</v>
      </c>
    </row>
    <row r="19956" spans="1:1">
      <c r="A19956" t="s">
        <v>21758</v>
      </c>
    </row>
    <row r="19957" spans="1:1">
      <c r="A19957" t="s">
        <v>21759</v>
      </c>
    </row>
    <row r="19958" spans="1:1">
      <c r="A19958" t="s">
        <v>21760</v>
      </c>
    </row>
    <row r="19959" spans="1:1">
      <c r="A19959" t="s">
        <v>21761</v>
      </c>
    </row>
    <row r="19960" spans="1:1">
      <c r="A19960" t="s">
        <v>21762</v>
      </c>
    </row>
    <row r="19961" spans="1:1">
      <c r="A19961" t="s">
        <v>21763</v>
      </c>
    </row>
    <row r="19962" spans="1:1">
      <c r="A19962" t="s">
        <v>21764</v>
      </c>
    </row>
    <row r="19963" spans="1:1">
      <c r="A19963" t="s">
        <v>21765</v>
      </c>
    </row>
    <row r="19964" spans="1:1">
      <c r="A19964" t="s">
        <v>21766</v>
      </c>
    </row>
    <row r="19965" spans="1:1">
      <c r="A19965" t="s">
        <v>21767</v>
      </c>
    </row>
    <row r="19966" spans="1:1">
      <c r="A19966" t="s">
        <v>21768</v>
      </c>
    </row>
    <row r="19967" spans="1:1">
      <c r="A19967" t="s">
        <v>21769</v>
      </c>
    </row>
    <row r="19968" spans="1:1">
      <c r="A19968" t="s">
        <v>21770</v>
      </c>
    </row>
    <row r="19969" spans="1:1">
      <c r="A19969" t="s">
        <v>21771</v>
      </c>
    </row>
    <row r="19970" spans="1:1">
      <c r="A19970" t="s">
        <v>21772</v>
      </c>
    </row>
    <row r="19971" spans="1:1">
      <c r="A19971" t="s">
        <v>21773</v>
      </c>
    </row>
    <row r="19972" spans="1:1">
      <c r="A19972" t="s">
        <v>21774</v>
      </c>
    </row>
    <row r="19973" spans="1:1">
      <c r="A19973" t="s">
        <v>21775</v>
      </c>
    </row>
    <row r="19974" spans="1:1">
      <c r="A19974" t="s">
        <v>21776</v>
      </c>
    </row>
    <row r="19975" spans="1:1">
      <c r="A19975" t="s">
        <v>21777</v>
      </c>
    </row>
    <row r="19976" spans="1:1">
      <c r="A19976" t="s">
        <v>21778</v>
      </c>
    </row>
    <row r="19977" spans="1:1">
      <c r="A19977" t="s">
        <v>21779</v>
      </c>
    </row>
    <row r="19978" spans="1:1">
      <c r="A19978" t="s">
        <v>21780</v>
      </c>
    </row>
    <row r="19979" spans="1:1">
      <c r="A19979" t="s">
        <v>21781</v>
      </c>
    </row>
    <row r="19980" spans="1:1">
      <c r="A19980" t="s">
        <v>21782</v>
      </c>
    </row>
    <row r="19981" spans="1:1">
      <c r="A19981" t="s">
        <v>21783</v>
      </c>
    </row>
    <row r="19982" spans="1:1">
      <c r="A19982" t="s">
        <v>21784</v>
      </c>
    </row>
    <row r="19983" spans="1:1">
      <c r="A19983" t="s">
        <v>21785</v>
      </c>
    </row>
    <row r="19984" spans="1:1">
      <c r="A19984" t="s">
        <v>21786</v>
      </c>
    </row>
    <row r="19985" spans="1:1">
      <c r="A19985" t="s">
        <v>21787</v>
      </c>
    </row>
    <row r="19986" spans="1:1">
      <c r="A19986" t="s">
        <v>21788</v>
      </c>
    </row>
    <row r="19987" spans="1:1">
      <c r="A19987" t="s">
        <v>21789</v>
      </c>
    </row>
    <row r="19988" spans="1:1">
      <c r="A19988" t="s">
        <v>21790</v>
      </c>
    </row>
    <row r="19989" spans="1:1">
      <c r="A19989" t="s">
        <v>21791</v>
      </c>
    </row>
    <row r="19990" spans="1:1">
      <c r="A19990" t="s">
        <v>21792</v>
      </c>
    </row>
    <row r="19991" spans="1:1">
      <c r="A19991" t="s">
        <v>21793</v>
      </c>
    </row>
    <row r="19992" spans="1:1">
      <c r="A19992" t="s">
        <v>21794</v>
      </c>
    </row>
    <row r="19993" spans="1:1">
      <c r="A19993" t="s">
        <v>21795</v>
      </c>
    </row>
    <row r="19994" spans="1:1">
      <c r="A19994" t="s">
        <v>21796</v>
      </c>
    </row>
    <row r="19995" spans="1:1">
      <c r="A19995" t="s">
        <v>21797</v>
      </c>
    </row>
    <row r="19996" spans="1:1">
      <c r="A19996" t="s">
        <v>21798</v>
      </c>
    </row>
    <row r="19997" spans="1:1">
      <c r="A19997" t="s">
        <v>21799</v>
      </c>
    </row>
    <row r="19998" spans="1:1">
      <c r="A19998" t="s">
        <v>21800</v>
      </c>
    </row>
    <row r="19999" spans="1:1">
      <c r="A19999" t="s">
        <v>21801</v>
      </c>
    </row>
    <row r="20000" spans="1:1">
      <c r="A20000" t="s">
        <v>21802</v>
      </c>
    </row>
    <row r="20001" spans="1:1">
      <c r="A20001" t="s">
        <v>21803</v>
      </c>
    </row>
    <row r="20002" spans="1:1">
      <c r="A20002" t="s">
        <v>21804</v>
      </c>
    </row>
    <row r="20003" spans="1:1">
      <c r="A20003" t="s">
        <v>21805</v>
      </c>
    </row>
    <row r="20004" spans="1:1">
      <c r="A20004" t="s">
        <v>21806</v>
      </c>
    </row>
    <row r="20005" spans="1:1">
      <c r="A20005" t="s">
        <v>21807</v>
      </c>
    </row>
    <row r="20006" spans="1:1">
      <c r="A20006" t="s">
        <v>21808</v>
      </c>
    </row>
    <row r="20007" spans="1:1">
      <c r="A20007" t="s">
        <v>21809</v>
      </c>
    </row>
    <row r="20008" spans="1:1">
      <c r="A20008" t="s">
        <v>21810</v>
      </c>
    </row>
    <row r="20009" spans="1:1">
      <c r="A20009" t="s">
        <v>21811</v>
      </c>
    </row>
    <row r="20010" spans="1:1">
      <c r="A20010" t="s">
        <v>21812</v>
      </c>
    </row>
    <row r="20011" spans="1:1">
      <c r="A20011" t="s">
        <v>21813</v>
      </c>
    </row>
    <row r="20012" spans="1:1">
      <c r="A20012" t="s">
        <v>21814</v>
      </c>
    </row>
    <row r="20013" spans="1:1">
      <c r="A20013" t="s">
        <v>21815</v>
      </c>
    </row>
    <row r="20014" spans="1:1">
      <c r="A20014" t="s">
        <v>21816</v>
      </c>
    </row>
    <row r="20015" spans="1:1">
      <c r="A20015" t="s">
        <v>21817</v>
      </c>
    </row>
    <row r="20016" spans="1:1">
      <c r="A20016" t="s">
        <v>21818</v>
      </c>
    </row>
    <row r="20017" spans="1:1">
      <c r="A20017" t="s">
        <v>21819</v>
      </c>
    </row>
    <row r="20018" spans="1:1">
      <c r="A20018" t="s">
        <v>21820</v>
      </c>
    </row>
    <row r="20019" spans="1:1">
      <c r="A20019" t="s">
        <v>21821</v>
      </c>
    </row>
    <row r="20020" spans="1:1">
      <c r="A20020" t="s">
        <v>21822</v>
      </c>
    </row>
    <row r="20021" spans="1:1">
      <c r="A20021" t="s">
        <v>21823</v>
      </c>
    </row>
    <row r="20022" spans="1:1">
      <c r="A20022" t="s">
        <v>21824</v>
      </c>
    </row>
    <row r="20023" spans="1:1">
      <c r="A20023" t="s">
        <v>21825</v>
      </c>
    </row>
    <row r="20024" spans="1:1">
      <c r="A20024" t="s">
        <v>21826</v>
      </c>
    </row>
    <row r="20025" spans="1:1">
      <c r="A20025" t="s">
        <v>21827</v>
      </c>
    </row>
    <row r="20026" spans="1:1">
      <c r="A20026" t="s">
        <v>21828</v>
      </c>
    </row>
    <row r="20027" spans="1:1">
      <c r="A20027" t="s">
        <v>21829</v>
      </c>
    </row>
    <row r="20028" spans="1:1">
      <c r="A20028" t="s">
        <v>21830</v>
      </c>
    </row>
    <row r="20029" spans="1:1">
      <c r="A20029" t="s">
        <v>21831</v>
      </c>
    </row>
    <row r="20030" spans="1:1">
      <c r="A20030" t="s">
        <v>21832</v>
      </c>
    </row>
    <row r="20031" spans="1:1">
      <c r="A20031" t="s">
        <v>21833</v>
      </c>
    </row>
    <row r="20032" spans="1:1">
      <c r="A20032" t="s">
        <v>21834</v>
      </c>
    </row>
    <row r="20033" spans="1:1">
      <c r="A20033" t="s">
        <v>21835</v>
      </c>
    </row>
    <row r="20034" spans="1:1">
      <c r="A20034" t="s">
        <v>21836</v>
      </c>
    </row>
    <row r="20035" spans="1:1">
      <c r="A20035" t="s">
        <v>21837</v>
      </c>
    </row>
    <row r="20036" spans="1:1">
      <c r="A20036" t="s">
        <v>21838</v>
      </c>
    </row>
    <row r="20037" spans="1:1">
      <c r="A20037" t="s">
        <v>21839</v>
      </c>
    </row>
    <row r="20038" spans="1:1">
      <c r="A20038" t="s">
        <v>21840</v>
      </c>
    </row>
    <row r="20039" spans="1:1">
      <c r="A20039" t="s">
        <v>21841</v>
      </c>
    </row>
    <row r="20040" spans="1:1">
      <c r="A20040" t="s">
        <v>21842</v>
      </c>
    </row>
    <row r="20041" spans="1:1">
      <c r="A20041" t="s">
        <v>21843</v>
      </c>
    </row>
    <row r="20042" spans="1:1">
      <c r="A20042" t="s">
        <v>21844</v>
      </c>
    </row>
    <row r="20043" spans="1:1">
      <c r="A20043" t="s">
        <v>21845</v>
      </c>
    </row>
    <row r="20044" spans="1:1">
      <c r="A20044" t="s">
        <v>21846</v>
      </c>
    </row>
    <row r="20045" spans="1:1">
      <c r="A20045" t="s">
        <v>21847</v>
      </c>
    </row>
    <row r="20046" spans="1:1">
      <c r="A20046" t="s">
        <v>21848</v>
      </c>
    </row>
    <row r="20047" spans="1:1">
      <c r="A20047" t="s">
        <v>21849</v>
      </c>
    </row>
    <row r="20048" spans="1:1">
      <c r="A20048" t="s">
        <v>21850</v>
      </c>
    </row>
    <row r="20049" spans="1:1">
      <c r="A20049" t="s">
        <v>21851</v>
      </c>
    </row>
    <row r="20050" spans="1:1">
      <c r="A20050" t="s">
        <v>21852</v>
      </c>
    </row>
    <row r="20051" spans="1:1">
      <c r="A20051" t="s">
        <v>21853</v>
      </c>
    </row>
    <row r="20052" spans="1:1">
      <c r="A20052" t="s">
        <v>21854</v>
      </c>
    </row>
    <row r="20053" spans="1:1">
      <c r="A20053" t="s">
        <v>21855</v>
      </c>
    </row>
    <row r="20054" spans="1:1">
      <c r="A20054" t="s">
        <v>21856</v>
      </c>
    </row>
    <row r="20055" spans="1:1">
      <c r="A20055" t="s">
        <v>21857</v>
      </c>
    </row>
    <row r="20056" spans="1:1">
      <c r="A20056" t="s">
        <v>21858</v>
      </c>
    </row>
    <row r="20057" spans="1:1">
      <c r="A20057" t="s">
        <v>21859</v>
      </c>
    </row>
    <row r="20058" spans="1:1">
      <c r="A20058" t="s">
        <v>21860</v>
      </c>
    </row>
    <row r="20059" spans="1:1">
      <c r="A20059" t="s">
        <v>21861</v>
      </c>
    </row>
    <row r="20060" spans="1:1">
      <c r="A20060" t="s">
        <v>21862</v>
      </c>
    </row>
    <row r="20061" spans="1:1">
      <c r="A20061" t="s">
        <v>21863</v>
      </c>
    </row>
    <row r="20062" spans="1:1">
      <c r="A20062" t="s">
        <v>21864</v>
      </c>
    </row>
    <row r="20063" spans="1:1">
      <c r="A20063" t="s">
        <v>21865</v>
      </c>
    </row>
    <row r="20064" spans="1:1">
      <c r="A20064" t="s">
        <v>21866</v>
      </c>
    </row>
    <row r="20065" spans="1:1">
      <c r="A20065" t="s">
        <v>21867</v>
      </c>
    </row>
    <row r="20066" spans="1:1">
      <c r="A20066" t="s">
        <v>21868</v>
      </c>
    </row>
    <row r="20067" spans="1:1">
      <c r="A20067" t="s">
        <v>21869</v>
      </c>
    </row>
    <row r="20068" spans="1:1">
      <c r="A20068" t="s">
        <v>21870</v>
      </c>
    </row>
    <row r="20069" spans="1:1">
      <c r="A20069" t="s">
        <v>21871</v>
      </c>
    </row>
    <row r="20070" spans="1:1">
      <c r="A20070" t="s">
        <v>21872</v>
      </c>
    </row>
    <row r="20071" spans="1:1">
      <c r="A20071" t="s">
        <v>21873</v>
      </c>
    </row>
    <row r="20072" spans="1:1">
      <c r="A20072" t="s">
        <v>21874</v>
      </c>
    </row>
    <row r="20073" spans="1:1">
      <c r="A20073" t="s">
        <v>21875</v>
      </c>
    </row>
    <row r="20074" spans="1:1">
      <c r="A20074" t="s">
        <v>21876</v>
      </c>
    </row>
    <row r="20075" spans="1:1">
      <c r="A20075" t="s">
        <v>21877</v>
      </c>
    </row>
    <row r="20076" spans="1:1">
      <c r="A20076" t="s">
        <v>21878</v>
      </c>
    </row>
    <row r="20077" spans="1:1">
      <c r="A20077" t="s">
        <v>21879</v>
      </c>
    </row>
    <row r="20078" spans="1:1">
      <c r="A20078" t="s">
        <v>21880</v>
      </c>
    </row>
    <row r="20079" spans="1:1">
      <c r="A20079" t="s">
        <v>21881</v>
      </c>
    </row>
    <row r="20080" spans="1:1">
      <c r="A20080" t="s">
        <v>21882</v>
      </c>
    </row>
    <row r="20081" spans="1:1">
      <c r="A20081" t="s">
        <v>21883</v>
      </c>
    </row>
    <row r="20082" spans="1:1">
      <c r="A20082" t="s">
        <v>21884</v>
      </c>
    </row>
    <row r="20083" spans="1:1">
      <c r="A20083" t="s">
        <v>21885</v>
      </c>
    </row>
    <row r="20084" spans="1:1">
      <c r="A20084" t="s">
        <v>21886</v>
      </c>
    </row>
    <row r="20085" spans="1:1">
      <c r="A20085" t="s">
        <v>21887</v>
      </c>
    </row>
    <row r="20086" spans="1:1">
      <c r="A20086" t="s">
        <v>21888</v>
      </c>
    </row>
    <row r="20087" spans="1:1">
      <c r="A20087" t="s">
        <v>21889</v>
      </c>
    </row>
    <row r="20088" spans="1:1">
      <c r="A20088" t="s">
        <v>21890</v>
      </c>
    </row>
    <row r="20089" spans="1:1">
      <c r="A20089" t="s">
        <v>21891</v>
      </c>
    </row>
    <row r="20090" spans="1:1">
      <c r="A20090" t="s">
        <v>21892</v>
      </c>
    </row>
    <row r="20091" spans="1:1">
      <c r="A20091" t="s">
        <v>21893</v>
      </c>
    </row>
    <row r="20092" spans="1:1">
      <c r="A20092" t="s">
        <v>21894</v>
      </c>
    </row>
    <row r="20093" spans="1:1">
      <c r="A20093" t="s">
        <v>21895</v>
      </c>
    </row>
    <row r="20094" spans="1:1">
      <c r="A20094" t="s">
        <v>21896</v>
      </c>
    </row>
    <row r="20095" spans="1:1">
      <c r="A20095" t="s">
        <v>21897</v>
      </c>
    </row>
    <row r="20096" spans="1:1">
      <c r="A20096" t="s">
        <v>21898</v>
      </c>
    </row>
    <row r="20097" spans="1:1">
      <c r="A20097" t="s">
        <v>21899</v>
      </c>
    </row>
    <row r="20098" spans="1:1">
      <c r="A20098" t="s">
        <v>21900</v>
      </c>
    </row>
    <row r="20099" spans="1:1">
      <c r="A20099" t="s">
        <v>21901</v>
      </c>
    </row>
    <row r="20100" spans="1:1">
      <c r="A20100" t="s">
        <v>21902</v>
      </c>
    </row>
    <row r="20101" spans="1:1">
      <c r="A20101" t="s">
        <v>21903</v>
      </c>
    </row>
    <row r="20102" spans="1:1">
      <c r="A20102" t="s">
        <v>21904</v>
      </c>
    </row>
    <row r="20103" spans="1:1">
      <c r="A20103" t="s">
        <v>21905</v>
      </c>
    </row>
    <row r="20104" spans="1:1">
      <c r="A20104" t="s">
        <v>21906</v>
      </c>
    </row>
    <row r="20105" spans="1:1">
      <c r="A20105" t="s">
        <v>21907</v>
      </c>
    </row>
    <row r="20106" spans="1:1">
      <c r="A20106" t="s">
        <v>21908</v>
      </c>
    </row>
    <row r="20107" spans="1:1">
      <c r="A20107" t="s">
        <v>21909</v>
      </c>
    </row>
    <row r="20108" spans="1:1">
      <c r="A20108" t="s">
        <v>21910</v>
      </c>
    </row>
    <row r="20109" spans="1:1">
      <c r="A20109" t="s">
        <v>21911</v>
      </c>
    </row>
    <row r="20110" spans="1:1">
      <c r="A20110" t="s">
        <v>21912</v>
      </c>
    </row>
    <row r="20111" spans="1:1">
      <c r="A20111" t="s">
        <v>21913</v>
      </c>
    </row>
    <row r="20112" spans="1:1">
      <c r="A20112" t="s">
        <v>21914</v>
      </c>
    </row>
    <row r="20113" spans="1:1">
      <c r="A20113" t="s">
        <v>21915</v>
      </c>
    </row>
    <row r="20114" spans="1:1">
      <c r="A20114" t="s">
        <v>21916</v>
      </c>
    </row>
    <row r="20115" spans="1:1">
      <c r="A20115" t="s">
        <v>21917</v>
      </c>
    </row>
    <row r="20116" spans="1:1">
      <c r="A20116" t="s">
        <v>21918</v>
      </c>
    </row>
    <row r="20117" spans="1:1">
      <c r="A20117" t="s">
        <v>21919</v>
      </c>
    </row>
    <row r="20118" spans="1:1">
      <c r="A20118" t="s">
        <v>21920</v>
      </c>
    </row>
    <row r="20119" spans="1:1">
      <c r="A20119" t="s">
        <v>21921</v>
      </c>
    </row>
    <row r="20120" spans="1:1">
      <c r="A20120" t="s">
        <v>21922</v>
      </c>
    </row>
    <row r="20121" spans="1:1">
      <c r="A20121" t="s">
        <v>21923</v>
      </c>
    </row>
    <row r="20122" spans="1:1">
      <c r="A20122" t="s">
        <v>21924</v>
      </c>
    </row>
    <row r="20123" spans="1:1">
      <c r="A20123" t="s">
        <v>21925</v>
      </c>
    </row>
    <row r="20124" spans="1:1">
      <c r="A20124" t="s">
        <v>21926</v>
      </c>
    </row>
    <row r="20125" spans="1:1">
      <c r="A20125" t="s">
        <v>21927</v>
      </c>
    </row>
    <row r="20126" spans="1:1">
      <c r="A20126" t="s">
        <v>21928</v>
      </c>
    </row>
    <row r="20127" spans="1:1">
      <c r="A20127" t="s">
        <v>21929</v>
      </c>
    </row>
    <row r="20128" spans="1:1">
      <c r="A20128" t="s">
        <v>21930</v>
      </c>
    </row>
    <row r="20129" spans="1:1">
      <c r="A20129" t="s">
        <v>21931</v>
      </c>
    </row>
    <row r="20130" spans="1:1">
      <c r="A20130" t="s">
        <v>21932</v>
      </c>
    </row>
    <row r="20131" spans="1:1">
      <c r="A20131" t="s">
        <v>21933</v>
      </c>
    </row>
    <row r="20132" spans="1:1">
      <c r="A20132" t="s">
        <v>21934</v>
      </c>
    </row>
    <row r="20133" spans="1:1">
      <c r="A20133" t="s">
        <v>21935</v>
      </c>
    </row>
    <row r="20134" spans="1:1">
      <c r="A20134" t="s">
        <v>21936</v>
      </c>
    </row>
    <row r="20135" spans="1:1">
      <c r="A20135" t="s">
        <v>21937</v>
      </c>
    </row>
    <row r="20136" spans="1:1">
      <c r="A20136" t="s">
        <v>21938</v>
      </c>
    </row>
    <row r="20137" spans="1:1">
      <c r="A20137" t="s">
        <v>21939</v>
      </c>
    </row>
    <row r="20138" spans="1:1">
      <c r="A20138" t="s">
        <v>21940</v>
      </c>
    </row>
    <row r="20139" spans="1:1">
      <c r="A20139" t="s">
        <v>21941</v>
      </c>
    </row>
    <row r="20140" spans="1:1">
      <c r="A20140" t="s">
        <v>21942</v>
      </c>
    </row>
    <row r="20141" spans="1:1">
      <c r="A20141" t="s">
        <v>21943</v>
      </c>
    </row>
    <row r="20142" spans="1:1">
      <c r="A20142" t="s">
        <v>21944</v>
      </c>
    </row>
    <row r="20143" spans="1:1">
      <c r="A20143" t="s">
        <v>21945</v>
      </c>
    </row>
    <row r="20144" spans="1:1">
      <c r="A20144" t="s">
        <v>21946</v>
      </c>
    </row>
    <row r="20145" spans="1:1">
      <c r="A20145" t="s">
        <v>21947</v>
      </c>
    </row>
    <row r="20146" spans="1:1">
      <c r="A20146" t="s">
        <v>21948</v>
      </c>
    </row>
    <row r="20147" spans="1:1">
      <c r="A20147" t="s">
        <v>21949</v>
      </c>
    </row>
    <row r="20148" spans="1:1">
      <c r="A20148" t="s">
        <v>21950</v>
      </c>
    </row>
    <row r="20149" spans="1:1">
      <c r="A20149" t="s">
        <v>21951</v>
      </c>
    </row>
    <row r="20150" spans="1:1">
      <c r="A20150" t="s">
        <v>21952</v>
      </c>
    </row>
    <row r="20151" spans="1:1">
      <c r="A20151" t="s">
        <v>21953</v>
      </c>
    </row>
    <row r="20152" spans="1:1">
      <c r="A20152" t="s">
        <v>21954</v>
      </c>
    </row>
    <row r="20153" spans="1:1">
      <c r="A20153" t="s">
        <v>21955</v>
      </c>
    </row>
    <row r="20154" spans="1:1">
      <c r="A20154" t="s">
        <v>21956</v>
      </c>
    </row>
    <row r="20155" spans="1:1">
      <c r="A20155" t="s">
        <v>21957</v>
      </c>
    </row>
    <row r="20156" spans="1:1">
      <c r="A20156" t="s">
        <v>21958</v>
      </c>
    </row>
    <row r="20157" spans="1:1">
      <c r="A20157" t="s">
        <v>21959</v>
      </c>
    </row>
    <row r="20158" spans="1:1">
      <c r="A20158" t="s">
        <v>21960</v>
      </c>
    </row>
    <row r="20159" spans="1:1">
      <c r="A20159" t="s">
        <v>21961</v>
      </c>
    </row>
    <row r="20160" spans="1:1">
      <c r="A20160" t="s">
        <v>21962</v>
      </c>
    </row>
    <row r="20161" spans="1:1">
      <c r="A20161" t="s">
        <v>21963</v>
      </c>
    </row>
    <row r="20162" spans="1:1">
      <c r="A20162" t="s">
        <v>21964</v>
      </c>
    </row>
    <row r="20163" spans="1:1">
      <c r="A20163" t="s">
        <v>21965</v>
      </c>
    </row>
    <row r="20164" spans="1:1">
      <c r="A20164" t="s">
        <v>21966</v>
      </c>
    </row>
    <row r="20165" spans="1:1">
      <c r="A20165" t="s">
        <v>21967</v>
      </c>
    </row>
    <row r="20166" spans="1:1">
      <c r="A20166" t="s">
        <v>21968</v>
      </c>
    </row>
    <row r="20167" spans="1:1">
      <c r="A20167" t="s">
        <v>21969</v>
      </c>
    </row>
    <row r="20168" spans="1:1">
      <c r="A20168" t="s">
        <v>21970</v>
      </c>
    </row>
    <row r="20169" spans="1:1">
      <c r="A20169" t="s">
        <v>21971</v>
      </c>
    </row>
    <row r="20170" spans="1:1">
      <c r="A20170" t="s">
        <v>21972</v>
      </c>
    </row>
    <row r="20171" spans="1:1">
      <c r="A20171" t="s">
        <v>21973</v>
      </c>
    </row>
    <row r="20172" spans="1:1">
      <c r="A20172" t="s">
        <v>21974</v>
      </c>
    </row>
    <row r="20173" spans="1:1">
      <c r="A20173" t="s">
        <v>21975</v>
      </c>
    </row>
    <row r="20174" spans="1:1">
      <c r="A20174" t="s">
        <v>21976</v>
      </c>
    </row>
    <row r="20175" spans="1:1">
      <c r="A20175" t="s">
        <v>21977</v>
      </c>
    </row>
    <row r="20176" spans="1:1">
      <c r="A20176" t="s">
        <v>21978</v>
      </c>
    </row>
    <row r="20177" spans="1:1">
      <c r="A20177" t="s">
        <v>21979</v>
      </c>
    </row>
    <row r="20178" spans="1:1">
      <c r="A20178" t="s">
        <v>21980</v>
      </c>
    </row>
    <row r="20179" spans="1:1">
      <c r="A20179" t="s">
        <v>21981</v>
      </c>
    </row>
    <row r="20180" spans="1:1">
      <c r="A20180" t="s">
        <v>21982</v>
      </c>
    </row>
    <row r="20181" spans="1:1">
      <c r="A20181" t="s">
        <v>21983</v>
      </c>
    </row>
    <row r="20182" spans="1:1">
      <c r="A20182" t="s">
        <v>21984</v>
      </c>
    </row>
    <row r="20183" spans="1:1">
      <c r="A20183" t="s">
        <v>21985</v>
      </c>
    </row>
    <row r="20184" spans="1:1">
      <c r="A20184" t="s">
        <v>21986</v>
      </c>
    </row>
    <row r="20185" spans="1:1">
      <c r="A20185" t="s">
        <v>21987</v>
      </c>
    </row>
    <row r="20186" spans="1:1">
      <c r="A20186" t="s">
        <v>21988</v>
      </c>
    </row>
    <row r="20187" spans="1:1">
      <c r="A20187" t="s">
        <v>21989</v>
      </c>
    </row>
    <row r="20188" spans="1:1">
      <c r="A20188" t="s">
        <v>21990</v>
      </c>
    </row>
    <row r="20189" spans="1:1">
      <c r="A20189" t="s">
        <v>21991</v>
      </c>
    </row>
    <row r="20190" spans="1:1">
      <c r="A20190" t="s">
        <v>21992</v>
      </c>
    </row>
    <row r="20191" spans="1:1">
      <c r="A20191" t="s">
        <v>21993</v>
      </c>
    </row>
    <row r="20192" spans="1:1">
      <c r="A20192" t="s">
        <v>21994</v>
      </c>
    </row>
    <row r="20193" spans="1:1">
      <c r="A20193" t="s">
        <v>21995</v>
      </c>
    </row>
    <row r="20194" spans="1:1">
      <c r="A20194" t="s">
        <v>21996</v>
      </c>
    </row>
    <row r="20195" spans="1:1">
      <c r="A20195" t="s">
        <v>21997</v>
      </c>
    </row>
    <row r="20196" spans="1:1">
      <c r="A20196" t="s">
        <v>21998</v>
      </c>
    </row>
    <row r="20197" spans="1:1">
      <c r="A20197" t="s">
        <v>21999</v>
      </c>
    </row>
    <row r="20198" spans="1:1">
      <c r="A20198" t="s">
        <v>22000</v>
      </c>
    </row>
    <row r="20199" spans="1:1">
      <c r="A20199" t="s">
        <v>22001</v>
      </c>
    </row>
    <row r="20200" spans="1:1">
      <c r="A20200" t="s">
        <v>22002</v>
      </c>
    </row>
    <row r="20201" spans="1:1">
      <c r="A20201" t="s">
        <v>22003</v>
      </c>
    </row>
    <row r="20202" spans="1:1">
      <c r="A20202" t="s">
        <v>22004</v>
      </c>
    </row>
    <row r="20203" spans="1:1">
      <c r="A20203" t="s">
        <v>22005</v>
      </c>
    </row>
    <row r="20204" spans="1:1">
      <c r="A20204" t="s">
        <v>22006</v>
      </c>
    </row>
    <row r="20205" spans="1:1">
      <c r="A20205" t="s">
        <v>22007</v>
      </c>
    </row>
    <row r="20206" spans="1:1">
      <c r="A20206" t="s">
        <v>22008</v>
      </c>
    </row>
    <row r="20207" spans="1:1">
      <c r="A20207" t="s">
        <v>22009</v>
      </c>
    </row>
    <row r="20208" spans="1:1">
      <c r="A20208" t="s">
        <v>22010</v>
      </c>
    </row>
    <row r="20209" spans="1:1">
      <c r="A20209" t="s">
        <v>22011</v>
      </c>
    </row>
    <row r="20210" spans="1:1">
      <c r="A20210" t="s">
        <v>22012</v>
      </c>
    </row>
    <row r="20211" spans="1:1">
      <c r="A20211" t="s">
        <v>22013</v>
      </c>
    </row>
    <row r="20212" spans="1:1">
      <c r="A20212" t="s">
        <v>22014</v>
      </c>
    </row>
    <row r="20213" spans="1:1">
      <c r="A20213" t="s">
        <v>22015</v>
      </c>
    </row>
    <row r="20214" spans="1:1">
      <c r="A20214" t="s">
        <v>22016</v>
      </c>
    </row>
    <row r="20215" spans="1:1">
      <c r="A20215" t="s">
        <v>22017</v>
      </c>
    </row>
    <row r="20216" spans="1:1">
      <c r="A20216" t="s">
        <v>22018</v>
      </c>
    </row>
    <row r="20217" spans="1:1">
      <c r="A20217" t="s">
        <v>22019</v>
      </c>
    </row>
    <row r="20218" spans="1:1">
      <c r="A20218" t="s">
        <v>22020</v>
      </c>
    </row>
    <row r="20219" spans="1:1">
      <c r="A20219" t="s">
        <v>22021</v>
      </c>
    </row>
    <row r="20220" spans="1:1">
      <c r="A20220" t="s">
        <v>22022</v>
      </c>
    </row>
    <row r="20221" spans="1:1">
      <c r="A20221" t="s">
        <v>22023</v>
      </c>
    </row>
    <row r="20222" spans="1:1">
      <c r="A20222" t="s">
        <v>22024</v>
      </c>
    </row>
    <row r="20223" spans="1:1">
      <c r="A20223" t="s">
        <v>22025</v>
      </c>
    </row>
    <row r="20224" spans="1:1">
      <c r="A20224" t="s">
        <v>22026</v>
      </c>
    </row>
    <row r="20225" spans="1:1">
      <c r="A20225" t="s">
        <v>22027</v>
      </c>
    </row>
    <row r="20226" spans="1:1">
      <c r="A20226" t="s">
        <v>22028</v>
      </c>
    </row>
    <row r="20227" spans="1:1">
      <c r="A20227" t="s">
        <v>22029</v>
      </c>
    </row>
    <row r="20228" spans="1:1">
      <c r="A20228" t="s">
        <v>22030</v>
      </c>
    </row>
    <row r="20229" spans="1:1">
      <c r="A20229" t="s">
        <v>22031</v>
      </c>
    </row>
    <row r="20230" spans="1:1">
      <c r="A20230" t="s">
        <v>22032</v>
      </c>
    </row>
    <row r="20231" spans="1:1">
      <c r="A20231" t="s">
        <v>22033</v>
      </c>
    </row>
    <row r="20232" spans="1:1">
      <c r="A20232" t="s">
        <v>22034</v>
      </c>
    </row>
    <row r="20233" spans="1:1">
      <c r="A20233" t="s">
        <v>22035</v>
      </c>
    </row>
    <row r="20234" spans="1:1">
      <c r="A20234" t="s">
        <v>22036</v>
      </c>
    </row>
    <row r="20235" spans="1:1">
      <c r="A20235" t="s">
        <v>22037</v>
      </c>
    </row>
    <row r="20236" spans="1:1">
      <c r="A20236" t="s">
        <v>22038</v>
      </c>
    </row>
    <row r="20237" spans="1:1">
      <c r="A20237" t="s">
        <v>22039</v>
      </c>
    </row>
    <row r="20238" spans="1:1">
      <c r="A20238" t="s">
        <v>22040</v>
      </c>
    </row>
    <row r="20239" spans="1:1">
      <c r="A20239" t="s">
        <v>22041</v>
      </c>
    </row>
    <row r="20240" spans="1:1">
      <c r="A20240" t="s">
        <v>22042</v>
      </c>
    </row>
    <row r="20241" spans="1:1">
      <c r="A20241" t="s">
        <v>22043</v>
      </c>
    </row>
    <row r="20242" spans="1:1">
      <c r="A20242" t="s">
        <v>22044</v>
      </c>
    </row>
    <row r="20243" spans="1:1">
      <c r="A20243" t="s">
        <v>22045</v>
      </c>
    </row>
    <row r="20244" spans="1:1">
      <c r="A20244" t="s">
        <v>22046</v>
      </c>
    </row>
    <row r="20245" spans="1:1">
      <c r="A20245" t="s">
        <v>22047</v>
      </c>
    </row>
    <row r="20246" spans="1:1">
      <c r="A20246" t="s">
        <v>22048</v>
      </c>
    </row>
    <row r="20247" spans="1:1">
      <c r="A20247" t="s">
        <v>22049</v>
      </c>
    </row>
    <row r="20248" spans="1:1">
      <c r="A20248" t="s">
        <v>22050</v>
      </c>
    </row>
    <row r="20249" spans="1:1">
      <c r="A20249" t="s">
        <v>22051</v>
      </c>
    </row>
    <row r="20250" spans="1:1">
      <c r="A20250" t="s">
        <v>22052</v>
      </c>
    </row>
    <row r="20251" spans="1:1">
      <c r="A20251" t="s">
        <v>22053</v>
      </c>
    </row>
    <row r="20252" spans="1:1">
      <c r="A20252" t="s">
        <v>22054</v>
      </c>
    </row>
    <row r="20253" spans="1:1">
      <c r="A20253" t="s">
        <v>22055</v>
      </c>
    </row>
    <row r="20254" spans="1:1">
      <c r="A20254" t="s">
        <v>22056</v>
      </c>
    </row>
    <row r="20255" spans="1:1">
      <c r="A20255" t="s">
        <v>22057</v>
      </c>
    </row>
    <row r="20256" spans="1:1">
      <c r="A20256" t="s">
        <v>22058</v>
      </c>
    </row>
    <row r="20257" spans="1:1">
      <c r="A20257" t="s">
        <v>22059</v>
      </c>
    </row>
    <row r="20258" spans="1:1">
      <c r="A20258" t="s">
        <v>22060</v>
      </c>
    </row>
    <row r="20259" spans="1:1">
      <c r="A20259" t="s">
        <v>22061</v>
      </c>
    </row>
    <row r="20260" spans="1:1">
      <c r="A20260" t="s">
        <v>22062</v>
      </c>
    </row>
    <row r="20261" spans="1:1">
      <c r="A20261" t="s">
        <v>22063</v>
      </c>
    </row>
    <row r="20262" spans="1:1">
      <c r="A20262" t="s">
        <v>22064</v>
      </c>
    </row>
    <row r="20263" spans="1:1">
      <c r="A20263" t="s">
        <v>22065</v>
      </c>
    </row>
    <row r="20264" spans="1:1">
      <c r="A20264" t="s">
        <v>22066</v>
      </c>
    </row>
    <row r="20265" spans="1:1">
      <c r="A20265" t="s">
        <v>22067</v>
      </c>
    </row>
    <row r="20266" spans="1:1">
      <c r="A20266" t="s">
        <v>22068</v>
      </c>
    </row>
    <row r="20267" spans="1:1">
      <c r="A20267" t="s">
        <v>22069</v>
      </c>
    </row>
    <row r="20268" spans="1:1">
      <c r="A20268" t="s">
        <v>22070</v>
      </c>
    </row>
    <row r="20269" spans="1:1">
      <c r="A20269" t="s">
        <v>22071</v>
      </c>
    </row>
    <row r="20270" spans="1:1">
      <c r="A20270" t="s">
        <v>22072</v>
      </c>
    </row>
    <row r="20271" spans="1:1">
      <c r="A20271" t="s">
        <v>22073</v>
      </c>
    </row>
    <row r="20272" spans="1:1">
      <c r="A20272" t="s">
        <v>22074</v>
      </c>
    </row>
    <row r="20273" spans="1:1">
      <c r="A20273" t="s">
        <v>22075</v>
      </c>
    </row>
    <row r="20274" spans="1:1">
      <c r="A20274" t="s">
        <v>22076</v>
      </c>
    </row>
    <row r="20275" spans="1:1">
      <c r="A20275" t="s">
        <v>22077</v>
      </c>
    </row>
    <row r="20276" spans="1:1">
      <c r="A20276" t="s">
        <v>22078</v>
      </c>
    </row>
    <row r="20277" spans="1:1">
      <c r="A20277" t="s">
        <v>22079</v>
      </c>
    </row>
    <row r="20278" spans="1:1">
      <c r="A20278" t="s">
        <v>22080</v>
      </c>
    </row>
    <row r="20279" spans="1:1">
      <c r="A20279" t="s">
        <v>22081</v>
      </c>
    </row>
    <row r="20280" spans="1:1">
      <c r="A20280" t="s">
        <v>22082</v>
      </c>
    </row>
    <row r="20281" spans="1:1">
      <c r="A20281" t="s">
        <v>22083</v>
      </c>
    </row>
    <row r="20282" spans="1:1">
      <c r="A20282" t="s">
        <v>22084</v>
      </c>
    </row>
    <row r="20283" spans="1:1">
      <c r="A20283" t="s">
        <v>22085</v>
      </c>
    </row>
    <row r="20284" spans="1:1">
      <c r="A20284" t="s">
        <v>22086</v>
      </c>
    </row>
    <row r="20285" spans="1:1">
      <c r="A20285" t="s">
        <v>22087</v>
      </c>
    </row>
    <row r="20286" spans="1:1">
      <c r="A20286" t="s">
        <v>22088</v>
      </c>
    </row>
    <row r="20287" spans="1:1">
      <c r="A20287" t="s">
        <v>22089</v>
      </c>
    </row>
    <row r="20288" spans="1:1">
      <c r="A20288" t="s">
        <v>22090</v>
      </c>
    </row>
    <row r="20289" spans="1:1">
      <c r="A20289" t="s">
        <v>22091</v>
      </c>
    </row>
    <row r="20290" spans="1:1">
      <c r="A20290" t="s">
        <v>22092</v>
      </c>
    </row>
    <row r="20291" spans="1:1">
      <c r="A20291" t="s">
        <v>22093</v>
      </c>
    </row>
    <row r="20292" spans="1:1">
      <c r="A20292" t="s">
        <v>22094</v>
      </c>
    </row>
    <row r="20293" spans="1:1">
      <c r="A20293" t="s">
        <v>22095</v>
      </c>
    </row>
    <row r="20294" spans="1:1">
      <c r="A20294" t="s">
        <v>22096</v>
      </c>
    </row>
    <row r="20295" spans="1:1">
      <c r="A20295" t="s">
        <v>22097</v>
      </c>
    </row>
    <row r="20296" spans="1:1">
      <c r="A20296" t="s">
        <v>22098</v>
      </c>
    </row>
    <row r="20297" spans="1:1">
      <c r="A20297" t="s">
        <v>22099</v>
      </c>
    </row>
    <row r="20298" spans="1:1">
      <c r="A20298" t="s">
        <v>22100</v>
      </c>
    </row>
    <row r="20299" spans="1:1">
      <c r="A20299" t="s">
        <v>22101</v>
      </c>
    </row>
    <row r="20300" spans="1:1">
      <c r="A20300" t="s">
        <v>22102</v>
      </c>
    </row>
    <row r="20301" spans="1:1">
      <c r="A20301" t="s">
        <v>22103</v>
      </c>
    </row>
    <row r="20302" spans="1:1">
      <c r="A20302" t="s">
        <v>22104</v>
      </c>
    </row>
    <row r="20303" spans="1:1">
      <c r="A20303" t="s">
        <v>22105</v>
      </c>
    </row>
    <row r="20304" spans="1:1">
      <c r="A20304" t="s">
        <v>22106</v>
      </c>
    </row>
    <row r="20305" spans="1:1">
      <c r="A20305" t="s">
        <v>22107</v>
      </c>
    </row>
    <row r="20306" spans="1:1">
      <c r="A20306" t="s">
        <v>22108</v>
      </c>
    </row>
    <row r="20307" spans="1:1">
      <c r="A20307" t="s">
        <v>22109</v>
      </c>
    </row>
    <row r="20308" spans="1:1">
      <c r="A20308" t="s">
        <v>22110</v>
      </c>
    </row>
    <row r="20309" spans="1:1">
      <c r="A20309" t="s">
        <v>22111</v>
      </c>
    </row>
    <row r="20310" spans="1:1">
      <c r="A20310" t="s">
        <v>22112</v>
      </c>
    </row>
    <row r="20311" spans="1:1">
      <c r="A20311" t="s">
        <v>22113</v>
      </c>
    </row>
    <row r="20312" spans="1:1">
      <c r="A20312" t="s">
        <v>22114</v>
      </c>
    </row>
    <row r="20313" spans="1:1">
      <c r="A20313" t="s">
        <v>22115</v>
      </c>
    </row>
    <row r="20314" spans="1:1">
      <c r="A20314" t="s">
        <v>22116</v>
      </c>
    </row>
    <row r="20315" spans="1:1">
      <c r="A20315" t="s">
        <v>22117</v>
      </c>
    </row>
    <row r="20316" spans="1:1">
      <c r="A20316" t="s">
        <v>22118</v>
      </c>
    </row>
    <row r="20317" spans="1:1">
      <c r="A20317" t="s">
        <v>22119</v>
      </c>
    </row>
    <row r="20318" spans="1:1">
      <c r="A20318" t="s">
        <v>22120</v>
      </c>
    </row>
    <row r="20319" spans="1:1">
      <c r="A20319" t="s">
        <v>22121</v>
      </c>
    </row>
    <row r="20320" spans="1:1">
      <c r="A20320" t="s">
        <v>22122</v>
      </c>
    </row>
    <row r="20321" spans="1:1">
      <c r="A20321" t="s">
        <v>22123</v>
      </c>
    </row>
    <row r="20322" spans="1:1">
      <c r="A20322" t="s">
        <v>22124</v>
      </c>
    </row>
    <row r="20323" spans="1:1">
      <c r="A20323" t="s">
        <v>22125</v>
      </c>
    </row>
    <row r="20324" spans="1:1">
      <c r="A20324" t="s">
        <v>22126</v>
      </c>
    </row>
    <row r="20325" spans="1:1">
      <c r="A20325" t="s">
        <v>22127</v>
      </c>
    </row>
    <row r="20326" spans="1:1">
      <c r="A20326" t="s">
        <v>22128</v>
      </c>
    </row>
    <row r="20327" spans="1:1">
      <c r="A20327" t="s">
        <v>22129</v>
      </c>
    </row>
    <row r="20328" spans="1:1">
      <c r="A20328" t="s">
        <v>22130</v>
      </c>
    </row>
    <row r="20329" spans="1:1">
      <c r="A20329" t="s">
        <v>22131</v>
      </c>
    </row>
    <row r="20330" spans="1:1">
      <c r="A20330" t="s">
        <v>22132</v>
      </c>
    </row>
    <row r="20331" spans="1:1">
      <c r="A20331" t="s">
        <v>22133</v>
      </c>
    </row>
    <row r="20332" spans="1:1">
      <c r="A20332" t="s">
        <v>22134</v>
      </c>
    </row>
    <row r="20333" spans="1:1">
      <c r="A20333" t="s">
        <v>22135</v>
      </c>
    </row>
    <row r="20334" spans="1:1">
      <c r="A20334" t="s">
        <v>22136</v>
      </c>
    </row>
    <row r="20335" spans="1:1">
      <c r="A20335" t="s">
        <v>22137</v>
      </c>
    </row>
    <row r="20336" spans="1:1">
      <c r="A20336" t="s">
        <v>22138</v>
      </c>
    </row>
    <row r="20337" spans="1:1">
      <c r="A20337" t="s">
        <v>22139</v>
      </c>
    </row>
    <row r="20338" spans="1:1">
      <c r="A20338" t="s">
        <v>22140</v>
      </c>
    </row>
    <row r="20339" spans="1:1">
      <c r="A20339" t="s">
        <v>22141</v>
      </c>
    </row>
    <row r="20340" spans="1:1">
      <c r="A20340" t="s">
        <v>22142</v>
      </c>
    </row>
    <row r="20341" spans="1:1">
      <c r="A20341" t="s">
        <v>22143</v>
      </c>
    </row>
    <row r="20342" spans="1:1">
      <c r="A20342" t="s">
        <v>22144</v>
      </c>
    </row>
    <row r="20343" spans="1:1">
      <c r="A20343" t="s">
        <v>22145</v>
      </c>
    </row>
    <row r="20344" spans="1:1">
      <c r="A20344" t="s">
        <v>22146</v>
      </c>
    </row>
    <row r="20345" spans="1:1">
      <c r="A20345" t="s">
        <v>22147</v>
      </c>
    </row>
    <row r="20346" spans="1:1">
      <c r="A20346" t="s">
        <v>22148</v>
      </c>
    </row>
    <row r="20347" spans="1:1">
      <c r="A20347" t="s">
        <v>22149</v>
      </c>
    </row>
    <row r="20348" spans="1:1">
      <c r="A20348" t="s">
        <v>22150</v>
      </c>
    </row>
    <row r="20349" spans="1:1">
      <c r="A20349" t="s">
        <v>22151</v>
      </c>
    </row>
    <row r="20350" spans="1:1">
      <c r="A20350" t="s">
        <v>22152</v>
      </c>
    </row>
    <row r="20351" spans="1:1">
      <c r="A20351" t="s">
        <v>22153</v>
      </c>
    </row>
    <row r="20352" spans="1:1">
      <c r="A20352" t="s">
        <v>22154</v>
      </c>
    </row>
    <row r="20353" spans="1:1">
      <c r="A20353" t="s">
        <v>22155</v>
      </c>
    </row>
    <row r="20354" spans="1:1">
      <c r="A20354" t="s">
        <v>22156</v>
      </c>
    </row>
    <row r="20355" spans="1:1">
      <c r="A20355" t="s">
        <v>22157</v>
      </c>
    </row>
    <row r="20356" spans="1:1">
      <c r="A20356" t="s">
        <v>22158</v>
      </c>
    </row>
    <row r="20357" spans="1:1">
      <c r="A20357" t="s">
        <v>22159</v>
      </c>
    </row>
    <row r="20358" spans="1:1">
      <c r="A20358" t="s">
        <v>22160</v>
      </c>
    </row>
    <row r="20359" spans="1:1">
      <c r="A20359" t="s">
        <v>22161</v>
      </c>
    </row>
    <row r="20360" spans="1:1">
      <c r="A20360" t="s">
        <v>22162</v>
      </c>
    </row>
    <row r="20361" spans="1:1">
      <c r="A20361" t="s">
        <v>22163</v>
      </c>
    </row>
    <row r="20362" spans="1:1">
      <c r="A20362" t="s">
        <v>22164</v>
      </c>
    </row>
    <row r="20363" spans="1:1">
      <c r="A20363" t="s">
        <v>22165</v>
      </c>
    </row>
    <row r="20364" spans="1:1">
      <c r="A20364" t="s">
        <v>22166</v>
      </c>
    </row>
    <row r="20365" spans="1:1">
      <c r="A20365" t="s">
        <v>22167</v>
      </c>
    </row>
    <row r="20366" spans="1:1">
      <c r="A20366" t="s">
        <v>22168</v>
      </c>
    </row>
    <row r="20367" spans="1:1">
      <c r="A20367" t="s">
        <v>22169</v>
      </c>
    </row>
    <row r="20368" spans="1:1">
      <c r="A20368" t="s">
        <v>22170</v>
      </c>
    </row>
    <row r="20369" spans="1:1">
      <c r="A20369" t="s">
        <v>22171</v>
      </c>
    </row>
    <row r="20370" spans="1:1">
      <c r="A20370" t="s">
        <v>22172</v>
      </c>
    </row>
    <row r="20371" spans="1:1">
      <c r="A20371" t="s">
        <v>22173</v>
      </c>
    </row>
    <row r="20372" spans="1:1">
      <c r="A20372" t="s">
        <v>22174</v>
      </c>
    </row>
    <row r="20373" spans="1:1">
      <c r="A20373" t="s">
        <v>22175</v>
      </c>
    </row>
    <row r="20374" spans="1:1">
      <c r="A20374" t="s">
        <v>22176</v>
      </c>
    </row>
    <row r="20375" spans="1:1">
      <c r="A20375" t="s">
        <v>22177</v>
      </c>
    </row>
    <row r="20376" spans="1:1">
      <c r="A20376" t="s">
        <v>22178</v>
      </c>
    </row>
    <row r="20377" spans="1:1">
      <c r="A20377" t="s">
        <v>22179</v>
      </c>
    </row>
    <row r="20378" spans="1:1">
      <c r="A20378" t="s">
        <v>22180</v>
      </c>
    </row>
    <row r="20379" spans="1:1">
      <c r="A20379" t="s">
        <v>22181</v>
      </c>
    </row>
    <row r="20380" spans="1:1">
      <c r="A20380" t="s">
        <v>22182</v>
      </c>
    </row>
    <row r="20381" spans="1:1">
      <c r="A20381" t="s">
        <v>22183</v>
      </c>
    </row>
    <row r="20382" spans="1:1">
      <c r="A20382" t="s">
        <v>22184</v>
      </c>
    </row>
    <row r="20383" spans="1:1">
      <c r="A20383" t="s">
        <v>22185</v>
      </c>
    </row>
    <row r="20384" spans="1:1">
      <c r="A20384" t="s">
        <v>22186</v>
      </c>
    </row>
    <row r="20385" spans="1:1">
      <c r="A20385" t="s">
        <v>22187</v>
      </c>
    </row>
    <row r="20386" spans="1:1">
      <c r="A20386" t="s">
        <v>22188</v>
      </c>
    </row>
    <row r="20387" spans="1:1">
      <c r="A20387" t="s">
        <v>22189</v>
      </c>
    </row>
    <row r="20388" spans="1:1">
      <c r="A20388" t="s">
        <v>22190</v>
      </c>
    </row>
    <row r="20389" spans="1:1">
      <c r="A20389" t="s">
        <v>22191</v>
      </c>
    </row>
    <row r="20390" spans="1:1">
      <c r="A20390" t="s">
        <v>22192</v>
      </c>
    </row>
    <row r="20391" spans="1:1">
      <c r="A20391" t="s">
        <v>22193</v>
      </c>
    </row>
    <row r="20392" spans="1:1">
      <c r="A20392" t="s">
        <v>22194</v>
      </c>
    </row>
    <row r="20393" spans="1:1">
      <c r="A20393" t="s">
        <v>22195</v>
      </c>
    </row>
    <row r="20394" spans="1:1">
      <c r="A20394" t="s">
        <v>22196</v>
      </c>
    </row>
    <row r="20395" spans="1:1">
      <c r="A20395" t="s">
        <v>22197</v>
      </c>
    </row>
    <row r="20396" spans="1:1">
      <c r="A20396" t="s">
        <v>22198</v>
      </c>
    </row>
    <row r="20397" spans="1:1">
      <c r="A20397" t="s">
        <v>22199</v>
      </c>
    </row>
    <row r="20398" spans="1:1">
      <c r="A20398" t="s">
        <v>22200</v>
      </c>
    </row>
    <row r="20399" spans="1:1">
      <c r="A20399" t="s">
        <v>22201</v>
      </c>
    </row>
    <row r="20400" spans="1:1">
      <c r="A20400" t="s">
        <v>22202</v>
      </c>
    </row>
    <row r="20401" spans="1:1">
      <c r="A20401" t="s">
        <v>22203</v>
      </c>
    </row>
    <row r="20402" spans="1:1">
      <c r="A20402" t="s">
        <v>22204</v>
      </c>
    </row>
    <row r="20403" spans="1:1">
      <c r="A20403" t="s">
        <v>22205</v>
      </c>
    </row>
    <row r="20404" spans="1:1">
      <c r="A20404" t="s">
        <v>22206</v>
      </c>
    </row>
    <row r="20405" spans="1:1">
      <c r="A20405" t="s">
        <v>22207</v>
      </c>
    </row>
    <row r="20406" spans="1:1">
      <c r="A20406" t="s">
        <v>22208</v>
      </c>
    </row>
    <row r="20407" spans="1:1">
      <c r="A20407" t="s">
        <v>22209</v>
      </c>
    </row>
    <row r="20408" spans="1:1">
      <c r="A20408" t="s">
        <v>22210</v>
      </c>
    </row>
    <row r="20409" spans="1:1">
      <c r="A20409" t="s">
        <v>22211</v>
      </c>
    </row>
    <row r="20410" spans="1:1">
      <c r="A20410" t="s">
        <v>22212</v>
      </c>
    </row>
    <row r="20411" spans="1:1">
      <c r="A20411" t="s">
        <v>22213</v>
      </c>
    </row>
    <row r="20412" spans="1:1">
      <c r="A20412" t="s">
        <v>22214</v>
      </c>
    </row>
    <row r="20413" spans="1:1">
      <c r="A20413" t="s">
        <v>22215</v>
      </c>
    </row>
    <row r="20414" spans="1:1">
      <c r="A20414" t="s">
        <v>22216</v>
      </c>
    </row>
    <row r="20415" spans="1:1">
      <c r="A20415" t="s">
        <v>22217</v>
      </c>
    </row>
    <row r="20416" spans="1:1">
      <c r="A20416" t="s">
        <v>22218</v>
      </c>
    </row>
    <row r="20417" spans="1:1">
      <c r="A20417" t="s">
        <v>22219</v>
      </c>
    </row>
    <row r="20418" spans="1:1">
      <c r="A20418" t="s">
        <v>22220</v>
      </c>
    </row>
    <row r="20419" spans="1:1">
      <c r="A20419" t="s">
        <v>22221</v>
      </c>
    </row>
    <row r="20420" spans="1:1">
      <c r="A20420" t="s">
        <v>22222</v>
      </c>
    </row>
    <row r="20421" spans="1:1">
      <c r="A20421" t="s">
        <v>22223</v>
      </c>
    </row>
    <row r="20422" spans="1:1">
      <c r="A20422" t="s">
        <v>22224</v>
      </c>
    </row>
    <row r="20423" spans="1:1">
      <c r="A20423" t="s">
        <v>22225</v>
      </c>
    </row>
    <row r="20424" spans="1:1">
      <c r="A20424" t="s">
        <v>22226</v>
      </c>
    </row>
    <row r="20425" spans="1:1">
      <c r="A20425" t="s">
        <v>22227</v>
      </c>
    </row>
    <row r="20426" spans="1:1">
      <c r="A20426" t="s">
        <v>22228</v>
      </c>
    </row>
    <row r="20427" spans="1:1">
      <c r="A20427" t="s">
        <v>22229</v>
      </c>
    </row>
    <row r="20428" spans="1:1">
      <c r="A20428" t="s">
        <v>22230</v>
      </c>
    </row>
    <row r="20429" spans="1:1">
      <c r="A20429" t="s">
        <v>22231</v>
      </c>
    </row>
    <row r="20430" spans="1:1">
      <c r="A20430" t="s">
        <v>22232</v>
      </c>
    </row>
    <row r="20431" spans="1:1">
      <c r="A20431" t="s">
        <v>22233</v>
      </c>
    </row>
    <row r="20432" spans="1:1">
      <c r="A20432" t="s">
        <v>22234</v>
      </c>
    </row>
    <row r="20433" spans="1:1">
      <c r="A20433" t="s">
        <v>22235</v>
      </c>
    </row>
    <row r="20434" spans="1:1">
      <c r="A20434" t="s">
        <v>22236</v>
      </c>
    </row>
    <row r="20435" spans="1:1">
      <c r="A20435" t="s">
        <v>22237</v>
      </c>
    </row>
    <row r="20436" spans="1:1">
      <c r="A20436" t="s">
        <v>22238</v>
      </c>
    </row>
    <row r="20437" spans="1:1">
      <c r="A20437" t="s">
        <v>22239</v>
      </c>
    </row>
    <row r="20438" spans="1:1">
      <c r="A20438" t="s">
        <v>22240</v>
      </c>
    </row>
    <row r="20439" spans="1:1">
      <c r="A20439" t="s">
        <v>22241</v>
      </c>
    </row>
    <row r="20440" spans="1:1">
      <c r="A20440" t="s">
        <v>22242</v>
      </c>
    </row>
    <row r="20441" spans="1:1">
      <c r="A20441" t="s">
        <v>22243</v>
      </c>
    </row>
    <row r="20442" spans="1:1">
      <c r="A20442" t="s">
        <v>22244</v>
      </c>
    </row>
    <row r="20443" spans="1:1">
      <c r="A20443" t="s">
        <v>22245</v>
      </c>
    </row>
    <row r="20444" spans="1:1">
      <c r="A20444" t="s">
        <v>22246</v>
      </c>
    </row>
    <row r="20445" spans="1:1">
      <c r="A20445" t="s">
        <v>22247</v>
      </c>
    </row>
    <row r="20446" spans="1:1">
      <c r="A20446" t="s">
        <v>22248</v>
      </c>
    </row>
    <row r="20447" spans="1:1">
      <c r="A20447" t="s">
        <v>22249</v>
      </c>
    </row>
    <row r="20448" spans="1:1">
      <c r="A20448" t="s">
        <v>22250</v>
      </c>
    </row>
    <row r="20449" spans="1:1">
      <c r="A20449" t="s">
        <v>22251</v>
      </c>
    </row>
    <row r="20450" spans="1:1">
      <c r="A20450" t="s">
        <v>22252</v>
      </c>
    </row>
    <row r="20451" spans="1:1">
      <c r="A20451" t="s">
        <v>22253</v>
      </c>
    </row>
    <row r="20452" spans="1:1">
      <c r="A20452" t="s">
        <v>22254</v>
      </c>
    </row>
    <row r="20453" spans="1:1">
      <c r="A20453" t="s">
        <v>22255</v>
      </c>
    </row>
    <row r="20454" spans="1:1">
      <c r="A20454" t="s">
        <v>22256</v>
      </c>
    </row>
    <row r="20455" spans="1:1">
      <c r="A20455" t="s">
        <v>22257</v>
      </c>
    </row>
    <row r="20456" spans="1:1">
      <c r="A20456" t="s">
        <v>22258</v>
      </c>
    </row>
    <row r="20457" spans="1:1">
      <c r="A20457" t="s">
        <v>22259</v>
      </c>
    </row>
    <row r="20458" spans="1:1">
      <c r="A20458" t="s">
        <v>22260</v>
      </c>
    </row>
    <row r="20459" spans="1:1">
      <c r="A20459" t="s">
        <v>22261</v>
      </c>
    </row>
    <row r="20460" spans="1:1">
      <c r="A20460" t="s">
        <v>22262</v>
      </c>
    </row>
    <row r="20461" spans="1:1">
      <c r="A20461" t="s">
        <v>22263</v>
      </c>
    </row>
    <row r="20462" spans="1:1">
      <c r="A20462" t="s">
        <v>22264</v>
      </c>
    </row>
    <row r="20463" spans="1:1">
      <c r="A20463" t="s">
        <v>22265</v>
      </c>
    </row>
    <row r="20464" spans="1:1">
      <c r="A20464" t="s">
        <v>22266</v>
      </c>
    </row>
    <row r="20465" spans="1:1">
      <c r="A20465" t="s">
        <v>22267</v>
      </c>
    </row>
    <row r="20466" spans="1:1">
      <c r="A20466" t="s">
        <v>22268</v>
      </c>
    </row>
    <row r="20467" spans="1:1">
      <c r="A20467" t="s">
        <v>22269</v>
      </c>
    </row>
    <row r="20468" spans="1:1">
      <c r="A20468" t="s">
        <v>22270</v>
      </c>
    </row>
    <row r="20469" spans="1:1">
      <c r="A20469" t="s">
        <v>22271</v>
      </c>
    </row>
    <row r="20470" spans="1:1">
      <c r="A20470" t="s">
        <v>22272</v>
      </c>
    </row>
    <row r="20471" spans="1:1">
      <c r="A20471" t="s">
        <v>22273</v>
      </c>
    </row>
    <row r="20472" spans="1:1">
      <c r="A20472" t="s">
        <v>22274</v>
      </c>
    </row>
    <row r="20473" spans="1:1">
      <c r="A20473" t="s">
        <v>22275</v>
      </c>
    </row>
    <row r="20474" spans="1:1">
      <c r="A20474" t="s">
        <v>22276</v>
      </c>
    </row>
    <row r="20475" spans="1:1">
      <c r="A20475" t="s">
        <v>22277</v>
      </c>
    </row>
    <row r="20476" spans="1:1">
      <c r="A20476" t="s">
        <v>22278</v>
      </c>
    </row>
    <row r="20477" spans="1:1">
      <c r="A20477" t="s">
        <v>22279</v>
      </c>
    </row>
    <row r="20478" spans="1:1">
      <c r="A20478" t="s">
        <v>22280</v>
      </c>
    </row>
    <row r="20479" spans="1:1">
      <c r="A20479" t="s">
        <v>22281</v>
      </c>
    </row>
    <row r="20480" spans="1:1">
      <c r="A20480" t="s">
        <v>22282</v>
      </c>
    </row>
    <row r="20481" spans="1:1">
      <c r="A20481" t="s">
        <v>22283</v>
      </c>
    </row>
    <row r="20482" spans="1:1">
      <c r="A20482" t="s">
        <v>22284</v>
      </c>
    </row>
    <row r="20483" spans="1:1">
      <c r="A20483" t="s">
        <v>22285</v>
      </c>
    </row>
    <row r="20484" spans="1:1">
      <c r="A20484" t="s">
        <v>22286</v>
      </c>
    </row>
    <row r="20485" spans="1:1">
      <c r="A20485" t="s">
        <v>22287</v>
      </c>
    </row>
    <row r="20486" spans="1:1">
      <c r="A20486" t="s">
        <v>22288</v>
      </c>
    </row>
    <row r="20487" spans="1:1">
      <c r="A20487" t="s">
        <v>22289</v>
      </c>
    </row>
    <row r="20488" spans="1:1">
      <c r="A20488" t="s">
        <v>22290</v>
      </c>
    </row>
    <row r="20489" spans="1:1">
      <c r="A20489" t="s">
        <v>22291</v>
      </c>
    </row>
    <row r="20490" spans="1:1">
      <c r="A20490" t="s">
        <v>22292</v>
      </c>
    </row>
    <row r="20491" spans="1:1">
      <c r="A20491" t="s">
        <v>22293</v>
      </c>
    </row>
    <row r="20492" spans="1:1">
      <c r="A20492" t="s">
        <v>22294</v>
      </c>
    </row>
    <row r="20493" spans="1:1">
      <c r="A20493" t="s">
        <v>22295</v>
      </c>
    </row>
    <row r="20494" spans="1:1">
      <c r="A20494" t="s">
        <v>22296</v>
      </c>
    </row>
    <row r="20495" spans="1:1">
      <c r="A20495" t="s">
        <v>22297</v>
      </c>
    </row>
    <row r="20496" spans="1:1">
      <c r="A20496" t="s">
        <v>22298</v>
      </c>
    </row>
    <row r="20497" spans="1:1">
      <c r="A20497" t="s">
        <v>22299</v>
      </c>
    </row>
    <row r="20498" spans="1:1">
      <c r="A20498" t="s">
        <v>22300</v>
      </c>
    </row>
    <row r="20499" spans="1:1">
      <c r="A20499" t="s">
        <v>22301</v>
      </c>
    </row>
    <row r="20500" spans="1:1">
      <c r="A20500" t="s">
        <v>22302</v>
      </c>
    </row>
    <row r="20501" spans="1:1">
      <c r="A20501" t="s">
        <v>22303</v>
      </c>
    </row>
    <row r="20502" spans="1:1">
      <c r="A20502" t="s">
        <v>22304</v>
      </c>
    </row>
    <row r="20503" spans="1:1">
      <c r="A20503" t="s">
        <v>22305</v>
      </c>
    </row>
    <row r="20504" spans="1:1">
      <c r="A20504" t="s">
        <v>22306</v>
      </c>
    </row>
    <row r="20505" spans="1:1">
      <c r="A20505" t="s">
        <v>22307</v>
      </c>
    </row>
    <row r="20506" spans="1:1">
      <c r="A20506" t="s">
        <v>22308</v>
      </c>
    </row>
    <row r="20507" spans="1:1">
      <c r="A20507" t="s">
        <v>22309</v>
      </c>
    </row>
    <row r="20508" spans="1:1">
      <c r="A20508" t="s">
        <v>22310</v>
      </c>
    </row>
    <row r="20509" spans="1:1">
      <c r="A20509" t="s">
        <v>22311</v>
      </c>
    </row>
    <row r="20510" spans="1:1">
      <c r="A20510" t="s">
        <v>22312</v>
      </c>
    </row>
    <row r="20511" spans="1:1">
      <c r="A20511" t="s">
        <v>22313</v>
      </c>
    </row>
    <row r="20512" spans="1:1">
      <c r="A20512" t="s">
        <v>22314</v>
      </c>
    </row>
    <row r="20513" spans="1:1">
      <c r="A20513" t="s">
        <v>22315</v>
      </c>
    </row>
    <row r="20514" spans="1:1">
      <c r="A20514" t="s">
        <v>22316</v>
      </c>
    </row>
    <row r="20515" spans="1:1">
      <c r="A20515" t="s">
        <v>22317</v>
      </c>
    </row>
    <row r="20516" spans="1:1">
      <c r="A20516" t="s">
        <v>22318</v>
      </c>
    </row>
    <row r="20517" spans="1:1">
      <c r="A20517" t="s">
        <v>22319</v>
      </c>
    </row>
    <row r="20518" spans="1:1">
      <c r="A20518" t="s">
        <v>22320</v>
      </c>
    </row>
    <row r="20519" spans="1:1">
      <c r="A20519" t="s">
        <v>22321</v>
      </c>
    </row>
    <row r="20520" spans="1:1">
      <c r="A20520" t="s">
        <v>22322</v>
      </c>
    </row>
    <row r="20521" spans="1:1">
      <c r="A20521" t="s">
        <v>22323</v>
      </c>
    </row>
    <row r="20522" spans="1:1">
      <c r="A20522" t="s">
        <v>22324</v>
      </c>
    </row>
    <row r="20523" spans="1:1">
      <c r="A20523" t="s">
        <v>22325</v>
      </c>
    </row>
    <row r="20524" spans="1:1">
      <c r="A20524" t="s">
        <v>22326</v>
      </c>
    </row>
    <row r="20525" spans="1:1">
      <c r="A20525" t="s">
        <v>22327</v>
      </c>
    </row>
    <row r="20526" spans="1:1">
      <c r="A20526" t="s">
        <v>22328</v>
      </c>
    </row>
    <row r="20527" spans="1:1">
      <c r="A20527" t="s">
        <v>22329</v>
      </c>
    </row>
    <row r="20528" spans="1:1">
      <c r="A20528" t="s">
        <v>22330</v>
      </c>
    </row>
    <row r="20529" spans="1:1">
      <c r="A20529" t="s">
        <v>22331</v>
      </c>
    </row>
    <row r="20530" spans="1:1">
      <c r="A20530" t="s">
        <v>22332</v>
      </c>
    </row>
    <row r="20531" spans="1:1">
      <c r="A20531" t="s">
        <v>22333</v>
      </c>
    </row>
    <row r="20532" spans="1:1">
      <c r="A20532" t="s">
        <v>22334</v>
      </c>
    </row>
    <row r="20533" spans="1:1">
      <c r="A20533" t="s">
        <v>22335</v>
      </c>
    </row>
    <row r="20534" spans="1:1">
      <c r="A20534" t="s">
        <v>22336</v>
      </c>
    </row>
    <row r="20535" spans="1:1">
      <c r="A20535" t="s">
        <v>22337</v>
      </c>
    </row>
    <row r="20536" spans="1:1">
      <c r="A20536" t="s">
        <v>22338</v>
      </c>
    </row>
    <row r="20537" spans="1:1">
      <c r="A20537" t="s">
        <v>22339</v>
      </c>
    </row>
    <row r="20538" spans="1:1">
      <c r="A20538" t="s">
        <v>22340</v>
      </c>
    </row>
    <row r="20539" spans="1:1">
      <c r="A20539" t="s">
        <v>22341</v>
      </c>
    </row>
    <row r="20540" spans="1:1">
      <c r="A20540" t="s">
        <v>22342</v>
      </c>
    </row>
    <row r="20541" spans="1:1">
      <c r="A20541" t="s">
        <v>22343</v>
      </c>
    </row>
    <row r="20542" spans="1:1">
      <c r="A20542" t="s">
        <v>22344</v>
      </c>
    </row>
    <row r="20543" spans="1:1">
      <c r="A20543" t="s">
        <v>22345</v>
      </c>
    </row>
    <row r="20544" spans="1:1">
      <c r="A20544" t="s">
        <v>22346</v>
      </c>
    </row>
    <row r="20545" spans="1:1">
      <c r="A20545" t="s">
        <v>22347</v>
      </c>
    </row>
    <row r="20546" spans="1:1">
      <c r="A20546" t="s">
        <v>22348</v>
      </c>
    </row>
    <row r="20547" spans="1:1">
      <c r="A20547" t="s">
        <v>22349</v>
      </c>
    </row>
    <row r="20548" spans="1:1">
      <c r="A20548" t="s">
        <v>22350</v>
      </c>
    </row>
    <row r="20549" spans="1:1">
      <c r="A20549" t="s">
        <v>22351</v>
      </c>
    </row>
    <row r="20550" spans="1:1">
      <c r="A20550" t="s">
        <v>22352</v>
      </c>
    </row>
    <row r="20551" spans="1:1">
      <c r="A20551" t="s">
        <v>22353</v>
      </c>
    </row>
    <row r="20552" spans="1:1">
      <c r="A20552" t="s">
        <v>22354</v>
      </c>
    </row>
    <row r="20553" spans="1:1">
      <c r="A20553" t="s">
        <v>22355</v>
      </c>
    </row>
    <row r="20554" spans="1:1">
      <c r="A20554" t="s">
        <v>22356</v>
      </c>
    </row>
    <row r="20555" spans="1:1">
      <c r="A20555" t="s">
        <v>22357</v>
      </c>
    </row>
    <row r="20556" spans="1:1">
      <c r="A20556" t="s">
        <v>22358</v>
      </c>
    </row>
    <row r="20557" spans="1:1">
      <c r="A20557" t="s">
        <v>22359</v>
      </c>
    </row>
    <row r="20558" spans="1:1">
      <c r="A20558" t="s">
        <v>22360</v>
      </c>
    </row>
    <row r="20559" spans="1:1">
      <c r="A20559" t="s">
        <v>22361</v>
      </c>
    </row>
    <row r="20560" spans="1:1">
      <c r="A20560" t="s">
        <v>22362</v>
      </c>
    </row>
    <row r="20561" spans="1:1">
      <c r="A20561" t="s">
        <v>22363</v>
      </c>
    </row>
    <row r="20562" spans="1:1">
      <c r="A20562" t="s">
        <v>22364</v>
      </c>
    </row>
    <row r="20563" spans="1:1">
      <c r="A20563" t="s">
        <v>22365</v>
      </c>
    </row>
    <row r="20564" spans="1:1">
      <c r="A20564" t="s">
        <v>22366</v>
      </c>
    </row>
    <row r="20565" spans="1:1">
      <c r="A20565" t="s">
        <v>22367</v>
      </c>
    </row>
    <row r="20566" spans="1:1">
      <c r="A20566" t="s">
        <v>22368</v>
      </c>
    </row>
    <row r="20567" spans="1:1">
      <c r="A20567" t="s">
        <v>22369</v>
      </c>
    </row>
    <row r="20568" spans="1:1">
      <c r="A20568" t="s">
        <v>22370</v>
      </c>
    </row>
    <row r="20569" spans="1:1">
      <c r="A20569" t="s">
        <v>22371</v>
      </c>
    </row>
    <row r="20570" spans="1:1">
      <c r="A20570" t="s">
        <v>22372</v>
      </c>
    </row>
    <row r="20571" spans="1:1">
      <c r="A20571" t="s">
        <v>22373</v>
      </c>
    </row>
    <row r="20572" spans="1:1">
      <c r="A20572" t="s">
        <v>22374</v>
      </c>
    </row>
    <row r="20573" spans="1:1">
      <c r="A20573" t="s">
        <v>22375</v>
      </c>
    </row>
    <row r="20574" spans="1:1">
      <c r="A20574" t="s">
        <v>22376</v>
      </c>
    </row>
    <row r="20575" spans="1:1">
      <c r="A20575" t="s">
        <v>22377</v>
      </c>
    </row>
    <row r="20576" spans="1:1">
      <c r="A20576" t="s">
        <v>22378</v>
      </c>
    </row>
    <row r="20577" spans="1:1">
      <c r="A20577" t="s">
        <v>22379</v>
      </c>
    </row>
    <row r="20578" spans="1:1">
      <c r="A20578" t="s">
        <v>22380</v>
      </c>
    </row>
    <row r="20579" spans="1:1">
      <c r="A20579" t="s">
        <v>22381</v>
      </c>
    </row>
    <row r="20580" spans="1:1">
      <c r="A20580" t="s">
        <v>22382</v>
      </c>
    </row>
    <row r="20581" spans="1:1">
      <c r="A20581" t="s">
        <v>22383</v>
      </c>
    </row>
    <row r="20582" spans="1:1">
      <c r="A20582" t="s">
        <v>22384</v>
      </c>
    </row>
    <row r="20583" spans="1:1">
      <c r="A20583" t="s">
        <v>22385</v>
      </c>
    </row>
    <row r="20584" spans="1:1">
      <c r="A20584" t="s">
        <v>22386</v>
      </c>
    </row>
    <row r="20585" spans="1:1">
      <c r="A20585" t="s">
        <v>22387</v>
      </c>
    </row>
    <row r="20586" spans="1:1">
      <c r="A20586" t="s">
        <v>22388</v>
      </c>
    </row>
    <row r="20587" spans="1:1">
      <c r="A20587" t="s">
        <v>22389</v>
      </c>
    </row>
    <row r="20588" spans="1:1">
      <c r="A20588" t="s">
        <v>22390</v>
      </c>
    </row>
    <row r="20589" spans="1:1">
      <c r="A20589" t="s">
        <v>22391</v>
      </c>
    </row>
    <row r="20590" spans="1:1">
      <c r="A20590" t="s">
        <v>22392</v>
      </c>
    </row>
    <row r="20591" spans="1:1">
      <c r="A20591" t="s">
        <v>22393</v>
      </c>
    </row>
    <row r="20592" spans="1:1">
      <c r="A20592" t="s">
        <v>22394</v>
      </c>
    </row>
    <row r="20593" spans="1:1">
      <c r="A20593" t="s">
        <v>22395</v>
      </c>
    </row>
    <row r="20594" spans="1:1">
      <c r="A20594" t="s">
        <v>22396</v>
      </c>
    </row>
    <row r="20595" spans="1:1">
      <c r="A20595" t="s">
        <v>22397</v>
      </c>
    </row>
    <row r="20596" spans="1:1">
      <c r="A20596" t="s">
        <v>22398</v>
      </c>
    </row>
    <row r="20597" spans="1:1">
      <c r="A20597" t="s">
        <v>22399</v>
      </c>
    </row>
    <row r="20598" spans="1:1">
      <c r="A20598" t="s">
        <v>22400</v>
      </c>
    </row>
    <row r="20599" spans="1:1">
      <c r="A20599" t="s">
        <v>22401</v>
      </c>
    </row>
    <row r="20600" spans="1:1">
      <c r="A20600" t="s">
        <v>22402</v>
      </c>
    </row>
    <row r="20601" spans="1:1">
      <c r="A20601" t="s">
        <v>22403</v>
      </c>
    </row>
    <row r="20602" spans="1:1">
      <c r="A20602" t="s">
        <v>22404</v>
      </c>
    </row>
    <row r="20603" spans="1:1">
      <c r="A20603" t="s">
        <v>22405</v>
      </c>
    </row>
    <row r="20604" spans="1:1">
      <c r="A20604" t="s">
        <v>22406</v>
      </c>
    </row>
    <row r="20605" spans="1:1">
      <c r="A20605" t="s">
        <v>22407</v>
      </c>
    </row>
    <row r="20606" spans="1:1">
      <c r="A20606" t="s">
        <v>22408</v>
      </c>
    </row>
    <row r="20607" spans="1:1">
      <c r="A20607" t="s">
        <v>22409</v>
      </c>
    </row>
    <row r="20608" spans="1:1">
      <c r="A20608" t="s">
        <v>22410</v>
      </c>
    </row>
    <row r="20609" spans="1:1">
      <c r="A20609" t="s">
        <v>22411</v>
      </c>
    </row>
    <row r="20610" spans="1:1">
      <c r="A20610" t="s">
        <v>22412</v>
      </c>
    </row>
    <row r="20611" spans="1:1">
      <c r="A20611" t="s">
        <v>22413</v>
      </c>
    </row>
    <row r="20612" spans="1:1">
      <c r="A20612" t="s">
        <v>22414</v>
      </c>
    </row>
    <row r="20613" spans="1:1">
      <c r="A20613" t="s">
        <v>22415</v>
      </c>
    </row>
    <row r="20614" spans="1:1">
      <c r="A20614" t="s">
        <v>22416</v>
      </c>
    </row>
    <row r="20615" spans="1:1">
      <c r="A20615" t="s">
        <v>22417</v>
      </c>
    </row>
    <row r="20616" spans="1:1">
      <c r="A20616" t="s">
        <v>22418</v>
      </c>
    </row>
    <row r="20617" spans="1:1">
      <c r="A20617" t="s">
        <v>22419</v>
      </c>
    </row>
    <row r="20618" spans="1:1">
      <c r="A20618" t="s">
        <v>22420</v>
      </c>
    </row>
    <row r="20619" spans="1:1">
      <c r="A20619" t="s">
        <v>22421</v>
      </c>
    </row>
    <row r="20620" spans="1:1">
      <c r="A20620" t="s">
        <v>22422</v>
      </c>
    </row>
    <row r="20621" spans="1:1">
      <c r="A20621" t="s">
        <v>22423</v>
      </c>
    </row>
    <row r="20622" spans="1:1">
      <c r="A20622" t="s">
        <v>22424</v>
      </c>
    </row>
    <row r="20623" spans="1:1">
      <c r="A20623" t="s">
        <v>22425</v>
      </c>
    </row>
    <row r="20624" spans="1:1">
      <c r="A20624" t="s">
        <v>22426</v>
      </c>
    </row>
    <row r="20625" spans="1:1">
      <c r="A20625" t="s">
        <v>22427</v>
      </c>
    </row>
    <row r="20626" spans="1:1">
      <c r="A20626" t="s">
        <v>22428</v>
      </c>
    </row>
    <row r="20627" spans="1:1">
      <c r="A20627" t="s">
        <v>22429</v>
      </c>
    </row>
    <row r="20628" spans="1:1">
      <c r="A20628" t="s">
        <v>22430</v>
      </c>
    </row>
    <row r="20629" spans="1:1">
      <c r="A20629" t="s">
        <v>22431</v>
      </c>
    </row>
    <row r="20630" spans="1:1">
      <c r="A20630" t="s">
        <v>22432</v>
      </c>
    </row>
    <row r="20631" spans="1:1">
      <c r="A20631" t="s">
        <v>22433</v>
      </c>
    </row>
    <row r="20632" spans="1:1">
      <c r="A20632" t="s">
        <v>22434</v>
      </c>
    </row>
    <row r="20633" spans="1:1">
      <c r="A20633" t="s">
        <v>22435</v>
      </c>
    </row>
    <row r="20634" spans="1:1">
      <c r="A20634" t="s">
        <v>22436</v>
      </c>
    </row>
    <row r="20635" spans="1:1">
      <c r="A20635" t="s">
        <v>22437</v>
      </c>
    </row>
    <row r="20636" spans="1:1">
      <c r="A20636" t="s">
        <v>22438</v>
      </c>
    </row>
    <row r="20637" spans="1:1">
      <c r="A20637" t="s">
        <v>22439</v>
      </c>
    </row>
    <row r="20638" spans="1:1">
      <c r="A20638" t="s">
        <v>22440</v>
      </c>
    </row>
    <row r="20639" spans="1:1">
      <c r="A20639" t="s">
        <v>22441</v>
      </c>
    </row>
    <row r="20640" spans="1:1">
      <c r="A20640" t="s">
        <v>22442</v>
      </c>
    </row>
    <row r="20641" spans="1:1">
      <c r="A20641" t="s">
        <v>22443</v>
      </c>
    </row>
    <row r="20642" spans="1:1">
      <c r="A20642" t="s">
        <v>22444</v>
      </c>
    </row>
    <row r="20643" spans="1:1">
      <c r="A20643" t="s">
        <v>22445</v>
      </c>
    </row>
    <row r="20644" spans="1:1">
      <c r="A20644" t="s">
        <v>22446</v>
      </c>
    </row>
    <row r="20645" spans="1:1">
      <c r="A20645" t="s">
        <v>22447</v>
      </c>
    </row>
    <row r="20646" spans="1:1">
      <c r="A20646" t="s">
        <v>22448</v>
      </c>
    </row>
    <row r="20647" spans="1:1">
      <c r="A20647" t="s">
        <v>22449</v>
      </c>
    </row>
    <row r="20648" spans="1:1">
      <c r="A20648" t="s">
        <v>22450</v>
      </c>
    </row>
    <row r="20649" spans="1:1">
      <c r="A20649" t="s">
        <v>22451</v>
      </c>
    </row>
    <row r="20650" spans="1:1">
      <c r="A20650" t="s">
        <v>22452</v>
      </c>
    </row>
    <row r="20651" spans="1:1">
      <c r="A20651" t="s">
        <v>22453</v>
      </c>
    </row>
    <row r="20652" spans="1:1">
      <c r="A20652" t="s">
        <v>22454</v>
      </c>
    </row>
    <row r="20653" spans="1:1">
      <c r="A20653" t="s">
        <v>22455</v>
      </c>
    </row>
    <row r="20654" spans="1:1">
      <c r="A20654" t="s">
        <v>22456</v>
      </c>
    </row>
    <row r="20655" spans="1:1">
      <c r="A20655" t="s">
        <v>22457</v>
      </c>
    </row>
    <row r="20656" spans="1:1">
      <c r="A20656" t="s">
        <v>22458</v>
      </c>
    </row>
    <row r="20657" spans="1:1">
      <c r="A20657" t="s">
        <v>22459</v>
      </c>
    </row>
    <row r="20658" spans="1:1">
      <c r="A20658" t="s">
        <v>22460</v>
      </c>
    </row>
    <row r="20659" spans="1:1">
      <c r="A20659" t="s">
        <v>22461</v>
      </c>
    </row>
    <row r="20660" spans="1:1">
      <c r="A20660" t="s">
        <v>22462</v>
      </c>
    </row>
    <row r="20661" spans="1:1">
      <c r="A20661" t="s">
        <v>22463</v>
      </c>
    </row>
    <row r="20662" spans="1:1">
      <c r="A20662" t="s">
        <v>22464</v>
      </c>
    </row>
    <row r="20663" spans="1:1">
      <c r="A20663" t="s">
        <v>22465</v>
      </c>
    </row>
    <row r="20664" spans="1:1">
      <c r="A20664" t="s">
        <v>22466</v>
      </c>
    </row>
    <row r="20665" spans="1:1">
      <c r="A20665" t="s">
        <v>22467</v>
      </c>
    </row>
    <row r="20666" spans="1:1">
      <c r="A20666" t="s">
        <v>22468</v>
      </c>
    </row>
    <row r="20667" spans="1:1">
      <c r="A20667" t="s">
        <v>22469</v>
      </c>
    </row>
    <row r="20668" spans="1:1">
      <c r="A20668" t="s">
        <v>22470</v>
      </c>
    </row>
    <row r="20669" spans="1:1">
      <c r="A20669" t="s">
        <v>22471</v>
      </c>
    </row>
    <row r="20670" spans="1:1">
      <c r="A20670" t="s">
        <v>22472</v>
      </c>
    </row>
    <row r="20671" spans="1:1">
      <c r="A20671" t="s">
        <v>22473</v>
      </c>
    </row>
    <row r="20672" spans="1:1">
      <c r="A20672" t="s">
        <v>22474</v>
      </c>
    </row>
    <row r="20673" spans="1:1">
      <c r="A20673" t="s">
        <v>22475</v>
      </c>
    </row>
    <row r="20674" spans="1:1">
      <c r="A20674" t="s">
        <v>22476</v>
      </c>
    </row>
    <row r="20675" spans="1:1">
      <c r="A20675" t="s">
        <v>22477</v>
      </c>
    </row>
    <row r="20676" spans="1:1">
      <c r="A20676" t="s">
        <v>22478</v>
      </c>
    </row>
    <row r="20677" spans="1:1">
      <c r="A20677" t="s">
        <v>22479</v>
      </c>
    </row>
    <row r="20678" spans="1:1">
      <c r="A20678" t="s">
        <v>22480</v>
      </c>
    </row>
    <row r="20679" spans="1:1">
      <c r="A20679" t="s">
        <v>22481</v>
      </c>
    </row>
    <row r="20680" spans="1:1">
      <c r="A20680" t="s">
        <v>22482</v>
      </c>
    </row>
    <row r="20681" spans="1:1">
      <c r="A20681" t="s">
        <v>22483</v>
      </c>
    </row>
    <row r="20682" spans="1:1">
      <c r="A20682" t="s">
        <v>22484</v>
      </c>
    </row>
    <row r="20683" spans="1:1">
      <c r="A20683" t="s">
        <v>22485</v>
      </c>
    </row>
    <row r="20684" spans="1:1">
      <c r="A20684" t="s">
        <v>22486</v>
      </c>
    </row>
    <row r="20685" spans="1:1">
      <c r="A20685" t="s">
        <v>22487</v>
      </c>
    </row>
    <row r="20686" spans="1:1">
      <c r="A20686" t="s">
        <v>22488</v>
      </c>
    </row>
    <row r="20687" spans="1:1">
      <c r="A20687" t="s">
        <v>22489</v>
      </c>
    </row>
    <row r="20688" spans="1:1">
      <c r="A20688" t="s">
        <v>22490</v>
      </c>
    </row>
    <row r="20689" spans="1:1">
      <c r="A20689" t="s">
        <v>22491</v>
      </c>
    </row>
    <row r="20690" spans="1:1">
      <c r="A20690" t="s">
        <v>22492</v>
      </c>
    </row>
    <row r="20691" spans="1:1">
      <c r="A20691" t="s">
        <v>22493</v>
      </c>
    </row>
    <row r="20692" spans="1:1">
      <c r="A20692" t="s">
        <v>22494</v>
      </c>
    </row>
    <row r="20693" spans="1:1">
      <c r="A20693" t="s">
        <v>22495</v>
      </c>
    </row>
    <row r="20694" spans="1:1">
      <c r="A20694" t="s">
        <v>22496</v>
      </c>
    </row>
    <row r="20695" spans="1:1">
      <c r="A20695" t="s">
        <v>22497</v>
      </c>
    </row>
    <row r="20696" spans="1:1">
      <c r="A20696" t="s">
        <v>22498</v>
      </c>
    </row>
    <row r="20697" spans="1:1">
      <c r="A20697" t="s">
        <v>22499</v>
      </c>
    </row>
    <row r="20698" spans="1:1">
      <c r="A20698" t="s">
        <v>22500</v>
      </c>
    </row>
    <row r="20699" spans="1:1">
      <c r="A20699" t="s">
        <v>22501</v>
      </c>
    </row>
    <row r="20700" spans="1:1">
      <c r="A20700" t="s">
        <v>22502</v>
      </c>
    </row>
    <row r="20701" spans="1:1">
      <c r="A20701" t="s">
        <v>22503</v>
      </c>
    </row>
    <row r="20702" spans="1:1">
      <c r="A20702" t="s">
        <v>22504</v>
      </c>
    </row>
    <row r="20703" spans="1:1">
      <c r="A20703" t="s">
        <v>22505</v>
      </c>
    </row>
    <row r="20704" spans="1:1">
      <c r="A20704" t="s">
        <v>22506</v>
      </c>
    </row>
    <row r="20705" spans="1:1">
      <c r="A20705" t="s">
        <v>22507</v>
      </c>
    </row>
    <row r="20706" spans="1:1">
      <c r="A20706" t="s">
        <v>22508</v>
      </c>
    </row>
    <row r="20707" spans="1:1">
      <c r="A20707" t="s">
        <v>22509</v>
      </c>
    </row>
    <row r="20708" spans="1:1">
      <c r="A20708" t="s">
        <v>22510</v>
      </c>
    </row>
    <row r="20709" spans="1:1">
      <c r="A20709" t="s">
        <v>22511</v>
      </c>
    </row>
    <row r="20710" spans="1:1">
      <c r="A20710" t="s">
        <v>22512</v>
      </c>
    </row>
    <row r="20711" spans="1:1">
      <c r="A20711" t="s">
        <v>22513</v>
      </c>
    </row>
    <row r="20712" spans="1:1">
      <c r="A20712" t="s">
        <v>22514</v>
      </c>
    </row>
    <row r="20713" spans="1:1">
      <c r="A20713" t="s">
        <v>22515</v>
      </c>
    </row>
    <row r="20714" spans="1:1">
      <c r="A20714" t="s">
        <v>22516</v>
      </c>
    </row>
    <row r="20715" spans="1:1">
      <c r="A20715" t="s">
        <v>22517</v>
      </c>
    </row>
    <row r="20716" spans="1:1">
      <c r="A20716" t="s">
        <v>22518</v>
      </c>
    </row>
    <row r="20717" spans="1:1">
      <c r="A20717" t="s">
        <v>22519</v>
      </c>
    </row>
    <row r="20718" spans="1:1">
      <c r="A20718" t="s">
        <v>22520</v>
      </c>
    </row>
    <row r="20719" spans="1:1">
      <c r="A20719" t="s">
        <v>22521</v>
      </c>
    </row>
    <row r="20720" spans="1:1">
      <c r="A20720" t="s">
        <v>22522</v>
      </c>
    </row>
    <row r="20721" spans="1:1">
      <c r="A20721" t="s">
        <v>22523</v>
      </c>
    </row>
    <row r="20722" spans="1:1">
      <c r="A20722" t="s">
        <v>22524</v>
      </c>
    </row>
    <row r="20723" spans="1:1">
      <c r="A20723" t="s">
        <v>22525</v>
      </c>
    </row>
    <row r="20724" spans="1:1">
      <c r="A20724" t="s">
        <v>22526</v>
      </c>
    </row>
    <row r="20725" spans="1:1">
      <c r="A20725" t="s">
        <v>22527</v>
      </c>
    </row>
    <row r="20726" spans="1:1">
      <c r="A20726" t="s">
        <v>22528</v>
      </c>
    </row>
    <row r="20727" spans="1:1">
      <c r="A20727" t="s">
        <v>22529</v>
      </c>
    </row>
    <row r="20728" spans="1:1">
      <c r="A20728" t="s">
        <v>22530</v>
      </c>
    </row>
    <row r="20729" spans="1:1">
      <c r="A20729" t="s">
        <v>22531</v>
      </c>
    </row>
    <row r="20730" spans="1:1">
      <c r="A20730" t="s">
        <v>22532</v>
      </c>
    </row>
    <row r="20731" spans="1:1">
      <c r="A20731" t="s">
        <v>22533</v>
      </c>
    </row>
    <row r="20732" spans="1:1">
      <c r="A20732" t="s">
        <v>22534</v>
      </c>
    </row>
    <row r="20733" spans="1:1">
      <c r="A20733" t="s">
        <v>22535</v>
      </c>
    </row>
    <row r="20734" spans="1:1">
      <c r="A20734" t="s">
        <v>22536</v>
      </c>
    </row>
    <row r="20735" spans="1:1">
      <c r="A20735" t="s">
        <v>22537</v>
      </c>
    </row>
    <row r="20736" spans="1:1">
      <c r="A20736" t="s">
        <v>22538</v>
      </c>
    </row>
    <row r="20737" spans="1:1">
      <c r="A20737" t="s">
        <v>22539</v>
      </c>
    </row>
    <row r="20738" spans="1:1">
      <c r="A20738" t="s">
        <v>22540</v>
      </c>
    </row>
    <row r="20739" spans="1:1">
      <c r="A20739" t="s">
        <v>22541</v>
      </c>
    </row>
    <row r="20740" spans="1:1">
      <c r="A20740" t="s">
        <v>22542</v>
      </c>
    </row>
    <row r="20741" spans="1:1">
      <c r="A20741" t="s">
        <v>22543</v>
      </c>
    </row>
    <row r="20742" spans="1:1">
      <c r="A20742" t="s">
        <v>22544</v>
      </c>
    </row>
    <row r="20743" spans="1:1">
      <c r="A20743" t="s">
        <v>22545</v>
      </c>
    </row>
    <row r="20744" spans="1:1">
      <c r="A20744" t="s">
        <v>22546</v>
      </c>
    </row>
    <row r="20745" spans="1:1">
      <c r="A20745" t="s">
        <v>22547</v>
      </c>
    </row>
    <row r="20746" spans="1:1">
      <c r="A20746" t="s">
        <v>22548</v>
      </c>
    </row>
    <row r="20747" spans="1:1">
      <c r="A20747" t="s">
        <v>22549</v>
      </c>
    </row>
    <row r="20748" spans="1:1">
      <c r="A20748" t="s">
        <v>22550</v>
      </c>
    </row>
    <row r="20749" spans="1:1">
      <c r="A20749" t="s">
        <v>22551</v>
      </c>
    </row>
    <row r="20750" spans="1:1">
      <c r="A20750" t="s">
        <v>22552</v>
      </c>
    </row>
    <row r="20751" spans="1:1">
      <c r="A20751" t="s">
        <v>22553</v>
      </c>
    </row>
    <row r="20752" spans="1:1">
      <c r="A20752" t="s">
        <v>22554</v>
      </c>
    </row>
    <row r="20753" spans="1:1">
      <c r="A20753" t="s">
        <v>22555</v>
      </c>
    </row>
    <row r="20754" spans="1:1">
      <c r="A20754" t="s">
        <v>22556</v>
      </c>
    </row>
    <row r="20755" spans="1:1">
      <c r="A20755" t="s">
        <v>22557</v>
      </c>
    </row>
    <row r="20756" spans="1:1">
      <c r="A20756" t="s">
        <v>22558</v>
      </c>
    </row>
    <row r="20757" spans="1:1">
      <c r="A20757" t="s">
        <v>22559</v>
      </c>
    </row>
    <row r="20758" spans="1:1">
      <c r="A20758" t="s">
        <v>22560</v>
      </c>
    </row>
    <row r="20759" spans="1:1">
      <c r="A20759" t="s">
        <v>22561</v>
      </c>
    </row>
    <row r="20760" spans="1:1">
      <c r="A20760" t="s">
        <v>22562</v>
      </c>
    </row>
    <row r="20761" spans="1:1">
      <c r="A20761" t="s">
        <v>22563</v>
      </c>
    </row>
    <row r="20762" spans="1:1">
      <c r="A20762" t="s">
        <v>22564</v>
      </c>
    </row>
    <row r="20763" spans="1:1">
      <c r="A20763" t="s">
        <v>22565</v>
      </c>
    </row>
    <row r="20764" spans="1:1">
      <c r="A20764" t="s">
        <v>22566</v>
      </c>
    </row>
    <row r="20765" spans="1:1">
      <c r="A20765" t="s">
        <v>22567</v>
      </c>
    </row>
    <row r="20766" spans="1:1">
      <c r="A20766" t="s">
        <v>22568</v>
      </c>
    </row>
    <row r="20767" spans="1:1">
      <c r="A20767" t="s">
        <v>22569</v>
      </c>
    </row>
    <row r="20768" spans="1:1">
      <c r="A20768" t="s">
        <v>22570</v>
      </c>
    </row>
    <row r="20769" spans="1:1">
      <c r="A20769" t="s">
        <v>22571</v>
      </c>
    </row>
    <row r="20770" spans="1:1">
      <c r="A20770" t="s">
        <v>22572</v>
      </c>
    </row>
    <row r="20771" spans="1:1">
      <c r="A20771" t="s">
        <v>22573</v>
      </c>
    </row>
    <row r="20772" spans="1:1">
      <c r="A20772" t="s">
        <v>22574</v>
      </c>
    </row>
    <row r="20773" spans="1:1">
      <c r="A20773" t="s">
        <v>22575</v>
      </c>
    </row>
    <row r="20774" spans="1:1">
      <c r="A20774" t="s">
        <v>22576</v>
      </c>
    </row>
    <row r="20775" spans="1:1">
      <c r="A20775" t="s">
        <v>22577</v>
      </c>
    </row>
    <row r="20776" spans="1:1">
      <c r="A20776" t="s">
        <v>22578</v>
      </c>
    </row>
    <row r="20777" spans="1:1">
      <c r="A20777" t="s">
        <v>22579</v>
      </c>
    </row>
    <row r="20778" spans="1:1">
      <c r="A20778" t="s">
        <v>22580</v>
      </c>
    </row>
    <row r="20779" spans="1:1">
      <c r="A20779" t="s">
        <v>22581</v>
      </c>
    </row>
    <row r="20780" spans="1:1">
      <c r="A20780" t="s">
        <v>22582</v>
      </c>
    </row>
    <row r="20781" spans="1:1">
      <c r="A20781" t="s">
        <v>22583</v>
      </c>
    </row>
    <row r="20782" spans="1:1">
      <c r="A20782" t="s">
        <v>22584</v>
      </c>
    </row>
    <row r="20783" spans="1:1">
      <c r="A20783" t="s">
        <v>22585</v>
      </c>
    </row>
    <row r="20784" spans="1:1">
      <c r="A20784" t="s">
        <v>22586</v>
      </c>
    </row>
    <row r="20785" spans="1:1">
      <c r="A20785" t="s">
        <v>22587</v>
      </c>
    </row>
    <row r="20786" spans="1:1">
      <c r="A20786" t="s">
        <v>22588</v>
      </c>
    </row>
    <row r="20787" spans="1:1">
      <c r="A20787" t="s">
        <v>22589</v>
      </c>
    </row>
    <row r="20788" spans="1:1">
      <c r="A20788" t="s">
        <v>22590</v>
      </c>
    </row>
    <row r="20789" spans="1:1">
      <c r="A20789" t="s">
        <v>22591</v>
      </c>
    </row>
    <row r="20790" spans="1:1">
      <c r="A20790" t="s">
        <v>22592</v>
      </c>
    </row>
    <row r="20791" spans="1:1">
      <c r="A20791" t="s">
        <v>22593</v>
      </c>
    </row>
    <row r="20792" spans="1:1">
      <c r="A20792" t="s">
        <v>22594</v>
      </c>
    </row>
    <row r="20793" spans="1:1">
      <c r="A20793" t="s">
        <v>22595</v>
      </c>
    </row>
    <row r="20794" spans="1:1">
      <c r="A20794" t="s">
        <v>22596</v>
      </c>
    </row>
    <row r="20795" spans="1:1">
      <c r="A20795" t="s">
        <v>22597</v>
      </c>
    </row>
    <row r="20796" spans="1:1">
      <c r="A20796" t="s">
        <v>22598</v>
      </c>
    </row>
    <row r="20797" spans="1:1">
      <c r="A20797" t="s">
        <v>22599</v>
      </c>
    </row>
    <row r="20798" spans="1:1">
      <c r="A20798" t="s">
        <v>22600</v>
      </c>
    </row>
    <row r="20799" spans="1:1">
      <c r="A20799" t="s">
        <v>22601</v>
      </c>
    </row>
    <row r="20800" spans="1:1">
      <c r="A20800" t="s">
        <v>22602</v>
      </c>
    </row>
    <row r="20801" spans="1:1">
      <c r="A20801" t="s">
        <v>22603</v>
      </c>
    </row>
    <row r="20802" spans="1:1">
      <c r="A20802" t="s">
        <v>22604</v>
      </c>
    </row>
    <row r="20803" spans="1:1">
      <c r="A20803" t="s">
        <v>22605</v>
      </c>
    </row>
    <row r="20804" spans="1:1">
      <c r="A20804" t="s">
        <v>22606</v>
      </c>
    </row>
    <row r="20805" spans="1:1">
      <c r="A20805" t="s">
        <v>22607</v>
      </c>
    </row>
    <row r="20806" spans="1:1">
      <c r="A20806" t="s">
        <v>22608</v>
      </c>
    </row>
    <row r="20807" spans="1:1">
      <c r="A20807" t="s">
        <v>22609</v>
      </c>
    </row>
    <row r="20808" spans="1:1">
      <c r="A20808" t="s">
        <v>22610</v>
      </c>
    </row>
    <row r="20809" spans="1:1">
      <c r="A20809" t="s">
        <v>22611</v>
      </c>
    </row>
    <row r="20810" spans="1:1">
      <c r="A20810" t="s">
        <v>22612</v>
      </c>
    </row>
    <row r="20811" spans="1:1">
      <c r="A20811" t="s">
        <v>22613</v>
      </c>
    </row>
    <row r="20812" spans="1:1">
      <c r="A20812" t="s">
        <v>22614</v>
      </c>
    </row>
    <row r="20813" spans="1:1">
      <c r="A20813" t="s">
        <v>22615</v>
      </c>
    </row>
    <row r="20814" spans="1:1">
      <c r="A20814" t="s">
        <v>22616</v>
      </c>
    </row>
    <row r="20815" spans="1:1">
      <c r="A20815" t="s">
        <v>22617</v>
      </c>
    </row>
    <row r="20816" spans="1:1">
      <c r="A20816" t="s">
        <v>22618</v>
      </c>
    </row>
    <row r="20817" spans="1:1">
      <c r="A20817" t="s">
        <v>22619</v>
      </c>
    </row>
    <row r="20818" spans="1:1">
      <c r="A20818" t="s">
        <v>22620</v>
      </c>
    </row>
    <row r="20819" spans="1:1">
      <c r="A20819" t="s">
        <v>22621</v>
      </c>
    </row>
    <row r="20820" spans="1:1">
      <c r="A20820" t="s">
        <v>22622</v>
      </c>
    </row>
    <row r="20821" spans="1:1">
      <c r="A20821" t="s">
        <v>22623</v>
      </c>
    </row>
    <row r="20822" spans="1:1">
      <c r="A20822" t="s">
        <v>22624</v>
      </c>
    </row>
    <row r="20823" spans="1:1">
      <c r="A20823" t="s">
        <v>22625</v>
      </c>
    </row>
    <row r="20824" spans="1:1">
      <c r="A20824" t="s">
        <v>22626</v>
      </c>
    </row>
    <row r="20825" spans="1:1">
      <c r="A20825" t="s">
        <v>22627</v>
      </c>
    </row>
    <row r="20826" spans="1:1">
      <c r="A20826" t="s">
        <v>22628</v>
      </c>
    </row>
    <row r="20827" spans="1:1">
      <c r="A20827" t="s">
        <v>22629</v>
      </c>
    </row>
    <row r="20828" spans="1:1">
      <c r="A20828" t="s">
        <v>22630</v>
      </c>
    </row>
    <row r="20829" spans="1:1">
      <c r="A20829" t="s">
        <v>22631</v>
      </c>
    </row>
    <row r="20830" spans="1:1">
      <c r="A20830" t="s">
        <v>22632</v>
      </c>
    </row>
    <row r="20831" spans="1:1">
      <c r="A20831" t="s">
        <v>22633</v>
      </c>
    </row>
    <row r="20832" spans="1:1">
      <c r="A20832" t="s">
        <v>22634</v>
      </c>
    </row>
    <row r="20833" spans="1:1">
      <c r="A20833" t="s">
        <v>22635</v>
      </c>
    </row>
    <row r="20834" spans="1:1">
      <c r="A20834" t="s">
        <v>22636</v>
      </c>
    </row>
    <row r="20835" spans="1:1">
      <c r="A20835" t="s">
        <v>22637</v>
      </c>
    </row>
    <row r="20836" spans="1:1">
      <c r="A20836" t="s">
        <v>22638</v>
      </c>
    </row>
    <row r="20837" spans="1:1">
      <c r="A20837" t="s">
        <v>22639</v>
      </c>
    </row>
    <row r="20838" spans="1:1">
      <c r="A20838" t="s">
        <v>22640</v>
      </c>
    </row>
    <row r="20839" spans="1:1">
      <c r="A20839" t="s">
        <v>22641</v>
      </c>
    </row>
    <row r="20840" spans="1:1">
      <c r="A20840" t="s">
        <v>22642</v>
      </c>
    </row>
    <row r="20841" spans="1:1">
      <c r="A20841" t="s">
        <v>22643</v>
      </c>
    </row>
    <row r="20842" spans="1:1">
      <c r="A20842" t="s">
        <v>22644</v>
      </c>
    </row>
    <row r="20843" spans="1:1">
      <c r="A20843" t="s">
        <v>22645</v>
      </c>
    </row>
    <row r="20844" spans="1:1">
      <c r="A20844" t="s">
        <v>22646</v>
      </c>
    </row>
    <row r="20845" spans="1:1">
      <c r="A20845" t="s">
        <v>22647</v>
      </c>
    </row>
    <row r="20846" spans="1:1">
      <c r="A20846" t="s">
        <v>22648</v>
      </c>
    </row>
    <row r="20847" spans="1:1">
      <c r="A20847" t="s">
        <v>22649</v>
      </c>
    </row>
    <row r="20848" spans="1:1">
      <c r="A20848" t="s">
        <v>22650</v>
      </c>
    </row>
    <row r="20849" spans="1:1">
      <c r="A20849" t="s">
        <v>22651</v>
      </c>
    </row>
    <row r="20850" spans="1:1">
      <c r="A20850" t="s">
        <v>22652</v>
      </c>
    </row>
    <row r="20851" spans="1:1">
      <c r="A20851" t="s">
        <v>22653</v>
      </c>
    </row>
    <row r="20852" spans="1:1">
      <c r="A20852" t="s">
        <v>22654</v>
      </c>
    </row>
    <row r="20853" spans="1:1">
      <c r="A20853" t="s">
        <v>22655</v>
      </c>
    </row>
    <row r="20854" spans="1:1">
      <c r="A20854" t="s">
        <v>22656</v>
      </c>
    </row>
    <row r="20855" spans="1:1">
      <c r="A20855" t="s">
        <v>22657</v>
      </c>
    </row>
    <row r="20856" spans="1:1">
      <c r="A20856" t="s">
        <v>22658</v>
      </c>
    </row>
    <row r="20857" spans="1:1">
      <c r="A20857" t="s">
        <v>22659</v>
      </c>
    </row>
    <row r="20858" spans="1:1">
      <c r="A20858" t="s">
        <v>22660</v>
      </c>
    </row>
    <row r="20859" spans="1:1">
      <c r="A20859" t="s">
        <v>22661</v>
      </c>
    </row>
    <row r="20860" spans="1:1">
      <c r="A20860" t="s">
        <v>22662</v>
      </c>
    </row>
    <row r="20861" spans="1:1">
      <c r="A20861" t="s">
        <v>22663</v>
      </c>
    </row>
    <row r="20862" spans="1:1">
      <c r="A20862" t="s">
        <v>22664</v>
      </c>
    </row>
    <row r="20863" spans="1:1">
      <c r="A20863" t="s">
        <v>22665</v>
      </c>
    </row>
    <row r="20864" spans="1:1">
      <c r="A20864" t="s">
        <v>22666</v>
      </c>
    </row>
    <row r="20865" spans="1:1">
      <c r="A20865" t="s">
        <v>22667</v>
      </c>
    </row>
    <row r="20866" spans="1:1">
      <c r="A20866" t="s">
        <v>22668</v>
      </c>
    </row>
    <row r="20867" spans="1:1">
      <c r="A20867" t="s">
        <v>22669</v>
      </c>
    </row>
    <row r="20868" spans="1:1">
      <c r="A20868" t="s">
        <v>22670</v>
      </c>
    </row>
    <row r="20869" spans="1:1">
      <c r="A20869" t="s">
        <v>22671</v>
      </c>
    </row>
    <row r="20870" spans="1:1">
      <c r="A20870" t="s">
        <v>22672</v>
      </c>
    </row>
    <row r="20871" spans="1:1">
      <c r="A20871" t="s">
        <v>22673</v>
      </c>
    </row>
    <row r="20872" spans="1:1">
      <c r="A20872" t="s">
        <v>22674</v>
      </c>
    </row>
    <row r="20873" spans="1:1">
      <c r="A20873" t="s">
        <v>22675</v>
      </c>
    </row>
    <row r="20874" spans="1:1">
      <c r="A20874" t="s">
        <v>22676</v>
      </c>
    </row>
    <row r="20875" spans="1:1">
      <c r="A20875" t="s">
        <v>22677</v>
      </c>
    </row>
    <row r="20876" spans="1:1">
      <c r="A20876" t="s">
        <v>22678</v>
      </c>
    </row>
    <row r="20877" spans="1:1">
      <c r="A20877" t="s">
        <v>22679</v>
      </c>
    </row>
    <row r="20878" spans="1:1">
      <c r="A20878" t="s">
        <v>22680</v>
      </c>
    </row>
    <row r="20879" spans="1:1">
      <c r="A20879" t="s">
        <v>22681</v>
      </c>
    </row>
    <row r="20880" spans="1:1">
      <c r="A20880" t="s">
        <v>22682</v>
      </c>
    </row>
    <row r="20881" spans="1:1">
      <c r="A20881" t="s">
        <v>22683</v>
      </c>
    </row>
    <row r="20882" spans="1:1">
      <c r="A20882" t="s">
        <v>22684</v>
      </c>
    </row>
    <row r="20883" spans="1:1">
      <c r="A20883" t="s">
        <v>22685</v>
      </c>
    </row>
    <row r="20884" spans="1:1">
      <c r="A20884" t="s">
        <v>22686</v>
      </c>
    </row>
    <row r="20885" spans="1:1">
      <c r="A20885" t="s">
        <v>22687</v>
      </c>
    </row>
    <row r="20886" spans="1:1">
      <c r="A20886" t="s">
        <v>22688</v>
      </c>
    </row>
    <row r="20887" spans="1:1">
      <c r="A20887" t="s">
        <v>22689</v>
      </c>
    </row>
    <row r="20888" spans="1:1">
      <c r="A20888" t="s">
        <v>22690</v>
      </c>
    </row>
    <row r="20889" spans="1:1">
      <c r="A20889" t="s">
        <v>22691</v>
      </c>
    </row>
    <row r="20890" spans="1:1">
      <c r="A20890" t="s">
        <v>22692</v>
      </c>
    </row>
    <row r="20891" spans="1:1">
      <c r="A20891" t="s">
        <v>22693</v>
      </c>
    </row>
    <row r="20892" spans="1:1">
      <c r="A20892" t="s">
        <v>22694</v>
      </c>
    </row>
    <row r="20893" spans="1:1">
      <c r="A20893" t="s">
        <v>22695</v>
      </c>
    </row>
    <row r="20894" spans="1:1">
      <c r="A20894" t="s">
        <v>22696</v>
      </c>
    </row>
    <row r="20895" spans="1:1">
      <c r="A20895" t="s">
        <v>22697</v>
      </c>
    </row>
    <row r="20896" spans="1:1">
      <c r="A20896" t="s">
        <v>22698</v>
      </c>
    </row>
    <row r="20897" spans="1:1">
      <c r="A20897" t="s">
        <v>22699</v>
      </c>
    </row>
    <row r="20898" spans="1:1">
      <c r="A20898" t="s">
        <v>22700</v>
      </c>
    </row>
    <row r="20899" spans="1:1">
      <c r="A20899" t="s">
        <v>22701</v>
      </c>
    </row>
    <row r="20900" spans="1:1">
      <c r="A20900" t="s">
        <v>22702</v>
      </c>
    </row>
    <row r="20901" spans="1:1">
      <c r="A20901" t="s">
        <v>22703</v>
      </c>
    </row>
    <row r="20902" spans="1:1">
      <c r="A20902" t="s">
        <v>22704</v>
      </c>
    </row>
    <row r="20903" spans="1:1">
      <c r="A20903" t="s">
        <v>22705</v>
      </c>
    </row>
    <row r="20904" spans="1:1">
      <c r="A20904" t="s">
        <v>22706</v>
      </c>
    </row>
    <row r="20905" spans="1:1">
      <c r="A20905" t="s">
        <v>22707</v>
      </c>
    </row>
    <row r="20906" spans="1:1">
      <c r="A20906" t="s">
        <v>22708</v>
      </c>
    </row>
    <row r="20907" spans="1:1">
      <c r="A20907" t="s">
        <v>22709</v>
      </c>
    </row>
    <row r="20908" spans="1:1">
      <c r="A20908" t="s">
        <v>22710</v>
      </c>
    </row>
    <row r="20909" spans="1:1">
      <c r="A20909" t="s">
        <v>22711</v>
      </c>
    </row>
    <row r="20910" spans="1:1">
      <c r="A20910" t="s">
        <v>22712</v>
      </c>
    </row>
    <row r="20911" spans="1:1">
      <c r="A20911" t="s">
        <v>22713</v>
      </c>
    </row>
    <row r="20912" spans="1:1">
      <c r="A20912" t="s">
        <v>22714</v>
      </c>
    </row>
    <row r="20913" spans="1:1">
      <c r="A20913" t="s">
        <v>22715</v>
      </c>
    </row>
    <row r="20914" spans="1:1">
      <c r="A20914" t="s">
        <v>22716</v>
      </c>
    </row>
    <row r="20915" spans="1:1">
      <c r="A20915" t="s">
        <v>22717</v>
      </c>
    </row>
    <row r="20916" spans="1:1">
      <c r="A20916" t="s">
        <v>22718</v>
      </c>
    </row>
    <row r="20917" spans="1:1">
      <c r="A20917" t="s">
        <v>22719</v>
      </c>
    </row>
    <row r="20918" spans="1:1">
      <c r="A20918" t="s">
        <v>22720</v>
      </c>
    </row>
    <row r="20919" spans="1:1">
      <c r="A20919" t="s">
        <v>22721</v>
      </c>
    </row>
    <row r="20920" spans="1:1">
      <c r="A20920" t="s">
        <v>22722</v>
      </c>
    </row>
    <row r="20921" spans="1:1">
      <c r="A20921" t="s">
        <v>22723</v>
      </c>
    </row>
    <row r="20922" spans="1:1">
      <c r="A20922" t="s">
        <v>22724</v>
      </c>
    </row>
    <row r="20923" spans="1:1">
      <c r="A20923" t="s">
        <v>22725</v>
      </c>
    </row>
    <row r="20924" spans="1:1">
      <c r="A20924" t="s">
        <v>22726</v>
      </c>
    </row>
    <row r="20925" spans="1:1">
      <c r="A20925" t="s">
        <v>22727</v>
      </c>
    </row>
    <row r="20926" spans="1:1">
      <c r="A20926" t="s">
        <v>22728</v>
      </c>
    </row>
    <row r="20927" spans="1:1">
      <c r="A20927" t="s">
        <v>22729</v>
      </c>
    </row>
    <row r="20928" spans="1:1">
      <c r="A20928" t="s">
        <v>22730</v>
      </c>
    </row>
    <row r="20929" spans="1:1">
      <c r="A20929" t="s">
        <v>22731</v>
      </c>
    </row>
    <row r="20930" spans="1:1">
      <c r="A20930" t="s">
        <v>22732</v>
      </c>
    </row>
    <row r="20931" spans="1:1">
      <c r="A20931" t="s">
        <v>22733</v>
      </c>
    </row>
    <row r="20932" spans="1:1">
      <c r="A20932" t="s">
        <v>22734</v>
      </c>
    </row>
    <row r="20933" spans="1:1">
      <c r="A20933" t="s">
        <v>22735</v>
      </c>
    </row>
    <row r="20934" spans="1:1">
      <c r="A20934" t="s">
        <v>22736</v>
      </c>
    </row>
    <row r="20935" spans="1:1">
      <c r="A20935" t="s">
        <v>22737</v>
      </c>
    </row>
    <row r="20936" spans="1:1">
      <c r="A20936" t="s">
        <v>22738</v>
      </c>
    </row>
    <row r="20937" spans="1:1">
      <c r="A20937" t="s">
        <v>22739</v>
      </c>
    </row>
    <row r="20938" spans="1:1">
      <c r="A20938" t="s">
        <v>22740</v>
      </c>
    </row>
    <row r="20939" spans="1:1">
      <c r="A20939" t="s">
        <v>22741</v>
      </c>
    </row>
    <row r="20940" spans="1:1">
      <c r="A20940" t="s">
        <v>22742</v>
      </c>
    </row>
    <row r="20941" spans="1:1">
      <c r="A20941" t="s">
        <v>22743</v>
      </c>
    </row>
    <row r="20942" spans="1:1">
      <c r="A20942" t="s">
        <v>22744</v>
      </c>
    </row>
    <row r="20943" spans="1:1">
      <c r="A20943" t="s">
        <v>22745</v>
      </c>
    </row>
    <row r="20944" spans="1:1">
      <c r="A20944" t="s">
        <v>22746</v>
      </c>
    </row>
    <row r="20945" spans="1:1">
      <c r="A20945" t="s">
        <v>22747</v>
      </c>
    </row>
    <row r="20946" spans="1:1">
      <c r="A20946" t="s">
        <v>22748</v>
      </c>
    </row>
    <row r="20947" spans="1:1">
      <c r="A20947" t="s">
        <v>22749</v>
      </c>
    </row>
    <row r="20948" spans="1:1">
      <c r="A20948" t="s">
        <v>22750</v>
      </c>
    </row>
    <row r="20949" spans="1:1">
      <c r="A20949" t="s">
        <v>22751</v>
      </c>
    </row>
    <row r="20950" spans="1:1">
      <c r="A20950" t="s">
        <v>22752</v>
      </c>
    </row>
    <row r="20951" spans="1:1">
      <c r="A20951" t="s">
        <v>22753</v>
      </c>
    </row>
    <row r="20952" spans="1:1">
      <c r="A20952" t="s">
        <v>22754</v>
      </c>
    </row>
    <row r="20953" spans="1:1">
      <c r="A20953" t="s">
        <v>22755</v>
      </c>
    </row>
    <row r="20954" spans="1:1">
      <c r="A20954" t="s">
        <v>22756</v>
      </c>
    </row>
    <row r="20955" spans="1:1">
      <c r="A20955" t="s">
        <v>22757</v>
      </c>
    </row>
    <row r="20956" spans="1:1">
      <c r="A20956" t="s">
        <v>22758</v>
      </c>
    </row>
    <row r="20957" spans="1:1">
      <c r="A20957" t="s">
        <v>22759</v>
      </c>
    </row>
    <row r="20958" spans="1:1">
      <c r="A20958" t="s">
        <v>22760</v>
      </c>
    </row>
    <row r="20959" spans="1:1">
      <c r="A20959" t="s">
        <v>22761</v>
      </c>
    </row>
    <row r="20960" spans="1:1">
      <c r="A20960" t="s">
        <v>22762</v>
      </c>
    </row>
    <row r="20961" spans="1:1">
      <c r="A20961" t="s">
        <v>22763</v>
      </c>
    </row>
    <row r="20962" spans="1:1">
      <c r="A20962" t="s">
        <v>22764</v>
      </c>
    </row>
    <row r="20963" spans="1:1">
      <c r="A20963" t="s">
        <v>22765</v>
      </c>
    </row>
    <row r="20964" spans="1:1">
      <c r="A20964" t="s">
        <v>22766</v>
      </c>
    </row>
    <row r="20965" spans="1:1">
      <c r="A20965" t="s">
        <v>22767</v>
      </c>
    </row>
    <row r="20966" spans="1:1">
      <c r="A20966" t="s">
        <v>22768</v>
      </c>
    </row>
    <row r="20967" spans="1:1">
      <c r="A20967" t="s">
        <v>22769</v>
      </c>
    </row>
    <row r="20968" spans="1:1">
      <c r="A20968" t="s">
        <v>22770</v>
      </c>
    </row>
    <row r="20969" spans="1:1">
      <c r="A20969" t="s">
        <v>22771</v>
      </c>
    </row>
    <row r="20970" spans="1:1">
      <c r="A20970" t="s">
        <v>22772</v>
      </c>
    </row>
    <row r="20971" spans="1:1">
      <c r="A20971" t="s">
        <v>22773</v>
      </c>
    </row>
    <row r="20972" spans="1:1">
      <c r="A20972" t="s">
        <v>22774</v>
      </c>
    </row>
    <row r="20973" spans="1:1">
      <c r="A20973" t="s">
        <v>22775</v>
      </c>
    </row>
    <row r="20974" spans="1:1">
      <c r="A20974" t="s">
        <v>22776</v>
      </c>
    </row>
    <row r="20975" spans="1:1">
      <c r="A20975" t="s">
        <v>22777</v>
      </c>
    </row>
    <row r="20976" spans="1:1">
      <c r="A20976" t="s">
        <v>22778</v>
      </c>
    </row>
    <row r="20977" spans="1:1">
      <c r="A20977" t="s">
        <v>22779</v>
      </c>
    </row>
    <row r="20978" spans="1:1">
      <c r="A20978" t="s">
        <v>22780</v>
      </c>
    </row>
    <row r="20979" spans="1:1">
      <c r="A20979" t="s">
        <v>22781</v>
      </c>
    </row>
    <row r="20980" spans="1:1">
      <c r="A20980" t="s">
        <v>22782</v>
      </c>
    </row>
    <row r="20981" spans="1:1">
      <c r="A20981" t="s">
        <v>22783</v>
      </c>
    </row>
    <row r="20982" spans="1:1">
      <c r="A20982" t="s">
        <v>22784</v>
      </c>
    </row>
    <row r="20983" spans="1:1">
      <c r="A20983" t="s">
        <v>22785</v>
      </c>
    </row>
    <row r="20984" spans="1:1">
      <c r="A20984" t="s">
        <v>22786</v>
      </c>
    </row>
    <row r="20985" spans="1:1">
      <c r="A20985" t="s">
        <v>22787</v>
      </c>
    </row>
    <row r="20986" spans="1:1">
      <c r="A20986" t="s">
        <v>22788</v>
      </c>
    </row>
    <row r="20987" spans="1:1">
      <c r="A20987" t="s">
        <v>22789</v>
      </c>
    </row>
    <row r="20988" spans="1:1">
      <c r="A20988" t="s">
        <v>22790</v>
      </c>
    </row>
    <row r="20989" spans="1:1">
      <c r="A20989" t="s">
        <v>22791</v>
      </c>
    </row>
    <row r="20990" spans="1:1">
      <c r="A20990" t="s">
        <v>22792</v>
      </c>
    </row>
    <row r="20991" spans="1:1">
      <c r="A20991" t="s">
        <v>22793</v>
      </c>
    </row>
    <row r="20992" spans="1:1">
      <c r="A20992" t="s">
        <v>22794</v>
      </c>
    </row>
    <row r="20993" spans="1:1">
      <c r="A20993" t="s">
        <v>22795</v>
      </c>
    </row>
    <row r="20994" spans="1:1">
      <c r="A20994" t="s">
        <v>22796</v>
      </c>
    </row>
    <row r="20995" spans="1:1">
      <c r="A20995" t="s">
        <v>22797</v>
      </c>
    </row>
    <row r="20996" spans="1:1">
      <c r="A20996" t="s">
        <v>22798</v>
      </c>
    </row>
    <row r="20997" spans="1:1">
      <c r="A20997" t="s">
        <v>22799</v>
      </c>
    </row>
    <row r="20998" spans="1:1">
      <c r="A20998" t="s">
        <v>22800</v>
      </c>
    </row>
    <row r="20999" spans="1:1">
      <c r="A20999" t="s">
        <v>22801</v>
      </c>
    </row>
    <row r="21000" spans="1:1">
      <c r="A21000" t="s">
        <v>22802</v>
      </c>
    </row>
    <row r="21001" spans="1:1">
      <c r="A21001" t="s">
        <v>22803</v>
      </c>
    </row>
    <row r="21002" spans="1:1">
      <c r="A21002" t="s">
        <v>22804</v>
      </c>
    </row>
    <row r="21003" spans="1:1">
      <c r="A21003" t="s">
        <v>22805</v>
      </c>
    </row>
    <row r="21004" spans="1:1">
      <c r="A21004" t="s">
        <v>22806</v>
      </c>
    </row>
    <row r="21005" spans="1:1">
      <c r="A21005" t="s">
        <v>22807</v>
      </c>
    </row>
    <row r="21006" spans="1:1">
      <c r="A21006" t="s">
        <v>22808</v>
      </c>
    </row>
    <row r="21007" spans="1:1">
      <c r="A21007" t="s">
        <v>22809</v>
      </c>
    </row>
    <row r="21008" spans="1:1">
      <c r="A21008" t="s">
        <v>22810</v>
      </c>
    </row>
    <row r="21009" spans="1:1">
      <c r="A21009" t="s">
        <v>22811</v>
      </c>
    </row>
    <row r="21010" spans="1:1">
      <c r="A21010" t="s">
        <v>22812</v>
      </c>
    </row>
    <row r="21011" spans="1:1">
      <c r="A21011" t="s">
        <v>22813</v>
      </c>
    </row>
    <row r="21012" spans="1:1">
      <c r="A21012" t="s">
        <v>22814</v>
      </c>
    </row>
    <row r="21013" spans="1:1">
      <c r="A21013" t="s">
        <v>22815</v>
      </c>
    </row>
    <row r="21014" spans="1:1">
      <c r="A21014" t="s">
        <v>22816</v>
      </c>
    </row>
    <row r="21015" spans="1:1">
      <c r="A21015" t="s">
        <v>22817</v>
      </c>
    </row>
    <row r="21016" spans="1:1">
      <c r="A21016" t="s">
        <v>22818</v>
      </c>
    </row>
    <row r="21017" spans="1:1">
      <c r="A21017" t="s">
        <v>22819</v>
      </c>
    </row>
    <row r="21018" spans="1:1">
      <c r="A21018" t="s">
        <v>22820</v>
      </c>
    </row>
    <row r="21019" spans="1:1">
      <c r="A21019" t="s">
        <v>22821</v>
      </c>
    </row>
    <row r="21020" spans="1:1">
      <c r="A21020" t="s">
        <v>22822</v>
      </c>
    </row>
    <row r="21021" spans="1:1">
      <c r="A21021" t="s">
        <v>22823</v>
      </c>
    </row>
    <row r="21022" spans="1:1">
      <c r="A21022" t="s">
        <v>22824</v>
      </c>
    </row>
    <row r="21023" spans="1:1">
      <c r="A21023" t="s">
        <v>22825</v>
      </c>
    </row>
    <row r="21024" spans="1:1">
      <c r="A21024" t="s">
        <v>22826</v>
      </c>
    </row>
    <row r="21025" spans="1:1">
      <c r="A21025" t="s">
        <v>22827</v>
      </c>
    </row>
    <row r="21026" spans="1:1">
      <c r="A21026" t="s">
        <v>22828</v>
      </c>
    </row>
    <row r="21027" spans="1:1">
      <c r="A21027" t="s">
        <v>22829</v>
      </c>
    </row>
    <row r="21028" spans="1:1">
      <c r="A21028" t="s">
        <v>22830</v>
      </c>
    </row>
    <row r="21029" spans="1:1">
      <c r="A21029" t="s">
        <v>22831</v>
      </c>
    </row>
    <row r="21030" spans="1:1">
      <c r="A21030" t="s">
        <v>22832</v>
      </c>
    </row>
    <row r="21031" spans="1:1">
      <c r="A21031" t="s">
        <v>22833</v>
      </c>
    </row>
    <row r="21032" spans="1:1">
      <c r="A21032" t="s">
        <v>22834</v>
      </c>
    </row>
    <row r="21033" spans="1:1">
      <c r="A21033" t="s">
        <v>22835</v>
      </c>
    </row>
    <row r="21034" spans="1:1">
      <c r="A21034" t="s">
        <v>22836</v>
      </c>
    </row>
    <row r="21035" spans="1:1">
      <c r="A21035" t="s">
        <v>22837</v>
      </c>
    </row>
    <row r="21036" spans="1:1">
      <c r="A21036" t="s">
        <v>22838</v>
      </c>
    </row>
    <row r="21037" spans="1:1">
      <c r="A21037" t="s">
        <v>22839</v>
      </c>
    </row>
    <row r="21038" spans="1:1">
      <c r="A21038" t="s">
        <v>22840</v>
      </c>
    </row>
    <row r="21039" spans="1:1">
      <c r="A21039" t="s">
        <v>22841</v>
      </c>
    </row>
    <row r="21040" spans="1:1">
      <c r="A21040" t="s">
        <v>22842</v>
      </c>
    </row>
    <row r="21041" spans="1:1">
      <c r="A21041" t="s">
        <v>22843</v>
      </c>
    </row>
    <row r="21042" spans="1:1">
      <c r="A21042" t="s">
        <v>22844</v>
      </c>
    </row>
    <row r="21043" spans="1:1">
      <c r="A21043" t="s">
        <v>22845</v>
      </c>
    </row>
    <row r="21044" spans="1:1">
      <c r="A21044" t="s">
        <v>22846</v>
      </c>
    </row>
    <row r="21045" spans="1:1">
      <c r="A21045" t="s">
        <v>22847</v>
      </c>
    </row>
    <row r="21046" spans="1:1">
      <c r="A21046" t="s">
        <v>22848</v>
      </c>
    </row>
    <row r="21047" spans="1:1">
      <c r="A21047" t="s">
        <v>22849</v>
      </c>
    </row>
    <row r="21048" spans="1:1">
      <c r="A21048" t="s">
        <v>22850</v>
      </c>
    </row>
    <row r="21049" spans="1:1">
      <c r="A21049" t="s">
        <v>22851</v>
      </c>
    </row>
    <row r="21050" spans="1:1">
      <c r="A21050" t="s">
        <v>22852</v>
      </c>
    </row>
    <row r="21051" spans="1:1">
      <c r="A21051" t="s">
        <v>22853</v>
      </c>
    </row>
    <row r="21052" spans="1:1">
      <c r="A21052" t="s">
        <v>22854</v>
      </c>
    </row>
    <row r="21053" spans="1:1">
      <c r="A21053" t="s">
        <v>22855</v>
      </c>
    </row>
    <row r="21054" spans="1:1">
      <c r="A21054" t="s">
        <v>22856</v>
      </c>
    </row>
    <row r="21055" spans="1:1">
      <c r="A21055" t="s">
        <v>22857</v>
      </c>
    </row>
    <row r="21056" spans="1:1">
      <c r="A21056" t="s">
        <v>22858</v>
      </c>
    </row>
    <row r="21057" spans="1:1">
      <c r="A21057" t="s">
        <v>22859</v>
      </c>
    </row>
    <row r="21058" spans="1:1">
      <c r="A21058" t="s">
        <v>22860</v>
      </c>
    </row>
    <row r="21059" spans="1:1">
      <c r="A21059" t="s">
        <v>22861</v>
      </c>
    </row>
    <row r="21060" spans="1:1">
      <c r="A21060" t="s">
        <v>22862</v>
      </c>
    </row>
    <row r="21061" spans="1:1">
      <c r="A21061" t="s">
        <v>22863</v>
      </c>
    </row>
    <row r="21062" spans="1:1">
      <c r="A21062" t="s">
        <v>22864</v>
      </c>
    </row>
    <row r="21063" spans="1:1">
      <c r="A21063" t="s">
        <v>22865</v>
      </c>
    </row>
    <row r="21064" spans="1:1">
      <c r="A21064" t="s">
        <v>22866</v>
      </c>
    </row>
    <row r="21065" spans="1:1">
      <c r="A21065" t="s">
        <v>22867</v>
      </c>
    </row>
    <row r="21066" spans="1:1">
      <c r="A21066" t="s">
        <v>22868</v>
      </c>
    </row>
    <row r="21067" spans="1:1">
      <c r="A21067" t="s">
        <v>22869</v>
      </c>
    </row>
    <row r="21068" spans="1:1">
      <c r="A21068" t="s">
        <v>22870</v>
      </c>
    </row>
    <row r="21069" spans="1:1">
      <c r="A21069" t="s">
        <v>22871</v>
      </c>
    </row>
    <row r="21070" spans="1:1">
      <c r="A21070" t="s">
        <v>22872</v>
      </c>
    </row>
    <row r="21071" spans="1:1">
      <c r="A21071" t="s">
        <v>22873</v>
      </c>
    </row>
    <row r="21072" spans="1:1">
      <c r="A21072" t="s">
        <v>22874</v>
      </c>
    </row>
    <row r="21073" spans="1:1">
      <c r="A21073" t="s">
        <v>22875</v>
      </c>
    </row>
    <row r="21074" spans="1:1">
      <c r="A21074" t="s">
        <v>22876</v>
      </c>
    </row>
    <row r="21075" spans="1:1">
      <c r="A21075" t="s">
        <v>22877</v>
      </c>
    </row>
    <row r="21076" spans="1:1">
      <c r="A21076" t="s">
        <v>22878</v>
      </c>
    </row>
    <row r="21077" spans="1:1">
      <c r="A21077" t="s">
        <v>22879</v>
      </c>
    </row>
    <row r="21078" spans="1:1">
      <c r="A21078" t="s">
        <v>22880</v>
      </c>
    </row>
    <row r="21079" spans="1:1">
      <c r="A21079" t="s">
        <v>22881</v>
      </c>
    </row>
    <row r="21080" spans="1:1">
      <c r="A21080" t="s">
        <v>22882</v>
      </c>
    </row>
    <row r="21081" spans="1:1">
      <c r="A21081" t="s">
        <v>22883</v>
      </c>
    </row>
    <row r="21082" spans="1:1">
      <c r="A21082" t="s">
        <v>22884</v>
      </c>
    </row>
    <row r="21083" spans="1:1">
      <c r="A21083" t="s">
        <v>22885</v>
      </c>
    </row>
    <row r="21084" spans="1:1">
      <c r="A21084" t="s">
        <v>22886</v>
      </c>
    </row>
    <row r="21085" spans="1:1">
      <c r="A21085" t="s">
        <v>22887</v>
      </c>
    </row>
    <row r="21086" spans="1:1">
      <c r="A21086" t="s">
        <v>22888</v>
      </c>
    </row>
    <row r="21087" spans="1:1">
      <c r="A21087" t="s">
        <v>22889</v>
      </c>
    </row>
    <row r="21088" spans="1:1">
      <c r="A21088" t="s">
        <v>22890</v>
      </c>
    </row>
    <row r="21089" spans="1:1">
      <c r="A21089" t="s">
        <v>22891</v>
      </c>
    </row>
    <row r="21090" spans="1:1">
      <c r="A21090" t="s">
        <v>22892</v>
      </c>
    </row>
    <row r="21091" spans="1:1">
      <c r="A21091" t="s">
        <v>22893</v>
      </c>
    </row>
    <row r="21092" spans="1:1">
      <c r="A21092" t="s">
        <v>22894</v>
      </c>
    </row>
    <row r="21093" spans="1:1">
      <c r="A21093" t="s">
        <v>22895</v>
      </c>
    </row>
    <row r="21094" spans="1:1">
      <c r="A21094" t="s">
        <v>22896</v>
      </c>
    </row>
    <row r="21095" spans="1:1">
      <c r="A21095" t="s">
        <v>22897</v>
      </c>
    </row>
    <row r="21096" spans="1:1">
      <c r="A21096" t="s">
        <v>22898</v>
      </c>
    </row>
    <row r="21097" spans="1:1">
      <c r="A21097" t="s">
        <v>22899</v>
      </c>
    </row>
    <row r="21098" spans="1:1">
      <c r="A21098" t="s">
        <v>22900</v>
      </c>
    </row>
    <row r="21099" spans="1:1">
      <c r="A21099" t="s">
        <v>22901</v>
      </c>
    </row>
    <row r="21100" spans="1:1">
      <c r="A21100" t="s">
        <v>22902</v>
      </c>
    </row>
    <row r="21101" spans="1:1">
      <c r="A21101" t="s">
        <v>22903</v>
      </c>
    </row>
    <row r="21102" spans="1:1">
      <c r="A21102" t="s">
        <v>22904</v>
      </c>
    </row>
    <row r="21103" spans="1:1">
      <c r="A21103" t="s">
        <v>22905</v>
      </c>
    </row>
    <row r="21104" spans="1:1">
      <c r="A21104" t="s">
        <v>22906</v>
      </c>
    </row>
    <row r="21105" spans="1:1">
      <c r="A21105" t="s">
        <v>22907</v>
      </c>
    </row>
    <row r="21106" spans="1:1">
      <c r="A21106" t="s">
        <v>22908</v>
      </c>
    </row>
    <row r="21107" spans="1:1">
      <c r="A21107" t="s">
        <v>22909</v>
      </c>
    </row>
    <row r="21108" spans="1:1">
      <c r="A21108" t="s">
        <v>22910</v>
      </c>
    </row>
    <row r="21109" spans="1:1">
      <c r="A21109" t="s">
        <v>22911</v>
      </c>
    </row>
    <row r="21110" spans="1:1">
      <c r="A21110" t="s">
        <v>22912</v>
      </c>
    </row>
    <row r="21111" spans="1:1">
      <c r="A21111" t="s">
        <v>22913</v>
      </c>
    </row>
    <row r="21112" spans="1:1">
      <c r="A21112" t="s">
        <v>22914</v>
      </c>
    </row>
    <row r="21113" spans="1:1">
      <c r="A21113" t="s">
        <v>22915</v>
      </c>
    </row>
    <row r="21114" spans="1:1">
      <c r="A21114" t="s">
        <v>22916</v>
      </c>
    </row>
    <row r="21115" spans="1:1">
      <c r="A21115" t="s">
        <v>22917</v>
      </c>
    </row>
    <row r="21116" spans="1:1">
      <c r="A21116" t="s">
        <v>22918</v>
      </c>
    </row>
    <row r="21117" spans="1:1">
      <c r="A21117" t="s">
        <v>22919</v>
      </c>
    </row>
    <row r="21118" spans="1:1">
      <c r="A21118" t="s">
        <v>22920</v>
      </c>
    </row>
    <row r="21119" spans="1:1">
      <c r="A21119" t="s">
        <v>22921</v>
      </c>
    </row>
    <row r="21120" spans="1:1">
      <c r="A21120" t="s">
        <v>22922</v>
      </c>
    </row>
    <row r="21121" spans="1:1">
      <c r="A21121" t="s">
        <v>22923</v>
      </c>
    </row>
    <row r="21122" spans="1:1">
      <c r="A21122" t="s">
        <v>22924</v>
      </c>
    </row>
    <row r="21123" spans="1:1">
      <c r="A21123" t="s">
        <v>22925</v>
      </c>
    </row>
    <row r="21124" spans="1:1">
      <c r="A21124" t="s">
        <v>22926</v>
      </c>
    </row>
    <row r="21125" spans="1:1">
      <c r="A21125" t="s">
        <v>22927</v>
      </c>
    </row>
    <row r="21126" spans="1:1">
      <c r="A21126" t="s">
        <v>22928</v>
      </c>
    </row>
    <row r="21127" spans="1:1">
      <c r="A21127" t="s">
        <v>22929</v>
      </c>
    </row>
    <row r="21128" spans="1:1">
      <c r="A21128" t="s">
        <v>22930</v>
      </c>
    </row>
    <row r="21129" spans="1:1">
      <c r="A21129" t="s">
        <v>22931</v>
      </c>
    </row>
    <row r="21130" spans="1:1">
      <c r="A21130" t="s">
        <v>22932</v>
      </c>
    </row>
    <row r="21131" spans="1:1">
      <c r="A21131" t="s">
        <v>22933</v>
      </c>
    </row>
    <row r="21132" spans="1:1">
      <c r="A21132" t="s">
        <v>22934</v>
      </c>
    </row>
    <row r="21133" spans="1:1">
      <c r="A21133" t="s">
        <v>22935</v>
      </c>
    </row>
    <row r="21134" spans="1:1">
      <c r="A21134" t="s">
        <v>22936</v>
      </c>
    </row>
    <row r="21135" spans="1:1">
      <c r="A21135" t="s">
        <v>22937</v>
      </c>
    </row>
    <row r="21136" spans="1:1">
      <c r="A21136" t="s">
        <v>22938</v>
      </c>
    </row>
    <row r="21137" spans="1:1">
      <c r="A21137" t="s">
        <v>22939</v>
      </c>
    </row>
    <row r="21138" spans="1:1">
      <c r="A21138" t="s">
        <v>22940</v>
      </c>
    </row>
    <row r="21139" spans="1:1">
      <c r="A21139" t="s">
        <v>22941</v>
      </c>
    </row>
    <row r="21140" spans="1:1">
      <c r="A21140" t="s">
        <v>22942</v>
      </c>
    </row>
    <row r="21141" spans="1:1">
      <c r="A21141" t="s">
        <v>22943</v>
      </c>
    </row>
    <row r="21142" spans="1:1">
      <c r="A21142" t="s">
        <v>22944</v>
      </c>
    </row>
    <row r="21143" spans="1:1">
      <c r="A21143" t="s">
        <v>22945</v>
      </c>
    </row>
    <row r="21144" spans="1:1">
      <c r="A21144" t="s">
        <v>22946</v>
      </c>
    </row>
    <row r="21145" spans="1:1">
      <c r="A21145" t="s">
        <v>22947</v>
      </c>
    </row>
    <row r="21146" spans="1:1">
      <c r="A21146" t="s">
        <v>22948</v>
      </c>
    </row>
    <row r="21147" spans="1:1">
      <c r="A21147" t="s">
        <v>22949</v>
      </c>
    </row>
    <row r="21148" spans="1:1">
      <c r="A21148" t="s">
        <v>22950</v>
      </c>
    </row>
    <row r="21149" spans="1:1">
      <c r="A21149" t="s">
        <v>22951</v>
      </c>
    </row>
    <row r="21150" spans="1:1">
      <c r="A21150" t="s">
        <v>22952</v>
      </c>
    </row>
    <row r="21151" spans="1:1">
      <c r="A21151" t="s">
        <v>22953</v>
      </c>
    </row>
    <row r="21152" spans="1:1">
      <c r="A21152" t="s">
        <v>22954</v>
      </c>
    </row>
    <row r="21153" spans="1:1">
      <c r="A21153" t="s">
        <v>22955</v>
      </c>
    </row>
    <row r="21154" spans="1:1">
      <c r="A21154" t="s">
        <v>22956</v>
      </c>
    </row>
    <row r="21155" spans="1:1">
      <c r="A21155" t="s">
        <v>22957</v>
      </c>
    </row>
    <row r="21156" spans="1:1">
      <c r="A21156" t="s">
        <v>22958</v>
      </c>
    </row>
    <row r="21157" spans="1:1">
      <c r="A21157" t="s">
        <v>22959</v>
      </c>
    </row>
    <row r="21158" spans="1:1">
      <c r="A21158" t="s">
        <v>22960</v>
      </c>
    </row>
    <row r="21159" spans="1:1">
      <c r="A21159" t="s">
        <v>22961</v>
      </c>
    </row>
    <row r="21160" spans="1:1">
      <c r="A21160" t="s">
        <v>22962</v>
      </c>
    </row>
    <row r="21161" spans="1:1">
      <c r="A21161" t="s">
        <v>22963</v>
      </c>
    </row>
    <row r="21162" spans="1:1">
      <c r="A21162" t="s">
        <v>22964</v>
      </c>
    </row>
    <row r="21163" spans="1:1">
      <c r="A21163" t="s">
        <v>22965</v>
      </c>
    </row>
    <row r="21164" spans="1:1">
      <c r="A21164" t="s">
        <v>22966</v>
      </c>
    </row>
    <row r="21165" spans="1:1">
      <c r="A21165" t="s">
        <v>22967</v>
      </c>
    </row>
    <row r="21166" spans="1:1">
      <c r="A21166" t="s">
        <v>22968</v>
      </c>
    </row>
    <row r="21167" spans="1:1">
      <c r="A21167" t="s">
        <v>22969</v>
      </c>
    </row>
    <row r="21168" spans="1:1">
      <c r="A21168" t="s">
        <v>22970</v>
      </c>
    </row>
    <row r="21169" spans="1:1">
      <c r="A21169" t="s">
        <v>22971</v>
      </c>
    </row>
    <row r="21170" spans="1:1">
      <c r="A21170" t="s">
        <v>22972</v>
      </c>
    </row>
    <row r="21171" spans="1:1">
      <c r="A21171" t="s">
        <v>22973</v>
      </c>
    </row>
    <row r="21172" spans="1:1">
      <c r="A21172" t="s">
        <v>22974</v>
      </c>
    </row>
    <row r="21173" spans="1:1">
      <c r="A21173" t="s">
        <v>22975</v>
      </c>
    </row>
    <row r="21174" spans="1:1">
      <c r="A21174" t="s">
        <v>22976</v>
      </c>
    </row>
    <row r="21175" spans="1:1">
      <c r="A21175" t="s">
        <v>22977</v>
      </c>
    </row>
    <row r="21176" spans="1:1">
      <c r="A21176" t="s">
        <v>22978</v>
      </c>
    </row>
    <row r="21177" spans="1:1">
      <c r="A21177" t="s">
        <v>22979</v>
      </c>
    </row>
    <row r="21178" spans="1:1">
      <c r="A21178" t="s">
        <v>22980</v>
      </c>
    </row>
    <row r="21179" spans="1:1">
      <c r="A21179" t="s">
        <v>22981</v>
      </c>
    </row>
    <row r="21180" spans="1:1">
      <c r="A21180" t="s">
        <v>22982</v>
      </c>
    </row>
    <row r="21181" spans="1:1">
      <c r="A21181" t="s">
        <v>22983</v>
      </c>
    </row>
    <row r="21182" spans="1:1">
      <c r="A21182" t="s">
        <v>22984</v>
      </c>
    </row>
    <row r="21183" spans="1:1">
      <c r="A21183" t="s">
        <v>22985</v>
      </c>
    </row>
    <row r="21184" spans="1:1">
      <c r="A21184" t="s">
        <v>22986</v>
      </c>
    </row>
    <row r="21185" spans="1:1">
      <c r="A21185" t="s">
        <v>22987</v>
      </c>
    </row>
    <row r="21186" spans="1:1">
      <c r="A21186" t="s">
        <v>22988</v>
      </c>
    </row>
    <row r="21187" spans="1:1">
      <c r="A21187" t="s">
        <v>22989</v>
      </c>
    </row>
    <row r="21188" spans="1:1">
      <c r="A21188" t="s">
        <v>22990</v>
      </c>
    </row>
    <row r="21189" spans="1:1">
      <c r="A21189" t="s">
        <v>22991</v>
      </c>
    </row>
    <row r="21190" spans="1:1">
      <c r="A21190" t="s">
        <v>22992</v>
      </c>
    </row>
    <row r="21191" spans="1:1">
      <c r="A21191" t="s">
        <v>22993</v>
      </c>
    </row>
    <row r="21192" spans="1:1">
      <c r="A21192" t="s">
        <v>22994</v>
      </c>
    </row>
    <row r="21193" spans="1:1">
      <c r="A21193" t="s">
        <v>22995</v>
      </c>
    </row>
    <row r="21194" spans="1:1">
      <c r="A21194" t="s">
        <v>22996</v>
      </c>
    </row>
    <row r="21195" spans="1:1">
      <c r="A21195" t="s">
        <v>22997</v>
      </c>
    </row>
    <row r="21196" spans="1:1">
      <c r="A21196" t="s">
        <v>22998</v>
      </c>
    </row>
    <row r="21197" spans="1:1">
      <c r="A21197" t="s">
        <v>22999</v>
      </c>
    </row>
    <row r="21198" spans="1:1">
      <c r="A21198" t="s">
        <v>23000</v>
      </c>
    </row>
    <row r="21199" spans="1:1">
      <c r="A21199" t="s">
        <v>23001</v>
      </c>
    </row>
    <row r="21200" spans="1:1">
      <c r="A21200" t="s">
        <v>23002</v>
      </c>
    </row>
    <row r="21201" spans="1:1">
      <c r="A21201" t="s">
        <v>23003</v>
      </c>
    </row>
    <row r="21202" spans="1:1">
      <c r="A21202" t="s">
        <v>23004</v>
      </c>
    </row>
    <row r="21203" spans="1:1">
      <c r="A21203" t="s">
        <v>23005</v>
      </c>
    </row>
    <row r="21204" spans="1:1">
      <c r="A21204" t="s">
        <v>23006</v>
      </c>
    </row>
    <row r="21205" spans="1:1">
      <c r="A21205" t="s">
        <v>23007</v>
      </c>
    </row>
    <row r="21206" spans="1:1">
      <c r="A21206" t="s">
        <v>23008</v>
      </c>
    </row>
    <row r="21207" spans="1:1">
      <c r="A21207" t="s">
        <v>23009</v>
      </c>
    </row>
    <row r="21208" spans="1:1">
      <c r="A21208" t="s">
        <v>23010</v>
      </c>
    </row>
    <row r="21209" spans="1:1">
      <c r="A21209" t="s">
        <v>23011</v>
      </c>
    </row>
    <row r="21210" spans="1:1">
      <c r="A21210" t="s">
        <v>23012</v>
      </c>
    </row>
    <row r="21211" spans="1:1">
      <c r="A21211" t="s">
        <v>23013</v>
      </c>
    </row>
    <row r="21212" spans="1:1">
      <c r="A21212" t="s">
        <v>23014</v>
      </c>
    </row>
    <row r="21213" spans="1:1">
      <c r="A21213" t="s">
        <v>23015</v>
      </c>
    </row>
    <row r="21214" spans="1:1">
      <c r="A21214" t="s">
        <v>23016</v>
      </c>
    </row>
    <row r="21215" spans="1:1">
      <c r="A21215" t="s">
        <v>23017</v>
      </c>
    </row>
    <row r="21216" spans="1:1">
      <c r="A21216" t="s">
        <v>23018</v>
      </c>
    </row>
    <row r="21217" spans="1:1">
      <c r="A21217" t="s">
        <v>23019</v>
      </c>
    </row>
    <row r="21218" spans="1:1">
      <c r="A21218" t="s">
        <v>23020</v>
      </c>
    </row>
    <row r="21219" spans="1:1">
      <c r="A21219" t="s">
        <v>23021</v>
      </c>
    </row>
    <row r="21220" spans="1:1">
      <c r="A21220" t="s">
        <v>23022</v>
      </c>
    </row>
    <row r="21221" spans="1:1">
      <c r="A21221" t="s">
        <v>23023</v>
      </c>
    </row>
    <row r="21222" spans="1:1">
      <c r="A21222" t="s">
        <v>23024</v>
      </c>
    </row>
    <row r="21223" spans="1:1">
      <c r="A21223" t="s">
        <v>23025</v>
      </c>
    </row>
    <row r="21224" spans="1:1">
      <c r="A21224" t="s">
        <v>23026</v>
      </c>
    </row>
    <row r="21225" spans="1:1">
      <c r="A21225" t="s">
        <v>23027</v>
      </c>
    </row>
    <row r="21226" spans="1:1">
      <c r="A21226" t="s">
        <v>23028</v>
      </c>
    </row>
    <row r="21227" spans="1:1">
      <c r="A21227" t="s">
        <v>23029</v>
      </c>
    </row>
    <row r="21228" spans="1:1">
      <c r="A21228" t="s">
        <v>23030</v>
      </c>
    </row>
    <row r="21229" spans="1:1">
      <c r="A21229" t="s">
        <v>23031</v>
      </c>
    </row>
    <row r="21230" spans="1:1">
      <c r="A21230" t="s">
        <v>23032</v>
      </c>
    </row>
    <row r="21231" spans="1:1">
      <c r="A21231" t="s">
        <v>23033</v>
      </c>
    </row>
    <row r="21232" spans="1:1">
      <c r="A21232" t="s">
        <v>23034</v>
      </c>
    </row>
    <row r="21233" spans="1:1">
      <c r="A21233" t="s">
        <v>23035</v>
      </c>
    </row>
    <row r="21234" spans="1:1">
      <c r="A21234" t="s">
        <v>23036</v>
      </c>
    </row>
    <row r="21235" spans="1:1">
      <c r="A21235" t="s">
        <v>23037</v>
      </c>
    </row>
    <row r="21236" spans="1:1">
      <c r="A21236" t="s">
        <v>23038</v>
      </c>
    </row>
    <row r="21237" spans="1:1">
      <c r="A21237" t="s">
        <v>23039</v>
      </c>
    </row>
    <row r="21238" spans="1:1">
      <c r="A21238" t="s">
        <v>23040</v>
      </c>
    </row>
    <row r="21239" spans="1:1">
      <c r="A21239" t="s">
        <v>23041</v>
      </c>
    </row>
    <row r="21240" spans="1:1">
      <c r="A21240" t="s">
        <v>23042</v>
      </c>
    </row>
    <row r="21241" spans="1:1">
      <c r="A21241" t="s">
        <v>23043</v>
      </c>
    </row>
    <row r="21242" spans="1:1">
      <c r="A21242" t="s">
        <v>23044</v>
      </c>
    </row>
    <row r="21243" spans="1:1">
      <c r="A21243" t="s">
        <v>23045</v>
      </c>
    </row>
    <row r="21244" spans="1:1">
      <c r="A21244" t="s">
        <v>23046</v>
      </c>
    </row>
    <row r="21245" spans="1:1">
      <c r="A21245" t="s">
        <v>23047</v>
      </c>
    </row>
    <row r="21246" spans="1:1">
      <c r="A21246" t="s">
        <v>23048</v>
      </c>
    </row>
    <row r="21247" spans="1:1">
      <c r="A21247" t="s">
        <v>23049</v>
      </c>
    </row>
    <row r="21248" spans="1:1">
      <c r="A21248" t="s">
        <v>23050</v>
      </c>
    </row>
    <row r="21249" spans="1:1">
      <c r="A21249" t="s">
        <v>23051</v>
      </c>
    </row>
    <row r="21250" spans="1:1">
      <c r="A21250" t="s">
        <v>23052</v>
      </c>
    </row>
    <row r="21251" spans="1:1">
      <c r="A21251" t="s">
        <v>23053</v>
      </c>
    </row>
    <row r="21252" spans="1:1">
      <c r="A21252" t="s">
        <v>23054</v>
      </c>
    </row>
    <row r="21253" spans="1:1">
      <c r="A21253" t="s">
        <v>23055</v>
      </c>
    </row>
    <row r="21254" spans="1:1">
      <c r="A21254" t="s">
        <v>23056</v>
      </c>
    </row>
    <row r="21255" spans="1:1">
      <c r="A21255" t="s">
        <v>23057</v>
      </c>
    </row>
    <row r="21256" spans="1:1">
      <c r="A21256" t="s">
        <v>23058</v>
      </c>
    </row>
    <row r="21257" spans="1:1">
      <c r="A21257" t="s">
        <v>23059</v>
      </c>
    </row>
    <row r="21258" spans="1:1">
      <c r="A21258" t="s">
        <v>23060</v>
      </c>
    </row>
    <row r="21259" spans="1:1">
      <c r="A21259" t="s">
        <v>23061</v>
      </c>
    </row>
    <row r="21260" spans="1:1">
      <c r="A21260" t="s">
        <v>23062</v>
      </c>
    </row>
    <row r="21261" spans="1:1">
      <c r="A21261" t="s">
        <v>23063</v>
      </c>
    </row>
    <row r="21262" spans="1:1">
      <c r="A21262" t="s">
        <v>23064</v>
      </c>
    </row>
    <row r="21263" spans="1:1">
      <c r="A21263" t="s">
        <v>23065</v>
      </c>
    </row>
    <row r="21264" spans="1:1">
      <c r="A21264" t="s">
        <v>23066</v>
      </c>
    </row>
    <row r="21265" spans="1:1">
      <c r="A21265" t="s">
        <v>23067</v>
      </c>
    </row>
    <row r="21266" spans="1:1">
      <c r="A21266" t="s">
        <v>23068</v>
      </c>
    </row>
    <row r="21267" spans="1:1">
      <c r="A21267" t="s">
        <v>23069</v>
      </c>
    </row>
    <row r="21268" spans="1:1">
      <c r="A21268" t="s">
        <v>23070</v>
      </c>
    </row>
    <row r="21269" spans="1:1">
      <c r="A21269" t="s">
        <v>23071</v>
      </c>
    </row>
    <row r="21270" spans="1:1">
      <c r="A21270" t="s">
        <v>23072</v>
      </c>
    </row>
    <row r="21271" spans="1:1">
      <c r="A21271" t="s">
        <v>23073</v>
      </c>
    </row>
    <row r="21272" spans="1:1">
      <c r="A21272" t="s">
        <v>23074</v>
      </c>
    </row>
    <row r="21273" spans="1:1">
      <c r="A21273" t="s">
        <v>23075</v>
      </c>
    </row>
    <row r="21274" spans="1:1">
      <c r="A21274" t="s">
        <v>23076</v>
      </c>
    </row>
    <row r="21275" spans="1:1">
      <c r="A21275" t="s">
        <v>23077</v>
      </c>
    </row>
    <row r="21276" spans="1:1">
      <c r="A21276" t="s">
        <v>23078</v>
      </c>
    </row>
    <row r="21277" spans="1:1">
      <c r="A21277" t="s">
        <v>23079</v>
      </c>
    </row>
    <row r="21278" spans="1:1">
      <c r="A21278" t="s">
        <v>23080</v>
      </c>
    </row>
    <row r="21279" spans="1:1">
      <c r="A21279" t="s">
        <v>23081</v>
      </c>
    </row>
    <row r="21280" spans="1:1">
      <c r="A21280" t="s">
        <v>23082</v>
      </c>
    </row>
    <row r="21281" spans="1:1">
      <c r="A21281" t="s">
        <v>23083</v>
      </c>
    </row>
    <row r="21282" spans="1:1">
      <c r="A21282" t="s">
        <v>23084</v>
      </c>
    </row>
    <row r="21283" spans="1:1">
      <c r="A21283" t="s">
        <v>23085</v>
      </c>
    </row>
    <row r="21284" spans="1:1">
      <c r="A21284" t="s">
        <v>23086</v>
      </c>
    </row>
    <row r="21285" spans="1:1">
      <c r="A21285" t="s">
        <v>23087</v>
      </c>
    </row>
    <row r="21286" spans="1:1">
      <c r="A21286" t="s">
        <v>23088</v>
      </c>
    </row>
    <row r="21287" spans="1:1">
      <c r="A21287" t="s">
        <v>23089</v>
      </c>
    </row>
    <row r="21288" spans="1:1">
      <c r="A21288" t="s">
        <v>23090</v>
      </c>
    </row>
    <row r="21289" spans="1:1">
      <c r="A21289" t="s">
        <v>23091</v>
      </c>
    </row>
    <row r="21290" spans="1:1">
      <c r="A21290" t="s">
        <v>23092</v>
      </c>
    </row>
    <row r="21291" spans="1:1">
      <c r="A21291" t="s">
        <v>23093</v>
      </c>
    </row>
    <row r="21292" spans="1:1">
      <c r="A21292" t="s">
        <v>23094</v>
      </c>
    </row>
    <row r="21293" spans="1:1">
      <c r="A21293" t="s">
        <v>23095</v>
      </c>
    </row>
    <row r="21294" spans="1:1">
      <c r="A21294" t="s">
        <v>23096</v>
      </c>
    </row>
    <row r="21295" spans="1:1">
      <c r="A21295" t="s">
        <v>23097</v>
      </c>
    </row>
    <row r="21296" spans="1:1">
      <c r="A21296" t="s">
        <v>23098</v>
      </c>
    </row>
    <row r="21297" spans="1:1">
      <c r="A21297" t="s">
        <v>23099</v>
      </c>
    </row>
    <row r="21298" spans="1:1">
      <c r="A21298" t="s">
        <v>23100</v>
      </c>
    </row>
    <row r="21299" spans="1:1">
      <c r="A21299" t="s">
        <v>23101</v>
      </c>
    </row>
    <row r="21300" spans="1:1">
      <c r="A21300" t="s">
        <v>23102</v>
      </c>
    </row>
    <row r="21301" spans="1:1">
      <c r="A21301" t="s">
        <v>23103</v>
      </c>
    </row>
    <row r="21302" spans="1:1">
      <c r="A21302" t="s">
        <v>23104</v>
      </c>
    </row>
    <row r="21303" spans="1:1">
      <c r="A21303" t="s">
        <v>23105</v>
      </c>
    </row>
    <row r="21304" spans="1:1">
      <c r="A21304" t="s">
        <v>23106</v>
      </c>
    </row>
    <row r="21305" spans="1:1">
      <c r="A21305" t="s">
        <v>23107</v>
      </c>
    </row>
    <row r="21306" spans="1:1">
      <c r="A21306" t="s">
        <v>23108</v>
      </c>
    </row>
    <row r="21307" spans="1:1">
      <c r="A21307" t="s">
        <v>23109</v>
      </c>
    </row>
    <row r="21308" spans="1:1">
      <c r="A21308" t="s">
        <v>23110</v>
      </c>
    </row>
    <row r="21309" spans="1:1">
      <c r="A21309" t="s">
        <v>23111</v>
      </c>
    </row>
    <row r="21310" spans="1:1">
      <c r="A21310" t="s">
        <v>23112</v>
      </c>
    </row>
    <row r="21311" spans="1:1">
      <c r="A21311" t="s">
        <v>23113</v>
      </c>
    </row>
    <row r="21312" spans="1:1">
      <c r="A21312" t="s">
        <v>23114</v>
      </c>
    </row>
    <row r="21313" spans="1:1">
      <c r="A21313" t="s">
        <v>23115</v>
      </c>
    </row>
    <row r="21314" spans="1:1">
      <c r="A21314" t="s">
        <v>23116</v>
      </c>
    </row>
    <row r="21315" spans="1:1">
      <c r="A21315" t="s">
        <v>23117</v>
      </c>
    </row>
    <row r="21316" spans="1:1">
      <c r="A21316" t="s">
        <v>23118</v>
      </c>
    </row>
    <row r="21317" spans="1:1">
      <c r="A21317" t="s">
        <v>23119</v>
      </c>
    </row>
    <row r="21318" spans="1:1">
      <c r="A21318" t="s">
        <v>23120</v>
      </c>
    </row>
    <row r="21319" spans="1:1">
      <c r="A21319" t="s">
        <v>23121</v>
      </c>
    </row>
    <row r="21320" spans="1:1">
      <c r="A21320" t="s">
        <v>23122</v>
      </c>
    </row>
    <row r="21321" spans="1:1">
      <c r="A21321" t="s">
        <v>23123</v>
      </c>
    </row>
    <row r="21322" spans="1:1">
      <c r="A21322" t="s">
        <v>23124</v>
      </c>
    </row>
    <row r="21323" spans="1:1">
      <c r="A21323" t="s">
        <v>23125</v>
      </c>
    </row>
    <row r="21324" spans="1:1">
      <c r="A21324" t="s">
        <v>23126</v>
      </c>
    </row>
    <row r="21325" spans="1:1">
      <c r="A21325" t="s">
        <v>23127</v>
      </c>
    </row>
    <row r="21326" spans="1:1">
      <c r="A21326" t="s">
        <v>23128</v>
      </c>
    </row>
    <row r="21327" spans="1:1">
      <c r="A21327" t="s">
        <v>23129</v>
      </c>
    </row>
    <row r="21328" spans="1:1">
      <c r="A21328" t="s">
        <v>23130</v>
      </c>
    </row>
    <row r="21329" spans="1:1">
      <c r="A21329" t="s">
        <v>23131</v>
      </c>
    </row>
    <row r="21330" spans="1:1">
      <c r="A21330" t="s">
        <v>23132</v>
      </c>
    </row>
    <row r="21331" spans="1:1">
      <c r="A21331" t="s">
        <v>23133</v>
      </c>
    </row>
    <row r="21332" spans="1:1">
      <c r="A21332" t="s">
        <v>23134</v>
      </c>
    </row>
    <row r="21333" spans="1:1">
      <c r="A21333" t="s">
        <v>23135</v>
      </c>
    </row>
    <row r="21334" spans="1:1">
      <c r="A21334" t="s">
        <v>23136</v>
      </c>
    </row>
    <row r="21335" spans="1:1">
      <c r="A21335" t="s">
        <v>23137</v>
      </c>
    </row>
    <row r="21336" spans="1:1">
      <c r="A21336" t="s">
        <v>23138</v>
      </c>
    </row>
    <row r="21337" spans="1:1">
      <c r="A21337" t="s">
        <v>23139</v>
      </c>
    </row>
    <row r="21338" spans="1:1">
      <c r="A21338" t="s">
        <v>23140</v>
      </c>
    </row>
    <row r="21339" spans="1:1">
      <c r="A21339" t="s">
        <v>23141</v>
      </c>
    </row>
    <row r="21340" spans="1:1">
      <c r="A21340" t="s">
        <v>23142</v>
      </c>
    </row>
    <row r="21341" spans="1:1">
      <c r="A21341" t="s">
        <v>23143</v>
      </c>
    </row>
    <row r="21342" spans="1:1">
      <c r="A21342" t="s">
        <v>23144</v>
      </c>
    </row>
    <row r="21343" spans="1:1">
      <c r="A21343" t="s">
        <v>23145</v>
      </c>
    </row>
    <row r="21344" spans="1:1">
      <c r="A21344" t="s">
        <v>23146</v>
      </c>
    </row>
    <row r="21345" spans="1:1">
      <c r="A21345" t="s">
        <v>23147</v>
      </c>
    </row>
    <row r="21346" spans="1:1">
      <c r="A21346" t="s">
        <v>23148</v>
      </c>
    </row>
    <row r="21347" spans="1:1">
      <c r="A21347" t="s">
        <v>23149</v>
      </c>
    </row>
    <row r="21348" spans="1:1">
      <c r="A21348" t="s">
        <v>23150</v>
      </c>
    </row>
    <row r="21349" spans="1:1">
      <c r="A21349" t="s">
        <v>23151</v>
      </c>
    </row>
    <row r="21350" spans="1:1">
      <c r="A21350" t="s">
        <v>23152</v>
      </c>
    </row>
    <row r="21351" spans="1:1">
      <c r="A21351" t="s">
        <v>23153</v>
      </c>
    </row>
    <row r="21352" spans="1:1">
      <c r="A21352" t="s">
        <v>23154</v>
      </c>
    </row>
    <row r="21353" spans="1:1">
      <c r="A21353" t="s">
        <v>23155</v>
      </c>
    </row>
    <row r="21354" spans="1:1">
      <c r="A21354" t="s">
        <v>23156</v>
      </c>
    </row>
    <row r="21355" spans="1:1">
      <c r="A21355" t="s">
        <v>23157</v>
      </c>
    </row>
    <row r="21356" spans="1:1">
      <c r="A21356" t="s">
        <v>23158</v>
      </c>
    </row>
    <row r="21357" spans="1:1">
      <c r="A21357" t="s">
        <v>23159</v>
      </c>
    </row>
    <row r="21358" spans="1:1">
      <c r="A21358" t="s">
        <v>23160</v>
      </c>
    </row>
    <row r="21359" spans="1:1">
      <c r="A21359" t="s">
        <v>23161</v>
      </c>
    </row>
    <row r="21360" spans="1:1">
      <c r="A21360" t="s">
        <v>23162</v>
      </c>
    </row>
    <row r="21361" spans="1:1">
      <c r="A21361" t="s">
        <v>23163</v>
      </c>
    </row>
    <row r="21362" spans="1:1">
      <c r="A21362" t="s">
        <v>23164</v>
      </c>
    </row>
    <row r="21363" spans="1:1">
      <c r="A21363" t="s">
        <v>23165</v>
      </c>
    </row>
    <row r="21364" spans="1:1">
      <c r="A21364" t="s">
        <v>23166</v>
      </c>
    </row>
    <row r="21365" spans="1:1">
      <c r="A21365" t="s">
        <v>23167</v>
      </c>
    </row>
    <row r="21366" spans="1:1">
      <c r="A21366" t="s">
        <v>23168</v>
      </c>
    </row>
    <row r="21367" spans="1:1">
      <c r="A21367" t="s">
        <v>23169</v>
      </c>
    </row>
    <row r="21368" spans="1:1">
      <c r="A21368" t="s">
        <v>23170</v>
      </c>
    </row>
    <row r="21369" spans="1:1">
      <c r="A21369" t="s">
        <v>23171</v>
      </c>
    </row>
    <row r="21370" spans="1:1">
      <c r="A21370" t="s">
        <v>23172</v>
      </c>
    </row>
    <row r="21371" spans="1:1">
      <c r="A21371" t="s">
        <v>23173</v>
      </c>
    </row>
    <row r="21372" spans="1:1">
      <c r="A21372" t="s">
        <v>23174</v>
      </c>
    </row>
    <row r="21373" spans="1:1">
      <c r="A21373" t="s">
        <v>23175</v>
      </c>
    </row>
    <row r="21374" spans="1:1">
      <c r="A21374" t="s">
        <v>23176</v>
      </c>
    </row>
    <row r="21375" spans="1:1">
      <c r="A21375" t="s">
        <v>23177</v>
      </c>
    </row>
    <row r="21376" spans="1:1">
      <c r="A21376" t="s">
        <v>23178</v>
      </c>
    </row>
    <row r="21377" spans="1:1">
      <c r="A21377" t="s">
        <v>23179</v>
      </c>
    </row>
    <row r="21378" spans="1:1">
      <c r="A21378" t="s">
        <v>23180</v>
      </c>
    </row>
    <row r="21379" spans="1:1">
      <c r="A21379" t="s">
        <v>23181</v>
      </c>
    </row>
    <row r="21380" spans="1:1">
      <c r="A21380" t="s">
        <v>23182</v>
      </c>
    </row>
    <row r="21381" spans="1:1">
      <c r="A21381" t="s">
        <v>23183</v>
      </c>
    </row>
    <row r="21382" spans="1:1">
      <c r="A21382" t="s">
        <v>23184</v>
      </c>
    </row>
    <row r="21383" spans="1:1">
      <c r="A21383" t="s">
        <v>23185</v>
      </c>
    </row>
    <row r="21384" spans="1:1">
      <c r="A21384" t="s">
        <v>23186</v>
      </c>
    </row>
    <row r="21385" spans="1:1">
      <c r="A21385" t="s">
        <v>23187</v>
      </c>
    </row>
    <row r="21386" spans="1:1">
      <c r="A21386" t="s">
        <v>23188</v>
      </c>
    </row>
    <row r="21387" spans="1:1">
      <c r="A21387" t="s">
        <v>23189</v>
      </c>
    </row>
    <row r="21388" spans="1:1">
      <c r="A21388" t="s">
        <v>23190</v>
      </c>
    </row>
    <row r="21389" spans="1:1">
      <c r="A21389" t="s">
        <v>23191</v>
      </c>
    </row>
    <row r="21390" spans="1:1">
      <c r="A21390" t="s">
        <v>23192</v>
      </c>
    </row>
    <row r="21391" spans="1:1">
      <c r="A21391" t="s">
        <v>23193</v>
      </c>
    </row>
    <row r="21392" spans="1:1">
      <c r="A21392" t="s">
        <v>23194</v>
      </c>
    </row>
    <row r="21393" spans="1:1">
      <c r="A21393" t="s">
        <v>23195</v>
      </c>
    </row>
    <row r="21394" spans="1:1">
      <c r="A21394" t="s">
        <v>23196</v>
      </c>
    </row>
    <row r="21395" spans="1:1">
      <c r="A21395" t="s">
        <v>23197</v>
      </c>
    </row>
    <row r="21396" spans="1:1">
      <c r="A21396" t="s">
        <v>23198</v>
      </c>
    </row>
    <row r="21397" spans="1:1">
      <c r="A21397" t="s">
        <v>23199</v>
      </c>
    </row>
    <row r="21398" spans="1:1">
      <c r="A21398" t="s">
        <v>23200</v>
      </c>
    </row>
    <row r="21399" spans="1:1">
      <c r="A21399" t="s">
        <v>23201</v>
      </c>
    </row>
    <row r="21400" spans="1:1">
      <c r="A21400" t="s">
        <v>23202</v>
      </c>
    </row>
    <row r="21401" spans="1:1">
      <c r="A21401" t="s">
        <v>23203</v>
      </c>
    </row>
    <row r="21402" spans="1:1">
      <c r="A21402" t="s">
        <v>23204</v>
      </c>
    </row>
    <row r="21403" spans="1:1">
      <c r="A21403" t="s">
        <v>23205</v>
      </c>
    </row>
    <row r="21404" spans="1:1">
      <c r="A21404" t="s">
        <v>23206</v>
      </c>
    </row>
    <row r="21405" spans="1:1">
      <c r="A21405" t="s">
        <v>23207</v>
      </c>
    </row>
    <row r="21406" spans="1:1">
      <c r="A21406" t="s">
        <v>23208</v>
      </c>
    </row>
    <row r="21407" spans="1:1">
      <c r="A21407" t="s">
        <v>23209</v>
      </c>
    </row>
    <row r="21408" spans="1:1">
      <c r="A21408" t="s">
        <v>23210</v>
      </c>
    </row>
    <row r="21409" spans="1:1">
      <c r="A21409" t="s">
        <v>23211</v>
      </c>
    </row>
    <row r="21410" spans="1:1">
      <c r="A21410" t="s">
        <v>23212</v>
      </c>
    </row>
    <row r="21411" spans="1:1">
      <c r="A21411" t="s">
        <v>23213</v>
      </c>
    </row>
    <row r="21412" spans="1:1">
      <c r="A21412" t="s">
        <v>23214</v>
      </c>
    </row>
    <row r="21413" spans="1:1">
      <c r="A21413" t="s">
        <v>23215</v>
      </c>
    </row>
    <row r="21414" spans="1:1">
      <c r="A21414" t="s">
        <v>23216</v>
      </c>
    </row>
    <row r="21415" spans="1:1">
      <c r="A21415" t="s">
        <v>23217</v>
      </c>
    </row>
    <row r="21416" spans="1:1">
      <c r="A21416" t="s">
        <v>23218</v>
      </c>
    </row>
    <row r="21417" spans="1:1">
      <c r="A21417" t="s">
        <v>23219</v>
      </c>
    </row>
    <row r="21418" spans="1:1">
      <c r="A21418" t="s">
        <v>23220</v>
      </c>
    </row>
    <row r="21419" spans="1:1">
      <c r="A21419" t="s">
        <v>23221</v>
      </c>
    </row>
    <row r="21420" spans="1:1">
      <c r="A21420" t="s">
        <v>23222</v>
      </c>
    </row>
    <row r="21421" spans="1:1">
      <c r="A21421" t="s">
        <v>23223</v>
      </c>
    </row>
    <row r="21422" spans="1:1">
      <c r="A21422" t="s">
        <v>23224</v>
      </c>
    </row>
    <row r="21423" spans="1:1">
      <c r="A21423" t="s">
        <v>23225</v>
      </c>
    </row>
    <row r="21424" spans="1:1">
      <c r="A21424" t="s">
        <v>23226</v>
      </c>
    </row>
    <row r="21425" spans="1:1">
      <c r="A21425" t="s">
        <v>23227</v>
      </c>
    </row>
    <row r="21426" spans="1:1">
      <c r="A21426" t="s">
        <v>23228</v>
      </c>
    </row>
    <row r="21427" spans="1:1">
      <c r="A21427" t="s">
        <v>23229</v>
      </c>
    </row>
    <row r="21428" spans="1:1">
      <c r="A21428" t="s">
        <v>23230</v>
      </c>
    </row>
    <row r="21429" spans="1:1">
      <c r="A21429" t="s">
        <v>23231</v>
      </c>
    </row>
    <row r="21430" spans="1:1">
      <c r="A21430" t="s">
        <v>23232</v>
      </c>
    </row>
    <row r="21431" spans="1:1">
      <c r="A21431" t="s">
        <v>23233</v>
      </c>
    </row>
    <row r="21432" spans="1:1">
      <c r="A21432" t="s">
        <v>23234</v>
      </c>
    </row>
    <row r="21433" spans="1:1">
      <c r="A21433" t="s">
        <v>23235</v>
      </c>
    </row>
    <row r="21434" spans="1:1">
      <c r="A21434" t="s">
        <v>23236</v>
      </c>
    </row>
    <row r="21435" spans="1:1">
      <c r="A21435" t="s">
        <v>23237</v>
      </c>
    </row>
    <row r="21436" spans="1:1">
      <c r="A21436" t="s">
        <v>23238</v>
      </c>
    </row>
    <row r="21437" spans="1:1">
      <c r="A21437" t="s">
        <v>23239</v>
      </c>
    </row>
    <row r="21438" spans="1:1">
      <c r="A21438" t="s">
        <v>23240</v>
      </c>
    </row>
    <row r="21439" spans="1:1">
      <c r="A21439" t="s">
        <v>23241</v>
      </c>
    </row>
    <row r="21440" spans="1:1">
      <c r="A21440" t="s">
        <v>23242</v>
      </c>
    </row>
    <row r="21441" spans="1:1">
      <c r="A21441" t="s">
        <v>23243</v>
      </c>
    </row>
    <row r="21442" spans="1:1">
      <c r="A21442" t="s">
        <v>23244</v>
      </c>
    </row>
    <row r="21443" spans="1:1">
      <c r="A21443" t="s">
        <v>23245</v>
      </c>
    </row>
    <row r="21444" spans="1:1">
      <c r="A21444" t="s">
        <v>23246</v>
      </c>
    </row>
    <row r="21445" spans="1:1">
      <c r="A21445" t="s">
        <v>23247</v>
      </c>
    </row>
    <row r="21446" spans="1:1">
      <c r="A21446" t="s">
        <v>23248</v>
      </c>
    </row>
    <row r="21447" spans="1:1">
      <c r="A21447" t="s">
        <v>23249</v>
      </c>
    </row>
    <row r="21448" spans="1:1">
      <c r="A21448" t="s">
        <v>23250</v>
      </c>
    </row>
    <row r="21449" spans="1:1">
      <c r="A21449" t="s">
        <v>23251</v>
      </c>
    </row>
    <row r="21450" spans="1:1">
      <c r="A21450" t="s">
        <v>23252</v>
      </c>
    </row>
    <row r="21451" spans="1:1">
      <c r="A21451" t="s">
        <v>23253</v>
      </c>
    </row>
    <row r="21452" spans="1:1">
      <c r="A21452" t="s">
        <v>23254</v>
      </c>
    </row>
    <row r="21453" spans="1:1">
      <c r="A21453" t="s">
        <v>23255</v>
      </c>
    </row>
    <row r="21454" spans="1:1">
      <c r="A21454" t="s">
        <v>23256</v>
      </c>
    </row>
    <row r="21455" spans="1:1">
      <c r="A21455" t="s">
        <v>23257</v>
      </c>
    </row>
    <row r="21456" spans="1:1">
      <c r="A21456" t="s">
        <v>23258</v>
      </c>
    </row>
    <row r="21457" spans="1:1">
      <c r="A21457" t="s">
        <v>23259</v>
      </c>
    </row>
    <row r="21458" spans="1:1">
      <c r="A21458" t="s">
        <v>23260</v>
      </c>
    </row>
    <row r="21459" spans="1:1">
      <c r="A21459" t="s">
        <v>23261</v>
      </c>
    </row>
    <row r="21460" spans="1:1">
      <c r="A21460" t="s">
        <v>23262</v>
      </c>
    </row>
    <row r="21461" spans="1:1">
      <c r="A21461" t="s">
        <v>23263</v>
      </c>
    </row>
    <row r="21462" spans="1:1">
      <c r="A21462" t="s">
        <v>23264</v>
      </c>
    </row>
    <row r="21463" spans="1:1">
      <c r="A21463" t="s">
        <v>23265</v>
      </c>
    </row>
    <row r="21464" spans="1:1">
      <c r="A21464" t="s">
        <v>23266</v>
      </c>
    </row>
    <row r="21465" spans="1:1">
      <c r="A21465" t="s">
        <v>23267</v>
      </c>
    </row>
    <row r="21466" spans="1:1">
      <c r="A21466" t="s">
        <v>23268</v>
      </c>
    </row>
    <row r="21467" spans="1:1">
      <c r="A21467" t="s">
        <v>23269</v>
      </c>
    </row>
    <row r="21468" spans="1:1">
      <c r="A21468" t="s">
        <v>23270</v>
      </c>
    </row>
    <row r="21469" spans="1:1">
      <c r="A21469" t="s">
        <v>23271</v>
      </c>
    </row>
    <row r="21470" spans="1:1">
      <c r="A21470" t="s">
        <v>23272</v>
      </c>
    </row>
    <row r="21471" spans="1:1">
      <c r="A21471" t="s">
        <v>23273</v>
      </c>
    </row>
    <row r="21472" spans="1:1">
      <c r="A21472" t="s">
        <v>23274</v>
      </c>
    </row>
    <row r="21473" spans="1:1">
      <c r="A21473" t="s">
        <v>23275</v>
      </c>
    </row>
    <row r="21474" spans="1:1">
      <c r="A21474" t="s">
        <v>23276</v>
      </c>
    </row>
    <row r="21475" spans="1:1">
      <c r="A21475" t="s">
        <v>23277</v>
      </c>
    </row>
    <row r="21476" spans="1:1">
      <c r="A21476" t="s">
        <v>23278</v>
      </c>
    </row>
    <row r="21477" spans="1:1">
      <c r="A21477" t="s">
        <v>23279</v>
      </c>
    </row>
    <row r="21478" spans="1:1">
      <c r="A21478" t="s">
        <v>23280</v>
      </c>
    </row>
    <row r="21479" spans="1:1">
      <c r="A21479" t="s">
        <v>23281</v>
      </c>
    </row>
    <row r="21480" spans="1:1">
      <c r="A21480" t="s">
        <v>23282</v>
      </c>
    </row>
    <row r="21481" spans="1:1">
      <c r="A21481" t="s">
        <v>23283</v>
      </c>
    </row>
    <row r="21482" spans="1:1">
      <c r="A21482" t="s">
        <v>23284</v>
      </c>
    </row>
    <row r="21483" spans="1:1">
      <c r="A21483" t="s">
        <v>23285</v>
      </c>
    </row>
    <row r="21484" spans="1:1">
      <c r="A21484" t="s">
        <v>23286</v>
      </c>
    </row>
    <row r="21485" spans="1:1">
      <c r="A21485" t="s">
        <v>23287</v>
      </c>
    </row>
    <row r="21486" spans="1:1">
      <c r="A21486" t="s">
        <v>23288</v>
      </c>
    </row>
    <row r="21487" spans="1:1">
      <c r="A21487" t="s">
        <v>23289</v>
      </c>
    </row>
    <row r="21488" spans="1:1">
      <c r="A21488" t="s">
        <v>23290</v>
      </c>
    </row>
    <row r="21489" spans="1:1">
      <c r="A21489" t="s">
        <v>23291</v>
      </c>
    </row>
    <row r="21490" spans="1:1">
      <c r="A21490" t="s">
        <v>23292</v>
      </c>
    </row>
    <row r="21491" spans="1:1">
      <c r="A21491" t="s">
        <v>23293</v>
      </c>
    </row>
    <row r="21492" spans="1:1">
      <c r="A21492" t="s">
        <v>23294</v>
      </c>
    </row>
    <row r="21493" spans="1:1">
      <c r="A21493" t="s">
        <v>23295</v>
      </c>
    </row>
    <row r="21494" spans="1:1">
      <c r="A21494" t="s">
        <v>23296</v>
      </c>
    </row>
    <row r="21495" spans="1:1">
      <c r="A21495" t="s">
        <v>23297</v>
      </c>
    </row>
    <row r="21496" spans="1:1">
      <c r="A21496" t="s">
        <v>23298</v>
      </c>
    </row>
    <row r="21497" spans="1:1">
      <c r="A21497" t="s">
        <v>23299</v>
      </c>
    </row>
    <row r="21498" spans="1:1">
      <c r="A21498" t="s">
        <v>23300</v>
      </c>
    </row>
    <row r="21499" spans="1:1">
      <c r="A21499" t="s">
        <v>23301</v>
      </c>
    </row>
    <row r="21500" spans="1:1">
      <c r="A21500" t="s">
        <v>23302</v>
      </c>
    </row>
    <row r="21501" spans="1:1">
      <c r="A21501" t="s">
        <v>23303</v>
      </c>
    </row>
    <row r="21502" spans="1:1">
      <c r="A21502" t="s">
        <v>23304</v>
      </c>
    </row>
    <row r="21503" spans="1:1">
      <c r="A21503" t="s">
        <v>23305</v>
      </c>
    </row>
    <row r="21504" spans="1:1">
      <c r="A21504" t="s">
        <v>23306</v>
      </c>
    </row>
    <row r="21505" spans="1:1">
      <c r="A21505" t="s">
        <v>23307</v>
      </c>
    </row>
    <row r="21506" spans="1:1">
      <c r="A21506" t="s">
        <v>23308</v>
      </c>
    </row>
    <row r="21507" spans="1:1">
      <c r="A21507" t="s">
        <v>23309</v>
      </c>
    </row>
    <row r="21508" spans="1:1">
      <c r="A21508" t="s">
        <v>23310</v>
      </c>
    </row>
    <row r="21509" spans="1:1">
      <c r="A21509" t="s">
        <v>23311</v>
      </c>
    </row>
    <row r="21510" spans="1:1">
      <c r="A21510" t="s">
        <v>23312</v>
      </c>
    </row>
    <row r="21511" spans="1:1">
      <c r="A21511" t="s">
        <v>23313</v>
      </c>
    </row>
    <row r="21512" spans="1:1">
      <c r="A21512" t="s">
        <v>23314</v>
      </c>
    </row>
    <row r="21513" spans="1:1">
      <c r="A21513" t="s">
        <v>23315</v>
      </c>
    </row>
    <row r="21514" spans="1:1">
      <c r="A21514" t="s">
        <v>23316</v>
      </c>
    </row>
    <row r="21515" spans="1:1">
      <c r="A21515" t="s">
        <v>23317</v>
      </c>
    </row>
    <row r="21516" spans="1:1">
      <c r="A21516" t="s">
        <v>23318</v>
      </c>
    </row>
    <row r="21517" spans="1:1">
      <c r="A21517" t="s">
        <v>23319</v>
      </c>
    </row>
    <row r="21518" spans="1:1">
      <c r="A21518" t="s">
        <v>23320</v>
      </c>
    </row>
    <row r="21519" spans="1:1">
      <c r="A21519" t="s">
        <v>23321</v>
      </c>
    </row>
    <row r="21520" spans="1:1">
      <c r="A21520" t="s">
        <v>23322</v>
      </c>
    </row>
    <row r="21521" spans="1:1">
      <c r="A21521" t="s">
        <v>23323</v>
      </c>
    </row>
    <row r="21522" spans="1:1">
      <c r="A21522" t="s">
        <v>23324</v>
      </c>
    </row>
    <row r="21523" spans="1:1">
      <c r="A21523" t="s">
        <v>23325</v>
      </c>
    </row>
    <row r="21524" spans="1:1">
      <c r="A21524" t="s">
        <v>23326</v>
      </c>
    </row>
    <row r="21525" spans="1:1">
      <c r="A21525" t="s">
        <v>23327</v>
      </c>
    </row>
    <row r="21526" spans="1:1">
      <c r="A21526" t="s">
        <v>23328</v>
      </c>
    </row>
    <row r="21527" spans="1:1">
      <c r="A21527" t="s">
        <v>23329</v>
      </c>
    </row>
    <row r="21528" spans="1:1">
      <c r="A21528" t="s">
        <v>23330</v>
      </c>
    </row>
    <row r="21529" spans="1:1">
      <c r="A21529" t="s">
        <v>23331</v>
      </c>
    </row>
    <row r="21530" spans="1:1">
      <c r="A21530" t="s">
        <v>23332</v>
      </c>
    </row>
    <row r="21531" spans="1:1">
      <c r="A21531" t="s">
        <v>23333</v>
      </c>
    </row>
    <row r="21532" spans="1:1">
      <c r="A21532" t="s">
        <v>23334</v>
      </c>
    </row>
    <row r="21533" spans="1:1">
      <c r="A21533" t="s">
        <v>23335</v>
      </c>
    </row>
    <row r="21534" spans="1:1">
      <c r="A21534" t="s">
        <v>23336</v>
      </c>
    </row>
    <row r="21535" spans="1:1">
      <c r="A21535" t="s">
        <v>23337</v>
      </c>
    </row>
    <row r="21536" spans="1:1">
      <c r="A21536" t="s">
        <v>23338</v>
      </c>
    </row>
    <row r="21537" spans="1:1">
      <c r="A21537" t="s">
        <v>23339</v>
      </c>
    </row>
    <row r="21538" spans="1:1">
      <c r="A21538" t="s">
        <v>23340</v>
      </c>
    </row>
    <row r="21539" spans="1:1">
      <c r="A21539" t="s">
        <v>23341</v>
      </c>
    </row>
    <row r="21540" spans="1:1">
      <c r="A21540" t="s">
        <v>23342</v>
      </c>
    </row>
    <row r="21541" spans="1:1">
      <c r="A21541" t="s">
        <v>23343</v>
      </c>
    </row>
    <row r="21542" spans="1:1">
      <c r="A21542" t="s">
        <v>23344</v>
      </c>
    </row>
    <row r="21543" spans="1:1">
      <c r="A21543" t="s">
        <v>23345</v>
      </c>
    </row>
    <row r="21544" spans="1:1">
      <c r="A21544" t="s">
        <v>23346</v>
      </c>
    </row>
    <row r="21545" spans="1:1">
      <c r="A21545" t="s">
        <v>23347</v>
      </c>
    </row>
    <row r="21546" spans="1:1">
      <c r="A21546" t="s">
        <v>23348</v>
      </c>
    </row>
    <row r="21547" spans="1:1">
      <c r="A21547" t="s">
        <v>23349</v>
      </c>
    </row>
    <row r="21548" spans="1:1">
      <c r="A21548" t="s">
        <v>23350</v>
      </c>
    </row>
    <row r="21549" spans="1:1">
      <c r="A21549" t="s">
        <v>23351</v>
      </c>
    </row>
    <row r="21550" spans="1:1">
      <c r="A21550" t="s">
        <v>23352</v>
      </c>
    </row>
    <row r="21551" spans="1:1">
      <c r="A21551" t="s">
        <v>23353</v>
      </c>
    </row>
    <row r="21552" spans="1:1">
      <c r="A21552" t="s">
        <v>23354</v>
      </c>
    </row>
    <row r="21553" spans="1:1">
      <c r="A21553" t="s">
        <v>23355</v>
      </c>
    </row>
    <row r="21554" spans="1:1">
      <c r="A21554" t="s">
        <v>23356</v>
      </c>
    </row>
    <row r="21555" spans="1:1">
      <c r="A21555" t="s">
        <v>23357</v>
      </c>
    </row>
    <row r="21556" spans="1:1">
      <c r="A21556" t="s">
        <v>23358</v>
      </c>
    </row>
    <row r="21557" spans="1:1">
      <c r="A21557" t="s">
        <v>23359</v>
      </c>
    </row>
    <row r="21558" spans="1:1">
      <c r="A21558" t="s">
        <v>23360</v>
      </c>
    </row>
    <row r="21559" spans="1:1">
      <c r="A21559" t="s">
        <v>23361</v>
      </c>
    </row>
    <row r="21560" spans="1:1">
      <c r="A21560" t="s">
        <v>23362</v>
      </c>
    </row>
    <row r="21561" spans="1:1">
      <c r="A21561" t="s">
        <v>23363</v>
      </c>
    </row>
    <row r="21562" spans="1:1">
      <c r="A21562" t="s">
        <v>23364</v>
      </c>
    </row>
    <row r="21563" spans="1:1">
      <c r="A21563" t="s">
        <v>23365</v>
      </c>
    </row>
    <row r="21564" spans="1:1">
      <c r="A21564" t="s">
        <v>23366</v>
      </c>
    </row>
    <row r="21565" spans="1:1">
      <c r="A21565" t="s">
        <v>23367</v>
      </c>
    </row>
    <row r="21566" spans="1:1">
      <c r="A21566" t="s">
        <v>23368</v>
      </c>
    </row>
    <row r="21567" spans="1:1">
      <c r="A21567" t="s">
        <v>23369</v>
      </c>
    </row>
    <row r="21568" spans="1:1">
      <c r="A21568" t="s">
        <v>23370</v>
      </c>
    </row>
    <row r="21569" spans="1:1">
      <c r="A21569" t="s">
        <v>23371</v>
      </c>
    </row>
    <row r="21570" spans="1:1">
      <c r="A21570" t="s">
        <v>23372</v>
      </c>
    </row>
    <row r="21571" spans="1:1">
      <c r="A21571" t="s">
        <v>23373</v>
      </c>
    </row>
    <row r="21572" spans="1:1">
      <c r="A21572" t="s">
        <v>23374</v>
      </c>
    </row>
    <row r="21573" spans="1:1">
      <c r="A21573" t="s">
        <v>23375</v>
      </c>
    </row>
    <row r="21574" spans="1:1">
      <c r="A21574" t="s">
        <v>23376</v>
      </c>
    </row>
    <row r="21575" spans="1:1">
      <c r="A21575" t="s">
        <v>23377</v>
      </c>
    </row>
    <row r="21576" spans="1:1">
      <c r="A21576" t="s">
        <v>23378</v>
      </c>
    </row>
    <row r="21577" spans="1:1">
      <c r="A21577" t="s">
        <v>23379</v>
      </c>
    </row>
    <row r="21578" spans="1:1">
      <c r="A21578" t="s">
        <v>23380</v>
      </c>
    </row>
    <row r="21579" spans="1:1">
      <c r="A21579" t="s">
        <v>23381</v>
      </c>
    </row>
    <row r="21580" spans="1:1">
      <c r="A21580" t="s">
        <v>23382</v>
      </c>
    </row>
    <row r="21581" spans="1:1">
      <c r="A21581" t="s">
        <v>23383</v>
      </c>
    </row>
    <row r="21582" spans="1:1">
      <c r="A21582" t="s">
        <v>23384</v>
      </c>
    </row>
    <row r="21583" spans="1:1">
      <c r="A21583" t="s">
        <v>23385</v>
      </c>
    </row>
    <row r="21584" spans="1:1">
      <c r="A21584" t="s">
        <v>23386</v>
      </c>
    </row>
    <row r="21585" spans="1:1">
      <c r="A21585" t="s">
        <v>23387</v>
      </c>
    </row>
    <row r="21586" spans="1:1">
      <c r="A21586" t="s">
        <v>23388</v>
      </c>
    </row>
    <row r="21587" spans="1:1">
      <c r="A21587" t="s">
        <v>23389</v>
      </c>
    </row>
    <row r="21588" spans="1:1">
      <c r="A21588" t="s">
        <v>23390</v>
      </c>
    </row>
    <row r="21589" spans="1:1">
      <c r="A21589" t="s">
        <v>23391</v>
      </c>
    </row>
    <row r="21590" spans="1:1">
      <c r="A21590" t="s">
        <v>23392</v>
      </c>
    </row>
    <row r="21591" spans="1:1">
      <c r="A21591" t="s">
        <v>23393</v>
      </c>
    </row>
    <row r="21592" spans="1:1">
      <c r="A21592" t="s">
        <v>23394</v>
      </c>
    </row>
    <row r="21593" spans="1:1">
      <c r="A21593" t="s">
        <v>23395</v>
      </c>
    </row>
    <row r="21594" spans="1:1">
      <c r="A21594" t="s">
        <v>23396</v>
      </c>
    </row>
    <row r="21595" spans="1:1">
      <c r="A21595" t="s">
        <v>23397</v>
      </c>
    </row>
    <row r="21596" spans="1:1">
      <c r="A21596" t="s">
        <v>23398</v>
      </c>
    </row>
    <row r="21597" spans="1:1">
      <c r="A21597" t="s">
        <v>23399</v>
      </c>
    </row>
    <row r="21598" spans="1:1">
      <c r="A21598" t="s">
        <v>23400</v>
      </c>
    </row>
    <row r="21599" spans="1:1">
      <c r="A21599" t="s">
        <v>23401</v>
      </c>
    </row>
    <row r="21600" spans="1:1">
      <c r="A21600" t="s">
        <v>23402</v>
      </c>
    </row>
    <row r="21601" spans="1:1">
      <c r="A21601" t="s">
        <v>23403</v>
      </c>
    </row>
    <row r="21602" spans="1:1">
      <c r="A21602" t="s">
        <v>23404</v>
      </c>
    </row>
    <row r="21603" spans="1:1">
      <c r="A21603" t="s">
        <v>23405</v>
      </c>
    </row>
    <row r="21604" spans="1:1">
      <c r="A21604" t="s">
        <v>23406</v>
      </c>
    </row>
    <row r="21605" spans="1:1">
      <c r="A21605" t="s">
        <v>23407</v>
      </c>
    </row>
    <row r="21606" spans="1:1">
      <c r="A21606" t="s">
        <v>23408</v>
      </c>
    </row>
    <row r="21607" spans="1:1">
      <c r="A21607" t="s">
        <v>23409</v>
      </c>
    </row>
    <row r="21608" spans="1:1">
      <c r="A21608" t="s">
        <v>23410</v>
      </c>
    </row>
    <row r="21609" spans="1:1">
      <c r="A21609" t="s">
        <v>23411</v>
      </c>
    </row>
    <row r="21610" spans="1:1">
      <c r="A21610" t="s">
        <v>23412</v>
      </c>
    </row>
    <row r="21611" spans="1:1">
      <c r="A21611" t="s">
        <v>23413</v>
      </c>
    </row>
    <row r="21612" spans="1:1">
      <c r="A21612" t="s">
        <v>23414</v>
      </c>
    </row>
    <row r="21613" spans="1:1">
      <c r="A21613" t="s">
        <v>23415</v>
      </c>
    </row>
    <row r="21614" spans="1:1">
      <c r="A21614" t="s">
        <v>23416</v>
      </c>
    </row>
    <row r="21615" spans="1:1">
      <c r="A21615" t="s">
        <v>23417</v>
      </c>
    </row>
    <row r="21616" spans="1:1">
      <c r="A21616" t="s">
        <v>23418</v>
      </c>
    </row>
    <row r="21617" spans="1:1">
      <c r="A21617" t="s">
        <v>23419</v>
      </c>
    </row>
    <row r="21618" spans="1:1">
      <c r="A21618" t="s">
        <v>23420</v>
      </c>
    </row>
    <row r="21619" spans="1:1">
      <c r="A21619" t="s">
        <v>23421</v>
      </c>
    </row>
    <row r="21620" spans="1:1">
      <c r="A21620" t="s">
        <v>23422</v>
      </c>
    </row>
    <row r="21621" spans="1:1">
      <c r="A21621" t="s">
        <v>23423</v>
      </c>
    </row>
    <row r="21622" spans="1:1">
      <c r="A21622" t="s">
        <v>23424</v>
      </c>
    </row>
    <row r="21623" spans="1:1">
      <c r="A21623" t="s">
        <v>23425</v>
      </c>
    </row>
    <row r="21624" spans="1:1">
      <c r="A21624" t="s">
        <v>23426</v>
      </c>
    </row>
    <row r="21625" spans="1:1">
      <c r="A21625" t="s">
        <v>23427</v>
      </c>
    </row>
    <row r="21626" spans="1:1">
      <c r="A21626" t="s">
        <v>23428</v>
      </c>
    </row>
    <row r="21627" spans="1:1">
      <c r="A21627" t="s">
        <v>23429</v>
      </c>
    </row>
    <row r="21628" spans="1:1">
      <c r="A21628" t="s">
        <v>23430</v>
      </c>
    </row>
    <row r="21629" spans="1:1">
      <c r="A21629" t="s">
        <v>23431</v>
      </c>
    </row>
    <row r="21630" spans="1:1">
      <c r="A21630" t="s">
        <v>23432</v>
      </c>
    </row>
    <row r="21631" spans="1:1">
      <c r="A21631" t="s">
        <v>23433</v>
      </c>
    </row>
    <row r="21632" spans="1:1">
      <c r="A21632" t="s">
        <v>23434</v>
      </c>
    </row>
    <row r="21633" spans="1:1">
      <c r="A21633" t="s">
        <v>23435</v>
      </c>
    </row>
    <row r="21634" spans="1:1">
      <c r="A21634" t="s">
        <v>23436</v>
      </c>
    </row>
    <row r="21635" spans="1:1">
      <c r="A21635" t="s">
        <v>23437</v>
      </c>
    </row>
    <row r="21636" spans="1:1">
      <c r="A21636" t="s">
        <v>23438</v>
      </c>
    </row>
    <row r="21637" spans="1:1">
      <c r="A21637" t="s">
        <v>23439</v>
      </c>
    </row>
    <row r="21638" spans="1:1">
      <c r="A21638" t="s">
        <v>23440</v>
      </c>
    </row>
    <row r="21639" spans="1:1">
      <c r="A21639" t="s">
        <v>23441</v>
      </c>
    </row>
    <row r="21640" spans="1:1">
      <c r="A21640" t="s">
        <v>23442</v>
      </c>
    </row>
    <row r="21641" spans="1:1">
      <c r="A21641" t="s">
        <v>23443</v>
      </c>
    </row>
    <row r="21642" spans="1:1">
      <c r="A21642" t="s">
        <v>23444</v>
      </c>
    </row>
    <row r="21643" spans="1:1">
      <c r="A21643" t="s">
        <v>23445</v>
      </c>
    </row>
    <row r="21644" spans="1:1">
      <c r="A21644" t="s">
        <v>23446</v>
      </c>
    </row>
    <row r="21645" spans="1:1">
      <c r="A21645" t="s">
        <v>23447</v>
      </c>
    </row>
    <row r="21646" spans="1:1">
      <c r="A21646" t="s">
        <v>23448</v>
      </c>
    </row>
    <row r="21647" spans="1:1">
      <c r="A21647" t="s">
        <v>23449</v>
      </c>
    </row>
    <row r="21648" spans="1:1">
      <c r="A21648" t="s">
        <v>23450</v>
      </c>
    </row>
    <row r="21649" spans="1:1">
      <c r="A21649" t="s">
        <v>23451</v>
      </c>
    </row>
    <row r="21650" spans="1:1">
      <c r="A21650" t="s">
        <v>23452</v>
      </c>
    </row>
    <row r="21651" spans="1:1">
      <c r="A21651" t="s">
        <v>23453</v>
      </c>
    </row>
    <row r="21652" spans="1:1">
      <c r="A21652" t="s">
        <v>23454</v>
      </c>
    </row>
    <row r="21653" spans="1:1">
      <c r="A21653" t="s">
        <v>23455</v>
      </c>
    </row>
    <row r="21654" spans="1:1">
      <c r="A21654" t="s">
        <v>23456</v>
      </c>
    </row>
    <row r="21655" spans="1:1">
      <c r="A21655" t="s">
        <v>23457</v>
      </c>
    </row>
    <row r="21656" spans="1:1">
      <c r="A21656" t="s">
        <v>23458</v>
      </c>
    </row>
    <row r="21657" spans="1:1">
      <c r="A21657" t="s">
        <v>23459</v>
      </c>
    </row>
    <row r="21658" spans="1:1">
      <c r="A21658" t="s">
        <v>23460</v>
      </c>
    </row>
    <row r="21659" spans="1:1">
      <c r="A21659" t="s">
        <v>23461</v>
      </c>
    </row>
    <row r="21660" spans="1:1">
      <c r="A21660" t="s">
        <v>23462</v>
      </c>
    </row>
    <row r="21661" spans="1:1">
      <c r="A21661" t="s">
        <v>23463</v>
      </c>
    </row>
    <row r="21662" spans="1:1">
      <c r="A21662" t="s">
        <v>23464</v>
      </c>
    </row>
    <row r="21663" spans="1:1">
      <c r="A21663" t="s">
        <v>23465</v>
      </c>
    </row>
    <row r="21664" spans="1:1">
      <c r="A21664" t="s">
        <v>23466</v>
      </c>
    </row>
    <row r="21665" spans="1:1">
      <c r="A21665" t="s">
        <v>23467</v>
      </c>
    </row>
    <row r="21666" spans="1:1">
      <c r="A21666" t="s">
        <v>23468</v>
      </c>
    </row>
    <row r="21667" spans="1:1">
      <c r="A21667" t="s">
        <v>23469</v>
      </c>
    </row>
    <row r="21668" spans="1:1">
      <c r="A21668" t="s">
        <v>23470</v>
      </c>
    </row>
    <row r="21669" spans="1:1">
      <c r="A21669" t="s">
        <v>23471</v>
      </c>
    </row>
    <row r="21670" spans="1:1">
      <c r="A21670" t="s">
        <v>23472</v>
      </c>
    </row>
    <row r="21671" spans="1:1">
      <c r="A21671" t="s">
        <v>23473</v>
      </c>
    </row>
    <row r="21672" spans="1:1">
      <c r="A21672" t="s">
        <v>23474</v>
      </c>
    </row>
    <row r="21673" spans="1:1">
      <c r="A21673" t="s">
        <v>23475</v>
      </c>
    </row>
    <row r="21674" spans="1:1">
      <c r="A21674" t="s">
        <v>23476</v>
      </c>
    </row>
    <row r="21675" spans="1:1">
      <c r="A21675" t="s">
        <v>23477</v>
      </c>
    </row>
    <row r="21676" spans="1:1">
      <c r="A21676" t="s">
        <v>23478</v>
      </c>
    </row>
    <row r="21677" spans="1:1">
      <c r="A21677" t="s">
        <v>23479</v>
      </c>
    </row>
    <row r="21678" spans="1:1">
      <c r="A21678" t="s">
        <v>23480</v>
      </c>
    </row>
    <row r="21679" spans="1:1">
      <c r="A21679" t="s">
        <v>23481</v>
      </c>
    </row>
    <row r="21680" spans="1:1">
      <c r="A21680" t="s">
        <v>23482</v>
      </c>
    </row>
    <row r="21681" spans="1:1">
      <c r="A21681" t="s">
        <v>23483</v>
      </c>
    </row>
    <row r="21682" spans="1:1">
      <c r="A21682" t="s">
        <v>23484</v>
      </c>
    </row>
    <row r="21683" spans="1:1">
      <c r="A21683" t="s">
        <v>23485</v>
      </c>
    </row>
    <row r="21684" spans="1:1">
      <c r="A21684" t="s">
        <v>23486</v>
      </c>
    </row>
    <row r="21685" spans="1:1">
      <c r="A21685" t="s">
        <v>23487</v>
      </c>
    </row>
    <row r="21686" spans="1:1">
      <c r="A21686" t="s">
        <v>23488</v>
      </c>
    </row>
    <row r="21687" spans="1:1">
      <c r="A21687" t="s">
        <v>23489</v>
      </c>
    </row>
    <row r="21688" spans="1:1">
      <c r="A21688" t="s">
        <v>23490</v>
      </c>
    </row>
    <row r="21689" spans="1:1">
      <c r="A21689" t="s">
        <v>23491</v>
      </c>
    </row>
    <row r="21690" spans="1:1">
      <c r="A21690" t="s">
        <v>23492</v>
      </c>
    </row>
    <row r="21691" spans="1:1">
      <c r="A21691" t="s">
        <v>23493</v>
      </c>
    </row>
    <row r="21692" spans="1:1">
      <c r="A21692" t="s">
        <v>23494</v>
      </c>
    </row>
    <row r="21693" spans="1:1">
      <c r="A21693" t="s">
        <v>23495</v>
      </c>
    </row>
    <row r="21694" spans="1:1">
      <c r="A21694" t="s">
        <v>23496</v>
      </c>
    </row>
    <row r="21695" spans="1:1">
      <c r="A21695" t="s">
        <v>23497</v>
      </c>
    </row>
    <row r="21696" spans="1:1">
      <c r="A21696" t="s">
        <v>23498</v>
      </c>
    </row>
    <row r="21697" spans="1:1">
      <c r="A21697" t="s">
        <v>23499</v>
      </c>
    </row>
    <row r="21698" spans="1:1">
      <c r="A21698" t="s">
        <v>23500</v>
      </c>
    </row>
    <row r="21699" spans="1:1">
      <c r="A21699" t="s">
        <v>23501</v>
      </c>
    </row>
    <row r="21700" spans="1:1">
      <c r="A21700" t="s">
        <v>23502</v>
      </c>
    </row>
    <row r="21701" spans="1:1">
      <c r="A21701" t="s">
        <v>23503</v>
      </c>
    </row>
    <row r="21702" spans="1:1">
      <c r="A21702" t="s">
        <v>23504</v>
      </c>
    </row>
    <row r="21703" spans="1:1">
      <c r="A21703" t="s">
        <v>23505</v>
      </c>
    </row>
    <row r="21704" spans="1:1">
      <c r="A21704" t="s">
        <v>23506</v>
      </c>
    </row>
    <row r="21705" spans="1:1">
      <c r="A21705" t="s">
        <v>23507</v>
      </c>
    </row>
    <row r="21706" spans="1:1">
      <c r="A21706" t="s">
        <v>23508</v>
      </c>
    </row>
    <row r="21707" spans="1:1">
      <c r="A21707" t="s">
        <v>23509</v>
      </c>
    </row>
    <row r="21708" spans="1:1">
      <c r="A21708" t="s">
        <v>23510</v>
      </c>
    </row>
    <row r="21709" spans="1:1">
      <c r="A21709" t="s">
        <v>23511</v>
      </c>
    </row>
    <row r="21710" spans="1:1">
      <c r="A21710" t="s">
        <v>23512</v>
      </c>
    </row>
    <row r="21711" spans="1:1">
      <c r="A21711" t="s">
        <v>23513</v>
      </c>
    </row>
    <row r="21712" spans="1:1">
      <c r="A21712" t="s">
        <v>23514</v>
      </c>
    </row>
    <row r="21713" spans="1:1">
      <c r="A21713" t="s">
        <v>23515</v>
      </c>
    </row>
    <row r="21714" spans="1:1">
      <c r="A21714" t="s">
        <v>23516</v>
      </c>
    </row>
    <row r="21715" spans="1:1">
      <c r="A21715" t="s">
        <v>23517</v>
      </c>
    </row>
    <row r="21716" spans="1:1">
      <c r="A21716" t="s">
        <v>23518</v>
      </c>
    </row>
    <row r="21717" spans="1:1">
      <c r="A21717" t="s">
        <v>23519</v>
      </c>
    </row>
    <row r="21718" spans="1:1">
      <c r="A21718" t="s">
        <v>23520</v>
      </c>
    </row>
    <row r="21719" spans="1:1">
      <c r="A21719" t="s">
        <v>23521</v>
      </c>
    </row>
    <row r="21720" spans="1:1">
      <c r="A21720" t="s">
        <v>23522</v>
      </c>
    </row>
    <row r="21721" spans="1:1">
      <c r="A21721" t="s">
        <v>23523</v>
      </c>
    </row>
    <row r="21722" spans="1:1">
      <c r="A21722" t="s">
        <v>23524</v>
      </c>
    </row>
    <row r="21723" spans="1:1">
      <c r="A21723" t="s">
        <v>23525</v>
      </c>
    </row>
    <row r="21724" spans="1:1">
      <c r="A21724" t="s">
        <v>23526</v>
      </c>
    </row>
    <row r="21725" spans="1:1">
      <c r="A21725" t="s">
        <v>23527</v>
      </c>
    </row>
    <row r="21726" spans="1:1">
      <c r="A21726" t="s">
        <v>23528</v>
      </c>
    </row>
    <row r="21727" spans="1:1">
      <c r="A21727" t="s">
        <v>23529</v>
      </c>
    </row>
    <row r="21728" spans="1:1">
      <c r="A21728" t="s">
        <v>23530</v>
      </c>
    </row>
    <row r="21729" spans="1:1">
      <c r="A21729" t="s">
        <v>23531</v>
      </c>
    </row>
    <row r="21730" spans="1:1">
      <c r="A21730" t="s">
        <v>23532</v>
      </c>
    </row>
    <row r="21731" spans="1:1">
      <c r="A21731" t="s">
        <v>23533</v>
      </c>
    </row>
    <row r="21732" spans="1:1">
      <c r="A21732" t="s">
        <v>23534</v>
      </c>
    </row>
    <row r="21733" spans="1:1">
      <c r="A21733" t="s">
        <v>23535</v>
      </c>
    </row>
    <row r="21734" spans="1:1">
      <c r="A21734" t="s">
        <v>23536</v>
      </c>
    </row>
    <row r="21735" spans="1:1">
      <c r="A21735" t="s">
        <v>23537</v>
      </c>
    </row>
    <row r="21736" spans="1:1">
      <c r="A21736" t="s">
        <v>23538</v>
      </c>
    </row>
    <row r="21737" spans="1:1">
      <c r="A21737" t="s">
        <v>23539</v>
      </c>
    </row>
    <row r="21738" spans="1:1">
      <c r="A21738" t="s">
        <v>23540</v>
      </c>
    </row>
    <row r="21739" spans="1:1">
      <c r="A21739" t="s">
        <v>23541</v>
      </c>
    </row>
    <row r="21740" spans="1:1">
      <c r="A21740" t="s">
        <v>23542</v>
      </c>
    </row>
    <row r="21741" spans="1:1">
      <c r="A21741" t="s">
        <v>23543</v>
      </c>
    </row>
    <row r="21742" spans="1:1">
      <c r="A21742" t="s">
        <v>23544</v>
      </c>
    </row>
    <row r="21743" spans="1:1">
      <c r="A21743" t="s">
        <v>23545</v>
      </c>
    </row>
    <row r="21744" spans="1:1">
      <c r="A21744" t="s">
        <v>23546</v>
      </c>
    </row>
    <row r="21745" spans="1:1">
      <c r="A21745" t="s">
        <v>23547</v>
      </c>
    </row>
    <row r="21746" spans="1:1">
      <c r="A21746" t="s">
        <v>23548</v>
      </c>
    </row>
    <row r="21747" spans="1:1">
      <c r="A21747" t="s">
        <v>23549</v>
      </c>
    </row>
    <row r="21748" spans="1:1">
      <c r="A21748" t="s">
        <v>23550</v>
      </c>
    </row>
    <row r="21749" spans="1:1">
      <c r="A21749" t="s">
        <v>23551</v>
      </c>
    </row>
    <row r="21750" spans="1:1">
      <c r="A21750" t="s">
        <v>23552</v>
      </c>
    </row>
    <row r="21751" spans="1:1">
      <c r="A21751" t="s">
        <v>23553</v>
      </c>
    </row>
    <row r="21752" spans="1:1">
      <c r="A21752" t="s">
        <v>23554</v>
      </c>
    </row>
    <row r="21753" spans="1:1">
      <c r="A21753" t="s">
        <v>23555</v>
      </c>
    </row>
    <row r="21754" spans="1:1">
      <c r="A21754" t="s">
        <v>23556</v>
      </c>
    </row>
    <row r="21755" spans="1:1">
      <c r="A21755" t="s">
        <v>23557</v>
      </c>
    </row>
    <row r="21756" spans="1:1">
      <c r="A21756" t="s">
        <v>23558</v>
      </c>
    </row>
    <row r="21757" spans="1:1">
      <c r="A21757" t="s">
        <v>23559</v>
      </c>
    </row>
    <row r="21758" spans="1:1">
      <c r="A21758" t="s">
        <v>23560</v>
      </c>
    </row>
    <row r="21759" spans="1:1">
      <c r="A21759" t="s">
        <v>23561</v>
      </c>
    </row>
    <row r="21760" spans="1:1">
      <c r="A21760" t="s">
        <v>23562</v>
      </c>
    </row>
    <row r="21761" spans="1:1">
      <c r="A21761" t="s">
        <v>23563</v>
      </c>
    </row>
    <row r="21762" spans="1:1">
      <c r="A21762" t="s">
        <v>23564</v>
      </c>
    </row>
    <row r="21763" spans="1:1">
      <c r="A21763" t="s">
        <v>23565</v>
      </c>
    </row>
    <row r="21764" spans="1:1">
      <c r="A21764" t="s">
        <v>23566</v>
      </c>
    </row>
    <row r="21765" spans="1:1">
      <c r="A21765" t="s">
        <v>23567</v>
      </c>
    </row>
    <row r="21766" spans="1:1">
      <c r="A21766" t="s">
        <v>23568</v>
      </c>
    </row>
    <row r="21767" spans="1:1">
      <c r="A21767" t="s">
        <v>23569</v>
      </c>
    </row>
    <row r="21768" spans="1:1">
      <c r="A21768" t="s">
        <v>23570</v>
      </c>
    </row>
    <row r="21769" spans="1:1">
      <c r="A21769" t="s">
        <v>23571</v>
      </c>
    </row>
    <row r="21770" spans="1:1">
      <c r="A21770" t="s">
        <v>23572</v>
      </c>
    </row>
    <row r="21771" spans="1:1">
      <c r="A21771" t="s">
        <v>23573</v>
      </c>
    </row>
    <row r="21772" spans="1:1">
      <c r="A21772" t="s">
        <v>23574</v>
      </c>
    </row>
    <row r="21773" spans="1:1">
      <c r="A21773" t="s">
        <v>23575</v>
      </c>
    </row>
    <row r="21774" spans="1:1">
      <c r="A21774" t="s">
        <v>23576</v>
      </c>
    </row>
    <row r="21775" spans="1:1">
      <c r="A21775" t="s">
        <v>23577</v>
      </c>
    </row>
    <row r="21776" spans="1:1">
      <c r="A21776" t="s">
        <v>23578</v>
      </c>
    </row>
    <row r="21777" spans="1:1">
      <c r="A21777" t="s">
        <v>23579</v>
      </c>
    </row>
    <row r="21778" spans="1:1">
      <c r="A21778" t="s">
        <v>23580</v>
      </c>
    </row>
    <row r="21779" spans="1:1">
      <c r="A21779" t="s">
        <v>23581</v>
      </c>
    </row>
    <row r="21780" spans="1:1">
      <c r="A21780" t="s">
        <v>23582</v>
      </c>
    </row>
    <row r="21781" spans="1:1">
      <c r="A21781" t="s">
        <v>23583</v>
      </c>
    </row>
    <row r="21782" spans="1:1">
      <c r="A21782" t="s">
        <v>23584</v>
      </c>
    </row>
    <row r="21783" spans="1:1">
      <c r="A21783" t="s">
        <v>23585</v>
      </c>
    </row>
    <row r="21784" spans="1:1">
      <c r="A21784" t="s">
        <v>23586</v>
      </c>
    </row>
    <row r="21785" spans="1:1">
      <c r="A21785" t="s">
        <v>23587</v>
      </c>
    </row>
    <row r="21786" spans="1:1">
      <c r="A21786" t="s">
        <v>23588</v>
      </c>
    </row>
    <row r="21787" spans="1:1">
      <c r="A21787" t="s">
        <v>23589</v>
      </c>
    </row>
    <row r="21788" spans="1:1">
      <c r="A21788" t="s">
        <v>23590</v>
      </c>
    </row>
    <row r="21789" spans="1:1">
      <c r="A21789" t="s">
        <v>23591</v>
      </c>
    </row>
    <row r="21790" spans="1:1">
      <c r="A21790" t="s">
        <v>23592</v>
      </c>
    </row>
    <row r="21791" spans="1:1">
      <c r="A21791" t="s">
        <v>23593</v>
      </c>
    </row>
    <row r="21792" spans="1:1">
      <c r="A21792" t="s">
        <v>23594</v>
      </c>
    </row>
    <row r="21793" spans="1:1">
      <c r="A21793" t="s">
        <v>23595</v>
      </c>
    </row>
    <row r="21794" spans="1:1">
      <c r="A21794" t="s">
        <v>23596</v>
      </c>
    </row>
    <row r="21795" spans="1:1">
      <c r="A21795" t="s">
        <v>23597</v>
      </c>
    </row>
    <row r="21796" spans="1:1">
      <c r="A21796" t="s">
        <v>23598</v>
      </c>
    </row>
    <row r="21797" spans="1:1">
      <c r="A21797" t="s">
        <v>23599</v>
      </c>
    </row>
    <row r="21798" spans="1:1">
      <c r="A21798" t="s">
        <v>23600</v>
      </c>
    </row>
    <row r="21799" spans="1:1">
      <c r="A21799" t="s">
        <v>23601</v>
      </c>
    </row>
    <row r="21800" spans="1:1">
      <c r="A21800" t="s">
        <v>23602</v>
      </c>
    </row>
    <row r="21801" spans="1:1">
      <c r="A21801" t="s">
        <v>23603</v>
      </c>
    </row>
    <row r="21802" spans="1:1">
      <c r="A21802" t="s">
        <v>23604</v>
      </c>
    </row>
    <row r="21803" spans="1:1">
      <c r="A21803" t="s">
        <v>23605</v>
      </c>
    </row>
    <row r="21804" spans="1:1">
      <c r="A21804" t="s">
        <v>23606</v>
      </c>
    </row>
    <row r="21805" spans="1:1">
      <c r="A21805" t="s">
        <v>23607</v>
      </c>
    </row>
    <row r="21806" spans="1:1">
      <c r="A21806" t="s">
        <v>23608</v>
      </c>
    </row>
    <row r="21807" spans="1:1">
      <c r="A21807" t="s">
        <v>23609</v>
      </c>
    </row>
    <row r="21808" spans="1:1">
      <c r="A21808" t="s">
        <v>23610</v>
      </c>
    </row>
    <row r="21809" spans="1:1">
      <c r="A21809" t="s">
        <v>23611</v>
      </c>
    </row>
    <row r="21810" spans="1:1">
      <c r="A21810" t="s">
        <v>23612</v>
      </c>
    </row>
    <row r="21811" spans="1:1">
      <c r="A21811" t="s">
        <v>23613</v>
      </c>
    </row>
    <row r="21812" spans="1:1">
      <c r="A21812" t="s">
        <v>23614</v>
      </c>
    </row>
    <row r="21813" spans="1:1">
      <c r="A21813" t="s">
        <v>23615</v>
      </c>
    </row>
    <row r="21814" spans="1:1">
      <c r="A21814" t="s">
        <v>23616</v>
      </c>
    </row>
    <row r="21815" spans="1:1">
      <c r="A21815" t="s">
        <v>23617</v>
      </c>
    </row>
    <row r="21816" spans="1:1">
      <c r="A21816" t="s">
        <v>23618</v>
      </c>
    </row>
    <row r="21817" spans="1:1">
      <c r="A21817" t="s">
        <v>23619</v>
      </c>
    </row>
    <row r="21818" spans="1:1">
      <c r="A21818" t="s">
        <v>23620</v>
      </c>
    </row>
    <row r="21819" spans="1:1">
      <c r="A21819" t="s">
        <v>23621</v>
      </c>
    </row>
    <row r="21820" spans="1:1">
      <c r="A21820" t="s">
        <v>23622</v>
      </c>
    </row>
    <row r="21821" spans="1:1">
      <c r="A21821" t="s">
        <v>23623</v>
      </c>
    </row>
    <row r="21822" spans="1:1">
      <c r="A21822" t="s">
        <v>23624</v>
      </c>
    </row>
    <row r="21823" spans="1:1">
      <c r="A21823" t="s">
        <v>23625</v>
      </c>
    </row>
    <row r="21824" spans="1:1">
      <c r="A21824" t="s">
        <v>23626</v>
      </c>
    </row>
    <row r="21825" spans="1:1">
      <c r="A21825" t="s">
        <v>23627</v>
      </c>
    </row>
    <row r="21826" spans="1:1">
      <c r="A21826" t="s">
        <v>23628</v>
      </c>
    </row>
    <row r="21827" spans="1:1">
      <c r="A21827" t="s">
        <v>23629</v>
      </c>
    </row>
    <row r="21828" spans="1:1">
      <c r="A21828" t="s">
        <v>23630</v>
      </c>
    </row>
    <row r="21829" spans="1:1">
      <c r="A21829" t="s">
        <v>23631</v>
      </c>
    </row>
    <row r="21830" spans="1:1">
      <c r="A21830" t="s">
        <v>23632</v>
      </c>
    </row>
    <row r="21831" spans="1:1">
      <c r="A21831" t="s">
        <v>23633</v>
      </c>
    </row>
    <row r="21832" spans="1:1">
      <c r="A21832" t="s">
        <v>23634</v>
      </c>
    </row>
    <row r="21833" spans="1:1">
      <c r="A21833" t="s">
        <v>23635</v>
      </c>
    </row>
    <row r="21834" spans="1:1">
      <c r="A21834" t="s">
        <v>23636</v>
      </c>
    </row>
    <row r="21835" spans="1:1">
      <c r="A21835" t="s">
        <v>23637</v>
      </c>
    </row>
    <row r="21836" spans="1:1">
      <c r="A21836" t="s">
        <v>23638</v>
      </c>
    </row>
    <row r="21837" spans="1:1">
      <c r="A21837" t="s">
        <v>23639</v>
      </c>
    </row>
    <row r="21838" spans="1:1">
      <c r="A21838" t="s">
        <v>23640</v>
      </c>
    </row>
    <row r="21839" spans="1:1">
      <c r="A21839" t="s">
        <v>23641</v>
      </c>
    </row>
    <row r="21840" spans="1:1">
      <c r="A21840" t="s">
        <v>23642</v>
      </c>
    </row>
    <row r="21841" spans="1:1">
      <c r="A21841" t="s">
        <v>23643</v>
      </c>
    </row>
    <row r="21842" spans="1:1">
      <c r="A21842" t="s">
        <v>23644</v>
      </c>
    </row>
    <row r="21843" spans="1:1">
      <c r="A21843" t="s">
        <v>23645</v>
      </c>
    </row>
    <row r="21844" spans="1:1">
      <c r="A21844" t="s">
        <v>23646</v>
      </c>
    </row>
    <row r="21845" spans="1:1">
      <c r="A21845" t="s">
        <v>23647</v>
      </c>
    </row>
    <row r="21846" spans="1:1">
      <c r="A21846" t="s">
        <v>23648</v>
      </c>
    </row>
    <row r="21847" spans="1:1">
      <c r="A21847" t="s">
        <v>23649</v>
      </c>
    </row>
    <row r="21848" spans="1:1">
      <c r="A21848" t="s">
        <v>23650</v>
      </c>
    </row>
    <row r="21849" spans="1:1">
      <c r="A21849" t="s">
        <v>23651</v>
      </c>
    </row>
    <row r="21850" spans="1:1">
      <c r="A21850" t="s">
        <v>23652</v>
      </c>
    </row>
    <row r="21851" spans="1:1">
      <c r="A21851" t="s">
        <v>23653</v>
      </c>
    </row>
    <row r="21852" spans="1:1">
      <c r="A21852" t="s">
        <v>23654</v>
      </c>
    </row>
    <row r="21853" spans="1:1">
      <c r="A21853" t="s">
        <v>23655</v>
      </c>
    </row>
    <row r="21854" spans="1:1">
      <c r="A21854" t="s">
        <v>23656</v>
      </c>
    </row>
    <row r="21855" spans="1:1">
      <c r="A21855" t="s">
        <v>23657</v>
      </c>
    </row>
    <row r="21856" spans="1:1">
      <c r="A21856" t="s">
        <v>23658</v>
      </c>
    </row>
    <row r="21857" spans="1:1">
      <c r="A21857" t="s">
        <v>23659</v>
      </c>
    </row>
    <row r="21858" spans="1:1">
      <c r="A21858" t="s">
        <v>23660</v>
      </c>
    </row>
    <row r="21859" spans="1:1">
      <c r="A21859" t="s">
        <v>23661</v>
      </c>
    </row>
    <row r="21860" spans="1:1">
      <c r="A21860" t="s">
        <v>23662</v>
      </c>
    </row>
    <row r="21861" spans="1:1">
      <c r="A21861" t="s">
        <v>23663</v>
      </c>
    </row>
    <row r="21862" spans="1:1">
      <c r="A21862" t="s">
        <v>23664</v>
      </c>
    </row>
    <row r="21863" spans="1:1">
      <c r="A21863" t="s">
        <v>23665</v>
      </c>
    </row>
    <row r="21864" spans="1:1">
      <c r="A21864" t="s">
        <v>23666</v>
      </c>
    </row>
    <row r="21865" spans="1:1">
      <c r="A21865" t="s">
        <v>23667</v>
      </c>
    </row>
    <row r="21866" spans="1:1">
      <c r="A21866" t="s">
        <v>23668</v>
      </c>
    </row>
    <row r="21867" spans="1:1">
      <c r="A21867" t="s">
        <v>23669</v>
      </c>
    </row>
    <row r="21868" spans="1:1">
      <c r="A21868" t="s">
        <v>23670</v>
      </c>
    </row>
    <row r="21869" spans="1:1">
      <c r="A21869" t="s">
        <v>23671</v>
      </c>
    </row>
    <row r="21870" spans="1:1">
      <c r="A21870" t="s">
        <v>23672</v>
      </c>
    </row>
    <row r="21871" spans="1:1">
      <c r="A21871" t="s">
        <v>23673</v>
      </c>
    </row>
    <row r="21872" spans="1:1">
      <c r="A21872" t="s">
        <v>23674</v>
      </c>
    </row>
    <row r="21873" spans="1:1">
      <c r="A21873" t="s">
        <v>23675</v>
      </c>
    </row>
    <row r="21874" spans="1:1">
      <c r="A21874" t="s">
        <v>23676</v>
      </c>
    </row>
    <row r="21875" spans="1:1">
      <c r="A21875" t="s">
        <v>23677</v>
      </c>
    </row>
    <row r="21876" spans="1:1">
      <c r="A21876" t="s">
        <v>23678</v>
      </c>
    </row>
    <row r="21877" spans="1:1">
      <c r="A21877" t="s">
        <v>23679</v>
      </c>
    </row>
    <row r="21878" spans="1:1">
      <c r="A21878" t="s">
        <v>23680</v>
      </c>
    </row>
    <row r="21879" spans="1:1">
      <c r="A21879" t="s">
        <v>23681</v>
      </c>
    </row>
    <row r="21880" spans="1:1">
      <c r="A21880" t="s">
        <v>23682</v>
      </c>
    </row>
    <row r="21881" spans="1:1">
      <c r="A21881" t="s">
        <v>23683</v>
      </c>
    </row>
    <row r="21882" spans="1:1">
      <c r="A21882" t="s">
        <v>23684</v>
      </c>
    </row>
    <row r="21883" spans="1:1">
      <c r="A21883" t="s">
        <v>23685</v>
      </c>
    </row>
    <row r="21884" spans="1:1">
      <c r="A21884" t="s">
        <v>23686</v>
      </c>
    </row>
    <row r="21885" spans="1:1">
      <c r="A21885" t="s">
        <v>23687</v>
      </c>
    </row>
    <row r="21886" spans="1:1">
      <c r="A21886" t="s">
        <v>23688</v>
      </c>
    </row>
    <row r="21887" spans="1:1">
      <c r="A21887" t="s">
        <v>23689</v>
      </c>
    </row>
    <row r="21888" spans="1:1">
      <c r="A21888" t="s">
        <v>23690</v>
      </c>
    </row>
    <row r="21889" spans="1:1">
      <c r="A21889" t="s">
        <v>23691</v>
      </c>
    </row>
    <row r="21890" spans="1:1">
      <c r="A21890" t="s">
        <v>23692</v>
      </c>
    </row>
    <row r="21891" spans="1:1">
      <c r="A21891" t="s">
        <v>23693</v>
      </c>
    </row>
    <row r="21892" spans="1:1">
      <c r="A21892" t="s">
        <v>23694</v>
      </c>
    </row>
    <row r="21893" spans="1:1">
      <c r="A21893" t="s">
        <v>23695</v>
      </c>
    </row>
    <row r="21894" spans="1:1">
      <c r="A21894" t="s">
        <v>23696</v>
      </c>
    </row>
    <row r="21895" spans="1:1">
      <c r="A21895" t="s">
        <v>23697</v>
      </c>
    </row>
    <row r="21896" spans="1:1">
      <c r="A21896" t="s">
        <v>23698</v>
      </c>
    </row>
    <row r="21897" spans="1:1">
      <c r="A21897" t="s">
        <v>23699</v>
      </c>
    </row>
    <row r="21898" spans="1:1">
      <c r="A21898" t="s">
        <v>23700</v>
      </c>
    </row>
    <row r="21899" spans="1:1">
      <c r="A21899" t="s">
        <v>23701</v>
      </c>
    </row>
    <row r="21900" spans="1:1">
      <c r="A21900" t="s">
        <v>23702</v>
      </c>
    </row>
    <row r="21901" spans="1:1">
      <c r="A21901" t="s">
        <v>23703</v>
      </c>
    </row>
    <row r="21902" spans="1:1">
      <c r="A21902" t="s">
        <v>23704</v>
      </c>
    </row>
    <row r="21903" spans="1:1">
      <c r="A21903" t="s">
        <v>23705</v>
      </c>
    </row>
    <row r="21904" spans="1:1">
      <c r="A21904" t="s">
        <v>23706</v>
      </c>
    </row>
    <row r="21905" spans="1:1">
      <c r="A21905" t="s">
        <v>23707</v>
      </c>
    </row>
    <row r="21906" spans="1:1">
      <c r="A21906" t="s">
        <v>23708</v>
      </c>
    </row>
    <row r="21907" spans="1:1">
      <c r="A21907" t="s">
        <v>23709</v>
      </c>
    </row>
    <row r="21908" spans="1:1">
      <c r="A21908" t="s">
        <v>23710</v>
      </c>
    </row>
    <row r="21909" spans="1:1">
      <c r="A21909" t="s">
        <v>23711</v>
      </c>
    </row>
    <row r="21910" spans="1:1">
      <c r="A21910" t="s">
        <v>23712</v>
      </c>
    </row>
    <row r="21911" spans="1:1">
      <c r="A21911" t="s">
        <v>23713</v>
      </c>
    </row>
    <row r="21912" spans="1:1">
      <c r="A21912" t="s">
        <v>23714</v>
      </c>
    </row>
    <row r="21913" spans="1:1">
      <c r="A21913" t="s">
        <v>23715</v>
      </c>
    </row>
    <row r="21914" spans="1:1">
      <c r="A21914" t="s">
        <v>23716</v>
      </c>
    </row>
    <row r="21915" spans="1:1">
      <c r="A21915" t="s">
        <v>23717</v>
      </c>
    </row>
    <row r="21916" spans="1:1">
      <c r="A21916" t="s">
        <v>23718</v>
      </c>
    </row>
    <row r="21917" spans="1:1">
      <c r="A21917" t="s">
        <v>23719</v>
      </c>
    </row>
    <row r="21918" spans="1:1">
      <c r="A21918" t="s">
        <v>23720</v>
      </c>
    </row>
    <row r="21919" spans="1:1">
      <c r="A21919" t="s">
        <v>23721</v>
      </c>
    </row>
    <row r="21920" spans="1:1">
      <c r="A21920" t="s">
        <v>23722</v>
      </c>
    </row>
    <row r="21921" spans="1:1">
      <c r="A21921" t="s">
        <v>23723</v>
      </c>
    </row>
    <row r="21922" spans="1:1">
      <c r="A21922" t="s">
        <v>23724</v>
      </c>
    </row>
    <row r="21923" spans="1:1">
      <c r="A21923" t="s">
        <v>23725</v>
      </c>
    </row>
    <row r="21924" spans="1:1">
      <c r="A21924" t="s">
        <v>23726</v>
      </c>
    </row>
    <row r="21925" spans="1:1">
      <c r="A21925" t="s">
        <v>23727</v>
      </c>
    </row>
    <row r="21926" spans="1:1">
      <c r="A21926" t="s">
        <v>23728</v>
      </c>
    </row>
    <row r="21927" spans="1:1">
      <c r="A21927" t="s">
        <v>23729</v>
      </c>
    </row>
    <row r="21928" spans="1:1">
      <c r="A21928" t="s">
        <v>23730</v>
      </c>
    </row>
    <row r="21929" spans="1:1">
      <c r="A21929" t="s">
        <v>23731</v>
      </c>
    </row>
    <row r="21930" spans="1:1">
      <c r="A21930" t="s">
        <v>23732</v>
      </c>
    </row>
    <row r="21931" spans="1:1">
      <c r="A21931" t="s">
        <v>23733</v>
      </c>
    </row>
    <row r="21932" spans="1:1">
      <c r="A21932" t="s">
        <v>23734</v>
      </c>
    </row>
    <row r="21933" spans="1:1">
      <c r="A21933" t="s">
        <v>23735</v>
      </c>
    </row>
    <row r="21934" spans="1:1">
      <c r="A21934" t="s">
        <v>23736</v>
      </c>
    </row>
    <row r="21935" spans="1:1">
      <c r="A21935" t="s">
        <v>23737</v>
      </c>
    </row>
    <row r="21936" spans="1:1">
      <c r="A21936" t="s">
        <v>23738</v>
      </c>
    </row>
    <row r="21937" spans="1:1">
      <c r="A21937" t="s">
        <v>23739</v>
      </c>
    </row>
    <row r="21938" spans="1:1">
      <c r="A21938" t="s">
        <v>23740</v>
      </c>
    </row>
    <row r="21939" spans="1:1">
      <c r="A21939" t="s">
        <v>23741</v>
      </c>
    </row>
    <row r="21940" spans="1:1">
      <c r="A21940" t="s">
        <v>23742</v>
      </c>
    </row>
    <row r="21941" spans="1:1">
      <c r="A21941" t="s">
        <v>23743</v>
      </c>
    </row>
    <row r="21942" spans="1:1">
      <c r="A21942" t="s">
        <v>23744</v>
      </c>
    </row>
    <row r="21943" spans="1:1">
      <c r="A21943" t="s">
        <v>23745</v>
      </c>
    </row>
    <row r="21944" spans="1:1">
      <c r="A21944" t="s">
        <v>23746</v>
      </c>
    </row>
    <row r="21945" spans="1:1">
      <c r="A21945" t="s">
        <v>23747</v>
      </c>
    </row>
    <row r="21946" spans="1:1">
      <c r="A21946" t="s">
        <v>23748</v>
      </c>
    </row>
    <row r="21947" spans="1:1">
      <c r="A21947" t="s">
        <v>23749</v>
      </c>
    </row>
    <row r="21948" spans="1:1">
      <c r="A21948" t="s">
        <v>23750</v>
      </c>
    </row>
    <row r="21949" spans="1:1">
      <c r="A21949" t="s">
        <v>23751</v>
      </c>
    </row>
    <row r="21950" spans="1:1">
      <c r="A21950" t="s">
        <v>23752</v>
      </c>
    </row>
    <row r="21951" spans="1:1">
      <c r="A21951" t="s">
        <v>23753</v>
      </c>
    </row>
    <row r="21952" spans="1:1">
      <c r="A21952" t="s">
        <v>23754</v>
      </c>
    </row>
    <row r="21953" spans="1:1">
      <c r="A21953" t="s">
        <v>23755</v>
      </c>
    </row>
    <row r="21954" spans="1:1">
      <c r="A21954" t="s">
        <v>23756</v>
      </c>
    </row>
    <row r="21955" spans="1:1">
      <c r="A21955" t="s">
        <v>23757</v>
      </c>
    </row>
    <row r="21956" spans="1:1">
      <c r="A21956" t="s">
        <v>23758</v>
      </c>
    </row>
    <row r="21957" spans="1:1">
      <c r="A21957" t="s">
        <v>23759</v>
      </c>
    </row>
    <row r="21958" spans="1:1">
      <c r="A21958" t="s">
        <v>23760</v>
      </c>
    </row>
    <row r="21959" spans="1:1">
      <c r="A21959" t="s">
        <v>23761</v>
      </c>
    </row>
    <row r="21960" spans="1:1">
      <c r="A21960" t="s">
        <v>23762</v>
      </c>
    </row>
    <row r="21961" spans="1:1">
      <c r="A21961" t="s">
        <v>23763</v>
      </c>
    </row>
    <row r="21962" spans="1:1">
      <c r="A21962" t="s">
        <v>23764</v>
      </c>
    </row>
    <row r="21963" spans="1:1">
      <c r="A21963" t="s">
        <v>23765</v>
      </c>
    </row>
    <row r="21964" spans="1:1">
      <c r="A21964" t="s">
        <v>23766</v>
      </c>
    </row>
    <row r="21965" spans="1:1">
      <c r="A21965" t="s">
        <v>23767</v>
      </c>
    </row>
    <row r="21966" spans="1:1">
      <c r="A21966" t="s">
        <v>23768</v>
      </c>
    </row>
    <row r="21967" spans="1:1">
      <c r="A21967" t="s">
        <v>23769</v>
      </c>
    </row>
    <row r="21968" spans="1:1">
      <c r="A21968" t="s">
        <v>23770</v>
      </c>
    </row>
    <row r="21969" spans="1:1">
      <c r="A21969" t="s">
        <v>23771</v>
      </c>
    </row>
    <row r="21970" spans="1:1">
      <c r="A21970" t="s">
        <v>23772</v>
      </c>
    </row>
    <row r="21971" spans="1:1">
      <c r="A21971" t="s">
        <v>23773</v>
      </c>
    </row>
    <row r="21972" spans="1:1">
      <c r="A21972" t="s">
        <v>23774</v>
      </c>
    </row>
    <row r="21973" spans="1:1">
      <c r="A21973" t="s">
        <v>23775</v>
      </c>
    </row>
    <row r="21974" spans="1:1">
      <c r="A21974" t="s">
        <v>23776</v>
      </c>
    </row>
    <row r="21975" spans="1:1">
      <c r="A21975" t="s">
        <v>23777</v>
      </c>
    </row>
    <row r="21976" spans="1:1">
      <c r="A21976" t="s">
        <v>23778</v>
      </c>
    </row>
    <row r="21977" spans="1:1">
      <c r="A21977" t="s">
        <v>23779</v>
      </c>
    </row>
    <row r="21978" spans="1:1">
      <c r="A21978" t="s">
        <v>23780</v>
      </c>
    </row>
    <row r="21979" spans="1:1">
      <c r="A21979" t="s">
        <v>23781</v>
      </c>
    </row>
    <row r="21980" spans="1:1">
      <c r="A21980" t="s">
        <v>23782</v>
      </c>
    </row>
    <row r="21981" spans="1:1">
      <c r="A21981" t="s">
        <v>23783</v>
      </c>
    </row>
    <row r="21982" spans="1:1">
      <c r="A21982" t="s">
        <v>23784</v>
      </c>
    </row>
    <row r="21983" spans="1:1">
      <c r="A21983" t="s">
        <v>23785</v>
      </c>
    </row>
    <row r="21984" spans="1:1">
      <c r="A21984" t="s">
        <v>23786</v>
      </c>
    </row>
    <row r="21985" spans="1:1">
      <c r="A21985" t="s">
        <v>23787</v>
      </c>
    </row>
    <row r="21986" spans="1:1">
      <c r="A21986" t="s">
        <v>23788</v>
      </c>
    </row>
    <row r="21987" spans="1:1">
      <c r="A21987" t="s">
        <v>23789</v>
      </c>
    </row>
    <row r="21988" spans="1:1">
      <c r="A21988" t="s">
        <v>23790</v>
      </c>
    </row>
    <row r="21989" spans="1:1">
      <c r="A21989" t="s">
        <v>23791</v>
      </c>
    </row>
    <row r="21990" spans="1:1">
      <c r="A21990" t="s">
        <v>23792</v>
      </c>
    </row>
    <row r="21991" spans="1:1">
      <c r="A21991" t="s">
        <v>23793</v>
      </c>
    </row>
    <row r="21992" spans="1:1">
      <c r="A21992" t="s">
        <v>23794</v>
      </c>
    </row>
    <row r="21993" spans="1:1">
      <c r="A21993" t="s">
        <v>23795</v>
      </c>
    </row>
    <row r="21994" spans="1:1">
      <c r="A21994" t="s">
        <v>23796</v>
      </c>
    </row>
    <row r="21995" spans="1:1">
      <c r="A21995" t="s">
        <v>23797</v>
      </c>
    </row>
    <row r="21996" spans="1:1">
      <c r="A21996" t="s">
        <v>23798</v>
      </c>
    </row>
    <row r="21997" spans="1:1">
      <c r="A21997" t="s">
        <v>23799</v>
      </c>
    </row>
    <row r="21998" spans="1:1">
      <c r="A21998" t="s">
        <v>23800</v>
      </c>
    </row>
    <row r="21999" spans="1:1">
      <c r="A21999" t="s">
        <v>23801</v>
      </c>
    </row>
    <row r="22000" spans="1:1">
      <c r="A22000" t="s">
        <v>23802</v>
      </c>
    </row>
    <row r="22001" spans="1:1">
      <c r="A22001" t="s">
        <v>23803</v>
      </c>
    </row>
    <row r="22002" spans="1:1">
      <c r="A22002" t="s">
        <v>23804</v>
      </c>
    </row>
    <row r="22003" spans="1:1">
      <c r="A22003" t="s">
        <v>23805</v>
      </c>
    </row>
    <row r="22004" spans="1:1">
      <c r="A22004" t="s">
        <v>23806</v>
      </c>
    </row>
    <row r="22005" spans="1:1">
      <c r="A22005" t="s">
        <v>23807</v>
      </c>
    </row>
    <row r="22006" spans="1:1">
      <c r="A22006" t="s">
        <v>23808</v>
      </c>
    </row>
    <row r="22007" spans="1:1">
      <c r="A22007" t="s">
        <v>23809</v>
      </c>
    </row>
    <row r="22008" spans="1:1">
      <c r="A22008" t="s">
        <v>23810</v>
      </c>
    </row>
    <row r="22009" spans="1:1">
      <c r="A22009" t="s">
        <v>23811</v>
      </c>
    </row>
    <row r="22010" spans="1:1">
      <c r="A22010" t="s">
        <v>23812</v>
      </c>
    </row>
    <row r="22011" spans="1:1">
      <c r="A22011" t="s">
        <v>23813</v>
      </c>
    </row>
    <row r="22012" spans="1:1">
      <c r="A22012" t="s">
        <v>23814</v>
      </c>
    </row>
    <row r="22013" spans="1:1">
      <c r="A22013" t="s">
        <v>23815</v>
      </c>
    </row>
    <row r="22014" spans="1:1">
      <c r="A22014" t="s">
        <v>23816</v>
      </c>
    </row>
    <row r="22015" spans="1:1">
      <c r="A22015" t="s">
        <v>23817</v>
      </c>
    </row>
    <row r="22016" spans="1:1">
      <c r="A22016" t="s">
        <v>23818</v>
      </c>
    </row>
    <row r="22017" spans="1:1">
      <c r="A22017" t="s">
        <v>23819</v>
      </c>
    </row>
    <row r="22018" spans="1:1">
      <c r="A22018" t="s">
        <v>23820</v>
      </c>
    </row>
    <row r="22019" spans="1:1">
      <c r="A22019" t="s">
        <v>23821</v>
      </c>
    </row>
    <row r="22020" spans="1:1">
      <c r="A22020" t="s">
        <v>23822</v>
      </c>
    </row>
    <row r="22021" spans="1:1">
      <c r="A22021" t="s">
        <v>23823</v>
      </c>
    </row>
    <row r="22022" spans="1:1">
      <c r="A22022" t="s">
        <v>23824</v>
      </c>
    </row>
    <row r="22023" spans="1:1">
      <c r="A22023" t="s">
        <v>23825</v>
      </c>
    </row>
    <row r="22024" spans="1:1">
      <c r="A22024" t="s">
        <v>23826</v>
      </c>
    </row>
    <row r="22025" spans="1:1">
      <c r="A22025" t="s">
        <v>23827</v>
      </c>
    </row>
    <row r="22026" spans="1:1">
      <c r="A22026" t="s">
        <v>23828</v>
      </c>
    </row>
    <row r="22027" spans="1:1">
      <c r="A22027" t="s">
        <v>23829</v>
      </c>
    </row>
    <row r="22028" spans="1:1">
      <c r="A22028" t="s">
        <v>23830</v>
      </c>
    </row>
    <row r="22029" spans="1:1">
      <c r="A22029" t="s">
        <v>23831</v>
      </c>
    </row>
    <row r="22030" spans="1:1">
      <c r="A22030" t="s">
        <v>23832</v>
      </c>
    </row>
    <row r="22031" spans="1:1">
      <c r="A22031" t="s">
        <v>23833</v>
      </c>
    </row>
    <row r="22032" spans="1:1">
      <c r="A22032" t="s">
        <v>23834</v>
      </c>
    </row>
    <row r="22033" spans="1:1">
      <c r="A22033" t="s">
        <v>23835</v>
      </c>
    </row>
    <row r="22034" spans="1:1">
      <c r="A22034" t="s">
        <v>23836</v>
      </c>
    </row>
    <row r="22035" spans="1:1">
      <c r="A22035" t="s">
        <v>23837</v>
      </c>
    </row>
    <row r="22036" spans="1:1">
      <c r="A22036" t="s">
        <v>23838</v>
      </c>
    </row>
    <row r="22037" spans="1:1">
      <c r="A22037" t="s">
        <v>23839</v>
      </c>
    </row>
    <row r="22038" spans="1:1">
      <c r="A22038" t="s">
        <v>23840</v>
      </c>
    </row>
    <row r="22039" spans="1:1">
      <c r="A22039" t="s">
        <v>23841</v>
      </c>
    </row>
    <row r="22040" spans="1:1">
      <c r="A22040" t="s">
        <v>23842</v>
      </c>
    </row>
    <row r="22041" spans="1:1">
      <c r="A22041" t="s">
        <v>23843</v>
      </c>
    </row>
    <row r="22042" spans="1:1">
      <c r="A22042" t="s">
        <v>23844</v>
      </c>
    </row>
    <row r="22043" spans="1:1">
      <c r="A22043" t="s">
        <v>23845</v>
      </c>
    </row>
    <row r="22044" spans="1:1">
      <c r="A22044" t="s">
        <v>23846</v>
      </c>
    </row>
    <row r="22045" spans="1:1">
      <c r="A22045" t="s">
        <v>23847</v>
      </c>
    </row>
    <row r="22046" spans="1:1">
      <c r="A22046" t="s">
        <v>23848</v>
      </c>
    </row>
    <row r="22047" spans="1:1">
      <c r="A22047" t="s">
        <v>23849</v>
      </c>
    </row>
    <row r="22048" spans="1:1">
      <c r="A22048" t="s">
        <v>23850</v>
      </c>
    </row>
    <row r="22049" spans="1:1">
      <c r="A22049" t="s">
        <v>23851</v>
      </c>
    </row>
    <row r="22050" spans="1:1">
      <c r="A22050" t="s">
        <v>23852</v>
      </c>
    </row>
    <row r="22051" spans="1:1">
      <c r="A22051" t="s">
        <v>23853</v>
      </c>
    </row>
    <row r="22052" spans="1:1">
      <c r="A22052" t="s">
        <v>23854</v>
      </c>
    </row>
    <row r="22053" spans="1:1">
      <c r="A22053" t="s">
        <v>23855</v>
      </c>
    </row>
    <row r="22054" spans="1:1">
      <c r="A22054" t="s">
        <v>23856</v>
      </c>
    </row>
    <row r="22055" spans="1:1">
      <c r="A22055" t="s">
        <v>23857</v>
      </c>
    </row>
    <row r="22056" spans="1:1">
      <c r="A22056" t="s">
        <v>23858</v>
      </c>
    </row>
    <row r="22057" spans="1:1">
      <c r="A22057" t="s">
        <v>23859</v>
      </c>
    </row>
    <row r="22058" spans="1:1">
      <c r="A22058" t="s">
        <v>23860</v>
      </c>
    </row>
    <row r="22059" spans="1:1">
      <c r="A22059" t="s">
        <v>23861</v>
      </c>
    </row>
    <row r="22060" spans="1:1">
      <c r="A22060" t="s">
        <v>23862</v>
      </c>
    </row>
    <row r="22061" spans="1:1">
      <c r="A22061" t="s">
        <v>23863</v>
      </c>
    </row>
    <row r="22062" spans="1:1">
      <c r="A22062" t="s">
        <v>23864</v>
      </c>
    </row>
    <row r="22063" spans="1:1">
      <c r="A22063" t="s">
        <v>23865</v>
      </c>
    </row>
    <row r="22064" spans="1:1">
      <c r="A22064" t="s">
        <v>23866</v>
      </c>
    </row>
    <row r="22065" spans="1:1">
      <c r="A22065" t="s">
        <v>23867</v>
      </c>
    </row>
    <row r="22066" spans="1:1">
      <c r="A22066" t="s">
        <v>23868</v>
      </c>
    </row>
    <row r="22067" spans="1:1">
      <c r="A22067" t="s">
        <v>23869</v>
      </c>
    </row>
    <row r="22068" spans="1:1">
      <c r="A22068" t="s">
        <v>23870</v>
      </c>
    </row>
    <row r="22069" spans="1:1">
      <c r="A22069" t="s">
        <v>23871</v>
      </c>
    </row>
    <row r="22070" spans="1:1">
      <c r="A22070" t="s">
        <v>23872</v>
      </c>
    </row>
    <row r="22071" spans="1:1">
      <c r="A22071" t="s">
        <v>23873</v>
      </c>
    </row>
    <row r="22072" spans="1:1">
      <c r="A22072" t="s">
        <v>23874</v>
      </c>
    </row>
    <row r="22073" spans="1:1">
      <c r="A22073" t="s">
        <v>23875</v>
      </c>
    </row>
    <row r="22074" spans="1:1">
      <c r="A22074" t="s">
        <v>23876</v>
      </c>
    </row>
    <row r="22075" spans="1:1">
      <c r="A22075" t="s">
        <v>23877</v>
      </c>
    </row>
    <row r="22076" spans="1:1">
      <c r="A22076" t="s">
        <v>23878</v>
      </c>
    </row>
    <row r="22077" spans="1:1">
      <c r="A22077" t="s">
        <v>23879</v>
      </c>
    </row>
    <row r="22078" spans="1:1">
      <c r="A22078" t="s">
        <v>23880</v>
      </c>
    </row>
    <row r="22079" spans="1:1">
      <c r="A22079" t="s">
        <v>23881</v>
      </c>
    </row>
    <row r="22080" spans="1:1">
      <c r="A22080" t="s">
        <v>23882</v>
      </c>
    </row>
    <row r="22081" spans="1:1">
      <c r="A22081" t="s">
        <v>23883</v>
      </c>
    </row>
    <row r="22082" spans="1:1">
      <c r="A22082" t="s">
        <v>23884</v>
      </c>
    </row>
    <row r="22083" spans="1:1">
      <c r="A22083" t="s">
        <v>23885</v>
      </c>
    </row>
    <row r="22084" spans="1:1">
      <c r="A22084" t="s">
        <v>23886</v>
      </c>
    </row>
    <row r="22085" spans="1:1">
      <c r="A22085" t="s">
        <v>23887</v>
      </c>
    </row>
    <row r="22086" spans="1:1">
      <c r="A22086" t="s">
        <v>23888</v>
      </c>
    </row>
    <row r="22087" spans="1:1">
      <c r="A22087" t="s">
        <v>23889</v>
      </c>
    </row>
    <row r="22088" spans="1:1">
      <c r="A22088" t="s">
        <v>23890</v>
      </c>
    </row>
    <row r="22089" spans="1:1">
      <c r="A22089" t="s">
        <v>23891</v>
      </c>
    </row>
    <row r="22090" spans="1:1">
      <c r="A22090" t="s">
        <v>23892</v>
      </c>
    </row>
    <row r="22091" spans="1:1">
      <c r="A22091" t="s">
        <v>23893</v>
      </c>
    </row>
    <row r="22092" spans="1:1">
      <c r="A22092" t="s">
        <v>23894</v>
      </c>
    </row>
    <row r="22093" spans="1:1">
      <c r="A22093" t="s">
        <v>23895</v>
      </c>
    </row>
    <row r="22094" spans="1:1">
      <c r="A22094" t="s">
        <v>23896</v>
      </c>
    </row>
    <row r="22095" spans="1:1">
      <c r="A22095" t="s">
        <v>23897</v>
      </c>
    </row>
    <row r="22096" spans="1:1">
      <c r="A22096" t="s">
        <v>23898</v>
      </c>
    </row>
    <row r="22097" spans="1:1">
      <c r="A22097" t="s">
        <v>23899</v>
      </c>
    </row>
    <row r="22098" spans="1:1">
      <c r="A22098" t="s">
        <v>23900</v>
      </c>
    </row>
    <row r="22099" spans="1:1">
      <c r="A22099" t="s">
        <v>23901</v>
      </c>
    </row>
    <row r="22100" spans="1:1">
      <c r="A22100" t="s">
        <v>23902</v>
      </c>
    </row>
    <row r="22101" spans="1:1">
      <c r="A22101" t="s">
        <v>23903</v>
      </c>
    </row>
    <row r="22102" spans="1:1">
      <c r="A22102" t="s">
        <v>23904</v>
      </c>
    </row>
    <row r="22103" spans="1:1">
      <c r="A22103" t="s">
        <v>23905</v>
      </c>
    </row>
    <row r="22104" spans="1:1">
      <c r="A22104" t="s">
        <v>23906</v>
      </c>
    </row>
    <row r="22105" spans="1:1">
      <c r="A22105" t="s">
        <v>23907</v>
      </c>
    </row>
    <row r="22106" spans="1:1">
      <c r="A22106" t="s">
        <v>23908</v>
      </c>
    </row>
    <row r="22107" spans="1:1">
      <c r="A22107" t="s">
        <v>23909</v>
      </c>
    </row>
    <row r="22108" spans="1:1">
      <c r="A22108" t="s">
        <v>23910</v>
      </c>
    </row>
    <row r="22109" spans="1:1">
      <c r="A22109" t="s">
        <v>23911</v>
      </c>
    </row>
    <row r="22110" spans="1:1">
      <c r="A22110" t="s">
        <v>23912</v>
      </c>
    </row>
    <row r="22111" spans="1:1">
      <c r="A22111" t="s">
        <v>23913</v>
      </c>
    </row>
    <row r="22112" spans="1:1">
      <c r="A22112" t="s">
        <v>23914</v>
      </c>
    </row>
    <row r="22113" spans="1:1">
      <c r="A22113" t="s">
        <v>23915</v>
      </c>
    </row>
    <row r="22114" spans="1:1">
      <c r="A22114" t="s">
        <v>23916</v>
      </c>
    </row>
    <row r="22115" spans="1:1">
      <c r="A22115" t="s">
        <v>23917</v>
      </c>
    </row>
    <row r="22116" spans="1:1">
      <c r="A22116" t="s">
        <v>23918</v>
      </c>
    </row>
    <row r="22117" spans="1:1">
      <c r="A22117" t="s">
        <v>23919</v>
      </c>
    </row>
    <row r="22118" spans="1:1">
      <c r="A22118" t="s">
        <v>23920</v>
      </c>
    </row>
    <row r="22119" spans="1:1">
      <c r="A22119" t="s">
        <v>23921</v>
      </c>
    </row>
    <row r="22120" spans="1:1">
      <c r="A22120" t="s">
        <v>23922</v>
      </c>
    </row>
    <row r="22121" spans="1:1">
      <c r="A22121" t="s">
        <v>23923</v>
      </c>
    </row>
    <row r="22122" spans="1:1">
      <c r="A22122" t="s">
        <v>23924</v>
      </c>
    </row>
    <row r="22123" spans="1:1">
      <c r="A22123" t="s">
        <v>23925</v>
      </c>
    </row>
    <row r="22124" spans="1:1">
      <c r="A22124" t="s">
        <v>23926</v>
      </c>
    </row>
    <row r="22125" spans="1:1">
      <c r="A22125" t="s">
        <v>23927</v>
      </c>
    </row>
    <row r="22126" spans="1:1">
      <c r="A22126" t="s">
        <v>23928</v>
      </c>
    </row>
    <row r="22127" spans="1:1">
      <c r="A22127" t="s">
        <v>23929</v>
      </c>
    </row>
    <row r="22128" spans="1:1">
      <c r="A22128" t="s">
        <v>23930</v>
      </c>
    </row>
    <row r="22129" spans="1:1">
      <c r="A22129" t="s">
        <v>23931</v>
      </c>
    </row>
    <row r="22130" spans="1:1">
      <c r="A22130" t="s">
        <v>23932</v>
      </c>
    </row>
    <row r="22131" spans="1:1">
      <c r="A22131" t="s">
        <v>23933</v>
      </c>
    </row>
    <row r="22132" spans="1:1">
      <c r="A22132" t="s">
        <v>23934</v>
      </c>
    </row>
    <row r="22133" spans="1:1">
      <c r="A22133" t="s">
        <v>23935</v>
      </c>
    </row>
    <row r="22134" spans="1:1">
      <c r="A22134" t="s">
        <v>23936</v>
      </c>
    </row>
    <row r="22135" spans="1:1">
      <c r="A22135" t="s">
        <v>23937</v>
      </c>
    </row>
    <row r="22136" spans="1:1">
      <c r="A22136" t="s">
        <v>23938</v>
      </c>
    </row>
    <row r="22137" spans="1:1">
      <c r="A22137" t="s">
        <v>23939</v>
      </c>
    </row>
    <row r="22138" spans="1:1">
      <c r="A22138" t="s">
        <v>23940</v>
      </c>
    </row>
    <row r="22139" spans="1:1">
      <c r="A22139" t="s">
        <v>23941</v>
      </c>
    </row>
    <row r="22140" spans="1:1">
      <c r="A22140" t="s">
        <v>23942</v>
      </c>
    </row>
    <row r="22141" spans="1:1">
      <c r="A22141" t="s">
        <v>23943</v>
      </c>
    </row>
    <row r="22142" spans="1:1">
      <c r="A22142" t="s">
        <v>23944</v>
      </c>
    </row>
    <row r="22143" spans="1:1">
      <c r="A22143" t="s">
        <v>23945</v>
      </c>
    </row>
    <row r="22144" spans="1:1">
      <c r="A22144" t="s">
        <v>23946</v>
      </c>
    </row>
    <row r="22145" spans="1:1">
      <c r="A22145" t="s">
        <v>23947</v>
      </c>
    </row>
    <row r="22146" spans="1:1">
      <c r="A22146" t="s">
        <v>23948</v>
      </c>
    </row>
    <row r="22147" spans="1:1">
      <c r="A22147" t="s">
        <v>23949</v>
      </c>
    </row>
    <row r="22148" spans="1:1">
      <c r="A22148" t="s">
        <v>23950</v>
      </c>
    </row>
    <row r="22149" spans="1:1">
      <c r="A22149" t="s">
        <v>23951</v>
      </c>
    </row>
    <row r="22150" spans="1:1">
      <c r="A22150" t="s">
        <v>23952</v>
      </c>
    </row>
    <row r="22151" spans="1:1">
      <c r="A22151" t="s">
        <v>23953</v>
      </c>
    </row>
    <row r="22152" spans="1:1">
      <c r="A22152" t="s">
        <v>23954</v>
      </c>
    </row>
    <row r="22153" spans="1:1">
      <c r="A22153" t="s">
        <v>23955</v>
      </c>
    </row>
    <row r="22154" spans="1:1">
      <c r="A22154" t="s">
        <v>23956</v>
      </c>
    </row>
    <row r="22155" spans="1:1">
      <c r="A22155" t="s">
        <v>23957</v>
      </c>
    </row>
    <row r="22156" spans="1:1">
      <c r="A22156" t="s">
        <v>23958</v>
      </c>
    </row>
    <row r="22157" spans="1:1">
      <c r="A22157" t="s">
        <v>23959</v>
      </c>
    </row>
    <row r="22158" spans="1:1">
      <c r="A22158" t="s">
        <v>23960</v>
      </c>
    </row>
    <row r="22159" spans="1:1">
      <c r="A22159" t="s">
        <v>23961</v>
      </c>
    </row>
    <row r="22160" spans="1:1">
      <c r="A22160" t="s">
        <v>23962</v>
      </c>
    </row>
    <row r="22161" spans="1:1">
      <c r="A22161" t="s">
        <v>23963</v>
      </c>
    </row>
    <row r="22162" spans="1:1">
      <c r="A22162" t="s">
        <v>23964</v>
      </c>
    </row>
    <row r="22163" spans="1:1">
      <c r="A22163" t="s">
        <v>23965</v>
      </c>
    </row>
    <row r="22164" spans="1:1">
      <c r="A22164" t="s">
        <v>23966</v>
      </c>
    </row>
    <row r="22165" spans="1:1">
      <c r="A22165" t="s">
        <v>23967</v>
      </c>
    </row>
    <row r="22166" spans="1:1">
      <c r="A22166" t="s">
        <v>23968</v>
      </c>
    </row>
    <row r="22167" spans="1:1">
      <c r="A22167" t="s">
        <v>23969</v>
      </c>
    </row>
    <row r="22168" spans="1:1">
      <c r="A22168" t="s">
        <v>23970</v>
      </c>
    </row>
    <row r="22169" spans="1:1">
      <c r="A22169" t="s">
        <v>23971</v>
      </c>
    </row>
    <row r="22170" spans="1:1">
      <c r="A22170" t="s">
        <v>23972</v>
      </c>
    </row>
    <row r="22171" spans="1:1">
      <c r="A22171" t="s">
        <v>23973</v>
      </c>
    </row>
    <row r="22172" spans="1:1">
      <c r="A22172" t="s">
        <v>23974</v>
      </c>
    </row>
    <row r="22173" spans="1:1">
      <c r="A22173" t="s">
        <v>23975</v>
      </c>
    </row>
    <row r="22174" spans="1:1">
      <c r="A22174" t="s">
        <v>23976</v>
      </c>
    </row>
    <row r="22175" spans="1:1">
      <c r="A22175" t="s">
        <v>23977</v>
      </c>
    </row>
    <row r="22176" spans="1:1">
      <c r="A22176" t="s">
        <v>23978</v>
      </c>
    </row>
    <row r="22177" spans="1:1">
      <c r="A22177" t="s">
        <v>23979</v>
      </c>
    </row>
    <row r="22178" spans="1:1">
      <c r="A22178" t="s">
        <v>23980</v>
      </c>
    </row>
    <row r="22179" spans="1:1">
      <c r="A22179" t="s">
        <v>23981</v>
      </c>
    </row>
    <row r="22180" spans="1:1">
      <c r="A22180" t="s">
        <v>23982</v>
      </c>
    </row>
    <row r="22181" spans="1:1">
      <c r="A22181" t="s">
        <v>23983</v>
      </c>
    </row>
    <row r="22182" spans="1:1">
      <c r="A22182" t="s">
        <v>23984</v>
      </c>
    </row>
    <row r="22183" spans="1:1">
      <c r="A22183" t="s">
        <v>23985</v>
      </c>
    </row>
    <row r="22184" spans="1:1">
      <c r="A22184" t="s">
        <v>23986</v>
      </c>
    </row>
    <row r="22185" spans="1:1">
      <c r="A22185" t="s">
        <v>23987</v>
      </c>
    </row>
    <row r="22186" spans="1:1">
      <c r="A22186" t="s">
        <v>23988</v>
      </c>
    </row>
    <row r="22187" spans="1:1">
      <c r="A22187" t="s">
        <v>23989</v>
      </c>
    </row>
    <row r="22188" spans="1:1">
      <c r="A22188" t="s">
        <v>23990</v>
      </c>
    </row>
    <row r="22189" spans="1:1">
      <c r="A22189" t="s">
        <v>23991</v>
      </c>
    </row>
    <row r="22190" spans="1:1">
      <c r="A22190" t="s">
        <v>23992</v>
      </c>
    </row>
    <row r="22191" spans="1:1">
      <c r="A22191" t="s">
        <v>23993</v>
      </c>
    </row>
    <row r="22192" spans="1:1">
      <c r="A22192" t="s">
        <v>23994</v>
      </c>
    </row>
    <row r="22193" spans="1:1">
      <c r="A22193" t="s">
        <v>23995</v>
      </c>
    </row>
    <row r="22194" spans="1:1">
      <c r="A22194" t="s">
        <v>23996</v>
      </c>
    </row>
    <row r="22195" spans="1:1">
      <c r="A22195" t="s">
        <v>23997</v>
      </c>
    </row>
    <row r="22196" spans="1:1">
      <c r="A22196" t="s">
        <v>23998</v>
      </c>
    </row>
    <row r="22197" spans="1:1">
      <c r="A22197" t="s">
        <v>23999</v>
      </c>
    </row>
    <row r="22198" spans="1:1">
      <c r="A22198" t="s">
        <v>24000</v>
      </c>
    </row>
    <row r="22199" spans="1:1">
      <c r="A22199" t="s">
        <v>24001</v>
      </c>
    </row>
    <row r="22200" spans="1:1">
      <c r="A22200" t="s">
        <v>24002</v>
      </c>
    </row>
    <row r="22201" spans="1:1">
      <c r="A22201" t="s">
        <v>24003</v>
      </c>
    </row>
    <row r="22202" spans="1:1">
      <c r="A22202" t="s">
        <v>24004</v>
      </c>
    </row>
    <row r="22203" spans="1:1">
      <c r="A22203" t="s">
        <v>24005</v>
      </c>
    </row>
    <row r="22204" spans="1:1">
      <c r="A22204" t="s">
        <v>24006</v>
      </c>
    </row>
    <row r="22205" spans="1:1">
      <c r="A22205" t="s">
        <v>24007</v>
      </c>
    </row>
    <row r="22206" spans="1:1">
      <c r="A22206" t="s">
        <v>24008</v>
      </c>
    </row>
    <row r="22207" spans="1:1">
      <c r="A22207" t="s">
        <v>24009</v>
      </c>
    </row>
    <row r="22208" spans="1:1">
      <c r="A22208" t="s">
        <v>24010</v>
      </c>
    </row>
    <row r="22209" spans="1:1">
      <c r="A22209" t="s">
        <v>24011</v>
      </c>
    </row>
    <row r="22210" spans="1:1">
      <c r="A22210" t="s">
        <v>24012</v>
      </c>
    </row>
    <row r="22211" spans="1:1">
      <c r="A22211" t="s">
        <v>24013</v>
      </c>
    </row>
    <row r="22212" spans="1:1">
      <c r="A22212" t="s">
        <v>24014</v>
      </c>
    </row>
    <row r="22213" spans="1:1">
      <c r="A22213" t="s">
        <v>24015</v>
      </c>
    </row>
    <row r="22214" spans="1:1">
      <c r="A22214" t="s">
        <v>24016</v>
      </c>
    </row>
    <row r="22215" spans="1:1">
      <c r="A22215" t="s">
        <v>24017</v>
      </c>
    </row>
    <row r="22216" spans="1:1">
      <c r="A22216" t="s">
        <v>24018</v>
      </c>
    </row>
    <row r="22217" spans="1:1">
      <c r="A22217" t="s">
        <v>24019</v>
      </c>
    </row>
    <row r="22218" spans="1:1">
      <c r="A22218" t="s">
        <v>24020</v>
      </c>
    </row>
    <row r="22219" spans="1:1">
      <c r="A22219" t="s">
        <v>24021</v>
      </c>
    </row>
    <row r="22220" spans="1:1">
      <c r="A22220" t="s">
        <v>24022</v>
      </c>
    </row>
    <row r="22221" spans="1:1">
      <c r="A22221" t="s">
        <v>24023</v>
      </c>
    </row>
    <row r="22222" spans="1:1">
      <c r="A22222" t="s">
        <v>24024</v>
      </c>
    </row>
    <row r="22223" spans="1:1">
      <c r="A22223" t="s">
        <v>24025</v>
      </c>
    </row>
    <row r="22224" spans="1:1">
      <c r="A22224" t="s">
        <v>24026</v>
      </c>
    </row>
    <row r="22225" spans="1:1">
      <c r="A22225" t="s">
        <v>24027</v>
      </c>
    </row>
    <row r="22226" spans="1:1">
      <c r="A22226" t="s">
        <v>24028</v>
      </c>
    </row>
    <row r="22227" spans="1:1">
      <c r="A22227" t="s">
        <v>24029</v>
      </c>
    </row>
    <row r="22228" spans="1:1">
      <c r="A22228" t="s">
        <v>24030</v>
      </c>
    </row>
    <row r="22229" spans="1:1">
      <c r="A22229" t="s">
        <v>24031</v>
      </c>
    </row>
    <row r="22230" spans="1:1">
      <c r="A22230" t="s">
        <v>24032</v>
      </c>
    </row>
    <row r="22231" spans="1:1">
      <c r="A22231" t="s">
        <v>24033</v>
      </c>
    </row>
    <row r="22232" spans="1:1">
      <c r="A22232" t="s">
        <v>24034</v>
      </c>
    </row>
    <row r="22233" spans="1:1">
      <c r="A22233" t="s">
        <v>24035</v>
      </c>
    </row>
    <row r="22234" spans="1:1">
      <c r="A22234" t="s">
        <v>24036</v>
      </c>
    </row>
    <row r="22235" spans="1:1">
      <c r="A22235" t="s">
        <v>24037</v>
      </c>
    </row>
    <row r="22236" spans="1:1">
      <c r="A22236" t="s">
        <v>24038</v>
      </c>
    </row>
    <row r="22237" spans="1:1">
      <c r="A22237" t="s">
        <v>24039</v>
      </c>
    </row>
    <row r="22238" spans="1:1">
      <c r="A22238" t="s">
        <v>24040</v>
      </c>
    </row>
    <row r="22239" spans="1:1">
      <c r="A22239" t="s">
        <v>24041</v>
      </c>
    </row>
    <row r="22240" spans="1:1">
      <c r="A22240" t="s">
        <v>24042</v>
      </c>
    </row>
    <row r="22241" spans="1:1">
      <c r="A22241" t="s">
        <v>24043</v>
      </c>
    </row>
    <row r="22242" spans="1:1">
      <c r="A22242" t="s">
        <v>24044</v>
      </c>
    </row>
    <row r="22243" spans="1:1">
      <c r="A22243" t="s">
        <v>24045</v>
      </c>
    </row>
    <row r="22244" spans="1:1">
      <c r="A22244" t="s">
        <v>24046</v>
      </c>
    </row>
    <row r="22245" spans="1:1">
      <c r="A22245" t="s">
        <v>24047</v>
      </c>
    </row>
    <row r="22246" spans="1:1">
      <c r="A22246" t="s">
        <v>24048</v>
      </c>
    </row>
    <row r="22247" spans="1:1">
      <c r="A22247" t="s">
        <v>24049</v>
      </c>
    </row>
    <row r="22248" spans="1:1">
      <c r="A22248" t="s">
        <v>24050</v>
      </c>
    </row>
    <row r="22249" spans="1:1">
      <c r="A22249" t="s">
        <v>24051</v>
      </c>
    </row>
    <row r="22250" spans="1:1">
      <c r="A22250" t="s">
        <v>24052</v>
      </c>
    </row>
    <row r="22251" spans="1:1">
      <c r="A22251" t="s">
        <v>24053</v>
      </c>
    </row>
    <row r="22252" spans="1:1">
      <c r="A22252" t="s">
        <v>24054</v>
      </c>
    </row>
    <row r="22253" spans="1:1">
      <c r="A22253" t="s">
        <v>24055</v>
      </c>
    </row>
    <row r="22254" spans="1:1">
      <c r="A22254" t="s">
        <v>24056</v>
      </c>
    </row>
    <row r="22255" spans="1:1">
      <c r="A22255" t="s">
        <v>24057</v>
      </c>
    </row>
    <row r="22256" spans="1:1">
      <c r="A22256" t="s">
        <v>24058</v>
      </c>
    </row>
    <row r="22257" spans="1:1">
      <c r="A22257" t="s">
        <v>24059</v>
      </c>
    </row>
    <row r="22258" spans="1:1">
      <c r="A22258" t="s">
        <v>24060</v>
      </c>
    </row>
    <row r="22259" spans="1:1">
      <c r="A22259" t="s">
        <v>24061</v>
      </c>
    </row>
    <row r="22260" spans="1:1">
      <c r="A22260" t="s">
        <v>24062</v>
      </c>
    </row>
    <row r="22261" spans="1:1">
      <c r="A22261" t="s">
        <v>24063</v>
      </c>
    </row>
    <row r="22262" spans="1:1">
      <c r="A22262" t="s">
        <v>24064</v>
      </c>
    </row>
    <row r="22263" spans="1:1">
      <c r="A22263" t="s">
        <v>24065</v>
      </c>
    </row>
    <row r="22264" spans="1:1">
      <c r="A22264" t="s">
        <v>24066</v>
      </c>
    </row>
    <row r="22265" spans="1:1">
      <c r="A22265" t="s">
        <v>24067</v>
      </c>
    </row>
    <row r="22266" spans="1:1">
      <c r="A22266" t="s">
        <v>24068</v>
      </c>
    </row>
    <row r="22267" spans="1:1">
      <c r="A22267" t="s">
        <v>24069</v>
      </c>
    </row>
    <row r="22268" spans="1:1">
      <c r="A22268" t="s">
        <v>24070</v>
      </c>
    </row>
    <row r="22269" spans="1:1">
      <c r="A22269" t="s">
        <v>24071</v>
      </c>
    </row>
    <row r="22270" spans="1:1">
      <c r="A22270" t="s">
        <v>24072</v>
      </c>
    </row>
    <row r="22271" spans="1:1">
      <c r="A22271" t="s">
        <v>24073</v>
      </c>
    </row>
    <row r="22272" spans="1:1">
      <c r="A22272" t="s">
        <v>24074</v>
      </c>
    </row>
    <row r="22273" spans="1:1">
      <c r="A22273" t="s">
        <v>24075</v>
      </c>
    </row>
    <row r="22274" spans="1:1">
      <c r="A22274" t="s">
        <v>24076</v>
      </c>
    </row>
    <row r="22275" spans="1:1">
      <c r="A22275" t="s">
        <v>24077</v>
      </c>
    </row>
    <row r="22276" spans="1:1">
      <c r="A22276" t="s">
        <v>24078</v>
      </c>
    </row>
    <row r="22277" spans="1:1">
      <c r="A22277" t="s">
        <v>24079</v>
      </c>
    </row>
    <row r="22278" spans="1:1">
      <c r="A22278" t="s">
        <v>24080</v>
      </c>
    </row>
    <row r="22279" spans="1:1">
      <c r="A22279" t="s">
        <v>24081</v>
      </c>
    </row>
    <row r="22280" spans="1:1">
      <c r="A22280" t="s">
        <v>24082</v>
      </c>
    </row>
    <row r="22281" spans="1:1">
      <c r="A22281" t="s">
        <v>24083</v>
      </c>
    </row>
    <row r="22282" spans="1:1">
      <c r="A22282" t="s">
        <v>24084</v>
      </c>
    </row>
    <row r="22283" spans="1:1">
      <c r="A22283" t="s">
        <v>24085</v>
      </c>
    </row>
    <row r="22284" spans="1:1">
      <c r="A22284" t="s">
        <v>24086</v>
      </c>
    </row>
    <row r="22285" spans="1:1">
      <c r="A22285" t="s">
        <v>24087</v>
      </c>
    </row>
    <row r="22286" spans="1:1">
      <c r="A22286" t="s">
        <v>24088</v>
      </c>
    </row>
    <row r="22287" spans="1:1">
      <c r="A22287" t="s">
        <v>24089</v>
      </c>
    </row>
    <row r="22288" spans="1:1">
      <c r="A22288" t="s">
        <v>24090</v>
      </c>
    </row>
    <row r="22289" spans="1:1">
      <c r="A22289" t="s">
        <v>24091</v>
      </c>
    </row>
    <row r="22290" spans="1:1">
      <c r="A22290" t="s">
        <v>24092</v>
      </c>
    </row>
    <row r="22291" spans="1:1">
      <c r="A22291" t="s">
        <v>24093</v>
      </c>
    </row>
    <row r="22292" spans="1:1">
      <c r="A22292" t="s">
        <v>24094</v>
      </c>
    </row>
    <row r="22293" spans="1:1">
      <c r="A22293" t="s">
        <v>24095</v>
      </c>
    </row>
    <row r="22294" spans="1:1">
      <c r="A22294" t="s">
        <v>24096</v>
      </c>
    </row>
    <row r="22295" spans="1:1">
      <c r="A22295" t="s">
        <v>24097</v>
      </c>
    </row>
    <row r="22296" spans="1:1">
      <c r="A22296" t="s">
        <v>24098</v>
      </c>
    </row>
    <row r="22297" spans="1:1">
      <c r="A22297" t="s">
        <v>24099</v>
      </c>
    </row>
    <row r="22298" spans="1:1">
      <c r="A22298" t="s">
        <v>24100</v>
      </c>
    </row>
    <row r="22299" spans="1:1">
      <c r="A22299" t="s">
        <v>24101</v>
      </c>
    </row>
    <row r="22300" spans="1:1">
      <c r="A22300" t="s">
        <v>24102</v>
      </c>
    </row>
    <row r="22301" spans="1:1">
      <c r="A22301" t="s">
        <v>24103</v>
      </c>
    </row>
    <row r="22302" spans="1:1">
      <c r="A22302" t="s">
        <v>24104</v>
      </c>
    </row>
    <row r="22303" spans="1:1">
      <c r="A22303" t="s">
        <v>24105</v>
      </c>
    </row>
    <row r="22304" spans="1:1">
      <c r="A22304" t="s">
        <v>24106</v>
      </c>
    </row>
    <row r="22305" spans="1:1">
      <c r="A22305" t="s">
        <v>24107</v>
      </c>
    </row>
    <row r="22306" spans="1:1">
      <c r="A22306" t="s">
        <v>24108</v>
      </c>
    </row>
    <row r="22307" spans="1:1">
      <c r="A22307" t="s">
        <v>24109</v>
      </c>
    </row>
    <row r="22308" spans="1:1">
      <c r="A22308" t="s">
        <v>24110</v>
      </c>
    </row>
    <row r="22309" spans="1:1">
      <c r="A22309" t="s">
        <v>24111</v>
      </c>
    </row>
    <row r="22310" spans="1:1">
      <c r="A22310" t="s">
        <v>24112</v>
      </c>
    </row>
    <row r="22311" spans="1:1">
      <c r="A22311" t="s">
        <v>24113</v>
      </c>
    </row>
    <row r="22312" spans="1:1">
      <c r="A22312" t="s">
        <v>24114</v>
      </c>
    </row>
    <row r="22313" spans="1:1">
      <c r="A22313" t="s">
        <v>24115</v>
      </c>
    </row>
    <row r="22314" spans="1:1">
      <c r="A22314" t="s">
        <v>24116</v>
      </c>
    </row>
    <row r="22315" spans="1:1">
      <c r="A22315" t="s">
        <v>24117</v>
      </c>
    </row>
    <row r="22316" spans="1:1">
      <c r="A22316" t="s">
        <v>24118</v>
      </c>
    </row>
    <row r="22317" spans="1:1">
      <c r="A22317" t="s">
        <v>24119</v>
      </c>
    </row>
    <row r="22318" spans="1:1">
      <c r="A22318" t="s">
        <v>24120</v>
      </c>
    </row>
    <row r="22319" spans="1:1">
      <c r="A22319" t="s">
        <v>24121</v>
      </c>
    </row>
    <row r="22320" spans="1:1">
      <c r="A22320" t="s">
        <v>24122</v>
      </c>
    </row>
    <row r="22321" spans="1:1">
      <c r="A22321" t="s">
        <v>24123</v>
      </c>
    </row>
    <row r="22322" spans="1:1">
      <c r="A22322" t="s">
        <v>24124</v>
      </c>
    </row>
    <row r="22323" spans="1:1">
      <c r="A22323" t="s">
        <v>24125</v>
      </c>
    </row>
    <row r="22324" spans="1:1">
      <c r="A22324" t="s">
        <v>24126</v>
      </c>
    </row>
    <row r="22325" spans="1:1">
      <c r="A22325" t="s">
        <v>24127</v>
      </c>
    </row>
    <row r="22326" spans="1:1">
      <c r="A22326" t="s">
        <v>24128</v>
      </c>
    </row>
    <row r="22327" spans="1:1">
      <c r="A22327" t="s">
        <v>24129</v>
      </c>
    </row>
    <row r="22328" spans="1:1">
      <c r="A22328" t="s">
        <v>24130</v>
      </c>
    </row>
    <row r="22329" spans="1:1">
      <c r="A22329" t="s">
        <v>24131</v>
      </c>
    </row>
    <row r="22330" spans="1:1">
      <c r="A22330" t="s">
        <v>24132</v>
      </c>
    </row>
    <row r="22331" spans="1:1">
      <c r="A22331" t="s">
        <v>24133</v>
      </c>
    </row>
    <row r="22332" spans="1:1">
      <c r="A22332" t="s">
        <v>24134</v>
      </c>
    </row>
    <row r="22333" spans="1:1">
      <c r="A22333" t="s">
        <v>24135</v>
      </c>
    </row>
    <row r="22334" spans="1:1">
      <c r="A22334" t="s">
        <v>24136</v>
      </c>
    </row>
    <row r="22335" spans="1:1">
      <c r="A22335" t="s">
        <v>24137</v>
      </c>
    </row>
    <row r="22336" spans="1:1">
      <c r="A22336" t="s">
        <v>24138</v>
      </c>
    </row>
    <row r="22337" spans="1:1">
      <c r="A22337" t="s">
        <v>24139</v>
      </c>
    </row>
    <row r="22338" spans="1:1">
      <c r="A22338" t="s">
        <v>24140</v>
      </c>
    </row>
    <row r="22339" spans="1:1">
      <c r="A22339" t="s">
        <v>24141</v>
      </c>
    </row>
    <row r="22340" spans="1:1">
      <c r="A22340" t="s">
        <v>24142</v>
      </c>
    </row>
    <row r="22341" spans="1:1">
      <c r="A22341" t="s">
        <v>24143</v>
      </c>
    </row>
    <row r="22342" spans="1:1">
      <c r="A22342" t="s">
        <v>24144</v>
      </c>
    </row>
    <row r="22343" spans="1:1">
      <c r="A22343" t="s">
        <v>24145</v>
      </c>
    </row>
    <row r="22344" spans="1:1">
      <c r="A22344" t="s">
        <v>24146</v>
      </c>
    </row>
    <row r="22345" spans="1:1">
      <c r="A22345" t="s">
        <v>24147</v>
      </c>
    </row>
    <row r="22346" spans="1:1">
      <c r="A22346" t="s">
        <v>24148</v>
      </c>
    </row>
    <row r="22347" spans="1:1">
      <c r="A22347" t="s">
        <v>24149</v>
      </c>
    </row>
    <row r="22348" spans="1:1">
      <c r="A22348" t="s">
        <v>24150</v>
      </c>
    </row>
    <row r="22349" spans="1:1">
      <c r="A22349" t="s">
        <v>24151</v>
      </c>
    </row>
    <row r="22350" spans="1:1">
      <c r="A22350" t="s">
        <v>24152</v>
      </c>
    </row>
    <row r="22351" spans="1:1">
      <c r="A22351" t="s">
        <v>24153</v>
      </c>
    </row>
    <row r="22352" spans="1:1">
      <c r="A22352" t="s">
        <v>24154</v>
      </c>
    </row>
    <row r="22353" spans="1:1">
      <c r="A22353" t="s">
        <v>24155</v>
      </c>
    </row>
    <row r="22354" spans="1:1">
      <c r="A22354" t="s">
        <v>24156</v>
      </c>
    </row>
    <row r="22355" spans="1:1">
      <c r="A22355" t="s">
        <v>24157</v>
      </c>
    </row>
    <row r="22356" spans="1:1">
      <c r="A22356" t="s">
        <v>24158</v>
      </c>
    </row>
    <row r="22357" spans="1:1">
      <c r="A22357" t="s">
        <v>24159</v>
      </c>
    </row>
    <row r="22358" spans="1:1">
      <c r="A22358" t="s">
        <v>24160</v>
      </c>
    </row>
    <row r="22359" spans="1:1">
      <c r="A22359" t="s">
        <v>24161</v>
      </c>
    </row>
    <row r="22360" spans="1:1">
      <c r="A22360" t="s">
        <v>24162</v>
      </c>
    </row>
    <row r="22361" spans="1:1">
      <c r="A22361" t="s">
        <v>24163</v>
      </c>
    </row>
    <row r="22362" spans="1:1">
      <c r="A22362" t="s">
        <v>24164</v>
      </c>
    </row>
    <row r="22363" spans="1:1">
      <c r="A22363" t="s">
        <v>24165</v>
      </c>
    </row>
    <row r="22364" spans="1:1">
      <c r="A22364" t="s">
        <v>24166</v>
      </c>
    </row>
    <row r="22365" spans="1:1">
      <c r="A22365" t="s">
        <v>24167</v>
      </c>
    </row>
    <row r="22366" spans="1:1">
      <c r="A22366" t="s">
        <v>24168</v>
      </c>
    </row>
    <row r="22367" spans="1:1">
      <c r="A22367" t="s">
        <v>24169</v>
      </c>
    </row>
    <row r="22368" spans="1:1">
      <c r="A22368" t="s">
        <v>24170</v>
      </c>
    </row>
    <row r="22369" spans="1:1">
      <c r="A22369" t="s">
        <v>24171</v>
      </c>
    </row>
    <row r="22370" spans="1:1">
      <c r="A22370" t="s">
        <v>24172</v>
      </c>
    </row>
    <row r="22371" spans="1:1">
      <c r="A22371" t="s">
        <v>24173</v>
      </c>
    </row>
    <row r="22372" spans="1:1">
      <c r="A22372" t="s">
        <v>24174</v>
      </c>
    </row>
    <row r="22373" spans="1:1">
      <c r="A22373" t="s">
        <v>24175</v>
      </c>
    </row>
    <row r="22374" spans="1:1">
      <c r="A22374" t="s">
        <v>24176</v>
      </c>
    </row>
    <row r="22375" spans="1:1">
      <c r="A22375" t="s">
        <v>24177</v>
      </c>
    </row>
    <row r="22376" spans="1:1">
      <c r="A22376" t="s">
        <v>24178</v>
      </c>
    </row>
    <row r="22377" spans="1:1">
      <c r="A22377" t="s">
        <v>24179</v>
      </c>
    </row>
    <row r="22378" spans="1:1">
      <c r="A22378" t="s">
        <v>24180</v>
      </c>
    </row>
    <row r="22379" spans="1:1">
      <c r="A22379" t="s">
        <v>24181</v>
      </c>
    </row>
    <row r="22380" spans="1:1">
      <c r="A22380" t="s">
        <v>24182</v>
      </c>
    </row>
    <row r="22381" spans="1:1">
      <c r="A22381" t="s">
        <v>24183</v>
      </c>
    </row>
    <row r="22382" spans="1:1">
      <c r="A22382" t="s">
        <v>24184</v>
      </c>
    </row>
    <row r="22383" spans="1:1">
      <c r="A22383" t="s">
        <v>24185</v>
      </c>
    </row>
    <row r="22384" spans="1:1">
      <c r="A22384" t="s">
        <v>24186</v>
      </c>
    </row>
    <row r="22385" spans="1:1">
      <c r="A22385" t="s">
        <v>24187</v>
      </c>
    </row>
    <row r="22386" spans="1:1">
      <c r="A22386" t="s">
        <v>24188</v>
      </c>
    </row>
    <row r="22387" spans="1:1">
      <c r="A22387" t="s">
        <v>24189</v>
      </c>
    </row>
    <row r="22388" spans="1:1">
      <c r="A22388" t="s">
        <v>24190</v>
      </c>
    </row>
    <row r="22389" spans="1:1">
      <c r="A22389" t="s">
        <v>24191</v>
      </c>
    </row>
    <row r="22390" spans="1:1">
      <c r="A22390" t="s">
        <v>24192</v>
      </c>
    </row>
    <row r="22391" spans="1:1">
      <c r="A22391" t="s">
        <v>24193</v>
      </c>
    </row>
    <row r="22392" spans="1:1">
      <c r="A22392" t="s">
        <v>24194</v>
      </c>
    </row>
    <row r="22393" spans="1:1">
      <c r="A22393" t="s">
        <v>24195</v>
      </c>
    </row>
    <row r="22394" spans="1:1">
      <c r="A22394" t="s">
        <v>24196</v>
      </c>
    </row>
    <row r="22395" spans="1:1">
      <c r="A22395" t="s">
        <v>24197</v>
      </c>
    </row>
    <row r="22396" spans="1:1">
      <c r="A22396" t="s">
        <v>24198</v>
      </c>
    </row>
    <row r="22397" spans="1:1">
      <c r="A22397" t="s">
        <v>24199</v>
      </c>
    </row>
    <row r="22398" spans="1:1">
      <c r="A22398" t="s">
        <v>24200</v>
      </c>
    </row>
    <row r="22399" spans="1:1">
      <c r="A22399" t="s">
        <v>24201</v>
      </c>
    </row>
    <row r="22400" spans="1:1">
      <c r="A22400" t="s">
        <v>24202</v>
      </c>
    </row>
    <row r="22401" spans="1:1">
      <c r="A22401" t="s">
        <v>24203</v>
      </c>
    </row>
    <row r="22402" spans="1:1">
      <c r="A22402" t="s">
        <v>24204</v>
      </c>
    </row>
    <row r="22403" spans="1:1">
      <c r="A22403" t="s">
        <v>24205</v>
      </c>
    </row>
    <row r="22404" spans="1:1">
      <c r="A22404" t="s">
        <v>24206</v>
      </c>
    </row>
    <row r="22405" spans="1:1">
      <c r="A22405" t="s">
        <v>24207</v>
      </c>
    </row>
    <row r="22406" spans="1:1">
      <c r="A22406" t="s">
        <v>24208</v>
      </c>
    </row>
    <row r="22407" spans="1:1">
      <c r="A22407" t="s">
        <v>24209</v>
      </c>
    </row>
    <row r="22408" spans="1:1">
      <c r="A22408" t="s">
        <v>24210</v>
      </c>
    </row>
    <row r="22409" spans="1:1">
      <c r="A22409" t="s">
        <v>24211</v>
      </c>
    </row>
    <row r="22410" spans="1:1">
      <c r="A22410" t="s">
        <v>24212</v>
      </c>
    </row>
    <row r="22411" spans="1:1">
      <c r="A22411" t="s">
        <v>24213</v>
      </c>
    </row>
    <row r="22412" spans="1:1">
      <c r="A22412" t="s">
        <v>24214</v>
      </c>
    </row>
    <row r="22413" spans="1:1">
      <c r="A22413" t="s">
        <v>24215</v>
      </c>
    </row>
    <row r="22414" spans="1:1">
      <c r="A22414" t="s">
        <v>24216</v>
      </c>
    </row>
    <row r="22415" spans="1:1">
      <c r="A22415" t="s">
        <v>24217</v>
      </c>
    </row>
    <row r="22416" spans="1:1">
      <c r="A22416" t="s">
        <v>24218</v>
      </c>
    </row>
    <row r="22417" spans="1:1">
      <c r="A22417" t="s">
        <v>24219</v>
      </c>
    </row>
    <row r="22418" spans="1:1">
      <c r="A22418" t="s">
        <v>24220</v>
      </c>
    </row>
    <row r="22419" spans="1:1">
      <c r="A22419" t="s">
        <v>24221</v>
      </c>
    </row>
    <row r="22420" spans="1:1">
      <c r="A22420" t="s">
        <v>24222</v>
      </c>
    </row>
    <row r="22421" spans="1:1">
      <c r="A22421" t="s">
        <v>24223</v>
      </c>
    </row>
    <row r="22422" spans="1:1">
      <c r="A22422" t="s">
        <v>24224</v>
      </c>
    </row>
    <row r="22423" spans="1:1">
      <c r="A22423" t="s">
        <v>24225</v>
      </c>
    </row>
    <row r="22424" spans="1:1">
      <c r="A22424" t="s">
        <v>24226</v>
      </c>
    </row>
    <row r="22425" spans="1:1">
      <c r="A22425" t="s">
        <v>24227</v>
      </c>
    </row>
    <row r="22426" spans="1:1">
      <c r="A22426" t="s">
        <v>24228</v>
      </c>
    </row>
    <row r="22427" spans="1:1">
      <c r="A22427" t="s">
        <v>24229</v>
      </c>
    </row>
    <row r="22428" spans="1:1">
      <c r="A22428" t="s">
        <v>24230</v>
      </c>
    </row>
    <row r="22429" spans="1:1">
      <c r="A22429" t="s">
        <v>24231</v>
      </c>
    </row>
    <row r="22430" spans="1:1">
      <c r="A22430" t="s">
        <v>24232</v>
      </c>
    </row>
    <row r="22431" spans="1:1">
      <c r="A22431" t="s">
        <v>24233</v>
      </c>
    </row>
    <row r="22432" spans="1:1">
      <c r="A22432" t="s">
        <v>24234</v>
      </c>
    </row>
    <row r="22433" spans="1:1">
      <c r="A22433" t="s">
        <v>24235</v>
      </c>
    </row>
    <row r="22434" spans="1:1">
      <c r="A22434" t="s">
        <v>24236</v>
      </c>
    </row>
    <row r="22435" spans="1:1">
      <c r="A22435" t="s">
        <v>24237</v>
      </c>
    </row>
    <row r="22436" spans="1:1">
      <c r="A22436" t="s">
        <v>24238</v>
      </c>
    </row>
    <row r="22437" spans="1:1">
      <c r="A22437" t="s">
        <v>24239</v>
      </c>
    </row>
    <row r="22438" spans="1:1">
      <c r="A22438" t="s">
        <v>24240</v>
      </c>
    </row>
    <row r="22439" spans="1:1">
      <c r="A22439" t="s">
        <v>24241</v>
      </c>
    </row>
    <row r="22440" spans="1:1">
      <c r="A22440" t="s">
        <v>24242</v>
      </c>
    </row>
    <row r="22441" spans="1:1">
      <c r="A22441" t="s">
        <v>24243</v>
      </c>
    </row>
    <row r="22442" spans="1:1">
      <c r="A22442" t="s">
        <v>24244</v>
      </c>
    </row>
    <row r="22443" spans="1:1">
      <c r="A22443" t="s">
        <v>24245</v>
      </c>
    </row>
    <row r="22444" spans="1:1">
      <c r="A22444" t="s">
        <v>24246</v>
      </c>
    </row>
    <row r="22445" spans="1:1">
      <c r="A22445" t="s">
        <v>24247</v>
      </c>
    </row>
    <row r="22446" spans="1:1">
      <c r="A22446" t="s">
        <v>24248</v>
      </c>
    </row>
    <row r="22447" spans="1:1">
      <c r="A22447" t="s">
        <v>24249</v>
      </c>
    </row>
    <row r="22448" spans="1:1">
      <c r="A22448" t="s">
        <v>24250</v>
      </c>
    </row>
    <row r="22449" spans="1:1">
      <c r="A22449" t="s">
        <v>24251</v>
      </c>
    </row>
    <row r="22450" spans="1:1">
      <c r="A22450" t="s">
        <v>24252</v>
      </c>
    </row>
    <row r="22451" spans="1:1">
      <c r="A22451" t="s">
        <v>24253</v>
      </c>
    </row>
    <row r="22452" spans="1:1">
      <c r="A22452" t="s">
        <v>24254</v>
      </c>
    </row>
    <row r="22453" spans="1:1">
      <c r="A22453" t="s">
        <v>24255</v>
      </c>
    </row>
    <row r="22454" spans="1:1">
      <c r="A22454" t="s">
        <v>24256</v>
      </c>
    </row>
    <row r="22455" spans="1:1">
      <c r="A22455" t="s">
        <v>24257</v>
      </c>
    </row>
    <row r="22456" spans="1:1">
      <c r="A22456" t="s">
        <v>24258</v>
      </c>
    </row>
    <row r="22457" spans="1:1">
      <c r="A22457" t="s">
        <v>24259</v>
      </c>
    </row>
    <row r="22458" spans="1:1">
      <c r="A22458" t="s">
        <v>24260</v>
      </c>
    </row>
    <row r="22459" spans="1:1">
      <c r="A22459" t="s">
        <v>24261</v>
      </c>
    </row>
    <row r="22460" spans="1:1">
      <c r="A22460" t="s">
        <v>24262</v>
      </c>
    </row>
    <row r="22461" spans="1:1">
      <c r="A22461" t="s">
        <v>24263</v>
      </c>
    </row>
    <row r="22462" spans="1:1">
      <c r="A22462" t="s">
        <v>24264</v>
      </c>
    </row>
    <row r="22463" spans="1:1">
      <c r="A22463" t="s">
        <v>24265</v>
      </c>
    </row>
    <row r="22464" spans="1:1">
      <c r="A22464" t="s">
        <v>24266</v>
      </c>
    </row>
    <row r="22465" spans="1:1">
      <c r="A22465" t="s">
        <v>24267</v>
      </c>
    </row>
    <row r="22466" spans="1:1">
      <c r="A22466" t="s">
        <v>24268</v>
      </c>
    </row>
    <row r="22467" spans="1:1">
      <c r="A22467" t="s">
        <v>24269</v>
      </c>
    </row>
    <row r="22468" spans="1:1">
      <c r="A22468" t="s">
        <v>24270</v>
      </c>
    </row>
    <row r="22469" spans="1:1">
      <c r="A22469" t="s">
        <v>24271</v>
      </c>
    </row>
    <row r="22470" spans="1:1">
      <c r="A22470" t="s">
        <v>24272</v>
      </c>
    </row>
    <row r="22471" spans="1:1">
      <c r="A22471" t="s">
        <v>24273</v>
      </c>
    </row>
    <row r="22472" spans="1:1">
      <c r="A22472" t="s">
        <v>24274</v>
      </c>
    </row>
    <row r="22473" spans="1:1">
      <c r="A22473" t="s">
        <v>24275</v>
      </c>
    </row>
    <row r="22474" spans="1:1">
      <c r="A22474" t="s">
        <v>24276</v>
      </c>
    </row>
    <row r="22475" spans="1:1">
      <c r="A22475" t="s">
        <v>24277</v>
      </c>
    </row>
    <row r="22476" spans="1:1">
      <c r="A22476" t="s">
        <v>24278</v>
      </c>
    </row>
    <row r="22477" spans="1:1">
      <c r="A22477" t="s">
        <v>24279</v>
      </c>
    </row>
    <row r="22478" spans="1:1">
      <c r="A22478" t="s">
        <v>24280</v>
      </c>
    </row>
    <row r="22479" spans="1:1">
      <c r="A22479" t="s">
        <v>24281</v>
      </c>
    </row>
    <row r="22480" spans="1:1">
      <c r="A22480" t="s">
        <v>24282</v>
      </c>
    </row>
    <row r="22481" spans="1:1">
      <c r="A22481" t="s">
        <v>24283</v>
      </c>
    </row>
    <row r="22482" spans="1:1">
      <c r="A22482" t="s">
        <v>24284</v>
      </c>
    </row>
    <row r="22483" spans="1:1">
      <c r="A22483" t="s">
        <v>24285</v>
      </c>
    </row>
    <row r="22484" spans="1:1">
      <c r="A22484" t="s">
        <v>24286</v>
      </c>
    </row>
    <row r="22485" spans="1:1">
      <c r="A22485" t="s">
        <v>24287</v>
      </c>
    </row>
    <row r="22486" spans="1:1">
      <c r="A22486" t="s">
        <v>24288</v>
      </c>
    </row>
    <row r="22487" spans="1:1">
      <c r="A22487" t="s">
        <v>24289</v>
      </c>
    </row>
    <row r="22488" spans="1:1">
      <c r="A22488" t="s">
        <v>24290</v>
      </c>
    </row>
    <row r="22489" spans="1:1">
      <c r="A22489" t="s">
        <v>24291</v>
      </c>
    </row>
    <row r="22490" spans="1:1">
      <c r="A22490" t="s">
        <v>24292</v>
      </c>
    </row>
    <row r="22491" spans="1:1">
      <c r="A22491" t="s">
        <v>24293</v>
      </c>
    </row>
    <row r="22492" spans="1:1">
      <c r="A22492" t="s">
        <v>24294</v>
      </c>
    </row>
    <row r="22493" spans="1:1">
      <c r="A22493" t="s">
        <v>24295</v>
      </c>
    </row>
    <row r="22494" spans="1:1">
      <c r="A22494" t="s">
        <v>24296</v>
      </c>
    </row>
    <row r="22495" spans="1:1">
      <c r="A22495" t="s">
        <v>24297</v>
      </c>
    </row>
    <row r="22496" spans="1:1">
      <c r="A22496" t="s">
        <v>24298</v>
      </c>
    </row>
    <row r="22497" spans="1:1">
      <c r="A22497" t="s">
        <v>24299</v>
      </c>
    </row>
    <row r="22498" spans="1:1">
      <c r="A22498" t="s">
        <v>24300</v>
      </c>
    </row>
    <row r="22499" spans="1:1">
      <c r="A22499" t="s">
        <v>24301</v>
      </c>
    </row>
    <row r="22500" spans="1:1">
      <c r="A22500" t="s">
        <v>24302</v>
      </c>
    </row>
    <row r="22501" spans="1:1">
      <c r="A22501" t="s">
        <v>24303</v>
      </c>
    </row>
    <row r="22502" spans="1:1">
      <c r="A22502" t="s">
        <v>24304</v>
      </c>
    </row>
    <row r="22503" spans="1:1">
      <c r="A22503" t="s">
        <v>24305</v>
      </c>
    </row>
    <row r="22504" spans="1:1">
      <c r="A22504" t="s">
        <v>24306</v>
      </c>
    </row>
    <row r="22505" spans="1:1">
      <c r="A22505" t="s">
        <v>24307</v>
      </c>
    </row>
    <row r="22506" spans="1:1">
      <c r="A22506" t="s">
        <v>24308</v>
      </c>
    </row>
    <row r="22507" spans="1:1">
      <c r="A22507" t="s">
        <v>24309</v>
      </c>
    </row>
    <row r="22508" spans="1:1">
      <c r="A22508" t="s">
        <v>24310</v>
      </c>
    </row>
    <row r="22509" spans="1:1">
      <c r="A22509" t="s">
        <v>24311</v>
      </c>
    </row>
    <row r="22510" spans="1:1">
      <c r="A22510" t="s">
        <v>24312</v>
      </c>
    </row>
    <row r="22511" spans="1:1">
      <c r="A22511" t="s">
        <v>24313</v>
      </c>
    </row>
    <row r="22512" spans="1:1">
      <c r="A22512" t="s">
        <v>24314</v>
      </c>
    </row>
    <row r="22513" spans="1:1">
      <c r="A22513" t="s">
        <v>24315</v>
      </c>
    </row>
    <row r="22514" spans="1:1">
      <c r="A22514" t="s">
        <v>24316</v>
      </c>
    </row>
    <row r="22515" spans="1:1">
      <c r="A22515" t="s">
        <v>24317</v>
      </c>
    </row>
    <row r="22516" spans="1:1">
      <c r="A22516" t="s">
        <v>24318</v>
      </c>
    </row>
    <row r="22517" spans="1:1">
      <c r="A22517" t="s">
        <v>24319</v>
      </c>
    </row>
    <row r="22518" spans="1:1">
      <c r="A22518" t="s">
        <v>24320</v>
      </c>
    </row>
    <row r="22519" spans="1:1">
      <c r="A22519" t="s">
        <v>24321</v>
      </c>
    </row>
    <row r="22520" spans="1:1">
      <c r="A22520" t="s">
        <v>24322</v>
      </c>
    </row>
    <row r="22521" spans="1:1">
      <c r="A22521" t="s">
        <v>24323</v>
      </c>
    </row>
    <row r="22522" spans="1:1">
      <c r="A22522" t="s">
        <v>24324</v>
      </c>
    </row>
    <row r="22523" spans="1:1">
      <c r="A22523" t="s">
        <v>24325</v>
      </c>
    </row>
    <row r="22524" spans="1:1">
      <c r="A22524" t="s">
        <v>24326</v>
      </c>
    </row>
    <row r="22525" spans="1:1">
      <c r="A22525" t="s">
        <v>24327</v>
      </c>
    </row>
    <row r="22526" spans="1:1">
      <c r="A22526" t="s">
        <v>24328</v>
      </c>
    </row>
    <row r="22527" spans="1:1">
      <c r="A22527" t="s">
        <v>24329</v>
      </c>
    </row>
    <row r="22528" spans="1:1">
      <c r="A22528" t="s">
        <v>24330</v>
      </c>
    </row>
    <row r="22529" spans="1:1">
      <c r="A22529" t="s">
        <v>24331</v>
      </c>
    </row>
    <row r="22530" spans="1:1">
      <c r="A22530" t="s">
        <v>24332</v>
      </c>
    </row>
    <row r="22531" spans="1:1">
      <c r="A22531" t="s">
        <v>24333</v>
      </c>
    </row>
    <row r="22532" spans="1:1">
      <c r="A22532" t="s">
        <v>24334</v>
      </c>
    </row>
    <row r="22533" spans="1:1">
      <c r="A22533" t="s">
        <v>24335</v>
      </c>
    </row>
    <row r="22534" spans="1:1">
      <c r="A22534" t="s">
        <v>24336</v>
      </c>
    </row>
    <row r="22535" spans="1:1">
      <c r="A22535" t="s">
        <v>24337</v>
      </c>
    </row>
    <row r="22536" spans="1:1">
      <c r="A22536" t="s">
        <v>24338</v>
      </c>
    </row>
    <row r="22537" spans="1:1">
      <c r="A22537" t="s">
        <v>24339</v>
      </c>
    </row>
    <row r="22538" spans="1:1">
      <c r="A22538" t="s">
        <v>24340</v>
      </c>
    </row>
    <row r="22539" spans="1:1">
      <c r="A22539" t="s">
        <v>24341</v>
      </c>
    </row>
    <row r="22540" spans="1:1">
      <c r="A22540" t="s">
        <v>24342</v>
      </c>
    </row>
    <row r="22541" spans="1:1">
      <c r="A22541" t="s">
        <v>24343</v>
      </c>
    </row>
    <row r="22542" spans="1:1">
      <c r="A22542" t="s">
        <v>24344</v>
      </c>
    </row>
    <row r="22543" spans="1:1">
      <c r="A22543" t="s">
        <v>24345</v>
      </c>
    </row>
    <row r="22544" spans="1:1">
      <c r="A22544" t="s">
        <v>24346</v>
      </c>
    </row>
    <row r="22545" spans="1:1">
      <c r="A22545" t="s">
        <v>24347</v>
      </c>
    </row>
    <row r="22546" spans="1:1">
      <c r="A22546" t="s">
        <v>24348</v>
      </c>
    </row>
    <row r="22547" spans="1:1">
      <c r="A22547" t="s">
        <v>24349</v>
      </c>
    </row>
    <row r="22548" spans="1:1">
      <c r="A22548" t="s">
        <v>24350</v>
      </c>
    </row>
    <row r="22549" spans="1:1">
      <c r="A22549" t="s">
        <v>24351</v>
      </c>
    </row>
    <row r="22550" spans="1:1">
      <c r="A22550" t="s">
        <v>24352</v>
      </c>
    </row>
    <row r="22551" spans="1:1">
      <c r="A22551" t="s">
        <v>24353</v>
      </c>
    </row>
    <row r="22552" spans="1:1">
      <c r="A22552" t="s">
        <v>24354</v>
      </c>
    </row>
    <row r="22553" spans="1:1">
      <c r="A22553" t="s">
        <v>24355</v>
      </c>
    </row>
    <row r="22554" spans="1:1">
      <c r="A22554" t="s">
        <v>24356</v>
      </c>
    </row>
    <row r="22555" spans="1:1">
      <c r="A22555" t="s">
        <v>24357</v>
      </c>
    </row>
    <row r="22556" spans="1:1">
      <c r="A22556" t="s">
        <v>24358</v>
      </c>
    </row>
    <row r="22557" spans="1:1">
      <c r="A22557" t="s">
        <v>24359</v>
      </c>
    </row>
    <row r="22558" spans="1:1">
      <c r="A22558" t="s">
        <v>24360</v>
      </c>
    </row>
    <row r="22559" spans="1:1">
      <c r="A22559" t="s">
        <v>24361</v>
      </c>
    </row>
    <row r="22560" spans="1:1">
      <c r="A22560" t="s">
        <v>24362</v>
      </c>
    </row>
    <row r="22561" spans="1:1">
      <c r="A22561" t="s">
        <v>24363</v>
      </c>
    </row>
    <row r="22562" spans="1:1">
      <c r="A22562" t="s">
        <v>24364</v>
      </c>
    </row>
    <row r="22563" spans="1:1">
      <c r="A22563" t="s">
        <v>24365</v>
      </c>
    </row>
    <row r="22564" spans="1:1">
      <c r="A22564" t="s">
        <v>24366</v>
      </c>
    </row>
    <row r="22565" spans="1:1">
      <c r="A22565" t="s">
        <v>24367</v>
      </c>
    </row>
    <row r="22566" spans="1:1">
      <c r="A22566" t="s">
        <v>24368</v>
      </c>
    </row>
    <row r="22567" spans="1:1">
      <c r="A22567" t="s">
        <v>24369</v>
      </c>
    </row>
    <row r="22568" spans="1:1">
      <c r="A22568" t="s">
        <v>24370</v>
      </c>
    </row>
    <row r="22569" spans="1:1">
      <c r="A22569" t="s">
        <v>24371</v>
      </c>
    </row>
    <row r="22570" spans="1:1">
      <c r="A22570" t="s">
        <v>24372</v>
      </c>
    </row>
    <row r="22571" spans="1:1">
      <c r="A22571" t="s">
        <v>24373</v>
      </c>
    </row>
    <row r="22572" spans="1:1">
      <c r="A22572" t="s">
        <v>24374</v>
      </c>
    </row>
    <row r="22573" spans="1:1">
      <c r="A22573" t="s">
        <v>24375</v>
      </c>
    </row>
    <row r="22574" spans="1:1">
      <c r="A22574" t="s">
        <v>24376</v>
      </c>
    </row>
    <row r="22575" spans="1:1">
      <c r="A22575" t="s">
        <v>24377</v>
      </c>
    </row>
    <row r="22576" spans="1:1">
      <c r="A22576" t="s">
        <v>24378</v>
      </c>
    </row>
    <row r="22577" spans="1:1">
      <c r="A22577" t="s">
        <v>24379</v>
      </c>
    </row>
    <row r="22578" spans="1:1">
      <c r="A22578" t="s">
        <v>24380</v>
      </c>
    </row>
    <row r="22579" spans="1:1">
      <c r="A22579" t="s">
        <v>24381</v>
      </c>
    </row>
    <row r="22580" spans="1:1">
      <c r="A22580" t="s">
        <v>24382</v>
      </c>
    </row>
    <row r="22581" spans="1:1">
      <c r="A22581" t="s">
        <v>24383</v>
      </c>
    </row>
    <row r="22582" spans="1:1">
      <c r="A22582" t="s">
        <v>24384</v>
      </c>
    </row>
    <row r="22583" spans="1:1">
      <c r="A22583" t="s">
        <v>24385</v>
      </c>
    </row>
    <row r="22584" spans="1:1">
      <c r="A22584" t="s">
        <v>24386</v>
      </c>
    </row>
    <row r="22585" spans="1:1">
      <c r="A22585" t="s">
        <v>24387</v>
      </c>
    </row>
    <row r="22586" spans="1:1">
      <c r="A22586" t="s">
        <v>24388</v>
      </c>
    </row>
    <row r="22587" spans="1:1">
      <c r="A22587" t="s">
        <v>24389</v>
      </c>
    </row>
    <row r="22588" spans="1:1">
      <c r="A22588" t="s">
        <v>24390</v>
      </c>
    </row>
    <row r="22589" spans="1:1">
      <c r="A22589" t="s">
        <v>24391</v>
      </c>
    </row>
    <row r="22590" spans="1:1">
      <c r="A22590" t="s">
        <v>24392</v>
      </c>
    </row>
    <row r="22591" spans="1:1">
      <c r="A22591" t="s">
        <v>24393</v>
      </c>
    </row>
    <row r="22592" spans="1:1">
      <c r="A22592" t="s">
        <v>24394</v>
      </c>
    </row>
    <row r="22593" spans="1:1">
      <c r="A22593" t="s">
        <v>24395</v>
      </c>
    </row>
    <row r="22594" spans="1:1">
      <c r="A22594" t="s">
        <v>24396</v>
      </c>
    </row>
    <row r="22595" spans="1:1">
      <c r="A22595" t="s">
        <v>24397</v>
      </c>
    </row>
    <row r="22596" spans="1:1">
      <c r="A22596" t="s">
        <v>24398</v>
      </c>
    </row>
    <row r="22597" spans="1:1">
      <c r="A22597" t="s">
        <v>24399</v>
      </c>
    </row>
    <row r="22598" spans="1:1">
      <c r="A22598" t="s">
        <v>24400</v>
      </c>
    </row>
    <row r="22599" spans="1:1">
      <c r="A22599" t="s">
        <v>24401</v>
      </c>
    </row>
    <row r="22600" spans="1:1">
      <c r="A22600" t="s">
        <v>24402</v>
      </c>
    </row>
    <row r="22601" spans="1:1">
      <c r="A22601" t="s">
        <v>24403</v>
      </c>
    </row>
    <row r="22602" spans="1:1">
      <c r="A22602" t="s">
        <v>24404</v>
      </c>
    </row>
    <row r="22603" spans="1:1">
      <c r="A22603" t="s">
        <v>24405</v>
      </c>
    </row>
    <row r="22604" spans="1:1">
      <c r="A22604" t="s">
        <v>24406</v>
      </c>
    </row>
    <row r="22605" spans="1:1">
      <c r="A22605" t="s">
        <v>24407</v>
      </c>
    </row>
    <row r="22606" spans="1:1">
      <c r="A22606" t="s">
        <v>24408</v>
      </c>
    </row>
    <row r="22607" spans="1:1">
      <c r="A22607" t="s">
        <v>24409</v>
      </c>
    </row>
    <row r="22608" spans="1:1">
      <c r="A22608" t="s">
        <v>24410</v>
      </c>
    </row>
    <row r="22609" spans="1:1">
      <c r="A22609" t="s">
        <v>24411</v>
      </c>
    </row>
    <row r="22610" spans="1:1">
      <c r="A22610" t="s">
        <v>24412</v>
      </c>
    </row>
    <row r="22611" spans="1:1">
      <c r="A22611" t="s">
        <v>24413</v>
      </c>
    </row>
    <row r="22612" spans="1:1">
      <c r="A22612" t="s">
        <v>24414</v>
      </c>
    </row>
    <row r="22613" spans="1:1">
      <c r="A22613" t="s">
        <v>24415</v>
      </c>
    </row>
    <row r="22614" spans="1:1">
      <c r="A22614" t="s">
        <v>24416</v>
      </c>
    </row>
    <row r="22615" spans="1:1">
      <c r="A22615" t="s">
        <v>24417</v>
      </c>
    </row>
    <row r="22616" spans="1:1">
      <c r="A22616" t="s">
        <v>24418</v>
      </c>
    </row>
    <row r="22617" spans="1:1">
      <c r="A22617" t="s">
        <v>24419</v>
      </c>
    </row>
    <row r="22618" spans="1:1">
      <c r="A22618" t="s">
        <v>24420</v>
      </c>
    </row>
    <row r="22619" spans="1:1">
      <c r="A22619" t="s">
        <v>24421</v>
      </c>
    </row>
    <row r="22620" spans="1:1">
      <c r="A22620" t="s">
        <v>24422</v>
      </c>
    </row>
    <row r="22621" spans="1:1">
      <c r="A22621" t="s">
        <v>24423</v>
      </c>
    </row>
    <row r="22622" spans="1:1">
      <c r="A22622" t="s">
        <v>24424</v>
      </c>
    </row>
    <row r="22623" spans="1:1">
      <c r="A22623" t="s">
        <v>24425</v>
      </c>
    </row>
    <row r="22624" spans="1:1">
      <c r="A22624" t="s">
        <v>24426</v>
      </c>
    </row>
    <row r="22625" spans="1:1">
      <c r="A22625" t="s">
        <v>24427</v>
      </c>
    </row>
    <row r="22626" spans="1:1">
      <c r="A22626" t="s">
        <v>24428</v>
      </c>
    </row>
    <row r="22627" spans="1:1">
      <c r="A22627" t="s">
        <v>24429</v>
      </c>
    </row>
    <row r="22628" spans="1:1">
      <c r="A22628" t="s">
        <v>24430</v>
      </c>
    </row>
    <row r="22629" spans="1:1">
      <c r="A22629" t="s">
        <v>24431</v>
      </c>
    </row>
    <row r="22630" spans="1:1">
      <c r="A22630" t="s">
        <v>24432</v>
      </c>
    </row>
    <row r="22631" spans="1:1">
      <c r="A22631" t="s">
        <v>24433</v>
      </c>
    </row>
    <row r="22632" spans="1:1">
      <c r="A22632" t="s">
        <v>24434</v>
      </c>
    </row>
    <row r="22633" spans="1:1">
      <c r="A22633" t="s">
        <v>24435</v>
      </c>
    </row>
    <row r="22634" spans="1:1">
      <c r="A22634" t="s">
        <v>24436</v>
      </c>
    </row>
    <row r="22635" spans="1:1">
      <c r="A22635" t="s">
        <v>24437</v>
      </c>
    </row>
    <row r="22636" spans="1:1">
      <c r="A22636" t="s">
        <v>24438</v>
      </c>
    </row>
    <row r="22637" spans="1:1">
      <c r="A22637" t="s">
        <v>24439</v>
      </c>
    </row>
    <row r="22638" spans="1:1">
      <c r="A22638" t="s">
        <v>24440</v>
      </c>
    </row>
    <row r="22639" spans="1:1">
      <c r="A22639" t="s">
        <v>24441</v>
      </c>
    </row>
    <row r="22640" spans="1:1">
      <c r="A22640" t="s">
        <v>24442</v>
      </c>
    </row>
    <row r="22641" spans="1:1">
      <c r="A22641" t="s">
        <v>24443</v>
      </c>
    </row>
    <row r="22642" spans="1:1">
      <c r="A22642" t="s">
        <v>24444</v>
      </c>
    </row>
    <row r="22643" spans="1:1">
      <c r="A22643" t="s">
        <v>24445</v>
      </c>
    </row>
    <row r="22644" spans="1:1">
      <c r="A22644" t="s">
        <v>24446</v>
      </c>
    </row>
    <row r="22645" spans="1:1">
      <c r="A22645" t="s">
        <v>24447</v>
      </c>
    </row>
    <row r="22646" spans="1:1">
      <c r="A22646" t="s">
        <v>24448</v>
      </c>
    </row>
    <row r="22647" spans="1:1">
      <c r="A22647" t="s">
        <v>24449</v>
      </c>
    </row>
    <row r="22648" spans="1:1">
      <c r="A22648" t="s">
        <v>24450</v>
      </c>
    </row>
    <row r="22649" spans="1:1">
      <c r="A22649" t="s">
        <v>24451</v>
      </c>
    </row>
    <row r="22650" spans="1:1">
      <c r="A22650" t="s">
        <v>24452</v>
      </c>
    </row>
    <row r="22651" spans="1:1">
      <c r="A22651" t="s">
        <v>24453</v>
      </c>
    </row>
    <row r="22652" spans="1:1">
      <c r="A22652" t="s">
        <v>24454</v>
      </c>
    </row>
    <row r="22653" spans="1:1">
      <c r="A22653" t="s">
        <v>24455</v>
      </c>
    </row>
    <row r="22654" spans="1:1">
      <c r="A22654" t="s">
        <v>24456</v>
      </c>
    </row>
    <row r="22655" spans="1:1">
      <c r="A22655" t="s">
        <v>24457</v>
      </c>
    </row>
    <row r="22656" spans="1:1">
      <c r="A22656" t="s">
        <v>24458</v>
      </c>
    </row>
    <row r="22657" spans="1:1">
      <c r="A22657" t="s">
        <v>24459</v>
      </c>
    </row>
    <row r="22658" spans="1:1">
      <c r="A22658" t="s">
        <v>24460</v>
      </c>
    </row>
    <row r="22659" spans="1:1">
      <c r="A22659" t="s">
        <v>24461</v>
      </c>
    </row>
    <row r="22660" spans="1:1">
      <c r="A22660" t="s">
        <v>24462</v>
      </c>
    </row>
    <row r="22661" spans="1:1">
      <c r="A22661" t="s">
        <v>24463</v>
      </c>
    </row>
    <row r="22662" spans="1:1">
      <c r="A22662" t="s">
        <v>24464</v>
      </c>
    </row>
    <row r="22663" spans="1:1">
      <c r="A22663" t="s">
        <v>24465</v>
      </c>
    </row>
    <row r="22664" spans="1:1">
      <c r="A22664" t="s">
        <v>24466</v>
      </c>
    </row>
    <row r="22665" spans="1:1">
      <c r="A22665" t="s">
        <v>24467</v>
      </c>
    </row>
    <row r="22666" spans="1:1">
      <c r="A22666" t="s">
        <v>24468</v>
      </c>
    </row>
    <row r="22667" spans="1:1">
      <c r="A22667" t="s">
        <v>24469</v>
      </c>
    </row>
    <row r="22668" spans="1:1">
      <c r="A22668" t="s">
        <v>24470</v>
      </c>
    </row>
    <row r="22669" spans="1:1">
      <c r="A22669" t="s">
        <v>24471</v>
      </c>
    </row>
    <row r="22670" spans="1:1">
      <c r="A22670" t="s">
        <v>24472</v>
      </c>
    </row>
    <row r="22671" spans="1:1">
      <c r="A22671" t="s">
        <v>24473</v>
      </c>
    </row>
    <row r="22672" spans="1:1">
      <c r="A22672" t="s">
        <v>24474</v>
      </c>
    </row>
    <row r="22673" spans="1:1">
      <c r="A22673" t="s">
        <v>24475</v>
      </c>
    </row>
    <row r="22674" spans="1:1">
      <c r="A22674" t="s">
        <v>24476</v>
      </c>
    </row>
    <row r="22675" spans="1:1">
      <c r="A22675" t="s">
        <v>24477</v>
      </c>
    </row>
    <row r="22676" spans="1:1">
      <c r="A22676" t="s">
        <v>24478</v>
      </c>
    </row>
    <row r="22677" spans="1:1">
      <c r="A22677" t="s">
        <v>24479</v>
      </c>
    </row>
    <row r="22678" spans="1:1">
      <c r="A22678" t="s">
        <v>24480</v>
      </c>
    </row>
    <row r="22679" spans="1:1">
      <c r="A22679" t="s">
        <v>24481</v>
      </c>
    </row>
    <row r="22680" spans="1:1">
      <c r="A22680" t="s">
        <v>24482</v>
      </c>
    </row>
    <row r="22681" spans="1:1">
      <c r="A22681" t="s">
        <v>24483</v>
      </c>
    </row>
    <row r="22682" spans="1:1">
      <c r="A22682" t="s">
        <v>24484</v>
      </c>
    </row>
    <row r="22683" spans="1:1">
      <c r="A22683" t="s">
        <v>24485</v>
      </c>
    </row>
    <row r="22684" spans="1:1">
      <c r="A22684" t="s">
        <v>24486</v>
      </c>
    </row>
    <row r="22685" spans="1:1">
      <c r="A22685" t="s">
        <v>24487</v>
      </c>
    </row>
    <row r="22686" spans="1:1">
      <c r="A22686" t="s">
        <v>24488</v>
      </c>
    </row>
    <row r="22687" spans="1:1">
      <c r="A22687" t="s">
        <v>24489</v>
      </c>
    </row>
    <row r="22688" spans="1:1">
      <c r="A22688" t="s">
        <v>24490</v>
      </c>
    </row>
    <row r="22689" spans="1:1">
      <c r="A22689" t="s">
        <v>24491</v>
      </c>
    </row>
    <row r="22690" spans="1:1">
      <c r="A22690" t="s">
        <v>24492</v>
      </c>
    </row>
    <row r="22691" spans="1:1">
      <c r="A22691" t="s">
        <v>24493</v>
      </c>
    </row>
    <row r="22692" spans="1:1">
      <c r="A22692" t="s">
        <v>24494</v>
      </c>
    </row>
    <row r="22693" spans="1:1">
      <c r="A22693" t="s">
        <v>24495</v>
      </c>
    </row>
    <row r="22694" spans="1:1">
      <c r="A22694" t="s">
        <v>24496</v>
      </c>
    </row>
    <row r="22695" spans="1:1">
      <c r="A22695" t="s">
        <v>24497</v>
      </c>
    </row>
    <row r="22696" spans="1:1">
      <c r="A22696" t="s">
        <v>24498</v>
      </c>
    </row>
    <row r="22697" spans="1:1">
      <c r="A22697" t="s">
        <v>24499</v>
      </c>
    </row>
    <row r="22698" spans="1:1">
      <c r="A22698" t="s">
        <v>24500</v>
      </c>
    </row>
    <row r="22699" spans="1:1">
      <c r="A22699" t="s">
        <v>24501</v>
      </c>
    </row>
    <row r="22700" spans="1:1">
      <c r="A22700" t="s">
        <v>24502</v>
      </c>
    </row>
    <row r="22701" spans="1:1">
      <c r="A22701" t="s">
        <v>24503</v>
      </c>
    </row>
    <row r="22702" spans="1:1">
      <c r="A22702" t="s">
        <v>24504</v>
      </c>
    </row>
    <row r="22703" spans="1:1">
      <c r="A22703" t="s">
        <v>24505</v>
      </c>
    </row>
    <row r="22704" spans="1:1">
      <c r="A22704" t="s">
        <v>24506</v>
      </c>
    </row>
    <row r="22705" spans="1:1">
      <c r="A22705" t="s">
        <v>24507</v>
      </c>
    </row>
    <row r="22706" spans="1:1">
      <c r="A22706" t="s">
        <v>24508</v>
      </c>
    </row>
    <row r="22707" spans="1:1">
      <c r="A22707" t="s">
        <v>24509</v>
      </c>
    </row>
    <row r="22708" spans="1:1">
      <c r="A22708" t="s">
        <v>24510</v>
      </c>
    </row>
    <row r="22709" spans="1:1">
      <c r="A22709" t="s">
        <v>24511</v>
      </c>
    </row>
    <row r="22710" spans="1:1">
      <c r="A22710" t="s">
        <v>24512</v>
      </c>
    </row>
    <row r="22711" spans="1:1">
      <c r="A22711" t="s">
        <v>24513</v>
      </c>
    </row>
    <row r="22712" spans="1:1">
      <c r="A22712" t="s">
        <v>24514</v>
      </c>
    </row>
    <row r="22713" spans="1:1">
      <c r="A22713" t="s">
        <v>24515</v>
      </c>
    </row>
    <row r="22714" spans="1:1">
      <c r="A22714" t="s">
        <v>24516</v>
      </c>
    </row>
    <row r="22715" spans="1:1">
      <c r="A22715" t="s">
        <v>24517</v>
      </c>
    </row>
    <row r="22716" spans="1:1">
      <c r="A22716" t="s">
        <v>24518</v>
      </c>
    </row>
    <row r="22717" spans="1:1">
      <c r="A22717" t="s">
        <v>24519</v>
      </c>
    </row>
    <row r="22718" spans="1:1">
      <c r="A22718" t="s">
        <v>24520</v>
      </c>
    </row>
    <row r="22719" spans="1:1">
      <c r="A22719" t="s">
        <v>24521</v>
      </c>
    </row>
    <row r="22720" spans="1:1">
      <c r="A22720" t="s">
        <v>24522</v>
      </c>
    </row>
    <row r="22721" spans="1:1">
      <c r="A22721" t="s">
        <v>24523</v>
      </c>
    </row>
    <row r="22722" spans="1:1">
      <c r="A22722" t="s">
        <v>24524</v>
      </c>
    </row>
    <row r="22723" spans="1:1">
      <c r="A22723" t="s">
        <v>24525</v>
      </c>
    </row>
    <row r="22724" spans="1:1">
      <c r="A22724" t="s">
        <v>24526</v>
      </c>
    </row>
    <row r="22725" spans="1:1">
      <c r="A22725" t="s">
        <v>24527</v>
      </c>
    </row>
    <row r="22726" spans="1:1">
      <c r="A22726" t="s">
        <v>24528</v>
      </c>
    </row>
    <row r="22727" spans="1:1">
      <c r="A22727" t="s">
        <v>24529</v>
      </c>
    </row>
    <row r="22728" spans="1:1">
      <c r="A22728" t="s">
        <v>24530</v>
      </c>
    </row>
    <row r="22729" spans="1:1">
      <c r="A22729" t="s">
        <v>24531</v>
      </c>
    </row>
    <row r="22730" spans="1:1">
      <c r="A22730" t="s">
        <v>24532</v>
      </c>
    </row>
    <row r="22731" spans="1:1">
      <c r="A22731" t="s">
        <v>24533</v>
      </c>
    </row>
    <row r="22732" spans="1:1">
      <c r="A22732" t="s">
        <v>24534</v>
      </c>
    </row>
    <row r="22733" spans="1:1">
      <c r="A22733" t="s">
        <v>24535</v>
      </c>
    </row>
    <row r="22734" spans="1:1">
      <c r="A22734" t="s">
        <v>24536</v>
      </c>
    </row>
    <row r="22735" spans="1:1">
      <c r="A22735" t="s">
        <v>24537</v>
      </c>
    </row>
    <row r="22736" spans="1:1">
      <c r="A22736" t="s">
        <v>24538</v>
      </c>
    </row>
    <row r="22737" spans="1:1">
      <c r="A22737" t="s">
        <v>24539</v>
      </c>
    </row>
    <row r="22738" spans="1:1">
      <c r="A22738" t="s">
        <v>24540</v>
      </c>
    </row>
    <row r="22739" spans="1:1">
      <c r="A22739" t="s">
        <v>24541</v>
      </c>
    </row>
    <row r="22740" spans="1:1">
      <c r="A22740" t="s">
        <v>24542</v>
      </c>
    </row>
    <row r="22741" spans="1:1">
      <c r="A22741" t="s">
        <v>24543</v>
      </c>
    </row>
    <row r="22742" spans="1:1">
      <c r="A22742" t="s">
        <v>24544</v>
      </c>
    </row>
    <row r="22743" spans="1:1">
      <c r="A22743" t="s">
        <v>24545</v>
      </c>
    </row>
    <row r="22744" spans="1:1">
      <c r="A22744" t="s">
        <v>24546</v>
      </c>
    </row>
    <row r="22745" spans="1:1">
      <c r="A22745" t="s">
        <v>24547</v>
      </c>
    </row>
    <row r="22746" spans="1:1">
      <c r="A22746" t="s">
        <v>24548</v>
      </c>
    </row>
    <row r="22747" spans="1:1">
      <c r="A22747" t="s">
        <v>24549</v>
      </c>
    </row>
    <row r="22748" spans="1:1">
      <c r="A22748" t="s">
        <v>24550</v>
      </c>
    </row>
    <row r="22749" spans="1:1">
      <c r="A22749" t="s">
        <v>24551</v>
      </c>
    </row>
    <row r="22750" spans="1:1">
      <c r="A22750" t="s">
        <v>24552</v>
      </c>
    </row>
    <row r="22751" spans="1:1">
      <c r="A22751" t="s">
        <v>24553</v>
      </c>
    </row>
    <row r="22752" spans="1:1">
      <c r="A22752" t="s">
        <v>24554</v>
      </c>
    </row>
    <row r="22753" spans="1:1">
      <c r="A22753" t="s">
        <v>24555</v>
      </c>
    </row>
    <row r="22754" spans="1:1">
      <c r="A22754" t="s">
        <v>24556</v>
      </c>
    </row>
    <row r="22755" spans="1:1">
      <c r="A22755" t="s">
        <v>24557</v>
      </c>
    </row>
    <row r="22756" spans="1:1">
      <c r="A22756" t="s">
        <v>24558</v>
      </c>
    </row>
    <row r="22757" spans="1:1">
      <c r="A22757" t="s">
        <v>24559</v>
      </c>
    </row>
    <row r="22758" spans="1:1">
      <c r="A22758" t="s">
        <v>24560</v>
      </c>
    </row>
    <row r="22759" spans="1:1">
      <c r="A22759" t="s">
        <v>24561</v>
      </c>
    </row>
    <row r="22760" spans="1:1">
      <c r="A22760" t="s">
        <v>24562</v>
      </c>
    </row>
    <row r="22761" spans="1:1">
      <c r="A22761" t="s">
        <v>24563</v>
      </c>
    </row>
    <row r="22762" spans="1:1">
      <c r="A22762" t="s">
        <v>24564</v>
      </c>
    </row>
    <row r="22763" spans="1:1">
      <c r="A22763" t="s">
        <v>24565</v>
      </c>
    </row>
    <row r="22764" spans="1:1">
      <c r="A22764" t="s">
        <v>24566</v>
      </c>
    </row>
    <row r="22765" spans="1:1">
      <c r="A22765" t="s">
        <v>24567</v>
      </c>
    </row>
    <row r="22766" spans="1:1">
      <c r="A22766" t="s">
        <v>24568</v>
      </c>
    </row>
    <row r="22767" spans="1:1">
      <c r="A22767" t="s">
        <v>24569</v>
      </c>
    </row>
    <row r="22768" spans="1:1">
      <c r="A22768" t="s">
        <v>24570</v>
      </c>
    </row>
    <row r="22769" spans="1:1">
      <c r="A22769" t="s">
        <v>24571</v>
      </c>
    </row>
    <row r="22770" spans="1:1">
      <c r="A22770" t="s">
        <v>24572</v>
      </c>
    </row>
    <row r="22771" spans="1:1">
      <c r="A22771" t="s">
        <v>24573</v>
      </c>
    </row>
    <row r="22772" spans="1:1">
      <c r="A22772" t="s">
        <v>24574</v>
      </c>
    </row>
    <row r="22773" spans="1:1">
      <c r="A22773" t="s">
        <v>24575</v>
      </c>
    </row>
    <row r="22774" spans="1:1">
      <c r="A22774" t="s">
        <v>24576</v>
      </c>
    </row>
    <row r="22775" spans="1:1">
      <c r="A22775" t="s">
        <v>24577</v>
      </c>
    </row>
    <row r="22776" spans="1:1">
      <c r="A22776" t="s">
        <v>24578</v>
      </c>
    </row>
    <row r="22777" spans="1:1">
      <c r="A22777" t="s">
        <v>24579</v>
      </c>
    </row>
    <row r="22778" spans="1:1">
      <c r="A22778" t="s">
        <v>24580</v>
      </c>
    </row>
    <row r="22779" spans="1:1">
      <c r="A22779" t="s">
        <v>24581</v>
      </c>
    </row>
    <row r="22780" spans="1:1">
      <c r="A22780" t="s">
        <v>24582</v>
      </c>
    </row>
    <row r="22781" spans="1:1">
      <c r="A22781" t="s">
        <v>24583</v>
      </c>
    </row>
    <row r="22782" spans="1:1">
      <c r="A22782" t="s">
        <v>24584</v>
      </c>
    </row>
    <row r="22783" spans="1:1">
      <c r="A22783" t="s">
        <v>24585</v>
      </c>
    </row>
    <row r="22784" spans="1:1">
      <c r="A22784" t="s">
        <v>24586</v>
      </c>
    </row>
    <row r="22785" spans="1:1">
      <c r="A22785" t="s">
        <v>24587</v>
      </c>
    </row>
    <row r="22786" spans="1:1">
      <c r="A22786" t="s">
        <v>24588</v>
      </c>
    </row>
    <row r="22787" spans="1:1">
      <c r="A22787" t="s">
        <v>24589</v>
      </c>
    </row>
    <row r="22788" spans="1:1">
      <c r="A22788" t="s">
        <v>24590</v>
      </c>
    </row>
    <row r="22789" spans="1:1">
      <c r="A22789" t="s">
        <v>24591</v>
      </c>
    </row>
    <row r="22790" spans="1:1">
      <c r="A22790" t="s">
        <v>24592</v>
      </c>
    </row>
    <row r="22791" spans="1:1">
      <c r="A22791" t="s">
        <v>24593</v>
      </c>
    </row>
    <row r="22792" spans="1:1">
      <c r="A22792" t="s">
        <v>24594</v>
      </c>
    </row>
    <row r="22793" spans="1:1">
      <c r="A22793" t="s">
        <v>24595</v>
      </c>
    </row>
    <row r="22794" spans="1:1">
      <c r="A22794" t="s">
        <v>24596</v>
      </c>
    </row>
    <row r="22795" spans="1:1">
      <c r="A22795" t="s">
        <v>24597</v>
      </c>
    </row>
    <row r="22796" spans="1:1">
      <c r="A22796" t="s">
        <v>24598</v>
      </c>
    </row>
    <row r="22797" spans="1:1">
      <c r="A22797" t="s">
        <v>24599</v>
      </c>
    </row>
    <row r="22798" spans="1:1">
      <c r="A22798" t="s">
        <v>24600</v>
      </c>
    </row>
    <row r="22799" spans="1:1">
      <c r="A22799" t="s">
        <v>24601</v>
      </c>
    </row>
    <row r="22800" spans="1:1">
      <c r="A22800" t="s">
        <v>24602</v>
      </c>
    </row>
    <row r="22801" spans="1:1">
      <c r="A22801" t="s">
        <v>24603</v>
      </c>
    </row>
    <row r="22802" spans="1:1">
      <c r="A22802" t="s">
        <v>24604</v>
      </c>
    </row>
    <row r="22803" spans="1:1">
      <c r="A22803" t="s">
        <v>24605</v>
      </c>
    </row>
    <row r="22804" spans="1:1">
      <c r="A22804" t="s">
        <v>24606</v>
      </c>
    </row>
    <row r="22805" spans="1:1">
      <c r="A22805" t="s">
        <v>24607</v>
      </c>
    </row>
    <row r="22806" spans="1:1">
      <c r="A22806" t="s">
        <v>24608</v>
      </c>
    </row>
    <row r="22807" spans="1:1">
      <c r="A22807" t="s">
        <v>24609</v>
      </c>
    </row>
    <row r="22808" spans="1:1">
      <c r="A22808" t="s">
        <v>24610</v>
      </c>
    </row>
    <row r="22809" spans="1:1">
      <c r="A22809" t="s">
        <v>24611</v>
      </c>
    </row>
    <row r="22810" spans="1:1">
      <c r="A22810" t="s">
        <v>24612</v>
      </c>
    </row>
    <row r="22811" spans="1:1">
      <c r="A22811" t="s">
        <v>24613</v>
      </c>
    </row>
    <row r="22812" spans="1:1">
      <c r="A22812" t="s">
        <v>24614</v>
      </c>
    </row>
    <row r="22813" spans="1:1">
      <c r="A22813" t="s">
        <v>24615</v>
      </c>
    </row>
    <row r="22814" spans="1:1">
      <c r="A22814" t="s">
        <v>24616</v>
      </c>
    </row>
    <row r="22815" spans="1:1">
      <c r="A22815" t="s">
        <v>24617</v>
      </c>
    </row>
    <row r="22816" spans="1:1">
      <c r="A22816" t="s">
        <v>24618</v>
      </c>
    </row>
    <row r="22817" spans="1:1">
      <c r="A22817" t="s">
        <v>24619</v>
      </c>
    </row>
    <row r="22818" spans="1:1">
      <c r="A22818" t="s">
        <v>24620</v>
      </c>
    </row>
    <row r="22819" spans="1:1">
      <c r="A22819" t="s">
        <v>24621</v>
      </c>
    </row>
    <row r="22820" spans="1:1">
      <c r="A22820" t="s">
        <v>24622</v>
      </c>
    </row>
    <row r="22821" spans="1:1">
      <c r="A22821" t="s">
        <v>24623</v>
      </c>
    </row>
    <row r="22822" spans="1:1">
      <c r="A22822" t="s">
        <v>24624</v>
      </c>
    </row>
    <row r="22823" spans="1:1">
      <c r="A22823" t="s">
        <v>24625</v>
      </c>
    </row>
    <row r="22824" spans="1:1">
      <c r="A22824" t="s">
        <v>24626</v>
      </c>
    </row>
    <row r="22825" spans="1:1">
      <c r="A22825" t="s">
        <v>24627</v>
      </c>
    </row>
    <row r="22826" spans="1:1">
      <c r="A22826" t="s">
        <v>24628</v>
      </c>
    </row>
    <row r="22827" spans="1:1">
      <c r="A22827" t="s">
        <v>24629</v>
      </c>
    </row>
    <row r="22828" spans="1:1">
      <c r="A22828" t="s">
        <v>24630</v>
      </c>
    </row>
    <row r="22829" spans="1:1">
      <c r="A22829" t="s">
        <v>24631</v>
      </c>
    </row>
    <row r="22830" spans="1:1">
      <c r="A22830" t="s">
        <v>24632</v>
      </c>
    </row>
    <row r="22831" spans="1:1">
      <c r="A22831" t="s">
        <v>24633</v>
      </c>
    </row>
    <row r="22832" spans="1:1">
      <c r="A22832" t="s">
        <v>24634</v>
      </c>
    </row>
    <row r="22833" spans="1:1">
      <c r="A22833" t="s">
        <v>24635</v>
      </c>
    </row>
    <row r="22834" spans="1:1">
      <c r="A22834" t="s">
        <v>24636</v>
      </c>
    </row>
    <row r="22835" spans="1:1">
      <c r="A22835" t="s">
        <v>24637</v>
      </c>
    </row>
    <row r="22836" spans="1:1">
      <c r="A22836" t="s">
        <v>24638</v>
      </c>
    </row>
    <row r="22837" spans="1:1">
      <c r="A22837" t="s">
        <v>24639</v>
      </c>
    </row>
    <row r="22838" spans="1:1">
      <c r="A22838" t="s">
        <v>24640</v>
      </c>
    </row>
    <row r="22839" spans="1:1">
      <c r="A22839" t="s">
        <v>24641</v>
      </c>
    </row>
    <row r="22840" spans="1:1">
      <c r="A22840" t="s">
        <v>24642</v>
      </c>
    </row>
    <row r="22841" spans="1:1">
      <c r="A22841" t="s">
        <v>24643</v>
      </c>
    </row>
    <row r="22842" spans="1:1">
      <c r="A22842" t="s">
        <v>24644</v>
      </c>
    </row>
    <row r="22843" spans="1:1">
      <c r="A22843" t="s">
        <v>24645</v>
      </c>
    </row>
    <row r="22844" spans="1:1">
      <c r="A22844" t="s">
        <v>24646</v>
      </c>
    </row>
    <row r="22845" spans="1:1">
      <c r="A22845" t="s">
        <v>24647</v>
      </c>
    </row>
    <row r="22846" spans="1:1">
      <c r="A22846" t="s">
        <v>24648</v>
      </c>
    </row>
    <row r="22847" spans="1:1">
      <c r="A22847" t="s">
        <v>24649</v>
      </c>
    </row>
    <row r="22848" spans="1:1">
      <c r="A22848" t="s">
        <v>24650</v>
      </c>
    </row>
    <row r="22849" spans="1:1">
      <c r="A22849" t="s">
        <v>24651</v>
      </c>
    </row>
    <row r="22850" spans="1:1">
      <c r="A22850" t="s">
        <v>24652</v>
      </c>
    </row>
    <row r="22851" spans="1:1">
      <c r="A22851" t="s">
        <v>24653</v>
      </c>
    </row>
    <row r="22852" spans="1:1">
      <c r="A22852" t="s">
        <v>24654</v>
      </c>
    </row>
    <row r="22853" spans="1:1">
      <c r="A22853" t="s">
        <v>24655</v>
      </c>
    </row>
    <row r="22854" spans="1:1">
      <c r="A22854" t="s">
        <v>24656</v>
      </c>
    </row>
    <row r="22855" spans="1:1">
      <c r="A22855" t="s">
        <v>24657</v>
      </c>
    </row>
    <row r="22856" spans="1:1">
      <c r="A22856" t="s">
        <v>24658</v>
      </c>
    </row>
    <row r="22857" spans="1:1">
      <c r="A22857" t="s">
        <v>24659</v>
      </c>
    </row>
    <row r="22858" spans="1:1">
      <c r="A22858" t="s">
        <v>24660</v>
      </c>
    </row>
    <row r="22859" spans="1:1">
      <c r="A22859" t="s">
        <v>24661</v>
      </c>
    </row>
    <row r="22860" spans="1:1">
      <c r="A22860" t="s">
        <v>24662</v>
      </c>
    </row>
    <row r="22861" spans="1:1">
      <c r="A22861" t="s">
        <v>24663</v>
      </c>
    </row>
    <row r="22862" spans="1:1">
      <c r="A22862" t="s">
        <v>24664</v>
      </c>
    </row>
    <row r="22863" spans="1:1">
      <c r="A22863" t="s">
        <v>24665</v>
      </c>
    </row>
    <row r="22864" spans="1:1">
      <c r="A22864" t="s">
        <v>24666</v>
      </c>
    </row>
    <row r="22865" spans="1:1">
      <c r="A22865" t="s">
        <v>24667</v>
      </c>
    </row>
    <row r="22866" spans="1:1">
      <c r="A22866" t="s">
        <v>24668</v>
      </c>
    </row>
    <row r="22867" spans="1:1">
      <c r="A22867" t="s">
        <v>24669</v>
      </c>
    </row>
    <row r="22868" spans="1:1">
      <c r="A22868" t="s">
        <v>24670</v>
      </c>
    </row>
    <row r="22869" spans="1:1">
      <c r="A22869" t="s">
        <v>24671</v>
      </c>
    </row>
    <row r="22870" spans="1:1">
      <c r="A22870" t="s">
        <v>24672</v>
      </c>
    </row>
    <row r="22871" spans="1:1">
      <c r="A22871" t="s">
        <v>24673</v>
      </c>
    </row>
    <row r="22872" spans="1:1">
      <c r="A22872" t="s">
        <v>24674</v>
      </c>
    </row>
    <row r="22873" spans="1:1">
      <c r="A22873" t="s">
        <v>24675</v>
      </c>
    </row>
    <row r="22874" spans="1:1">
      <c r="A22874" t="s">
        <v>24676</v>
      </c>
    </row>
    <row r="22875" spans="1:1">
      <c r="A22875" t="s">
        <v>24677</v>
      </c>
    </row>
    <row r="22876" spans="1:1">
      <c r="A22876" t="s">
        <v>24678</v>
      </c>
    </row>
    <row r="22877" spans="1:1">
      <c r="A22877" t="s">
        <v>24679</v>
      </c>
    </row>
    <row r="22878" spans="1:1">
      <c r="A22878" t="s">
        <v>24680</v>
      </c>
    </row>
    <row r="22879" spans="1:1">
      <c r="A22879" t="s">
        <v>24681</v>
      </c>
    </row>
    <row r="22880" spans="1:1">
      <c r="A22880" t="s">
        <v>24682</v>
      </c>
    </row>
    <row r="22881" spans="1:1">
      <c r="A22881" t="s">
        <v>24683</v>
      </c>
    </row>
    <row r="22882" spans="1:1">
      <c r="A22882" t="s">
        <v>24684</v>
      </c>
    </row>
    <row r="22883" spans="1:1">
      <c r="A22883" t="s">
        <v>24685</v>
      </c>
    </row>
    <row r="22884" spans="1:1">
      <c r="A22884" t="s">
        <v>24686</v>
      </c>
    </row>
    <row r="22885" spans="1:1">
      <c r="A22885" t="s">
        <v>24687</v>
      </c>
    </row>
    <row r="22886" spans="1:1">
      <c r="A22886" t="s">
        <v>24688</v>
      </c>
    </row>
    <row r="22887" spans="1:1">
      <c r="A22887" t="s">
        <v>24689</v>
      </c>
    </row>
    <row r="22888" spans="1:1">
      <c r="A22888" t="s">
        <v>24690</v>
      </c>
    </row>
    <row r="22889" spans="1:1">
      <c r="A22889" t="s">
        <v>24691</v>
      </c>
    </row>
    <row r="22890" spans="1:1">
      <c r="A22890" t="s">
        <v>24692</v>
      </c>
    </row>
    <row r="22891" spans="1:1">
      <c r="A22891" t="s">
        <v>24693</v>
      </c>
    </row>
    <row r="22892" spans="1:1">
      <c r="A22892" t="s">
        <v>24694</v>
      </c>
    </row>
    <row r="22893" spans="1:1">
      <c r="A22893" t="s">
        <v>24695</v>
      </c>
    </row>
    <row r="22894" spans="1:1">
      <c r="A22894" t="s">
        <v>24696</v>
      </c>
    </row>
    <row r="22895" spans="1:1">
      <c r="A22895" t="s">
        <v>24697</v>
      </c>
    </row>
    <row r="22896" spans="1:1">
      <c r="A22896" t="s">
        <v>24698</v>
      </c>
    </row>
    <row r="22897" spans="1:1">
      <c r="A22897" t="s">
        <v>24699</v>
      </c>
    </row>
    <row r="22898" spans="1:1">
      <c r="A22898" t="s">
        <v>24700</v>
      </c>
    </row>
    <row r="22899" spans="1:1">
      <c r="A22899" t="s">
        <v>24701</v>
      </c>
    </row>
    <row r="22900" spans="1:1">
      <c r="A22900" t="s">
        <v>24702</v>
      </c>
    </row>
    <row r="22901" spans="1:1">
      <c r="A22901" t="s">
        <v>24703</v>
      </c>
    </row>
    <row r="22902" spans="1:1">
      <c r="A22902" t="s">
        <v>24704</v>
      </c>
    </row>
    <row r="22903" spans="1:1">
      <c r="A22903" t="s">
        <v>24705</v>
      </c>
    </row>
    <row r="22904" spans="1:1">
      <c r="A22904" t="s">
        <v>24706</v>
      </c>
    </row>
    <row r="22905" spans="1:1">
      <c r="A22905" t="s">
        <v>24707</v>
      </c>
    </row>
    <row r="22906" spans="1:1">
      <c r="A22906" t="s">
        <v>24708</v>
      </c>
    </row>
    <row r="22907" spans="1:1">
      <c r="A22907" t="s">
        <v>24709</v>
      </c>
    </row>
    <row r="22908" spans="1:1">
      <c r="A22908" t="s">
        <v>24710</v>
      </c>
    </row>
    <row r="22909" spans="1:1">
      <c r="A22909" t="s">
        <v>24711</v>
      </c>
    </row>
    <row r="22910" spans="1:1">
      <c r="A22910" t="s">
        <v>24712</v>
      </c>
    </row>
    <row r="22911" spans="1:1">
      <c r="A22911" t="s">
        <v>24713</v>
      </c>
    </row>
    <row r="22912" spans="1:1">
      <c r="A22912" t="s">
        <v>24714</v>
      </c>
    </row>
    <row r="22913" spans="1:1">
      <c r="A22913" t="s">
        <v>24715</v>
      </c>
    </row>
    <row r="22914" spans="1:1">
      <c r="A22914" t="s">
        <v>24716</v>
      </c>
    </row>
    <row r="22915" spans="1:1">
      <c r="A22915" t="s">
        <v>24717</v>
      </c>
    </row>
    <row r="22916" spans="1:1">
      <c r="A22916" t="s">
        <v>24718</v>
      </c>
    </row>
    <row r="22917" spans="1:1">
      <c r="A22917" t="s">
        <v>24719</v>
      </c>
    </row>
    <row r="22918" spans="1:1">
      <c r="A22918" t="s">
        <v>24720</v>
      </c>
    </row>
    <row r="22919" spans="1:1">
      <c r="A22919" t="s">
        <v>24721</v>
      </c>
    </row>
    <row r="22920" spans="1:1">
      <c r="A22920" t="s">
        <v>24722</v>
      </c>
    </row>
    <row r="22921" spans="1:1">
      <c r="A22921" t="s">
        <v>24723</v>
      </c>
    </row>
    <row r="22922" spans="1:1">
      <c r="A22922" t="s">
        <v>24724</v>
      </c>
    </row>
    <row r="22923" spans="1:1">
      <c r="A22923" t="s">
        <v>24725</v>
      </c>
    </row>
    <row r="22924" spans="1:1">
      <c r="A22924" t="s">
        <v>24726</v>
      </c>
    </row>
    <row r="22925" spans="1:1">
      <c r="A22925" t="s">
        <v>24727</v>
      </c>
    </row>
    <row r="22926" spans="1:1">
      <c r="A22926" t="s">
        <v>24728</v>
      </c>
    </row>
    <row r="22927" spans="1:1">
      <c r="A22927" t="s">
        <v>24729</v>
      </c>
    </row>
    <row r="22928" spans="1:1">
      <c r="A22928" t="s">
        <v>24730</v>
      </c>
    </row>
    <row r="22929" spans="1:1">
      <c r="A22929" t="s">
        <v>24731</v>
      </c>
    </row>
    <row r="22930" spans="1:1">
      <c r="A22930" t="s">
        <v>24732</v>
      </c>
    </row>
    <row r="22931" spans="1:1">
      <c r="A22931" t="s">
        <v>24733</v>
      </c>
    </row>
    <row r="22932" spans="1:1">
      <c r="A22932" t="s">
        <v>24734</v>
      </c>
    </row>
    <row r="22933" spans="1:1">
      <c r="A22933" t="s">
        <v>24735</v>
      </c>
    </row>
    <row r="22934" spans="1:1">
      <c r="A22934" t="s">
        <v>24736</v>
      </c>
    </row>
    <row r="22935" spans="1:1">
      <c r="A22935" t="s">
        <v>24737</v>
      </c>
    </row>
    <row r="22936" spans="1:1">
      <c r="A22936" t="s">
        <v>24738</v>
      </c>
    </row>
    <row r="22937" spans="1:1">
      <c r="A22937" t="s">
        <v>24739</v>
      </c>
    </row>
    <row r="22938" spans="1:1">
      <c r="A22938" t="s">
        <v>24740</v>
      </c>
    </row>
    <row r="22939" spans="1:1">
      <c r="A22939" t="s">
        <v>24741</v>
      </c>
    </row>
    <row r="22940" spans="1:1">
      <c r="A22940" t="s">
        <v>24742</v>
      </c>
    </row>
    <row r="22941" spans="1:1">
      <c r="A22941" t="s">
        <v>24743</v>
      </c>
    </row>
    <row r="22942" spans="1:1">
      <c r="A22942" t="s">
        <v>24744</v>
      </c>
    </row>
    <row r="22943" spans="1:1">
      <c r="A22943" t="s">
        <v>24745</v>
      </c>
    </row>
    <row r="22944" spans="1:1">
      <c r="A22944" t="s">
        <v>24746</v>
      </c>
    </row>
    <row r="22945" spans="1:1">
      <c r="A22945" t="s">
        <v>24747</v>
      </c>
    </row>
    <row r="22946" spans="1:1">
      <c r="A22946" t="s">
        <v>24748</v>
      </c>
    </row>
    <row r="22947" spans="1:1">
      <c r="A22947" t="s">
        <v>24749</v>
      </c>
    </row>
    <row r="22948" spans="1:1">
      <c r="A22948" t="s">
        <v>24750</v>
      </c>
    </row>
    <row r="22949" spans="1:1">
      <c r="A22949" t="s">
        <v>24751</v>
      </c>
    </row>
    <row r="22950" spans="1:1">
      <c r="A22950" t="s">
        <v>24752</v>
      </c>
    </row>
    <row r="22951" spans="1:1">
      <c r="A22951" t="s">
        <v>24753</v>
      </c>
    </row>
    <row r="22952" spans="1:1">
      <c r="A22952" t="s">
        <v>24754</v>
      </c>
    </row>
    <row r="22953" spans="1:1">
      <c r="A22953" t="s">
        <v>24755</v>
      </c>
    </row>
    <row r="22954" spans="1:1">
      <c r="A22954" t="s">
        <v>24756</v>
      </c>
    </row>
    <row r="22955" spans="1:1">
      <c r="A22955" t="s">
        <v>24757</v>
      </c>
    </row>
    <row r="22956" spans="1:1">
      <c r="A22956" t="s">
        <v>24758</v>
      </c>
    </row>
    <row r="22957" spans="1:1">
      <c r="A22957" t="s">
        <v>24759</v>
      </c>
    </row>
    <row r="22958" spans="1:1">
      <c r="A22958" t="s">
        <v>24760</v>
      </c>
    </row>
    <row r="22959" spans="1:1">
      <c r="A22959" t="s">
        <v>24761</v>
      </c>
    </row>
    <row r="22960" spans="1:1">
      <c r="A22960" t="s">
        <v>24762</v>
      </c>
    </row>
    <row r="22961" spans="1:1">
      <c r="A22961" t="s">
        <v>24763</v>
      </c>
    </row>
    <row r="22962" spans="1:1">
      <c r="A22962" t="s">
        <v>24764</v>
      </c>
    </row>
    <row r="22963" spans="1:1">
      <c r="A22963" t="s">
        <v>24765</v>
      </c>
    </row>
    <row r="22964" spans="1:1">
      <c r="A22964" t="s">
        <v>24766</v>
      </c>
    </row>
    <row r="22965" spans="1:1">
      <c r="A22965" t="s">
        <v>24767</v>
      </c>
    </row>
    <row r="22966" spans="1:1">
      <c r="A22966" t="s">
        <v>24768</v>
      </c>
    </row>
    <row r="22967" spans="1:1">
      <c r="A22967" t="s">
        <v>24769</v>
      </c>
    </row>
    <row r="22968" spans="1:1">
      <c r="A22968" t="s">
        <v>24770</v>
      </c>
    </row>
    <row r="22969" spans="1:1">
      <c r="A22969" t="s">
        <v>24771</v>
      </c>
    </row>
    <row r="22970" spans="1:1">
      <c r="A22970" t="s">
        <v>24772</v>
      </c>
    </row>
    <row r="22971" spans="1:1">
      <c r="A22971" t="s">
        <v>24773</v>
      </c>
    </row>
    <row r="22972" spans="1:1">
      <c r="A22972" t="s">
        <v>24774</v>
      </c>
    </row>
    <row r="22973" spans="1:1">
      <c r="A22973" t="s">
        <v>24775</v>
      </c>
    </row>
    <row r="22974" spans="1:1">
      <c r="A22974" t="s">
        <v>24776</v>
      </c>
    </row>
    <row r="22975" spans="1:1">
      <c r="A22975" t="s">
        <v>24777</v>
      </c>
    </row>
    <row r="22976" spans="1:1">
      <c r="A22976" t="s">
        <v>24778</v>
      </c>
    </row>
    <row r="22977" spans="1:1">
      <c r="A22977" t="s">
        <v>24779</v>
      </c>
    </row>
    <row r="22978" spans="1:1">
      <c r="A22978" t="s">
        <v>24780</v>
      </c>
    </row>
    <row r="22979" spans="1:1">
      <c r="A22979" t="s">
        <v>24781</v>
      </c>
    </row>
    <row r="22980" spans="1:1">
      <c r="A22980" t="s">
        <v>24782</v>
      </c>
    </row>
    <row r="22981" spans="1:1">
      <c r="A22981" t="s">
        <v>24783</v>
      </c>
    </row>
    <row r="22982" spans="1:1">
      <c r="A22982" t="s">
        <v>24784</v>
      </c>
    </row>
    <row r="22983" spans="1:1">
      <c r="A22983" t="s">
        <v>24785</v>
      </c>
    </row>
    <row r="22984" spans="1:1">
      <c r="A22984" t="s">
        <v>24786</v>
      </c>
    </row>
    <row r="22985" spans="1:1">
      <c r="A22985" t="s">
        <v>24787</v>
      </c>
    </row>
    <row r="22986" spans="1:1">
      <c r="A22986" t="s">
        <v>24788</v>
      </c>
    </row>
    <row r="22987" spans="1:1">
      <c r="A22987" t="s">
        <v>24789</v>
      </c>
    </row>
    <row r="22988" spans="1:1">
      <c r="A22988" t="s">
        <v>24790</v>
      </c>
    </row>
    <row r="22989" spans="1:1">
      <c r="A22989" t="s">
        <v>24791</v>
      </c>
    </row>
    <row r="22990" spans="1:1">
      <c r="A22990" t="s">
        <v>24792</v>
      </c>
    </row>
    <row r="22991" spans="1:1">
      <c r="A22991" t="s">
        <v>24793</v>
      </c>
    </row>
    <row r="22992" spans="1:1">
      <c r="A22992" t="s">
        <v>24794</v>
      </c>
    </row>
    <row r="22993" spans="1:1">
      <c r="A22993" t="s">
        <v>24795</v>
      </c>
    </row>
    <row r="22994" spans="1:1">
      <c r="A22994" t="s">
        <v>24796</v>
      </c>
    </row>
    <row r="22995" spans="1:1">
      <c r="A22995" t="s">
        <v>24797</v>
      </c>
    </row>
    <row r="22996" spans="1:1">
      <c r="A22996" t="s">
        <v>24798</v>
      </c>
    </row>
    <row r="22997" spans="1:1">
      <c r="A22997" t="s">
        <v>24799</v>
      </c>
    </row>
    <row r="22998" spans="1:1">
      <c r="A22998" t="s">
        <v>24800</v>
      </c>
    </row>
    <row r="22999" spans="1:1">
      <c r="A22999" t="s">
        <v>24801</v>
      </c>
    </row>
    <row r="23000" spans="1:1">
      <c r="A23000" t="s">
        <v>24802</v>
      </c>
    </row>
    <row r="23001" spans="1:1">
      <c r="A23001" t="s">
        <v>24803</v>
      </c>
    </row>
    <row r="23002" spans="1:1">
      <c r="A23002" t="s">
        <v>24804</v>
      </c>
    </row>
    <row r="23003" spans="1:1">
      <c r="A23003" t="s">
        <v>24805</v>
      </c>
    </row>
    <row r="23004" spans="1:1">
      <c r="A23004" t="s">
        <v>24806</v>
      </c>
    </row>
    <row r="23005" spans="1:1">
      <c r="A23005" t="s">
        <v>24807</v>
      </c>
    </row>
    <row r="23006" spans="1:1">
      <c r="A23006" t="s">
        <v>24808</v>
      </c>
    </row>
    <row r="23007" spans="1:1">
      <c r="A23007" t="s">
        <v>24809</v>
      </c>
    </row>
    <row r="23008" spans="1:1">
      <c r="A23008" t="s">
        <v>24810</v>
      </c>
    </row>
    <row r="23009" spans="1:1">
      <c r="A23009" t="s">
        <v>24811</v>
      </c>
    </row>
    <row r="23010" spans="1:1">
      <c r="A23010" t="s">
        <v>24812</v>
      </c>
    </row>
    <row r="23011" spans="1:1">
      <c r="A23011" t="s">
        <v>24813</v>
      </c>
    </row>
    <row r="23012" spans="1:1">
      <c r="A23012" t="s">
        <v>24814</v>
      </c>
    </row>
    <row r="23013" spans="1:1">
      <c r="A23013" t="s">
        <v>24815</v>
      </c>
    </row>
    <row r="23014" spans="1:1">
      <c r="A23014" t="s">
        <v>24816</v>
      </c>
    </row>
    <row r="23015" spans="1:1">
      <c r="A23015" t="s">
        <v>24817</v>
      </c>
    </row>
    <row r="23016" spans="1:1">
      <c r="A23016" t="s">
        <v>24818</v>
      </c>
    </row>
    <row r="23017" spans="1:1">
      <c r="A23017" t="s">
        <v>24819</v>
      </c>
    </row>
    <row r="23018" spans="1:1">
      <c r="A23018" t="s">
        <v>24820</v>
      </c>
    </row>
    <row r="23019" spans="1:1">
      <c r="A23019" t="s">
        <v>24821</v>
      </c>
    </row>
    <row r="23020" spans="1:1">
      <c r="A23020" t="s">
        <v>24822</v>
      </c>
    </row>
    <row r="23021" spans="1:1">
      <c r="A23021" t="s">
        <v>24823</v>
      </c>
    </row>
    <row r="23022" spans="1:1">
      <c r="A23022" t="s">
        <v>24824</v>
      </c>
    </row>
    <row r="23023" spans="1:1">
      <c r="A23023" t="s">
        <v>24825</v>
      </c>
    </row>
    <row r="23024" spans="1:1">
      <c r="A23024" t="s">
        <v>24826</v>
      </c>
    </row>
    <row r="23025" spans="1:1">
      <c r="A23025" t="s">
        <v>24827</v>
      </c>
    </row>
    <row r="23026" spans="1:1">
      <c r="A23026" t="s">
        <v>24828</v>
      </c>
    </row>
    <row r="23027" spans="1:1">
      <c r="A23027" t="s">
        <v>24829</v>
      </c>
    </row>
    <row r="23028" spans="1:1">
      <c r="A23028" t="s">
        <v>24830</v>
      </c>
    </row>
    <row r="23029" spans="1:1">
      <c r="A23029" t="s">
        <v>24831</v>
      </c>
    </row>
    <row r="23030" spans="1:1">
      <c r="A23030" t="s">
        <v>24832</v>
      </c>
    </row>
    <row r="23031" spans="1:1">
      <c r="A23031" t="s">
        <v>24833</v>
      </c>
    </row>
    <row r="23032" spans="1:1">
      <c r="A23032" t="s">
        <v>24834</v>
      </c>
    </row>
    <row r="23033" spans="1:1">
      <c r="A23033" t="s">
        <v>24835</v>
      </c>
    </row>
    <row r="23034" spans="1:1">
      <c r="A23034" t="s">
        <v>24836</v>
      </c>
    </row>
    <row r="23035" spans="1:1">
      <c r="A23035" t="s">
        <v>24837</v>
      </c>
    </row>
    <row r="23036" spans="1:1">
      <c r="A23036" t="s">
        <v>24838</v>
      </c>
    </row>
    <row r="23037" spans="1:1">
      <c r="A23037" t="s">
        <v>24839</v>
      </c>
    </row>
    <row r="23038" spans="1:1">
      <c r="A23038" t="s">
        <v>24840</v>
      </c>
    </row>
    <row r="23039" spans="1:1">
      <c r="A23039" t="s">
        <v>24841</v>
      </c>
    </row>
    <row r="23040" spans="1:1">
      <c r="A23040" t="s">
        <v>24842</v>
      </c>
    </row>
    <row r="23041" spans="1:1">
      <c r="A23041" t="s">
        <v>24843</v>
      </c>
    </row>
    <row r="23042" spans="1:1">
      <c r="A23042" t="s">
        <v>24844</v>
      </c>
    </row>
    <row r="23043" spans="1:1">
      <c r="A23043" t="s">
        <v>24845</v>
      </c>
    </row>
    <row r="23044" spans="1:1">
      <c r="A23044" t="s">
        <v>24846</v>
      </c>
    </row>
    <row r="23045" spans="1:1">
      <c r="A23045" t="s">
        <v>24847</v>
      </c>
    </row>
    <row r="23046" spans="1:1">
      <c r="A23046" t="s">
        <v>24848</v>
      </c>
    </row>
    <row r="23047" spans="1:1">
      <c r="A23047" t="s">
        <v>24849</v>
      </c>
    </row>
    <row r="23048" spans="1:1">
      <c r="A23048" t="s">
        <v>24850</v>
      </c>
    </row>
    <row r="23049" spans="1:1">
      <c r="A23049" t="s">
        <v>24851</v>
      </c>
    </row>
    <row r="23050" spans="1:1">
      <c r="A23050" t="s">
        <v>24852</v>
      </c>
    </row>
    <row r="23051" spans="1:1">
      <c r="A23051" t="s">
        <v>24853</v>
      </c>
    </row>
    <row r="23052" spans="1:1">
      <c r="A23052" t="s">
        <v>24854</v>
      </c>
    </row>
    <row r="23053" spans="1:1">
      <c r="A23053" t="s">
        <v>24855</v>
      </c>
    </row>
    <row r="23054" spans="1:1">
      <c r="A23054" t="s">
        <v>24856</v>
      </c>
    </row>
    <row r="23055" spans="1:1">
      <c r="A23055" t="s">
        <v>24857</v>
      </c>
    </row>
    <row r="23056" spans="1:1">
      <c r="A23056" t="s">
        <v>24858</v>
      </c>
    </row>
    <row r="23057" spans="1:1">
      <c r="A23057" t="s">
        <v>24859</v>
      </c>
    </row>
    <row r="23058" spans="1:1">
      <c r="A23058" t="s">
        <v>24860</v>
      </c>
    </row>
    <row r="23059" spans="1:1">
      <c r="A23059" t="s">
        <v>24861</v>
      </c>
    </row>
    <row r="23060" spans="1:1">
      <c r="A23060" t="s">
        <v>24862</v>
      </c>
    </row>
    <row r="23061" spans="1:1">
      <c r="A23061" t="s">
        <v>24863</v>
      </c>
    </row>
    <row r="23062" spans="1:1">
      <c r="A23062" t="s">
        <v>24864</v>
      </c>
    </row>
    <row r="23063" spans="1:1">
      <c r="A23063" t="s">
        <v>24865</v>
      </c>
    </row>
    <row r="23064" spans="1:1">
      <c r="A23064" t="s">
        <v>24866</v>
      </c>
    </row>
    <row r="23065" spans="1:1">
      <c r="A23065" t="s">
        <v>24867</v>
      </c>
    </row>
    <row r="23066" spans="1:1">
      <c r="A23066" t="s">
        <v>24868</v>
      </c>
    </row>
    <row r="23067" spans="1:1">
      <c r="A23067" t="s">
        <v>24869</v>
      </c>
    </row>
    <row r="23068" spans="1:1">
      <c r="A23068" t="s">
        <v>24870</v>
      </c>
    </row>
    <row r="23069" spans="1:1">
      <c r="A23069" t="s">
        <v>24871</v>
      </c>
    </row>
    <row r="23070" spans="1:1">
      <c r="A23070" t="s">
        <v>24872</v>
      </c>
    </row>
    <row r="23071" spans="1:1">
      <c r="A23071" t="s">
        <v>24873</v>
      </c>
    </row>
    <row r="23072" spans="1:1">
      <c r="A23072" t="s">
        <v>24874</v>
      </c>
    </row>
    <row r="23073" spans="1:1">
      <c r="A23073" t="s">
        <v>24875</v>
      </c>
    </row>
    <row r="23074" spans="1:1">
      <c r="A23074" t="s">
        <v>24876</v>
      </c>
    </row>
    <row r="23075" spans="1:1">
      <c r="A23075" t="s">
        <v>24877</v>
      </c>
    </row>
    <row r="23076" spans="1:1">
      <c r="A23076" t="s">
        <v>24878</v>
      </c>
    </row>
    <row r="23077" spans="1:1">
      <c r="A23077" t="s">
        <v>24879</v>
      </c>
    </row>
    <row r="23078" spans="1:1">
      <c r="A23078" t="s">
        <v>24880</v>
      </c>
    </row>
    <row r="23079" spans="1:1">
      <c r="A23079" t="s">
        <v>24881</v>
      </c>
    </row>
    <row r="23080" spans="1:1">
      <c r="A23080" t="s">
        <v>24882</v>
      </c>
    </row>
    <row r="23081" spans="1:1">
      <c r="A23081" t="s">
        <v>24883</v>
      </c>
    </row>
    <row r="23082" spans="1:1">
      <c r="A23082" t="s">
        <v>24884</v>
      </c>
    </row>
    <row r="23083" spans="1:1">
      <c r="A23083" t="s">
        <v>24885</v>
      </c>
    </row>
    <row r="23084" spans="1:1">
      <c r="A23084" t="s">
        <v>24886</v>
      </c>
    </row>
    <row r="23085" spans="1:1">
      <c r="A23085" t="s">
        <v>24887</v>
      </c>
    </row>
    <row r="23086" spans="1:1">
      <c r="A23086" t="s">
        <v>24888</v>
      </c>
    </row>
    <row r="23087" spans="1:1">
      <c r="A23087" t="s">
        <v>24889</v>
      </c>
    </row>
    <row r="23088" spans="1:1">
      <c r="A23088" t="s">
        <v>24890</v>
      </c>
    </row>
    <row r="23089" spans="1:1">
      <c r="A23089" t="s">
        <v>24891</v>
      </c>
    </row>
    <row r="23090" spans="1:1">
      <c r="A23090" t="s">
        <v>24892</v>
      </c>
    </row>
    <row r="23091" spans="1:1">
      <c r="A23091" t="s">
        <v>24893</v>
      </c>
    </row>
    <row r="23092" spans="1:1">
      <c r="A23092" t="s">
        <v>24894</v>
      </c>
    </row>
    <row r="23093" spans="1:1">
      <c r="A23093" t="s">
        <v>24895</v>
      </c>
    </row>
    <row r="23094" spans="1:1">
      <c r="A23094" t="s">
        <v>24896</v>
      </c>
    </row>
    <row r="23095" spans="1:1">
      <c r="A23095" t="s">
        <v>24897</v>
      </c>
    </row>
    <row r="23096" spans="1:1">
      <c r="A23096" t="s">
        <v>24898</v>
      </c>
    </row>
    <row r="23097" spans="1:1">
      <c r="A23097" t="s">
        <v>24899</v>
      </c>
    </row>
    <row r="23098" spans="1:1">
      <c r="A23098" t="s">
        <v>24900</v>
      </c>
    </row>
    <row r="23099" spans="1:1">
      <c r="A23099" t="s">
        <v>24901</v>
      </c>
    </row>
    <row r="23100" spans="1:1">
      <c r="A23100" t="s">
        <v>24902</v>
      </c>
    </row>
    <row r="23101" spans="1:1">
      <c r="A23101" t="s">
        <v>24903</v>
      </c>
    </row>
    <row r="23102" spans="1:1">
      <c r="A23102" t="s">
        <v>24904</v>
      </c>
    </row>
    <row r="23103" spans="1:1">
      <c r="A23103" t="s">
        <v>24905</v>
      </c>
    </row>
    <row r="23104" spans="1:1">
      <c r="A23104" t="s">
        <v>24906</v>
      </c>
    </row>
    <row r="23105" spans="1:1">
      <c r="A23105" t="s">
        <v>24907</v>
      </c>
    </row>
    <row r="23106" spans="1:1">
      <c r="A23106" t="s">
        <v>24908</v>
      </c>
    </row>
    <row r="23107" spans="1:1">
      <c r="A23107" t="s">
        <v>24909</v>
      </c>
    </row>
    <row r="23108" spans="1:1">
      <c r="A23108" t="s">
        <v>24910</v>
      </c>
    </row>
    <row r="23109" spans="1:1">
      <c r="A23109" t="s">
        <v>24911</v>
      </c>
    </row>
    <row r="23110" spans="1:1">
      <c r="A23110" t="s">
        <v>24912</v>
      </c>
    </row>
    <row r="23111" spans="1:1">
      <c r="A23111" t="s">
        <v>24913</v>
      </c>
    </row>
    <row r="23112" spans="1:1">
      <c r="A23112" t="s">
        <v>24914</v>
      </c>
    </row>
    <row r="23113" spans="1:1">
      <c r="A23113" t="s">
        <v>24915</v>
      </c>
    </row>
    <row r="23114" spans="1:1">
      <c r="A23114" t="s">
        <v>24916</v>
      </c>
    </row>
    <row r="23115" spans="1:1">
      <c r="A23115" t="s">
        <v>24917</v>
      </c>
    </row>
    <row r="23116" spans="1:1">
      <c r="A23116" t="s">
        <v>24918</v>
      </c>
    </row>
    <row r="23117" spans="1:1">
      <c r="A23117" t="s">
        <v>24919</v>
      </c>
    </row>
    <row r="23118" spans="1:1">
      <c r="A23118" t="s">
        <v>24920</v>
      </c>
    </row>
    <row r="23119" spans="1:1">
      <c r="A23119" t="s">
        <v>24921</v>
      </c>
    </row>
    <row r="23120" spans="1:1">
      <c r="A23120" t="s">
        <v>24922</v>
      </c>
    </row>
    <row r="23121" spans="1:1">
      <c r="A23121" t="s">
        <v>24923</v>
      </c>
    </row>
    <row r="23122" spans="1:1">
      <c r="A23122" t="s">
        <v>24924</v>
      </c>
    </row>
    <row r="23123" spans="1:1">
      <c r="A23123" t="s">
        <v>24925</v>
      </c>
    </row>
    <row r="23124" spans="1:1">
      <c r="A23124" t="s">
        <v>24926</v>
      </c>
    </row>
    <row r="23125" spans="1:1">
      <c r="A23125" t="s">
        <v>24927</v>
      </c>
    </row>
    <row r="23126" spans="1:1">
      <c r="A23126" t="s">
        <v>24928</v>
      </c>
    </row>
    <row r="23127" spans="1:1">
      <c r="A23127" t="s">
        <v>24929</v>
      </c>
    </row>
    <row r="23128" spans="1:1">
      <c r="A23128" t="s">
        <v>24930</v>
      </c>
    </row>
    <row r="23129" spans="1:1">
      <c r="A23129" t="s">
        <v>24931</v>
      </c>
    </row>
    <row r="23130" spans="1:1">
      <c r="A23130" t="s">
        <v>24932</v>
      </c>
    </row>
    <row r="23131" spans="1:1">
      <c r="A23131" t="s">
        <v>24933</v>
      </c>
    </row>
    <row r="23132" spans="1:1">
      <c r="A23132" t="s">
        <v>24934</v>
      </c>
    </row>
    <row r="23133" spans="1:1">
      <c r="A23133" t="s">
        <v>24935</v>
      </c>
    </row>
    <row r="23134" spans="1:1">
      <c r="A23134" t="s">
        <v>24936</v>
      </c>
    </row>
    <row r="23135" spans="1:1">
      <c r="A23135" t="s">
        <v>24937</v>
      </c>
    </row>
    <row r="23136" spans="1:1">
      <c r="A23136" t="s">
        <v>24938</v>
      </c>
    </row>
    <row r="23137" spans="1:1">
      <c r="A23137" t="s">
        <v>24939</v>
      </c>
    </row>
    <row r="23138" spans="1:1">
      <c r="A23138" t="s">
        <v>24940</v>
      </c>
    </row>
    <row r="23139" spans="1:1">
      <c r="A23139" t="s">
        <v>24941</v>
      </c>
    </row>
    <row r="23140" spans="1:1">
      <c r="A23140" t="s">
        <v>24942</v>
      </c>
    </row>
    <row r="23141" spans="1:1">
      <c r="A23141" t="s">
        <v>24943</v>
      </c>
    </row>
    <row r="23142" spans="1:1">
      <c r="A23142" t="s">
        <v>24944</v>
      </c>
    </row>
    <row r="23143" spans="1:1">
      <c r="A23143" t="s">
        <v>24945</v>
      </c>
    </row>
    <row r="23144" spans="1:1">
      <c r="A23144" t="s">
        <v>24946</v>
      </c>
    </row>
    <row r="23145" spans="1:1">
      <c r="A23145" t="s">
        <v>24947</v>
      </c>
    </row>
    <row r="23146" spans="1:1">
      <c r="A23146" t="s">
        <v>24948</v>
      </c>
    </row>
    <row r="23147" spans="1:1">
      <c r="A23147" t="s">
        <v>24949</v>
      </c>
    </row>
    <row r="23148" spans="1:1">
      <c r="A23148" t="s">
        <v>24950</v>
      </c>
    </row>
    <row r="23149" spans="1:1">
      <c r="A23149" t="s">
        <v>24951</v>
      </c>
    </row>
    <row r="23150" spans="1:1">
      <c r="A23150" t="s">
        <v>24952</v>
      </c>
    </row>
    <row r="23151" spans="1:1">
      <c r="A23151" t="s">
        <v>24953</v>
      </c>
    </row>
    <row r="23152" spans="1:1">
      <c r="A23152" t="s">
        <v>24954</v>
      </c>
    </row>
    <row r="23153" spans="1:1">
      <c r="A23153" t="s">
        <v>24955</v>
      </c>
    </row>
    <row r="23154" spans="1:1">
      <c r="A23154" t="s">
        <v>24956</v>
      </c>
    </row>
    <row r="23155" spans="1:1">
      <c r="A23155" t="s">
        <v>24957</v>
      </c>
    </row>
    <row r="23156" spans="1:1">
      <c r="A23156" t="s">
        <v>24958</v>
      </c>
    </row>
    <row r="23157" spans="1:1">
      <c r="A23157" t="s">
        <v>24959</v>
      </c>
    </row>
    <row r="23158" spans="1:1">
      <c r="A23158" t="s">
        <v>24960</v>
      </c>
    </row>
    <row r="23159" spans="1:1">
      <c r="A23159" t="s">
        <v>24961</v>
      </c>
    </row>
    <row r="23160" spans="1:1">
      <c r="A23160" t="s">
        <v>24962</v>
      </c>
    </row>
    <row r="23161" spans="1:1">
      <c r="A23161" t="s">
        <v>24963</v>
      </c>
    </row>
    <row r="23162" spans="1:1">
      <c r="A23162" t="s">
        <v>24964</v>
      </c>
    </row>
    <row r="23163" spans="1:1">
      <c r="A23163" t="s">
        <v>24965</v>
      </c>
    </row>
    <row r="23164" spans="1:1">
      <c r="A23164" t="s">
        <v>24966</v>
      </c>
    </row>
    <row r="23165" spans="1:1">
      <c r="A23165" t="s">
        <v>24967</v>
      </c>
    </row>
    <row r="23166" spans="1:1">
      <c r="A23166" t="s">
        <v>24968</v>
      </c>
    </row>
    <row r="23167" spans="1:1">
      <c r="A23167" t="s">
        <v>24969</v>
      </c>
    </row>
    <row r="23168" spans="1:1">
      <c r="A23168" t="s">
        <v>24970</v>
      </c>
    </row>
    <row r="23169" spans="1:1">
      <c r="A23169" t="s">
        <v>24971</v>
      </c>
    </row>
    <row r="23170" spans="1:1">
      <c r="A23170" t="s">
        <v>24972</v>
      </c>
    </row>
    <row r="23171" spans="1:1">
      <c r="A23171" t="s">
        <v>24973</v>
      </c>
    </row>
    <row r="23172" spans="1:1">
      <c r="A23172" t="s">
        <v>24974</v>
      </c>
    </row>
    <row r="23173" spans="1:1">
      <c r="A23173" t="s">
        <v>24975</v>
      </c>
    </row>
    <row r="23174" spans="1:1">
      <c r="A23174" t="s">
        <v>24976</v>
      </c>
    </row>
    <row r="23175" spans="1:1">
      <c r="A23175" t="s">
        <v>24977</v>
      </c>
    </row>
    <row r="23176" spans="1:1">
      <c r="A23176" t="s">
        <v>24978</v>
      </c>
    </row>
    <row r="23177" spans="1:1">
      <c r="A23177" t="s">
        <v>24979</v>
      </c>
    </row>
    <row r="23178" spans="1:1">
      <c r="A23178" t="s">
        <v>24980</v>
      </c>
    </row>
    <row r="23179" spans="1:1">
      <c r="A23179" t="s">
        <v>24981</v>
      </c>
    </row>
    <row r="23180" spans="1:1">
      <c r="A23180" t="s">
        <v>24982</v>
      </c>
    </row>
    <row r="23181" spans="1:1">
      <c r="A23181" t="s">
        <v>24983</v>
      </c>
    </row>
    <row r="23182" spans="1:1">
      <c r="A23182" t="s">
        <v>24984</v>
      </c>
    </row>
    <row r="23183" spans="1:1">
      <c r="A23183" t="s">
        <v>24985</v>
      </c>
    </row>
    <row r="23184" spans="1:1">
      <c r="A23184" t="s">
        <v>24986</v>
      </c>
    </row>
    <row r="23185" spans="1:1">
      <c r="A23185" t="s">
        <v>24987</v>
      </c>
    </row>
    <row r="23186" spans="1:1">
      <c r="A23186" t="s">
        <v>24988</v>
      </c>
    </row>
    <row r="23187" spans="1:1">
      <c r="A23187" t="s">
        <v>24989</v>
      </c>
    </row>
    <row r="23188" spans="1:1">
      <c r="A23188" t="s">
        <v>24990</v>
      </c>
    </row>
    <row r="23189" spans="1:1">
      <c r="A23189" t="s">
        <v>24991</v>
      </c>
    </row>
    <row r="23190" spans="1:1">
      <c r="A23190" t="s">
        <v>24992</v>
      </c>
    </row>
    <row r="23191" spans="1:1">
      <c r="A23191" t="s">
        <v>24993</v>
      </c>
    </row>
    <row r="23192" spans="1:1">
      <c r="A23192" t="s">
        <v>24994</v>
      </c>
    </row>
    <row r="23193" spans="1:1">
      <c r="A23193" t="s">
        <v>24995</v>
      </c>
    </row>
    <row r="23194" spans="1:1">
      <c r="A23194" t="s">
        <v>24996</v>
      </c>
    </row>
    <row r="23195" spans="1:1">
      <c r="A23195" t="s">
        <v>24997</v>
      </c>
    </row>
    <row r="23196" spans="1:1">
      <c r="A23196" t="s">
        <v>24998</v>
      </c>
    </row>
    <row r="23197" spans="1:1">
      <c r="A23197" t="s">
        <v>24999</v>
      </c>
    </row>
    <row r="23198" spans="1:1">
      <c r="A23198" t="s">
        <v>25000</v>
      </c>
    </row>
    <row r="23199" spans="1:1">
      <c r="A23199" t="s">
        <v>25001</v>
      </c>
    </row>
    <row r="23200" spans="1:1">
      <c r="A23200" t="s">
        <v>25002</v>
      </c>
    </row>
    <row r="23201" spans="1:1">
      <c r="A23201" t="s">
        <v>25003</v>
      </c>
    </row>
    <row r="23202" spans="1:1">
      <c r="A23202" t="s">
        <v>25004</v>
      </c>
    </row>
    <row r="23203" spans="1:1">
      <c r="A23203" t="s">
        <v>25005</v>
      </c>
    </row>
    <row r="23204" spans="1:1">
      <c r="A23204" t="s">
        <v>25006</v>
      </c>
    </row>
    <row r="23205" spans="1:1">
      <c r="A23205" t="s">
        <v>25007</v>
      </c>
    </row>
    <row r="23206" spans="1:1">
      <c r="A23206" t="s">
        <v>25008</v>
      </c>
    </row>
    <row r="23207" spans="1:1">
      <c r="A23207" t="s">
        <v>25009</v>
      </c>
    </row>
    <row r="23208" spans="1:1">
      <c r="A23208" t="s">
        <v>25010</v>
      </c>
    </row>
    <row r="23209" spans="1:1">
      <c r="A23209" t="s">
        <v>25011</v>
      </c>
    </row>
    <row r="23210" spans="1:1">
      <c r="A23210" t="s">
        <v>25012</v>
      </c>
    </row>
    <row r="23211" spans="1:1">
      <c r="A23211" t="s">
        <v>25013</v>
      </c>
    </row>
    <row r="23212" spans="1:1">
      <c r="A23212" t="s">
        <v>25014</v>
      </c>
    </row>
    <row r="23213" spans="1:1">
      <c r="A23213" t="s">
        <v>25015</v>
      </c>
    </row>
    <row r="23214" spans="1:1">
      <c r="A23214" t="s">
        <v>25016</v>
      </c>
    </row>
    <row r="23215" spans="1:1">
      <c r="A23215" t="s">
        <v>25017</v>
      </c>
    </row>
    <row r="23216" spans="1:1">
      <c r="A23216" t="s">
        <v>25018</v>
      </c>
    </row>
    <row r="23217" spans="1:1">
      <c r="A23217" t="s">
        <v>25019</v>
      </c>
    </row>
    <row r="23218" spans="1:1">
      <c r="A23218" t="s">
        <v>25020</v>
      </c>
    </row>
    <row r="23219" spans="1:1">
      <c r="A23219" t="s">
        <v>25021</v>
      </c>
    </row>
    <row r="23220" spans="1:1">
      <c r="A23220" t="s">
        <v>25022</v>
      </c>
    </row>
    <row r="23221" spans="1:1">
      <c r="A23221" t="s">
        <v>25023</v>
      </c>
    </row>
    <row r="23222" spans="1:1">
      <c r="A23222" t="s">
        <v>25024</v>
      </c>
    </row>
    <row r="23223" spans="1:1">
      <c r="A23223" t="s">
        <v>25025</v>
      </c>
    </row>
    <row r="23224" spans="1:1">
      <c r="A23224" t="s">
        <v>25026</v>
      </c>
    </row>
    <row r="23225" spans="1:1">
      <c r="A23225" t="s">
        <v>25027</v>
      </c>
    </row>
    <row r="23226" spans="1:1">
      <c r="A23226" t="s">
        <v>25028</v>
      </c>
    </row>
    <row r="23227" spans="1:1">
      <c r="A23227" t="s">
        <v>25029</v>
      </c>
    </row>
    <row r="23228" spans="1:1">
      <c r="A23228" t="s">
        <v>25030</v>
      </c>
    </row>
    <row r="23229" spans="1:1">
      <c r="A23229" t="s">
        <v>25031</v>
      </c>
    </row>
    <row r="23230" spans="1:1">
      <c r="A23230" t="s">
        <v>25032</v>
      </c>
    </row>
    <row r="23231" spans="1:1">
      <c r="A23231" t="s">
        <v>25033</v>
      </c>
    </row>
    <row r="23232" spans="1:1">
      <c r="A23232" t="s">
        <v>25034</v>
      </c>
    </row>
    <row r="23233" spans="1:1">
      <c r="A23233" t="s">
        <v>25035</v>
      </c>
    </row>
    <row r="23234" spans="1:1">
      <c r="A23234" t="s">
        <v>25036</v>
      </c>
    </row>
    <row r="23235" spans="1:1">
      <c r="A23235" t="s">
        <v>25037</v>
      </c>
    </row>
    <row r="23236" spans="1:1">
      <c r="A23236" t="s">
        <v>25038</v>
      </c>
    </row>
    <row r="23237" spans="1:1">
      <c r="A23237" t="s">
        <v>25039</v>
      </c>
    </row>
    <row r="23238" spans="1:1">
      <c r="A23238" t="s">
        <v>25040</v>
      </c>
    </row>
    <row r="23239" spans="1:1">
      <c r="A23239" t="s">
        <v>25041</v>
      </c>
    </row>
    <row r="23240" spans="1:1">
      <c r="A23240" t="s">
        <v>25042</v>
      </c>
    </row>
    <row r="23241" spans="1:1">
      <c r="A23241" t="s">
        <v>25043</v>
      </c>
    </row>
    <row r="23242" spans="1:1">
      <c r="A23242" t="s">
        <v>25044</v>
      </c>
    </row>
    <row r="23243" spans="1:1">
      <c r="A23243" t="s">
        <v>25045</v>
      </c>
    </row>
    <row r="23244" spans="1:1">
      <c r="A23244" t="s">
        <v>25046</v>
      </c>
    </row>
    <row r="23245" spans="1:1">
      <c r="A23245" t="s">
        <v>25047</v>
      </c>
    </row>
    <row r="23246" spans="1:1">
      <c r="A23246" t="s">
        <v>25048</v>
      </c>
    </row>
    <row r="23247" spans="1:1">
      <c r="A23247" t="s">
        <v>25049</v>
      </c>
    </row>
    <row r="23248" spans="1:1">
      <c r="A23248" t="s">
        <v>25050</v>
      </c>
    </row>
    <row r="23249" spans="1:1">
      <c r="A23249" t="s">
        <v>25051</v>
      </c>
    </row>
    <row r="23250" spans="1:1">
      <c r="A23250" t="s">
        <v>25052</v>
      </c>
    </row>
    <row r="23251" spans="1:1">
      <c r="A23251" t="s">
        <v>25053</v>
      </c>
    </row>
    <row r="23252" spans="1:1">
      <c r="A23252" t="s">
        <v>25054</v>
      </c>
    </row>
    <row r="23253" spans="1:1">
      <c r="A23253" t="s">
        <v>25055</v>
      </c>
    </row>
    <row r="23254" spans="1:1">
      <c r="A23254" t="s">
        <v>25056</v>
      </c>
    </row>
    <row r="23255" spans="1:1">
      <c r="A23255" t="s">
        <v>25057</v>
      </c>
    </row>
    <row r="23256" spans="1:1">
      <c r="A23256" t="s">
        <v>25058</v>
      </c>
    </row>
    <row r="23257" spans="1:1">
      <c r="A23257" t="s">
        <v>25059</v>
      </c>
    </row>
    <row r="23258" spans="1:1">
      <c r="A23258" t="s">
        <v>25060</v>
      </c>
    </row>
    <row r="23259" spans="1:1">
      <c r="A23259" t="s">
        <v>25061</v>
      </c>
    </row>
    <row r="23260" spans="1:1">
      <c r="A23260" t="s">
        <v>25062</v>
      </c>
    </row>
    <row r="23261" spans="1:1">
      <c r="A23261" t="s">
        <v>25063</v>
      </c>
    </row>
    <row r="23262" spans="1:1">
      <c r="A23262" t="s">
        <v>25064</v>
      </c>
    </row>
    <row r="23263" spans="1:1">
      <c r="A23263" t="s">
        <v>25065</v>
      </c>
    </row>
    <row r="23264" spans="1:1">
      <c r="A23264" t="s">
        <v>25066</v>
      </c>
    </row>
    <row r="23265" spans="1:1">
      <c r="A23265" t="s">
        <v>25067</v>
      </c>
    </row>
    <row r="23266" spans="1:1">
      <c r="A23266" t="s">
        <v>25068</v>
      </c>
    </row>
    <row r="23267" spans="1:1">
      <c r="A23267" t="s">
        <v>25069</v>
      </c>
    </row>
    <row r="23268" spans="1:1">
      <c r="A23268" t="s">
        <v>25070</v>
      </c>
    </row>
    <row r="23269" spans="1:1">
      <c r="A23269" t="s">
        <v>25071</v>
      </c>
    </row>
    <row r="23270" spans="1:1">
      <c r="A23270" t="s">
        <v>25072</v>
      </c>
    </row>
    <row r="23271" spans="1:1">
      <c r="A23271" t="s">
        <v>25073</v>
      </c>
    </row>
    <row r="23272" spans="1:1">
      <c r="A23272" t="s">
        <v>25074</v>
      </c>
    </row>
    <row r="23273" spans="1:1">
      <c r="A23273" t="s">
        <v>25075</v>
      </c>
    </row>
    <row r="23274" spans="1:1">
      <c r="A23274" t="s">
        <v>25076</v>
      </c>
    </row>
    <row r="23275" spans="1:1">
      <c r="A23275" t="s">
        <v>25077</v>
      </c>
    </row>
    <row r="23276" spans="1:1">
      <c r="A23276" t="s">
        <v>25078</v>
      </c>
    </row>
    <row r="23277" spans="1:1">
      <c r="A23277" t="s">
        <v>25079</v>
      </c>
    </row>
    <row r="23278" spans="1:1">
      <c r="A23278" t="s">
        <v>25080</v>
      </c>
    </row>
    <row r="23279" spans="1:1">
      <c r="A23279" t="s">
        <v>25081</v>
      </c>
    </row>
    <row r="23280" spans="1:1">
      <c r="A23280" t="s">
        <v>25082</v>
      </c>
    </row>
    <row r="23281" spans="1:1">
      <c r="A23281" t="s">
        <v>25083</v>
      </c>
    </row>
    <row r="23282" spans="1:1">
      <c r="A23282" t="s">
        <v>25084</v>
      </c>
    </row>
    <row r="23283" spans="1:1">
      <c r="A23283" t="s">
        <v>25085</v>
      </c>
    </row>
    <row r="23284" spans="1:1">
      <c r="A23284" t="s">
        <v>25086</v>
      </c>
    </row>
    <row r="23285" spans="1:1">
      <c r="A23285" t="s">
        <v>25087</v>
      </c>
    </row>
    <row r="23286" spans="1:1">
      <c r="A23286" t="s">
        <v>25088</v>
      </c>
    </row>
    <row r="23287" spans="1:1">
      <c r="A23287" t="s">
        <v>25089</v>
      </c>
    </row>
    <row r="23288" spans="1:1">
      <c r="A23288" t="s">
        <v>25090</v>
      </c>
    </row>
    <row r="23289" spans="1:1">
      <c r="A23289" t="s">
        <v>25091</v>
      </c>
    </row>
    <row r="23290" spans="1:1">
      <c r="A23290" t="s">
        <v>25092</v>
      </c>
    </row>
    <row r="23291" spans="1:1">
      <c r="A23291" t="s">
        <v>25093</v>
      </c>
    </row>
    <row r="23292" spans="1:1">
      <c r="A23292" t="s">
        <v>25094</v>
      </c>
    </row>
    <row r="23293" spans="1:1">
      <c r="A23293" t="s">
        <v>25095</v>
      </c>
    </row>
    <row r="23294" spans="1:1">
      <c r="A23294" t="s">
        <v>25096</v>
      </c>
    </row>
    <row r="23295" spans="1:1">
      <c r="A23295" t="s">
        <v>25097</v>
      </c>
    </row>
    <row r="23296" spans="1:1">
      <c r="A23296" t="s">
        <v>25098</v>
      </c>
    </row>
    <row r="23297" spans="1:1">
      <c r="A23297" t="s">
        <v>25099</v>
      </c>
    </row>
    <row r="23298" spans="1:1">
      <c r="A23298" t="s">
        <v>25100</v>
      </c>
    </row>
    <row r="23299" spans="1:1">
      <c r="A23299" t="s">
        <v>25101</v>
      </c>
    </row>
    <row r="23300" spans="1:1">
      <c r="A23300" t="s">
        <v>25102</v>
      </c>
    </row>
    <row r="23301" spans="1:1">
      <c r="A23301" t="s">
        <v>25103</v>
      </c>
    </row>
    <row r="23302" spans="1:1">
      <c r="A23302" t="s">
        <v>25104</v>
      </c>
    </row>
    <row r="23303" spans="1:1">
      <c r="A23303" t="s">
        <v>25105</v>
      </c>
    </row>
    <row r="23304" spans="1:1">
      <c r="A23304" t="s">
        <v>25106</v>
      </c>
    </row>
    <row r="23305" spans="1:1">
      <c r="A23305" t="s">
        <v>25107</v>
      </c>
    </row>
    <row r="23306" spans="1:1">
      <c r="A23306" t="s">
        <v>25108</v>
      </c>
    </row>
    <row r="23307" spans="1:1">
      <c r="A23307" t="s">
        <v>25109</v>
      </c>
    </row>
    <row r="23308" spans="1:1">
      <c r="A23308" t="s">
        <v>25110</v>
      </c>
    </row>
    <row r="23309" spans="1:1">
      <c r="A23309" t="s">
        <v>25111</v>
      </c>
    </row>
    <row r="23310" spans="1:1">
      <c r="A23310" t="s">
        <v>25112</v>
      </c>
    </row>
    <row r="23311" spans="1:1">
      <c r="A23311" t="s">
        <v>25113</v>
      </c>
    </row>
    <row r="23312" spans="1:1">
      <c r="A23312" t="s">
        <v>25114</v>
      </c>
    </row>
    <row r="23313" spans="1:1">
      <c r="A23313" t="s">
        <v>25115</v>
      </c>
    </row>
    <row r="23314" spans="1:1">
      <c r="A23314" t="s">
        <v>25116</v>
      </c>
    </row>
    <row r="23315" spans="1:1">
      <c r="A23315" t="s">
        <v>25117</v>
      </c>
    </row>
    <row r="23316" spans="1:1">
      <c r="A23316" t="s">
        <v>25118</v>
      </c>
    </row>
    <row r="23317" spans="1:1">
      <c r="A23317" t="s">
        <v>25119</v>
      </c>
    </row>
    <row r="23318" spans="1:1">
      <c r="A23318" t="s">
        <v>25120</v>
      </c>
    </row>
    <row r="23319" spans="1:1">
      <c r="A23319" t="s">
        <v>25121</v>
      </c>
    </row>
    <row r="23320" spans="1:1">
      <c r="A23320" t="s">
        <v>25122</v>
      </c>
    </row>
    <row r="23321" spans="1:1">
      <c r="A23321" t="s">
        <v>25123</v>
      </c>
    </row>
    <row r="23322" spans="1:1">
      <c r="A23322" t="s">
        <v>25124</v>
      </c>
    </row>
    <row r="23323" spans="1:1">
      <c r="A23323" t="s">
        <v>25125</v>
      </c>
    </row>
    <row r="23324" spans="1:1">
      <c r="A23324" t="s">
        <v>25126</v>
      </c>
    </row>
    <row r="23325" spans="1:1">
      <c r="A23325" t="s">
        <v>25127</v>
      </c>
    </row>
    <row r="23326" spans="1:1">
      <c r="A23326" t="s">
        <v>25128</v>
      </c>
    </row>
    <row r="23327" spans="1:1">
      <c r="A23327" t="s">
        <v>25129</v>
      </c>
    </row>
    <row r="23328" spans="1:1">
      <c r="A23328" t="s">
        <v>25130</v>
      </c>
    </row>
    <row r="23329" spans="1:1">
      <c r="A23329" t="s">
        <v>25131</v>
      </c>
    </row>
    <row r="23330" spans="1:1">
      <c r="A23330" t="s">
        <v>25132</v>
      </c>
    </row>
    <row r="23331" spans="1:1">
      <c r="A23331" t="s">
        <v>25133</v>
      </c>
    </row>
    <row r="23332" spans="1:1">
      <c r="A23332" t="s">
        <v>25134</v>
      </c>
    </row>
    <row r="23333" spans="1:1">
      <c r="A23333" t="s">
        <v>25135</v>
      </c>
    </row>
    <row r="23334" spans="1:1">
      <c r="A23334" t="s">
        <v>25136</v>
      </c>
    </row>
    <row r="23335" spans="1:1">
      <c r="A23335" t="s">
        <v>25137</v>
      </c>
    </row>
    <row r="23336" spans="1:1">
      <c r="A23336" t="s">
        <v>25138</v>
      </c>
    </row>
    <row r="23337" spans="1:1">
      <c r="A23337" t="s">
        <v>25139</v>
      </c>
    </row>
    <row r="23338" spans="1:1">
      <c r="A23338" t="s">
        <v>25140</v>
      </c>
    </row>
    <row r="23339" spans="1:1">
      <c r="A23339" t="s">
        <v>25141</v>
      </c>
    </row>
    <row r="23340" spans="1:1">
      <c r="A23340" t="s">
        <v>25142</v>
      </c>
    </row>
    <row r="23341" spans="1:1">
      <c r="A23341" t="s">
        <v>25143</v>
      </c>
    </row>
    <row r="23342" spans="1:1">
      <c r="A23342" t="s">
        <v>25144</v>
      </c>
    </row>
    <row r="23343" spans="1:1">
      <c r="A23343" t="s">
        <v>25145</v>
      </c>
    </row>
    <row r="23344" spans="1:1">
      <c r="A23344" t="s">
        <v>25146</v>
      </c>
    </row>
    <row r="23345" spans="1:1">
      <c r="A23345" t="s">
        <v>25147</v>
      </c>
    </row>
    <row r="23346" spans="1:1">
      <c r="A23346" t="s">
        <v>25148</v>
      </c>
    </row>
    <row r="23347" spans="1:1">
      <c r="A23347" t="s">
        <v>25149</v>
      </c>
    </row>
    <row r="23348" spans="1:1">
      <c r="A23348" t="s">
        <v>25150</v>
      </c>
    </row>
    <row r="23349" spans="1:1">
      <c r="A23349" t="s">
        <v>25151</v>
      </c>
    </row>
    <row r="23350" spans="1:1">
      <c r="A23350" t="s">
        <v>25152</v>
      </c>
    </row>
    <row r="23351" spans="1:1">
      <c r="A23351" t="s">
        <v>25153</v>
      </c>
    </row>
    <row r="23352" spans="1:1">
      <c r="A23352" t="s">
        <v>25154</v>
      </c>
    </row>
    <row r="23353" spans="1:1">
      <c r="A23353" t="s">
        <v>25155</v>
      </c>
    </row>
    <row r="23354" spans="1:1">
      <c r="A23354" t="s">
        <v>25156</v>
      </c>
    </row>
    <row r="23355" spans="1:1">
      <c r="A23355" t="s">
        <v>25157</v>
      </c>
    </row>
    <row r="23356" spans="1:1">
      <c r="A23356" t="s">
        <v>25158</v>
      </c>
    </row>
    <row r="23357" spans="1:1">
      <c r="A23357" t="s">
        <v>25159</v>
      </c>
    </row>
    <row r="23358" spans="1:1">
      <c r="A23358" t="s">
        <v>25160</v>
      </c>
    </row>
    <row r="23359" spans="1:1">
      <c r="A23359" t="s">
        <v>25161</v>
      </c>
    </row>
    <row r="23360" spans="1:1">
      <c r="A23360" t="s">
        <v>25162</v>
      </c>
    </row>
    <row r="23361" spans="1:1">
      <c r="A23361" t="s">
        <v>25163</v>
      </c>
    </row>
    <row r="23362" spans="1:1">
      <c r="A23362" t="s">
        <v>25164</v>
      </c>
    </row>
    <row r="23363" spans="1:1">
      <c r="A23363" t="s">
        <v>25165</v>
      </c>
    </row>
    <row r="23364" spans="1:1">
      <c r="A23364" t="s">
        <v>25166</v>
      </c>
    </row>
    <row r="23365" spans="1:1">
      <c r="A23365" t="s">
        <v>25167</v>
      </c>
    </row>
    <row r="23366" spans="1:1">
      <c r="A23366" t="s">
        <v>25168</v>
      </c>
    </row>
    <row r="23367" spans="1:1">
      <c r="A23367" t="s">
        <v>25169</v>
      </c>
    </row>
    <row r="23368" spans="1:1">
      <c r="A23368" t="s">
        <v>25170</v>
      </c>
    </row>
    <row r="23369" spans="1:1">
      <c r="A23369" t="s">
        <v>25171</v>
      </c>
    </row>
    <row r="23370" spans="1:1">
      <c r="A23370" t="s">
        <v>25172</v>
      </c>
    </row>
    <row r="23371" spans="1:1">
      <c r="A23371" t="s">
        <v>25173</v>
      </c>
    </row>
    <row r="23372" spans="1:1">
      <c r="A23372" t="s">
        <v>25174</v>
      </c>
    </row>
    <row r="23373" spans="1:1">
      <c r="A23373" t="s">
        <v>25175</v>
      </c>
    </row>
    <row r="23374" spans="1:1">
      <c r="A23374" t="s">
        <v>25176</v>
      </c>
    </row>
    <row r="23375" spans="1:1">
      <c r="A23375" t="s">
        <v>25177</v>
      </c>
    </row>
    <row r="23376" spans="1:1">
      <c r="A23376" t="s">
        <v>25178</v>
      </c>
    </row>
    <row r="23377" spans="1:1">
      <c r="A23377" t="s">
        <v>25179</v>
      </c>
    </row>
    <row r="23378" spans="1:1">
      <c r="A23378" t="s">
        <v>25180</v>
      </c>
    </row>
    <row r="23379" spans="1:1">
      <c r="A23379" t="s">
        <v>25181</v>
      </c>
    </row>
    <row r="23380" spans="1:1">
      <c r="A23380" t="s">
        <v>25182</v>
      </c>
    </row>
    <row r="23381" spans="1:1">
      <c r="A23381" t="s">
        <v>25183</v>
      </c>
    </row>
    <row r="23382" spans="1:1">
      <c r="A23382" t="s">
        <v>25184</v>
      </c>
    </row>
    <row r="23383" spans="1:1">
      <c r="A23383" t="s">
        <v>25185</v>
      </c>
    </row>
    <row r="23384" spans="1:1">
      <c r="A23384" t="s">
        <v>25186</v>
      </c>
    </row>
    <row r="23385" spans="1:1">
      <c r="A23385" t="s">
        <v>25187</v>
      </c>
    </row>
    <row r="23386" spans="1:1">
      <c r="A23386" t="s">
        <v>25188</v>
      </c>
    </row>
    <row r="23387" spans="1:1">
      <c r="A23387" t="s">
        <v>25189</v>
      </c>
    </row>
    <row r="23388" spans="1:1">
      <c r="A23388" t="s">
        <v>25190</v>
      </c>
    </row>
    <row r="23389" spans="1:1">
      <c r="A23389" t="s">
        <v>25191</v>
      </c>
    </row>
    <row r="23390" spans="1:1">
      <c r="A23390" t="s">
        <v>25192</v>
      </c>
    </row>
    <row r="23391" spans="1:1">
      <c r="A23391" t="s">
        <v>25193</v>
      </c>
    </row>
    <row r="23392" spans="1:1">
      <c r="A23392" t="s">
        <v>25194</v>
      </c>
    </row>
    <row r="23393" spans="1:1">
      <c r="A23393" t="s">
        <v>25195</v>
      </c>
    </row>
    <row r="23394" spans="1:1">
      <c r="A23394" t="s">
        <v>25196</v>
      </c>
    </row>
    <row r="23395" spans="1:1">
      <c r="A23395" t="s">
        <v>25197</v>
      </c>
    </row>
    <row r="23396" spans="1:1">
      <c r="A23396" t="s">
        <v>25198</v>
      </c>
    </row>
    <row r="23397" spans="1:1">
      <c r="A23397" t="s">
        <v>25199</v>
      </c>
    </row>
    <row r="23398" spans="1:1">
      <c r="A23398" t="s">
        <v>25200</v>
      </c>
    </row>
    <row r="23399" spans="1:1">
      <c r="A23399" t="s">
        <v>25201</v>
      </c>
    </row>
    <row r="23400" spans="1:1">
      <c r="A23400" t="s">
        <v>25202</v>
      </c>
    </row>
    <row r="23401" spans="1:1">
      <c r="A23401" t="s">
        <v>25203</v>
      </c>
    </row>
    <row r="23402" spans="1:1">
      <c r="A23402" t="s">
        <v>25204</v>
      </c>
    </row>
    <row r="23403" spans="1:1">
      <c r="A23403" t="s">
        <v>25205</v>
      </c>
    </row>
    <row r="23404" spans="1:1">
      <c r="A23404" t="s">
        <v>25206</v>
      </c>
    </row>
    <row r="23405" spans="1:1">
      <c r="A23405" t="s">
        <v>25207</v>
      </c>
    </row>
    <row r="23406" spans="1:1">
      <c r="A23406" t="s">
        <v>25208</v>
      </c>
    </row>
    <row r="23407" spans="1:1">
      <c r="A23407" t="s">
        <v>25209</v>
      </c>
    </row>
    <row r="23408" spans="1:1">
      <c r="A23408" t="s">
        <v>25210</v>
      </c>
    </row>
    <row r="23409" spans="1:1">
      <c r="A23409" t="s">
        <v>25211</v>
      </c>
    </row>
    <row r="23410" spans="1:1">
      <c r="A23410" t="s">
        <v>25212</v>
      </c>
    </row>
    <row r="23411" spans="1:1">
      <c r="A23411" t="s">
        <v>25213</v>
      </c>
    </row>
    <row r="23412" spans="1:1">
      <c r="A23412" t="s">
        <v>25214</v>
      </c>
    </row>
    <row r="23413" spans="1:1">
      <c r="A23413" t="s">
        <v>25215</v>
      </c>
    </row>
    <row r="23414" spans="1:1">
      <c r="A23414" t="s">
        <v>25216</v>
      </c>
    </row>
    <row r="23415" spans="1:1">
      <c r="A23415" t="s">
        <v>25217</v>
      </c>
    </row>
    <row r="23416" spans="1:1">
      <c r="A23416" t="s">
        <v>25218</v>
      </c>
    </row>
    <row r="23417" spans="1:1">
      <c r="A23417" t="s">
        <v>25219</v>
      </c>
    </row>
    <row r="23418" spans="1:1">
      <c r="A23418" t="s">
        <v>25220</v>
      </c>
    </row>
    <row r="23419" spans="1:1">
      <c r="A23419" t="s">
        <v>25221</v>
      </c>
    </row>
    <row r="23420" spans="1:1">
      <c r="A23420" t="s">
        <v>25222</v>
      </c>
    </row>
    <row r="23421" spans="1:1">
      <c r="A23421" t="s">
        <v>25223</v>
      </c>
    </row>
    <row r="23422" spans="1:1">
      <c r="A23422" t="s">
        <v>25224</v>
      </c>
    </row>
    <row r="23423" spans="1:1">
      <c r="A23423" t="s">
        <v>25225</v>
      </c>
    </row>
    <row r="23424" spans="1:1">
      <c r="A23424" t="s">
        <v>25226</v>
      </c>
    </row>
    <row r="23425" spans="1:1">
      <c r="A23425" t="s">
        <v>25227</v>
      </c>
    </row>
    <row r="23426" spans="1:1">
      <c r="A23426" t="s">
        <v>25228</v>
      </c>
    </row>
    <row r="23427" spans="1:1">
      <c r="A23427" t="s">
        <v>25229</v>
      </c>
    </row>
    <row r="23428" spans="1:1">
      <c r="A23428" t="s">
        <v>25230</v>
      </c>
    </row>
    <row r="23429" spans="1:1">
      <c r="A23429" t="s">
        <v>25231</v>
      </c>
    </row>
    <row r="23430" spans="1:1">
      <c r="A23430" t="s">
        <v>25232</v>
      </c>
    </row>
    <row r="23431" spans="1:1">
      <c r="A23431" t="s">
        <v>25233</v>
      </c>
    </row>
    <row r="23432" spans="1:1">
      <c r="A23432" t="s">
        <v>25234</v>
      </c>
    </row>
    <row r="23433" spans="1:1">
      <c r="A23433" t="s">
        <v>25235</v>
      </c>
    </row>
    <row r="23434" spans="1:1">
      <c r="A23434" t="s">
        <v>25236</v>
      </c>
    </row>
    <row r="23435" spans="1:1">
      <c r="A23435" t="s">
        <v>25237</v>
      </c>
    </row>
    <row r="23436" spans="1:1">
      <c r="A23436" t="s">
        <v>25238</v>
      </c>
    </row>
    <row r="23437" spans="1:1">
      <c r="A23437" t="s">
        <v>25239</v>
      </c>
    </row>
    <row r="23438" spans="1:1">
      <c r="A23438" t="s">
        <v>25240</v>
      </c>
    </row>
    <row r="23439" spans="1:1">
      <c r="A23439" t="s">
        <v>25241</v>
      </c>
    </row>
    <row r="23440" spans="1:1">
      <c r="A23440" t="s">
        <v>25242</v>
      </c>
    </row>
    <row r="23441" spans="1:1">
      <c r="A23441" t="s">
        <v>25243</v>
      </c>
    </row>
    <row r="23442" spans="1:1">
      <c r="A23442" t="s">
        <v>25244</v>
      </c>
    </row>
    <row r="23443" spans="1:1">
      <c r="A23443" t="s">
        <v>25245</v>
      </c>
    </row>
    <row r="23444" spans="1:1">
      <c r="A23444" t="s">
        <v>25246</v>
      </c>
    </row>
    <row r="23445" spans="1:1">
      <c r="A23445" t="s">
        <v>25247</v>
      </c>
    </row>
    <row r="23446" spans="1:1">
      <c r="A23446" t="s">
        <v>25248</v>
      </c>
    </row>
    <row r="23447" spans="1:1">
      <c r="A23447" t="s">
        <v>25249</v>
      </c>
    </row>
    <row r="23448" spans="1:1">
      <c r="A23448" t="s">
        <v>25250</v>
      </c>
    </row>
    <row r="23449" spans="1:1">
      <c r="A23449" t="s">
        <v>25251</v>
      </c>
    </row>
    <row r="23450" spans="1:1">
      <c r="A23450" t="s">
        <v>25252</v>
      </c>
    </row>
    <row r="23451" spans="1:1">
      <c r="A23451" t="s">
        <v>25253</v>
      </c>
    </row>
    <row r="23452" spans="1:1">
      <c r="A23452" t="s">
        <v>25254</v>
      </c>
    </row>
    <row r="23453" spans="1:1">
      <c r="A23453" t="s">
        <v>25255</v>
      </c>
    </row>
    <row r="23454" spans="1:1">
      <c r="A23454" t="s">
        <v>25256</v>
      </c>
    </row>
    <row r="23455" spans="1:1">
      <c r="A23455" t="s">
        <v>25257</v>
      </c>
    </row>
    <row r="23456" spans="1:1">
      <c r="A23456" t="s">
        <v>25258</v>
      </c>
    </row>
    <row r="23457" spans="1:1">
      <c r="A23457" t="s">
        <v>25259</v>
      </c>
    </row>
    <row r="23458" spans="1:1">
      <c r="A23458" t="s">
        <v>25260</v>
      </c>
    </row>
    <row r="23459" spans="1:1">
      <c r="A23459" t="s">
        <v>25261</v>
      </c>
    </row>
    <row r="23460" spans="1:1">
      <c r="A23460" t="s">
        <v>25262</v>
      </c>
    </row>
    <row r="23461" spans="1:1">
      <c r="A23461" t="s">
        <v>25263</v>
      </c>
    </row>
    <row r="23462" spans="1:1">
      <c r="A23462" t="s">
        <v>25264</v>
      </c>
    </row>
    <row r="23463" spans="1:1">
      <c r="A23463" t="s">
        <v>25265</v>
      </c>
    </row>
    <row r="23464" spans="1:1">
      <c r="A23464" t="s">
        <v>25266</v>
      </c>
    </row>
    <row r="23465" spans="1:1">
      <c r="A23465" t="s">
        <v>25267</v>
      </c>
    </row>
    <row r="23466" spans="1:1">
      <c r="A23466" t="s">
        <v>25268</v>
      </c>
    </row>
    <row r="23467" spans="1:1">
      <c r="A23467" t="s">
        <v>25269</v>
      </c>
    </row>
    <row r="23468" spans="1:1">
      <c r="A23468" t="s">
        <v>25270</v>
      </c>
    </row>
    <row r="23469" spans="1:1">
      <c r="A23469" t="s">
        <v>25271</v>
      </c>
    </row>
    <row r="23470" spans="1:1">
      <c r="A23470" t="s">
        <v>25272</v>
      </c>
    </row>
    <row r="23471" spans="1:1">
      <c r="A23471" t="s">
        <v>25273</v>
      </c>
    </row>
    <row r="23472" spans="1:1">
      <c r="A23472" t="s">
        <v>25274</v>
      </c>
    </row>
    <row r="23473" spans="1:1">
      <c r="A23473" t="s">
        <v>25275</v>
      </c>
    </row>
    <row r="23474" spans="1:1">
      <c r="A23474" t="s">
        <v>25276</v>
      </c>
    </row>
    <row r="23475" spans="1:1">
      <c r="A23475" t="s">
        <v>25277</v>
      </c>
    </row>
    <row r="23476" spans="1:1">
      <c r="A23476" t="s">
        <v>25278</v>
      </c>
    </row>
    <row r="23477" spans="1:1">
      <c r="A23477" t="s">
        <v>25279</v>
      </c>
    </row>
    <row r="23478" spans="1:1">
      <c r="A23478" t="s">
        <v>25280</v>
      </c>
    </row>
    <row r="23479" spans="1:1">
      <c r="A23479" t="s">
        <v>25281</v>
      </c>
    </row>
    <row r="23480" spans="1:1">
      <c r="A23480" t="s">
        <v>25282</v>
      </c>
    </row>
    <row r="23481" spans="1:1">
      <c r="A23481" t="s">
        <v>25283</v>
      </c>
    </row>
    <row r="23482" spans="1:1">
      <c r="A23482" t="s">
        <v>25284</v>
      </c>
    </row>
    <row r="23483" spans="1:1">
      <c r="A23483" t="s">
        <v>25285</v>
      </c>
    </row>
    <row r="23484" spans="1:1">
      <c r="A23484" t="s">
        <v>25286</v>
      </c>
    </row>
    <row r="23485" spans="1:1">
      <c r="A23485" t="s">
        <v>25287</v>
      </c>
    </row>
    <row r="23486" spans="1:1">
      <c r="A23486" t="s">
        <v>25288</v>
      </c>
    </row>
    <row r="23487" spans="1:1">
      <c r="A23487" t="s">
        <v>25289</v>
      </c>
    </row>
    <row r="23488" spans="1:1">
      <c r="A23488" t="s">
        <v>25290</v>
      </c>
    </row>
    <row r="23489" spans="1:1">
      <c r="A23489" t="s">
        <v>25291</v>
      </c>
    </row>
    <row r="23490" spans="1:1">
      <c r="A23490" t="s">
        <v>25292</v>
      </c>
    </row>
    <row r="23491" spans="1:1">
      <c r="A23491" t="s">
        <v>25293</v>
      </c>
    </row>
    <row r="23492" spans="1:1">
      <c r="A23492" t="s">
        <v>25294</v>
      </c>
    </row>
    <row r="23493" spans="1:1">
      <c r="A23493" t="s">
        <v>25295</v>
      </c>
    </row>
    <row r="23494" spans="1:1">
      <c r="A23494" t="s">
        <v>25296</v>
      </c>
    </row>
    <row r="23495" spans="1:1">
      <c r="A23495" t="s">
        <v>25297</v>
      </c>
    </row>
    <row r="23496" spans="1:1">
      <c r="A23496" t="s">
        <v>25298</v>
      </c>
    </row>
    <row r="23497" spans="1:1">
      <c r="A23497" t="s">
        <v>25299</v>
      </c>
    </row>
    <row r="23498" spans="1:1">
      <c r="A23498" t="s">
        <v>25300</v>
      </c>
    </row>
    <row r="23499" spans="1:1">
      <c r="A23499" t="s">
        <v>25301</v>
      </c>
    </row>
    <row r="23500" spans="1:1">
      <c r="A23500" t="s">
        <v>25302</v>
      </c>
    </row>
    <row r="23501" spans="1:1">
      <c r="A23501" t="s">
        <v>25303</v>
      </c>
    </row>
    <row r="23502" spans="1:1">
      <c r="A23502" t="s">
        <v>25304</v>
      </c>
    </row>
    <row r="23503" spans="1:1">
      <c r="A23503" t="s">
        <v>25305</v>
      </c>
    </row>
    <row r="23504" spans="1:1">
      <c r="A23504" t="s">
        <v>25306</v>
      </c>
    </row>
    <row r="23505" spans="1:1">
      <c r="A23505" t="s">
        <v>25307</v>
      </c>
    </row>
    <row r="23506" spans="1:1">
      <c r="A23506" t="s">
        <v>25308</v>
      </c>
    </row>
    <row r="23507" spans="1:1">
      <c r="A23507" t="s">
        <v>25309</v>
      </c>
    </row>
    <row r="23508" spans="1:1">
      <c r="A23508" t="s">
        <v>25310</v>
      </c>
    </row>
    <row r="23509" spans="1:1">
      <c r="A23509" t="s">
        <v>25311</v>
      </c>
    </row>
    <row r="23510" spans="1:1">
      <c r="A23510" t="s">
        <v>25312</v>
      </c>
    </row>
    <row r="23511" spans="1:1">
      <c r="A23511" t="s">
        <v>25313</v>
      </c>
    </row>
    <row r="23512" spans="1:1">
      <c r="A23512" t="s">
        <v>25314</v>
      </c>
    </row>
    <row r="23513" spans="1:1">
      <c r="A23513" t="s">
        <v>25315</v>
      </c>
    </row>
    <row r="23514" spans="1:1">
      <c r="A23514" t="s">
        <v>25316</v>
      </c>
    </row>
    <row r="23515" spans="1:1">
      <c r="A23515" t="s">
        <v>25317</v>
      </c>
    </row>
    <row r="23516" spans="1:1">
      <c r="A23516" t="s">
        <v>25318</v>
      </c>
    </row>
    <row r="23517" spans="1:1">
      <c r="A23517" t="s">
        <v>25319</v>
      </c>
    </row>
    <row r="23518" spans="1:1">
      <c r="A23518" t="s">
        <v>25320</v>
      </c>
    </row>
    <row r="23519" spans="1:1">
      <c r="A23519" t="s">
        <v>25321</v>
      </c>
    </row>
    <row r="23520" spans="1:1">
      <c r="A23520" t="s">
        <v>25322</v>
      </c>
    </row>
    <row r="23521" spans="1:1">
      <c r="A23521" t="s">
        <v>25323</v>
      </c>
    </row>
    <row r="23522" spans="1:1">
      <c r="A23522" t="s">
        <v>25324</v>
      </c>
    </row>
    <row r="23523" spans="1:1">
      <c r="A23523" t="s">
        <v>25325</v>
      </c>
    </row>
    <row r="23524" spans="1:1">
      <c r="A23524" t="s">
        <v>25326</v>
      </c>
    </row>
    <row r="23525" spans="1:1">
      <c r="A23525" t="s">
        <v>25327</v>
      </c>
    </row>
    <row r="23526" spans="1:1">
      <c r="A23526" t="s">
        <v>25328</v>
      </c>
    </row>
    <row r="23527" spans="1:1">
      <c r="A23527" t="s">
        <v>25329</v>
      </c>
    </row>
    <row r="23528" spans="1:1">
      <c r="A23528" t="s">
        <v>25330</v>
      </c>
    </row>
    <row r="23529" spans="1:1">
      <c r="A23529" t="s">
        <v>25331</v>
      </c>
    </row>
    <row r="23530" spans="1:1">
      <c r="A23530" t="s">
        <v>25332</v>
      </c>
    </row>
    <row r="23531" spans="1:1">
      <c r="A23531" t="s">
        <v>25333</v>
      </c>
    </row>
    <row r="23532" spans="1:1">
      <c r="A23532" t="s">
        <v>25334</v>
      </c>
    </row>
    <row r="23533" spans="1:1">
      <c r="A23533" t="s">
        <v>25335</v>
      </c>
    </row>
    <row r="23534" spans="1:1">
      <c r="A23534" t="s">
        <v>25336</v>
      </c>
    </row>
    <row r="23535" spans="1:1">
      <c r="A23535" t="s">
        <v>25337</v>
      </c>
    </row>
    <row r="23536" spans="1:1">
      <c r="A23536" t="s">
        <v>25338</v>
      </c>
    </row>
    <row r="23537" spans="1:1">
      <c r="A23537" t="s">
        <v>25339</v>
      </c>
    </row>
    <row r="23538" spans="1:1">
      <c r="A23538" t="s">
        <v>25340</v>
      </c>
    </row>
    <row r="23539" spans="1:1">
      <c r="A23539" t="s">
        <v>25341</v>
      </c>
    </row>
    <row r="23540" spans="1:1">
      <c r="A23540" t="s">
        <v>25342</v>
      </c>
    </row>
    <row r="23541" spans="1:1">
      <c r="A23541" t="s">
        <v>25343</v>
      </c>
    </row>
    <row r="23542" spans="1:1">
      <c r="A23542" t="s">
        <v>25344</v>
      </c>
    </row>
    <row r="23543" spans="1:1">
      <c r="A23543" t="s">
        <v>25345</v>
      </c>
    </row>
    <row r="23544" spans="1:1">
      <c r="A23544" t="s">
        <v>25346</v>
      </c>
    </row>
    <row r="23545" spans="1:1">
      <c r="A23545" t="s">
        <v>25347</v>
      </c>
    </row>
    <row r="23546" spans="1:1">
      <c r="A23546" t="s">
        <v>25348</v>
      </c>
    </row>
    <row r="23547" spans="1:1">
      <c r="A23547" t="s">
        <v>25349</v>
      </c>
    </row>
    <row r="23548" spans="1:1">
      <c r="A23548" t="s">
        <v>25350</v>
      </c>
    </row>
    <row r="23549" spans="1:1">
      <c r="A23549" t="s">
        <v>25351</v>
      </c>
    </row>
    <row r="23550" spans="1:1">
      <c r="A23550" t="s">
        <v>25352</v>
      </c>
    </row>
    <row r="23551" spans="1:1">
      <c r="A23551" t="s">
        <v>25353</v>
      </c>
    </row>
    <row r="23552" spans="1:1">
      <c r="A23552" t="s">
        <v>25354</v>
      </c>
    </row>
    <row r="23553" spans="1:1">
      <c r="A23553" t="s">
        <v>25355</v>
      </c>
    </row>
    <row r="23554" spans="1:1">
      <c r="A23554" t="s">
        <v>25356</v>
      </c>
    </row>
    <row r="23555" spans="1:1">
      <c r="A23555" t="s">
        <v>25357</v>
      </c>
    </row>
    <row r="23556" spans="1:1">
      <c r="A23556" t="s">
        <v>25358</v>
      </c>
    </row>
    <row r="23557" spans="1:1">
      <c r="A23557" t="s">
        <v>25359</v>
      </c>
    </row>
    <row r="23558" spans="1:1">
      <c r="A23558" t="s">
        <v>25360</v>
      </c>
    </row>
    <row r="23559" spans="1:1">
      <c r="A23559" t="s">
        <v>25361</v>
      </c>
    </row>
    <row r="23560" spans="1:1">
      <c r="A23560" t="s">
        <v>25362</v>
      </c>
    </row>
    <row r="23561" spans="1:1">
      <c r="A23561" t="s">
        <v>25363</v>
      </c>
    </row>
    <row r="23562" spans="1:1">
      <c r="A23562" t="s">
        <v>25364</v>
      </c>
    </row>
    <row r="23563" spans="1:1">
      <c r="A23563" t="s">
        <v>25365</v>
      </c>
    </row>
    <row r="23564" spans="1:1">
      <c r="A23564" t="s">
        <v>25366</v>
      </c>
    </row>
    <row r="23565" spans="1:1">
      <c r="A23565" t="s">
        <v>25367</v>
      </c>
    </row>
    <row r="23566" spans="1:1">
      <c r="A23566" t="s">
        <v>25368</v>
      </c>
    </row>
    <row r="23567" spans="1:1">
      <c r="A23567" t="s">
        <v>25369</v>
      </c>
    </row>
    <row r="23568" spans="1:1">
      <c r="A23568" t="s">
        <v>25370</v>
      </c>
    </row>
    <row r="23569" spans="1:1">
      <c r="A23569" t="s">
        <v>25371</v>
      </c>
    </row>
    <row r="23570" spans="1:1">
      <c r="A23570" t="s">
        <v>25372</v>
      </c>
    </row>
    <row r="23571" spans="1:1">
      <c r="A23571" t="s">
        <v>25373</v>
      </c>
    </row>
    <row r="23572" spans="1:1">
      <c r="A23572" t="s">
        <v>25374</v>
      </c>
    </row>
    <row r="23573" spans="1:1">
      <c r="A23573" t="s">
        <v>25375</v>
      </c>
    </row>
    <row r="23574" spans="1:1">
      <c r="A23574" t="s">
        <v>25376</v>
      </c>
    </row>
    <row r="23575" spans="1:1">
      <c r="A23575" t="s">
        <v>25377</v>
      </c>
    </row>
    <row r="23576" spans="1:1">
      <c r="A23576" t="s">
        <v>25378</v>
      </c>
    </row>
    <row r="23577" spans="1:1">
      <c r="A23577" t="s">
        <v>25379</v>
      </c>
    </row>
    <row r="23578" spans="1:1">
      <c r="A23578" t="s">
        <v>25380</v>
      </c>
    </row>
    <row r="23579" spans="1:1">
      <c r="A23579" t="s">
        <v>25381</v>
      </c>
    </row>
    <row r="23580" spans="1:1">
      <c r="A23580" t="s">
        <v>25382</v>
      </c>
    </row>
    <row r="23581" spans="1:1">
      <c r="A23581" t="s">
        <v>25383</v>
      </c>
    </row>
    <row r="23582" spans="1:1">
      <c r="A23582" t="s">
        <v>25384</v>
      </c>
    </row>
    <row r="23583" spans="1:1">
      <c r="A23583" t="s">
        <v>25385</v>
      </c>
    </row>
    <row r="23584" spans="1:1">
      <c r="A23584" t="s">
        <v>25386</v>
      </c>
    </row>
    <row r="23585" spans="1:1">
      <c r="A23585" t="s">
        <v>25387</v>
      </c>
    </row>
    <row r="23586" spans="1:1">
      <c r="A23586" t="s">
        <v>25388</v>
      </c>
    </row>
    <row r="23587" spans="1:1">
      <c r="A23587" t="s">
        <v>25389</v>
      </c>
    </row>
    <row r="23588" spans="1:1">
      <c r="A23588" t="s">
        <v>25390</v>
      </c>
    </row>
    <row r="23589" spans="1:1">
      <c r="A23589" t="s">
        <v>25391</v>
      </c>
    </row>
    <row r="23590" spans="1:1">
      <c r="A23590" t="s">
        <v>25392</v>
      </c>
    </row>
    <row r="23591" spans="1:1">
      <c r="A23591" t="s">
        <v>25393</v>
      </c>
    </row>
    <row r="23592" spans="1:1">
      <c r="A23592" t="s">
        <v>25394</v>
      </c>
    </row>
    <row r="23593" spans="1:1">
      <c r="A23593" t="s">
        <v>25395</v>
      </c>
    </row>
    <row r="23594" spans="1:1">
      <c r="A23594" t="s">
        <v>25396</v>
      </c>
    </row>
    <row r="23595" spans="1:1">
      <c r="A23595" t="s">
        <v>25397</v>
      </c>
    </row>
    <row r="23596" spans="1:1">
      <c r="A23596" t="s">
        <v>25398</v>
      </c>
    </row>
    <row r="23597" spans="1:1">
      <c r="A23597" t="s">
        <v>25399</v>
      </c>
    </row>
    <row r="23598" spans="1:1">
      <c r="A23598" t="s">
        <v>25400</v>
      </c>
    </row>
    <row r="23599" spans="1:1">
      <c r="A23599" t="s">
        <v>25401</v>
      </c>
    </row>
    <row r="23600" spans="1:1">
      <c r="A23600" t="s">
        <v>25402</v>
      </c>
    </row>
    <row r="23601" spans="1:1">
      <c r="A23601" t="s">
        <v>25403</v>
      </c>
    </row>
    <row r="23602" spans="1:1">
      <c r="A23602" t="s">
        <v>25404</v>
      </c>
    </row>
    <row r="23603" spans="1:1">
      <c r="A23603" t="s">
        <v>25405</v>
      </c>
    </row>
    <row r="23604" spans="1:1">
      <c r="A23604" t="s">
        <v>25406</v>
      </c>
    </row>
    <row r="23605" spans="1:1">
      <c r="A23605" t="s">
        <v>25407</v>
      </c>
    </row>
    <row r="23606" spans="1:1">
      <c r="A23606" t="s">
        <v>25408</v>
      </c>
    </row>
    <row r="23607" spans="1:1">
      <c r="A23607" t="s">
        <v>25409</v>
      </c>
    </row>
    <row r="23608" spans="1:1">
      <c r="A23608" t="s">
        <v>25410</v>
      </c>
    </row>
    <row r="23609" spans="1:1">
      <c r="A23609" t="s">
        <v>25411</v>
      </c>
    </row>
    <row r="23610" spans="1:1">
      <c r="A23610" t="s">
        <v>25412</v>
      </c>
    </row>
    <row r="23611" spans="1:1">
      <c r="A23611" t="s">
        <v>25413</v>
      </c>
    </row>
    <row r="23612" spans="1:1">
      <c r="A23612" t="s">
        <v>25414</v>
      </c>
    </row>
    <row r="23613" spans="1:1">
      <c r="A23613" t="s">
        <v>25415</v>
      </c>
    </row>
    <row r="23614" spans="1:1">
      <c r="A23614" t="s">
        <v>25416</v>
      </c>
    </row>
    <row r="23615" spans="1:1">
      <c r="A23615" t="s">
        <v>25417</v>
      </c>
    </row>
    <row r="23616" spans="1:1">
      <c r="A23616" t="s">
        <v>25418</v>
      </c>
    </row>
    <row r="23617" spans="1:1">
      <c r="A23617" t="s">
        <v>25419</v>
      </c>
    </row>
    <row r="23618" spans="1:1">
      <c r="A23618" t="s">
        <v>25420</v>
      </c>
    </row>
    <row r="23619" spans="1:1">
      <c r="A23619" t="s">
        <v>25421</v>
      </c>
    </row>
    <row r="23620" spans="1:1">
      <c r="A23620" t="s">
        <v>25422</v>
      </c>
    </row>
    <row r="23621" spans="1:1">
      <c r="A23621" t="s">
        <v>25423</v>
      </c>
    </row>
    <row r="23622" spans="1:1">
      <c r="A23622" t="s">
        <v>25424</v>
      </c>
    </row>
    <row r="23623" spans="1:1">
      <c r="A23623" t="s">
        <v>25425</v>
      </c>
    </row>
    <row r="23624" spans="1:1">
      <c r="A23624" t="s">
        <v>25426</v>
      </c>
    </row>
    <row r="23625" spans="1:1">
      <c r="A23625" t="s">
        <v>25427</v>
      </c>
    </row>
    <row r="23626" spans="1:1">
      <c r="A23626" t="s">
        <v>25428</v>
      </c>
    </row>
    <row r="23627" spans="1:1">
      <c r="A23627" t="s">
        <v>25429</v>
      </c>
    </row>
    <row r="23628" spans="1:1">
      <c r="A23628" t="s">
        <v>25430</v>
      </c>
    </row>
    <row r="23629" spans="1:1">
      <c r="A23629" t="s">
        <v>25431</v>
      </c>
    </row>
    <row r="23630" spans="1:1">
      <c r="A23630" t="s">
        <v>25432</v>
      </c>
    </row>
    <row r="23631" spans="1:1">
      <c r="A23631" t="s">
        <v>25433</v>
      </c>
    </row>
    <row r="23632" spans="1:1">
      <c r="A23632" t="s">
        <v>25434</v>
      </c>
    </row>
    <row r="23633" spans="1:1">
      <c r="A23633" t="s">
        <v>25435</v>
      </c>
    </row>
    <row r="23634" spans="1:1">
      <c r="A23634" t="s">
        <v>25436</v>
      </c>
    </row>
    <row r="23635" spans="1:1">
      <c r="A23635" t="s">
        <v>25437</v>
      </c>
    </row>
    <row r="23636" spans="1:1">
      <c r="A23636" t="s">
        <v>25438</v>
      </c>
    </row>
    <row r="23637" spans="1:1">
      <c r="A23637" t="s">
        <v>25439</v>
      </c>
    </row>
    <row r="23638" spans="1:1">
      <c r="A23638" t="s">
        <v>25440</v>
      </c>
    </row>
    <row r="23639" spans="1:1">
      <c r="A23639" t="s">
        <v>25441</v>
      </c>
    </row>
    <row r="23640" spans="1:1">
      <c r="A23640" t="s">
        <v>25442</v>
      </c>
    </row>
    <row r="23641" spans="1:1">
      <c r="A23641" t="s">
        <v>25443</v>
      </c>
    </row>
    <row r="23642" spans="1:1">
      <c r="A23642" t="s">
        <v>25444</v>
      </c>
    </row>
    <row r="23643" spans="1:1">
      <c r="A23643" t="s">
        <v>25445</v>
      </c>
    </row>
    <row r="23644" spans="1:1">
      <c r="A23644" t="s">
        <v>25446</v>
      </c>
    </row>
    <row r="23645" spans="1:1">
      <c r="A23645" t="s">
        <v>25447</v>
      </c>
    </row>
    <row r="23646" spans="1:1">
      <c r="A23646" t="s">
        <v>25448</v>
      </c>
    </row>
    <row r="23647" spans="1:1">
      <c r="A23647" t="s">
        <v>25449</v>
      </c>
    </row>
    <row r="23648" spans="1:1">
      <c r="A23648" t="s">
        <v>25450</v>
      </c>
    </row>
    <row r="23649" spans="1:1">
      <c r="A23649" t="s">
        <v>25451</v>
      </c>
    </row>
    <row r="23650" spans="1:1">
      <c r="A23650" t="s">
        <v>25452</v>
      </c>
    </row>
    <row r="23651" spans="1:1">
      <c r="A23651" t="s">
        <v>25453</v>
      </c>
    </row>
    <row r="23652" spans="1:1">
      <c r="A23652" t="s">
        <v>25454</v>
      </c>
    </row>
    <row r="23653" spans="1:1">
      <c r="A23653" t="s">
        <v>25455</v>
      </c>
    </row>
    <row r="23654" spans="1:1">
      <c r="A23654" t="s">
        <v>25456</v>
      </c>
    </row>
    <row r="23655" spans="1:1">
      <c r="A23655" t="s">
        <v>25457</v>
      </c>
    </row>
    <row r="23656" spans="1:1">
      <c r="A23656" t="s">
        <v>25458</v>
      </c>
    </row>
    <row r="23657" spans="1:1">
      <c r="A23657" t="s">
        <v>25459</v>
      </c>
    </row>
    <row r="23658" spans="1:1">
      <c r="A23658" t="s">
        <v>25460</v>
      </c>
    </row>
    <row r="23659" spans="1:1">
      <c r="A23659" t="s">
        <v>25461</v>
      </c>
    </row>
    <row r="23660" spans="1:1">
      <c r="A23660" t="s">
        <v>25462</v>
      </c>
    </row>
    <row r="23661" spans="1:1">
      <c r="A23661" t="s">
        <v>25463</v>
      </c>
    </row>
    <row r="23662" spans="1:1">
      <c r="A23662" t="s">
        <v>25464</v>
      </c>
    </row>
    <row r="23663" spans="1:1">
      <c r="A23663" t="s">
        <v>25465</v>
      </c>
    </row>
    <row r="23664" spans="1:1">
      <c r="A23664" t="s">
        <v>25466</v>
      </c>
    </row>
    <row r="23665" spans="1:1">
      <c r="A23665" t="s">
        <v>25467</v>
      </c>
    </row>
    <row r="23666" spans="1:1">
      <c r="A23666" t="s">
        <v>25468</v>
      </c>
    </row>
    <row r="23667" spans="1:1">
      <c r="A23667" t="s">
        <v>25469</v>
      </c>
    </row>
    <row r="23668" spans="1:1">
      <c r="A23668" t="s">
        <v>25470</v>
      </c>
    </row>
    <row r="23669" spans="1:1">
      <c r="A23669" t="s">
        <v>25471</v>
      </c>
    </row>
    <row r="23670" spans="1:1">
      <c r="A23670" t="s">
        <v>25472</v>
      </c>
    </row>
    <row r="23671" spans="1:1">
      <c r="A23671" t="s">
        <v>25473</v>
      </c>
    </row>
    <row r="23672" spans="1:1">
      <c r="A23672" t="s">
        <v>25474</v>
      </c>
    </row>
    <row r="23673" spans="1:1">
      <c r="A23673" t="s">
        <v>25475</v>
      </c>
    </row>
    <row r="23674" spans="1:1">
      <c r="A23674" t="s">
        <v>25476</v>
      </c>
    </row>
    <row r="23675" spans="1:1">
      <c r="A23675" t="s">
        <v>25477</v>
      </c>
    </row>
    <row r="23676" spans="1:1">
      <c r="A23676" t="s">
        <v>25478</v>
      </c>
    </row>
    <row r="23677" spans="1:1">
      <c r="A23677" t="s">
        <v>25479</v>
      </c>
    </row>
    <row r="23678" spans="1:1">
      <c r="A23678" t="s">
        <v>25480</v>
      </c>
    </row>
    <row r="23679" spans="1:1">
      <c r="A23679" t="s">
        <v>25481</v>
      </c>
    </row>
    <row r="23680" spans="1:1">
      <c r="A23680" t="s">
        <v>25482</v>
      </c>
    </row>
    <row r="23681" spans="1:1">
      <c r="A23681" t="s">
        <v>25483</v>
      </c>
    </row>
    <row r="23682" spans="1:1">
      <c r="A23682" t="s">
        <v>25484</v>
      </c>
    </row>
    <row r="23683" spans="1:1">
      <c r="A23683" t="s">
        <v>25485</v>
      </c>
    </row>
    <row r="23684" spans="1:1">
      <c r="A23684" t="s">
        <v>25486</v>
      </c>
    </row>
    <row r="23685" spans="1:1">
      <c r="A23685" t="s">
        <v>25487</v>
      </c>
    </row>
    <row r="23686" spans="1:1">
      <c r="A23686" t="s">
        <v>25488</v>
      </c>
    </row>
    <row r="23687" spans="1:1">
      <c r="A23687" t="s">
        <v>25489</v>
      </c>
    </row>
    <row r="23688" spans="1:1">
      <c r="A23688" t="s">
        <v>25490</v>
      </c>
    </row>
    <row r="23689" spans="1:1">
      <c r="A23689" t="s">
        <v>25491</v>
      </c>
    </row>
    <row r="23690" spans="1:1">
      <c r="A23690" t="s">
        <v>25492</v>
      </c>
    </row>
    <row r="23691" spans="1:1">
      <c r="A23691" t="s">
        <v>25493</v>
      </c>
    </row>
    <row r="23692" spans="1:1">
      <c r="A23692" t="s">
        <v>25494</v>
      </c>
    </row>
    <row r="23693" spans="1:1">
      <c r="A23693" t="s">
        <v>25495</v>
      </c>
    </row>
    <row r="23694" spans="1:1">
      <c r="A23694" t="s">
        <v>25496</v>
      </c>
    </row>
    <row r="23695" spans="1:1">
      <c r="A23695" t="s">
        <v>25497</v>
      </c>
    </row>
    <row r="23696" spans="1:1">
      <c r="A23696" t="s">
        <v>25498</v>
      </c>
    </row>
    <row r="23697" spans="1:1">
      <c r="A23697" t="s">
        <v>25499</v>
      </c>
    </row>
    <row r="23698" spans="1:1">
      <c r="A23698" t="s">
        <v>25500</v>
      </c>
    </row>
    <row r="23699" spans="1:1">
      <c r="A23699" t="s">
        <v>25501</v>
      </c>
    </row>
    <row r="23700" spans="1:1">
      <c r="A23700" t="s">
        <v>25502</v>
      </c>
    </row>
    <row r="23701" spans="1:1">
      <c r="A23701" t="s">
        <v>25503</v>
      </c>
    </row>
    <row r="23702" spans="1:1">
      <c r="A23702" t="s">
        <v>25504</v>
      </c>
    </row>
    <row r="23703" spans="1:1">
      <c r="A23703" t="s">
        <v>25505</v>
      </c>
    </row>
    <row r="23704" spans="1:1">
      <c r="A23704" t="s">
        <v>25506</v>
      </c>
    </row>
    <row r="23705" spans="1:1">
      <c r="A23705" t="s">
        <v>25507</v>
      </c>
    </row>
    <row r="23706" spans="1:1">
      <c r="A23706" t="s">
        <v>25508</v>
      </c>
    </row>
    <row r="23707" spans="1:1">
      <c r="A23707" t="s">
        <v>25509</v>
      </c>
    </row>
    <row r="23708" spans="1:1">
      <c r="A23708" t="s">
        <v>25510</v>
      </c>
    </row>
    <row r="23709" spans="1:1">
      <c r="A23709" t="s">
        <v>25511</v>
      </c>
    </row>
    <row r="23710" spans="1:1">
      <c r="A23710" t="s">
        <v>25512</v>
      </c>
    </row>
    <row r="23711" spans="1:1">
      <c r="A23711" t="s">
        <v>25513</v>
      </c>
    </row>
    <row r="23712" spans="1:1">
      <c r="A23712" t="s">
        <v>25514</v>
      </c>
    </row>
    <row r="23713" spans="1:1">
      <c r="A23713" t="s">
        <v>25515</v>
      </c>
    </row>
    <row r="23714" spans="1:1">
      <c r="A23714" t="s">
        <v>25516</v>
      </c>
    </row>
    <row r="23715" spans="1:1">
      <c r="A23715" t="s">
        <v>25517</v>
      </c>
    </row>
    <row r="23716" spans="1:1">
      <c r="A23716" t="s">
        <v>25518</v>
      </c>
    </row>
    <row r="23717" spans="1:1">
      <c r="A23717" t="s">
        <v>25519</v>
      </c>
    </row>
    <row r="23718" spans="1:1">
      <c r="A23718" t="s">
        <v>25520</v>
      </c>
    </row>
    <row r="23719" spans="1:1">
      <c r="A23719" t="s">
        <v>25521</v>
      </c>
    </row>
    <row r="23720" spans="1:1">
      <c r="A23720" t="s">
        <v>25522</v>
      </c>
    </row>
    <row r="23721" spans="1:1">
      <c r="A23721" t="s">
        <v>25523</v>
      </c>
    </row>
    <row r="23722" spans="1:1">
      <c r="A23722" t="s">
        <v>25524</v>
      </c>
    </row>
    <row r="23723" spans="1:1">
      <c r="A23723" t="s">
        <v>25525</v>
      </c>
    </row>
    <row r="23724" spans="1:1">
      <c r="A23724" t="s">
        <v>25526</v>
      </c>
    </row>
    <row r="23725" spans="1:1">
      <c r="A23725" t="s">
        <v>25527</v>
      </c>
    </row>
    <row r="23726" spans="1:1">
      <c r="A23726" t="s">
        <v>25528</v>
      </c>
    </row>
    <row r="23727" spans="1:1">
      <c r="A23727" t="s">
        <v>25529</v>
      </c>
    </row>
    <row r="23728" spans="1:1">
      <c r="A23728" t="s">
        <v>25530</v>
      </c>
    </row>
    <row r="23729" spans="1:1">
      <c r="A23729" t="s">
        <v>25531</v>
      </c>
    </row>
    <row r="23730" spans="1:1">
      <c r="A23730" t="s">
        <v>25532</v>
      </c>
    </row>
    <row r="23731" spans="1:1">
      <c r="A23731" t="s">
        <v>25533</v>
      </c>
    </row>
    <row r="23732" spans="1:1">
      <c r="A23732" t="s">
        <v>25534</v>
      </c>
    </row>
    <row r="23733" spans="1:1">
      <c r="A23733" t="s">
        <v>25535</v>
      </c>
    </row>
    <row r="23734" spans="1:1">
      <c r="A23734" t="s">
        <v>25536</v>
      </c>
    </row>
    <row r="23735" spans="1:1">
      <c r="A23735" t="s">
        <v>25537</v>
      </c>
    </row>
    <row r="23736" spans="1:1">
      <c r="A23736" t="s">
        <v>25538</v>
      </c>
    </row>
    <row r="23737" spans="1:1">
      <c r="A23737" t="s">
        <v>25539</v>
      </c>
    </row>
    <row r="23738" spans="1:1">
      <c r="A23738" t="s">
        <v>25540</v>
      </c>
    </row>
    <row r="23739" spans="1:1">
      <c r="A23739" t="s">
        <v>25541</v>
      </c>
    </row>
    <row r="23740" spans="1:1">
      <c r="A23740" t="s">
        <v>25542</v>
      </c>
    </row>
    <row r="23741" spans="1:1">
      <c r="A23741" t="s">
        <v>25543</v>
      </c>
    </row>
    <row r="23742" spans="1:1">
      <c r="A23742" t="s">
        <v>25544</v>
      </c>
    </row>
    <row r="23743" spans="1:1">
      <c r="A23743" t="s">
        <v>25545</v>
      </c>
    </row>
    <row r="23744" spans="1:1">
      <c r="A23744" t="s">
        <v>25546</v>
      </c>
    </row>
    <row r="23745" spans="1:1">
      <c r="A23745" t="s">
        <v>25547</v>
      </c>
    </row>
    <row r="23746" spans="1:1">
      <c r="A23746" t="s">
        <v>25548</v>
      </c>
    </row>
    <row r="23747" spans="1:1">
      <c r="A23747" t="s">
        <v>25549</v>
      </c>
    </row>
    <row r="23748" spans="1:1">
      <c r="A23748" t="s">
        <v>25550</v>
      </c>
    </row>
    <row r="23749" spans="1:1">
      <c r="A23749" t="s">
        <v>25551</v>
      </c>
    </row>
    <row r="23750" spans="1:1">
      <c r="A23750" t="s">
        <v>25552</v>
      </c>
    </row>
    <row r="23751" spans="1:1">
      <c r="A23751" t="s">
        <v>25553</v>
      </c>
    </row>
    <row r="23752" spans="1:1">
      <c r="A23752" t="s">
        <v>25554</v>
      </c>
    </row>
    <row r="23753" spans="1:1">
      <c r="A23753" t="s">
        <v>25555</v>
      </c>
    </row>
    <row r="23754" spans="1:1">
      <c r="A23754" t="s">
        <v>25556</v>
      </c>
    </row>
    <row r="23755" spans="1:1">
      <c r="A23755" t="s">
        <v>25557</v>
      </c>
    </row>
    <row r="23756" spans="1:1">
      <c r="A23756" t="s">
        <v>25558</v>
      </c>
    </row>
    <row r="23757" spans="1:1">
      <c r="A23757" t="s">
        <v>25559</v>
      </c>
    </row>
    <row r="23758" spans="1:1">
      <c r="A23758" t="s">
        <v>25560</v>
      </c>
    </row>
    <row r="23759" spans="1:1">
      <c r="A23759" t="s">
        <v>25561</v>
      </c>
    </row>
    <row r="23760" spans="1:1">
      <c r="A23760" t="s">
        <v>25562</v>
      </c>
    </row>
    <row r="23761" spans="1:1">
      <c r="A23761" t="s">
        <v>25563</v>
      </c>
    </row>
    <row r="23762" spans="1:1">
      <c r="A23762" t="s">
        <v>25564</v>
      </c>
    </row>
    <row r="23763" spans="1:1">
      <c r="A23763" t="s">
        <v>25565</v>
      </c>
    </row>
    <row r="23764" spans="1:1">
      <c r="A23764" t="s">
        <v>25566</v>
      </c>
    </row>
    <row r="23765" spans="1:1">
      <c r="A23765" t="s">
        <v>25567</v>
      </c>
    </row>
    <row r="23766" spans="1:1">
      <c r="A23766" t="s">
        <v>25568</v>
      </c>
    </row>
    <row r="23767" spans="1:1">
      <c r="A23767" t="s">
        <v>25569</v>
      </c>
    </row>
    <row r="23768" spans="1:1">
      <c r="A23768" t="s">
        <v>25570</v>
      </c>
    </row>
    <row r="23769" spans="1:1">
      <c r="A23769" t="s">
        <v>25571</v>
      </c>
    </row>
    <row r="23770" spans="1:1">
      <c r="A23770" t="s">
        <v>25572</v>
      </c>
    </row>
    <row r="23771" spans="1:1">
      <c r="A23771" t="s">
        <v>25573</v>
      </c>
    </row>
    <row r="23772" spans="1:1">
      <c r="A23772" t="s">
        <v>25574</v>
      </c>
    </row>
    <row r="23773" spans="1:1">
      <c r="A23773" t="s">
        <v>25575</v>
      </c>
    </row>
    <row r="23774" spans="1:1">
      <c r="A23774" t="s">
        <v>25576</v>
      </c>
    </row>
    <row r="23775" spans="1:1">
      <c r="A23775" t="s">
        <v>25577</v>
      </c>
    </row>
    <row r="23776" spans="1:1">
      <c r="A23776" t="s">
        <v>25578</v>
      </c>
    </row>
    <row r="23777" spans="1:1">
      <c r="A23777" t="s">
        <v>25579</v>
      </c>
    </row>
    <row r="23778" spans="1:1">
      <c r="A23778" t="s">
        <v>25580</v>
      </c>
    </row>
    <row r="23779" spans="1:1">
      <c r="A23779" t="s">
        <v>25581</v>
      </c>
    </row>
    <row r="23780" spans="1:1">
      <c r="A23780" t="s">
        <v>25582</v>
      </c>
    </row>
    <row r="23781" spans="1:1">
      <c r="A23781" t="s">
        <v>25583</v>
      </c>
    </row>
    <row r="23782" spans="1:1">
      <c r="A23782" t="s">
        <v>25584</v>
      </c>
    </row>
    <row r="23783" spans="1:1">
      <c r="A23783" t="s">
        <v>25585</v>
      </c>
    </row>
    <row r="23784" spans="1:1">
      <c r="A23784" t="s">
        <v>25586</v>
      </c>
    </row>
    <row r="23785" spans="1:1">
      <c r="A23785" t="s">
        <v>25587</v>
      </c>
    </row>
    <row r="23786" spans="1:1">
      <c r="A23786" t="s">
        <v>25588</v>
      </c>
    </row>
    <row r="23787" spans="1:1">
      <c r="A23787" t="s">
        <v>25589</v>
      </c>
    </row>
    <row r="23788" spans="1:1">
      <c r="A23788" t="s">
        <v>25590</v>
      </c>
    </row>
    <row r="23789" spans="1:1">
      <c r="A23789" t="s">
        <v>25591</v>
      </c>
    </row>
    <row r="23790" spans="1:1">
      <c r="A23790" t="s">
        <v>25592</v>
      </c>
    </row>
    <row r="23791" spans="1:1">
      <c r="A23791" t="s">
        <v>25593</v>
      </c>
    </row>
    <row r="23792" spans="1:1">
      <c r="A23792" t="s">
        <v>25594</v>
      </c>
    </row>
    <row r="23793" spans="1:1">
      <c r="A23793" t="s">
        <v>25595</v>
      </c>
    </row>
    <row r="23794" spans="1:1">
      <c r="A23794" t="s">
        <v>25596</v>
      </c>
    </row>
    <row r="23795" spans="1:1">
      <c r="A23795" t="s">
        <v>25597</v>
      </c>
    </row>
    <row r="23796" spans="1:1">
      <c r="A23796" t="s">
        <v>25598</v>
      </c>
    </row>
    <row r="23797" spans="1:1">
      <c r="A23797" t="s">
        <v>25599</v>
      </c>
    </row>
    <row r="23798" spans="1:1">
      <c r="A23798" t="s">
        <v>25600</v>
      </c>
    </row>
    <row r="23799" spans="1:1">
      <c r="A23799" t="s">
        <v>25601</v>
      </c>
    </row>
    <row r="23800" spans="1:1">
      <c r="A23800" t="s">
        <v>25602</v>
      </c>
    </row>
    <row r="23801" spans="1:1">
      <c r="A23801" t="s">
        <v>25603</v>
      </c>
    </row>
    <row r="23802" spans="1:1">
      <c r="A23802" t="s">
        <v>25604</v>
      </c>
    </row>
    <row r="23803" spans="1:1">
      <c r="A23803" t="s">
        <v>25605</v>
      </c>
    </row>
    <row r="23804" spans="1:1">
      <c r="A23804" t="s">
        <v>25606</v>
      </c>
    </row>
    <row r="23805" spans="1:1">
      <c r="A23805" t="s">
        <v>25607</v>
      </c>
    </row>
    <row r="23806" spans="1:1">
      <c r="A23806" t="s">
        <v>25608</v>
      </c>
    </row>
    <row r="23807" spans="1:1">
      <c r="A23807" t="s">
        <v>25609</v>
      </c>
    </row>
    <row r="23808" spans="1:1">
      <c r="A23808" t="s">
        <v>25610</v>
      </c>
    </row>
    <row r="23809" spans="1:1">
      <c r="A23809" t="s">
        <v>25611</v>
      </c>
    </row>
    <row r="23810" spans="1:1">
      <c r="A23810" t="s">
        <v>25612</v>
      </c>
    </row>
    <row r="23811" spans="1:1">
      <c r="A23811" t="s">
        <v>25613</v>
      </c>
    </row>
    <row r="23812" spans="1:1">
      <c r="A23812" t="s">
        <v>25614</v>
      </c>
    </row>
    <row r="23813" spans="1:1">
      <c r="A23813" t="s">
        <v>25615</v>
      </c>
    </row>
    <row r="23814" spans="1:1">
      <c r="A23814" t="s">
        <v>25616</v>
      </c>
    </row>
    <row r="23815" spans="1:1">
      <c r="A23815" t="s">
        <v>25617</v>
      </c>
    </row>
    <row r="23816" spans="1:1">
      <c r="A23816" t="s">
        <v>25618</v>
      </c>
    </row>
    <row r="23817" spans="1:1">
      <c r="A23817" t="s">
        <v>25619</v>
      </c>
    </row>
    <row r="23818" spans="1:1">
      <c r="A23818" t="s">
        <v>25620</v>
      </c>
    </row>
    <row r="23819" spans="1:1">
      <c r="A23819" t="s">
        <v>25621</v>
      </c>
    </row>
    <row r="23820" spans="1:1">
      <c r="A23820" t="s">
        <v>25622</v>
      </c>
    </row>
    <row r="23821" spans="1:1">
      <c r="A23821" t="s">
        <v>25623</v>
      </c>
    </row>
    <row r="23822" spans="1:1">
      <c r="A23822" t="s">
        <v>25624</v>
      </c>
    </row>
    <row r="23823" spans="1:1">
      <c r="A23823" t="s">
        <v>25625</v>
      </c>
    </row>
    <row r="23824" spans="1:1">
      <c r="A23824" t="s">
        <v>25626</v>
      </c>
    </row>
    <row r="23825" spans="1:1">
      <c r="A23825" t="s">
        <v>25627</v>
      </c>
    </row>
    <row r="23826" spans="1:1">
      <c r="A23826" t="s">
        <v>25628</v>
      </c>
    </row>
    <row r="23827" spans="1:1">
      <c r="A23827" t="s">
        <v>25629</v>
      </c>
    </row>
    <row r="23828" spans="1:1">
      <c r="A23828" t="s">
        <v>25630</v>
      </c>
    </row>
    <row r="23829" spans="1:1">
      <c r="A23829" t="s">
        <v>25631</v>
      </c>
    </row>
    <row r="23830" spans="1:1">
      <c r="A23830" t="s">
        <v>25632</v>
      </c>
    </row>
    <row r="23831" spans="1:1">
      <c r="A23831" t="s">
        <v>25633</v>
      </c>
    </row>
    <row r="23832" spans="1:1">
      <c r="A23832" t="s">
        <v>25634</v>
      </c>
    </row>
    <row r="23833" spans="1:1">
      <c r="A23833" t="s">
        <v>25635</v>
      </c>
    </row>
    <row r="23834" spans="1:1">
      <c r="A23834" t="s">
        <v>25636</v>
      </c>
    </row>
    <row r="23835" spans="1:1">
      <c r="A23835" t="s">
        <v>25637</v>
      </c>
    </row>
    <row r="23836" spans="1:1">
      <c r="A23836" t="s">
        <v>25638</v>
      </c>
    </row>
    <row r="23837" spans="1:1">
      <c r="A23837" t="s">
        <v>25639</v>
      </c>
    </row>
    <row r="23838" spans="1:1">
      <c r="A23838" t="s">
        <v>25640</v>
      </c>
    </row>
    <row r="23839" spans="1:1">
      <c r="A23839" t="s">
        <v>25641</v>
      </c>
    </row>
    <row r="23840" spans="1:1">
      <c r="A23840" t="s">
        <v>25642</v>
      </c>
    </row>
    <row r="23841" spans="1:1">
      <c r="A23841" t="s">
        <v>25643</v>
      </c>
    </row>
    <row r="23842" spans="1:1">
      <c r="A23842" t="s">
        <v>25644</v>
      </c>
    </row>
    <row r="23843" spans="1:1">
      <c r="A23843" t="s">
        <v>25645</v>
      </c>
    </row>
    <row r="23844" spans="1:1">
      <c r="A23844" t="s">
        <v>25646</v>
      </c>
    </row>
    <row r="23845" spans="1:1">
      <c r="A23845" t="s">
        <v>25647</v>
      </c>
    </row>
    <row r="23846" spans="1:1">
      <c r="A23846" t="s">
        <v>25648</v>
      </c>
    </row>
    <row r="23847" spans="1:1">
      <c r="A23847" t="s">
        <v>25649</v>
      </c>
    </row>
    <row r="23848" spans="1:1">
      <c r="A23848" t="s">
        <v>25650</v>
      </c>
    </row>
    <row r="23849" spans="1:1">
      <c r="A23849" t="s">
        <v>25651</v>
      </c>
    </row>
    <row r="23850" spans="1:1">
      <c r="A23850" t="s">
        <v>25652</v>
      </c>
    </row>
    <row r="23851" spans="1:1">
      <c r="A23851" t="s">
        <v>25653</v>
      </c>
    </row>
    <row r="23852" spans="1:1">
      <c r="A23852" t="s">
        <v>25654</v>
      </c>
    </row>
    <row r="23853" spans="1:1">
      <c r="A23853" t="s">
        <v>25655</v>
      </c>
    </row>
    <row r="23854" spans="1:1">
      <c r="A23854" t="s">
        <v>25656</v>
      </c>
    </row>
    <row r="23855" spans="1:1">
      <c r="A23855" t="s">
        <v>25657</v>
      </c>
    </row>
    <row r="23856" spans="1:1">
      <c r="A23856" t="s">
        <v>25658</v>
      </c>
    </row>
    <row r="23857" spans="1:1">
      <c r="A23857" t="s">
        <v>25659</v>
      </c>
    </row>
    <row r="23858" spans="1:1">
      <c r="A23858" t="s">
        <v>25660</v>
      </c>
    </row>
    <row r="23859" spans="1:1">
      <c r="A23859" t="s">
        <v>25661</v>
      </c>
    </row>
    <row r="23860" spans="1:1">
      <c r="A23860" t="s">
        <v>25662</v>
      </c>
    </row>
    <row r="23861" spans="1:1">
      <c r="A23861" t="s">
        <v>25663</v>
      </c>
    </row>
    <row r="23862" spans="1:1">
      <c r="A23862" t="s">
        <v>25664</v>
      </c>
    </row>
    <row r="23863" spans="1:1">
      <c r="A23863" t="s">
        <v>25665</v>
      </c>
    </row>
    <row r="23864" spans="1:1">
      <c r="A23864" t="s">
        <v>25666</v>
      </c>
    </row>
    <row r="23865" spans="1:1">
      <c r="A23865" t="s">
        <v>25667</v>
      </c>
    </row>
    <row r="23866" spans="1:1">
      <c r="A23866" t="s">
        <v>25668</v>
      </c>
    </row>
    <row r="23867" spans="1:1">
      <c r="A23867" t="s">
        <v>25669</v>
      </c>
    </row>
    <row r="23868" spans="1:1">
      <c r="A23868" t="s">
        <v>25670</v>
      </c>
    </row>
    <row r="23869" spans="1:1">
      <c r="A23869" t="s">
        <v>25671</v>
      </c>
    </row>
    <row r="23870" spans="1:1">
      <c r="A23870" t="s">
        <v>25672</v>
      </c>
    </row>
    <row r="23871" spans="1:1">
      <c r="A23871" t="s">
        <v>25673</v>
      </c>
    </row>
    <row r="23872" spans="1:1">
      <c r="A23872" t="s">
        <v>25674</v>
      </c>
    </row>
    <row r="23873" spans="1:1">
      <c r="A23873" t="s">
        <v>25675</v>
      </c>
    </row>
    <row r="23874" spans="1:1">
      <c r="A23874" t="s">
        <v>25676</v>
      </c>
    </row>
    <row r="23875" spans="1:1">
      <c r="A23875" t="s">
        <v>25677</v>
      </c>
    </row>
    <row r="23876" spans="1:1">
      <c r="A23876" t="s">
        <v>25678</v>
      </c>
    </row>
    <row r="23877" spans="1:1">
      <c r="A23877" t="s">
        <v>25679</v>
      </c>
    </row>
    <row r="23878" spans="1:1">
      <c r="A23878" t="s">
        <v>25680</v>
      </c>
    </row>
    <row r="23879" spans="1:1">
      <c r="A23879" t="s">
        <v>25681</v>
      </c>
    </row>
    <row r="23880" spans="1:1">
      <c r="A23880" t="s">
        <v>25682</v>
      </c>
    </row>
    <row r="23881" spans="1:1">
      <c r="A23881" t="s">
        <v>25683</v>
      </c>
    </row>
    <row r="23882" spans="1:1">
      <c r="A23882" t="s">
        <v>25684</v>
      </c>
    </row>
    <row r="23883" spans="1:1">
      <c r="A23883" t="s">
        <v>25685</v>
      </c>
    </row>
    <row r="23884" spans="1:1">
      <c r="A23884" t="s">
        <v>25686</v>
      </c>
    </row>
    <row r="23885" spans="1:1">
      <c r="A23885" t="s">
        <v>25687</v>
      </c>
    </row>
    <row r="23886" spans="1:1">
      <c r="A23886" t="s">
        <v>25688</v>
      </c>
    </row>
    <row r="23887" spans="1:1">
      <c r="A23887" t="s">
        <v>25689</v>
      </c>
    </row>
    <row r="23888" spans="1:1">
      <c r="A23888" t="s">
        <v>25690</v>
      </c>
    </row>
    <row r="23889" spans="1:1">
      <c r="A23889" t="s">
        <v>25691</v>
      </c>
    </row>
    <row r="23890" spans="1:1">
      <c r="A23890" t="s">
        <v>25692</v>
      </c>
    </row>
    <row r="23891" spans="1:1">
      <c r="A23891" t="s">
        <v>25693</v>
      </c>
    </row>
    <row r="23892" spans="1:1">
      <c r="A23892" t="s">
        <v>25694</v>
      </c>
    </row>
    <row r="23893" spans="1:1">
      <c r="A23893" t="s">
        <v>25695</v>
      </c>
    </row>
    <row r="23894" spans="1:1">
      <c r="A23894" t="s">
        <v>25696</v>
      </c>
    </row>
    <row r="23895" spans="1:1">
      <c r="A23895" t="s">
        <v>25697</v>
      </c>
    </row>
    <row r="23896" spans="1:1">
      <c r="A23896" t="s">
        <v>25698</v>
      </c>
    </row>
    <row r="23897" spans="1:1">
      <c r="A23897" t="s">
        <v>25699</v>
      </c>
    </row>
    <row r="23898" spans="1:1">
      <c r="A23898" t="s">
        <v>25700</v>
      </c>
    </row>
    <row r="23899" spans="1:1">
      <c r="A23899" t="s">
        <v>25701</v>
      </c>
    </row>
    <row r="23900" spans="1:1">
      <c r="A23900" t="s">
        <v>25702</v>
      </c>
    </row>
    <row r="23901" spans="1:1">
      <c r="A23901" t="s">
        <v>25703</v>
      </c>
    </row>
    <row r="23902" spans="1:1">
      <c r="A23902" t="s">
        <v>25704</v>
      </c>
    </row>
    <row r="23903" spans="1:1">
      <c r="A23903" t="s">
        <v>25705</v>
      </c>
    </row>
    <row r="23904" spans="1:1">
      <c r="A23904" t="s">
        <v>25706</v>
      </c>
    </row>
    <row r="23905" spans="1:1">
      <c r="A23905" t="s">
        <v>25707</v>
      </c>
    </row>
    <row r="23906" spans="1:1">
      <c r="A23906" t="s">
        <v>25708</v>
      </c>
    </row>
    <row r="23907" spans="1:1">
      <c r="A23907" t="s">
        <v>25709</v>
      </c>
    </row>
    <row r="23908" spans="1:1">
      <c r="A23908" t="s">
        <v>25710</v>
      </c>
    </row>
    <row r="23909" spans="1:1">
      <c r="A23909" t="s">
        <v>25711</v>
      </c>
    </row>
    <row r="23910" spans="1:1">
      <c r="A23910" t="s">
        <v>25712</v>
      </c>
    </row>
    <row r="23911" spans="1:1">
      <c r="A23911" t="s">
        <v>25713</v>
      </c>
    </row>
    <row r="23912" spans="1:1">
      <c r="A23912" t="s">
        <v>25714</v>
      </c>
    </row>
    <row r="23913" spans="1:1">
      <c r="A23913" t="s">
        <v>25715</v>
      </c>
    </row>
    <row r="23914" spans="1:1">
      <c r="A23914" t="s">
        <v>25716</v>
      </c>
    </row>
    <row r="23915" spans="1:1">
      <c r="A23915" t="s">
        <v>25717</v>
      </c>
    </row>
    <row r="23916" spans="1:1">
      <c r="A23916" t="s">
        <v>25718</v>
      </c>
    </row>
    <row r="23917" spans="1:1">
      <c r="A23917" t="s">
        <v>25719</v>
      </c>
    </row>
    <row r="23918" spans="1:1">
      <c r="A23918" t="s">
        <v>25720</v>
      </c>
    </row>
    <row r="23919" spans="1:1">
      <c r="A23919" t="s">
        <v>25721</v>
      </c>
    </row>
    <row r="23920" spans="1:1">
      <c r="A23920" t="s">
        <v>25722</v>
      </c>
    </row>
    <row r="23921" spans="1:1">
      <c r="A23921" t="s">
        <v>25723</v>
      </c>
    </row>
    <row r="23922" spans="1:1">
      <c r="A23922" t="s">
        <v>25724</v>
      </c>
    </row>
    <row r="23923" spans="1:1">
      <c r="A23923" t="s">
        <v>25725</v>
      </c>
    </row>
    <row r="23924" spans="1:1">
      <c r="A23924" t="s">
        <v>25726</v>
      </c>
    </row>
    <row r="23925" spans="1:1">
      <c r="A23925" t="s">
        <v>25727</v>
      </c>
    </row>
    <row r="23926" spans="1:1">
      <c r="A23926" t="s">
        <v>25728</v>
      </c>
    </row>
    <row r="23927" spans="1:1">
      <c r="A23927" t="s">
        <v>25729</v>
      </c>
    </row>
    <row r="23928" spans="1:1">
      <c r="A23928" t="s">
        <v>25730</v>
      </c>
    </row>
    <row r="23929" spans="1:1">
      <c r="A23929" t="s">
        <v>25731</v>
      </c>
    </row>
    <row r="23930" spans="1:1">
      <c r="A23930" t="s">
        <v>25732</v>
      </c>
    </row>
    <row r="23931" spans="1:1">
      <c r="A23931" t="s">
        <v>25733</v>
      </c>
    </row>
    <row r="23932" spans="1:1">
      <c r="A23932" t="s">
        <v>25734</v>
      </c>
    </row>
    <row r="23933" spans="1:1">
      <c r="A23933" t="s">
        <v>25735</v>
      </c>
    </row>
    <row r="23934" spans="1:1">
      <c r="A23934" t="s">
        <v>25736</v>
      </c>
    </row>
    <row r="23935" spans="1:1">
      <c r="A23935" t="s">
        <v>25737</v>
      </c>
    </row>
    <row r="23936" spans="1:1">
      <c r="A23936" t="s">
        <v>25738</v>
      </c>
    </row>
    <row r="23937" spans="1:1">
      <c r="A23937" t="s">
        <v>25739</v>
      </c>
    </row>
    <row r="23938" spans="1:1">
      <c r="A23938" t="s">
        <v>25740</v>
      </c>
    </row>
    <row r="23939" spans="1:1">
      <c r="A23939" t="s">
        <v>25741</v>
      </c>
    </row>
    <row r="23940" spans="1:1">
      <c r="A23940" t="s">
        <v>25742</v>
      </c>
    </row>
    <row r="23941" spans="1:1">
      <c r="A23941" t="s">
        <v>25743</v>
      </c>
    </row>
    <row r="23942" spans="1:1">
      <c r="A23942" t="s">
        <v>25744</v>
      </c>
    </row>
    <row r="23943" spans="1:1">
      <c r="A23943" t="s">
        <v>25745</v>
      </c>
    </row>
    <row r="23944" spans="1:1">
      <c r="A23944" t="s">
        <v>25746</v>
      </c>
    </row>
    <row r="23945" spans="1:1">
      <c r="A23945" t="s">
        <v>25747</v>
      </c>
    </row>
    <row r="23946" spans="1:1">
      <c r="A23946" t="s">
        <v>25748</v>
      </c>
    </row>
    <row r="23947" spans="1:1">
      <c r="A23947" t="s">
        <v>25749</v>
      </c>
    </row>
    <row r="23948" spans="1:1">
      <c r="A23948" t="s">
        <v>25750</v>
      </c>
    </row>
    <row r="23949" spans="1:1">
      <c r="A23949" t="s">
        <v>25751</v>
      </c>
    </row>
    <row r="23950" spans="1:1">
      <c r="A23950" t="s">
        <v>25752</v>
      </c>
    </row>
    <row r="23951" spans="1:1">
      <c r="A23951" t="s">
        <v>25753</v>
      </c>
    </row>
    <row r="23952" spans="1:1">
      <c r="A23952" t="s">
        <v>25754</v>
      </c>
    </row>
    <row r="23953" spans="1:1">
      <c r="A23953" t="s">
        <v>25755</v>
      </c>
    </row>
    <row r="23954" spans="1:1">
      <c r="A23954" t="s">
        <v>25756</v>
      </c>
    </row>
    <row r="23955" spans="1:1">
      <c r="A23955" t="s">
        <v>25757</v>
      </c>
    </row>
    <row r="23956" spans="1:1">
      <c r="A23956" t="s">
        <v>25758</v>
      </c>
    </row>
    <row r="23957" spans="1:1">
      <c r="A23957" t="s">
        <v>25759</v>
      </c>
    </row>
    <row r="23958" spans="1:1">
      <c r="A23958" t="s">
        <v>25760</v>
      </c>
    </row>
    <row r="23959" spans="1:1">
      <c r="A23959" t="s">
        <v>25761</v>
      </c>
    </row>
    <row r="23960" spans="1:1">
      <c r="A23960" t="s">
        <v>25762</v>
      </c>
    </row>
    <row r="23961" spans="1:1">
      <c r="A23961" t="s">
        <v>25763</v>
      </c>
    </row>
    <row r="23962" spans="1:1">
      <c r="A23962" t="s">
        <v>25764</v>
      </c>
    </row>
    <row r="23963" spans="1:1">
      <c r="A23963" t="s">
        <v>25765</v>
      </c>
    </row>
    <row r="23964" spans="1:1">
      <c r="A23964" t="s">
        <v>25766</v>
      </c>
    </row>
    <row r="23965" spans="1:1">
      <c r="A23965" t="s">
        <v>25767</v>
      </c>
    </row>
    <row r="23966" spans="1:1">
      <c r="A23966" t="s">
        <v>25768</v>
      </c>
    </row>
    <row r="23967" spans="1:1">
      <c r="A23967" t="s">
        <v>25769</v>
      </c>
    </row>
    <row r="23968" spans="1:1">
      <c r="A23968" t="s">
        <v>25770</v>
      </c>
    </row>
    <row r="23969" spans="1:1">
      <c r="A23969" t="s">
        <v>25771</v>
      </c>
    </row>
    <row r="23970" spans="1:1">
      <c r="A23970" t="s">
        <v>25772</v>
      </c>
    </row>
    <row r="23971" spans="1:1">
      <c r="A23971" t="s">
        <v>25773</v>
      </c>
    </row>
    <row r="23972" spans="1:1">
      <c r="A23972" t="s">
        <v>25774</v>
      </c>
    </row>
    <row r="23973" spans="1:1">
      <c r="A23973" t="s">
        <v>25775</v>
      </c>
    </row>
    <row r="23974" spans="1:1">
      <c r="A23974" t="s">
        <v>25776</v>
      </c>
    </row>
    <row r="23975" spans="1:1">
      <c r="A23975" t="s">
        <v>25777</v>
      </c>
    </row>
    <row r="23976" spans="1:1">
      <c r="A23976" t="s">
        <v>25778</v>
      </c>
    </row>
    <row r="23977" spans="1:1">
      <c r="A23977" t="s">
        <v>25779</v>
      </c>
    </row>
    <row r="23978" spans="1:1">
      <c r="A23978" t="s">
        <v>25780</v>
      </c>
    </row>
    <row r="23979" spans="1:1">
      <c r="A23979" t="s">
        <v>25781</v>
      </c>
    </row>
    <row r="23980" spans="1:1">
      <c r="A23980" t="s">
        <v>25782</v>
      </c>
    </row>
    <row r="23981" spans="1:1">
      <c r="A23981" t="s">
        <v>25783</v>
      </c>
    </row>
    <row r="23982" spans="1:1">
      <c r="A23982" t="s">
        <v>25784</v>
      </c>
    </row>
    <row r="23983" spans="1:1">
      <c r="A23983" t="s">
        <v>25785</v>
      </c>
    </row>
    <row r="23984" spans="1:1">
      <c r="A23984" t="s">
        <v>25786</v>
      </c>
    </row>
    <row r="23985" spans="1:1">
      <c r="A23985" t="s">
        <v>25787</v>
      </c>
    </row>
    <row r="23986" spans="1:1">
      <c r="A23986" t="s">
        <v>25788</v>
      </c>
    </row>
    <row r="23987" spans="1:1">
      <c r="A23987" t="s">
        <v>25789</v>
      </c>
    </row>
    <row r="23988" spans="1:1">
      <c r="A23988" t="s">
        <v>25790</v>
      </c>
    </row>
    <row r="23989" spans="1:1">
      <c r="A23989" t="s">
        <v>25791</v>
      </c>
    </row>
    <row r="23990" spans="1:1">
      <c r="A23990" t="s">
        <v>25792</v>
      </c>
    </row>
    <row r="23991" spans="1:1">
      <c r="A23991" t="s">
        <v>25793</v>
      </c>
    </row>
    <row r="23992" spans="1:1">
      <c r="A23992" t="s">
        <v>25794</v>
      </c>
    </row>
    <row r="23993" spans="1:1">
      <c r="A23993" t="s">
        <v>25795</v>
      </c>
    </row>
    <row r="23994" spans="1:1">
      <c r="A23994" t="s">
        <v>25796</v>
      </c>
    </row>
    <row r="23995" spans="1:1">
      <c r="A23995" t="s">
        <v>25797</v>
      </c>
    </row>
    <row r="23996" spans="1:1">
      <c r="A23996" t="s">
        <v>25798</v>
      </c>
    </row>
    <row r="23997" spans="1:1">
      <c r="A23997" t="s">
        <v>25799</v>
      </c>
    </row>
    <row r="23998" spans="1:1">
      <c r="A23998" t="s">
        <v>25800</v>
      </c>
    </row>
    <row r="23999" spans="1:1">
      <c r="A23999" t="s">
        <v>25801</v>
      </c>
    </row>
    <row r="24000" spans="1:1">
      <c r="A24000" t="s">
        <v>25802</v>
      </c>
    </row>
    <row r="24001" spans="1:1">
      <c r="A24001" t="s">
        <v>25803</v>
      </c>
    </row>
    <row r="24002" spans="1:1">
      <c r="A24002" t="s">
        <v>25804</v>
      </c>
    </row>
    <row r="24003" spans="1:1">
      <c r="A24003" t="s">
        <v>25805</v>
      </c>
    </row>
    <row r="24004" spans="1:1">
      <c r="A24004" t="s">
        <v>25806</v>
      </c>
    </row>
    <row r="24005" spans="1:1">
      <c r="A24005" t="s">
        <v>25807</v>
      </c>
    </row>
    <row r="24006" spans="1:1">
      <c r="A24006" t="s">
        <v>25808</v>
      </c>
    </row>
    <row r="24007" spans="1:1">
      <c r="A24007" t="s">
        <v>25809</v>
      </c>
    </row>
    <row r="24008" spans="1:1">
      <c r="A24008" t="s">
        <v>25810</v>
      </c>
    </row>
    <row r="24009" spans="1:1">
      <c r="A24009" t="s">
        <v>25811</v>
      </c>
    </row>
    <row r="24010" spans="1:1">
      <c r="A24010" t="s">
        <v>25812</v>
      </c>
    </row>
    <row r="24011" spans="1:1">
      <c r="A24011" t="s">
        <v>25813</v>
      </c>
    </row>
    <row r="24012" spans="1:1">
      <c r="A24012" t="s">
        <v>25814</v>
      </c>
    </row>
    <row r="24013" spans="1:1">
      <c r="A24013" t="s">
        <v>25815</v>
      </c>
    </row>
    <row r="24014" spans="1:1">
      <c r="A24014" t="s">
        <v>25816</v>
      </c>
    </row>
    <row r="24015" spans="1:1">
      <c r="A24015" t="s">
        <v>25817</v>
      </c>
    </row>
    <row r="24016" spans="1:1">
      <c r="A24016" t="s">
        <v>25818</v>
      </c>
    </row>
    <row r="24017" spans="1:1">
      <c r="A24017" t="s">
        <v>25819</v>
      </c>
    </row>
    <row r="24018" spans="1:1">
      <c r="A24018" t="s">
        <v>25820</v>
      </c>
    </row>
    <row r="24019" spans="1:1">
      <c r="A24019" t="s">
        <v>25821</v>
      </c>
    </row>
    <row r="24020" spans="1:1">
      <c r="A24020" t="s">
        <v>25822</v>
      </c>
    </row>
    <row r="24021" spans="1:1">
      <c r="A24021" t="s">
        <v>25823</v>
      </c>
    </row>
    <row r="24022" spans="1:1">
      <c r="A24022" t="s">
        <v>25824</v>
      </c>
    </row>
    <row r="24023" spans="1:1">
      <c r="A24023" t="s">
        <v>25825</v>
      </c>
    </row>
    <row r="24024" spans="1:1">
      <c r="A24024" t="s">
        <v>25826</v>
      </c>
    </row>
    <row r="24025" spans="1:1">
      <c r="A24025" t="s">
        <v>25827</v>
      </c>
    </row>
    <row r="24026" spans="1:1">
      <c r="A24026" t="s">
        <v>25828</v>
      </c>
    </row>
    <row r="24027" spans="1:1">
      <c r="A24027" t="s">
        <v>25829</v>
      </c>
    </row>
    <row r="24028" spans="1:1">
      <c r="A24028" t="s">
        <v>25830</v>
      </c>
    </row>
    <row r="24029" spans="1:1">
      <c r="A24029" t="s">
        <v>25831</v>
      </c>
    </row>
    <row r="24030" spans="1:1">
      <c r="A24030" t="s">
        <v>25832</v>
      </c>
    </row>
    <row r="24031" spans="1:1">
      <c r="A24031" t="s">
        <v>25833</v>
      </c>
    </row>
    <row r="24032" spans="1:1">
      <c r="A24032" t="s">
        <v>25834</v>
      </c>
    </row>
    <row r="24033" spans="1:1">
      <c r="A24033" t="s">
        <v>25835</v>
      </c>
    </row>
    <row r="24034" spans="1:1">
      <c r="A24034" t="s">
        <v>25836</v>
      </c>
    </row>
    <row r="24035" spans="1:1">
      <c r="A24035" t="s">
        <v>25837</v>
      </c>
    </row>
    <row r="24036" spans="1:1">
      <c r="A24036" t="s">
        <v>25838</v>
      </c>
    </row>
    <row r="24037" spans="1:1">
      <c r="A24037" t="s">
        <v>25839</v>
      </c>
    </row>
    <row r="24038" spans="1:1">
      <c r="A24038" t="s">
        <v>25840</v>
      </c>
    </row>
    <row r="24039" spans="1:1">
      <c r="A24039" t="s">
        <v>25841</v>
      </c>
    </row>
    <row r="24040" spans="1:1">
      <c r="A24040" t="s">
        <v>25842</v>
      </c>
    </row>
    <row r="24041" spans="1:1">
      <c r="A24041" t="s">
        <v>25843</v>
      </c>
    </row>
    <row r="24042" spans="1:1">
      <c r="A24042" t="s">
        <v>25844</v>
      </c>
    </row>
    <row r="24043" spans="1:1">
      <c r="A24043" t="s">
        <v>25845</v>
      </c>
    </row>
    <row r="24044" spans="1:1">
      <c r="A24044" t="s">
        <v>25846</v>
      </c>
    </row>
    <row r="24045" spans="1:1">
      <c r="A24045" t="s">
        <v>25847</v>
      </c>
    </row>
    <row r="24046" spans="1:1">
      <c r="A24046" t="s">
        <v>25848</v>
      </c>
    </row>
    <row r="24047" spans="1:1">
      <c r="A24047" t="s">
        <v>25849</v>
      </c>
    </row>
    <row r="24048" spans="1:1">
      <c r="A24048" t="s">
        <v>25850</v>
      </c>
    </row>
    <row r="24049" spans="1:1">
      <c r="A24049" t="s">
        <v>25851</v>
      </c>
    </row>
    <row r="24050" spans="1:1">
      <c r="A24050" t="s">
        <v>25852</v>
      </c>
    </row>
    <row r="24051" spans="1:1">
      <c r="A24051" t="s">
        <v>25853</v>
      </c>
    </row>
    <row r="24052" spans="1:1">
      <c r="A24052" t="s">
        <v>25854</v>
      </c>
    </row>
    <row r="24053" spans="1:1">
      <c r="A24053" t="s">
        <v>25855</v>
      </c>
    </row>
    <row r="24054" spans="1:1">
      <c r="A24054" t="s">
        <v>25856</v>
      </c>
    </row>
    <row r="24055" spans="1:1">
      <c r="A24055" t="s">
        <v>25857</v>
      </c>
    </row>
    <row r="24056" spans="1:1">
      <c r="A24056" t="s">
        <v>25858</v>
      </c>
    </row>
    <row r="24057" spans="1:1">
      <c r="A24057" t="s">
        <v>25859</v>
      </c>
    </row>
    <row r="24058" spans="1:1">
      <c r="A24058" t="s">
        <v>25860</v>
      </c>
    </row>
    <row r="24059" spans="1:1">
      <c r="A24059" t="s">
        <v>25861</v>
      </c>
    </row>
    <row r="24060" spans="1:1">
      <c r="A24060" t="s">
        <v>25862</v>
      </c>
    </row>
    <row r="24061" spans="1:1">
      <c r="A24061" t="s">
        <v>25863</v>
      </c>
    </row>
    <row r="24062" spans="1:1">
      <c r="A24062" t="s">
        <v>25864</v>
      </c>
    </row>
    <row r="24063" spans="1:1">
      <c r="A24063" t="s">
        <v>25865</v>
      </c>
    </row>
    <row r="24064" spans="1:1">
      <c r="A24064" t="s">
        <v>25866</v>
      </c>
    </row>
    <row r="24065" spans="1:1">
      <c r="A24065" t="s">
        <v>25867</v>
      </c>
    </row>
    <row r="24066" spans="1:1">
      <c r="A24066" t="s">
        <v>25868</v>
      </c>
    </row>
    <row r="24067" spans="1:1">
      <c r="A24067" t="s">
        <v>25869</v>
      </c>
    </row>
    <row r="24068" spans="1:1">
      <c r="A24068" t="s">
        <v>25870</v>
      </c>
    </row>
    <row r="24069" spans="1:1">
      <c r="A24069" t="s">
        <v>25871</v>
      </c>
    </row>
    <row r="24070" spans="1:1">
      <c r="A24070" t="s">
        <v>25872</v>
      </c>
    </row>
    <row r="24071" spans="1:1">
      <c r="A24071" t="s">
        <v>25873</v>
      </c>
    </row>
    <row r="24072" spans="1:1">
      <c r="A24072" t="s">
        <v>25874</v>
      </c>
    </row>
    <row r="24073" spans="1:1">
      <c r="A24073" t="s">
        <v>25875</v>
      </c>
    </row>
    <row r="24074" spans="1:1">
      <c r="A24074" t="s">
        <v>25876</v>
      </c>
    </row>
    <row r="24075" spans="1:1">
      <c r="A24075" t="s">
        <v>25877</v>
      </c>
    </row>
    <row r="24076" spans="1:1">
      <c r="A24076" t="s">
        <v>25878</v>
      </c>
    </row>
    <row r="24077" spans="1:1">
      <c r="A24077" t="s">
        <v>25879</v>
      </c>
    </row>
    <row r="24078" spans="1:1">
      <c r="A24078" t="s">
        <v>25880</v>
      </c>
    </row>
    <row r="24079" spans="1:1">
      <c r="A24079" t="s">
        <v>25881</v>
      </c>
    </row>
    <row r="24080" spans="1:1">
      <c r="A24080" t="s">
        <v>25882</v>
      </c>
    </row>
    <row r="24081" spans="1:1">
      <c r="A24081" t="s">
        <v>25883</v>
      </c>
    </row>
    <row r="24082" spans="1:1">
      <c r="A24082" t="s">
        <v>25884</v>
      </c>
    </row>
    <row r="24083" spans="1:1">
      <c r="A24083" t="s">
        <v>25885</v>
      </c>
    </row>
    <row r="24084" spans="1:1">
      <c r="A24084" t="s">
        <v>25886</v>
      </c>
    </row>
    <row r="24085" spans="1:1">
      <c r="A24085" t="s">
        <v>25887</v>
      </c>
    </row>
    <row r="24086" spans="1:1">
      <c r="A24086" t="s">
        <v>25888</v>
      </c>
    </row>
    <row r="24087" spans="1:1">
      <c r="A24087" t="s">
        <v>25889</v>
      </c>
    </row>
    <row r="24088" spans="1:1">
      <c r="A24088" t="s">
        <v>25890</v>
      </c>
    </row>
    <row r="24089" spans="1:1">
      <c r="A24089" t="s">
        <v>25891</v>
      </c>
    </row>
    <row r="24090" spans="1:1">
      <c r="A24090" t="s">
        <v>25892</v>
      </c>
    </row>
    <row r="24091" spans="1:1">
      <c r="A24091" t="s">
        <v>25893</v>
      </c>
    </row>
    <row r="24092" spans="1:1">
      <c r="A24092" t="s">
        <v>25894</v>
      </c>
    </row>
    <row r="24093" spans="1:1">
      <c r="A24093" t="s">
        <v>25895</v>
      </c>
    </row>
    <row r="24094" spans="1:1">
      <c r="A24094" t="s">
        <v>25896</v>
      </c>
    </row>
    <row r="24095" spans="1:1">
      <c r="A24095" t="s">
        <v>25897</v>
      </c>
    </row>
    <row r="24096" spans="1:1">
      <c r="A24096" t="s">
        <v>25898</v>
      </c>
    </row>
    <row r="24097" spans="1:1">
      <c r="A24097" t="s">
        <v>25899</v>
      </c>
    </row>
    <row r="24098" spans="1:1">
      <c r="A24098" t="s">
        <v>25900</v>
      </c>
    </row>
    <row r="24099" spans="1:1">
      <c r="A24099" t="s">
        <v>25901</v>
      </c>
    </row>
    <row r="24100" spans="1:1">
      <c r="A24100" t="s">
        <v>25902</v>
      </c>
    </row>
    <row r="24101" spans="1:1">
      <c r="A24101" t="s">
        <v>25903</v>
      </c>
    </row>
    <row r="24102" spans="1:1">
      <c r="A24102" t="s">
        <v>25904</v>
      </c>
    </row>
    <row r="24103" spans="1:1">
      <c r="A24103" t="s">
        <v>25905</v>
      </c>
    </row>
    <row r="24104" spans="1:1">
      <c r="A24104" t="s">
        <v>25906</v>
      </c>
    </row>
    <row r="24105" spans="1:1">
      <c r="A24105" t="s">
        <v>25907</v>
      </c>
    </row>
    <row r="24106" spans="1:1">
      <c r="A24106" t="s">
        <v>25908</v>
      </c>
    </row>
    <row r="24107" spans="1:1">
      <c r="A24107" t="s">
        <v>25909</v>
      </c>
    </row>
    <row r="24108" spans="1:1">
      <c r="A24108" t="s">
        <v>25910</v>
      </c>
    </row>
    <row r="24109" spans="1:1">
      <c r="A24109" t="s">
        <v>25911</v>
      </c>
    </row>
    <row r="24110" spans="1:1">
      <c r="A24110" t="s">
        <v>25912</v>
      </c>
    </row>
    <row r="24111" spans="1:1">
      <c r="A24111" t="s">
        <v>25913</v>
      </c>
    </row>
    <row r="24112" spans="1:1">
      <c r="A24112" t="s">
        <v>25914</v>
      </c>
    </row>
    <row r="24113" spans="1:1">
      <c r="A24113" t="s">
        <v>25915</v>
      </c>
    </row>
    <row r="24114" spans="1:1">
      <c r="A24114" t="s">
        <v>25916</v>
      </c>
    </row>
    <row r="24115" spans="1:1">
      <c r="A24115" t="s">
        <v>25917</v>
      </c>
    </row>
    <row r="24116" spans="1:1">
      <c r="A24116" t="s">
        <v>25918</v>
      </c>
    </row>
    <row r="24117" spans="1:1">
      <c r="A24117" t="s">
        <v>25919</v>
      </c>
    </row>
    <row r="24118" spans="1:1">
      <c r="A24118" t="s">
        <v>25920</v>
      </c>
    </row>
    <row r="24119" spans="1:1">
      <c r="A24119" t="s">
        <v>25921</v>
      </c>
    </row>
    <row r="24120" spans="1:1">
      <c r="A24120" t="s">
        <v>25922</v>
      </c>
    </row>
    <row r="24121" spans="1:1">
      <c r="A24121" t="s">
        <v>25923</v>
      </c>
    </row>
    <row r="24122" spans="1:1">
      <c r="A24122" t="s">
        <v>25924</v>
      </c>
    </row>
    <row r="24123" spans="1:1">
      <c r="A24123" t="s">
        <v>25925</v>
      </c>
    </row>
    <row r="24124" spans="1:1">
      <c r="A24124" t="s">
        <v>25926</v>
      </c>
    </row>
    <row r="24125" spans="1:1">
      <c r="A24125" t="s">
        <v>25927</v>
      </c>
    </row>
    <row r="24126" spans="1:1">
      <c r="A24126" t="s">
        <v>25928</v>
      </c>
    </row>
    <row r="24127" spans="1:1">
      <c r="A24127" t="s">
        <v>25929</v>
      </c>
    </row>
    <row r="24128" spans="1:1">
      <c r="A24128" t="s">
        <v>25930</v>
      </c>
    </row>
    <row r="24129" spans="1:1">
      <c r="A24129" t="s">
        <v>25931</v>
      </c>
    </row>
    <row r="24130" spans="1:1">
      <c r="A24130" t="s">
        <v>25932</v>
      </c>
    </row>
    <row r="24131" spans="1:1">
      <c r="A24131" t="s">
        <v>25933</v>
      </c>
    </row>
    <row r="24132" spans="1:1">
      <c r="A24132" t="s">
        <v>25934</v>
      </c>
    </row>
    <row r="24133" spans="1:1">
      <c r="A24133" t="s">
        <v>25935</v>
      </c>
    </row>
    <row r="24134" spans="1:1">
      <c r="A24134" t="s">
        <v>25936</v>
      </c>
    </row>
    <row r="24135" spans="1:1">
      <c r="A24135" t="s">
        <v>25937</v>
      </c>
    </row>
    <row r="24136" spans="1:1">
      <c r="A24136" t="s">
        <v>25938</v>
      </c>
    </row>
    <row r="24137" spans="1:1">
      <c r="A24137" t="s">
        <v>25939</v>
      </c>
    </row>
    <row r="24138" spans="1:1">
      <c r="A24138" t="s">
        <v>25940</v>
      </c>
    </row>
    <row r="24139" spans="1:1">
      <c r="A24139" t="s">
        <v>25941</v>
      </c>
    </row>
    <row r="24140" spans="1:1">
      <c r="A24140" t="s">
        <v>25942</v>
      </c>
    </row>
    <row r="24141" spans="1:1">
      <c r="A24141" t="s">
        <v>25943</v>
      </c>
    </row>
    <row r="24142" spans="1:1">
      <c r="A24142" t="s">
        <v>25944</v>
      </c>
    </row>
    <row r="24143" spans="1:1">
      <c r="A24143" t="s">
        <v>25945</v>
      </c>
    </row>
    <row r="24144" spans="1:1">
      <c r="A24144" t="s">
        <v>25946</v>
      </c>
    </row>
    <row r="24145" spans="1:1">
      <c r="A24145" t="s">
        <v>25947</v>
      </c>
    </row>
    <row r="24146" spans="1:1">
      <c r="A24146" t="s">
        <v>25948</v>
      </c>
    </row>
    <row r="24147" spans="1:1">
      <c r="A24147" t="s">
        <v>25949</v>
      </c>
    </row>
    <row r="24148" spans="1:1">
      <c r="A24148" t="s">
        <v>25950</v>
      </c>
    </row>
    <row r="24149" spans="1:1">
      <c r="A24149" t="s">
        <v>25951</v>
      </c>
    </row>
    <row r="24150" spans="1:1">
      <c r="A24150" t="s">
        <v>25952</v>
      </c>
    </row>
    <row r="24151" spans="1:1">
      <c r="A24151" t="s">
        <v>25953</v>
      </c>
    </row>
    <row r="24152" spans="1:1">
      <c r="A24152" t="s">
        <v>25954</v>
      </c>
    </row>
    <row r="24153" spans="1:1">
      <c r="A24153" t="s">
        <v>25955</v>
      </c>
    </row>
    <row r="24154" spans="1:1">
      <c r="A24154" t="s">
        <v>25956</v>
      </c>
    </row>
    <row r="24155" spans="1:1">
      <c r="A24155" t="s">
        <v>25957</v>
      </c>
    </row>
    <row r="24156" spans="1:1">
      <c r="A24156" t="s">
        <v>25958</v>
      </c>
    </row>
    <row r="24157" spans="1:1">
      <c r="A24157" t="s">
        <v>25959</v>
      </c>
    </row>
    <row r="24158" spans="1:1">
      <c r="A24158" t="s">
        <v>25960</v>
      </c>
    </row>
    <row r="24159" spans="1:1">
      <c r="A24159" t="s">
        <v>25961</v>
      </c>
    </row>
    <row r="24160" spans="1:1">
      <c r="A24160" t="s">
        <v>25962</v>
      </c>
    </row>
    <row r="24161" spans="1:1">
      <c r="A24161" t="s">
        <v>25963</v>
      </c>
    </row>
    <row r="24162" spans="1:1">
      <c r="A24162" t="s">
        <v>25964</v>
      </c>
    </row>
    <row r="24163" spans="1:1">
      <c r="A24163" t="s">
        <v>25965</v>
      </c>
    </row>
    <row r="24164" spans="1:1">
      <c r="A24164" t="s">
        <v>25966</v>
      </c>
    </row>
    <row r="24165" spans="1:1">
      <c r="A24165" t="s">
        <v>25967</v>
      </c>
    </row>
    <row r="24166" spans="1:1">
      <c r="A24166" t="s">
        <v>25968</v>
      </c>
    </row>
    <row r="24167" spans="1:1">
      <c r="A24167" t="s">
        <v>25969</v>
      </c>
    </row>
    <row r="24168" spans="1:1">
      <c r="A24168" t="s">
        <v>25970</v>
      </c>
    </row>
    <row r="24169" spans="1:1">
      <c r="A24169" t="s">
        <v>25971</v>
      </c>
    </row>
    <row r="24170" spans="1:1">
      <c r="A24170" t="s">
        <v>25972</v>
      </c>
    </row>
    <row r="24171" spans="1:1">
      <c r="A24171" t="s">
        <v>25973</v>
      </c>
    </row>
    <row r="24172" spans="1:1">
      <c r="A24172" t="s">
        <v>25974</v>
      </c>
    </row>
    <row r="24173" spans="1:1">
      <c r="A24173" t="s">
        <v>25975</v>
      </c>
    </row>
    <row r="24174" spans="1:1">
      <c r="A24174" t="s">
        <v>25976</v>
      </c>
    </row>
    <row r="24175" spans="1:1">
      <c r="A24175" t="s">
        <v>25977</v>
      </c>
    </row>
    <row r="24176" spans="1:1">
      <c r="A24176" t="s">
        <v>25978</v>
      </c>
    </row>
    <row r="24177" spans="1:1">
      <c r="A24177" t="s">
        <v>25979</v>
      </c>
    </row>
    <row r="24178" spans="1:1">
      <c r="A24178" t="s">
        <v>25980</v>
      </c>
    </row>
    <row r="24179" spans="1:1">
      <c r="A24179" t="s">
        <v>25981</v>
      </c>
    </row>
    <row r="24180" spans="1:1">
      <c r="A24180" t="s">
        <v>25982</v>
      </c>
    </row>
    <row r="24181" spans="1:1">
      <c r="A24181" t="s">
        <v>25983</v>
      </c>
    </row>
    <row r="24182" spans="1:1">
      <c r="A24182" t="s">
        <v>25984</v>
      </c>
    </row>
    <row r="24183" spans="1:1">
      <c r="A24183" t="s">
        <v>25985</v>
      </c>
    </row>
    <row r="24184" spans="1:1">
      <c r="A24184" t="s">
        <v>25986</v>
      </c>
    </row>
    <row r="24185" spans="1:1">
      <c r="A24185" t="s">
        <v>25987</v>
      </c>
    </row>
    <row r="24186" spans="1:1">
      <c r="A24186" t="s">
        <v>25988</v>
      </c>
    </row>
    <row r="24187" spans="1:1">
      <c r="A24187" t="s">
        <v>25989</v>
      </c>
    </row>
    <row r="24188" spans="1:1">
      <c r="A24188" t="s">
        <v>25990</v>
      </c>
    </row>
    <row r="24189" spans="1:1">
      <c r="A24189" t="s">
        <v>25991</v>
      </c>
    </row>
    <row r="24190" spans="1:1">
      <c r="A24190" t="s">
        <v>25992</v>
      </c>
    </row>
    <row r="24191" spans="1:1">
      <c r="A24191" t="s">
        <v>25993</v>
      </c>
    </row>
    <row r="24192" spans="1:1">
      <c r="A24192" t="s">
        <v>25994</v>
      </c>
    </row>
    <row r="24193" spans="1:1">
      <c r="A24193" t="s">
        <v>25995</v>
      </c>
    </row>
    <row r="24194" spans="1:1">
      <c r="A24194" t="s">
        <v>25996</v>
      </c>
    </row>
    <row r="24195" spans="1:1">
      <c r="A24195" t="s">
        <v>25997</v>
      </c>
    </row>
    <row r="24196" spans="1:1">
      <c r="A24196" t="s">
        <v>25998</v>
      </c>
    </row>
    <row r="24197" spans="1:1">
      <c r="A24197" t="s">
        <v>25999</v>
      </c>
    </row>
    <row r="24198" spans="1:1">
      <c r="A24198" t="s">
        <v>26000</v>
      </c>
    </row>
    <row r="24199" spans="1:1">
      <c r="A24199" t="s">
        <v>26001</v>
      </c>
    </row>
    <row r="24200" spans="1:1">
      <c r="A24200" t="s">
        <v>26002</v>
      </c>
    </row>
    <row r="24201" spans="1:1">
      <c r="A24201" t="s">
        <v>26003</v>
      </c>
    </row>
    <row r="24202" spans="1:1">
      <c r="A24202" t="s">
        <v>26004</v>
      </c>
    </row>
    <row r="24203" spans="1:1">
      <c r="A24203" t="s">
        <v>26005</v>
      </c>
    </row>
    <row r="24204" spans="1:1">
      <c r="A24204" t="s">
        <v>26006</v>
      </c>
    </row>
    <row r="24205" spans="1:1">
      <c r="A24205" t="s">
        <v>26007</v>
      </c>
    </row>
    <row r="24206" spans="1:1">
      <c r="A24206" t="s">
        <v>26008</v>
      </c>
    </row>
    <row r="24207" spans="1:1">
      <c r="A24207" t="s">
        <v>26009</v>
      </c>
    </row>
    <row r="24208" spans="1:1">
      <c r="A24208" t="s">
        <v>26010</v>
      </c>
    </row>
    <row r="24209" spans="1:1">
      <c r="A24209" t="s">
        <v>26011</v>
      </c>
    </row>
    <row r="24210" spans="1:1">
      <c r="A24210" t="s">
        <v>26012</v>
      </c>
    </row>
    <row r="24211" spans="1:1">
      <c r="A24211" t="s">
        <v>26013</v>
      </c>
    </row>
    <row r="24212" spans="1:1">
      <c r="A24212" t="s">
        <v>26014</v>
      </c>
    </row>
    <row r="24213" spans="1:1">
      <c r="A24213" t="s">
        <v>26015</v>
      </c>
    </row>
    <row r="24214" spans="1:1">
      <c r="A24214" t="s">
        <v>26016</v>
      </c>
    </row>
    <row r="24215" spans="1:1">
      <c r="A24215" t="s">
        <v>26017</v>
      </c>
    </row>
    <row r="24216" spans="1:1">
      <c r="A24216" t="s">
        <v>26018</v>
      </c>
    </row>
    <row r="24217" spans="1:1">
      <c r="A24217" t="s">
        <v>26019</v>
      </c>
    </row>
    <row r="24218" spans="1:1">
      <c r="A24218" t="s">
        <v>26020</v>
      </c>
    </row>
    <row r="24219" spans="1:1">
      <c r="A24219" t="s">
        <v>26021</v>
      </c>
    </row>
    <row r="24220" spans="1:1">
      <c r="A24220" t="s">
        <v>26022</v>
      </c>
    </row>
    <row r="24221" spans="1:1">
      <c r="A24221" t="s">
        <v>26023</v>
      </c>
    </row>
    <row r="24222" spans="1:1">
      <c r="A24222" t="s">
        <v>26024</v>
      </c>
    </row>
    <row r="24223" spans="1:1">
      <c r="A24223" t="s">
        <v>26025</v>
      </c>
    </row>
    <row r="24224" spans="1:1">
      <c r="A24224" t="s">
        <v>26026</v>
      </c>
    </row>
    <row r="24225" spans="1:1">
      <c r="A24225" t="s">
        <v>26027</v>
      </c>
    </row>
    <row r="24226" spans="1:1">
      <c r="A24226" t="s">
        <v>26028</v>
      </c>
    </row>
    <row r="24227" spans="1:1">
      <c r="A24227" t="s">
        <v>26029</v>
      </c>
    </row>
    <row r="24228" spans="1:1">
      <c r="A24228" t="s">
        <v>26030</v>
      </c>
    </row>
    <row r="24229" spans="1:1">
      <c r="A24229" t="s">
        <v>26031</v>
      </c>
    </row>
    <row r="24230" spans="1:1">
      <c r="A24230" t="s">
        <v>26032</v>
      </c>
    </row>
    <row r="24231" spans="1:1">
      <c r="A24231" t="s">
        <v>26033</v>
      </c>
    </row>
    <row r="24232" spans="1:1">
      <c r="A24232" t="s">
        <v>26034</v>
      </c>
    </row>
    <row r="24233" spans="1:1">
      <c r="A24233" t="s">
        <v>26035</v>
      </c>
    </row>
    <row r="24234" spans="1:1">
      <c r="A24234" t="s">
        <v>26036</v>
      </c>
    </row>
    <row r="24235" spans="1:1">
      <c r="A24235" t="s">
        <v>26037</v>
      </c>
    </row>
    <row r="24236" spans="1:1">
      <c r="A24236" t="s">
        <v>26038</v>
      </c>
    </row>
    <row r="24237" spans="1:1">
      <c r="A24237" t="s">
        <v>26039</v>
      </c>
    </row>
    <row r="24238" spans="1:1">
      <c r="A24238" t="s">
        <v>26040</v>
      </c>
    </row>
    <row r="24239" spans="1:1">
      <c r="A24239" t="s">
        <v>26041</v>
      </c>
    </row>
    <row r="24240" spans="1:1">
      <c r="A24240" t="s">
        <v>26042</v>
      </c>
    </row>
    <row r="24241" spans="1:1">
      <c r="A24241" t="s">
        <v>26043</v>
      </c>
    </row>
    <row r="24242" spans="1:1">
      <c r="A24242" t="s">
        <v>26044</v>
      </c>
    </row>
    <row r="24243" spans="1:1">
      <c r="A24243" t="s">
        <v>26045</v>
      </c>
    </row>
    <row r="24244" spans="1:1">
      <c r="A24244" t="s">
        <v>26046</v>
      </c>
    </row>
    <row r="24245" spans="1:1">
      <c r="A24245" t="s">
        <v>26047</v>
      </c>
    </row>
    <row r="24246" spans="1:1">
      <c r="A24246" t="s">
        <v>26048</v>
      </c>
    </row>
    <row r="24247" spans="1:1">
      <c r="A24247" t="s">
        <v>26049</v>
      </c>
    </row>
    <row r="24248" spans="1:1">
      <c r="A24248" t="s">
        <v>26050</v>
      </c>
    </row>
    <row r="24249" spans="1:1">
      <c r="A24249" t="s">
        <v>26051</v>
      </c>
    </row>
    <row r="24250" spans="1:1">
      <c r="A24250" t="s">
        <v>26052</v>
      </c>
    </row>
    <row r="24251" spans="1:1">
      <c r="A24251" t="s">
        <v>26053</v>
      </c>
    </row>
    <row r="24252" spans="1:1">
      <c r="A24252" t="s">
        <v>26054</v>
      </c>
    </row>
    <row r="24253" spans="1:1">
      <c r="A24253" t="s">
        <v>26055</v>
      </c>
    </row>
    <row r="24254" spans="1:1">
      <c r="A24254" t="s">
        <v>26056</v>
      </c>
    </row>
    <row r="24255" spans="1:1">
      <c r="A24255" t="s">
        <v>26057</v>
      </c>
    </row>
    <row r="24256" spans="1:1">
      <c r="A24256" t="s">
        <v>26058</v>
      </c>
    </row>
    <row r="24257" spans="1:1">
      <c r="A24257" t="s">
        <v>26059</v>
      </c>
    </row>
    <row r="24258" spans="1:1">
      <c r="A24258" t="s">
        <v>26060</v>
      </c>
    </row>
    <row r="24259" spans="1:1">
      <c r="A24259" t="s">
        <v>26061</v>
      </c>
    </row>
    <row r="24260" spans="1:1">
      <c r="A24260" t="s">
        <v>26062</v>
      </c>
    </row>
    <row r="24261" spans="1:1">
      <c r="A24261" t="s">
        <v>26063</v>
      </c>
    </row>
    <row r="24262" spans="1:1">
      <c r="A24262" t="s">
        <v>26064</v>
      </c>
    </row>
    <row r="24263" spans="1:1">
      <c r="A24263" t="s">
        <v>26065</v>
      </c>
    </row>
    <row r="24264" spans="1:1">
      <c r="A24264" t="s">
        <v>26066</v>
      </c>
    </row>
    <row r="24265" spans="1:1">
      <c r="A24265" t="s">
        <v>26067</v>
      </c>
    </row>
    <row r="24266" spans="1:1">
      <c r="A24266" t="s">
        <v>26068</v>
      </c>
    </row>
    <row r="24267" spans="1:1">
      <c r="A24267" t="s">
        <v>26069</v>
      </c>
    </row>
    <row r="24268" spans="1:1">
      <c r="A24268" t="s">
        <v>26070</v>
      </c>
    </row>
    <row r="24269" spans="1:1">
      <c r="A24269" t="s">
        <v>26071</v>
      </c>
    </row>
    <row r="24270" spans="1:1">
      <c r="A24270" t="s">
        <v>26072</v>
      </c>
    </row>
    <row r="24271" spans="1:1">
      <c r="A24271" t="s">
        <v>26073</v>
      </c>
    </row>
    <row r="24272" spans="1:1">
      <c r="A24272" t="s">
        <v>26074</v>
      </c>
    </row>
    <row r="24273" spans="1:1">
      <c r="A24273" t="s">
        <v>26075</v>
      </c>
    </row>
    <row r="24274" spans="1:1">
      <c r="A24274" t="s">
        <v>26076</v>
      </c>
    </row>
    <row r="24275" spans="1:1">
      <c r="A24275" t="s">
        <v>26077</v>
      </c>
    </row>
    <row r="24276" spans="1:1">
      <c r="A24276" t="s">
        <v>26078</v>
      </c>
    </row>
    <row r="24277" spans="1:1">
      <c r="A24277" t="s">
        <v>26079</v>
      </c>
    </row>
    <row r="24278" spans="1:1">
      <c r="A24278" t="s">
        <v>26080</v>
      </c>
    </row>
    <row r="24279" spans="1:1">
      <c r="A24279" t="s">
        <v>26081</v>
      </c>
    </row>
    <row r="24280" spans="1:1">
      <c r="A24280" t="s">
        <v>26082</v>
      </c>
    </row>
    <row r="24281" spans="1:1">
      <c r="A24281" t="s">
        <v>26083</v>
      </c>
    </row>
    <row r="24282" spans="1:1">
      <c r="A24282" t="s">
        <v>26084</v>
      </c>
    </row>
    <row r="24283" spans="1:1">
      <c r="A24283" t="s">
        <v>26085</v>
      </c>
    </row>
    <row r="24284" spans="1:1">
      <c r="A24284" t="s">
        <v>26086</v>
      </c>
    </row>
    <row r="24285" spans="1:1">
      <c r="A24285" t="s">
        <v>26087</v>
      </c>
    </row>
    <row r="24286" spans="1:1">
      <c r="A24286" t="s">
        <v>26088</v>
      </c>
    </row>
    <row r="24287" spans="1:1">
      <c r="A24287" t="s">
        <v>26089</v>
      </c>
    </row>
    <row r="24288" spans="1:1">
      <c r="A24288" t="s">
        <v>26090</v>
      </c>
    </row>
    <row r="24289" spans="1:1">
      <c r="A24289" t="s">
        <v>26091</v>
      </c>
    </row>
    <row r="24290" spans="1:1">
      <c r="A24290" t="s">
        <v>26092</v>
      </c>
    </row>
    <row r="24291" spans="1:1">
      <c r="A24291" t="s">
        <v>26093</v>
      </c>
    </row>
    <row r="24292" spans="1:1">
      <c r="A24292" t="s">
        <v>26094</v>
      </c>
    </row>
    <row r="24293" spans="1:1">
      <c r="A24293" t="s">
        <v>26095</v>
      </c>
    </row>
    <row r="24294" spans="1:1">
      <c r="A24294" t="s">
        <v>26096</v>
      </c>
    </row>
    <row r="24295" spans="1:1">
      <c r="A24295" t="s">
        <v>26097</v>
      </c>
    </row>
    <row r="24296" spans="1:1">
      <c r="A24296" t="s">
        <v>26098</v>
      </c>
    </row>
    <row r="24297" spans="1:1">
      <c r="A24297" t="s">
        <v>26099</v>
      </c>
    </row>
    <row r="24298" spans="1:1">
      <c r="A24298" t="s">
        <v>26100</v>
      </c>
    </row>
    <row r="24299" spans="1:1">
      <c r="A24299" t="s">
        <v>26101</v>
      </c>
    </row>
    <row r="24300" spans="1:1">
      <c r="A24300" t="s">
        <v>26102</v>
      </c>
    </row>
    <row r="24301" spans="1:1">
      <c r="A24301" t="s">
        <v>26103</v>
      </c>
    </row>
    <row r="24302" spans="1:1">
      <c r="A24302" t="s">
        <v>26104</v>
      </c>
    </row>
    <row r="24303" spans="1:1">
      <c r="A24303" t="s">
        <v>26105</v>
      </c>
    </row>
    <row r="24304" spans="1:1">
      <c r="A24304" t="s">
        <v>26106</v>
      </c>
    </row>
    <row r="24305" spans="1:1">
      <c r="A24305" t="s">
        <v>26107</v>
      </c>
    </row>
    <row r="24306" spans="1:1">
      <c r="A24306" t="s">
        <v>26108</v>
      </c>
    </row>
    <row r="24307" spans="1:1">
      <c r="A24307" t="s">
        <v>26109</v>
      </c>
    </row>
    <row r="24308" spans="1:1">
      <c r="A24308" t="s">
        <v>26110</v>
      </c>
    </row>
    <row r="24309" spans="1:1">
      <c r="A24309" t="s">
        <v>26111</v>
      </c>
    </row>
    <row r="24310" spans="1:1">
      <c r="A24310" t="s">
        <v>26112</v>
      </c>
    </row>
    <row r="24311" spans="1:1">
      <c r="A24311" t="s">
        <v>26113</v>
      </c>
    </row>
    <row r="24312" spans="1:1">
      <c r="A24312" t="s">
        <v>26114</v>
      </c>
    </row>
    <row r="24313" spans="1:1">
      <c r="A24313" t="s">
        <v>26115</v>
      </c>
    </row>
    <row r="24314" spans="1:1">
      <c r="A24314" t="s">
        <v>26116</v>
      </c>
    </row>
    <row r="24315" spans="1:1">
      <c r="A24315" t="s">
        <v>26117</v>
      </c>
    </row>
    <row r="24316" spans="1:1">
      <c r="A24316" t="s">
        <v>26118</v>
      </c>
    </row>
    <row r="24317" spans="1:1">
      <c r="A24317" t="s">
        <v>26119</v>
      </c>
    </row>
    <row r="24318" spans="1:1">
      <c r="A24318" t="s">
        <v>26120</v>
      </c>
    </row>
    <row r="24319" spans="1:1">
      <c r="A24319" t="s">
        <v>26121</v>
      </c>
    </row>
    <row r="24320" spans="1:1">
      <c r="A24320" t="s">
        <v>26122</v>
      </c>
    </row>
    <row r="24321" spans="1:1">
      <c r="A24321" t="s">
        <v>26123</v>
      </c>
    </row>
    <row r="24322" spans="1:1">
      <c r="A24322" t="s">
        <v>26124</v>
      </c>
    </row>
    <row r="24323" spans="1:1">
      <c r="A24323" t="s">
        <v>26125</v>
      </c>
    </row>
    <row r="24324" spans="1:1">
      <c r="A24324" t="s">
        <v>26126</v>
      </c>
    </row>
    <row r="24325" spans="1:1">
      <c r="A24325" t="s">
        <v>26127</v>
      </c>
    </row>
    <row r="24326" spans="1:1">
      <c r="A24326" t="s">
        <v>26128</v>
      </c>
    </row>
    <row r="24327" spans="1:1">
      <c r="A24327" t="s">
        <v>26129</v>
      </c>
    </row>
    <row r="24328" spans="1:1">
      <c r="A24328" t="s">
        <v>26130</v>
      </c>
    </row>
    <row r="24329" spans="1:1">
      <c r="A24329" t="s">
        <v>26131</v>
      </c>
    </row>
    <row r="24330" spans="1:1">
      <c r="A24330" t="s">
        <v>26132</v>
      </c>
    </row>
    <row r="24331" spans="1:1">
      <c r="A24331" t="s">
        <v>26133</v>
      </c>
    </row>
    <row r="24332" spans="1:1">
      <c r="A24332" t="s">
        <v>26134</v>
      </c>
    </row>
    <row r="24333" spans="1:1">
      <c r="A24333" t="s">
        <v>26135</v>
      </c>
    </row>
    <row r="24334" spans="1:1">
      <c r="A24334" t="s">
        <v>26136</v>
      </c>
    </row>
    <row r="24335" spans="1:1">
      <c r="A24335" t="s">
        <v>26137</v>
      </c>
    </row>
    <row r="24336" spans="1:1">
      <c r="A24336" t="s">
        <v>26138</v>
      </c>
    </row>
    <row r="24337" spans="1:1">
      <c r="A24337" t="s">
        <v>26139</v>
      </c>
    </row>
    <row r="24338" spans="1:1">
      <c r="A24338" t="s">
        <v>26140</v>
      </c>
    </row>
    <row r="24339" spans="1:1">
      <c r="A24339" t="s">
        <v>26141</v>
      </c>
    </row>
    <row r="24340" spans="1:1">
      <c r="A24340" t="s">
        <v>26142</v>
      </c>
    </row>
    <row r="24341" spans="1:1">
      <c r="A24341" t="s">
        <v>26143</v>
      </c>
    </row>
    <row r="24342" spans="1:1">
      <c r="A24342" t="s">
        <v>26144</v>
      </c>
    </row>
    <row r="24343" spans="1:1">
      <c r="A24343" t="s">
        <v>26145</v>
      </c>
    </row>
    <row r="24344" spans="1:1">
      <c r="A24344" t="s">
        <v>26146</v>
      </c>
    </row>
    <row r="24345" spans="1:1">
      <c r="A24345" t="s">
        <v>26147</v>
      </c>
    </row>
    <row r="24346" spans="1:1">
      <c r="A24346" t="s">
        <v>26148</v>
      </c>
    </row>
    <row r="24347" spans="1:1">
      <c r="A24347" t="s">
        <v>26149</v>
      </c>
    </row>
    <row r="24348" spans="1:1">
      <c r="A24348" t="s">
        <v>26150</v>
      </c>
    </row>
    <row r="24349" spans="1:1">
      <c r="A24349" t="s">
        <v>26151</v>
      </c>
    </row>
    <row r="24350" spans="1:1">
      <c r="A24350" t="s">
        <v>26152</v>
      </c>
    </row>
    <row r="24351" spans="1:1">
      <c r="A24351" t="s">
        <v>26153</v>
      </c>
    </row>
    <row r="24352" spans="1:1">
      <c r="A24352" t="s">
        <v>26154</v>
      </c>
    </row>
    <row r="24353" spans="1:1">
      <c r="A24353" t="s">
        <v>26155</v>
      </c>
    </row>
    <row r="24354" spans="1:1">
      <c r="A24354" t="s">
        <v>26156</v>
      </c>
    </row>
    <row r="24355" spans="1:1">
      <c r="A24355" t="s">
        <v>26157</v>
      </c>
    </row>
    <row r="24356" spans="1:1">
      <c r="A24356" t="s">
        <v>26158</v>
      </c>
    </row>
    <row r="24357" spans="1:1">
      <c r="A24357" t="s">
        <v>26159</v>
      </c>
    </row>
    <row r="24358" spans="1:1">
      <c r="A24358" t="s">
        <v>26160</v>
      </c>
    </row>
    <row r="24359" spans="1:1">
      <c r="A24359" t="s">
        <v>26161</v>
      </c>
    </row>
    <row r="24360" spans="1:1">
      <c r="A24360" t="s">
        <v>26162</v>
      </c>
    </row>
    <row r="24361" spans="1:1">
      <c r="A24361" t="s">
        <v>26163</v>
      </c>
    </row>
    <row r="24362" spans="1:1">
      <c r="A24362" t="s">
        <v>26164</v>
      </c>
    </row>
    <row r="24363" spans="1:1">
      <c r="A24363" t="s">
        <v>26165</v>
      </c>
    </row>
    <row r="24364" spans="1:1">
      <c r="A24364" t="s">
        <v>26166</v>
      </c>
    </row>
    <row r="24365" spans="1:1">
      <c r="A24365" t="s">
        <v>26167</v>
      </c>
    </row>
    <row r="24366" spans="1:1">
      <c r="A24366" t="s">
        <v>26168</v>
      </c>
    </row>
    <row r="24367" spans="1:1">
      <c r="A24367" t="s">
        <v>26169</v>
      </c>
    </row>
    <row r="24368" spans="1:1">
      <c r="A24368" t="s">
        <v>26170</v>
      </c>
    </row>
    <row r="24369" spans="1:1">
      <c r="A24369" t="s">
        <v>26171</v>
      </c>
    </row>
    <row r="24370" spans="1:1">
      <c r="A24370" t="s">
        <v>26172</v>
      </c>
    </row>
    <row r="24371" spans="1:1">
      <c r="A24371" t="s">
        <v>26173</v>
      </c>
    </row>
    <row r="24372" spans="1:1">
      <c r="A24372" t="s">
        <v>26174</v>
      </c>
    </row>
    <row r="24373" spans="1:1">
      <c r="A24373" t="s">
        <v>26175</v>
      </c>
    </row>
    <row r="24374" spans="1:1">
      <c r="A24374" t="s">
        <v>26176</v>
      </c>
    </row>
    <row r="24375" spans="1:1">
      <c r="A24375" t="s">
        <v>26177</v>
      </c>
    </row>
    <row r="24376" spans="1:1">
      <c r="A24376" t="s">
        <v>26178</v>
      </c>
    </row>
    <row r="24377" spans="1:1">
      <c r="A24377" t="s">
        <v>26179</v>
      </c>
    </row>
    <row r="24378" spans="1:1">
      <c r="A24378" t="s">
        <v>26180</v>
      </c>
    </row>
    <row r="24379" spans="1:1">
      <c r="A24379" t="s">
        <v>26181</v>
      </c>
    </row>
    <row r="24380" spans="1:1">
      <c r="A24380" t="s">
        <v>26182</v>
      </c>
    </row>
    <row r="24381" spans="1:1">
      <c r="A24381" t="s">
        <v>26183</v>
      </c>
    </row>
    <row r="24382" spans="1:1">
      <c r="A24382" t="s">
        <v>26184</v>
      </c>
    </row>
    <row r="24383" spans="1:1">
      <c r="A24383" t="s">
        <v>26185</v>
      </c>
    </row>
    <row r="24384" spans="1:1">
      <c r="A24384" t="s">
        <v>26186</v>
      </c>
    </row>
    <row r="24385" spans="1:1">
      <c r="A24385" t="s">
        <v>26187</v>
      </c>
    </row>
    <row r="24386" spans="1:1">
      <c r="A24386" t="s">
        <v>26188</v>
      </c>
    </row>
    <row r="24387" spans="1:1">
      <c r="A24387" t="s">
        <v>26189</v>
      </c>
    </row>
    <row r="24388" spans="1:1">
      <c r="A24388" t="s">
        <v>26190</v>
      </c>
    </row>
    <row r="24389" spans="1:1">
      <c r="A24389" t="s">
        <v>26191</v>
      </c>
    </row>
    <row r="24390" spans="1:1">
      <c r="A24390" t="s">
        <v>26192</v>
      </c>
    </row>
    <row r="24391" spans="1:1">
      <c r="A24391" t="s">
        <v>26193</v>
      </c>
    </row>
    <row r="24392" spans="1:1">
      <c r="A24392" t="s">
        <v>26194</v>
      </c>
    </row>
    <row r="24393" spans="1:1">
      <c r="A24393" t="s">
        <v>26195</v>
      </c>
    </row>
    <row r="24394" spans="1:1">
      <c r="A24394" t="s">
        <v>26196</v>
      </c>
    </row>
    <row r="24395" spans="1:1">
      <c r="A24395" t="s">
        <v>26197</v>
      </c>
    </row>
    <row r="24396" spans="1:1">
      <c r="A24396" t="s">
        <v>26198</v>
      </c>
    </row>
    <row r="24397" spans="1:1">
      <c r="A24397" t="s">
        <v>26199</v>
      </c>
    </row>
    <row r="24398" spans="1:1">
      <c r="A24398" t="s">
        <v>26200</v>
      </c>
    </row>
    <row r="24399" spans="1:1">
      <c r="A24399" t="s">
        <v>26201</v>
      </c>
    </row>
    <row r="24400" spans="1:1">
      <c r="A24400" t="s">
        <v>26202</v>
      </c>
    </row>
    <row r="24401" spans="1:1">
      <c r="A24401" t="s">
        <v>26203</v>
      </c>
    </row>
    <row r="24402" spans="1:1">
      <c r="A24402" t="s">
        <v>26204</v>
      </c>
    </row>
    <row r="24403" spans="1:1">
      <c r="A24403" t="s">
        <v>26205</v>
      </c>
    </row>
    <row r="24404" spans="1:1">
      <c r="A24404" t="s">
        <v>26206</v>
      </c>
    </row>
    <row r="24405" spans="1:1">
      <c r="A24405" t="s">
        <v>26207</v>
      </c>
    </row>
    <row r="24406" spans="1:1">
      <c r="A24406" t="s">
        <v>26208</v>
      </c>
    </row>
    <row r="24407" spans="1:1">
      <c r="A24407" t="s">
        <v>26209</v>
      </c>
    </row>
    <row r="24408" spans="1:1">
      <c r="A24408" t="s">
        <v>26210</v>
      </c>
    </row>
    <row r="24409" spans="1:1">
      <c r="A24409" t="s">
        <v>26211</v>
      </c>
    </row>
    <row r="24410" spans="1:1">
      <c r="A24410" t="s">
        <v>26212</v>
      </c>
    </row>
    <row r="24411" spans="1:1">
      <c r="A24411" t="s">
        <v>26213</v>
      </c>
    </row>
    <row r="24412" spans="1:1">
      <c r="A24412" t="s">
        <v>26214</v>
      </c>
    </row>
    <row r="24413" spans="1:1">
      <c r="A24413" t="s">
        <v>26215</v>
      </c>
    </row>
    <row r="24414" spans="1:1">
      <c r="A24414" t="s">
        <v>26216</v>
      </c>
    </row>
    <row r="24415" spans="1:1">
      <c r="A24415" t="s">
        <v>26217</v>
      </c>
    </row>
    <row r="24416" spans="1:1">
      <c r="A24416" t="s">
        <v>26218</v>
      </c>
    </row>
    <row r="24417" spans="1:1">
      <c r="A24417" t="s">
        <v>26219</v>
      </c>
    </row>
    <row r="24418" spans="1:1">
      <c r="A24418" t="s">
        <v>26220</v>
      </c>
    </row>
    <row r="24419" spans="1:1">
      <c r="A24419" t="s">
        <v>26221</v>
      </c>
    </row>
    <row r="24420" spans="1:1">
      <c r="A24420" t="s">
        <v>26222</v>
      </c>
    </row>
    <row r="24421" spans="1:1">
      <c r="A24421" t="s">
        <v>26223</v>
      </c>
    </row>
    <row r="24422" spans="1:1">
      <c r="A24422" t="s">
        <v>26224</v>
      </c>
    </row>
    <row r="24423" spans="1:1">
      <c r="A24423" t="s">
        <v>26225</v>
      </c>
    </row>
    <row r="24424" spans="1:1">
      <c r="A24424" t="s">
        <v>26226</v>
      </c>
    </row>
    <row r="24425" spans="1:1">
      <c r="A24425" t="s">
        <v>26227</v>
      </c>
    </row>
    <row r="24426" spans="1:1">
      <c r="A24426" t="s">
        <v>26228</v>
      </c>
    </row>
    <row r="24427" spans="1:1">
      <c r="A24427" t="s">
        <v>26229</v>
      </c>
    </row>
    <row r="24428" spans="1:1">
      <c r="A24428" t="s">
        <v>26230</v>
      </c>
    </row>
    <row r="24429" spans="1:1">
      <c r="A24429" t="s">
        <v>26231</v>
      </c>
    </row>
    <row r="24430" spans="1:1">
      <c r="A24430" t="s">
        <v>26232</v>
      </c>
    </row>
    <row r="24431" spans="1:1">
      <c r="A24431" t="s">
        <v>26233</v>
      </c>
    </row>
    <row r="24432" spans="1:1">
      <c r="A24432" t="s">
        <v>26234</v>
      </c>
    </row>
    <row r="24433" spans="1:1">
      <c r="A24433" t="s">
        <v>26235</v>
      </c>
    </row>
    <row r="24434" spans="1:1">
      <c r="A24434" t="s">
        <v>26236</v>
      </c>
    </row>
    <row r="24435" spans="1:1">
      <c r="A24435" t="s">
        <v>26237</v>
      </c>
    </row>
    <row r="24436" spans="1:1">
      <c r="A24436" t="s">
        <v>26238</v>
      </c>
    </row>
    <row r="24437" spans="1:1">
      <c r="A24437" t="s">
        <v>26239</v>
      </c>
    </row>
    <row r="24438" spans="1:1">
      <c r="A24438" t="s">
        <v>26240</v>
      </c>
    </row>
    <row r="24439" spans="1:1">
      <c r="A24439" t="s">
        <v>26241</v>
      </c>
    </row>
    <row r="24440" spans="1:1">
      <c r="A24440" t="s">
        <v>26242</v>
      </c>
    </row>
    <row r="24441" spans="1:1">
      <c r="A24441" t="s">
        <v>26243</v>
      </c>
    </row>
    <row r="24442" spans="1:1">
      <c r="A24442" t="s">
        <v>26244</v>
      </c>
    </row>
    <row r="24443" spans="1:1">
      <c r="A24443" t="s">
        <v>26245</v>
      </c>
    </row>
    <row r="24444" spans="1:1">
      <c r="A24444" t="s">
        <v>26246</v>
      </c>
    </row>
    <row r="24445" spans="1:1">
      <c r="A24445" t="s">
        <v>26247</v>
      </c>
    </row>
    <row r="24446" spans="1:1">
      <c r="A24446" t="s">
        <v>26248</v>
      </c>
    </row>
    <row r="24447" spans="1:1">
      <c r="A24447" t="s">
        <v>26249</v>
      </c>
    </row>
    <row r="24448" spans="1:1">
      <c r="A24448" t="s">
        <v>26250</v>
      </c>
    </row>
    <row r="24449" spans="1:1">
      <c r="A24449" t="s">
        <v>26251</v>
      </c>
    </row>
    <row r="24450" spans="1:1">
      <c r="A24450" t="s">
        <v>26252</v>
      </c>
    </row>
    <row r="24451" spans="1:1">
      <c r="A24451" t="s">
        <v>26253</v>
      </c>
    </row>
    <row r="24452" spans="1:1">
      <c r="A24452" t="s">
        <v>26254</v>
      </c>
    </row>
    <row r="24453" spans="1:1">
      <c r="A24453" t="s">
        <v>26255</v>
      </c>
    </row>
    <row r="24454" spans="1:1">
      <c r="A24454" t="s">
        <v>26256</v>
      </c>
    </row>
    <row r="24455" spans="1:1">
      <c r="A24455" t="s">
        <v>26257</v>
      </c>
    </row>
    <row r="24456" spans="1:1">
      <c r="A24456" t="s">
        <v>26258</v>
      </c>
    </row>
    <row r="24457" spans="1:1">
      <c r="A24457" t="s">
        <v>26259</v>
      </c>
    </row>
    <row r="24458" spans="1:1">
      <c r="A24458" t="s">
        <v>26260</v>
      </c>
    </row>
    <row r="24459" spans="1:1">
      <c r="A24459" t="s">
        <v>26261</v>
      </c>
    </row>
    <row r="24460" spans="1:1">
      <c r="A24460" t="s">
        <v>26262</v>
      </c>
    </row>
    <row r="24461" spans="1:1">
      <c r="A24461" t="s">
        <v>26263</v>
      </c>
    </row>
    <row r="24462" spans="1:1">
      <c r="A24462" t="s">
        <v>26264</v>
      </c>
    </row>
    <row r="24463" spans="1:1">
      <c r="A24463" t="s">
        <v>26265</v>
      </c>
    </row>
    <row r="24464" spans="1:1">
      <c r="A24464" t="s">
        <v>26266</v>
      </c>
    </row>
    <row r="24465" spans="1:1">
      <c r="A24465" t="s">
        <v>26267</v>
      </c>
    </row>
    <row r="24466" spans="1:1">
      <c r="A24466" t="s">
        <v>26268</v>
      </c>
    </row>
    <row r="24467" spans="1:1">
      <c r="A24467" t="s">
        <v>26269</v>
      </c>
    </row>
    <row r="24468" spans="1:1">
      <c r="A24468" t="s">
        <v>26270</v>
      </c>
    </row>
    <row r="24469" spans="1:1">
      <c r="A24469" t="s">
        <v>26271</v>
      </c>
    </row>
    <row r="24470" spans="1:1">
      <c r="A24470" t="s">
        <v>26272</v>
      </c>
    </row>
    <row r="24471" spans="1:1">
      <c r="A24471" t="s">
        <v>26273</v>
      </c>
    </row>
    <row r="24472" spans="1:1">
      <c r="A24472" t="s">
        <v>26274</v>
      </c>
    </row>
    <row r="24473" spans="1:1">
      <c r="A24473" t="s">
        <v>26275</v>
      </c>
    </row>
    <row r="24474" spans="1:1">
      <c r="A24474" t="s">
        <v>26276</v>
      </c>
    </row>
    <row r="24475" spans="1:1">
      <c r="A24475" t="s">
        <v>26277</v>
      </c>
    </row>
    <row r="24476" spans="1:1">
      <c r="A24476" t="s">
        <v>26278</v>
      </c>
    </row>
    <row r="24477" spans="1:1">
      <c r="A24477" t="s">
        <v>26279</v>
      </c>
    </row>
    <row r="24478" spans="1:1">
      <c r="A24478" t="s">
        <v>26280</v>
      </c>
    </row>
    <row r="24479" spans="1:1">
      <c r="A24479" t="s">
        <v>26281</v>
      </c>
    </row>
    <row r="24480" spans="1:1">
      <c r="A24480" t="s">
        <v>26282</v>
      </c>
    </row>
    <row r="24481" spans="1:1">
      <c r="A24481" t="s">
        <v>26283</v>
      </c>
    </row>
    <row r="24482" spans="1:1">
      <c r="A24482" t="s">
        <v>26284</v>
      </c>
    </row>
    <row r="24483" spans="1:1">
      <c r="A24483" t="s">
        <v>26285</v>
      </c>
    </row>
    <row r="24484" spans="1:1">
      <c r="A24484" t="s">
        <v>26286</v>
      </c>
    </row>
    <row r="24485" spans="1:1">
      <c r="A24485" t="s">
        <v>26287</v>
      </c>
    </row>
    <row r="24486" spans="1:1">
      <c r="A24486" t="s">
        <v>26288</v>
      </c>
    </row>
    <row r="24487" spans="1:1">
      <c r="A24487" t="s">
        <v>26289</v>
      </c>
    </row>
    <row r="24488" spans="1:1">
      <c r="A24488" t="s">
        <v>26290</v>
      </c>
    </row>
    <row r="24489" spans="1:1">
      <c r="A24489" t="s">
        <v>26291</v>
      </c>
    </row>
    <row r="24490" spans="1:1">
      <c r="A24490" t="s">
        <v>26292</v>
      </c>
    </row>
    <row r="24491" spans="1:1">
      <c r="A24491" t="s">
        <v>26293</v>
      </c>
    </row>
    <row r="24492" spans="1:1">
      <c r="A24492" t="s">
        <v>26294</v>
      </c>
    </row>
    <row r="24493" spans="1:1">
      <c r="A24493" t="s">
        <v>26295</v>
      </c>
    </row>
    <row r="24494" spans="1:1">
      <c r="A24494" t="s">
        <v>26296</v>
      </c>
    </row>
    <row r="24495" spans="1:1">
      <c r="A24495" t="s">
        <v>26297</v>
      </c>
    </row>
    <row r="24496" spans="1:1">
      <c r="A24496" t="s">
        <v>26298</v>
      </c>
    </row>
    <row r="24497" spans="1:1">
      <c r="A24497" t="s">
        <v>26299</v>
      </c>
    </row>
    <row r="24498" spans="1:1">
      <c r="A24498" t="s">
        <v>26300</v>
      </c>
    </row>
    <row r="24499" spans="1:1">
      <c r="A24499" t="s">
        <v>26301</v>
      </c>
    </row>
    <row r="24500" spans="1:1">
      <c r="A24500" t="s">
        <v>26302</v>
      </c>
    </row>
    <row r="24501" spans="1:1">
      <c r="A24501" t="s">
        <v>26303</v>
      </c>
    </row>
    <row r="24502" spans="1:1">
      <c r="A24502" t="s">
        <v>26304</v>
      </c>
    </row>
    <row r="24503" spans="1:1">
      <c r="A24503" t="s">
        <v>26305</v>
      </c>
    </row>
    <row r="24504" spans="1:1">
      <c r="A24504" t="s">
        <v>26306</v>
      </c>
    </row>
    <row r="24505" spans="1:1">
      <c r="A24505" t="s">
        <v>26307</v>
      </c>
    </row>
    <row r="24506" spans="1:1">
      <c r="A24506" t="s">
        <v>26308</v>
      </c>
    </row>
    <row r="24507" spans="1:1">
      <c r="A24507" t="s">
        <v>26309</v>
      </c>
    </row>
    <row r="24508" spans="1:1">
      <c r="A24508" t="s">
        <v>26310</v>
      </c>
    </row>
    <row r="24509" spans="1:1">
      <c r="A24509" t="s">
        <v>26311</v>
      </c>
    </row>
    <row r="24510" spans="1:1">
      <c r="A24510" t="s">
        <v>26312</v>
      </c>
    </row>
    <row r="24511" spans="1:1">
      <c r="A24511" t="s">
        <v>26313</v>
      </c>
    </row>
    <row r="24512" spans="1:1">
      <c r="A24512" t="s">
        <v>26314</v>
      </c>
    </row>
    <row r="24513" spans="1:1">
      <c r="A24513" t="s">
        <v>26315</v>
      </c>
    </row>
    <row r="24514" spans="1:1">
      <c r="A24514" t="s">
        <v>26316</v>
      </c>
    </row>
    <row r="24515" spans="1:1">
      <c r="A24515" t="s">
        <v>26317</v>
      </c>
    </row>
    <row r="24516" spans="1:1">
      <c r="A24516" t="s">
        <v>26318</v>
      </c>
    </row>
    <row r="24517" spans="1:1">
      <c r="A24517" t="s">
        <v>26319</v>
      </c>
    </row>
    <row r="24518" spans="1:1">
      <c r="A24518" t="s">
        <v>26320</v>
      </c>
    </row>
    <row r="24519" spans="1:1">
      <c r="A24519" t="s">
        <v>26321</v>
      </c>
    </row>
    <row r="24520" spans="1:1">
      <c r="A24520" t="s">
        <v>26322</v>
      </c>
    </row>
    <row r="24521" spans="1:1">
      <c r="A24521" t="s">
        <v>26323</v>
      </c>
    </row>
    <row r="24522" spans="1:1">
      <c r="A24522" t="s">
        <v>26324</v>
      </c>
    </row>
    <row r="24523" spans="1:1">
      <c r="A24523" t="s">
        <v>26325</v>
      </c>
    </row>
    <row r="24524" spans="1:1">
      <c r="A24524" t="s">
        <v>26326</v>
      </c>
    </row>
    <row r="24525" spans="1:1">
      <c r="A24525" t="s">
        <v>26327</v>
      </c>
    </row>
    <row r="24526" spans="1:1">
      <c r="A24526" t="s">
        <v>26328</v>
      </c>
    </row>
    <row r="24527" spans="1:1">
      <c r="A24527" t="s">
        <v>26329</v>
      </c>
    </row>
    <row r="24528" spans="1:1">
      <c r="A24528" t="s">
        <v>26330</v>
      </c>
    </row>
    <row r="24529" spans="1:1">
      <c r="A24529" t="s">
        <v>26331</v>
      </c>
    </row>
    <row r="24530" spans="1:1">
      <c r="A24530" t="s">
        <v>26332</v>
      </c>
    </row>
    <row r="24531" spans="1:1">
      <c r="A24531" t="s">
        <v>26333</v>
      </c>
    </row>
    <row r="24532" spans="1:1">
      <c r="A24532" t="s">
        <v>26334</v>
      </c>
    </row>
    <row r="24533" spans="1:1">
      <c r="A24533" t="s">
        <v>26335</v>
      </c>
    </row>
    <row r="24534" spans="1:1">
      <c r="A24534" t="s">
        <v>26336</v>
      </c>
    </row>
    <row r="24535" spans="1:1">
      <c r="A24535" t="s">
        <v>26337</v>
      </c>
    </row>
    <row r="24536" spans="1:1">
      <c r="A24536" t="s">
        <v>26338</v>
      </c>
    </row>
    <row r="24537" spans="1:1">
      <c r="A24537" t="s">
        <v>26339</v>
      </c>
    </row>
    <row r="24538" spans="1:1">
      <c r="A24538" t="s">
        <v>26340</v>
      </c>
    </row>
    <row r="24539" spans="1:1">
      <c r="A24539" t="s">
        <v>26341</v>
      </c>
    </row>
    <row r="24540" spans="1:1">
      <c r="A24540" t="s">
        <v>26342</v>
      </c>
    </row>
    <row r="24541" spans="1:1">
      <c r="A24541" t="s">
        <v>26343</v>
      </c>
    </row>
    <row r="24542" spans="1:1">
      <c r="A24542" t="s">
        <v>26344</v>
      </c>
    </row>
    <row r="24543" spans="1:1">
      <c r="A24543" t="s">
        <v>26345</v>
      </c>
    </row>
    <row r="24544" spans="1:1">
      <c r="A24544" t="s">
        <v>26346</v>
      </c>
    </row>
    <row r="24545" spans="1:1">
      <c r="A24545" t="s">
        <v>26347</v>
      </c>
    </row>
    <row r="24546" spans="1:1">
      <c r="A24546" t="s">
        <v>26348</v>
      </c>
    </row>
    <row r="24547" spans="1:1">
      <c r="A24547" t="s">
        <v>26349</v>
      </c>
    </row>
    <row r="24548" spans="1:1">
      <c r="A24548" t="s">
        <v>26350</v>
      </c>
    </row>
    <row r="24549" spans="1:1">
      <c r="A24549" t="s">
        <v>26351</v>
      </c>
    </row>
    <row r="24550" spans="1:1">
      <c r="A24550" t="s">
        <v>26352</v>
      </c>
    </row>
    <row r="24551" spans="1:1">
      <c r="A24551" t="s">
        <v>26353</v>
      </c>
    </row>
    <row r="24552" spans="1:1">
      <c r="A24552" t="s">
        <v>26354</v>
      </c>
    </row>
    <row r="24553" spans="1:1">
      <c r="A24553" t="s">
        <v>26355</v>
      </c>
    </row>
    <row r="24554" spans="1:1">
      <c r="A24554" t="s">
        <v>26356</v>
      </c>
    </row>
    <row r="24555" spans="1:1">
      <c r="A24555" t="s">
        <v>26357</v>
      </c>
    </row>
    <row r="24556" spans="1:1">
      <c r="A24556" t="s">
        <v>26358</v>
      </c>
    </row>
    <row r="24557" spans="1:1">
      <c r="A24557" t="s">
        <v>26359</v>
      </c>
    </row>
    <row r="24558" spans="1:1">
      <c r="A24558" t="s">
        <v>26360</v>
      </c>
    </row>
    <row r="24559" spans="1:1">
      <c r="A24559" t="s">
        <v>26361</v>
      </c>
    </row>
    <row r="24560" spans="1:1">
      <c r="A24560" t="s">
        <v>26362</v>
      </c>
    </row>
    <row r="24561" spans="1:1">
      <c r="A24561" t="s">
        <v>26363</v>
      </c>
    </row>
    <row r="24562" spans="1:1">
      <c r="A24562" t="s">
        <v>26364</v>
      </c>
    </row>
    <row r="24563" spans="1:1">
      <c r="A24563" t="s">
        <v>26365</v>
      </c>
    </row>
    <row r="24564" spans="1:1">
      <c r="A24564" t="s">
        <v>26366</v>
      </c>
    </row>
    <row r="24565" spans="1:1">
      <c r="A24565" t="s">
        <v>26367</v>
      </c>
    </row>
    <row r="24566" spans="1:1">
      <c r="A24566" t="s">
        <v>26368</v>
      </c>
    </row>
    <row r="24567" spans="1:1">
      <c r="A24567" t="s">
        <v>26369</v>
      </c>
    </row>
    <row r="24568" spans="1:1">
      <c r="A24568" t="s">
        <v>26370</v>
      </c>
    </row>
    <row r="24569" spans="1:1">
      <c r="A24569" t="s">
        <v>26371</v>
      </c>
    </row>
    <row r="24570" spans="1:1">
      <c r="A24570" t="s">
        <v>26372</v>
      </c>
    </row>
    <row r="24571" spans="1:1">
      <c r="A24571" t="s">
        <v>26373</v>
      </c>
    </row>
    <row r="24572" spans="1:1">
      <c r="A24572" t="s">
        <v>26374</v>
      </c>
    </row>
    <row r="24573" spans="1:1">
      <c r="A24573" t="s">
        <v>26375</v>
      </c>
    </row>
    <row r="24574" spans="1:1">
      <c r="A24574" t="s">
        <v>26376</v>
      </c>
    </row>
    <row r="24575" spans="1:1">
      <c r="A24575" t="s">
        <v>26377</v>
      </c>
    </row>
    <row r="24576" spans="1:1">
      <c r="A24576" t="s">
        <v>26378</v>
      </c>
    </row>
    <row r="24577" spans="1:1">
      <c r="A24577" t="s">
        <v>26379</v>
      </c>
    </row>
    <row r="24578" spans="1:1">
      <c r="A24578" t="s">
        <v>26380</v>
      </c>
    </row>
    <row r="24579" spans="1:1">
      <c r="A24579" t="s">
        <v>26381</v>
      </c>
    </row>
    <row r="24580" spans="1:1">
      <c r="A24580" t="s">
        <v>26382</v>
      </c>
    </row>
    <row r="24581" spans="1:1">
      <c r="A24581" t="s">
        <v>26383</v>
      </c>
    </row>
    <row r="24582" spans="1:1">
      <c r="A24582" t="s">
        <v>26384</v>
      </c>
    </row>
    <row r="24583" spans="1:1">
      <c r="A24583" t="s">
        <v>26385</v>
      </c>
    </row>
    <row r="24584" spans="1:1">
      <c r="A24584" t="s">
        <v>26386</v>
      </c>
    </row>
    <row r="24585" spans="1:1">
      <c r="A24585" t="s">
        <v>26387</v>
      </c>
    </row>
    <row r="24586" spans="1:1">
      <c r="A24586" t="s">
        <v>26388</v>
      </c>
    </row>
    <row r="24587" spans="1:1">
      <c r="A24587" t="s">
        <v>26389</v>
      </c>
    </row>
    <row r="24588" spans="1:1">
      <c r="A24588" t="s">
        <v>26390</v>
      </c>
    </row>
    <row r="24589" spans="1:1">
      <c r="A24589" t="s">
        <v>26391</v>
      </c>
    </row>
    <row r="24590" spans="1:1">
      <c r="A24590" t="s">
        <v>26392</v>
      </c>
    </row>
    <row r="24591" spans="1:1">
      <c r="A24591" t="s">
        <v>26393</v>
      </c>
    </row>
    <row r="24592" spans="1:1">
      <c r="A24592" t="s">
        <v>26394</v>
      </c>
    </row>
    <row r="24593" spans="1:1">
      <c r="A24593" t="s">
        <v>26395</v>
      </c>
    </row>
    <row r="24594" spans="1:1">
      <c r="A24594" t="s">
        <v>26396</v>
      </c>
    </row>
    <row r="24595" spans="1:1">
      <c r="A24595" t="s">
        <v>26397</v>
      </c>
    </row>
    <row r="24596" spans="1:1">
      <c r="A24596" t="s">
        <v>26398</v>
      </c>
    </row>
    <row r="24597" spans="1:1">
      <c r="A24597" t="s">
        <v>26399</v>
      </c>
    </row>
    <row r="24598" spans="1:1">
      <c r="A24598" t="s">
        <v>26400</v>
      </c>
    </row>
    <row r="24599" spans="1:1">
      <c r="A24599" t="s">
        <v>26401</v>
      </c>
    </row>
    <row r="24600" spans="1:1">
      <c r="A24600" t="s">
        <v>26402</v>
      </c>
    </row>
    <row r="24601" spans="1:1">
      <c r="A24601" t="s">
        <v>26403</v>
      </c>
    </row>
    <row r="24602" spans="1:1">
      <c r="A24602" t="s">
        <v>26404</v>
      </c>
    </row>
    <row r="24603" spans="1:1">
      <c r="A24603" t="s">
        <v>26405</v>
      </c>
    </row>
    <row r="24604" spans="1:1">
      <c r="A24604" t="s">
        <v>26406</v>
      </c>
    </row>
    <row r="24605" spans="1:1">
      <c r="A24605" t="s">
        <v>26407</v>
      </c>
    </row>
    <row r="24606" spans="1:1">
      <c r="A24606" t="s">
        <v>26408</v>
      </c>
    </row>
    <row r="24607" spans="1:1">
      <c r="A24607" t="s">
        <v>26409</v>
      </c>
    </row>
    <row r="24608" spans="1:1">
      <c r="A24608" t="s">
        <v>26410</v>
      </c>
    </row>
    <row r="24609" spans="1:1">
      <c r="A24609" t="s">
        <v>26411</v>
      </c>
    </row>
    <row r="24610" spans="1:1">
      <c r="A24610" t="s">
        <v>26412</v>
      </c>
    </row>
    <row r="24611" spans="1:1">
      <c r="A24611" t="s">
        <v>26413</v>
      </c>
    </row>
    <row r="24612" spans="1:1">
      <c r="A24612" t="s">
        <v>26414</v>
      </c>
    </row>
    <row r="24613" spans="1:1">
      <c r="A24613" t="s">
        <v>26415</v>
      </c>
    </row>
    <row r="24614" spans="1:1">
      <c r="A24614" t="s">
        <v>26416</v>
      </c>
    </row>
    <row r="24615" spans="1:1">
      <c r="A24615" t="s">
        <v>26417</v>
      </c>
    </row>
    <row r="24616" spans="1:1">
      <c r="A24616" t="s">
        <v>26418</v>
      </c>
    </row>
    <row r="24617" spans="1:1">
      <c r="A24617" t="s">
        <v>26419</v>
      </c>
    </row>
    <row r="24618" spans="1:1">
      <c r="A24618" t="s">
        <v>26420</v>
      </c>
    </row>
    <row r="24619" spans="1:1">
      <c r="A24619" t="s">
        <v>26421</v>
      </c>
    </row>
    <row r="24620" spans="1:1">
      <c r="A24620" t="s">
        <v>26422</v>
      </c>
    </row>
    <row r="24621" spans="1:1">
      <c r="A24621" t="s">
        <v>26423</v>
      </c>
    </row>
    <row r="24622" spans="1:1">
      <c r="A24622" t="s">
        <v>26424</v>
      </c>
    </row>
    <row r="24623" spans="1:1">
      <c r="A24623" t="s">
        <v>26425</v>
      </c>
    </row>
    <row r="24624" spans="1:1">
      <c r="A24624" t="s">
        <v>26426</v>
      </c>
    </row>
    <row r="24625" spans="1:1">
      <c r="A24625" t="s">
        <v>26427</v>
      </c>
    </row>
    <row r="24626" spans="1:1">
      <c r="A24626" t="s">
        <v>26428</v>
      </c>
    </row>
    <row r="24627" spans="1:1">
      <c r="A24627" t="s">
        <v>26429</v>
      </c>
    </row>
    <row r="24628" spans="1:1">
      <c r="A24628" t="s">
        <v>26430</v>
      </c>
    </row>
    <row r="24629" spans="1:1">
      <c r="A24629" t="s">
        <v>26431</v>
      </c>
    </row>
    <row r="24630" spans="1:1">
      <c r="A24630" t="s">
        <v>26432</v>
      </c>
    </row>
    <row r="24631" spans="1:1">
      <c r="A24631" t="s">
        <v>26433</v>
      </c>
    </row>
    <row r="24632" spans="1:1">
      <c r="A24632" t="s">
        <v>26434</v>
      </c>
    </row>
    <row r="24633" spans="1:1">
      <c r="A24633" t="s">
        <v>26435</v>
      </c>
    </row>
    <row r="24634" spans="1:1">
      <c r="A24634" t="s">
        <v>26436</v>
      </c>
    </row>
    <row r="24635" spans="1:1">
      <c r="A24635" t="s">
        <v>26437</v>
      </c>
    </row>
    <row r="24636" spans="1:1">
      <c r="A24636" t="s">
        <v>26438</v>
      </c>
    </row>
    <row r="24637" spans="1:1">
      <c r="A24637" t="s">
        <v>26439</v>
      </c>
    </row>
    <row r="24638" spans="1:1">
      <c r="A24638" t="s">
        <v>26440</v>
      </c>
    </row>
    <row r="24639" spans="1:1">
      <c r="A24639" t="s">
        <v>26441</v>
      </c>
    </row>
    <row r="24640" spans="1:1">
      <c r="A24640" t="s">
        <v>26442</v>
      </c>
    </row>
    <row r="24641" spans="1:1">
      <c r="A24641" t="s">
        <v>26443</v>
      </c>
    </row>
    <row r="24642" spans="1:1">
      <c r="A24642" t="s">
        <v>26444</v>
      </c>
    </row>
    <row r="24643" spans="1:1">
      <c r="A24643" t="s">
        <v>26445</v>
      </c>
    </row>
    <row r="24644" spans="1:1">
      <c r="A24644" t="s">
        <v>26446</v>
      </c>
    </row>
    <row r="24645" spans="1:1">
      <c r="A24645" t="s">
        <v>26447</v>
      </c>
    </row>
    <row r="24646" spans="1:1">
      <c r="A24646" t="s">
        <v>26448</v>
      </c>
    </row>
    <row r="24647" spans="1:1">
      <c r="A24647" t="s">
        <v>26449</v>
      </c>
    </row>
    <row r="24648" spans="1:1">
      <c r="A24648" t="s">
        <v>26450</v>
      </c>
    </row>
    <row r="24649" spans="1:1">
      <c r="A24649" t="s">
        <v>26451</v>
      </c>
    </row>
    <row r="24650" spans="1:1">
      <c r="A24650" t="s">
        <v>26452</v>
      </c>
    </row>
    <row r="24651" spans="1:1">
      <c r="A24651" t="s">
        <v>26453</v>
      </c>
    </row>
    <row r="24652" spans="1:1">
      <c r="A24652" t="s">
        <v>26454</v>
      </c>
    </row>
    <row r="24653" spans="1:1">
      <c r="A24653" t="s">
        <v>26455</v>
      </c>
    </row>
    <row r="24654" spans="1:1">
      <c r="A24654" t="s">
        <v>26456</v>
      </c>
    </row>
    <row r="24655" spans="1:1">
      <c r="A24655" t="s">
        <v>26457</v>
      </c>
    </row>
    <row r="24656" spans="1:1">
      <c r="A24656" t="s">
        <v>26458</v>
      </c>
    </row>
    <row r="24657" spans="1:1">
      <c r="A24657" t="s">
        <v>26459</v>
      </c>
    </row>
    <row r="24658" spans="1:1">
      <c r="A24658" t="s">
        <v>26460</v>
      </c>
    </row>
    <row r="24659" spans="1:1">
      <c r="A24659" t="s">
        <v>26461</v>
      </c>
    </row>
    <row r="24660" spans="1:1">
      <c r="A24660" t="s">
        <v>26462</v>
      </c>
    </row>
    <row r="24661" spans="1:1">
      <c r="A24661" t="s">
        <v>26463</v>
      </c>
    </row>
    <row r="24662" spans="1:1">
      <c r="A24662" t="s">
        <v>26464</v>
      </c>
    </row>
    <row r="24663" spans="1:1">
      <c r="A24663" t="s">
        <v>26465</v>
      </c>
    </row>
    <row r="24664" spans="1:1">
      <c r="A24664" t="s">
        <v>26466</v>
      </c>
    </row>
    <row r="24665" spans="1:1">
      <c r="A24665" t="s">
        <v>26467</v>
      </c>
    </row>
    <row r="24666" spans="1:1">
      <c r="A24666" t="s">
        <v>26468</v>
      </c>
    </row>
    <row r="24667" spans="1:1">
      <c r="A24667" t="s">
        <v>26469</v>
      </c>
    </row>
    <row r="24668" spans="1:1">
      <c r="A24668" t="s">
        <v>26470</v>
      </c>
    </row>
    <row r="24669" spans="1:1">
      <c r="A24669" t="s">
        <v>26471</v>
      </c>
    </row>
    <row r="24670" spans="1:1">
      <c r="A24670" t="s">
        <v>26472</v>
      </c>
    </row>
    <row r="24671" spans="1:1">
      <c r="A24671" t="s">
        <v>26473</v>
      </c>
    </row>
    <row r="24672" spans="1:1">
      <c r="A24672" t="s">
        <v>26474</v>
      </c>
    </row>
    <row r="24673" spans="1:1">
      <c r="A24673" t="s">
        <v>26475</v>
      </c>
    </row>
    <row r="24674" spans="1:1">
      <c r="A24674" t="s">
        <v>26476</v>
      </c>
    </row>
    <row r="24675" spans="1:1">
      <c r="A24675" t="s">
        <v>26477</v>
      </c>
    </row>
    <row r="24676" spans="1:1">
      <c r="A24676" t="s">
        <v>26478</v>
      </c>
    </row>
    <row r="24677" spans="1:1">
      <c r="A24677" t="s">
        <v>26479</v>
      </c>
    </row>
    <row r="24678" spans="1:1">
      <c r="A24678" t="s">
        <v>26480</v>
      </c>
    </row>
    <row r="24679" spans="1:1">
      <c r="A24679" t="s">
        <v>26481</v>
      </c>
    </row>
    <row r="24680" spans="1:1">
      <c r="A24680" t="s">
        <v>26482</v>
      </c>
    </row>
    <row r="24681" spans="1:1">
      <c r="A24681" t="s">
        <v>26483</v>
      </c>
    </row>
    <row r="24682" spans="1:1">
      <c r="A24682" t="s">
        <v>26484</v>
      </c>
    </row>
    <row r="24683" spans="1:1">
      <c r="A24683" t="s">
        <v>26485</v>
      </c>
    </row>
    <row r="24684" spans="1:1">
      <c r="A24684" t="s">
        <v>26486</v>
      </c>
    </row>
    <row r="24685" spans="1:1">
      <c r="A24685" t="s">
        <v>26487</v>
      </c>
    </row>
    <row r="24686" spans="1:1">
      <c r="A24686" t="s">
        <v>26488</v>
      </c>
    </row>
    <row r="24687" spans="1:1">
      <c r="A24687" t="s">
        <v>26489</v>
      </c>
    </row>
    <row r="24688" spans="1:1">
      <c r="A24688" t="s">
        <v>26490</v>
      </c>
    </row>
    <row r="24689" spans="1:1">
      <c r="A24689" t="s">
        <v>26491</v>
      </c>
    </row>
    <row r="24690" spans="1:1">
      <c r="A24690" t="s">
        <v>26492</v>
      </c>
    </row>
    <row r="24691" spans="1:1">
      <c r="A24691" t="s">
        <v>26493</v>
      </c>
    </row>
    <row r="24692" spans="1:1">
      <c r="A24692" t="s">
        <v>26494</v>
      </c>
    </row>
    <row r="24693" spans="1:1">
      <c r="A24693" t="s">
        <v>26495</v>
      </c>
    </row>
    <row r="24694" spans="1:1">
      <c r="A24694" t="s">
        <v>26496</v>
      </c>
    </row>
    <row r="24695" spans="1:1">
      <c r="A24695" t="s">
        <v>26497</v>
      </c>
    </row>
    <row r="24696" spans="1:1">
      <c r="A24696" t="s">
        <v>26498</v>
      </c>
    </row>
    <row r="24697" spans="1:1">
      <c r="A24697" t="s">
        <v>26499</v>
      </c>
    </row>
    <row r="24698" spans="1:1">
      <c r="A24698" t="s">
        <v>26500</v>
      </c>
    </row>
    <row r="24699" spans="1:1">
      <c r="A24699" t="s">
        <v>26501</v>
      </c>
    </row>
    <row r="24700" spans="1:1">
      <c r="A24700" t="s">
        <v>26502</v>
      </c>
    </row>
    <row r="24701" spans="1:1">
      <c r="A24701" t="s">
        <v>26503</v>
      </c>
    </row>
    <row r="24702" spans="1:1">
      <c r="A24702" t="s">
        <v>26504</v>
      </c>
    </row>
    <row r="24703" spans="1:1">
      <c r="A24703" t="s">
        <v>26505</v>
      </c>
    </row>
    <row r="24704" spans="1:1">
      <c r="A24704" t="s">
        <v>26506</v>
      </c>
    </row>
    <row r="24705" spans="1:1">
      <c r="A24705" t="s">
        <v>26507</v>
      </c>
    </row>
    <row r="24706" spans="1:1">
      <c r="A24706" t="s">
        <v>26508</v>
      </c>
    </row>
    <row r="24707" spans="1:1">
      <c r="A24707" t="s">
        <v>26509</v>
      </c>
    </row>
    <row r="24708" spans="1:1">
      <c r="A24708" t="s">
        <v>26510</v>
      </c>
    </row>
    <row r="24709" spans="1:1">
      <c r="A24709" t="s">
        <v>26511</v>
      </c>
    </row>
    <row r="24710" spans="1:1">
      <c r="A24710" t="s">
        <v>26512</v>
      </c>
    </row>
    <row r="24711" spans="1:1">
      <c r="A24711" t="s">
        <v>26513</v>
      </c>
    </row>
    <row r="24712" spans="1:1">
      <c r="A24712" t="s">
        <v>26514</v>
      </c>
    </row>
    <row r="24713" spans="1:1">
      <c r="A24713" t="s">
        <v>26515</v>
      </c>
    </row>
    <row r="24714" spans="1:1">
      <c r="A24714" t="s">
        <v>26516</v>
      </c>
    </row>
    <row r="24715" spans="1:1">
      <c r="A24715" t="s">
        <v>26517</v>
      </c>
    </row>
    <row r="24716" spans="1:1">
      <c r="A24716" t="s">
        <v>26518</v>
      </c>
    </row>
    <row r="24717" spans="1:1">
      <c r="A24717" t="s">
        <v>26519</v>
      </c>
    </row>
    <row r="24718" spans="1:1">
      <c r="A24718" t="s">
        <v>26520</v>
      </c>
    </row>
    <row r="24719" spans="1:1">
      <c r="A24719" t="s">
        <v>26521</v>
      </c>
    </row>
    <row r="24720" spans="1:1">
      <c r="A24720" t="s">
        <v>26522</v>
      </c>
    </row>
    <row r="24721" spans="1:1">
      <c r="A24721" t="s">
        <v>26523</v>
      </c>
    </row>
    <row r="24722" spans="1:1">
      <c r="A24722" t="s">
        <v>26524</v>
      </c>
    </row>
    <row r="24723" spans="1:1">
      <c r="A24723" t="s">
        <v>26525</v>
      </c>
    </row>
    <row r="24724" spans="1:1">
      <c r="A24724" t="s">
        <v>26526</v>
      </c>
    </row>
    <row r="24725" spans="1:1">
      <c r="A24725" t="s">
        <v>26527</v>
      </c>
    </row>
    <row r="24726" spans="1:1">
      <c r="A24726" t="s">
        <v>26528</v>
      </c>
    </row>
    <row r="24727" spans="1:1">
      <c r="A24727" t="s">
        <v>26529</v>
      </c>
    </row>
    <row r="24728" spans="1:1">
      <c r="A24728" t="s">
        <v>26530</v>
      </c>
    </row>
    <row r="24729" spans="1:1">
      <c r="A24729" t="s">
        <v>26531</v>
      </c>
    </row>
    <row r="24730" spans="1:1">
      <c r="A24730" t="s">
        <v>26532</v>
      </c>
    </row>
    <row r="24731" spans="1:1">
      <c r="A24731" t="s">
        <v>26533</v>
      </c>
    </row>
    <row r="24732" spans="1:1">
      <c r="A24732" t="s">
        <v>26534</v>
      </c>
    </row>
    <row r="24733" spans="1:1">
      <c r="A24733" t="s">
        <v>26535</v>
      </c>
    </row>
    <row r="24734" spans="1:1">
      <c r="A24734" t="s">
        <v>26536</v>
      </c>
    </row>
    <row r="24735" spans="1:1">
      <c r="A24735" t="s">
        <v>26537</v>
      </c>
    </row>
    <row r="24736" spans="1:1">
      <c r="A24736" t="s">
        <v>26538</v>
      </c>
    </row>
    <row r="24737" spans="1:1">
      <c r="A24737" t="s">
        <v>26539</v>
      </c>
    </row>
    <row r="24738" spans="1:1">
      <c r="A24738" t="s">
        <v>26540</v>
      </c>
    </row>
    <row r="24739" spans="1:1">
      <c r="A24739" t="s">
        <v>26541</v>
      </c>
    </row>
    <row r="24740" spans="1:1">
      <c r="A24740" t="s">
        <v>26542</v>
      </c>
    </row>
    <row r="24741" spans="1:1">
      <c r="A24741" t="s">
        <v>26543</v>
      </c>
    </row>
    <row r="24742" spans="1:1">
      <c r="A24742" t="s">
        <v>26544</v>
      </c>
    </row>
    <row r="24743" spans="1:1">
      <c r="A24743" t="s">
        <v>26545</v>
      </c>
    </row>
    <row r="24744" spans="1:1">
      <c r="A24744" t="s">
        <v>26546</v>
      </c>
    </row>
    <row r="24745" spans="1:1">
      <c r="A24745" t="s">
        <v>26547</v>
      </c>
    </row>
    <row r="24746" spans="1:1">
      <c r="A24746" t="s">
        <v>26548</v>
      </c>
    </row>
    <row r="24747" spans="1:1">
      <c r="A24747" t="s">
        <v>26549</v>
      </c>
    </row>
    <row r="24748" spans="1:1">
      <c r="A24748" t="s">
        <v>26550</v>
      </c>
    </row>
    <row r="24749" spans="1:1">
      <c r="A24749" t="s">
        <v>26551</v>
      </c>
    </row>
    <row r="24750" spans="1:1">
      <c r="A24750" t="s">
        <v>26552</v>
      </c>
    </row>
    <row r="24751" spans="1:1">
      <c r="A24751" t="s">
        <v>26553</v>
      </c>
    </row>
    <row r="24752" spans="1:1">
      <c r="A24752" t="s">
        <v>26554</v>
      </c>
    </row>
    <row r="24753" spans="1:1">
      <c r="A24753" t="s">
        <v>26555</v>
      </c>
    </row>
    <row r="24754" spans="1:1">
      <c r="A24754" t="s">
        <v>26556</v>
      </c>
    </row>
    <row r="24755" spans="1:1">
      <c r="A24755" t="s">
        <v>26557</v>
      </c>
    </row>
    <row r="24756" spans="1:1">
      <c r="A24756" t="s">
        <v>26558</v>
      </c>
    </row>
    <row r="24757" spans="1:1">
      <c r="A24757" t="s">
        <v>26559</v>
      </c>
    </row>
    <row r="24758" spans="1:1">
      <c r="A24758" t="s">
        <v>26560</v>
      </c>
    </row>
    <row r="24759" spans="1:1">
      <c r="A24759" t="s">
        <v>26561</v>
      </c>
    </row>
    <row r="24760" spans="1:1">
      <c r="A24760" t="s">
        <v>26562</v>
      </c>
    </row>
    <row r="24761" spans="1:1">
      <c r="A24761" t="s">
        <v>26563</v>
      </c>
    </row>
    <row r="24762" spans="1:1">
      <c r="A24762" t="s">
        <v>26564</v>
      </c>
    </row>
    <row r="24763" spans="1:1">
      <c r="A24763" t="s">
        <v>26565</v>
      </c>
    </row>
    <row r="24764" spans="1:1">
      <c r="A24764" t="s">
        <v>26566</v>
      </c>
    </row>
    <row r="24765" spans="1:1">
      <c r="A24765" t="s">
        <v>26567</v>
      </c>
    </row>
    <row r="24766" spans="1:1">
      <c r="A24766" t="s">
        <v>26568</v>
      </c>
    </row>
    <row r="24767" spans="1:1">
      <c r="A24767" t="s">
        <v>26569</v>
      </c>
    </row>
    <row r="24768" spans="1:1">
      <c r="A24768" t="s">
        <v>26570</v>
      </c>
    </row>
    <row r="24769" spans="1:1">
      <c r="A24769" t="s">
        <v>26571</v>
      </c>
    </row>
    <row r="24770" spans="1:1">
      <c r="A24770" t="s">
        <v>26572</v>
      </c>
    </row>
    <row r="24771" spans="1:1">
      <c r="A24771" t="s">
        <v>26573</v>
      </c>
    </row>
    <row r="24772" spans="1:1">
      <c r="A24772" t="s">
        <v>26574</v>
      </c>
    </row>
    <row r="24773" spans="1:1">
      <c r="A24773" t="s">
        <v>26575</v>
      </c>
    </row>
    <row r="24774" spans="1:1">
      <c r="A24774" t="s">
        <v>26576</v>
      </c>
    </row>
    <row r="24775" spans="1:1">
      <c r="A24775" t="s">
        <v>26577</v>
      </c>
    </row>
    <row r="24776" spans="1:1">
      <c r="A24776" t="s">
        <v>26578</v>
      </c>
    </row>
    <row r="24777" spans="1:1">
      <c r="A24777" t="s">
        <v>26579</v>
      </c>
    </row>
    <row r="24778" spans="1:1">
      <c r="A24778" t="s">
        <v>26580</v>
      </c>
    </row>
    <row r="24779" spans="1:1">
      <c r="A24779" t="s">
        <v>26581</v>
      </c>
    </row>
    <row r="24780" spans="1:1">
      <c r="A24780" t="s">
        <v>26582</v>
      </c>
    </row>
    <row r="24781" spans="1:1">
      <c r="A24781" t="s">
        <v>26583</v>
      </c>
    </row>
    <row r="24782" spans="1:1">
      <c r="A24782" t="s">
        <v>26584</v>
      </c>
    </row>
    <row r="24783" spans="1:1">
      <c r="A24783" t="s">
        <v>26585</v>
      </c>
    </row>
    <row r="24784" spans="1:1">
      <c r="A24784" t="s">
        <v>26586</v>
      </c>
    </row>
    <row r="24785" spans="1:1">
      <c r="A24785" t="s">
        <v>26587</v>
      </c>
    </row>
    <row r="24786" spans="1:1">
      <c r="A24786" t="s">
        <v>26588</v>
      </c>
    </row>
    <row r="24787" spans="1:1">
      <c r="A24787" t="s">
        <v>26589</v>
      </c>
    </row>
    <row r="24788" spans="1:1">
      <c r="A24788" t="s">
        <v>26590</v>
      </c>
    </row>
    <row r="24789" spans="1:1">
      <c r="A24789" t="s">
        <v>26591</v>
      </c>
    </row>
    <row r="24790" spans="1:1">
      <c r="A24790" t="s">
        <v>26592</v>
      </c>
    </row>
    <row r="24791" spans="1:1">
      <c r="A24791" t="s">
        <v>26593</v>
      </c>
    </row>
    <row r="24792" spans="1:1">
      <c r="A24792" t="s">
        <v>26594</v>
      </c>
    </row>
    <row r="24793" spans="1:1">
      <c r="A24793" t="s">
        <v>26595</v>
      </c>
    </row>
    <row r="24794" spans="1:1">
      <c r="A24794" t="s">
        <v>26596</v>
      </c>
    </row>
    <row r="24795" spans="1:1">
      <c r="A24795" t="s">
        <v>26597</v>
      </c>
    </row>
    <row r="24796" spans="1:1">
      <c r="A24796" t="s">
        <v>26598</v>
      </c>
    </row>
    <row r="24797" spans="1:1">
      <c r="A24797" t="s">
        <v>26599</v>
      </c>
    </row>
    <row r="24798" spans="1:1">
      <c r="A24798" t="s">
        <v>26600</v>
      </c>
    </row>
    <row r="24799" spans="1:1">
      <c r="A24799" t="s">
        <v>26601</v>
      </c>
    </row>
    <row r="24800" spans="1:1">
      <c r="A24800" t="s">
        <v>26602</v>
      </c>
    </row>
    <row r="24801" spans="1:1">
      <c r="A24801" t="s">
        <v>26603</v>
      </c>
    </row>
    <row r="24802" spans="1:1">
      <c r="A24802" t="s">
        <v>26604</v>
      </c>
    </row>
    <row r="24803" spans="1:1">
      <c r="A24803" t="s">
        <v>26605</v>
      </c>
    </row>
    <row r="24804" spans="1:1">
      <c r="A24804" t="s">
        <v>26606</v>
      </c>
    </row>
    <row r="24805" spans="1:1">
      <c r="A24805" t="s">
        <v>26607</v>
      </c>
    </row>
    <row r="24806" spans="1:1">
      <c r="A24806" t="s">
        <v>26608</v>
      </c>
    </row>
    <row r="24807" spans="1:1">
      <c r="A24807" t="s">
        <v>26609</v>
      </c>
    </row>
    <row r="24808" spans="1:1">
      <c r="A24808" t="s">
        <v>26610</v>
      </c>
    </row>
    <row r="24809" spans="1:1">
      <c r="A24809" t="s">
        <v>26611</v>
      </c>
    </row>
    <row r="24810" spans="1:1">
      <c r="A24810" t="s">
        <v>26612</v>
      </c>
    </row>
    <row r="24811" spans="1:1">
      <c r="A24811" t="s">
        <v>26613</v>
      </c>
    </row>
    <row r="24812" spans="1:1">
      <c r="A24812" t="s">
        <v>26614</v>
      </c>
    </row>
    <row r="24813" spans="1:1">
      <c r="A24813" t="s">
        <v>26615</v>
      </c>
    </row>
    <row r="24814" spans="1:1">
      <c r="A24814" t="s">
        <v>26616</v>
      </c>
    </row>
    <row r="24815" spans="1:1">
      <c r="A24815" t="s">
        <v>26617</v>
      </c>
    </row>
    <row r="24816" spans="1:1">
      <c r="A24816" t="s">
        <v>26618</v>
      </c>
    </row>
    <row r="24817" spans="1:1">
      <c r="A24817" t="s">
        <v>26619</v>
      </c>
    </row>
    <row r="24818" spans="1:1">
      <c r="A24818" t="s">
        <v>26620</v>
      </c>
    </row>
    <row r="24819" spans="1:1">
      <c r="A24819" t="s">
        <v>26621</v>
      </c>
    </row>
    <row r="24820" spans="1:1">
      <c r="A24820" t="s">
        <v>26622</v>
      </c>
    </row>
    <row r="24821" spans="1:1">
      <c r="A24821" t="s">
        <v>26623</v>
      </c>
    </row>
    <row r="24822" spans="1:1">
      <c r="A24822" t="s">
        <v>26624</v>
      </c>
    </row>
    <row r="24823" spans="1:1">
      <c r="A24823" t="s">
        <v>26625</v>
      </c>
    </row>
    <row r="24824" spans="1:1">
      <c r="A24824" t="s">
        <v>26626</v>
      </c>
    </row>
    <row r="24825" spans="1:1">
      <c r="A24825" t="s">
        <v>26627</v>
      </c>
    </row>
    <row r="24826" spans="1:1">
      <c r="A24826" t="s">
        <v>26628</v>
      </c>
    </row>
    <row r="24827" spans="1:1">
      <c r="A24827" t="s">
        <v>26629</v>
      </c>
    </row>
    <row r="24828" spans="1:1">
      <c r="A24828" t="s">
        <v>26630</v>
      </c>
    </row>
    <row r="24829" spans="1:1">
      <c r="A24829" t="s">
        <v>26631</v>
      </c>
    </row>
    <row r="24830" spans="1:1">
      <c r="A24830" t="s">
        <v>26632</v>
      </c>
    </row>
    <row r="24831" spans="1:1">
      <c r="A24831" t="s">
        <v>26633</v>
      </c>
    </row>
    <row r="24832" spans="1:1">
      <c r="A24832" t="s">
        <v>26634</v>
      </c>
    </row>
    <row r="24833" spans="1:1">
      <c r="A24833" t="s">
        <v>26635</v>
      </c>
    </row>
    <row r="24834" spans="1:1">
      <c r="A24834" t="s">
        <v>26636</v>
      </c>
    </row>
    <row r="24835" spans="1:1">
      <c r="A24835" t="s">
        <v>26637</v>
      </c>
    </row>
    <row r="24836" spans="1:1">
      <c r="A24836" t="s">
        <v>26638</v>
      </c>
    </row>
    <row r="24837" spans="1:1">
      <c r="A24837" t="s">
        <v>26639</v>
      </c>
    </row>
    <row r="24838" spans="1:1">
      <c r="A24838" t="s">
        <v>26640</v>
      </c>
    </row>
    <row r="24839" spans="1:1">
      <c r="A24839" t="s">
        <v>26641</v>
      </c>
    </row>
    <row r="24840" spans="1:1">
      <c r="A24840" t="s">
        <v>26642</v>
      </c>
    </row>
    <row r="24841" spans="1:1">
      <c r="A24841" t="s">
        <v>26643</v>
      </c>
    </row>
    <row r="24842" spans="1:1">
      <c r="A24842" t="s">
        <v>26644</v>
      </c>
    </row>
    <row r="24843" spans="1:1">
      <c r="A24843" t="s">
        <v>26645</v>
      </c>
    </row>
    <row r="24844" spans="1:1">
      <c r="A24844" t="s">
        <v>26646</v>
      </c>
    </row>
    <row r="24845" spans="1:1">
      <c r="A24845" t="s">
        <v>26647</v>
      </c>
    </row>
    <row r="24846" spans="1:1">
      <c r="A24846" t="s">
        <v>26648</v>
      </c>
    </row>
    <row r="24847" spans="1:1">
      <c r="A24847" t="s">
        <v>26649</v>
      </c>
    </row>
    <row r="24848" spans="1:1">
      <c r="A24848" t="s">
        <v>26650</v>
      </c>
    </row>
    <row r="24849" spans="1:1">
      <c r="A24849" t="s">
        <v>26651</v>
      </c>
    </row>
    <row r="24850" spans="1:1">
      <c r="A24850" t="s">
        <v>26652</v>
      </c>
    </row>
    <row r="24851" spans="1:1">
      <c r="A24851" t="s">
        <v>26653</v>
      </c>
    </row>
    <row r="24852" spans="1:1">
      <c r="A24852" t="s">
        <v>26654</v>
      </c>
    </row>
    <row r="24853" spans="1:1">
      <c r="A24853" t="s">
        <v>26655</v>
      </c>
    </row>
    <row r="24854" spans="1:1">
      <c r="A24854" t="s">
        <v>26656</v>
      </c>
    </row>
    <row r="24855" spans="1:1">
      <c r="A24855" t="s">
        <v>26657</v>
      </c>
    </row>
    <row r="24856" spans="1:1">
      <c r="A24856" t="s">
        <v>26658</v>
      </c>
    </row>
    <row r="24857" spans="1:1">
      <c r="A24857" t="s">
        <v>26659</v>
      </c>
    </row>
    <row r="24858" spans="1:1">
      <c r="A24858" t="s">
        <v>26660</v>
      </c>
    </row>
    <row r="24859" spans="1:1">
      <c r="A24859" t="s">
        <v>26661</v>
      </c>
    </row>
    <row r="24860" spans="1:1">
      <c r="A24860" t="s">
        <v>26662</v>
      </c>
    </row>
    <row r="24861" spans="1:1">
      <c r="A24861" t="s">
        <v>26663</v>
      </c>
    </row>
    <row r="24862" spans="1:1">
      <c r="A24862" t="s">
        <v>26664</v>
      </c>
    </row>
    <row r="24863" spans="1:1">
      <c r="A24863" t="s">
        <v>26665</v>
      </c>
    </row>
    <row r="24864" spans="1:1">
      <c r="A24864" t="s">
        <v>26666</v>
      </c>
    </row>
    <row r="24865" spans="1:1">
      <c r="A24865" t="s">
        <v>26667</v>
      </c>
    </row>
    <row r="24866" spans="1:1">
      <c r="A24866" t="s">
        <v>26668</v>
      </c>
    </row>
    <row r="24867" spans="1:1">
      <c r="A24867" t="s">
        <v>26669</v>
      </c>
    </row>
    <row r="24868" spans="1:1">
      <c r="A24868" t="s">
        <v>26670</v>
      </c>
    </row>
    <row r="24869" spans="1:1">
      <c r="A24869" t="s">
        <v>26671</v>
      </c>
    </row>
    <row r="24870" spans="1:1">
      <c r="A24870" t="s">
        <v>26672</v>
      </c>
    </row>
    <row r="24871" spans="1:1">
      <c r="A24871" t="s">
        <v>26673</v>
      </c>
    </row>
    <row r="24872" spans="1:1">
      <c r="A24872" t="s">
        <v>26674</v>
      </c>
    </row>
    <row r="24873" spans="1:1">
      <c r="A24873" t="s">
        <v>26675</v>
      </c>
    </row>
    <row r="24874" spans="1:1">
      <c r="A24874" t="s">
        <v>26676</v>
      </c>
    </row>
    <row r="24875" spans="1:1">
      <c r="A24875" t="s">
        <v>26677</v>
      </c>
    </row>
    <row r="24876" spans="1:1">
      <c r="A24876" t="s">
        <v>26678</v>
      </c>
    </row>
    <row r="24877" spans="1:1">
      <c r="A24877" t="s">
        <v>26679</v>
      </c>
    </row>
    <row r="24878" spans="1:1">
      <c r="A24878" t="s">
        <v>26680</v>
      </c>
    </row>
    <row r="24879" spans="1:1">
      <c r="A24879" t="s">
        <v>26681</v>
      </c>
    </row>
    <row r="24880" spans="1:1">
      <c r="A24880" t="s">
        <v>26682</v>
      </c>
    </row>
    <row r="24881" spans="1:1">
      <c r="A24881" t="s">
        <v>26683</v>
      </c>
    </row>
    <row r="24882" spans="1:1">
      <c r="A24882" t="s">
        <v>26684</v>
      </c>
    </row>
    <row r="24883" spans="1:1">
      <c r="A24883" t="s">
        <v>26685</v>
      </c>
    </row>
    <row r="24884" spans="1:1">
      <c r="A24884" t="s">
        <v>26686</v>
      </c>
    </row>
    <row r="24885" spans="1:1">
      <c r="A24885" t="s">
        <v>26687</v>
      </c>
    </row>
    <row r="24886" spans="1:1">
      <c r="A24886" t="s">
        <v>26688</v>
      </c>
    </row>
    <row r="24887" spans="1:1">
      <c r="A24887" t="s">
        <v>26689</v>
      </c>
    </row>
    <row r="24888" spans="1:1">
      <c r="A24888" t="s">
        <v>26690</v>
      </c>
    </row>
    <row r="24889" spans="1:1">
      <c r="A24889" t="s">
        <v>26691</v>
      </c>
    </row>
    <row r="24890" spans="1:1">
      <c r="A24890" t="s">
        <v>26692</v>
      </c>
    </row>
    <row r="24891" spans="1:1">
      <c r="A24891" t="s">
        <v>26693</v>
      </c>
    </row>
    <row r="24892" spans="1:1">
      <c r="A24892" t="s">
        <v>26694</v>
      </c>
    </row>
    <row r="24893" spans="1:1">
      <c r="A24893" t="s">
        <v>26695</v>
      </c>
    </row>
    <row r="24894" spans="1:1">
      <c r="A24894" t="s">
        <v>26696</v>
      </c>
    </row>
    <row r="24895" spans="1:1">
      <c r="A24895" t="s">
        <v>26697</v>
      </c>
    </row>
    <row r="24896" spans="1:1">
      <c r="A24896" t="s">
        <v>26698</v>
      </c>
    </row>
    <row r="24897" spans="1:1">
      <c r="A24897" t="s">
        <v>26699</v>
      </c>
    </row>
    <row r="24898" spans="1:1">
      <c r="A24898" t="s">
        <v>26700</v>
      </c>
    </row>
    <row r="24899" spans="1:1">
      <c r="A24899" t="s">
        <v>26701</v>
      </c>
    </row>
    <row r="24900" spans="1:1">
      <c r="A24900" t="s">
        <v>26702</v>
      </c>
    </row>
    <row r="24901" spans="1:1">
      <c r="A24901" t="s">
        <v>26703</v>
      </c>
    </row>
    <row r="24902" spans="1:1">
      <c r="A24902" t="s">
        <v>26704</v>
      </c>
    </row>
    <row r="24903" spans="1:1">
      <c r="A24903" t="s">
        <v>26705</v>
      </c>
    </row>
    <row r="24904" spans="1:1">
      <c r="A24904" t="s">
        <v>26706</v>
      </c>
    </row>
    <row r="24905" spans="1:1">
      <c r="A24905" t="s">
        <v>26707</v>
      </c>
    </row>
    <row r="24906" spans="1:1">
      <c r="A24906" t="s">
        <v>26708</v>
      </c>
    </row>
    <row r="24907" spans="1:1">
      <c r="A24907" t="s">
        <v>26709</v>
      </c>
    </row>
    <row r="24908" spans="1:1">
      <c r="A24908" t="s">
        <v>26710</v>
      </c>
    </row>
    <row r="24909" spans="1:1">
      <c r="A24909" t="s">
        <v>26711</v>
      </c>
    </row>
    <row r="24910" spans="1:1">
      <c r="A24910" t="s">
        <v>26712</v>
      </c>
    </row>
    <row r="24911" spans="1:1">
      <c r="A24911" t="s">
        <v>26713</v>
      </c>
    </row>
    <row r="24912" spans="1:1">
      <c r="A24912" t="s">
        <v>26714</v>
      </c>
    </row>
    <row r="24913" spans="1:1">
      <c r="A24913" t="s">
        <v>26715</v>
      </c>
    </row>
    <row r="24914" spans="1:1">
      <c r="A24914" t="s">
        <v>26716</v>
      </c>
    </row>
    <row r="24915" spans="1:1">
      <c r="A24915" t="s">
        <v>26717</v>
      </c>
    </row>
    <row r="24916" spans="1:1">
      <c r="A24916" t="s">
        <v>26718</v>
      </c>
    </row>
    <row r="24917" spans="1:1">
      <c r="A24917" t="s">
        <v>26719</v>
      </c>
    </row>
    <row r="24918" spans="1:1">
      <c r="A24918" t="s">
        <v>26720</v>
      </c>
    </row>
    <row r="24919" spans="1:1">
      <c r="A24919" t="s">
        <v>26721</v>
      </c>
    </row>
    <row r="24920" spans="1:1">
      <c r="A24920" t="s">
        <v>26722</v>
      </c>
    </row>
    <row r="24921" spans="1:1">
      <c r="A24921" t="s">
        <v>26723</v>
      </c>
    </row>
    <row r="24922" spans="1:1">
      <c r="A24922" t="s">
        <v>26724</v>
      </c>
    </row>
    <row r="24923" spans="1:1">
      <c r="A24923" t="s">
        <v>26725</v>
      </c>
    </row>
    <row r="24924" spans="1:1">
      <c r="A24924" t="s">
        <v>26726</v>
      </c>
    </row>
    <row r="24925" spans="1:1">
      <c r="A24925" t="s">
        <v>26727</v>
      </c>
    </row>
    <row r="24926" spans="1:1">
      <c r="A24926" t="s">
        <v>26728</v>
      </c>
    </row>
    <row r="24927" spans="1:1">
      <c r="A24927" t="s">
        <v>26729</v>
      </c>
    </row>
    <row r="24928" spans="1:1">
      <c r="A24928" t="s">
        <v>26730</v>
      </c>
    </row>
    <row r="24929" spans="1:1">
      <c r="A24929" t="s">
        <v>26731</v>
      </c>
    </row>
    <row r="24930" spans="1:1">
      <c r="A24930" t="s">
        <v>26732</v>
      </c>
    </row>
    <row r="24931" spans="1:1">
      <c r="A24931" t="s">
        <v>26733</v>
      </c>
    </row>
    <row r="24932" spans="1:1">
      <c r="A24932" t="s">
        <v>26734</v>
      </c>
    </row>
    <row r="24933" spans="1:1">
      <c r="A24933" t="s">
        <v>26735</v>
      </c>
    </row>
    <row r="24934" spans="1:1">
      <c r="A24934" t="s">
        <v>26736</v>
      </c>
    </row>
    <row r="24935" spans="1:1">
      <c r="A24935" t="s">
        <v>26737</v>
      </c>
    </row>
    <row r="24936" spans="1:1">
      <c r="A24936" t="s">
        <v>26738</v>
      </c>
    </row>
    <row r="24937" spans="1:1">
      <c r="A24937" t="s">
        <v>26739</v>
      </c>
    </row>
    <row r="24938" spans="1:1">
      <c r="A24938" t="s">
        <v>26740</v>
      </c>
    </row>
    <row r="24939" spans="1:1">
      <c r="A24939" t="s">
        <v>26741</v>
      </c>
    </row>
    <row r="24940" spans="1:1">
      <c r="A24940" t="s">
        <v>26742</v>
      </c>
    </row>
    <row r="24941" spans="1:1">
      <c r="A24941" t="s">
        <v>26743</v>
      </c>
    </row>
    <row r="24942" spans="1:1">
      <c r="A24942" t="s">
        <v>26744</v>
      </c>
    </row>
    <row r="24943" spans="1:1">
      <c r="A24943" t="s">
        <v>26745</v>
      </c>
    </row>
    <row r="24944" spans="1:1">
      <c r="A24944" t="s">
        <v>26746</v>
      </c>
    </row>
    <row r="24945" spans="1:1">
      <c r="A24945" t="s">
        <v>26747</v>
      </c>
    </row>
    <row r="24946" spans="1:1">
      <c r="A24946" t="s">
        <v>26748</v>
      </c>
    </row>
    <row r="24947" spans="1:1">
      <c r="A24947" t="s">
        <v>26749</v>
      </c>
    </row>
    <row r="24948" spans="1:1">
      <c r="A24948" t="s">
        <v>26750</v>
      </c>
    </row>
    <row r="24949" spans="1:1">
      <c r="A24949" t="s">
        <v>26751</v>
      </c>
    </row>
    <row r="24950" spans="1:1">
      <c r="A24950" t="s">
        <v>26752</v>
      </c>
    </row>
    <row r="24951" spans="1:1">
      <c r="A24951" t="s">
        <v>26753</v>
      </c>
    </row>
    <row r="24952" spans="1:1">
      <c r="A24952" t="s">
        <v>26754</v>
      </c>
    </row>
    <row r="24953" spans="1:1">
      <c r="A24953" t="s">
        <v>26755</v>
      </c>
    </row>
    <row r="24954" spans="1:1">
      <c r="A24954" t="s">
        <v>26756</v>
      </c>
    </row>
    <row r="24955" spans="1:1">
      <c r="A24955" t="s">
        <v>26757</v>
      </c>
    </row>
    <row r="24956" spans="1:1">
      <c r="A24956" t="s">
        <v>26758</v>
      </c>
    </row>
    <row r="24957" spans="1:1">
      <c r="A24957" t="s">
        <v>26759</v>
      </c>
    </row>
    <row r="24958" spans="1:1">
      <c r="A24958" t="s">
        <v>26760</v>
      </c>
    </row>
    <row r="24959" spans="1:1">
      <c r="A24959" t="s">
        <v>26761</v>
      </c>
    </row>
    <row r="24960" spans="1:1">
      <c r="A24960" t="s">
        <v>26762</v>
      </c>
    </row>
    <row r="24961" spans="1:1">
      <c r="A24961" t="s">
        <v>26763</v>
      </c>
    </row>
    <row r="24962" spans="1:1">
      <c r="A24962" t="s">
        <v>26764</v>
      </c>
    </row>
    <row r="24963" spans="1:1">
      <c r="A24963" t="s">
        <v>26765</v>
      </c>
    </row>
    <row r="24964" spans="1:1">
      <c r="A24964" t="s">
        <v>26766</v>
      </c>
    </row>
    <row r="24965" spans="1:1">
      <c r="A24965" t="s">
        <v>26767</v>
      </c>
    </row>
    <row r="24966" spans="1:1">
      <c r="A24966" t="s">
        <v>26768</v>
      </c>
    </row>
    <row r="24967" spans="1:1">
      <c r="A24967" t="s">
        <v>26769</v>
      </c>
    </row>
    <row r="24968" spans="1:1">
      <c r="A24968" t="s">
        <v>26770</v>
      </c>
    </row>
    <row r="24969" spans="1:1">
      <c r="A24969" t="s">
        <v>26771</v>
      </c>
    </row>
    <row r="24970" spans="1:1">
      <c r="A24970" t="s">
        <v>26772</v>
      </c>
    </row>
    <row r="24971" spans="1:1">
      <c r="A24971" t="s">
        <v>26773</v>
      </c>
    </row>
    <row r="24972" spans="1:1">
      <c r="A24972" t="s">
        <v>26774</v>
      </c>
    </row>
    <row r="24973" spans="1:1">
      <c r="A24973" t="s">
        <v>26775</v>
      </c>
    </row>
    <row r="24974" spans="1:1">
      <c r="A24974" t="s">
        <v>26776</v>
      </c>
    </row>
    <row r="24975" spans="1:1">
      <c r="A24975" t="s">
        <v>26777</v>
      </c>
    </row>
    <row r="24976" spans="1:1">
      <c r="A24976" t="s">
        <v>26778</v>
      </c>
    </row>
    <row r="24977" spans="1:1">
      <c r="A24977" t="s">
        <v>26779</v>
      </c>
    </row>
    <row r="24978" spans="1:1">
      <c r="A24978" t="s">
        <v>26780</v>
      </c>
    </row>
    <row r="24979" spans="1:1">
      <c r="A24979" t="s">
        <v>26781</v>
      </c>
    </row>
    <row r="24980" spans="1:1">
      <c r="A24980" t="s">
        <v>26782</v>
      </c>
    </row>
    <row r="24981" spans="1:1">
      <c r="A24981" t="s">
        <v>26783</v>
      </c>
    </row>
    <row r="24982" spans="1:1">
      <c r="A24982" t="s">
        <v>26784</v>
      </c>
    </row>
    <row r="24983" spans="1:1">
      <c r="A24983" t="s">
        <v>26785</v>
      </c>
    </row>
    <row r="24984" spans="1:1">
      <c r="A24984" t="s">
        <v>26786</v>
      </c>
    </row>
    <row r="24985" spans="1:1">
      <c r="A24985" t="s">
        <v>26787</v>
      </c>
    </row>
    <row r="24986" spans="1:1">
      <c r="A24986" t="s">
        <v>26788</v>
      </c>
    </row>
    <row r="24987" spans="1:1">
      <c r="A24987" t="s">
        <v>26789</v>
      </c>
    </row>
    <row r="24988" spans="1:1">
      <c r="A24988" t="s">
        <v>26790</v>
      </c>
    </row>
    <row r="24989" spans="1:1">
      <c r="A24989" t="s">
        <v>26791</v>
      </c>
    </row>
    <row r="24990" spans="1:1">
      <c r="A24990" t="s">
        <v>26792</v>
      </c>
    </row>
    <row r="24991" spans="1:1">
      <c r="A24991" t="s">
        <v>26793</v>
      </c>
    </row>
    <row r="24992" spans="1:1">
      <c r="A24992" t="s">
        <v>26794</v>
      </c>
    </row>
    <row r="24993" spans="1:1">
      <c r="A24993" t="s">
        <v>26795</v>
      </c>
    </row>
    <row r="24994" spans="1:1">
      <c r="A24994" t="s">
        <v>26796</v>
      </c>
    </row>
    <row r="24995" spans="1:1">
      <c r="A24995" t="s">
        <v>26797</v>
      </c>
    </row>
    <row r="24996" spans="1:1">
      <c r="A24996" t="s">
        <v>26798</v>
      </c>
    </row>
    <row r="24997" spans="1:1">
      <c r="A24997" t="s">
        <v>26799</v>
      </c>
    </row>
    <row r="24998" spans="1:1">
      <c r="A24998" t="s">
        <v>26800</v>
      </c>
    </row>
    <row r="24999" spans="1:1">
      <c r="A24999" t="s">
        <v>26801</v>
      </c>
    </row>
    <row r="25000" spans="1:1">
      <c r="A25000" t="s">
        <v>26802</v>
      </c>
    </row>
    <row r="25001" spans="1:1">
      <c r="A25001" t="s">
        <v>26803</v>
      </c>
    </row>
    <row r="25002" spans="1:1">
      <c r="A25002" t="s">
        <v>26804</v>
      </c>
    </row>
    <row r="25003" spans="1:1">
      <c r="A25003" t="s">
        <v>26805</v>
      </c>
    </row>
    <row r="25004" spans="1:1">
      <c r="A25004" t="s">
        <v>26806</v>
      </c>
    </row>
    <row r="25005" spans="1:1">
      <c r="A25005" t="s">
        <v>26807</v>
      </c>
    </row>
    <row r="25006" spans="1:1">
      <c r="A25006" t="s">
        <v>26808</v>
      </c>
    </row>
    <row r="25007" spans="1:1">
      <c r="A25007" t="s">
        <v>26809</v>
      </c>
    </row>
    <row r="25008" spans="1:1">
      <c r="A25008" t="s">
        <v>26810</v>
      </c>
    </row>
    <row r="25009" spans="1:1">
      <c r="A25009" t="s">
        <v>26811</v>
      </c>
    </row>
    <row r="25010" spans="1:1">
      <c r="A25010" t="s">
        <v>26812</v>
      </c>
    </row>
    <row r="25011" spans="1:1">
      <c r="A25011" t="s">
        <v>26813</v>
      </c>
    </row>
    <row r="25012" spans="1:1">
      <c r="A25012" t="s">
        <v>26814</v>
      </c>
    </row>
    <row r="25013" spans="1:1">
      <c r="A25013" t="s">
        <v>26815</v>
      </c>
    </row>
    <row r="25014" spans="1:1">
      <c r="A25014" t="s">
        <v>26816</v>
      </c>
    </row>
    <row r="25015" spans="1:1">
      <c r="A25015" t="s">
        <v>26817</v>
      </c>
    </row>
    <row r="25016" spans="1:1">
      <c r="A25016" t="s">
        <v>26818</v>
      </c>
    </row>
    <row r="25017" spans="1:1">
      <c r="A25017" t="s">
        <v>26819</v>
      </c>
    </row>
    <row r="25018" spans="1:1">
      <c r="A25018" t="s">
        <v>26820</v>
      </c>
    </row>
    <row r="25019" spans="1:1">
      <c r="A25019" t="s">
        <v>26821</v>
      </c>
    </row>
    <row r="25020" spans="1:1">
      <c r="A25020" t="s">
        <v>26822</v>
      </c>
    </row>
    <row r="25021" spans="1:1">
      <c r="A25021" t="s">
        <v>26823</v>
      </c>
    </row>
    <row r="25022" spans="1:1">
      <c r="A25022" t="s">
        <v>26824</v>
      </c>
    </row>
    <row r="25023" spans="1:1">
      <c r="A25023" t="s">
        <v>26825</v>
      </c>
    </row>
    <row r="25024" spans="1:1">
      <c r="A25024" t="s">
        <v>26826</v>
      </c>
    </row>
    <row r="25025" spans="1:1">
      <c r="A25025" t="s">
        <v>26827</v>
      </c>
    </row>
    <row r="25026" spans="1:1">
      <c r="A25026" t="s">
        <v>26828</v>
      </c>
    </row>
    <row r="25027" spans="1:1">
      <c r="A25027" t="s">
        <v>26829</v>
      </c>
    </row>
    <row r="25028" spans="1:1">
      <c r="A25028" t="s">
        <v>26830</v>
      </c>
    </row>
    <row r="25029" spans="1:1">
      <c r="A25029" t="s">
        <v>26831</v>
      </c>
    </row>
    <row r="25030" spans="1:1">
      <c r="A25030" t="s">
        <v>26832</v>
      </c>
    </row>
    <row r="25031" spans="1:1">
      <c r="A25031" t="s">
        <v>26833</v>
      </c>
    </row>
    <row r="25032" spans="1:1">
      <c r="A25032" t="s">
        <v>26834</v>
      </c>
    </row>
    <row r="25033" spans="1:1">
      <c r="A25033" t="s">
        <v>26835</v>
      </c>
    </row>
    <row r="25034" spans="1:1">
      <c r="A25034" t="s">
        <v>26836</v>
      </c>
    </row>
    <row r="25035" spans="1:1">
      <c r="A25035" t="s">
        <v>26837</v>
      </c>
    </row>
    <row r="25036" spans="1:1">
      <c r="A25036" t="s">
        <v>26838</v>
      </c>
    </row>
    <row r="25037" spans="1:1">
      <c r="A25037" t="s">
        <v>26839</v>
      </c>
    </row>
    <row r="25038" spans="1:1">
      <c r="A25038" t="s">
        <v>26840</v>
      </c>
    </row>
    <row r="25039" spans="1:1">
      <c r="A25039" t="s">
        <v>26841</v>
      </c>
    </row>
    <row r="25040" spans="1:1">
      <c r="A25040" t="s">
        <v>26842</v>
      </c>
    </row>
    <row r="25041" spans="1:1">
      <c r="A25041" t="s">
        <v>26843</v>
      </c>
    </row>
    <row r="25042" spans="1:1">
      <c r="A25042" t="s">
        <v>26844</v>
      </c>
    </row>
    <row r="25043" spans="1:1">
      <c r="A25043" t="s">
        <v>26845</v>
      </c>
    </row>
    <row r="25044" spans="1:1">
      <c r="A25044" t="s">
        <v>26846</v>
      </c>
    </row>
    <row r="25045" spans="1:1">
      <c r="A25045" t="s">
        <v>26847</v>
      </c>
    </row>
    <row r="25046" spans="1:1">
      <c r="A25046" t="s">
        <v>26848</v>
      </c>
    </row>
    <row r="25047" spans="1:1">
      <c r="A25047" t="s">
        <v>26849</v>
      </c>
    </row>
    <row r="25048" spans="1:1">
      <c r="A25048" t="s">
        <v>26850</v>
      </c>
    </row>
    <row r="25049" spans="1:1">
      <c r="A25049" t="s">
        <v>26851</v>
      </c>
    </row>
    <row r="25050" spans="1:1">
      <c r="A25050" t="s">
        <v>26852</v>
      </c>
    </row>
    <row r="25051" spans="1:1">
      <c r="A25051" t="s">
        <v>26853</v>
      </c>
    </row>
    <row r="25052" spans="1:1">
      <c r="A25052" t="s">
        <v>26854</v>
      </c>
    </row>
    <row r="25053" spans="1:1">
      <c r="A25053" t="s">
        <v>26855</v>
      </c>
    </row>
    <row r="25054" spans="1:1">
      <c r="A25054" t="s">
        <v>26856</v>
      </c>
    </row>
    <row r="25055" spans="1:1">
      <c r="A25055" t="s">
        <v>26857</v>
      </c>
    </row>
    <row r="25056" spans="1:1">
      <c r="A25056" t="s">
        <v>26858</v>
      </c>
    </row>
    <row r="25057" spans="1:1">
      <c r="A25057" t="s">
        <v>26859</v>
      </c>
    </row>
    <row r="25058" spans="1:1">
      <c r="A25058" t="s">
        <v>26860</v>
      </c>
    </row>
    <row r="25059" spans="1:1">
      <c r="A25059" t="s">
        <v>26861</v>
      </c>
    </row>
    <row r="25060" spans="1:1">
      <c r="A25060" t="s">
        <v>26862</v>
      </c>
    </row>
    <row r="25061" spans="1:1">
      <c r="A25061" t="s">
        <v>26863</v>
      </c>
    </row>
    <row r="25062" spans="1:1">
      <c r="A25062" t="s">
        <v>26864</v>
      </c>
    </row>
    <row r="25063" spans="1:1">
      <c r="A25063" t="s">
        <v>26865</v>
      </c>
    </row>
    <row r="25064" spans="1:1">
      <c r="A25064" t="s">
        <v>26866</v>
      </c>
    </row>
    <row r="25065" spans="1:1">
      <c r="A25065" t="s">
        <v>26867</v>
      </c>
    </row>
    <row r="25066" spans="1:1">
      <c r="A25066" t="s">
        <v>26868</v>
      </c>
    </row>
    <row r="25067" spans="1:1">
      <c r="A25067" t="s">
        <v>26869</v>
      </c>
    </row>
    <row r="25068" spans="1:1">
      <c r="A25068" t="s">
        <v>26870</v>
      </c>
    </row>
    <row r="25069" spans="1:1">
      <c r="A25069" t="s">
        <v>26871</v>
      </c>
    </row>
    <row r="25070" spans="1:1">
      <c r="A25070" t="s">
        <v>26872</v>
      </c>
    </row>
    <row r="25071" spans="1:1">
      <c r="A25071" t="s">
        <v>26873</v>
      </c>
    </row>
    <row r="25072" spans="1:1">
      <c r="A25072" t="s">
        <v>26874</v>
      </c>
    </row>
    <row r="25073" spans="1:1">
      <c r="A25073" t="s">
        <v>26875</v>
      </c>
    </row>
    <row r="25074" spans="1:1">
      <c r="A25074" t="s">
        <v>26876</v>
      </c>
    </row>
    <row r="25075" spans="1:1">
      <c r="A25075" t="s">
        <v>26877</v>
      </c>
    </row>
    <row r="25076" spans="1:1">
      <c r="A25076" t="s">
        <v>26878</v>
      </c>
    </row>
    <row r="25077" spans="1:1">
      <c r="A25077" t="s">
        <v>26879</v>
      </c>
    </row>
    <row r="25078" spans="1:1">
      <c r="A25078" t="s">
        <v>26880</v>
      </c>
    </row>
    <row r="25079" spans="1:1">
      <c r="A25079" t="s">
        <v>26881</v>
      </c>
    </row>
    <row r="25080" spans="1:1">
      <c r="A25080" t="s">
        <v>26882</v>
      </c>
    </row>
    <row r="25081" spans="1:1">
      <c r="A25081" t="s">
        <v>26883</v>
      </c>
    </row>
    <row r="25082" spans="1:1">
      <c r="A25082" t="s">
        <v>26884</v>
      </c>
    </row>
    <row r="25083" spans="1:1">
      <c r="A25083" t="s">
        <v>26885</v>
      </c>
    </row>
    <row r="25084" spans="1:1">
      <c r="A25084" t="s">
        <v>26886</v>
      </c>
    </row>
    <row r="25085" spans="1:1">
      <c r="A25085" t="s">
        <v>26887</v>
      </c>
    </row>
    <row r="25086" spans="1:1">
      <c r="A25086" t="s">
        <v>26888</v>
      </c>
    </row>
    <row r="25087" spans="1:1">
      <c r="A25087" t="s">
        <v>26889</v>
      </c>
    </row>
    <row r="25088" spans="1:1">
      <c r="A25088" t="s">
        <v>26890</v>
      </c>
    </row>
    <row r="25089" spans="1:1">
      <c r="A25089" t="s">
        <v>26891</v>
      </c>
    </row>
    <row r="25090" spans="1:1">
      <c r="A25090" t="s">
        <v>26892</v>
      </c>
    </row>
    <row r="25091" spans="1:1">
      <c r="A25091" t="s">
        <v>26893</v>
      </c>
    </row>
    <row r="25092" spans="1:1">
      <c r="A25092" t="s">
        <v>26894</v>
      </c>
    </row>
    <row r="25093" spans="1:1">
      <c r="A25093" t="s">
        <v>26895</v>
      </c>
    </row>
    <row r="25094" spans="1:1">
      <c r="A25094" t="s">
        <v>26896</v>
      </c>
    </row>
    <row r="25095" spans="1:1">
      <c r="A25095" t="s">
        <v>26897</v>
      </c>
    </row>
    <row r="25096" spans="1:1">
      <c r="A25096" t="s">
        <v>26898</v>
      </c>
    </row>
    <row r="25097" spans="1:1">
      <c r="A25097" t="s">
        <v>26899</v>
      </c>
    </row>
    <row r="25098" spans="1:1">
      <c r="A25098" t="s">
        <v>26900</v>
      </c>
    </row>
    <row r="25099" spans="1:1">
      <c r="A25099" t="s">
        <v>26901</v>
      </c>
    </row>
    <row r="25100" spans="1:1">
      <c r="A25100" t="s">
        <v>26902</v>
      </c>
    </row>
    <row r="25101" spans="1:1">
      <c r="A25101" t="s">
        <v>26903</v>
      </c>
    </row>
    <row r="25102" spans="1:1">
      <c r="A25102" t="s">
        <v>26904</v>
      </c>
    </row>
    <row r="25103" spans="1:1">
      <c r="A25103" t="s">
        <v>26905</v>
      </c>
    </row>
    <row r="25104" spans="1:1">
      <c r="A25104" t="s">
        <v>26906</v>
      </c>
    </row>
    <row r="25105" spans="1:1">
      <c r="A25105" t="s">
        <v>26907</v>
      </c>
    </row>
    <row r="25106" spans="1:1">
      <c r="A25106" t="s">
        <v>26908</v>
      </c>
    </row>
    <row r="25107" spans="1:1">
      <c r="A25107" t="s">
        <v>26909</v>
      </c>
    </row>
    <row r="25108" spans="1:1">
      <c r="A25108" t="s">
        <v>26910</v>
      </c>
    </row>
    <row r="25109" spans="1:1">
      <c r="A25109" t="s">
        <v>26911</v>
      </c>
    </row>
    <row r="25110" spans="1:1">
      <c r="A25110" t="s">
        <v>26912</v>
      </c>
    </row>
    <row r="25111" spans="1:1">
      <c r="A25111" t="s">
        <v>26913</v>
      </c>
    </row>
    <row r="25112" spans="1:1">
      <c r="A25112" t="s">
        <v>26914</v>
      </c>
    </row>
    <row r="25113" spans="1:1">
      <c r="A25113" t="s">
        <v>26915</v>
      </c>
    </row>
    <row r="25114" spans="1:1">
      <c r="A25114" t="s">
        <v>26916</v>
      </c>
    </row>
    <row r="25115" spans="1:1">
      <c r="A25115" t="s">
        <v>26917</v>
      </c>
    </row>
    <row r="25116" spans="1:1">
      <c r="A25116" t="s">
        <v>26918</v>
      </c>
    </row>
    <row r="25117" spans="1:1">
      <c r="A25117" t="s">
        <v>26919</v>
      </c>
    </row>
    <row r="25118" spans="1:1">
      <c r="A25118" t="s">
        <v>26920</v>
      </c>
    </row>
    <row r="25119" spans="1:1">
      <c r="A25119" t="s">
        <v>26921</v>
      </c>
    </row>
    <row r="25120" spans="1:1">
      <c r="A25120" t="s">
        <v>26922</v>
      </c>
    </row>
    <row r="25121" spans="1:1">
      <c r="A25121" t="s">
        <v>26923</v>
      </c>
    </row>
    <row r="25122" spans="1:1">
      <c r="A25122" t="s">
        <v>26924</v>
      </c>
    </row>
    <row r="25123" spans="1:1">
      <c r="A25123" t="s">
        <v>26925</v>
      </c>
    </row>
    <row r="25124" spans="1:1">
      <c r="A25124" t="s">
        <v>26926</v>
      </c>
    </row>
    <row r="25125" spans="1:1">
      <c r="A25125" t="s">
        <v>26927</v>
      </c>
    </row>
    <row r="25126" spans="1:1">
      <c r="A25126" t="s">
        <v>26928</v>
      </c>
    </row>
    <row r="25127" spans="1:1">
      <c r="A25127" t="s">
        <v>26929</v>
      </c>
    </row>
    <row r="25128" spans="1:1">
      <c r="A25128" t="s">
        <v>26930</v>
      </c>
    </row>
    <row r="25129" spans="1:1">
      <c r="A25129" t="s">
        <v>26931</v>
      </c>
    </row>
    <row r="25130" spans="1:1">
      <c r="A25130" t="s">
        <v>26932</v>
      </c>
    </row>
    <row r="25131" spans="1:1">
      <c r="A25131" t="s">
        <v>26933</v>
      </c>
    </row>
    <row r="25132" spans="1:1">
      <c r="A25132" t="s">
        <v>26934</v>
      </c>
    </row>
    <row r="25133" spans="1:1">
      <c r="A25133" t="s">
        <v>26935</v>
      </c>
    </row>
    <row r="25134" spans="1:1">
      <c r="A25134" t="s">
        <v>26936</v>
      </c>
    </row>
    <row r="25135" spans="1:1">
      <c r="A25135" t="s">
        <v>26937</v>
      </c>
    </row>
    <row r="25136" spans="1:1">
      <c r="A25136" t="s">
        <v>26938</v>
      </c>
    </row>
    <row r="25137" spans="1:1">
      <c r="A25137" t="s">
        <v>26939</v>
      </c>
    </row>
    <row r="25138" spans="1:1">
      <c r="A25138" t="s">
        <v>26940</v>
      </c>
    </row>
    <row r="25139" spans="1:1">
      <c r="A25139" t="s">
        <v>26941</v>
      </c>
    </row>
    <row r="25140" spans="1:1">
      <c r="A25140" t="s">
        <v>26942</v>
      </c>
    </row>
    <row r="25141" spans="1:1">
      <c r="A25141" t="s">
        <v>26943</v>
      </c>
    </row>
    <row r="25142" spans="1:1">
      <c r="A25142" t="s">
        <v>26944</v>
      </c>
    </row>
    <row r="25143" spans="1:1">
      <c r="A25143" t="s">
        <v>26945</v>
      </c>
    </row>
    <row r="25144" spans="1:1">
      <c r="A25144" t="s">
        <v>26946</v>
      </c>
    </row>
    <row r="25145" spans="1:1">
      <c r="A25145" t="s">
        <v>26947</v>
      </c>
    </row>
    <row r="25146" spans="1:1">
      <c r="A25146" t="s">
        <v>26948</v>
      </c>
    </row>
    <row r="25147" spans="1:1">
      <c r="A25147" t="s">
        <v>26949</v>
      </c>
    </row>
    <row r="25148" spans="1:1">
      <c r="A25148" t="s">
        <v>26950</v>
      </c>
    </row>
    <row r="25149" spans="1:1">
      <c r="A25149" t="s">
        <v>26951</v>
      </c>
    </row>
    <row r="25150" spans="1:1">
      <c r="A25150" t="s">
        <v>26952</v>
      </c>
    </row>
    <row r="25151" spans="1:1">
      <c r="A25151" t="s">
        <v>26953</v>
      </c>
    </row>
    <row r="25152" spans="1:1">
      <c r="A25152" t="s">
        <v>26954</v>
      </c>
    </row>
    <row r="25153" spans="1:1">
      <c r="A25153" t="s">
        <v>26955</v>
      </c>
    </row>
    <row r="25154" spans="1:1">
      <c r="A25154" t="s">
        <v>26956</v>
      </c>
    </row>
    <row r="25155" spans="1:1">
      <c r="A25155" t="s">
        <v>26957</v>
      </c>
    </row>
    <row r="25156" spans="1:1">
      <c r="A25156" t="s">
        <v>26958</v>
      </c>
    </row>
    <row r="25157" spans="1:1">
      <c r="A25157" t="s">
        <v>26959</v>
      </c>
    </row>
    <row r="25158" spans="1:1">
      <c r="A25158" t="s">
        <v>26960</v>
      </c>
    </row>
    <row r="25159" spans="1:1">
      <c r="A25159" t="s">
        <v>26961</v>
      </c>
    </row>
    <row r="25160" spans="1:1">
      <c r="A25160" t="s">
        <v>26962</v>
      </c>
    </row>
    <row r="25161" spans="1:1">
      <c r="A25161" t="s">
        <v>26963</v>
      </c>
    </row>
    <row r="25162" spans="1:1">
      <c r="A25162" t="s">
        <v>26964</v>
      </c>
    </row>
    <row r="25163" spans="1:1">
      <c r="A25163" t="s">
        <v>26965</v>
      </c>
    </row>
    <row r="25164" spans="1:1">
      <c r="A25164" t="s">
        <v>26966</v>
      </c>
    </row>
    <row r="25165" spans="1:1">
      <c r="A25165" t="s">
        <v>26967</v>
      </c>
    </row>
    <row r="25166" spans="1:1">
      <c r="A25166" t="s">
        <v>26968</v>
      </c>
    </row>
    <row r="25167" spans="1:1">
      <c r="A25167" t="s">
        <v>26969</v>
      </c>
    </row>
    <row r="25168" spans="1:1">
      <c r="A25168" t="s">
        <v>26970</v>
      </c>
    </row>
    <row r="25169" spans="1:1">
      <c r="A25169" t="s">
        <v>26971</v>
      </c>
    </row>
    <row r="25170" spans="1:1">
      <c r="A25170" t="s">
        <v>26972</v>
      </c>
    </row>
    <row r="25171" spans="1:1">
      <c r="A25171" t="s">
        <v>26973</v>
      </c>
    </row>
    <row r="25172" spans="1:1">
      <c r="A25172" t="s">
        <v>26974</v>
      </c>
    </row>
    <row r="25173" spans="1:1">
      <c r="A25173" t="s">
        <v>26975</v>
      </c>
    </row>
    <row r="25174" spans="1:1">
      <c r="A25174" t="s">
        <v>26976</v>
      </c>
    </row>
    <row r="25175" spans="1:1">
      <c r="A25175" t="s">
        <v>26977</v>
      </c>
    </row>
    <row r="25176" spans="1:1">
      <c r="A25176" t="s">
        <v>26978</v>
      </c>
    </row>
    <row r="25177" spans="1:1">
      <c r="A25177" t="s">
        <v>26979</v>
      </c>
    </row>
    <row r="25178" spans="1:1">
      <c r="A25178" t="s">
        <v>26980</v>
      </c>
    </row>
    <row r="25179" spans="1:1">
      <c r="A25179" t="s">
        <v>26981</v>
      </c>
    </row>
    <row r="25180" spans="1:1">
      <c r="A25180" t="s">
        <v>26982</v>
      </c>
    </row>
    <row r="25181" spans="1:1">
      <c r="A25181" t="s">
        <v>26983</v>
      </c>
    </row>
    <row r="25182" spans="1:1">
      <c r="A25182" t="s">
        <v>26984</v>
      </c>
    </row>
    <row r="25183" spans="1:1">
      <c r="A25183" t="s">
        <v>26985</v>
      </c>
    </row>
    <row r="25184" spans="1:1">
      <c r="A25184" t="s">
        <v>26986</v>
      </c>
    </row>
    <row r="25185" spans="1:1">
      <c r="A25185" t="s">
        <v>26987</v>
      </c>
    </row>
    <row r="25186" spans="1:1">
      <c r="A25186" t="s">
        <v>26988</v>
      </c>
    </row>
    <row r="25187" spans="1:1">
      <c r="A25187" t="s">
        <v>26989</v>
      </c>
    </row>
    <row r="25188" spans="1:1">
      <c r="A25188" t="s">
        <v>26990</v>
      </c>
    </row>
    <row r="25189" spans="1:1">
      <c r="A25189" t="s">
        <v>26991</v>
      </c>
    </row>
    <row r="25190" spans="1:1">
      <c r="A25190" t="s">
        <v>26992</v>
      </c>
    </row>
    <row r="25191" spans="1:1">
      <c r="A25191" t="s">
        <v>26993</v>
      </c>
    </row>
    <row r="25192" spans="1:1">
      <c r="A25192" t="s">
        <v>26994</v>
      </c>
    </row>
    <row r="25193" spans="1:1">
      <c r="A25193" t="s">
        <v>26995</v>
      </c>
    </row>
    <row r="25194" spans="1:1">
      <c r="A25194" t="s">
        <v>26996</v>
      </c>
    </row>
    <row r="25195" spans="1:1">
      <c r="A25195" t="s">
        <v>26997</v>
      </c>
    </row>
    <row r="25196" spans="1:1">
      <c r="A25196" t="s">
        <v>26998</v>
      </c>
    </row>
    <row r="25197" spans="1:1">
      <c r="A25197" t="s">
        <v>26999</v>
      </c>
    </row>
    <row r="25198" spans="1:1">
      <c r="A25198" t="s">
        <v>27000</v>
      </c>
    </row>
    <row r="25199" spans="1:1">
      <c r="A25199" t="s">
        <v>27001</v>
      </c>
    </row>
    <row r="25200" spans="1:1">
      <c r="A25200" t="s">
        <v>27002</v>
      </c>
    </row>
    <row r="25201" spans="1:1">
      <c r="A25201" t="s">
        <v>27003</v>
      </c>
    </row>
    <row r="25202" spans="1:1">
      <c r="A25202" t="s">
        <v>27004</v>
      </c>
    </row>
    <row r="25203" spans="1:1">
      <c r="A25203" t="s">
        <v>27005</v>
      </c>
    </row>
    <row r="25204" spans="1:1">
      <c r="A25204" t="s">
        <v>27006</v>
      </c>
    </row>
    <row r="25205" spans="1:1">
      <c r="A25205" t="s">
        <v>27007</v>
      </c>
    </row>
    <row r="25206" spans="1:1">
      <c r="A25206" t="s">
        <v>27008</v>
      </c>
    </row>
    <row r="25207" spans="1:1">
      <c r="A25207" t="s">
        <v>27009</v>
      </c>
    </row>
    <row r="25208" spans="1:1">
      <c r="A25208" t="s">
        <v>27010</v>
      </c>
    </row>
    <row r="25209" spans="1:1">
      <c r="A25209" t="s">
        <v>27011</v>
      </c>
    </row>
    <row r="25210" spans="1:1">
      <c r="A25210" t="s">
        <v>27012</v>
      </c>
    </row>
    <row r="25211" spans="1:1">
      <c r="A25211" t="s">
        <v>27013</v>
      </c>
    </row>
    <row r="25212" spans="1:1">
      <c r="A25212" t="s">
        <v>27014</v>
      </c>
    </row>
    <row r="25213" spans="1:1">
      <c r="A25213" t="s">
        <v>27015</v>
      </c>
    </row>
    <row r="25214" spans="1:1">
      <c r="A25214" t="s">
        <v>27016</v>
      </c>
    </row>
    <row r="25215" spans="1:1">
      <c r="A25215" t="s">
        <v>27017</v>
      </c>
    </row>
    <row r="25216" spans="1:1">
      <c r="A25216" t="s">
        <v>27018</v>
      </c>
    </row>
    <row r="25217" spans="1:1">
      <c r="A25217" t="s">
        <v>27019</v>
      </c>
    </row>
    <row r="25218" spans="1:1">
      <c r="A25218" t="s">
        <v>27020</v>
      </c>
    </row>
    <row r="25219" spans="1:1">
      <c r="A25219" t="s">
        <v>27021</v>
      </c>
    </row>
    <row r="25220" spans="1:1">
      <c r="A25220" t="s">
        <v>27022</v>
      </c>
    </row>
    <row r="25221" spans="1:1">
      <c r="A25221" t="s">
        <v>27023</v>
      </c>
    </row>
    <row r="25222" spans="1:1">
      <c r="A25222" t="s">
        <v>27024</v>
      </c>
    </row>
    <row r="25223" spans="1:1">
      <c r="A25223" t="s">
        <v>27025</v>
      </c>
    </row>
    <row r="25224" spans="1:1">
      <c r="A25224" t="s">
        <v>27026</v>
      </c>
    </row>
    <row r="25225" spans="1:1">
      <c r="A25225" t="s">
        <v>27027</v>
      </c>
    </row>
    <row r="25226" spans="1:1">
      <c r="A25226" t="s">
        <v>27028</v>
      </c>
    </row>
    <row r="25227" spans="1:1">
      <c r="A25227" t="s">
        <v>27029</v>
      </c>
    </row>
    <row r="25228" spans="1:1">
      <c r="A25228" t="s">
        <v>27030</v>
      </c>
    </row>
    <row r="25229" spans="1:1">
      <c r="A25229" t="s">
        <v>27031</v>
      </c>
    </row>
    <row r="25230" spans="1:1">
      <c r="A25230" t="s">
        <v>27032</v>
      </c>
    </row>
    <row r="25231" spans="1:1">
      <c r="A25231" t="s">
        <v>27033</v>
      </c>
    </row>
    <row r="25232" spans="1:1">
      <c r="A25232" t="s">
        <v>27034</v>
      </c>
    </row>
    <row r="25233" spans="1:1">
      <c r="A25233" t="s">
        <v>27035</v>
      </c>
    </row>
    <row r="25234" spans="1:1">
      <c r="A25234" t="s">
        <v>27036</v>
      </c>
    </row>
    <row r="25235" spans="1:1">
      <c r="A25235" t="s">
        <v>27037</v>
      </c>
    </row>
    <row r="25236" spans="1:1">
      <c r="A25236" t="s">
        <v>27038</v>
      </c>
    </row>
    <row r="25237" spans="1:1">
      <c r="A25237" t="s">
        <v>27039</v>
      </c>
    </row>
    <row r="25238" spans="1:1">
      <c r="A25238" t="s">
        <v>27040</v>
      </c>
    </row>
    <row r="25239" spans="1:1">
      <c r="A25239" t="s">
        <v>27041</v>
      </c>
    </row>
    <row r="25240" spans="1:1">
      <c r="A25240" t="s">
        <v>27042</v>
      </c>
    </row>
    <row r="25241" spans="1:1">
      <c r="A25241" t="s">
        <v>27043</v>
      </c>
    </row>
    <row r="25242" spans="1:1">
      <c r="A25242" t="s">
        <v>27044</v>
      </c>
    </row>
    <row r="25243" spans="1:1">
      <c r="A25243" t="s">
        <v>27045</v>
      </c>
    </row>
    <row r="25244" spans="1:1">
      <c r="A25244" t="s">
        <v>27046</v>
      </c>
    </row>
    <row r="25245" spans="1:1">
      <c r="A25245" t="s">
        <v>27047</v>
      </c>
    </row>
    <row r="25246" spans="1:1">
      <c r="A25246" t="s">
        <v>27048</v>
      </c>
    </row>
    <row r="25247" spans="1:1">
      <c r="A25247" t="s">
        <v>27049</v>
      </c>
    </row>
    <row r="25248" spans="1:1">
      <c r="A25248" t="s">
        <v>27050</v>
      </c>
    </row>
    <row r="25249" spans="1:1">
      <c r="A25249" t="s">
        <v>27051</v>
      </c>
    </row>
    <row r="25250" spans="1:1">
      <c r="A25250" t="s">
        <v>27052</v>
      </c>
    </row>
    <row r="25251" spans="1:1">
      <c r="A25251" t="s">
        <v>27053</v>
      </c>
    </row>
    <row r="25252" spans="1:1">
      <c r="A25252" t="s">
        <v>27054</v>
      </c>
    </row>
    <row r="25253" spans="1:1">
      <c r="A25253" t="s">
        <v>27055</v>
      </c>
    </row>
    <row r="25254" spans="1:1">
      <c r="A25254" t="s">
        <v>27056</v>
      </c>
    </row>
    <row r="25255" spans="1:1">
      <c r="A25255" t="s">
        <v>27057</v>
      </c>
    </row>
    <row r="25256" spans="1:1">
      <c r="A25256" t="s">
        <v>27058</v>
      </c>
    </row>
    <row r="25257" spans="1:1">
      <c r="A25257" t="s">
        <v>27059</v>
      </c>
    </row>
    <row r="25258" spans="1:1">
      <c r="A25258" t="s">
        <v>27060</v>
      </c>
    </row>
    <row r="25259" spans="1:1">
      <c r="A25259" t="s">
        <v>27061</v>
      </c>
    </row>
    <row r="25260" spans="1:1">
      <c r="A25260" t="s">
        <v>27062</v>
      </c>
    </row>
    <row r="25261" spans="1:1">
      <c r="A25261" t="s">
        <v>27063</v>
      </c>
    </row>
    <row r="25262" spans="1:1">
      <c r="A25262" t="s">
        <v>27064</v>
      </c>
    </row>
    <row r="25263" spans="1:1">
      <c r="A25263" t="s">
        <v>27065</v>
      </c>
    </row>
    <row r="25264" spans="1:1">
      <c r="A25264" t="s">
        <v>27066</v>
      </c>
    </row>
    <row r="25265" spans="1:1">
      <c r="A25265" t="s">
        <v>27067</v>
      </c>
    </row>
    <row r="25266" spans="1:1">
      <c r="A25266" t="s">
        <v>27068</v>
      </c>
    </row>
    <row r="25267" spans="1:1">
      <c r="A25267" t="s">
        <v>27069</v>
      </c>
    </row>
    <row r="25268" spans="1:1">
      <c r="A25268" t="s">
        <v>27070</v>
      </c>
    </row>
    <row r="25269" spans="1:1">
      <c r="A25269" t="s">
        <v>27071</v>
      </c>
    </row>
    <row r="25270" spans="1:1">
      <c r="A25270" t="s">
        <v>27072</v>
      </c>
    </row>
    <row r="25271" spans="1:1">
      <c r="A25271" t="s">
        <v>27073</v>
      </c>
    </row>
    <row r="25272" spans="1:1">
      <c r="A25272" t="s">
        <v>27074</v>
      </c>
    </row>
    <row r="25273" spans="1:1">
      <c r="A25273" t="s">
        <v>27075</v>
      </c>
    </row>
    <row r="25274" spans="1:1">
      <c r="A25274" t="s">
        <v>27076</v>
      </c>
    </row>
    <row r="25275" spans="1:1">
      <c r="A25275" t="s">
        <v>27077</v>
      </c>
    </row>
    <row r="25276" spans="1:1">
      <c r="A25276" t="s">
        <v>27078</v>
      </c>
    </row>
    <row r="25277" spans="1:1">
      <c r="A25277" t="s">
        <v>27079</v>
      </c>
    </row>
    <row r="25278" spans="1:1">
      <c r="A25278" t="s">
        <v>27080</v>
      </c>
    </row>
    <row r="25279" spans="1:1">
      <c r="A25279" t="s">
        <v>27081</v>
      </c>
    </row>
    <row r="25280" spans="1:1">
      <c r="A25280" t="s">
        <v>27082</v>
      </c>
    </row>
    <row r="25281" spans="1:1">
      <c r="A25281" t="s">
        <v>27083</v>
      </c>
    </row>
    <row r="25282" spans="1:1">
      <c r="A25282" t="s">
        <v>27084</v>
      </c>
    </row>
    <row r="25283" spans="1:1">
      <c r="A25283" t="s">
        <v>27085</v>
      </c>
    </row>
    <row r="25284" spans="1:1">
      <c r="A25284" t="s">
        <v>27086</v>
      </c>
    </row>
    <row r="25285" spans="1:1">
      <c r="A25285" t="s">
        <v>27087</v>
      </c>
    </row>
    <row r="25286" spans="1:1">
      <c r="A25286" t="s">
        <v>27088</v>
      </c>
    </row>
    <row r="25287" spans="1:1">
      <c r="A25287" t="s">
        <v>27089</v>
      </c>
    </row>
    <row r="25288" spans="1:1">
      <c r="A25288" t="s">
        <v>27090</v>
      </c>
    </row>
    <row r="25289" spans="1:1">
      <c r="A25289" t="s">
        <v>27091</v>
      </c>
    </row>
    <row r="25290" spans="1:1">
      <c r="A25290" t="s">
        <v>27092</v>
      </c>
    </row>
    <row r="25291" spans="1:1">
      <c r="A25291" t="s">
        <v>27093</v>
      </c>
    </row>
    <row r="25292" spans="1:1">
      <c r="A25292" t="s">
        <v>27094</v>
      </c>
    </row>
    <row r="25293" spans="1:1">
      <c r="A25293" t="s">
        <v>27095</v>
      </c>
    </row>
    <row r="25294" spans="1:1">
      <c r="A25294" t="s">
        <v>27096</v>
      </c>
    </row>
    <row r="25295" spans="1:1">
      <c r="A25295" t="s">
        <v>27097</v>
      </c>
    </row>
    <row r="25296" spans="1:1">
      <c r="A25296" t="s">
        <v>27098</v>
      </c>
    </row>
    <row r="25297" spans="1:1">
      <c r="A25297" t="s">
        <v>27099</v>
      </c>
    </row>
    <row r="25298" spans="1:1">
      <c r="A25298" t="s">
        <v>27100</v>
      </c>
    </row>
    <row r="25299" spans="1:1">
      <c r="A25299" t="s">
        <v>27101</v>
      </c>
    </row>
    <row r="25300" spans="1:1">
      <c r="A25300" t="s">
        <v>27102</v>
      </c>
    </row>
    <row r="25301" spans="1:1">
      <c r="A25301" t="s">
        <v>27103</v>
      </c>
    </row>
    <row r="25302" spans="1:1">
      <c r="A25302" t="s">
        <v>27104</v>
      </c>
    </row>
    <row r="25303" spans="1:1">
      <c r="A25303" t="s">
        <v>27105</v>
      </c>
    </row>
    <row r="25304" spans="1:1">
      <c r="A25304" t="s">
        <v>27106</v>
      </c>
    </row>
    <row r="25305" spans="1:1">
      <c r="A25305" t="s">
        <v>27107</v>
      </c>
    </row>
    <row r="25306" spans="1:1">
      <c r="A25306" t="s">
        <v>27108</v>
      </c>
    </row>
    <row r="25307" spans="1:1">
      <c r="A25307" t="s">
        <v>27109</v>
      </c>
    </row>
    <row r="25308" spans="1:1">
      <c r="A25308" t="s">
        <v>27110</v>
      </c>
    </row>
    <row r="25309" spans="1:1">
      <c r="A25309" t="s">
        <v>27111</v>
      </c>
    </row>
    <row r="25310" spans="1:1">
      <c r="A25310" t="s">
        <v>27112</v>
      </c>
    </row>
    <row r="25311" spans="1:1">
      <c r="A25311" t="s">
        <v>27113</v>
      </c>
    </row>
    <row r="25312" spans="1:1">
      <c r="A25312" t="s">
        <v>27114</v>
      </c>
    </row>
    <row r="25313" spans="1:1">
      <c r="A25313" t="s">
        <v>27115</v>
      </c>
    </row>
    <row r="25314" spans="1:1">
      <c r="A25314" t="s">
        <v>27116</v>
      </c>
    </row>
    <row r="25315" spans="1:1">
      <c r="A25315" t="s">
        <v>27117</v>
      </c>
    </row>
    <row r="25316" spans="1:1">
      <c r="A25316" t="s">
        <v>27118</v>
      </c>
    </row>
    <row r="25317" spans="1:1">
      <c r="A25317" t="s">
        <v>27119</v>
      </c>
    </row>
    <row r="25318" spans="1:1">
      <c r="A25318" t="s">
        <v>27120</v>
      </c>
    </row>
    <row r="25319" spans="1:1">
      <c r="A25319" t="s">
        <v>27121</v>
      </c>
    </row>
    <row r="25320" spans="1:1">
      <c r="A25320" t="s">
        <v>27122</v>
      </c>
    </row>
    <row r="25321" spans="1:1">
      <c r="A25321" t="s">
        <v>27123</v>
      </c>
    </row>
    <row r="25322" spans="1:1">
      <c r="A25322" t="s">
        <v>27124</v>
      </c>
    </row>
    <row r="25323" spans="1:1">
      <c r="A25323" t="s">
        <v>27125</v>
      </c>
    </row>
    <row r="25324" spans="1:1">
      <c r="A25324" t="s">
        <v>27126</v>
      </c>
    </row>
    <row r="25325" spans="1:1">
      <c r="A25325" t="s">
        <v>27127</v>
      </c>
    </row>
    <row r="25326" spans="1:1">
      <c r="A25326" t="s">
        <v>27128</v>
      </c>
    </row>
    <row r="25327" spans="1:1">
      <c r="A25327" t="s">
        <v>27129</v>
      </c>
    </row>
    <row r="25328" spans="1:1">
      <c r="A25328" t="s">
        <v>27130</v>
      </c>
    </row>
    <row r="25329" spans="1:1">
      <c r="A25329" t="s">
        <v>27131</v>
      </c>
    </row>
    <row r="25330" spans="1:1">
      <c r="A25330" t="s">
        <v>27132</v>
      </c>
    </row>
    <row r="25331" spans="1:1">
      <c r="A25331" t="s">
        <v>27133</v>
      </c>
    </row>
    <row r="25332" spans="1:1">
      <c r="A25332" t="s">
        <v>27134</v>
      </c>
    </row>
    <row r="25333" spans="1:1">
      <c r="A25333" t="s">
        <v>27135</v>
      </c>
    </row>
    <row r="25334" spans="1:1">
      <c r="A25334" t="s">
        <v>27136</v>
      </c>
    </row>
    <row r="25335" spans="1:1">
      <c r="A25335" t="s">
        <v>27137</v>
      </c>
    </row>
    <row r="25336" spans="1:1">
      <c r="A25336" t="s">
        <v>27138</v>
      </c>
    </row>
    <row r="25337" spans="1:1">
      <c r="A25337" t="s">
        <v>27139</v>
      </c>
    </row>
    <row r="25338" spans="1:1">
      <c r="A25338" t="s">
        <v>27140</v>
      </c>
    </row>
    <row r="25339" spans="1:1">
      <c r="A25339" t="s">
        <v>27141</v>
      </c>
    </row>
    <row r="25340" spans="1:1">
      <c r="A25340" t="s">
        <v>27142</v>
      </c>
    </row>
    <row r="25341" spans="1:1">
      <c r="A25341" t="s">
        <v>27143</v>
      </c>
    </row>
    <row r="25342" spans="1:1">
      <c r="A25342" t="s">
        <v>27144</v>
      </c>
    </row>
    <row r="25343" spans="1:1">
      <c r="A25343" t="s">
        <v>27145</v>
      </c>
    </row>
    <row r="25344" spans="1:1">
      <c r="A25344" t="s">
        <v>27146</v>
      </c>
    </row>
    <row r="25345" spans="1:1">
      <c r="A25345" t="s">
        <v>27147</v>
      </c>
    </row>
    <row r="25346" spans="1:1">
      <c r="A25346" t="s">
        <v>27148</v>
      </c>
    </row>
    <row r="25347" spans="1:1">
      <c r="A25347" t="s">
        <v>27149</v>
      </c>
    </row>
    <row r="25348" spans="1:1">
      <c r="A25348" t="s">
        <v>27150</v>
      </c>
    </row>
    <row r="25349" spans="1:1">
      <c r="A25349" t="s">
        <v>27151</v>
      </c>
    </row>
    <row r="25350" spans="1:1">
      <c r="A25350" t="s">
        <v>27152</v>
      </c>
    </row>
    <row r="25351" spans="1:1">
      <c r="A25351" t="s">
        <v>27153</v>
      </c>
    </row>
    <row r="25352" spans="1:1">
      <c r="A25352" t="s">
        <v>27154</v>
      </c>
    </row>
    <row r="25353" spans="1:1">
      <c r="A25353" t="s">
        <v>27155</v>
      </c>
    </row>
    <row r="25354" spans="1:1">
      <c r="A25354" t="s">
        <v>27156</v>
      </c>
    </row>
    <row r="25355" spans="1:1">
      <c r="A25355" t="s">
        <v>27157</v>
      </c>
    </row>
    <row r="25356" spans="1:1">
      <c r="A25356" t="s">
        <v>27158</v>
      </c>
    </row>
    <row r="25357" spans="1:1">
      <c r="A25357" t="s">
        <v>27159</v>
      </c>
    </row>
    <row r="25358" spans="1:1">
      <c r="A25358" t="s">
        <v>27160</v>
      </c>
    </row>
    <row r="25359" spans="1:1">
      <c r="A25359" t="s">
        <v>27161</v>
      </c>
    </row>
    <row r="25360" spans="1:1">
      <c r="A25360" t="s">
        <v>27162</v>
      </c>
    </row>
    <row r="25361" spans="1:1">
      <c r="A25361" t="s">
        <v>27163</v>
      </c>
    </row>
    <row r="25362" spans="1:1">
      <c r="A25362" t="s">
        <v>27164</v>
      </c>
    </row>
    <row r="25363" spans="1:1">
      <c r="A25363" t="s">
        <v>27165</v>
      </c>
    </row>
    <row r="25364" spans="1:1">
      <c r="A25364" t="s">
        <v>27166</v>
      </c>
    </row>
    <row r="25365" spans="1:1">
      <c r="A25365" t="s">
        <v>27167</v>
      </c>
    </row>
    <row r="25366" spans="1:1">
      <c r="A25366" t="s">
        <v>27168</v>
      </c>
    </row>
    <row r="25367" spans="1:1">
      <c r="A25367" t="s">
        <v>27169</v>
      </c>
    </row>
    <row r="25368" spans="1:1">
      <c r="A25368" t="s">
        <v>27170</v>
      </c>
    </row>
    <row r="25369" spans="1:1">
      <c r="A25369" t="s">
        <v>27171</v>
      </c>
    </row>
    <row r="25370" spans="1:1">
      <c r="A25370" t="s">
        <v>27172</v>
      </c>
    </row>
    <row r="25371" spans="1:1">
      <c r="A25371" t="s">
        <v>27173</v>
      </c>
    </row>
    <row r="25372" spans="1:1">
      <c r="A25372" t="s">
        <v>27174</v>
      </c>
    </row>
    <row r="25373" spans="1:1">
      <c r="A25373" t="s">
        <v>27175</v>
      </c>
    </row>
    <row r="25374" spans="1:1">
      <c r="A25374" t="s">
        <v>27176</v>
      </c>
    </row>
    <row r="25375" spans="1:1">
      <c r="A25375" t="s">
        <v>27177</v>
      </c>
    </row>
    <row r="25376" spans="1:1">
      <c r="A25376" t="s">
        <v>27178</v>
      </c>
    </row>
    <row r="25377" spans="1:1">
      <c r="A25377" t="s">
        <v>27179</v>
      </c>
    </row>
    <row r="25378" spans="1:1">
      <c r="A25378" t="s">
        <v>27180</v>
      </c>
    </row>
    <row r="25379" spans="1:1">
      <c r="A25379" t="s">
        <v>27181</v>
      </c>
    </row>
    <row r="25380" spans="1:1">
      <c r="A25380" t="s">
        <v>27182</v>
      </c>
    </row>
    <row r="25381" spans="1:1">
      <c r="A25381" t="s">
        <v>27183</v>
      </c>
    </row>
    <row r="25382" spans="1:1">
      <c r="A25382" t="s">
        <v>27184</v>
      </c>
    </row>
    <row r="25383" spans="1:1">
      <c r="A25383" t="s">
        <v>27185</v>
      </c>
    </row>
    <row r="25384" spans="1:1">
      <c r="A25384" t="s">
        <v>27186</v>
      </c>
    </row>
    <row r="25385" spans="1:1">
      <c r="A25385" t="s">
        <v>27187</v>
      </c>
    </row>
    <row r="25386" spans="1:1">
      <c r="A25386" t="s">
        <v>27188</v>
      </c>
    </row>
    <row r="25387" spans="1:1">
      <c r="A25387" t="s">
        <v>27189</v>
      </c>
    </row>
    <row r="25388" spans="1:1">
      <c r="A25388" t="s">
        <v>27190</v>
      </c>
    </row>
    <row r="25389" spans="1:1">
      <c r="A25389" t="s">
        <v>27191</v>
      </c>
    </row>
    <row r="25390" spans="1:1">
      <c r="A25390" t="s">
        <v>27192</v>
      </c>
    </row>
    <row r="25391" spans="1:1">
      <c r="A25391" t="s">
        <v>27193</v>
      </c>
    </row>
    <row r="25392" spans="1:1">
      <c r="A25392" t="s">
        <v>27194</v>
      </c>
    </row>
    <row r="25393" spans="1:1">
      <c r="A25393" t="s">
        <v>27195</v>
      </c>
    </row>
    <row r="25394" spans="1:1">
      <c r="A25394" t="s">
        <v>27196</v>
      </c>
    </row>
    <row r="25395" spans="1:1">
      <c r="A25395" t="s">
        <v>27197</v>
      </c>
    </row>
    <row r="25396" spans="1:1">
      <c r="A25396" t="s">
        <v>27198</v>
      </c>
    </row>
    <row r="25397" spans="1:1">
      <c r="A25397" t="s">
        <v>27199</v>
      </c>
    </row>
    <row r="25398" spans="1:1">
      <c r="A25398" t="s">
        <v>27200</v>
      </c>
    </row>
    <row r="25399" spans="1:1">
      <c r="A25399" t="s">
        <v>27201</v>
      </c>
    </row>
    <row r="25400" spans="1:1">
      <c r="A25400" t="s">
        <v>27202</v>
      </c>
    </row>
    <row r="25401" spans="1:1">
      <c r="A25401" t="s">
        <v>27203</v>
      </c>
    </row>
    <row r="25402" spans="1:1">
      <c r="A25402" t="s">
        <v>27204</v>
      </c>
    </row>
    <row r="25403" spans="1:1">
      <c r="A25403" t="s">
        <v>27205</v>
      </c>
    </row>
    <row r="25404" spans="1:1">
      <c r="A25404" t="s">
        <v>27206</v>
      </c>
    </row>
    <row r="25405" spans="1:1">
      <c r="A25405" t="s">
        <v>27207</v>
      </c>
    </row>
    <row r="25406" spans="1:1">
      <c r="A25406" t="s">
        <v>27208</v>
      </c>
    </row>
    <row r="25407" spans="1:1">
      <c r="A25407" t="s">
        <v>27209</v>
      </c>
    </row>
    <row r="25408" spans="1:1">
      <c r="A25408" t="s">
        <v>27210</v>
      </c>
    </row>
    <row r="25409" spans="1:1">
      <c r="A25409" t="s">
        <v>27211</v>
      </c>
    </row>
    <row r="25410" spans="1:1">
      <c r="A25410" t="s">
        <v>27212</v>
      </c>
    </row>
    <row r="25411" spans="1:1">
      <c r="A25411" t="s">
        <v>27213</v>
      </c>
    </row>
    <row r="25412" spans="1:1">
      <c r="A25412" t="s">
        <v>27214</v>
      </c>
    </row>
    <row r="25413" spans="1:1">
      <c r="A25413" t="s">
        <v>27215</v>
      </c>
    </row>
    <row r="25414" spans="1:1">
      <c r="A25414" t="s">
        <v>27216</v>
      </c>
    </row>
    <row r="25415" spans="1:1">
      <c r="A25415" t="s">
        <v>27217</v>
      </c>
    </row>
    <row r="25416" spans="1:1">
      <c r="A25416" t="s">
        <v>27218</v>
      </c>
    </row>
    <row r="25417" spans="1:1">
      <c r="A25417" t="s">
        <v>27219</v>
      </c>
    </row>
    <row r="25418" spans="1:1">
      <c r="A25418" t="s">
        <v>27220</v>
      </c>
    </row>
    <row r="25419" spans="1:1">
      <c r="A25419" t="s">
        <v>27221</v>
      </c>
    </row>
    <row r="25420" spans="1:1">
      <c r="A25420" t="s">
        <v>27222</v>
      </c>
    </row>
    <row r="25421" spans="1:1">
      <c r="A25421" t="s">
        <v>27223</v>
      </c>
    </row>
    <row r="25422" spans="1:1">
      <c r="A25422" t="s">
        <v>27224</v>
      </c>
    </row>
    <row r="25423" spans="1:1">
      <c r="A25423" t="s">
        <v>27225</v>
      </c>
    </row>
    <row r="25424" spans="1:1">
      <c r="A25424" t="s">
        <v>27226</v>
      </c>
    </row>
    <row r="25425" spans="1:1">
      <c r="A25425" t="s">
        <v>27227</v>
      </c>
    </row>
    <row r="25426" spans="1:1">
      <c r="A25426" t="s">
        <v>27228</v>
      </c>
    </row>
    <row r="25427" spans="1:1">
      <c r="A25427" t="s">
        <v>27229</v>
      </c>
    </row>
    <row r="25428" spans="1:1">
      <c r="A25428" t="s">
        <v>27230</v>
      </c>
    </row>
    <row r="25429" spans="1:1">
      <c r="A25429" t="s">
        <v>27231</v>
      </c>
    </row>
    <row r="25430" spans="1:1">
      <c r="A25430" t="s">
        <v>27232</v>
      </c>
    </row>
    <row r="25431" spans="1:1">
      <c r="A25431" t="s">
        <v>27233</v>
      </c>
    </row>
    <row r="25432" spans="1:1">
      <c r="A25432" t="s">
        <v>27234</v>
      </c>
    </row>
    <row r="25433" spans="1:1">
      <c r="A25433" t="s">
        <v>27235</v>
      </c>
    </row>
    <row r="25434" spans="1:1">
      <c r="A25434" t="s">
        <v>27236</v>
      </c>
    </row>
    <row r="25435" spans="1:1">
      <c r="A25435" t="s">
        <v>27237</v>
      </c>
    </row>
    <row r="25436" spans="1:1">
      <c r="A25436" t="s">
        <v>27238</v>
      </c>
    </row>
    <row r="25437" spans="1:1">
      <c r="A25437" t="s">
        <v>27239</v>
      </c>
    </row>
    <row r="25438" spans="1:1">
      <c r="A25438" t="s">
        <v>27240</v>
      </c>
    </row>
    <row r="25439" spans="1:1">
      <c r="A25439" t="s">
        <v>27241</v>
      </c>
    </row>
    <row r="25440" spans="1:1">
      <c r="A25440" t="s">
        <v>27242</v>
      </c>
    </row>
    <row r="25441" spans="1:1">
      <c r="A25441" t="s">
        <v>27243</v>
      </c>
    </row>
    <row r="25442" spans="1:1">
      <c r="A25442" t="s">
        <v>27244</v>
      </c>
    </row>
    <row r="25443" spans="1:1">
      <c r="A25443" t="s">
        <v>27245</v>
      </c>
    </row>
    <row r="25444" spans="1:1">
      <c r="A25444" t="s">
        <v>27246</v>
      </c>
    </row>
    <row r="25445" spans="1:1">
      <c r="A25445" t="s">
        <v>27247</v>
      </c>
    </row>
    <row r="25446" spans="1:1">
      <c r="A25446" t="s">
        <v>27248</v>
      </c>
    </row>
    <row r="25447" spans="1:1">
      <c r="A25447" t="s">
        <v>27249</v>
      </c>
    </row>
    <row r="25448" spans="1:1">
      <c r="A25448" t="s">
        <v>27250</v>
      </c>
    </row>
    <row r="25449" spans="1:1">
      <c r="A25449" t="s">
        <v>27251</v>
      </c>
    </row>
    <row r="25450" spans="1:1">
      <c r="A25450" t="s">
        <v>27252</v>
      </c>
    </row>
    <row r="25451" spans="1:1">
      <c r="A25451" t="s">
        <v>27253</v>
      </c>
    </row>
    <row r="25452" spans="1:1">
      <c r="A25452" t="s">
        <v>27254</v>
      </c>
    </row>
    <row r="25453" spans="1:1">
      <c r="A25453" t="s">
        <v>27255</v>
      </c>
    </row>
    <row r="25454" spans="1:1">
      <c r="A25454" t="s">
        <v>27256</v>
      </c>
    </row>
    <row r="25455" spans="1:1">
      <c r="A25455" t="s">
        <v>27257</v>
      </c>
    </row>
    <row r="25456" spans="1:1">
      <c r="A25456" t="s">
        <v>27258</v>
      </c>
    </row>
    <row r="25457" spans="1:1">
      <c r="A25457" t="s">
        <v>27259</v>
      </c>
    </row>
    <row r="25458" spans="1:1">
      <c r="A25458" t="s">
        <v>27260</v>
      </c>
    </row>
    <row r="25459" spans="1:1">
      <c r="A25459" t="s">
        <v>27261</v>
      </c>
    </row>
    <row r="25460" spans="1:1">
      <c r="A25460" t="s">
        <v>27262</v>
      </c>
    </row>
    <row r="25461" spans="1:1">
      <c r="A25461" t="s">
        <v>27263</v>
      </c>
    </row>
    <row r="25462" spans="1:1">
      <c r="A25462" t="s">
        <v>27264</v>
      </c>
    </row>
    <row r="25463" spans="1:1">
      <c r="A25463" t="s">
        <v>27265</v>
      </c>
    </row>
    <row r="25464" spans="1:1">
      <c r="A25464" t="s">
        <v>27266</v>
      </c>
    </row>
    <row r="25465" spans="1:1">
      <c r="A25465" t="s">
        <v>27267</v>
      </c>
    </row>
    <row r="25466" spans="1:1">
      <c r="A25466" t="s">
        <v>27268</v>
      </c>
    </row>
    <row r="25467" spans="1:1">
      <c r="A25467" t="s">
        <v>27269</v>
      </c>
    </row>
    <row r="25468" spans="1:1">
      <c r="A25468" t="s">
        <v>27270</v>
      </c>
    </row>
    <row r="25469" spans="1:1">
      <c r="A25469" t="s">
        <v>27271</v>
      </c>
    </row>
    <row r="25470" spans="1:1">
      <c r="A25470" t="s">
        <v>27272</v>
      </c>
    </row>
    <row r="25471" spans="1:1">
      <c r="A25471" t="s">
        <v>27273</v>
      </c>
    </row>
    <row r="25472" spans="1:1">
      <c r="A25472" t="s">
        <v>27274</v>
      </c>
    </row>
    <row r="25473" spans="1:1">
      <c r="A25473" t="s">
        <v>27275</v>
      </c>
    </row>
    <row r="25474" spans="1:1">
      <c r="A25474" t="s">
        <v>27276</v>
      </c>
    </row>
    <row r="25475" spans="1:1">
      <c r="A25475" t="s">
        <v>27277</v>
      </c>
    </row>
    <row r="25476" spans="1:1">
      <c r="A25476" t="s">
        <v>27278</v>
      </c>
    </row>
    <row r="25477" spans="1:1">
      <c r="A25477" t="s">
        <v>27279</v>
      </c>
    </row>
    <row r="25478" spans="1:1">
      <c r="A25478" t="s">
        <v>27280</v>
      </c>
    </row>
    <row r="25479" spans="1:1">
      <c r="A25479" t="s">
        <v>27281</v>
      </c>
    </row>
    <row r="25480" spans="1:1">
      <c r="A25480" t="s">
        <v>27282</v>
      </c>
    </row>
    <row r="25481" spans="1:1">
      <c r="A25481" t="s">
        <v>27283</v>
      </c>
    </row>
    <row r="25482" spans="1:1">
      <c r="A25482" t="s">
        <v>27284</v>
      </c>
    </row>
    <row r="25483" spans="1:1">
      <c r="A25483" t="s">
        <v>27285</v>
      </c>
    </row>
    <row r="25484" spans="1:1">
      <c r="A25484" t="s">
        <v>27286</v>
      </c>
    </row>
    <row r="25485" spans="1:1">
      <c r="A25485" t="s">
        <v>27287</v>
      </c>
    </row>
    <row r="25486" spans="1:1">
      <c r="A25486" t="s">
        <v>27288</v>
      </c>
    </row>
    <row r="25487" spans="1:1">
      <c r="A25487" t="s">
        <v>27289</v>
      </c>
    </row>
    <row r="25488" spans="1:1">
      <c r="A25488" t="s">
        <v>27290</v>
      </c>
    </row>
    <row r="25489" spans="1:1">
      <c r="A25489" t="s">
        <v>27291</v>
      </c>
    </row>
    <row r="25490" spans="1:1">
      <c r="A25490" t="s">
        <v>27292</v>
      </c>
    </row>
    <row r="25491" spans="1:1">
      <c r="A25491" t="s">
        <v>27293</v>
      </c>
    </row>
    <row r="25492" spans="1:1">
      <c r="A25492" t="s">
        <v>27294</v>
      </c>
    </row>
    <row r="25493" spans="1:1">
      <c r="A25493" t="s">
        <v>27295</v>
      </c>
    </row>
    <row r="25494" spans="1:1">
      <c r="A25494" t="s">
        <v>27296</v>
      </c>
    </row>
    <row r="25495" spans="1:1">
      <c r="A25495" t="s">
        <v>27297</v>
      </c>
    </row>
    <row r="25496" spans="1:1">
      <c r="A25496" t="s">
        <v>27298</v>
      </c>
    </row>
    <row r="25497" spans="1:1">
      <c r="A25497" t="s">
        <v>27299</v>
      </c>
    </row>
    <row r="25498" spans="1:1">
      <c r="A25498" t="s">
        <v>27300</v>
      </c>
    </row>
    <row r="25499" spans="1:1">
      <c r="A25499" t="s">
        <v>27301</v>
      </c>
    </row>
    <row r="25500" spans="1:1">
      <c r="A25500" t="s">
        <v>27302</v>
      </c>
    </row>
    <row r="25501" spans="1:1">
      <c r="A25501" t="s">
        <v>27303</v>
      </c>
    </row>
    <row r="25502" spans="1:1">
      <c r="A25502" t="s">
        <v>27304</v>
      </c>
    </row>
    <row r="25503" spans="1:1">
      <c r="A25503" t="s">
        <v>27305</v>
      </c>
    </row>
    <row r="25504" spans="1:1">
      <c r="A25504" t="s">
        <v>27306</v>
      </c>
    </row>
    <row r="25505" spans="1:1">
      <c r="A25505" t="s">
        <v>27307</v>
      </c>
    </row>
    <row r="25506" spans="1:1">
      <c r="A25506" t="s">
        <v>27308</v>
      </c>
    </row>
    <row r="25507" spans="1:1">
      <c r="A25507" t="s">
        <v>27309</v>
      </c>
    </row>
    <row r="25508" spans="1:1">
      <c r="A25508" t="s">
        <v>27310</v>
      </c>
    </row>
    <row r="25509" spans="1:1">
      <c r="A25509" t="s">
        <v>27311</v>
      </c>
    </row>
    <row r="25510" spans="1:1">
      <c r="A25510" t="s">
        <v>27312</v>
      </c>
    </row>
    <row r="25511" spans="1:1">
      <c r="A25511" t="s">
        <v>27313</v>
      </c>
    </row>
    <row r="25512" spans="1:1">
      <c r="A25512" t="s">
        <v>27314</v>
      </c>
    </row>
    <row r="25513" spans="1:1">
      <c r="A25513" t="s">
        <v>27315</v>
      </c>
    </row>
    <row r="25514" spans="1:1">
      <c r="A25514" t="s">
        <v>27316</v>
      </c>
    </row>
    <row r="25515" spans="1:1">
      <c r="A25515" t="s">
        <v>27317</v>
      </c>
    </row>
    <row r="25516" spans="1:1">
      <c r="A25516" t="s">
        <v>27318</v>
      </c>
    </row>
    <row r="25517" spans="1:1">
      <c r="A25517" t="s">
        <v>27319</v>
      </c>
    </row>
    <row r="25518" spans="1:1">
      <c r="A25518" t="s">
        <v>27320</v>
      </c>
    </row>
    <row r="25519" spans="1:1">
      <c r="A25519" t="s">
        <v>27321</v>
      </c>
    </row>
    <row r="25520" spans="1:1">
      <c r="A25520" t="s">
        <v>27322</v>
      </c>
    </row>
    <row r="25521" spans="1:1">
      <c r="A25521" t="s">
        <v>27323</v>
      </c>
    </row>
    <row r="25522" spans="1:1">
      <c r="A25522" t="s">
        <v>27324</v>
      </c>
    </row>
    <row r="25523" spans="1:1">
      <c r="A25523" t="s">
        <v>27325</v>
      </c>
    </row>
    <row r="25524" spans="1:1">
      <c r="A25524" t="s">
        <v>27326</v>
      </c>
    </row>
    <row r="25525" spans="1:1">
      <c r="A25525" t="s">
        <v>27327</v>
      </c>
    </row>
    <row r="25526" spans="1:1">
      <c r="A25526" t="s">
        <v>27328</v>
      </c>
    </row>
    <row r="25527" spans="1:1">
      <c r="A25527" t="s">
        <v>27329</v>
      </c>
    </row>
    <row r="25528" spans="1:1">
      <c r="A25528" t="s">
        <v>27330</v>
      </c>
    </row>
    <row r="25529" spans="1:1">
      <c r="A25529" t="s">
        <v>27331</v>
      </c>
    </row>
    <row r="25530" spans="1:1">
      <c r="A25530" t="s">
        <v>27332</v>
      </c>
    </row>
    <row r="25531" spans="1:1">
      <c r="A25531" t="s">
        <v>27333</v>
      </c>
    </row>
    <row r="25532" spans="1:1">
      <c r="A25532" t="s">
        <v>27334</v>
      </c>
    </row>
    <row r="25533" spans="1:1">
      <c r="A25533" t="s">
        <v>27335</v>
      </c>
    </row>
    <row r="25534" spans="1:1">
      <c r="A25534" t="s">
        <v>27336</v>
      </c>
    </row>
    <row r="25535" spans="1:1">
      <c r="A25535" t="s">
        <v>27337</v>
      </c>
    </row>
    <row r="25536" spans="1:1">
      <c r="A25536" t="s">
        <v>27338</v>
      </c>
    </row>
    <row r="25537" spans="1:1">
      <c r="A25537" t="s">
        <v>27339</v>
      </c>
    </row>
    <row r="25538" spans="1:1">
      <c r="A25538" t="s">
        <v>27340</v>
      </c>
    </row>
    <row r="25539" spans="1:1">
      <c r="A25539" t="s">
        <v>27341</v>
      </c>
    </row>
    <row r="25540" spans="1:1">
      <c r="A25540" t="s">
        <v>27342</v>
      </c>
    </row>
    <row r="25541" spans="1:1">
      <c r="A25541" t="s">
        <v>27343</v>
      </c>
    </row>
    <row r="25542" spans="1:1">
      <c r="A25542" t="s">
        <v>27344</v>
      </c>
    </row>
    <row r="25543" spans="1:1">
      <c r="A25543" t="s">
        <v>27345</v>
      </c>
    </row>
    <row r="25544" spans="1:1">
      <c r="A25544" t="s">
        <v>27346</v>
      </c>
    </row>
    <row r="25545" spans="1:1">
      <c r="A25545" t="s">
        <v>27347</v>
      </c>
    </row>
    <row r="25546" spans="1:1">
      <c r="A25546" t="s">
        <v>27348</v>
      </c>
    </row>
    <row r="25547" spans="1:1">
      <c r="A25547" t="s">
        <v>27349</v>
      </c>
    </row>
    <row r="25548" spans="1:1">
      <c r="A25548" t="s">
        <v>27350</v>
      </c>
    </row>
    <row r="25549" spans="1:1">
      <c r="A25549" t="s">
        <v>27351</v>
      </c>
    </row>
    <row r="25550" spans="1:1">
      <c r="A25550" t="s">
        <v>27352</v>
      </c>
    </row>
    <row r="25551" spans="1:1">
      <c r="A25551" t="s">
        <v>27353</v>
      </c>
    </row>
    <row r="25552" spans="1:1">
      <c r="A25552" t="s">
        <v>27354</v>
      </c>
    </row>
    <row r="25553" spans="1:1">
      <c r="A25553" t="s">
        <v>27355</v>
      </c>
    </row>
    <row r="25554" spans="1:1">
      <c r="A25554" t="s">
        <v>27356</v>
      </c>
    </row>
    <row r="25555" spans="1:1">
      <c r="A25555" t="s">
        <v>27357</v>
      </c>
    </row>
    <row r="25556" spans="1:1">
      <c r="A25556" t="s">
        <v>27358</v>
      </c>
    </row>
    <row r="25557" spans="1:1">
      <c r="A25557" t="s">
        <v>27359</v>
      </c>
    </row>
    <row r="25558" spans="1:1">
      <c r="A25558" t="s">
        <v>27360</v>
      </c>
    </row>
    <row r="25559" spans="1:1">
      <c r="A25559" t="s">
        <v>27361</v>
      </c>
    </row>
    <row r="25560" spans="1:1">
      <c r="A25560" t="s">
        <v>27362</v>
      </c>
    </row>
    <row r="25561" spans="1:1">
      <c r="A25561" t="s">
        <v>27363</v>
      </c>
    </row>
    <row r="25562" spans="1:1">
      <c r="A25562" t="s">
        <v>27364</v>
      </c>
    </row>
    <row r="25563" spans="1:1">
      <c r="A25563" t="s">
        <v>27365</v>
      </c>
    </row>
    <row r="25564" spans="1:1">
      <c r="A25564" t="s">
        <v>27366</v>
      </c>
    </row>
    <row r="25565" spans="1:1">
      <c r="A25565" t="s">
        <v>27367</v>
      </c>
    </row>
    <row r="25566" spans="1:1">
      <c r="A25566" t="s">
        <v>27368</v>
      </c>
    </row>
    <row r="25567" spans="1:1">
      <c r="A25567" t="s">
        <v>27369</v>
      </c>
    </row>
    <row r="25568" spans="1:1">
      <c r="A25568" t="s">
        <v>27370</v>
      </c>
    </row>
    <row r="25569" spans="1:1">
      <c r="A25569" t="s">
        <v>27371</v>
      </c>
    </row>
    <row r="25570" spans="1:1">
      <c r="A25570" t="s">
        <v>27372</v>
      </c>
    </row>
    <row r="25571" spans="1:1">
      <c r="A25571" t="s">
        <v>27373</v>
      </c>
    </row>
    <row r="25572" spans="1:1">
      <c r="A25572" t="s">
        <v>27374</v>
      </c>
    </row>
    <row r="25573" spans="1:1">
      <c r="A25573" t="s">
        <v>27375</v>
      </c>
    </row>
    <row r="25574" spans="1:1">
      <c r="A25574" t="s">
        <v>27376</v>
      </c>
    </row>
    <row r="25575" spans="1:1">
      <c r="A25575" t="s">
        <v>27377</v>
      </c>
    </row>
    <row r="25576" spans="1:1">
      <c r="A25576" t="s">
        <v>27378</v>
      </c>
    </row>
    <row r="25577" spans="1:1">
      <c r="A25577" t="s">
        <v>27379</v>
      </c>
    </row>
    <row r="25578" spans="1:1">
      <c r="A25578" t="s">
        <v>27380</v>
      </c>
    </row>
    <row r="25579" spans="1:1">
      <c r="A25579" t="s">
        <v>27381</v>
      </c>
    </row>
    <row r="25580" spans="1:1">
      <c r="A25580" t="s">
        <v>27382</v>
      </c>
    </row>
    <row r="25581" spans="1:1">
      <c r="A25581" t="s">
        <v>27383</v>
      </c>
    </row>
    <row r="25582" spans="1:1">
      <c r="A25582" t="s">
        <v>27384</v>
      </c>
    </row>
    <row r="25583" spans="1:1">
      <c r="A25583" t="s">
        <v>27385</v>
      </c>
    </row>
    <row r="25584" spans="1:1">
      <c r="A25584" t="s">
        <v>27386</v>
      </c>
    </row>
    <row r="25585" spans="1:1">
      <c r="A25585" t="s">
        <v>27387</v>
      </c>
    </row>
    <row r="25586" spans="1:1">
      <c r="A25586" t="s">
        <v>27388</v>
      </c>
    </row>
    <row r="25587" spans="1:1">
      <c r="A25587" t="s">
        <v>27389</v>
      </c>
    </row>
    <row r="25588" spans="1:1">
      <c r="A25588" t="s">
        <v>27390</v>
      </c>
    </row>
    <row r="25589" spans="1:1">
      <c r="A25589" t="s">
        <v>27391</v>
      </c>
    </row>
    <row r="25590" spans="1:1">
      <c r="A25590" t="s">
        <v>27392</v>
      </c>
    </row>
    <row r="25591" spans="1:1">
      <c r="A25591" t="s">
        <v>27393</v>
      </c>
    </row>
    <row r="25592" spans="1:1">
      <c r="A25592" t="s">
        <v>27394</v>
      </c>
    </row>
    <row r="25593" spans="1:1">
      <c r="A25593" t="s">
        <v>27395</v>
      </c>
    </row>
    <row r="25594" spans="1:1">
      <c r="A25594" t="s">
        <v>27396</v>
      </c>
    </row>
    <row r="25595" spans="1:1">
      <c r="A25595" t="s">
        <v>27397</v>
      </c>
    </row>
    <row r="25596" spans="1:1">
      <c r="A25596" t="s">
        <v>27398</v>
      </c>
    </row>
    <row r="25597" spans="1:1">
      <c r="A25597" t="s">
        <v>27399</v>
      </c>
    </row>
    <row r="25598" spans="1:1">
      <c r="A25598" t="s">
        <v>27400</v>
      </c>
    </row>
    <row r="25599" spans="1:1">
      <c r="A25599" t="s">
        <v>27401</v>
      </c>
    </row>
    <row r="25600" spans="1:1">
      <c r="A25600" t="s">
        <v>27402</v>
      </c>
    </row>
    <row r="25601" spans="1:1">
      <c r="A25601" t="s">
        <v>27403</v>
      </c>
    </row>
    <row r="25602" spans="1:1">
      <c r="A25602" t="s">
        <v>27404</v>
      </c>
    </row>
    <row r="25603" spans="1:1">
      <c r="A25603" t="s">
        <v>27405</v>
      </c>
    </row>
    <row r="25604" spans="1:1">
      <c r="A25604" t="s">
        <v>27406</v>
      </c>
    </row>
    <row r="25605" spans="1:1">
      <c r="A25605" t="s">
        <v>27407</v>
      </c>
    </row>
    <row r="25606" spans="1:1">
      <c r="A25606" t="s">
        <v>27408</v>
      </c>
    </row>
    <row r="25607" spans="1:1">
      <c r="A25607" t="s">
        <v>27409</v>
      </c>
    </row>
    <row r="25608" spans="1:1">
      <c r="A25608" t="s">
        <v>27410</v>
      </c>
    </row>
    <row r="25609" spans="1:1">
      <c r="A25609" t="s">
        <v>27411</v>
      </c>
    </row>
    <row r="25610" spans="1:1">
      <c r="A25610" t="s">
        <v>27412</v>
      </c>
    </row>
    <row r="25611" spans="1:1">
      <c r="A25611" t="s">
        <v>27413</v>
      </c>
    </row>
    <row r="25612" spans="1:1">
      <c r="A25612" t="s">
        <v>27414</v>
      </c>
    </row>
    <row r="25613" spans="1:1">
      <c r="A25613" t="s">
        <v>27415</v>
      </c>
    </row>
    <row r="25614" spans="1:1">
      <c r="A25614" t="s">
        <v>27416</v>
      </c>
    </row>
    <row r="25615" spans="1:1">
      <c r="A25615" t="s">
        <v>27417</v>
      </c>
    </row>
    <row r="25616" spans="1:1">
      <c r="A25616" t="s">
        <v>27418</v>
      </c>
    </row>
    <row r="25617" spans="1:1">
      <c r="A25617" t="s">
        <v>27419</v>
      </c>
    </row>
    <row r="25618" spans="1:1">
      <c r="A25618" t="s">
        <v>27420</v>
      </c>
    </row>
    <row r="25619" spans="1:1">
      <c r="A25619" t="s">
        <v>27421</v>
      </c>
    </row>
    <row r="25620" spans="1:1">
      <c r="A25620" t="s">
        <v>27422</v>
      </c>
    </row>
    <row r="25621" spans="1:1">
      <c r="A25621" t="s">
        <v>27423</v>
      </c>
    </row>
    <row r="25622" spans="1:1">
      <c r="A25622" t="s">
        <v>27424</v>
      </c>
    </row>
    <row r="25623" spans="1:1">
      <c r="A25623" t="s">
        <v>27425</v>
      </c>
    </row>
    <row r="25624" spans="1:1">
      <c r="A25624" t="s">
        <v>27426</v>
      </c>
    </row>
    <row r="25625" spans="1:1">
      <c r="A25625" t="s">
        <v>27427</v>
      </c>
    </row>
    <row r="25626" spans="1:1">
      <c r="A25626" t="s">
        <v>27428</v>
      </c>
    </row>
    <row r="25627" spans="1:1">
      <c r="A25627" t="s">
        <v>27429</v>
      </c>
    </row>
    <row r="25628" spans="1:1">
      <c r="A25628" t="s">
        <v>27430</v>
      </c>
    </row>
    <row r="25629" spans="1:1">
      <c r="A25629" t="s">
        <v>27431</v>
      </c>
    </row>
    <row r="25630" spans="1:1">
      <c r="A25630" t="s">
        <v>27432</v>
      </c>
    </row>
    <row r="25631" spans="1:1">
      <c r="A25631" t="s">
        <v>27433</v>
      </c>
    </row>
    <row r="25632" spans="1:1">
      <c r="A25632" t="s">
        <v>27434</v>
      </c>
    </row>
    <row r="25633" spans="1:1">
      <c r="A25633" t="s">
        <v>27435</v>
      </c>
    </row>
    <row r="25634" spans="1:1">
      <c r="A25634" t="s">
        <v>27436</v>
      </c>
    </row>
    <row r="25635" spans="1:1">
      <c r="A25635" t="s">
        <v>27437</v>
      </c>
    </row>
    <row r="25636" spans="1:1">
      <c r="A25636" t="s">
        <v>27438</v>
      </c>
    </row>
    <row r="25637" spans="1:1">
      <c r="A25637" t="s">
        <v>27439</v>
      </c>
    </row>
    <row r="25638" spans="1:1">
      <c r="A25638" t="s">
        <v>27440</v>
      </c>
    </row>
    <row r="25639" spans="1:1">
      <c r="A25639" t="s">
        <v>27441</v>
      </c>
    </row>
    <row r="25640" spans="1:1">
      <c r="A25640" t="s">
        <v>27442</v>
      </c>
    </row>
    <row r="25641" spans="1:1">
      <c r="A25641" t="s">
        <v>27443</v>
      </c>
    </row>
    <row r="25642" spans="1:1">
      <c r="A25642" t="s">
        <v>27444</v>
      </c>
    </row>
    <row r="25643" spans="1:1">
      <c r="A25643" t="s">
        <v>27445</v>
      </c>
    </row>
    <row r="25644" spans="1:1">
      <c r="A25644" t="s">
        <v>27446</v>
      </c>
    </row>
    <row r="25645" spans="1:1">
      <c r="A25645" t="s">
        <v>27447</v>
      </c>
    </row>
    <row r="25646" spans="1:1">
      <c r="A25646" t="s">
        <v>27448</v>
      </c>
    </row>
    <row r="25647" spans="1:1">
      <c r="A25647" t="s">
        <v>27449</v>
      </c>
    </row>
    <row r="25648" spans="1:1">
      <c r="A25648" t="s">
        <v>27450</v>
      </c>
    </row>
    <row r="25649" spans="1:1">
      <c r="A25649" t="s">
        <v>27451</v>
      </c>
    </row>
    <row r="25650" spans="1:1">
      <c r="A25650" t="s">
        <v>27452</v>
      </c>
    </row>
    <row r="25651" spans="1:1">
      <c r="A25651" t="s">
        <v>27453</v>
      </c>
    </row>
    <row r="25652" spans="1:1">
      <c r="A25652" t="s">
        <v>27454</v>
      </c>
    </row>
    <row r="25653" spans="1:1">
      <c r="A25653" t="s">
        <v>27455</v>
      </c>
    </row>
    <row r="25654" spans="1:1">
      <c r="A25654" t="s">
        <v>27456</v>
      </c>
    </row>
    <row r="25655" spans="1:1">
      <c r="A25655" t="s">
        <v>27457</v>
      </c>
    </row>
    <row r="25656" spans="1:1">
      <c r="A25656" t="s">
        <v>27458</v>
      </c>
    </row>
    <row r="25657" spans="1:1">
      <c r="A25657" t="s">
        <v>27459</v>
      </c>
    </row>
    <row r="25658" spans="1:1">
      <c r="A25658" t="s">
        <v>27460</v>
      </c>
    </row>
    <row r="25659" spans="1:1">
      <c r="A25659" t="s">
        <v>27461</v>
      </c>
    </row>
    <row r="25660" spans="1:1">
      <c r="A25660" t="s">
        <v>27462</v>
      </c>
    </row>
    <row r="25661" spans="1:1">
      <c r="A25661" t="s">
        <v>27463</v>
      </c>
    </row>
    <row r="25662" spans="1:1">
      <c r="A25662" t="s">
        <v>27464</v>
      </c>
    </row>
    <row r="25663" spans="1:1">
      <c r="A25663" t="s">
        <v>27465</v>
      </c>
    </row>
    <row r="25664" spans="1:1">
      <c r="A25664" t="s">
        <v>27466</v>
      </c>
    </row>
    <row r="25665" spans="1:1">
      <c r="A25665" t="s">
        <v>27467</v>
      </c>
    </row>
    <row r="25666" spans="1:1">
      <c r="A25666" t="s">
        <v>27468</v>
      </c>
    </row>
    <row r="25667" spans="1:1">
      <c r="A25667" t="s">
        <v>27469</v>
      </c>
    </row>
    <row r="25668" spans="1:1">
      <c r="A25668" t="s">
        <v>27470</v>
      </c>
    </row>
    <row r="25669" spans="1:1">
      <c r="A25669" t="s">
        <v>27471</v>
      </c>
    </row>
    <row r="25670" spans="1:1">
      <c r="A25670" t="s">
        <v>27472</v>
      </c>
    </row>
    <row r="25671" spans="1:1">
      <c r="A25671" t="s">
        <v>27473</v>
      </c>
    </row>
    <row r="25672" spans="1:1">
      <c r="A25672" t="s">
        <v>27474</v>
      </c>
    </row>
    <row r="25673" spans="1:1">
      <c r="A25673" t="s">
        <v>27475</v>
      </c>
    </row>
    <row r="25674" spans="1:1">
      <c r="A25674" t="s">
        <v>27476</v>
      </c>
    </row>
    <row r="25675" spans="1:1">
      <c r="A25675" t="s">
        <v>27477</v>
      </c>
    </row>
    <row r="25676" spans="1:1">
      <c r="A25676" t="s">
        <v>27478</v>
      </c>
    </row>
    <row r="25677" spans="1:1">
      <c r="A25677" t="s">
        <v>27479</v>
      </c>
    </row>
    <row r="25678" spans="1:1">
      <c r="A25678" t="s">
        <v>27480</v>
      </c>
    </row>
    <row r="25679" spans="1:1">
      <c r="A25679" t="s">
        <v>27481</v>
      </c>
    </row>
    <row r="25680" spans="1:1">
      <c r="A25680" t="s">
        <v>27482</v>
      </c>
    </row>
    <row r="25681" spans="1:1">
      <c r="A25681" t="s">
        <v>27483</v>
      </c>
    </row>
    <row r="25682" spans="1:1">
      <c r="A25682" t="s">
        <v>27484</v>
      </c>
    </row>
    <row r="25683" spans="1:1">
      <c r="A25683" t="s">
        <v>27485</v>
      </c>
    </row>
    <row r="25684" spans="1:1">
      <c r="A25684" t="s">
        <v>27486</v>
      </c>
    </row>
    <row r="25685" spans="1:1">
      <c r="A25685" t="s">
        <v>27487</v>
      </c>
    </row>
    <row r="25686" spans="1:1">
      <c r="A25686" t="s">
        <v>27488</v>
      </c>
    </row>
    <row r="25687" spans="1:1">
      <c r="A25687" t="s">
        <v>27489</v>
      </c>
    </row>
    <row r="25688" spans="1:1">
      <c r="A25688" t="s">
        <v>27490</v>
      </c>
    </row>
    <row r="25689" spans="1:1">
      <c r="A25689" t="s">
        <v>27491</v>
      </c>
    </row>
    <row r="25690" spans="1:1">
      <c r="A25690" t="s">
        <v>27492</v>
      </c>
    </row>
    <row r="25691" spans="1:1">
      <c r="A25691" t="s">
        <v>27493</v>
      </c>
    </row>
    <row r="25692" spans="1:1">
      <c r="A25692" t="s">
        <v>27494</v>
      </c>
    </row>
    <row r="25693" spans="1:1">
      <c r="A25693" t="s">
        <v>27495</v>
      </c>
    </row>
    <row r="25694" spans="1:1">
      <c r="A25694" t="s">
        <v>27496</v>
      </c>
    </row>
    <row r="25695" spans="1:1">
      <c r="A25695" t="s">
        <v>27497</v>
      </c>
    </row>
    <row r="25696" spans="1:1">
      <c r="A25696" t="s">
        <v>27498</v>
      </c>
    </row>
    <row r="25697" spans="1:1">
      <c r="A25697" t="s">
        <v>27499</v>
      </c>
    </row>
    <row r="25698" spans="1:1">
      <c r="A25698" t="s">
        <v>27500</v>
      </c>
    </row>
    <row r="25699" spans="1:1">
      <c r="A25699" t="s">
        <v>27501</v>
      </c>
    </row>
    <row r="25700" spans="1:1">
      <c r="A25700" t="s">
        <v>27502</v>
      </c>
    </row>
    <row r="25701" spans="1:1">
      <c r="A25701" t="s">
        <v>27503</v>
      </c>
    </row>
    <row r="25702" spans="1:1">
      <c r="A25702" t="s">
        <v>27504</v>
      </c>
    </row>
    <row r="25703" spans="1:1">
      <c r="A25703" t="s">
        <v>27505</v>
      </c>
    </row>
    <row r="25704" spans="1:1">
      <c r="A25704" t="s">
        <v>27506</v>
      </c>
    </row>
    <row r="25705" spans="1:1">
      <c r="A25705" t="s">
        <v>27507</v>
      </c>
    </row>
    <row r="25706" spans="1:1">
      <c r="A25706" t="s">
        <v>27508</v>
      </c>
    </row>
    <row r="25707" spans="1:1">
      <c r="A25707" t="s">
        <v>27509</v>
      </c>
    </row>
    <row r="25708" spans="1:1">
      <c r="A25708" t="s">
        <v>27510</v>
      </c>
    </row>
    <row r="25709" spans="1:1">
      <c r="A25709" t="s">
        <v>27511</v>
      </c>
    </row>
    <row r="25710" spans="1:1">
      <c r="A25710" t="s">
        <v>27512</v>
      </c>
    </row>
    <row r="25711" spans="1:1">
      <c r="A25711" t="s">
        <v>27513</v>
      </c>
    </row>
    <row r="25712" spans="1:1">
      <c r="A25712" t="s">
        <v>27514</v>
      </c>
    </row>
    <row r="25713" spans="1:1">
      <c r="A25713" t="s">
        <v>27515</v>
      </c>
    </row>
    <row r="25714" spans="1:1">
      <c r="A25714" t="s">
        <v>27516</v>
      </c>
    </row>
    <row r="25715" spans="1:1">
      <c r="A25715" t="s">
        <v>27517</v>
      </c>
    </row>
    <row r="25716" spans="1:1">
      <c r="A25716" t="s">
        <v>27518</v>
      </c>
    </row>
    <row r="25717" spans="1:1">
      <c r="A25717" t="s">
        <v>27519</v>
      </c>
    </row>
    <row r="25718" spans="1:1">
      <c r="A25718" t="s">
        <v>27520</v>
      </c>
    </row>
    <row r="25719" spans="1:1">
      <c r="A25719" t="s">
        <v>27521</v>
      </c>
    </row>
    <row r="25720" spans="1:1">
      <c r="A25720" t="s">
        <v>27522</v>
      </c>
    </row>
    <row r="25721" spans="1:1">
      <c r="A25721" t="s">
        <v>27523</v>
      </c>
    </row>
    <row r="25722" spans="1:1">
      <c r="A25722" t="s">
        <v>27524</v>
      </c>
    </row>
    <row r="25723" spans="1:1">
      <c r="A25723" t="s">
        <v>27525</v>
      </c>
    </row>
    <row r="25724" spans="1:1">
      <c r="A25724" t="s">
        <v>27526</v>
      </c>
    </row>
    <row r="25725" spans="1:1">
      <c r="A25725" t="s">
        <v>27527</v>
      </c>
    </row>
    <row r="25726" spans="1:1">
      <c r="A25726" t="s">
        <v>27528</v>
      </c>
    </row>
    <row r="25727" spans="1:1">
      <c r="A25727" t="s">
        <v>27529</v>
      </c>
    </row>
    <row r="25728" spans="1:1">
      <c r="A25728" t="s">
        <v>27530</v>
      </c>
    </row>
    <row r="25729" spans="1:1">
      <c r="A25729" t="s">
        <v>27531</v>
      </c>
    </row>
    <row r="25730" spans="1:1">
      <c r="A25730" t="s">
        <v>27532</v>
      </c>
    </row>
    <row r="25731" spans="1:1">
      <c r="A25731" t="s">
        <v>27533</v>
      </c>
    </row>
    <row r="25732" spans="1:1">
      <c r="A25732" t="s">
        <v>27534</v>
      </c>
    </row>
    <row r="25733" spans="1:1">
      <c r="A25733" t="s">
        <v>27535</v>
      </c>
    </row>
    <row r="25734" spans="1:1">
      <c r="A25734" t="s">
        <v>27536</v>
      </c>
    </row>
    <row r="25735" spans="1:1">
      <c r="A25735" t="s">
        <v>27537</v>
      </c>
    </row>
    <row r="25736" spans="1:1">
      <c r="A25736" t="s">
        <v>27538</v>
      </c>
    </row>
    <row r="25737" spans="1:1">
      <c r="A25737" t="s">
        <v>27539</v>
      </c>
    </row>
    <row r="25738" spans="1:1">
      <c r="A25738" t="s">
        <v>27540</v>
      </c>
    </row>
    <row r="25739" spans="1:1">
      <c r="A25739" t="s">
        <v>27541</v>
      </c>
    </row>
    <row r="25740" spans="1:1">
      <c r="A25740" t="s">
        <v>27542</v>
      </c>
    </row>
    <row r="25741" spans="1:1">
      <c r="A25741" t="s">
        <v>27543</v>
      </c>
    </row>
    <row r="25742" spans="1:1">
      <c r="A25742" t="s">
        <v>27544</v>
      </c>
    </row>
    <row r="25743" spans="1:1">
      <c r="A25743" t="s">
        <v>27545</v>
      </c>
    </row>
    <row r="25744" spans="1:1">
      <c r="A25744" t="s">
        <v>27546</v>
      </c>
    </row>
    <row r="25745" spans="1:1">
      <c r="A25745" t="s">
        <v>27547</v>
      </c>
    </row>
    <row r="25746" spans="1:1">
      <c r="A25746" t="s">
        <v>27548</v>
      </c>
    </row>
    <row r="25747" spans="1:1">
      <c r="A25747" t="s">
        <v>27549</v>
      </c>
    </row>
    <row r="25748" spans="1:1">
      <c r="A25748" t="s">
        <v>27550</v>
      </c>
    </row>
    <row r="25749" spans="1:1">
      <c r="A25749" t="s">
        <v>27551</v>
      </c>
    </row>
    <row r="25750" spans="1:1">
      <c r="A25750" t="s">
        <v>27552</v>
      </c>
    </row>
    <row r="25751" spans="1:1">
      <c r="A25751" t="s">
        <v>27553</v>
      </c>
    </row>
    <row r="25752" spans="1:1">
      <c r="A25752" t="s">
        <v>27554</v>
      </c>
    </row>
    <row r="25753" spans="1:1">
      <c r="A25753" t="s">
        <v>27555</v>
      </c>
    </row>
    <row r="25754" spans="1:1">
      <c r="A25754" t="s">
        <v>27556</v>
      </c>
    </row>
    <row r="25755" spans="1:1">
      <c r="A25755" t="s">
        <v>27557</v>
      </c>
    </row>
    <row r="25756" spans="1:1">
      <c r="A25756" t="s">
        <v>27558</v>
      </c>
    </row>
    <row r="25757" spans="1:1">
      <c r="A25757" t="s">
        <v>27559</v>
      </c>
    </row>
    <row r="25758" spans="1:1">
      <c r="A25758" t="s">
        <v>27560</v>
      </c>
    </row>
    <row r="25759" spans="1:1">
      <c r="A25759" t="s">
        <v>27561</v>
      </c>
    </row>
    <row r="25760" spans="1:1">
      <c r="A25760" t="s">
        <v>27562</v>
      </c>
    </row>
    <row r="25761" spans="1:1">
      <c r="A25761" t="s">
        <v>27563</v>
      </c>
    </row>
    <row r="25762" spans="1:1">
      <c r="A25762" t="s">
        <v>27564</v>
      </c>
    </row>
    <row r="25763" spans="1:1">
      <c r="A25763" t="s">
        <v>27565</v>
      </c>
    </row>
    <row r="25764" spans="1:1">
      <c r="A25764" t="s">
        <v>27566</v>
      </c>
    </row>
    <row r="25765" spans="1:1">
      <c r="A25765" t="s">
        <v>27567</v>
      </c>
    </row>
    <row r="25766" spans="1:1">
      <c r="A25766" t="s">
        <v>27568</v>
      </c>
    </row>
    <row r="25767" spans="1:1">
      <c r="A25767" t="s">
        <v>27569</v>
      </c>
    </row>
    <row r="25768" spans="1:1">
      <c r="A25768" t="s">
        <v>27570</v>
      </c>
    </row>
    <row r="25769" spans="1:1">
      <c r="A25769" t="s">
        <v>27571</v>
      </c>
    </row>
    <row r="25770" spans="1:1">
      <c r="A25770" t="s">
        <v>27572</v>
      </c>
    </row>
    <row r="25771" spans="1:1">
      <c r="A25771" t="s">
        <v>27573</v>
      </c>
    </row>
    <row r="25772" spans="1:1">
      <c r="A25772" t="s">
        <v>27574</v>
      </c>
    </row>
    <row r="25773" spans="1:1">
      <c r="A25773" t="s">
        <v>27575</v>
      </c>
    </row>
    <row r="25774" spans="1:1">
      <c r="A25774" t="s">
        <v>27576</v>
      </c>
    </row>
    <row r="25775" spans="1:1">
      <c r="A25775" t="s">
        <v>27577</v>
      </c>
    </row>
    <row r="25776" spans="1:1">
      <c r="A25776" t="s">
        <v>27578</v>
      </c>
    </row>
    <row r="25777" spans="1:1">
      <c r="A25777" t="s">
        <v>27579</v>
      </c>
    </row>
    <row r="25778" spans="1:1">
      <c r="A25778" t="s">
        <v>27580</v>
      </c>
    </row>
    <row r="25779" spans="1:1">
      <c r="A25779" t="s">
        <v>27581</v>
      </c>
    </row>
    <row r="25780" spans="1:1">
      <c r="A25780" t="s">
        <v>27582</v>
      </c>
    </row>
    <row r="25781" spans="1:1">
      <c r="A25781" t="s">
        <v>27583</v>
      </c>
    </row>
    <row r="25782" spans="1:1">
      <c r="A25782" t="s">
        <v>27584</v>
      </c>
    </row>
    <row r="25783" spans="1:1">
      <c r="A25783" t="s">
        <v>27585</v>
      </c>
    </row>
    <row r="25784" spans="1:1">
      <c r="A25784" t="s">
        <v>27586</v>
      </c>
    </row>
    <row r="25785" spans="1:1">
      <c r="A25785" t="s">
        <v>27587</v>
      </c>
    </row>
    <row r="25786" spans="1:1">
      <c r="A25786" t="s">
        <v>27588</v>
      </c>
    </row>
    <row r="25787" spans="1:1">
      <c r="A25787" t="s">
        <v>27589</v>
      </c>
    </row>
    <row r="25788" spans="1:1">
      <c r="A25788" t="s">
        <v>27590</v>
      </c>
    </row>
    <row r="25789" spans="1:1">
      <c r="A25789" t="s">
        <v>27591</v>
      </c>
    </row>
    <row r="25790" spans="1:1">
      <c r="A25790" t="s">
        <v>27592</v>
      </c>
    </row>
    <row r="25791" spans="1:1">
      <c r="A25791" t="s">
        <v>27593</v>
      </c>
    </row>
    <row r="25792" spans="1:1">
      <c r="A25792" t="s">
        <v>27594</v>
      </c>
    </row>
    <row r="25793" spans="1:1">
      <c r="A25793" t="s">
        <v>27595</v>
      </c>
    </row>
    <row r="25794" spans="1:1">
      <c r="A25794" t="s">
        <v>27596</v>
      </c>
    </row>
    <row r="25795" spans="1:1">
      <c r="A25795" t="s">
        <v>27597</v>
      </c>
    </row>
    <row r="25796" spans="1:1">
      <c r="A25796" t="s">
        <v>27598</v>
      </c>
    </row>
    <row r="25797" spans="1:1">
      <c r="A25797" t="s">
        <v>27599</v>
      </c>
    </row>
    <row r="25798" spans="1:1">
      <c r="A25798" t="s">
        <v>27600</v>
      </c>
    </row>
    <row r="25799" spans="1:1">
      <c r="A25799" t="s">
        <v>27601</v>
      </c>
    </row>
    <row r="25800" spans="1:1">
      <c r="A25800" t="s">
        <v>27602</v>
      </c>
    </row>
    <row r="25801" spans="1:1">
      <c r="A25801" t="s">
        <v>27603</v>
      </c>
    </row>
    <row r="25802" spans="1:1">
      <c r="A25802" t="s">
        <v>27604</v>
      </c>
    </row>
    <row r="25803" spans="1:1">
      <c r="A25803" t="s">
        <v>27605</v>
      </c>
    </row>
    <row r="25804" spans="1:1">
      <c r="A25804" t="s">
        <v>27606</v>
      </c>
    </row>
    <row r="25805" spans="1:1">
      <c r="A25805" t="s">
        <v>27607</v>
      </c>
    </row>
    <row r="25806" spans="1:1">
      <c r="A25806" t="s">
        <v>27608</v>
      </c>
    </row>
    <row r="25807" spans="1:1">
      <c r="A25807" t="s">
        <v>27609</v>
      </c>
    </row>
    <row r="25808" spans="1:1">
      <c r="A25808" t="s">
        <v>27610</v>
      </c>
    </row>
    <row r="25809" spans="1:1">
      <c r="A25809" t="s">
        <v>27611</v>
      </c>
    </row>
    <row r="25810" spans="1:1">
      <c r="A25810" t="s">
        <v>27612</v>
      </c>
    </row>
    <row r="25811" spans="1:1">
      <c r="A25811" t="s">
        <v>27613</v>
      </c>
    </row>
    <row r="25812" spans="1:1">
      <c r="A25812" t="s">
        <v>27614</v>
      </c>
    </row>
    <row r="25813" spans="1:1">
      <c r="A25813" t="s">
        <v>27615</v>
      </c>
    </row>
    <row r="25814" spans="1:1">
      <c r="A25814" t="s">
        <v>27616</v>
      </c>
    </row>
    <row r="25815" spans="1:1">
      <c r="A25815" t="s">
        <v>27617</v>
      </c>
    </row>
    <row r="25816" spans="1:1">
      <c r="A25816" t="s">
        <v>27618</v>
      </c>
    </row>
    <row r="25817" spans="1:1">
      <c r="A25817" t="s">
        <v>27619</v>
      </c>
    </row>
    <row r="25818" spans="1:1">
      <c r="A25818" t="s">
        <v>27620</v>
      </c>
    </row>
    <row r="25819" spans="1:1">
      <c r="A25819" t="s">
        <v>27621</v>
      </c>
    </row>
    <row r="25820" spans="1:1">
      <c r="A25820" t="s">
        <v>27622</v>
      </c>
    </row>
    <row r="25821" spans="1:1">
      <c r="A25821" t="s">
        <v>27623</v>
      </c>
    </row>
    <row r="25822" spans="1:1">
      <c r="A25822" t="s">
        <v>27624</v>
      </c>
    </row>
    <row r="25823" spans="1:1">
      <c r="A25823" t="s">
        <v>27625</v>
      </c>
    </row>
    <row r="25824" spans="1:1">
      <c r="A25824" t="s">
        <v>27626</v>
      </c>
    </row>
    <row r="25825" spans="1:1">
      <c r="A25825" t="s">
        <v>27627</v>
      </c>
    </row>
    <row r="25826" spans="1:1">
      <c r="A25826" t="s">
        <v>27628</v>
      </c>
    </row>
    <row r="25827" spans="1:1">
      <c r="A25827" t="s">
        <v>27629</v>
      </c>
    </row>
    <row r="25828" spans="1:1">
      <c r="A25828" t="s">
        <v>27630</v>
      </c>
    </row>
    <row r="25829" spans="1:1">
      <c r="A25829" t="s">
        <v>27631</v>
      </c>
    </row>
    <row r="25830" spans="1:1">
      <c r="A25830" t="s">
        <v>27632</v>
      </c>
    </row>
    <row r="25831" spans="1:1">
      <c r="A25831" t="s">
        <v>27633</v>
      </c>
    </row>
    <row r="25832" spans="1:1">
      <c r="A25832" t="s">
        <v>27634</v>
      </c>
    </row>
    <row r="25833" spans="1:1">
      <c r="A25833" t="s">
        <v>27635</v>
      </c>
    </row>
    <row r="25834" spans="1:1">
      <c r="A25834" t="s">
        <v>27636</v>
      </c>
    </row>
    <row r="25835" spans="1:1">
      <c r="A25835" t="s">
        <v>27637</v>
      </c>
    </row>
    <row r="25836" spans="1:1">
      <c r="A25836" t="s">
        <v>27638</v>
      </c>
    </row>
    <row r="25837" spans="1:1">
      <c r="A25837" t="s">
        <v>27639</v>
      </c>
    </row>
    <row r="25838" spans="1:1">
      <c r="A25838" t="s">
        <v>27640</v>
      </c>
    </row>
    <row r="25839" spans="1:1">
      <c r="A25839" t="s">
        <v>27641</v>
      </c>
    </row>
    <row r="25840" spans="1:1">
      <c r="A25840" t="s">
        <v>27642</v>
      </c>
    </row>
    <row r="25841" spans="1:1">
      <c r="A25841" t="s">
        <v>27643</v>
      </c>
    </row>
    <row r="25842" spans="1:1">
      <c r="A25842" t="s">
        <v>27644</v>
      </c>
    </row>
    <row r="25843" spans="1:1">
      <c r="A25843" t="s">
        <v>27645</v>
      </c>
    </row>
    <row r="25844" spans="1:1">
      <c r="A25844" t="s">
        <v>27646</v>
      </c>
    </row>
    <row r="25845" spans="1:1">
      <c r="A25845" t="s">
        <v>27647</v>
      </c>
    </row>
    <row r="25846" spans="1:1">
      <c r="A25846" t="s">
        <v>27648</v>
      </c>
    </row>
    <row r="25847" spans="1:1">
      <c r="A25847" t="s">
        <v>27649</v>
      </c>
    </row>
    <row r="25848" spans="1:1">
      <c r="A25848" t="s">
        <v>27650</v>
      </c>
    </row>
    <row r="25849" spans="1:1">
      <c r="A25849" t="s">
        <v>27651</v>
      </c>
    </row>
    <row r="25850" spans="1:1">
      <c r="A25850" t="s">
        <v>27652</v>
      </c>
    </row>
    <row r="25851" spans="1:1">
      <c r="A25851" t="s">
        <v>27653</v>
      </c>
    </row>
    <row r="25852" spans="1:1">
      <c r="A25852" t="s">
        <v>27654</v>
      </c>
    </row>
    <row r="25853" spans="1:1">
      <c r="A25853" t="s">
        <v>27655</v>
      </c>
    </row>
    <row r="25854" spans="1:1">
      <c r="A25854" t="s">
        <v>27656</v>
      </c>
    </row>
    <row r="25855" spans="1:1">
      <c r="A25855" t="s">
        <v>27657</v>
      </c>
    </row>
    <row r="25856" spans="1:1">
      <c r="A25856" t="s">
        <v>27658</v>
      </c>
    </row>
    <row r="25857" spans="1:1">
      <c r="A25857" t="s">
        <v>27659</v>
      </c>
    </row>
    <row r="25858" spans="1:1">
      <c r="A25858" t="s">
        <v>27660</v>
      </c>
    </row>
    <row r="25859" spans="1:1">
      <c r="A25859" t="s">
        <v>27661</v>
      </c>
    </row>
    <row r="25860" spans="1:1">
      <c r="A25860" t="s">
        <v>27662</v>
      </c>
    </row>
    <row r="25861" spans="1:1">
      <c r="A25861" t="s">
        <v>27663</v>
      </c>
    </row>
    <row r="25862" spans="1:1">
      <c r="A25862" t="s">
        <v>27664</v>
      </c>
    </row>
    <row r="25863" spans="1:1">
      <c r="A25863" t="s">
        <v>27665</v>
      </c>
    </row>
    <row r="25864" spans="1:1">
      <c r="A25864" t="s">
        <v>27666</v>
      </c>
    </row>
    <row r="25865" spans="1:1">
      <c r="A25865" t="s">
        <v>27667</v>
      </c>
    </row>
    <row r="25866" spans="1:1">
      <c r="A25866" t="s">
        <v>27668</v>
      </c>
    </row>
    <row r="25867" spans="1:1">
      <c r="A25867" t="s">
        <v>27669</v>
      </c>
    </row>
    <row r="25868" spans="1:1">
      <c r="A25868" t="s">
        <v>27670</v>
      </c>
    </row>
    <row r="25869" spans="1:1">
      <c r="A25869" t="s">
        <v>27671</v>
      </c>
    </row>
    <row r="25870" spans="1:1">
      <c r="A25870" t="s">
        <v>27672</v>
      </c>
    </row>
    <row r="25871" spans="1:1">
      <c r="A25871" t="s">
        <v>27673</v>
      </c>
    </row>
    <row r="25872" spans="1:1">
      <c r="A25872" t="s">
        <v>27674</v>
      </c>
    </row>
    <row r="25873" spans="1:1">
      <c r="A25873" t="s">
        <v>27675</v>
      </c>
    </row>
    <row r="25874" spans="1:1">
      <c r="A25874" t="s">
        <v>27676</v>
      </c>
    </row>
    <row r="25875" spans="1:1">
      <c r="A25875" t="s">
        <v>27677</v>
      </c>
    </row>
    <row r="25876" spans="1:1">
      <c r="A25876" t="s">
        <v>27678</v>
      </c>
    </row>
    <row r="25877" spans="1:1">
      <c r="A25877" t="s">
        <v>27679</v>
      </c>
    </row>
    <row r="25878" spans="1:1">
      <c r="A25878" t="s">
        <v>27680</v>
      </c>
    </row>
    <row r="25879" spans="1:1">
      <c r="A25879" t="s">
        <v>27681</v>
      </c>
    </row>
    <row r="25880" spans="1:1">
      <c r="A25880" t="s">
        <v>27682</v>
      </c>
    </row>
    <row r="25881" spans="1:1">
      <c r="A25881" t="s">
        <v>27683</v>
      </c>
    </row>
    <row r="25882" spans="1:1">
      <c r="A25882" t="s">
        <v>27684</v>
      </c>
    </row>
    <row r="25883" spans="1:1">
      <c r="A25883" t="s">
        <v>27685</v>
      </c>
    </row>
    <row r="25884" spans="1:1">
      <c r="A25884" t="s">
        <v>27686</v>
      </c>
    </row>
    <row r="25885" spans="1:1">
      <c r="A25885" t="s">
        <v>27687</v>
      </c>
    </row>
    <row r="25886" spans="1:1">
      <c r="A25886" t="s">
        <v>27688</v>
      </c>
    </row>
    <row r="25887" spans="1:1">
      <c r="A25887" t="s">
        <v>27689</v>
      </c>
    </row>
    <row r="25888" spans="1:1">
      <c r="A25888" t="s">
        <v>27690</v>
      </c>
    </row>
    <row r="25889" spans="1:1">
      <c r="A25889" t="s">
        <v>27691</v>
      </c>
    </row>
    <row r="25890" spans="1:1">
      <c r="A25890" t="s">
        <v>27692</v>
      </c>
    </row>
    <row r="25891" spans="1:1">
      <c r="A25891" t="s">
        <v>27693</v>
      </c>
    </row>
    <row r="25892" spans="1:1">
      <c r="A25892" t="s">
        <v>27694</v>
      </c>
    </row>
    <row r="25893" spans="1:1">
      <c r="A25893" t="s">
        <v>27695</v>
      </c>
    </row>
    <row r="25894" spans="1:1">
      <c r="A25894" t="s">
        <v>27696</v>
      </c>
    </row>
    <row r="25895" spans="1:1">
      <c r="A25895" t="s">
        <v>27697</v>
      </c>
    </row>
    <row r="25896" spans="1:1">
      <c r="A25896" t="s">
        <v>27698</v>
      </c>
    </row>
    <row r="25897" spans="1:1">
      <c r="A25897" t="s">
        <v>27699</v>
      </c>
    </row>
    <row r="25898" spans="1:1">
      <c r="A25898" t="s">
        <v>27700</v>
      </c>
    </row>
    <row r="25899" spans="1:1">
      <c r="A25899" t="s">
        <v>27701</v>
      </c>
    </row>
    <row r="25900" spans="1:1">
      <c r="A25900" t="s">
        <v>27702</v>
      </c>
    </row>
    <row r="25901" spans="1:1">
      <c r="A25901" t="s">
        <v>27703</v>
      </c>
    </row>
    <row r="25902" spans="1:1">
      <c r="A25902" t="s">
        <v>27704</v>
      </c>
    </row>
    <row r="25903" spans="1:1">
      <c r="A25903" t="s">
        <v>27705</v>
      </c>
    </row>
    <row r="25904" spans="1:1">
      <c r="A25904" t="s">
        <v>27706</v>
      </c>
    </row>
    <row r="25905" spans="1:1">
      <c r="A25905" t="s">
        <v>27707</v>
      </c>
    </row>
    <row r="25906" spans="1:1">
      <c r="A25906" t="s">
        <v>27708</v>
      </c>
    </row>
    <row r="25907" spans="1:1">
      <c r="A25907" t="s">
        <v>27709</v>
      </c>
    </row>
    <row r="25908" spans="1:1">
      <c r="A25908" t="s">
        <v>27710</v>
      </c>
    </row>
    <row r="25909" spans="1:1">
      <c r="A25909" t="s">
        <v>27711</v>
      </c>
    </row>
    <row r="25910" spans="1:1">
      <c r="A25910" t="s">
        <v>27712</v>
      </c>
    </row>
    <row r="25911" spans="1:1">
      <c r="A25911" t="s">
        <v>27713</v>
      </c>
    </row>
    <row r="25912" spans="1:1">
      <c r="A25912" t="s">
        <v>27714</v>
      </c>
    </row>
    <row r="25913" spans="1:1">
      <c r="A25913" t="s">
        <v>27715</v>
      </c>
    </row>
    <row r="25914" spans="1:1">
      <c r="A25914" t="s">
        <v>27716</v>
      </c>
    </row>
    <row r="25915" spans="1:1">
      <c r="A25915" t="s">
        <v>27717</v>
      </c>
    </row>
    <row r="25916" spans="1:1">
      <c r="A25916" t="s">
        <v>27718</v>
      </c>
    </row>
    <row r="25917" spans="1:1">
      <c r="A25917" t="s">
        <v>27719</v>
      </c>
    </row>
    <row r="25918" spans="1:1">
      <c r="A25918" t="s">
        <v>27720</v>
      </c>
    </row>
    <row r="25919" spans="1:1">
      <c r="A25919" t="s">
        <v>27721</v>
      </c>
    </row>
    <row r="25920" spans="1:1">
      <c r="A25920" t="s">
        <v>27722</v>
      </c>
    </row>
    <row r="25921" spans="1:1">
      <c r="A25921" t="s">
        <v>27723</v>
      </c>
    </row>
    <row r="25922" spans="1:1">
      <c r="A25922" t="s">
        <v>27724</v>
      </c>
    </row>
    <row r="25923" spans="1:1">
      <c r="A25923" t="s">
        <v>27725</v>
      </c>
    </row>
    <row r="25924" spans="1:1">
      <c r="A25924" t="s">
        <v>27726</v>
      </c>
    </row>
    <row r="25925" spans="1:1">
      <c r="A25925" t="s">
        <v>27727</v>
      </c>
    </row>
    <row r="25926" spans="1:1">
      <c r="A25926" t="s">
        <v>27728</v>
      </c>
    </row>
    <row r="25927" spans="1:1">
      <c r="A25927" t="s">
        <v>27729</v>
      </c>
    </row>
    <row r="25928" spans="1:1">
      <c r="A25928" t="s">
        <v>27730</v>
      </c>
    </row>
    <row r="25929" spans="1:1">
      <c r="A25929" t="s">
        <v>27731</v>
      </c>
    </row>
    <row r="25930" spans="1:1">
      <c r="A25930" t="s">
        <v>27732</v>
      </c>
    </row>
    <row r="25931" spans="1:1">
      <c r="A25931" t="s">
        <v>27733</v>
      </c>
    </row>
    <row r="25932" spans="1:1">
      <c r="A25932" t="s">
        <v>27734</v>
      </c>
    </row>
    <row r="25933" spans="1:1">
      <c r="A25933" t="s">
        <v>27735</v>
      </c>
    </row>
    <row r="25934" spans="1:1">
      <c r="A25934" t="s">
        <v>27736</v>
      </c>
    </row>
    <row r="25935" spans="1:1">
      <c r="A25935" t="s">
        <v>27737</v>
      </c>
    </row>
    <row r="25936" spans="1:1">
      <c r="A25936" t="s">
        <v>27738</v>
      </c>
    </row>
    <row r="25937" spans="1:1">
      <c r="A25937" t="s">
        <v>27739</v>
      </c>
    </row>
    <row r="25938" spans="1:1">
      <c r="A25938" t="s">
        <v>27740</v>
      </c>
    </row>
    <row r="25939" spans="1:1">
      <c r="A25939" t="s">
        <v>27741</v>
      </c>
    </row>
    <row r="25940" spans="1:1">
      <c r="A25940" t="s">
        <v>27742</v>
      </c>
    </row>
    <row r="25941" spans="1:1">
      <c r="A25941" t="s">
        <v>27743</v>
      </c>
    </row>
    <row r="25942" spans="1:1">
      <c r="A25942" t="s">
        <v>27744</v>
      </c>
    </row>
    <row r="25943" spans="1:1">
      <c r="A25943" t="s">
        <v>27745</v>
      </c>
    </row>
    <row r="25944" spans="1:1">
      <c r="A25944" t="s">
        <v>27746</v>
      </c>
    </row>
    <row r="25945" spans="1:1">
      <c r="A25945" t="s">
        <v>27747</v>
      </c>
    </row>
    <row r="25946" spans="1:1">
      <c r="A25946" t="s">
        <v>27748</v>
      </c>
    </row>
    <row r="25947" spans="1:1">
      <c r="A25947" t="s">
        <v>27749</v>
      </c>
    </row>
    <row r="25948" spans="1:1">
      <c r="A25948" t="s">
        <v>27750</v>
      </c>
    </row>
    <row r="25949" spans="1:1">
      <c r="A25949" t="s">
        <v>27751</v>
      </c>
    </row>
    <row r="25950" spans="1:1">
      <c r="A25950" t="s">
        <v>27752</v>
      </c>
    </row>
    <row r="25951" spans="1:1">
      <c r="A25951" t="s">
        <v>27753</v>
      </c>
    </row>
    <row r="25952" spans="1:1">
      <c r="A25952" t="s">
        <v>27754</v>
      </c>
    </row>
    <row r="25953" spans="1:1">
      <c r="A25953" t="s">
        <v>27755</v>
      </c>
    </row>
    <row r="25954" spans="1:1">
      <c r="A25954" t="s">
        <v>27756</v>
      </c>
    </row>
    <row r="25955" spans="1:1">
      <c r="A25955" t="s">
        <v>27757</v>
      </c>
    </row>
    <row r="25956" spans="1:1">
      <c r="A25956" t="s">
        <v>27758</v>
      </c>
    </row>
    <row r="25957" spans="1:1">
      <c r="A25957" t="s">
        <v>27759</v>
      </c>
    </row>
    <row r="25958" spans="1:1">
      <c r="A25958" t="s">
        <v>27760</v>
      </c>
    </row>
    <row r="25959" spans="1:1">
      <c r="A25959" t="s">
        <v>27761</v>
      </c>
    </row>
    <row r="25960" spans="1:1">
      <c r="A25960" t="s">
        <v>27762</v>
      </c>
    </row>
    <row r="25961" spans="1:1">
      <c r="A25961" t="s">
        <v>27763</v>
      </c>
    </row>
    <row r="25962" spans="1:1">
      <c r="A25962" t="s">
        <v>27764</v>
      </c>
    </row>
    <row r="25963" spans="1:1">
      <c r="A25963" t="s">
        <v>27765</v>
      </c>
    </row>
    <row r="25964" spans="1:1">
      <c r="A25964" t="s">
        <v>27766</v>
      </c>
    </row>
    <row r="25965" spans="1:1">
      <c r="A25965" t="s">
        <v>27767</v>
      </c>
    </row>
    <row r="25966" spans="1:1">
      <c r="A25966" t="s">
        <v>27768</v>
      </c>
    </row>
    <row r="25967" spans="1:1">
      <c r="A25967" t="s">
        <v>27769</v>
      </c>
    </row>
    <row r="25968" spans="1:1">
      <c r="A25968" t="s">
        <v>27770</v>
      </c>
    </row>
    <row r="25969" spans="1:1">
      <c r="A25969" t="s">
        <v>27771</v>
      </c>
    </row>
    <row r="25970" spans="1:1">
      <c r="A25970" t="s">
        <v>27772</v>
      </c>
    </row>
    <row r="25971" spans="1:1">
      <c r="A25971" t="s">
        <v>27773</v>
      </c>
    </row>
    <row r="25972" spans="1:1">
      <c r="A25972" t="s">
        <v>27774</v>
      </c>
    </row>
    <row r="25973" spans="1:1">
      <c r="A25973" t="s">
        <v>27775</v>
      </c>
    </row>
    <row r="25974" spans="1:1">
      <c r="A25974" t="s">
        <v>27776</v>
      </c>
    </row>
    <row r="25975" spans="1:1">
      <c r="A25975" t="s">
        <v>27777</v>
      </c>
    </row>
    <row r="25976" spans="1:1">
      <c r="A25976" t="s">
        <v>27778</v>
      </c>
    </row>
    <row r="25977" spans="1:1">
      <c r="A25977" t="s">
        <v>27779</v>
      </c>
    </row>
    <row r="25978" spans="1:1">
      <c r="A25978" t="s">
        <v>27780</v>
      </c>
    </row>
    <row r="25979" spans="1:1">
      <c r="A25979" t="s">
        <v>27781</v>
      </c>
    </row>
    <row r="25980" spans="1:1">
      <c r="A25980" t="s">
        <v>27782</v>
      </c>
    </row>
    <row r="25981" spans="1:1">
      <c r="A25981" t="s">
        <v>27783</v>
      </c>
    </row>
    <row r="25982" spans="1:1">
      <c r="A25982" t="s">
        <v>27784</v>
      </c>
    </row>
    <row r="25983" spans="1:1">
      <c r="A25983" t="s">
        <v>27785</v>
      </c>
    </row>
    <row r="25984" spans="1:1">
      <c r="A25984" t="s">
        <v>27786</v>
      </c>
    </row>
    <row r="25985" spans="1:1">
      <c r="A25985" t="s">
        <v>27787</v>
      </c>
    </row>
    <row r="25986" spans="1:1">
      <c r="A25986" t="s">
        <v>27788</v>
      </c>
    </row>
    <row r="25987" spans="1:1">
      <c r="A25987" t="s">
        <v>27789</v>
      </c>
    </row>
    <row r="25988" spans="1:1">
      <c r="A25988" t="s">
        <v>27790</v>
      </c>
    </row>
    <row r="25989" spans="1:1">
      <c r="A25989" t="s">
        <v>27791</v>
      </c>
    </row>
    <row r="25990" spans="1:1">
      <c r="A25990" t="s">
        <v>27792</v>
      </c>
    </row>
    <row r="25991" spans="1:1">
      <c r="A25991" t="s">
        <v>27793</v>
      </c>
    </row>
    <row r="25992" spans="1:1">
      <c r="A25992" t="s">
        <v>27794</v>
      </c>
    </row>
    <row r="25993" spans="1:1">
      <c r="A25993" t="s">
        <v>27795</v>
      </c>
    </row>
    <row r="25994" spans="1:1">
      <c r="A25994" t="s">
        <v>27796</v>
      </c>
    </row>
    <row r="25995" spans="1:1">
      <c r="A25995" t="s">
        <v>27797</v>
      </c>
    </row>
    <row r="25996" spans="1:1">
      <c r="A25996" t="s">
        <v>27798</v>
      </c>
    </row>
    <row r="25997" spans="1:1">
      <c r="A25997" t="s">
        <v>27799</v>
      </c>
    </row>
    <row r="25998" spans="1:1">
      <c r="A25998" t="s">
        <v>27800</v>
      </c>
    </row>
    <row r="25999" spans="1:1">
      <c r="A25999" t="s">
        <v>27801</v>
      </c>
    </row>
    <row r="26000" spans="1:1">
      <c r="A26000" t="s">
        <v>27802</v>
      </c>
    </row>
    <row r="26001" spans="1:1">
      <c r="A26001" t="s">
        <v>27803</v>
      </c>
    </row>
    <row r="26002" spans="1:1">
      <c r="A26002" t="s">
        <v>27804</v>
      </c>
    </row>
    <row r="26003" spans="1:1">
      <c r="A26003" t="s">
        <v>27805</v>
      </c>
    </row>
    <row r="26004" spans="1:1">
      <c r="A26004" t="s">
        <v>27806</v>
      </c>
    </row>
    <row r="26005" spans="1:1">
      <c r="A26005" t="s">
        <v>27807</v>
      </c>
    </row>
    <row r="26006" spans="1:1">
      <c r="A26006" t="s">
        <v>27808</v>
      </c>
    </row>
    <row r="26007" spans="1:1">
      <c r="A26007" t="s">
        <v>27809</v>
      </c>
    </row>
    <row r="26008" spans="1:1">
      <c r="A26008" t="s">
        <v>27810</v>
      </c>
    </row>
    <row r="26009" spans="1:1">
      <c r="A26009" t="s">
        <v>27811</v>
      </c>
    </row>
    <row r="26010" spans="1:1">
      <c r="A26010" t="s">
        <v>27812</v>
      </c>
    </row>
    <row r="26011" spans="1:1">
      <c r="A26011" t="s">
        <v>27813</v>
      </c>
    </row>
    <row r="26012" spans="1:1">
      <c r="A26012" t="s">
        <v>27814</v>
      </c>
    </row>
    <row r="26013" spans="1:1">
      <c r="A26013" t="s">
        <v>27815</v>
      </c>
    </row>
    <row r="26014" spans="1:1">
      <c r="A26014" t="s">
        <v>27816</v>
      </c>
    </row>
    <row r="26015" spans="1:1">
      <c r="A26015" t="s">
        <v>27817</v>
      </c>
    </row>
    <row r="26016" spans="1:1">
      <c r="A26016" t="s">
        <v>27818</v>
      </c>
    </row>
    <row r="26017" spans="1:1">
      <c r="A26017" t="s">
        <v>27819</v>
      </c>
    </row>
    <row r="26018" spans="1:1">
      <c r="A26018" t="s">
        <v>27820</v>
      </c>
    </row>
    <row r="26019" spans="1:1">
      <c r="A26019" t="s">
        <v>27821</v>
      </c>
    </row>
    <row r="26020" spans="1:1">
      <c r="A26020" t="s">
        <v>27822</v>
      </c>
    </row>
    <row r="26021" spans="1:1">
      <c r="A26021" t="s">
        <v>27823</v>
      </c>
    </row>
    <row r="26022" spans="1:1">
      <c r="A26022" t="s">
        <v>27824</v>
      </c>
    </row>
    <row r="26023" spans="1:1">
      <c r="A26023" t="s">
        <v>27825</v>
      </c>
    </row>
    <row r="26024" spans="1:1">
      <c r="A26024" t="s">
        <v>27826</v>
      </c>
    </row>
    <row r="26025" spans="1:1">
      <c r="A26025" t="s">
        <v>27827</v>
      </c>
    </row>
    <row r="26026" spans="1:1">
      <c r="A26026" t="s">
        <v>27828</v>
      </c>
    </row>
    <row r="26027" spans="1:1">
      <c r="A26027" t="s">
        <v>27829</v>
      </c>
    </row>
    <row r="26028" spans="1:1">
      <c r="A26028" t="s">
        <v>27830</v>
      </c>
    </row>
    <row r="26029" spans="1:1">
      <c r="A26029" t="s">
        <v>27831</v>
      </c>
    </row>
    <row r="26030" spans="1:1">
      <c r="A26030" t="s">
        <v>27832</v>
      </c>
    </row>
    <row r="26031" spans="1:1">
      <c r="A26031" t="s">
        <v>27833</v>
      </c>
    </row>
    <row r="26032" spans="1:1">
      <c r="A26032" t="s">
        <v>27834</v>
      </c>
    </row>
    <row r="26033" spans="1:1">
      <c r="A26033" t="s">
        <v>27835</v>
      </c>
    </row>
    <row r="26034" spans="1:1">
      <c r="A26034" t="s">
        <v>27836</v>
      </c>
    </row>
    <row r="26035" spans="1:1">
      <c r="A26035" t="s">
        <v>27837</v>
      </c>
    </row>
    <row r="26036" spans="1:1">
      <c r="A26036" t="s">
        <v>27838</v>
      </c>
    </row>
    <row r="26037" spans="1:1">
      <c r="A26037" t="s">
        <v>27839</v>
      </c>
    </row>
    <row r="26038" spans="1:1">
      <c r="A26038" t="s">
        <v>27840</v>
      </c>
    </row>
    <row r="26039" spans="1:1">
      <c r="A26039" t="s">
        <v>27841</v>
      </c>
    </row>
    <row r="26040" spans="1:1">
      <c r="A26040" t="s">
        <v>27842</v>
      </c>
    </row>
    <row r="26041" spans="1:1">
      <c r="A26041" t="s">
        <v>27843</v>
      </c>
    </row>
    <row r="26042" spans="1:1">
      <c r="A26042" t="s">
        <v>27844</v>
      </c>
    </row>
    <row r="26043" spans="1:1">
      <c r="A26043" t="s">
        <v>27845</v>
      </c>
    </row>
    <row r="26044" spans="1:1">
      <c r="A26044" t="s">
        <v>27846</v>
      </c>
    </row>
    <row r="26045" spans="1:1">
      <c r="A26045" t="s">
        <v>27847</v>
      </c>
    </row>
    <row r="26046" spans="1:1">
      <c r="A26046" t="s">
        <v>27848</v>
      </c>
    </row>
    <row r="26047" spans="1:1">
      <c r="A26047" t="s">
        <v>27849</v>
      </c>
    </row>
    <row r="26048" spans="1:1">
      <c r="A26048" t="s">
        <v>27850</v>
      </c>
    </row>
    <row r="26049" spans="1:1">
      <c r="A26049" t="s">
        <v>27851</v>
      </c>
    </row>
    <row r="26050" spans="1:1">
      <c r="A26050" t="s">
        <v>27852</v>
      </c>
    </row>
    <row r="26051" spans="1:1">
      <c r="A26051" t="s">
        <v>27853</v>
      </c>
    </row>
    <row r="26052" spans="1:1">
      <c r="A26052" t="s">
        <v>27854</v>
      </c>
    </row>
    <row r="26053" spans="1:1">
      <c r="A26053" t="s">
        <v>27855</v>
      </c>
    </row>
    <row r="26054" spans="1:1">
      <c r="A26054" t="s">
        <v>27856</v>
      </c>
    </row>
    <row r="26055" spans="1:1">
      <c r="A26055" t="s">
        <v>27857</v>
      </c>
    </row>
    <row r="26056" spans="1:1">
      <c r="A26056" t="s">
        <v>27858</v>
      </c>
    </row>
    <row r="26057" spans="1:1">
      <c r="A26057" t="s">
        <v>27859</v>
      </c>
    </row>
    <row r="26058" spans="1:1">
      <c r="A26058" t="s">
        <v>27860</v>
      </c>
    </row>
    <row r="26059" spans="1:1">
      <c r="A26059" t="s">
        <v>27861</v>
      </c>
    </row>
    <row r="26060" spans="1:1">
      <c r="A26060" t="s">
        <v>27862</v>
      </c>
    </row>
    <row r="26061" spans="1:1">
      <c r="A26061" t="s">
        <v>27863</v>
      </c>
    </row>
    <row r="26062" spans="1:1">
      <c r="A26062" t="s">
        <v>27864</v>
      </c>
    </row>
    <row r="26063" spans="1:1">
      <c r="A26063" t="s">
        <v>27865</v>
      </c>
    </row>
    <row r="26064" spans="1:1">
      <c r="A26064" t="s">
        <v>27866</v>
      </c>
    </row>
    <row r="26065" spans="1:1">
      <c r="A26065" t="s">
        <v>27867</v>
      </c>
    </row>
    <row r="26066" spans="1:1">
      <c r="A26066" t="s">
        <v>27868</v>
      </c>
    </row>
    <row r="26067" spans="1:1">
      <c r="A26067" t="s">
        <v>27869</v>
      </c>
    </row>
    <row r="26068" spans="1:1">
      <c r="A26068" t="s">
        <v>27870</v>
      </c>
    </row>
    <row r="26069" spans="1:1">
      <c r="A26069" t="s">
        <v>27871</v>
      </c>
    </row>
    <row r="26070" spans="1:1">
      <c r="A26070" t="s">
        <v>27872</v>
      </c>
    </row>
    <row r="26071" spans="1:1">
      <c r="A26071" t="s">
        <v>27873</v>
      </c>
    </row>
    <row r="26072" spans="1:1">
      <c r="A26072" t="s">
        <v>27874</v>
      </c>
    </row>
    <row r="26073" spans="1:1">
      <c r="A26073" t="s">
        <v>27875</v>
      </c>
    </row>
    <row r="26074" spans="1:1">
      <c r="A26074" t="s">
        <v>27876</v>
      </c>
    </row>
    <row r="26075" spans="1:1">
      <c r="A26075" t="s">
        <v>27877</v>
      </c>
    </row>
    <row r="26076" spans="1:1">
      <c r="A26076" t="s">
        <v>27878</v>
      </c>
    </row>
    <row r="26077" spans="1:1">
      <c r="A26077" t="s">
        <v>27879</v>
      </c>
    </row>
    <row r="26078" spans="1:1">
      <c r="A26078" t="s">
        <v>27880</v>
      </c>
    </row>
    <row r="26079" spans="1:1">
      <c r="A26079" t="s">
        <v>27881</v>
      </c>
    </row>
    <row r="26080" spans="1:1">
      <c r="A26080" t="s">
        <v>27882</v>
      </c>
    </row>
    <row r="26081" spans="1:1">
      <c r="A26081" t="s">
        <v>27883</v>
      </c>
    </row>
    <row r="26082" spans="1:1">
      <c r="A26082" t="s">
        <v>27884</v>
      </c>
    </row>
    <row r="26083" spans="1:1">
      <c r="A26083" t="s">
        <v>27885</v>
      </c>
    </row>
    <row r="26084" spans="1:1">
      <c r="A26084" t="s">
        <v>27886</v>
      </c>
    </row>
    <row r="26085" spans="1:1">
      <c r="A26085" t="s">
        <v>27887</v>
      </c>
    </row>
    <row r="26086" spans="1:1">
      <c r="A26086" t="s">
        <v>27888</v>
      </c>
    </row>
    <row r="26087" spans="1:1">
      <c r="A26087" t="s">
        <v>27889</v>
      </c>
    </row>
    <row r="26088" spans="1:1">
      <c r="A26088" t="s">
        <v>27890</v>
      </c>
    </row>
    <row r="26089" spans="1:1">
      <c r="A26089" t="s">
        <v>27891</v>
      </c>
    </row>
    <row r="26090" spans="1:1">
      <c r="A26090" t="s">
        <v>27892</v>
      </c>
    </row>
    <row r="26091" spans="1:1">
      <c r="A26091" t="s">
        <v>27893</v>
      </c>
    </row>
    <row r="26092" spans="1:1">
      <c r="A26092" t="s">
        <v>27894</v>
      </c>
    </row>
    <row r="26093" spans="1:1">
      <c r="A26093" t="s">
        <v>27895</v>
      </c>
    </row>
    <row r="26094" spans="1:1">
      <c r="A26094" t="s">
        <v>27896</v>
      </c>
    </row>
    <row r="26095" spans="1:1">
      <c r="A26095" t="s">
        <v>27897</v>
      </c>
    </row>
    <row r="26096" spans="1:1">
      <c r="A26096" t="s">
        <v>27898</v>
      </c>
    </row>
    <row r="26097" spans="1:1">
      <c r="A26097" t="s">
        <v>27899</v>
      </c>
    </row>
    <row r="26098" spans="1:1">
      <c r="A26098" t="s">
        <v>27900</v>
      </c>
    </row>
    <row r="26099" spans="1:1">
      <c r="A26099" t="s">
        <v>27901</v>
      </c>
    </row>
    <row r="26100" spans="1:1">
      <c r="A26100" t="s">
        <v>27902</v>
      </c>
    </row>
    <row r="26101" spans="1:1">
      <c r="A26101" t="s">
        <v>27903</v>
      </c>
    </row>
    <row r="26102" spans="1:1">
      <c r="A26102" t="s">
        <v>27904</v>
      </c>
    </row>
    <row r="26103" spans="1:1">
      <c r="A26103" t="s">
        <v>27905</v>
      </c>
    </row>
    <row r="26104" spans="1:1">
      <c r="A26104" t="s">
        <v>27906</v>
      </c>
    </row>
    <row r="26105" spans="1:1">
      <c r="A26105" t="s">
        <v>27907</v>
      </c>
    </row>
    <row r="26106" spans="1:1">
      <c r="A26106" t="s">
        <v>27908</v>
      </c>
    </row>
    <row r="26107" spans="1:1">
      <c r="A26107" t="s">
        <v>27909</v>
      </c>
    </row>
    <row r="26108" spans="1:1">
      <c r="A26108" t="s">
        <v>27910</v>
      </c>
    </row>
    <row r="26109" spans="1:1">
      <c r="A26109" t="s">
        <v>27911</v>
      </c>
    </row>
    <row r="26110" spans="1:1">
      <c r="A26110" t="s">
        <v>27912</v>
      </c>
    </row>
    <row r="26111" spans="1:1">
      <c r="A26111" t="s">
        <v>27913</v>
      </c>
    </row>
    <row r="26112" spans="1:1">
      <c r="A26112" t="s">
        <v>27914</v>
      </c>
    </row>
    <row r="26113" spans="1:1">
      <c r="A26113" t="s">
        <v>27915</v>
      </c>
    </row>
    <row r="26114" spans="1:1">
      <c r="A26114" t="s">
        <v>27916</v>
      </c>
    </row>
    <row r="26115" spans="1:1">
      <c r="A26115" t="s">
        <v>27917</v>
      </c>
    </row>
    <row r="26116" spans="1:1">
      <c r="A26116" t="s">
        <v>27918</v>
      </c>
    </row>
    <row r="26117" spans="1:1">
      <c r="A26117" t="s">
        <v>27919</v>
      </c>
    </row>
    <row r="26118" spans="1:1">
      <c r="A26118" t="s">
        <v>27920</v>
      </c>
    </row>
    <row r="26119" spans="1:1">
      <c r="A26119" t="s">
        <v>27921</v>
      </c>
    </row>
    <row r="26120" spans="1:1">
      <c r="A26120" t="s">
        <v>27922</v>
      </c>
    </row>
    <row r="26121" spans="1:1">
      <c r="A26121" t="s">
        <v>27923</v>
      </c>
    </row>
    <row r="26122" spans="1:1">
      <c r="A26122" t="s">
        <v>27924</v>
      </c>
    </row>
    <row r="26123" spans="1:1">
      <c r="A26123" t="s">
        <v>27925</v>
      </c>
    </row>
    <row r="26124" spans="1:1">
      <c r="A26124" t="s">
        <v>27926</v>
      </c>
    </row>
    <row r="26125" spans="1:1">
      <c r="A26125" t="s">
        <v>27927</v>
      </c>
    </row>
    <row r="26126" spans="1:1">
      <c r="A26126" t="s">
        <v>27928</v>
      </c>
    </row>
    <row r="26127" spans="1:1">
      <c r="A26127" t="s">
        <v>27929</v>
      </c>
    </row>
    <row r="26128" spans="1:1">
      <c r="A26128" t="s">
        <v>27930</v>
      </c>
    </row>
    <row r="26129" spans="1:1">
      <c r="A26129" t="s">
        <v>27931</v>
      </c>
    </row>
    <row r="26130" spans="1:1">
      <c r="A26130" t="s">
        <v>27932</v>
      </c>
    </row>
    <row r="26131" spans="1:1">
      <c r="A26131" t="s">
        <v>27933</v>
      </c>
    </row>
    <row r="26132" spans="1:1">
      <c r="A26132" t="s">
        <v>27934</v>
      </c>
    </row>
    <row r="26133" spans="1:1">
      <c r="A26133" t="s">
        <v>27935</v>
      </c>
    </row>
    <row r="26134" spans="1:1">
      <c r="A26134" t="s">
        <v>27936</v>
      </c>
    </row>
    <row r="26135" spans="1:1">
      <c r="A26135" t="s">
        <v>27937</v>
      </c>
    </row>
    <row r="26136" spans="1:1">
      <c r="A26136" t="s">
        <v>27938</v>
      </c>
    </row>
    <row r="26137" spans="1:1">
      <c r="A26137" t="s">
        <v>27939</v>
      </c>
    </row>
    <row r="26138" spans="1:1">
      <c r="A26138" t="s">
        <v>27940</v>
      </c>
    </row>
    <row r="26139" spans="1:1">
      <c r="A26139" t="s">
        <v>27941</v>
      </c>
    </row>
    <row r="26140" spans="1:1">
      <c r="A26140" t="s">
        <v>27942</v>
      </c>
    </row>
    <row r="26141" spans="1:1">
      <c r="A26141" t="s">
        <v>27943</v>
      </c>
    </row>
    <row r="26142" spans="1:1">
      <c r="A26142" t="s">
        <v>27944</v>
      </c>
    </row>
    <row r="26143" spans="1:1">
      <c r="A26143" t="s">
        <v>27945</v>
      </c>
    </row>
    <row r="26144" spans="1:1">
      <c r="A26144" t="s">
        <v>27946</v>
      </c>
    </row>
    <row r="26145" spans="1:1">
      <c r="A26145" t="s">
        <v>27947</v>
      </c>
    </row>
    <row r="26146" spans="1:1">
      <c r="A26146" t="s">
        <v>27948</v>
      </c>
    </row>
    <row r="26147" spans="1:1">
      <c r="A26147" t="s">
        <v>27949</v>
      </c>
    </row>
    <row r="26148" spans="1:1">
      <c r="A26148" t="s">
        <v>27950</v>
      </c>
    </row>
    <row r="26149" spans="1:1">
      <c r="A26149" t="s">
        <v>27951</v>
      </c>
    </row>
    <row r="26150" spans="1:1">
      <c r="A26150" t="s">
        <v>27952</v>
      </c>
    </row>
    <row r="26151" spans="1:1">
      <c r="A26151" t="s">
        <v>27953</v>
      </c>
    </row>
    <row r="26152" spans="1:1">
      <c r="A26152" t="s">
        <v>27954</v>
      </c>
    </row>
    <row r="26153" spans="1:1">
      <c r="A26153" t="s">
        <v>27955</v>
      </c>
    </row>
    <row r="26154" spans="1:1">
      <c r="A26154" t="s">
        <v>27956</v>
      </c>
    </row>
    <row r="26155" spans="1:1">
      <c r="A26155" t="s">
        <v>27957</v>
      </c>
    </row>
    <row r="26156" spans="1:1">
      <c r="A26156" t="s">
        <v>27958</v>
      </c>
    </row>
    <row r="26157" spans="1:1">
      <c r="A26157" t="s">
        <v>27959</v>
      </c>
    </row>
    <row r="26158" spans="1:1">
      <c r="A26158" t="s">
        <v>27960</v>
      </c>
    </row>
    <row r="26159" spans="1:1">
      <c r="A26159" t="s">
        <v>27961</v>
      </c>
    </row>
    <row r="26160" spans="1:1">
      <c r="A26160" t="s">
        <v>27962</v>
      </c>
    </row>
    <row r="26161" spans="1:1">
      <c r="A26161" t="s">
        <v>27963</v>
      </c>
    </row>
    <row r="26162" spans="1:1">
      <c r="A26162" t="s">
        <v>27964</v>
      </c>
    </row>
    <row r="26163" spans="1:1">
      <c r="A26163" t="s">
        <v>27965</v>
      </c>
    </row>
    <row r="26164" spans="1:1">
      <c r="A26164" t="s">
        <v>27966</v>
      </c>
    </row>
    <row r="26165" spans="1:1">
      <c r="A26165" t="s">
        <v>27967</v>
      </c>
    </row>
    <row r="26166" spans="1:1">
      <c r="A26166" t="s">
        <v>27968</v>
      </c>
    </row>
    <row r="26167" spans="1:1">
      <c r="A26167" t="s">
        <v>27969</v>
      </c>
    </row>
    <row r="26168" spans="1:1">
      <c r="A26168" t="s">
        <v>27970</v>
      </c>
    </row>
    <row r="26169" spans="1:1">
      <c r="A26169" t="s">
        <v>27971</v>
      </c>
    </row>
    <row r="26170" spans="1:1">
      <c r="A26170" t="s">
        <v>27972</v>
      </c>
    </row>
    <row r="26171" spans="1:1">
      <c r="A26171" t="s">
        <v>27973</v>
      </c>
    </row>
    <row r="26172" spans="1:1">
      <c r="A26172" t="s">
        <v>27974</v>
      </c>
    </row>
    <row r="26173" spans="1:1">
      <c r="A26173" t="s">
        <v>27975</v>
      </c>
    </row>
    <row r="26174" spans="1:1">
      <c r="A26174" t="s">
        <v>27976</v>
      </c>
    </row>
    <row r="26175" spans="1:1">
      <c r="A26175" t="s">
        <v>27977</v>
      </c>
    </row>
    <row r="26176" spans="1:1">
      <c r="A26176" t="s">
        <v>27978</v>
      </c>
    </row>
    <row r="26177" spans="1:1">
      <c r="A26177" t="s">
        <v>27979</v>
      </c>
    </row>
    <row r="26178" spans="1:1">
      <c r="A26178" t="s">
        <v>27980</v>
      </c>
    </row>
    <row r="26179" spans="1:1">
      <c r="A26179" t="s">
        <v>27981</v>
      </c>
    </row>
    <row r="26180" spans="1:1">
      <c r="A26180" t="s">
        <v>27982</v>
      </c>
    </row>
    <row r="26181" spans="1:1">
      <c r="A26181" t="s">
        <v>27983</v>
      </c>
    </row>
    <row r="26182" spans="1:1">
      <c r="A26182" t="s">
        <v>27984</v>
      </c>
    </row>
    <row r="26183" spans="1:1">
      <c r="A26183" t="s">
        <v>27985</v>
      </c>
    </row>
    <row r="26184" spans="1:1">
      <c r="A26184" t="s">
        <v>27986</v>
      </c>
    </row>
    <row r="26185" spans="1:1">
      <c r="A26185" t="s">
        <v>27987</v>
      </c>
    </row>
    <row r="26186" spans="1:1">
      <c r="A26186" t="s">
        <v>27988</v>
      </c>
    </row>
    <row r="26187" spans="1:1">
      <c r="A26187" t="s">
        <v>27989</v>
      </c>
    </row>
    <row r="26188" spans="1:1">
      <c r="A26188" t="s">
        <v>27990</v>
      </c>
    </row>
    <row r="26189" spans="1:1">
      <c r="A26189" t="s">
        <v>27991</v>
      </c>
    </row>
    <row r="26190" spans="1:1">
      <c r="A26190" t="s">
        <v>27992</v>
      </c>
    </row>
    <row r="26191" spans="1:1">
      <c r="A26191" t="s">
        <v>27993</v>
      </c>
    </row>
    <row r="26192" spans="1:1">
      <c r="A26192" t="s">
        <v>27994</v>
      </c>
    </row>
    <row r="26193" spans="1:1">
      <c r="A26193" t="s">
        <v>27995</v>
      </c>
    </row>
    <row r="26194" spans="1:1">
      <c r="A26194" t="s">
        <v>27996</v>
      </c>
    </row>
    <row r="26195" spans="1:1">
      <c r="A26195" t="s">
        <v>27997</v>
      </c>
    </row>
    <row r="26196" spans="1:1">
      <c r="A26196" t="s">
        <v>27998</v>
      </c>
    </row>
    <row r="26197" spans="1:1">
      <c r="A26197" t="s">
        <v>27999</v>
      </c>
    </row>
    <row r="26198" spans="1:1">
      <c r="A26198" t="s">
        <v>28000</v>
      </c>
    </row>
    <row r="26199" spans="1:1">
      <c r="A26199" t="s">
        <v>28001</v>
      </c>
    </row>
    <row r="26200" spans="1:1">
      <c r="A26200" t="s">
        <v>28002</v>
      </c>
    </row>
    <row r="26201" spans="1:1">
      <c r="A26201" t="s">
        <v>28003</v>
      </c>
    </row>
    <row r="26202" spans="1:1">
      <c r="A26202" t="s">
        <v>28004</v>
      </c>
    </row>
    <row r="26203" spans="1:1">
      <c r="A26203" t="s">
        <v>28005</v>
      </c>
    </row>
    <row r="26204" spans="1:1">
      <c r="A26204" t="s">
        <v>28006</v>
      </c>
    </row>
    <row r="26205" spans="1:1">
      <c r="A26205" t="s">
        <v>28007</v>
      </c>
    </row>
    <row r="26206" spans="1:1">
      <c r="A26206" t="s">
        <v>28008</v>
      </c>
    </row>
    <row r="26207" spans="1:1">
      <c r="A26207" t="s">
        <v>28009</v>
      </c>
    </row>
    <row r="26208" spans="1:1">
      <c r="A26208" t="s">
        <v>28010</v>
      </c>
    </row>
    <row r="26209" spans="1:1">
      <c r="A26209" t="s">
        <v>28011</v>
      </c>
    </row>
    <row r="26210" spans="1:1">
      <c r="A26210" t="s">
        <v>28012</v>
      </c>
    </row>
    <row r="26211" spans="1:1">
      <c r="A26211" t="s">
        <v>28013</v>
      </c>
    </row>
    <row r="26212" spans="1:1">
      <c r="A26212" t="s">
        <v>28014</v>
      </c>
    </row>
    <row r="26213" spans="1:1">
      <c r="A26213" t="s">
        <v>28015</v>
      </c>
    </row>
    <row r="26214" spans="1:1">
      <c r="A26214" t="s">
        <v>28016</v>
      </c>
    </row>
    <row r="26215" spans="1:1">
      <c r="A26215" t="s">
        <v>28017</v>
      </c>
    </row>
    <row r="26216" spans="1:1">
      <c r="A26216" t="s">
        <v>28018</v>
      </c>
    </row>
    <row r="26217" spans="1:1">
      <c r="A26217" t="s">
        <v>28019</v>
      </c>
    </row>
    <row r="26218" spans="1:1">
      <c r="A26218" t="s">
        <v>28020</v>
      </c>
    </row>
    <row r="26219" spans="1:1">
      <c r="A26219" t="s">
        <v>28021</v>
      </c>
    </row>
    <row r="26220" spans="1:1">
      <c r="A26220" t="s">
        <v>28022</v>
      </c>
    </row>
    <row r="26221" spans="1:1">
      <c r="A26221" t="s">
        <v>28023</v>
      </c>
    </row>
    <row r="26222" spans="1:1">
      <c r="A26222" t="s">
        <v>28024</v>
      </c>
    </row>
    <row r="26223" spans="1:1">
      <c r="A26223" t="s">
        <v>28025</v>
      </c>
    </row>
    <row r="26224" spans="1:1">
      <c r="A26224" t="s">
        <v>28026</v>
      </c>
    </row>
    <row r="26225" spans="1:1">
      <c r="A26225" t="s">
        <v>28027</v>
      </c>
    </row>
    <row r="26226" spans="1:1">
      <c r="A26226" t="s">
        <v>28028</v>
      </c>
    </row>
    <row r="26227" spans="1:1">
      <c r="A26227" t="s">
        <v>28029</v>
      </c>
    </row>
    <row r="26228" spans="1:1">
      <c r="A26228" t="s">
        <v>28030</v>
      </c>
    </row>
    <row r="26229" spans="1:1">
      <c r="A26229" t="s">
        <v>28031</v>
      </c>
    </row>
    <row r="26230" spans="1:1">
      <c r="A26230" t="s">
        <v>28032</v>
      </c>
    </row>
    <row r="26231" spans="1:1">
      <c r="A26231" t="s">
        <v>28033</v>
      </c>
    </row>
    <row r="26232" spans="1:1">
      <c r="A26232" t="s">
        <v>28034</v>
      </c>
    </row>
    <row r="26233" spans="1:1">
      <c r="A26233" t="s">
        <v>28035</v>
      </c>
    </row>
    <row r="26234" spans="1:1">
      <c r="A26234" t="s">
        <v>28036</v>
      </c>
    </row>
    <row r="26235" spans="1:1">
      <c r="A26235" t="s">
        <v>28037</v>
      </c>
    </row>
    <row r="26236" spans="1:1">
      <c r="A26236" t="s">
        <v>28038</v>
      </c>
    </row>
    <row r="26237" spans="1:1">
      <c r="A26237" t="s">
        <v>28039</v>
      </c>
    </row>
    <row r="26238" spans="1:1">
      <c r="A26238" t="s">
        <v>28040</v>
      </c>
    </row>
    <row r="26239" spans="1:1">
      <c r="A26239" t="s">
        <v>28041</v>
      </c>
    </row>
    <row r="26240" spans="1:1">
      <c r="A26240" t="s">
        <v>28042</v>
      </c>
    </row>
    <row r="26241" spans="1:1">
      <c r="A26241" t="s">
        <v>28043</v>
      </c>
    </row>
    <row r="26242" spans="1:1">
      <c r="A26242" t="s">
        <v>28044</v>
      </c>
    </row>
    <row r="26243" spans="1:1">
      <c r="A26243" t="s">
        <v>28045</v>
      </c>
    </row>
    <row r="26244" spans="1:1">
      <c r="A26244" t="s">
        <v>28046</v>
      </c>
    </row>
    <row r="26245" spans="1:1">
      <c r="A26245" t="s">
        <v>28047</v>
      </c>
    </row>
    <row r="26246" spans="1:1">
      <c r="A26246" t="s">
        <v>28048</v>
      </c>
    </row>
    <row r="26247" spans="1:1">
      <c r="A26247" t="s">
        <v>28049</v>
      </c>
    </row>
    <row r="26248" spans="1:1">
      <c r="A26248" t="s">
        <v>28050</v>
      </c>
    </row>
    <row r="26249" spans="1:1">
      <c r="A26249" t="s">
        <v>28051</v>
      </c>
    </row>
    <row r="26250" spans="1:1">
      <c r="A26250" t="s">
        <v>28052</v>
      </c>
    </row>
    <row r="26251" spans="1:1">
      <c r="A26251" t="s">
        <v>28053</v>
      </c>
    </row>
    <row r="26252" spans="1:1">
      <c r="A26252" t="s">
        <v>28054</v>
      </c>
    </row>
    <row r="26253" spans="1:1">
      <c r="A26253" t="s">
        <v>28055</v>
      </c>
    </row>
    <row r="26254" spans="1:1">
      <c r="A26254" t="s">
        <v>28056</v>
      </c>
    </row>
    <row r="26255" spans="1:1">
      <c r="A26255" t="s">
        <v>28057</v>
      </c>
    </row>
    <row r="26256" spans="1:1">
      <c r="A26256" t="s">
        <v>28058</v>
      </c>
    </row>
    <row r="26257" spans="1:1">
      <c r="A26257" t="s">
        <v>28059</v>
      </c>
    </row>
    <row r="26258" spans="1:1">
      <c r="A26258" t="s">
        <v>28060</v>
      </c>
    </row>
    <row r="26259" spans="1:1">
      <c r="A26259" t="s">
        <v>28061</v>
      </c>
    </row>
    <row r="26260" spans="1:1">
      <c r="A26260" t="s">
        <v>28062</v>
      </c>
    </row>
    <row r="26261" spans="1:1">
      <c r="A26261" t="s">
        <v>28063</v>
      </c>
    </row>
    <row r="26262" spans="1:1">
      <c r="A26262" t="s">
        <v>28064</v>
      </c>
    </row>
    <row r="26263" spans="1:1">
      <c r="A26263" t="s">
        <v>28065</v>
      </c>
    </row>
    <row r="26264" spans="1:1">
      <c r="A26264" t="s">
        <v>28066</v>
      </c>
    </row>
    <row r="26265" spans="1:1">
      <c r="A26265" t="s">
        <v>28067</v>
      </c>
    </row>
    <row r="26266" spans="1:1">
      <c r="A26266" t="s">
        <v>28068</v>
      </c>
    </row>
    <row r="26267" spans="1:1">
      <c r="A26267" t="s">
        <v>28069</v>
      </c>
    </row>
    <row r="26268" spans="1:1">
      <c r="A26268" t="s">
        <v>28070</v>
      </c>
    </row>
    <row r="26269" spans="1:1">
      <c r="A26269" t="s">
        <v>28071</v>
      </c>
    </row>
    <row r="26270" spans="1:1">
      <c r="A26270" t="s">
        <v>28072</v>
      </c>
    </row>
    <row r="26271" spans="1:1">
      <c r="A26271" t="s">
        <v>28073</v>
      </c>
    </row>
    <row r="26272" spans="1:1">
      <c r="A26272" t="s">
        <v>28074</v>
      </c>
    </row>
    <row r="26273" spans="1:1">
      <c r="A26273" t="s">
        <v>28075</v>
      </c>
    </row>
    <row r="26274" spans="1:1">
      <c r="A26274" t="s">
        <v>28076</v>
      </c>
    </row>
    <row r="26275" spans="1:1">
      <c r="A26275" t="s">
        <v>28077</v>
      </c>
    </row>
    <row r="26276" spans="1:1">
      <c r="A26276" t="s">
        <v>28078</v>
      </c>
    </row>
    <row r="26277" spans="1:1">
      <c r="A26277" t="s">
        <v>28079</v>
      </c>
    </row>
    <row r="26278" spans="1:1">
      <c r="A26278" t="s">
        <v>28080</v>
      </c>
    </row>
    <row r="26279" spans="1:1">
      <c r="A26279" t="s">
        <v>28081</v>
      </c>
    </row>
    <row r="26280" spans="1:1">
      <c r="A26280" t="s">
        <v>28082</v>
      </c>
    </row>
    <row r="26281" spans="1:1">
      <c r="A26281" t="s">
        <v>28083</v>
      </c>
    </row>
    <row r="26282" spans="1:1">
      <c r="A26282" t="s">
        <v>28084</v>
      </c>
    </row>
    <row r="26283" spans="1:1">
      <c r="A26283" t="s">
        <v>28085</v>
      </c>
    </row>
    <row r="26284" spans="1:1">
      <c r="A26284" t="s">
        <v>28086</v>
      </c>
    </row>
    <row r="26285" spans="1:1">
      <c r="A26285" t="s">
        <v>28087</v>
      </c>
    </row>
    <row r="26286" spans="1:1">
      <c r="A26286" t="s">
        <v>28088</v>
      </c>
    </row>
    <row r="26287" spans="1:1">
      <c r="A26287" t="s">
        <v>28089</v>
      </c>
    </row>
    <row r="26288" spans="1:1">
      <c r="A26288" t="s">
        <v>28090</v>
      </c>
    </row>
    <row r="26289" spans="1:1">
      <c r="A26289" t="s">
        <v>28091</v>
      </c>
    </row>
    <row r="26290" spans="1:1">
      <c r="A26290" t="s">
        <v>28092</v>
      </c>
    </row>
    <row r="26291" spans="1:1">
      <c r="A26291" t="s">
        <v>28093</v>
      </c>
    </row>
    <row r="26292" spans="1:1">
      <c r="A26292" t="s">
        <v>28094</v>
      </c>
    </row>
    <row r="26293" spans="1:1">
      <c r="A26293" t="s">
        <v>28095</v>
      </c>
    </row>
    <row r="26294" spans="1:1">
      <c r="A26294" t="s">
        <v>28096</v>
      </c>
    </row>
    <row r="26295" spans="1:1">
      <c r="A26295" t="s">
        <v>28097</v>
      </c>
    </row>
    <row r="26296" spans="1:1">
      <c r="A26296" t="s">
        <v>28098</v>
      </c>
    </row>
    <row r="26297" spans="1:1">
      <c r="A26297" t="s">
        <v>28099</v>
      </c>
    </row>
    <row r="26298" spans="1:1">
      <c r="A26298" t="s">
        <v>28100</v>
      </c>
    </row>
    <row r="26299" spans="1:1">
      <c r="A26299" t="s">
        <v>28101</v>
      </c>
    </row>
    <row r="26300" spans="1:1">
      <c r="A26300" t="s">
        <v>28102</v>
      </c>
    </row>
    <row r="26301" spans="1:1">
      <c r="A26301" t="s">
        <v>28103</v>
      </c>
    </row>
    <row r="26302" spans="1:1">
      <c r="A26302" t="s">
        <v>28104</v>
      </c>
    </row>
    <row r="26303" spans="1:1">
      <c r="A26303" t="s">
        <v>28105</v>
      </c>
    </row>
    <row r="26304" spans="1:1">
      <c r="A26304" t="s">
        <v>28106</v>
      </c>
    </row>
    <row r="26305" spans="1:1">
      <c r="A26305" t="s">
        <v>28107</v>
      </c>
    </row>
    <row r="26306" spans="1:1">
      <c r="A26306" t="s">
        <v>28108</v>
      </c>
    </row>
    <row r="26307" spans="1:1">
      <c r="A26307" t="s">
        <v>28109</v>
      </c>
    </row>
    <row r="26308" spans="1:1">
      <c r="A26308" t="s">
        <v>28110</v>
      </c>
    </row>
    <row r="26309" spans="1:1">
      <c r="A26309" t="s">
        <v>28111</v>
      </c>
    </row>
    <row r="26310" spans="1:1">
      <c r="A26310" t="s">
        <v>28112</v>
      </c>
    </row>
    <row r="26311" spans="1:1">
      <c r="A26311" t="s">
        <v>28113</v>
      </c>
    </row>
    <row r="26312" spans="1:1">
      <c r="A26312" t="s">
        <v>28114</v>
      </c>
    </row>
    <row r="26313" spans="1:1">
      <c r="A26313" t="s">
        <v>28115</v>
      </c>
    </row>
    <row r="26314" spans="1:1">
      <c r="A26314" t="s">
        <v>28116</v>
      </c>
    </row>
    <row r="26315" spans="1:1">
      <c r="A26315" t="s">
        <v>28117</v>
      </c>
    </row>
    <row r="26316" spans="1:1">
      <c r="A26316" t="s">
        <v>28118</v>
      </c>
    </row>
    <row r="26317" spans="1:1">
      <c r="A26317" t="s">
        <v>28119</v>
      </c>
    </row>
    <row r="26318" spans="1:1">
      <c r="A26318" t="s">
        <v>28120</v>
      </c>
    </row>
    <row r="26319" spans="1:1">
      <c r="A26319" t="s">
        <v>28121</v>
      </c>
    </row>
    <row r="26320" spans="1:1">
      <c r="A26320" t="s">
        <v>28122</v>
      </c>
    </row>
    <row r="26321" spans="1:1">
      <c r="A26321" t="s">
        <v>28123</v>
      </c>
    </row>
    <row r="26322" spans="1:1">
      <c r="A26322" t="s">
        <v>28124</v>
      </c>
    </row>
    <row r="26323" spans="1:1">
      <c r="A26323" t="s">
        <v>28125</v>
      </c>
    </row>
    <row r="26324" spans="1:1">
      <c r="A26324" t="s">
        <v>28126</v>
      </c>
    </row>
    <row r="26325" spans="1:1">
      <c r="A26325" t="s">
        <v>28127</v>
      </c>
    </row>
    <row r="26326" spans="1:1">
      <c r="A26326" t="s">
        <v>28128</v>
      </c>
    </row>
    <row r="26327" spans="1:1">
      <c r="A26327" t="s">
        <v>28129</v>
      </c>
    </row>
    <row r="26328" spans="1:1">
      <c r="A26328" t="s">
        <v>28130</v>
      </c>
    </row>
    <row r="26329" spans="1:1">
      <c r="A26329" t="s">
        <v>28131</v>
      </c>
    </row>
    <row r="26330" spans="1:1">
      <c r="A26330" t="s">
        <v>28132</v>
      </c>
    </row>
    <row r="26331" spans="1:1">
      <c r="A26331" t="s">
        <v>28133</v>
      </c>
    </row>
    <row r="26332" spans="1:1">
      <c r="A26332" t="s">
        <v>28134</v>
      </c>
    </row>
    <row r="26333" spans="1:1">
      <c r="A26333" t="s">
        <v>28135</v>
      </c>
    </row>
    <row r="26334" spans="1:1">
      <c r="A26334" t="s">
        <v>28136</v>
      </c>
    </row>
    <row r="26335" spans="1:1">
      <c r="A26335" t="s">
        <v>28137</v>
      </c>
    </row>
    <row r="26336" spans="1:1">
      <c r="A26336" t="s">
        <v>28138</v>
      </c>
    </row>
    <row r="26337" spans="1:1">
      <c r="A26337" t="s">
        <v>28139</v>
      </c>
    </row>
    <row r="26338" spans="1:1">
      <c r="A26338" t="s">
        <v>28140</v>
      </c>
    </row>
    <row r="26339" spans="1:1">
      <c r="A26339" t="s">
        <v>28141</v>
      </c>
    </row>
    <row r="26340" spans="1:1">
      <c r="A26340" t="s">
        <v>28142</v>
      </c>
    </row>
    <row r="26341" spans="1:1">
      <c r="A26341" t="s">
        <v>28143</v>
      </c>
    </row>
    <row r="26342" spans="1:1">
      <c r="A26342" t="s">
        <v>28144</v>
      </c>
    </row>
    <row r="26343" spans="1:1">
      <c r="A26343" t="s">
        <v>28145</v>
      </c>
    </row>
    <row r="26344" spans="1:1">
      <c r="A26344" t="s">
        <v>28146</v>
      </c>
    </row>
    <row r="26345" spans="1:1">
      <c r="A26345" t="s">
        <v>28147</v>
      </c>
    </row>
    <row r="26346" spans="1:1">
      <c r="A26346" t="s">
        <v>28148</v>
      </c>
    </row>
    <row r="26347" spans="1:1">
      <c r="A26347" t="s">
        <v>28149</v>
      </c>
    </row>
    <row r="26348" spans="1:1">
      <c r="A26348" t="s">
        <v>28150</v>
      </c>
    </row>
    <row r="26349" spans="1:1">
      <c r="A26349" t="s">
        <v>28151</v>
      </c>
    </row>
    <row r="26350" spans="1:1">
      <c r="A26350" t="s">
        <v>28152</v>
      </c>
    </row>
    <row r="26351" spans="1:1">
      <c r="A26351" t="s">
        <v>28153</v>
      </c>
    </row>
    <row r="26352" spans="1:1">
      <c r="A26352" t="s">
        <v>28154</v>
      </c>
    </row>
    <row r="26353" spans="1:1">
      <c r="A26353" t="s">
        <v>28155</v>
      </c>
    </row>
    <row r="26354" spans="1:1">
      <c r="A26354" t="s">
        <v>28156</v>
      </c>
    </row>
    <row r="26355" spans="1:1">
      <c r="A26355" t="s">
        <v>28157</v>
      </c>
    </row>
    <row r="26356" spans="1:1">
      <c r="A26356" t="s">
        <v>28158</v>
      </c>
    </row>
    <row r="26357" spans="1:1">
      <c r="A26357" t="s">
        <v>28159</v>
      </c>
    </row>
    <row r="26358" spans="1:1">
      <c r="A26358" t="s">
        <v>28160</v>
      </c>
    </row>
    <row r="26359" spans="1:1">
      <c r="A26359" t="s">
        <v>28161</v>
      </c>
    </row>
    <row r="26360" spans="1:1">
      <c r="A26360" t="s">
        <v>28162</v>
      </c>
    </row>
    <row r="26361" spans="1:1">
      <c r="A26361" t="s">
        <v>28163</v>
      </c>
    </row>
    <row r="26362" spans="1:1">
      <c r="A26362" t="s">
        <v>28164</v>
      </c>
    </row>
    <row r="26363" spans="1:1">
      <c r="A26363" t="s">
        <v>28165</v>
      </c>
    </row>
    <row r="26364" spans="1:1">
      <c r="A26364" t="s">
        <v>28166</v>
      </c>
    </row>
    <row r="26365" spans="1:1">
      <c r="A26365" t="s">
        <v>28167</v>
      </c>
    </row>
    <row r="26366" spans="1:1">
      <c r="A26366" t="s">
        <v>28168</v>
      </c>
    </row>
    <row r="26367" spans="1:1">
      <c r="A26367" t="s">
        <v>28169</v>
      </c>
    </row>
    <row r="26368" spans="1:1">
      <c r="A26368" t="s">
        <v>28170</v>
      </c>
    </row>
    <row r="26369" spans="1:1">
      <c r="A26369" t="s">
        <v>28171</v>
      </c>
    </row>
    <row r="26370" spans="1:1">
      <c r="A26370" t="s">
        <v>28172</v>
      </c>
    </row>
    <row r="26371" spans="1:1">
      <c r="A26371" t="s">
        <v>28173</v>
      </c>
    </row>
    <row r="26372" spans="1:1">
      <c r="A26372" t="s">
        <v>28174</v>
      </c>
    </row>
    <row r="26373" spans="1:1">
      <c r="A26373" t="s">
        <v>28175</v>
      </c>
    </row>
    <row r="26374" spans="1:1">
      <c r="A26374" t="s">
        <v>28176</v>
      </c>
    </row>
    <row r="26375" spans="1:1">
      <c r="A26375" t="s">
        <v>28177</v>
      </c>
    </row>
    <row r="26376" spans="1:1">
      <c r="A26376" t="s">
        <v>28178</v>
      </c>
    </row>
    <row r="26377" spans="1:1">
      <c r="A26377" t="s">
        <v>28179</v>
      </c>
    </row>
    <row r="26378" spans="1:1">
      <c r="A26378" t="s">
        <v>28180</v>
      </c>
    </row>
    <row r="26379" spans="1:1">
      <c r="A26379" t="s">
        <v>28181</v>
      </c>
    </row>
    <row r="26380" spans="1:1">
      <c r="A26380" t="s">
        <v>28182</v>
      </c>
    </row>
    <row r="26381" spans="1:1">
      <c r="A26381" t="s">
        <v>28183</v>
      </c>
    </row>
    <row r="26382" spans="1:1">
      <c r="A26382" t="s">
        <v>28184</v>
      </c>
    </row>
    <row r="26383" spans="1:1">
      <c r="A26383" t="s">
        <v>28185</v>
      </c>
    </row>
    <row r="26384" spans="1:1">
      <c r="A26384" t="s">
        <v>28186</v>
      </c>
    </row>
    <row r="26385" spans="1:1">
      <c r="A26385" t="s">
        <v>28187</v>
      </c>
    </row>
    <row r="26386" spans="1:1">
      <c r="A26386" t="s">
        <v>28188</v>
      </c>
    </row>
    <row r="26387" spans="1:1">
      <c r="A26387" t="s">
        <v>28189</v>
      </c>
    </row>
    <row r="26388" spans="1:1">
      <c r="A26388" t="s">
        <v>28190</v>
      </c>
    </row>
    <row r="26389" spans="1:1">
      <c r="A26389" t="s">
        <v>28191</v>
      </c>
    </row>
    <row r="26390" spans="1:1">
      <c r="A26390" t="s">
        <v>28192</v>
      </c>
    </row>
    <row r="26391" spans="1:1">
      <c r="A26391" t="s">
        <v>28193</v>
      </c>
    </row>
    <row r="26392" spans="1:1">
      <c r="A26392" t="s">
        <v>28194</v>
      </c>
    </row>
    <row r="26393" spans="1:1">
      <c r="A26393" t="s">
        <v>28195</v>
      </c>
    </row>
    <row r="26394" spans="1:1">
      <c r="A26394" t="s">
        <v>28196</v>
      </c>
    </row>
    <row r="26395" spans="1:1">
      <c r="A26395" t="s">
        <v>28197</v>
      </c>
    </row>
    <row r="26396" spans="1:1">
      <c r="A26396" t="s">
        <v>28198</v>
      </c>
    </row>
    <row r="26397" spans="1:1">
      <c r="A26397" t="s">
        <v>28199</v>
      </c>
    </row>
    <row r="26398" spans="1:1">
      <c r="A26398" t="s">
        <v>28200</v>
      </c>
    </row>
    <row r="26399" spans="1:1">
      <c r="A26399" t="s">
        <v>28201</v>
      </c>
    </row>
    <row r="26400" spans="1:1">
      <c r="A26400" t="s">
        <v>28202</v>
      </c>
    </row>
    <row r="26401" spans="1:1">
      <c r="A26401" t="s">
        <v>28203</v>
      </c>
    </row>
    <row r="26402" spans="1:1">
      <c r="A26402" t="s">
        <v>28204</v>
      </c>
    </row>
    <row r="26403" spans="1:1">
      <c r="A26403" t="s">
        <v>28205</v>
      </c>
    </row>
    <row r="26404" spans="1:1">
      <c r="A26404" t="s">
        <v>28206</v>
      </c>
    </row>
    <row r="26405" spans="1:1">
      <c r="A26405" t="s">
        <v>28207</v>
      </c>
    </row>
    <row r="26406" spans="1:1">
      <c r="A26406" t="s">
        <v>28208</v>
      </c>
    </row>
    <row r="26407" spans="1:1">
      <c r="A26407" t="s">
        <v>28209</v>
      </c>
    </row>
    <row r="26408" spans="1:1">
      <c r="A26408" t="s">
        <v>28210</v>
      </c>
    </row>
    <row r="26409" spans="1:1">
      <c r="A26409" t="s">
        <v>28211</v>
      </c>
    </row>
    <row r="26410" spans="1:1">
      <c r="A26410" t="s">
        <v>28212</v>
      </c>
    </row>
    <row r="26411" spans="1:1">
      <c r="A26411" t="s">
        <v>28213</v>
      </c>
    </row>
    <row r="26412" spans="1:1">
      <c r="A26412" t="s">
        <v>28214</v>
      </c>
    </row>
    <row r="26413" spans="1:1">
      <c r="A26413" t="s">
        <v>28215</v>
      </c>
    </row>
    <row r="26414" spans="1:1">
      <c r="A26414" t="s">
        <v>28216</v>
      </c>
    </row>
    <row r="26415" spans="1:1">
      <c r="A26415" t="s">
        <v>28217</v>
      </c>
    </row>
    <row r="26416" spans="1:1">
      <c r="A26416" t="s">
        <v>28218</v>
      </c>
    </row>
    <row r="26417" spans="1:1">
      <c r="A26417" t="s">
        <v>28219</v>
      </c>
    </row>
    <row r="26418" spans="1:1">
      <c r="A26418" t="s">
        <v>28220</v>
      </c>
    </row>
    <row r="26419" spans="1:1">
      <c r="A26419" t="s">
        <v>28221</v>
      </c>
    </row>
    <row r="26420" spans="1:1">
      <c r="A26420" t="s">
        <v>28222</v>
      </c>
    </row>
    <row r="26421" spans="1:1">
      <c r="A26421" t="s">
        <v>28223</v>
      </c>
    </row>
    <row r="26422" spans="1:1">
      <c r="A26422" t="s">
        <v>28224</v>
      </c>
    </row>
    <row r="26423" spans="1:1">
      <c r="A26423" t="s">
        <v>28225</v>
      </c>
    </row>
    <row r="26424" spans="1:1">
      <c r="A26424" t="s">
        <v>28226</v>
      </c>
    </row>
    <row r="26425" spans="1:1">
      <c r="A26425" t="s">
        <v>28227</v>
      </c>
    </row>
    <row r="26426" spans="1:1">
      <c r="A26426" t="s">
        <v>28228</v>
      </c>
    </row>
    <row r="26427" spans="1:1">
      <c r="A26427" t="s">
        <v>28229</v>
      </c>
    </row>
    <row r="26428" spans="1:1">
      <c r="A26428" t="s">
        <v>28230</v>
      </c>
    </row>
    <row r="26429" spans="1:1">
      <c r="A26429" t="s">
        <v>28231</v>
      </c>
    </row>
    <row r="26430" spans="1:1">
      <c r="A26430" t="s">
        <v>28232</v>
      </c>
    </row>
    <row r="26431" spans="1:1">
      <c r="A26431" t="s">
        <v>28233</v>
      </c>
    </row>
    <row r="26432" spans="1:1">
      <c r="A26432" t="s">
        <v>28234</v>
      </c>
    </row>
    <row r="26433" spans="1:1">
      <c r="A26433" t="s">
        <v>28235</v>
      </c>
    </row>
    <row r="26434" spans="1:1">
      <c r="A26434" t="s">
        <v>28236</v>
      </c>
    </row>
    <row r="26435" spans="1:1">
      <c r="A26435" t="s">
        <v>28237</v>
      </c>
    </row>
    <row r="26436" spans="1:1">
      <c r="A26436" t="s">
        <v>28238</v>
      </c>
    </row>
    <row r="26437" spans="1:1">
      <c r="A26437" t="s">
        <v>28239</v>
      </c>
    </row>
    <row r="26438" spans="1:1">
      <c r="A26438" t="s">
        <v>28240</v>
      </c>
    </row>
    <row r="26439" spans="1:1">
      <c r="A26439" t="s">
        <v>28241</v>
      </c>
    </row>
    <row r="26440" spans="1:1">
      <c r="A26440" t="s">
        <v>28242</v>
      </c>
    </row>
    <row r="26441" spans="1:1">
      <c r="A26441" t="s">
        <v>28243</v>
      </c>
    </row>
    <row r="26442" spans="1:1">
      <c r="A26442" t="s">
        <v>28244</v>
      </c>
    </row>
    <row r="26443" spans="1:1">
      <c r="A26443" t="s">
        <v>28245</v>
      </c>
    </row>
    <row r="26444" spans="1:1">
      <c r="A26444" t="s">
        <v>28246</v>
      </c>
    </row>
    <row r="26445" spans="1:1">
      <c r="A26445" t="s">
        <v>28247</v>
      </c>
    </row>
    <row r="26446" spans="1:1">
      <c r="A26446" t="s">
        <v>28248</v>
      </c>
    </row>
    <row r="26447" spans="1:1">
      <c r="A26447" t="s">
        <v>28249</v>
      </c>
    </row>
    <row r="26448" spans="1:1">
      <c r="A26448" t="s">
        <v>28250</v>
      </c>
    </row>
    <row r="26449" spans="1:1">
      <c r="A26449" t="s">
        <v>28251</v>
      </c>
    </row>
    <row r="26450" spans="1:1">
      <c r="A26450" t="s">
        <v>28252</v>
      </c>
    </row>
    <row r="26451" spans="1:1">
      <c r="A26451" t="s">
        <v>28253</v>
      </c>
    </row>
    <row r="26452" spans="1:1">
      <c r="A26452" t="s">
        <v>28254</v>
      </c>
    </row>
    <row r="26453" spans="1:1">
      <c r="A26453" t="s">
        <v>28255</v>
      </c>
    </row>
    <row r="26454" spans="1:1">
      <c r="A26454" t="s">
        <v>28256</v>
      </c>
    </row>
    <row r="26455" spans="1:1">
      <c r="A26455" t="s">
        <v>28257</v>
      </c>
    </row>
    <row r="26456" spans="1:1">
      <c r="A26456" t="s">
        <v>28258</v>
      </c>
    </row>
    <row r="26457" spans="1:1">
      <c r="A26457" t="s">
        <v>28259</v>
      </c>
    </row>
    <row r="26458" spans="1:1">
      <c r="A26458" t="s">
        <v>28260</v>
      </c>
    </row>
    <row r="26459" spans="1:1">
      <c r="A26459" t="s">
        <v>28261</v>
      </c>
    </row>
    <row r="26460" spans="1:1">
      <c r="A26460" t="s">
        <v>28262</v>
      </c>
    </row>
    <row r="26461" spans="1:1">
      <c r="A26461" t="s">
        <v>28263</v>
      </c>
    </row>
    <row r="26462" spans="1:1">
      <c r="A26462" t="s">
        <v>28264</v>
      </c>
    </row>
    <row r="26463" spans="1:1">
      <c r="A26463" t="s">
        <v>28265</v>
      </c>
    </row>
    <row r="26464" spans="1:1">
      <c r="A26464" t="s">
        <v>28266</v>
      </c>
    </row>
    <row r="26465" spans="1:1">
      <c r="A26465" t="s">
        <v>28267</v>
      </c>
    </row>
    <row r="26466" spans="1:1">
      <c r="A26466" t="s">
        <v>28268</v>
      </c>
    </row>
    <row r="26467" spans="1:1">
      <c r="A26467" t="s">
        <v>28269</v>
      </c>
    </row>
    <row r="26468" spans="1:1">
      <c r="A26468" t="s">
        <v>28270</v>
      </c>
    </row>
    <row r="26469" spans="1:1">
      <c r="A26469" t="s">
        <v>28271</v>
      </c>
    </row>
    <row r="26470" spans="1:1">
      <c r="A26470" t="s">
        <v>28272</v>
      </c>
    </row>
    <row r="26471" spans="1:1">
      <c r="A26471" t="s">
        <v>28273</v>
      </c>
    </row>
    <row r="26472" spans="1:1">
      <c r="A26472" t="s">
        <v>28274</v>
      </c>
    </row>
    <row r="26473" spans="1:1">
      <c r="A26473" t="s">
        <v>28275</v>
      </c>
    </row>
    <row r="26474" spans="1:1">
      <c r="A26474" t="s">
        <v>28276</v>
      </c>
    </row>
    <row r="26475" spans="1:1">
      <c r="A26475" t="s">
        <v>28277</v>
      </c>
    </row>
    <row r="26476" spans="1:1">
      <c r="A26476" t="s">
        <v>28278</v>
      </c>
    </row>
    <row r="26477" spans="1:1">
      <c r="A26477" t="s">
        <v>28279</v>
      </c>
    </row>
    <row r="26478" spans="1:1">
      <c r="A26478" t="s">
        <v>28280</v>
      </c>
    </row>
    <row r="26479" spans="1:1">
      <c r="A26479" t="s">
        <v>28281</v>
      </c>
    </row>
    <row r="26480" spans="1:1">
      <c r="A26480" t="s">
        <v>28282</v>
      </c>
    </row>
    <row r="26481" spans="1:1">
      <c r="A26481" t="s">
        <v>28283</v>
      </c>
    </row>
    <row r="26482" spans="1:1">
      <c r="A26482" t="s">
        <v>28284</v>
      </c>
    </row>
    <row r="26483" spans="1:1">
      <c r="A26483" t="s">
        <v>28285</v>
      </c>
    </row>
    <row r="26484" spans="1:1">
      <c r="A26484" t="s">
        <v>28286</v>
      </c>
    </row>
    <row r="26485" spans="1:1">
      <c r="A26485" t="s">
        <v>28287</v>
      </c>
    </row>
    <row r="26486" spans="1:1">
      <c r="A26486" t="s">
        <v>28288</v>
      </c>
    </row>
    <row r="26487" spans="1:1">
      <c r="A26487" t="s">
        <v>28289</v>
      </c>
    </row>
    <row r="26488" spans="1:1">
      <c r="A26488" t="s">
        <v>28290</v>
      </c>
    </row>
    <row r="26489" spans="1:1">
      <c r="A26489" t="s">
        <v>28291</v>
      </c>
    </row>
    <row r="26490" spans="1:1">
      <c r="A26490" t="s">
        <v>28292</v>
      </c>
    </row>
    <row r="26491" spans="1:1">
      <c r="A26491" t="s">
        <v>28293</v>
      </c>
    </row>
    <row r="26492" spans="1:1">
      <c r="A26492" t="s">
        <v>28294</v>
      </c>
    </row>
    <row r="26493" spans="1:1">
      <c r="A26493" t="s">
        <v>28295</v>
      </c>
    </row>
    <row r="26494" spans="1:1">
      <c r="A26494" t="s">
        <v>28296</v>
      </c>
    </row>
    <row r="26495" spans="1:1">
      <c r="A26495" t="s">
        <v>28297</v>
      </c>
    </row>
    <row r="26496" spans="1:1">
      <c r="A26496" t="s">
        <v>28298</v>
      </c>
    </row>
    <row r="26497" spans="1:1">
      <c r="A26497" t="s">
        <v>28299</v>
      </c>
    </row>
    <row r="26498" spans="1:1">
      <c r="A26498" t="s">
        <v>28300</v>
      </c>
    </row>
    <row r="26499" spans="1:1">
      <c r="A26499" t="s">
        <v>28301</v>
      </c>
    </row>
    <row r="26500" spans="1:1">
      <c r="A26500" t="s">
        <v>28302</v>
      </c>
    </row>
    <row r="26501" spans="1:1">
      <c r="A26501" t="s">
        <v>28303</v>
      </c>
    </row>
    <row r="26502" spans="1:1">
      <c r="A26502" t="s">
        <v>28304</v>
      </c>
    </row>
    <row r="26503" spans="1:1">
      <c r="A26503" t="s">
        <v>28305</v>
      </c>
    </row>
    <row r="26504" spans="1:1">
      <c r="A26504" t="s">
        <v>28306</v>
      </c>
    </row>
    <row r="26505" spans="1:1">
      <c r="A26505" t="s">
        <v>28307</v>
      </c>
    </row>
    <row r="26506" spans="1:1">
      <c r="A26506" t="s">
        <v>28308</v>
      </c>
    </row>
    <row r="26507" spans="1:1">
      <c r="A26507" t="s">
        <v>28309</v>
      </c>
    </row>
    <row r="26508" spans="1:1">
      <c r="A26508" t="s">
        <v>28310</v>
      </c>
    </row>
    <row r="26509" spans="1:1">
      <c r="A26509" t="s">
        <v>28311</v>
      </c>
    </row>
    <row r="26510" spans="1:1">
      <c r="A26510" t="s">
        <v>28312</v>
      </c>
    </row>
    <row r="26511" spans="1:1">
      <c r="A26511" t="s">
        <v>28313</v>
      </c>
    </row>
    <row r="26512" spans="1:1">
      <c r="A26512" t="s">
        <v>28314</v>
      </c>
    </row>
    <row r="26513" spans="1:1">
      <c r="A26513" t="s">
        <v>28315</v>
      </c>
    </row>
    <row r="26514" spans="1:1">
      <c r="A26514" t="s">
        <v>28316</v>
      </c>
    </row>
    <row r="26515" spans="1:1">
      <c r="A26515" t="s">
        <v>28317</v>
      </c>
    </row>
    <row r="26516" spans="1:1">
      <c r="A26516" t="s">
        <v>28318</v>
      </c>
    </row>
    <row r="26517" spans="1:1">
      <c r="A26517" t="s">
        <v>28319</v>
      </c>
    </row>
    <row r="26518" spans="1:1">
      <c r="A26518" t="s">
        <v>28320</v>
      </c>
    </row>
    <row r="26519" spans="1:1">
      <c r="A26519" t="s">
        <v>28321</v>
      </c>
    </row>
    <row r="26520" spans="1:1">
      <c r="A26520" t="s">
        <v>28322</v>
      </c>
    </row>
    <row r="26521" spans="1:1">
      <c r="A26521" t="s">
        <v>28323</v>
      </c>
    </row>
    <row r="26522" spans="1:1">
      <c r="A26522" t="s">
        <v>28324</v>
      </c>
    </row>
    <row r="26523" spans="1:1">
      <c r="A26523" t="s">
        <v>28325</v>
      </c>
    </row>
    <row r="26524" spans="1:1">
      <c r="A26524" t="s">
        <v>28326</v>
      </c>
    </row>
    <row r="26525" spans="1:1">
      <c r="A26525" t="s">
        <v>28327</v>
      </c>
    </row>
    <row r="26526" spans="1:1">
      <c r="A26526" t="s">
        <v>28328</v>
      </c>
    </row>
    <row r="26527" spans="1:1">
      <c r="A26527" t="s">
        <v>28329</v>
      </c>
    </row>
    <row r="26528" spans="1:1">
      <c r="A26528" t="s">
        <v>28330</v>
      </c>
    </row>
    <row r="26529" spans="1:1">
      <c r="A26529" t="s">
        <v>28331</v>
      </c>
    </row>
    <row r="26530" spans="1:1">
      <c r="A26530" t="s">
        <v>28332</v>
      </c>
    </row>
    <row r="26531" spans="1:1">
      <c r="A26531" t="s">
        <v>28333</v>
      </c>
    </row>
    <row r="26532" spans="1:1">
      <c r="A26532" t="s">
        <v>28334</v>
      </c>
    </row>
    <row r="26533" spans="1:1">
      <c r="A26533" t="s">
        <v>28335</v>
      </c>
    </row>
    <row r="26534" spans="1:1">
      <c r="A26534" t="s">
        <v>28336</v>
      </c>
    </row>
    <row r="26535" spans="1:1">
      <c r="A26535" t="s">
        <v>28337</v>
      </c>
    </row>
    <row r="26536" spans="1:1">
      <c r="A26536" t="s">
        <v>28338</v>
      </c>
    </row>
    <row r="26537" spans="1:1">
      <c r="A26537" t="s">
        <v>28339</v>
      </c>
    </row>
    <row r="26538" spans="1:1">
      <c r="A26538" t="s">
        <v>28340</v>
      </c>
    </row>
    <row r="26539" spans="1:1">
      <c r="A26539" t="s">
        <v>28341</v>
      </c>
    </row>
    <row r="26540" spans="1:1">
      <c r="A26540" t="s">
        <v>28342</v>
      </c>
    </row>
    <row r="26541" spans="1:1">
      <c r="A26541" t="s">
        <v>28343</v>
      </c>
    </row>
    <row r="26542" spans="1:1">
      <c r="A26542" t="s">
        <v>28344</v>
      </c>
    </row>
    <row r="26543" spans="1:1">
      <c r="A26543" t="s">
        <v>28345</v>
      </c>
    </row>
    <row r="26544" spans="1:1">
      <c r="A26544" t="s">
        <v>28346</v>
      </c>
    </row>
    <row r="26545" spans="1:1">
      <c r="A26545" t="s">
        <v>28347</v>
      </c>
    </row>
    <row r="26546" spans="1:1">
      <c r="A26546" t="s">
        <v>28348</v>
      </c>
    </row>
    <row r="26547" spans="1:1">
      <c r="A26547" t="s">
        <v>28349</v>
      </c>
    </row>
    <row r="26548" spans="1:1">
      <c r="A26548" t="s">
        <v>28350</v>
      </c>
    </row>
    <row r="26549" spans="1:1">
      <c r="A26549" t="s">
        <v>28351</v>
      </c>
    </row>
    <row r="26550" spans="1:1">
      <c r="A26550" t="s">
        <v>28352</v>
      </c>
    </row>
    <row r="26551" spans="1:1">
      <c r="A26551" t="s">
        <v>28353</v>
      </c>
    </row>
    <row r="26552" spans="1:1">
      <c r="A26552" t="s">
        <v>28354</v>
      </c>
    </row>
    <row r="26553" spans="1:1">
      <c r="A26553" t="s">
        <v>28355</v>
      </c>
    </row>
    <row r="26554" spans="1:1">
      <c r="A26554" t="s">
        <v>28356</v>
      </c>
    </row>
    <row r="26555" spans="1:1">
      <c r="A26555" t="s">
        <v>28357</v>
      </c>
    </row>
    <row r="26556" spans="1:1">
      <c r="A26556" t="s">
        <v>28358</v>
      </c>
    </row>
    <row r="26557" spans="1:1">
      <c r="A26557" t="s">
        <v>28359</v>
      </c>
    </row>
    <row r="26558" spans="1:1">
      <c r="A26558" t="s">
        <v>28360</v>
      </c>
    </row>
    <row r="26559" spans="1:1">
      <c r="A26559" t="s">
        <v>28361</v>
      </c>
    </row>
    <row r="26560" spans="1:1">
      <c r="A26560" t="s">
        <v>28362</v>
      </c>
    </row>
    <row r="26561" spans="1:1">
      <c r="A26561" t="s">
        <v>28363</v>
      </c>
    </row>
    <row r="26562" spans="1:1">
      <c r="A26562" t="s">
        <v>28364</v>
      </c>
    </row>
    <row r="26563" spans="1:1">
      <c r="A26563" t="s">
        <v>28365</v>
      </c>
    </row>
    <row r="26564" spans="1:1">
      <c r="A26564" t="s">
        <v>28366</v>
      </c>
    </row>
    <row r="26565" spans="1:1">
      <c r="A26565" t="s">
        <v>28367</v>
      </c>
    </row>
    <row r="26566" spans="1:1">
      <c r="A26566" t="s">
        <v>28368</v>
      </c>
    </row>
    <row r="26567" spans="1:1">
      <c r="A26567" t="s">
        <v>28369</v>
      </c>
    </row>
    <row r="26568" spans="1:1">
      <c r="A26568" t="s">
        <v>28370</v>
      </c>
    </row>
    <row r="26569" spans="1:1">
      <c r="A26569" t="s">
        <v>28371</v>
      </c>
    </row>
    <row r="26570" spans="1:1">
      <c r="A26570" t="s">
        <v>28372</v>
      </c>
    </row>
    <row r="26571" spans="1:1">
      <c r="A26571" t="s">
        <v>28373</v>
      </c>
    </row>
    <row r="26572" spans="1:1">
      <c r="A26572" t="s">
        <v>28374</v>
      </c>
    </row>
    <row r="26573" spans="1:1">
      <c r="A26573" t="s">
        <v>28375</v>
      </c>
    </row>
    <row r="26574" spans="1:1">
      <c r="A26574" t="s">
        <v>28376</v>
      </c>
    </row>
    <row r="26575" spans="1:1">
      <c r="A26575" t="s">
        <v>28377</v>
      </c>
    </row>
    <row r="26576" spans="1:1">
      <c r="A26576" t="s">
        <v>28378</v>
      </c>
    </row>
    <row r="26577" spans="1:1">
      <c r="A26577" t="s">
        <v>28379</v>
      </c>
    </row>
    <row r="26578" spans="1:1">
      <c r="A26578" t="s">
        <v>28380</v>
      </c>
    </row>
    <row r="26579" spans="1:1">
      <c r="A26579" t="s">
        <v>28381</v>
      </c>
    </row>
    <row r="26580" spans="1:1">
      <c r="A26580" t="s">
        <v>28382</v>
      </c>
    </row>
    <row r="26581" spans="1:1">
      <c r="A26581" t="s">
        <v>28383</v>
      </c>
    </row>
    <row r="26582" spans="1:1">
      <c r="A26582" t="s">
        <v>28384</v>
      </c>
    </row>
    <row r="26583" spans="1:1">
      <c r="A26583" t="s">
        <v>28385</v>
      </c>
    </row>
    <row r="26584" spans="1:1">
      <c r="A26584" t="s">
        <v>28386</v>
      </c>
    </row>
    <row r="26585" spans="1:1">
      <c r="A26585" t="s">
        <v>28387</v>
      </c>
    </row>
    <row r="26586" spans="1:1">
      <c r="A26586" t="s">
        <v>28388</v>
      </c>
    </row>
    <row r="26587" spans="1:1">
      <c r="A26587" t="s">
        <v>28389</v>
      </c>
    </row>
    <row r="26588" spans="1:1">
      <c r="A26588" t="s">
        <v>28390</v>
      </c>
    </row>
    <row r="26589" spans="1:1">
      <c r="A26589" t="s">
        <v>28391</v>
      </c>
    </row>
    <row r="26590" spans="1:1">
      <c r="A26590" t="s">
        <v>28392</v>
      </c>
    </row>
    <row r="26591" spans="1:1">
      <c r="A26591" t="s">
        <v>28393</v>
      </c>
    </row>
    <row r="26592" spans="1:1">
      <c r="A26592" t="s">
        <v>28394</v>
      </c>
    </row>
    <row r="26593" spans="1:1">
      <c r="A26593" t="s">
        <v>28395</v>
      </c>
    </row>
    <row r="26594" spans="1:1">
      <c r="A26594" t="s">
        <v>28396</v>
      </c>
    </row>
    <row r="26595" spans="1:1">
      <c r="A26595" t="s">
        <v>28397</v>
      </c>
    </row>
    <row r="26596" spans="1:1">
      <c r="A26596" t="s">
        <v>28398</v>
      </c>
    </row>
    <row r="26597" spans="1:1">
      <c r="A26597" t="s">
        <v>28399</v>
      </c>
    </row>
    <row r="26598" spans="1:1">
      <c r="A26598" t="s">
        <v>28400</v>
      </c>
    </row>
    <row r="26599" spans="1:1">
      <c r="A26599" t="s">
        <v>28401</v>
      </c>
    </row>
    <row r="26600" spans="1:1">
      <c r="A26600" t="s">
        <v>28402</v>
      </c>
    </row>
    <row r="26601" spans="1:1">
      <c r="A26601" t="s">
        <v>28403</v>
      </c>
    </row>
    <row r="26602" spans="1:1">
      <c r="A26602" t="s">
        <v>28404</v>
      </c>
    </row>
    <row r="26603" spans="1:1">
      <c r="A26603" t="s">
        <v>28405</v>
      </c>
    </row>
    <row r="26604" spans="1:1">
      <c r="A26604" t="s">
        <v>28406</v>
      </c>
    </row>
    <row r="26605" spans="1:1">
      <c r="A26605" t="s">
        <v>28407</v>
      </c>
    </row>
    <row r="26606" spans="1:1">
      <c r="A26606" t="s">
        <v>28408</v>
      </c>
    </row>
    <row r="26607" spans="1:1">
      <c r="A26607" t="s">
        <v>28409</v>
      </c>
    </row>
    <row r="26608" spans="1:1">
      <c r="A26608" t="s">
        <v>28410</v>
      </c>
    </row>
    <row r="26609" spans="1:1">
      <c r="A26609" t="s">
        <v>28411</v>
      </c>
    </row>
    <row r="26610" spans="1:1">
      <c r="A26610" t="s">
        <v>28412</v>
      </c>
    </row>
    <row r="26611" spans="1:1">
      <c r="A26611" t="s">
        <v>28413</v>
      </c>
    </row>
    <row r="26612" spans="1:1">
      <c r="A26612" t="s">
        <v>28414</v>
      </c>
    </row>
    <row r="26613" spans="1:1">
      <c r="A26613" t="s">
        <v>28415</v>
      </c>
    </row>
    <row r="26614" spans="1:1">
      <c r="A26614" t="s">
        <v>28416</v>
      </c>
    </row>
    <row r="26615" spans="1:1">
      <c r="A26615" t="s">
        <v>28417</v>
      </c>
    </row>
    <row r="26616" spans="1:1">
      <c r="A26616" t="s">
        <v>28418</v>
      </c>
    </row>
    <row r="26617" spans="1:1">
      <c r="A26617" t="s">
        <v>28419</v>
      </c>
    </row>
    <row r="26618" spans="1:1">
      <c r="A26618" t="s">
        <v>28420</v>
      </c>
    </row>
    <row r="26619" spans="1:1">
      <c r="A26619" t="s">
        <v>28421</v>
      </c>
    </row>
    <row r="26620" spans="1:1">
      <c r="A26620" t="s">
        <v>28422</v>
      </c>
    </row>
    <row r="26621" spans="1:1">
      <c r="A26621" t="s">
        <v>28423</v>
      </c>
    </row>
    <row r="26622" spans="1:1">
      <c r="A26622" t="s">
        <v>28424</v>
      </c>
    </row>
    <row r="26623" spans="1:1">
      <c r="A26623" t="s">
        <v>28425</v>
      </c>
    </row>
    <row r="26624" spans="1:1">
      <c r="A26624" t="s">
        <v>28426</v>
      </c>
    </row>
    <row r="26625" spans="1:1">
      <c r="A26625" t="s">
        <v>28427</v>
      </c>
    </row>
    <row r="26626" spans="1:1">
      <c r="A26626" t="s">
        <v>28428</v>
      </c>
    </row>
    <row r="26627" spans="1:1">
      <c r="A26627" t="s">
        <v>28429</v>
      </c>
    </row>
    <row r="26628" spans="1:1">
      <c r="A26628" t="s">
        <v>28430</v>
      </c>
    </row>
    <row r="26629" spans="1:1">
      <c r="A26629" t="s">
        <v>28431</v>
      </c>
    </row>
    <row r="26630" spans="1:1">
      <c r="A26630" t="s">
        <v>28432</v>
      </c>
    </row>
    <row r="26631" spans="1:1">
      <c r="A26631" t="s">
        <v>28433</v>
      </c>
    </row>
    <row r="26632" spans="1:1">
      <c r="A26632" t="s">
        <v>28434</v>
      </c>
    </row>
    <row r="26633" spans="1:1">
      <c r="A26633" t="s">
        <v>28435</v>
      </c>
    </row>
    <row r="26634" spans="1:1">
      <c r="A26634" t="s">
        <v>28436</v>
      </c>
    </row>
    <row r="26635" spans="1:1">
      <c r="A26635" t="s">
        <v>28437</v>
      </c>
    </row>
    <row r="26636" spans="1:1">
      <c r="A26636" t="s">
        <v>28438</v>
      </c>
    </row>
    <row r="26637" spans="1:1">
      <c r="A26637" t="s">
        <v>28439</v>
      </c>
    </row>
    <row r="26638" spans="1:1">
      <c r="A26638" t="s">
        <v>28440</v>
      </c>
    </row>
    <row r="26639" spans="1:1">
      <c r="A26639" t="s">
        <v>28441</v>
      </c>
    </row>
    <row r="26640" spans="1:1">
      <c r="A26640" t="s">
        <v>28442</v>
      </c>
    </row>
    <row r="26641" spans="1:1">
      <c r="A26641" t="s">
        <v>28443</v>
      </c>
    </row>
    <row r="26642" spans="1:1">
      <c r="A26642" t="s">
        <v>28444</v>
      </c>
    </row>
    <row r="26643" spans="1:1">
      <c r="A26643" t="s">
        <v>28445</v>
      </c>
    </row>
    <row r="26644" spans="1:1">
      <c r="A26644" t="s">
        <v>28446</v>
      </c>
    </row>
    <row r="26645" spans="1:1">
      <c r="A26645" t="s">
        <v>28447</v>
      </c>
    </row>
    <row r="26646" spans="1:1">
      <c r="A26646" t="s">
        <v>28448</v>
      </c>
    </row>
    <row r="26647" spans="1:1">
      <c r="A26647" t="s">
        <v>28449</v>
      </c>
    </row>
    <row r="26648" spans="1:1">
      <c r="A26648" t="s">
        <v>28450</v>
      </c>
    </row>
    <row r="26649" spans="1:1">
      <c r="A26649" t="s">
        <v>28451</v>
      </c>
    </row>
    <row r="26650" spans="1:1">
      <c r="A26650" t="s">
        <v>28452</v>
      </c>
    </row>
    <row r="26651" spans="1:1">
      <c r="A26651" t="s">
        <v>28453</v>
      </c>
    </row>
    <row r="26652" spans="1:1">
      <c r="A26652" t="s">
        <v>28454</v>
      </c>
    </row>
    <row r="26653" spans="1:1">
      <c r="A26653" t="s">
        <v>28455</v>
      </c>
    </row>
    <row r="26654" spans="1:1">
      <c r="A26654" t="s">
        <v>28456</v>
      </c>
    </row>
    <row r="26655" spans="1:1">
      <c r="A26655" t="s">
        <v>28457</v>
      </c>
    </row>
    <row r="26656" spans="1:1">
      <c r="A26656" t="s">
        <v>28458</v>
      </c>
    </row>
    <row r="26657" spans="1:1">
      <c r="A26657" t="s">
        <v>28459</v>
      </c>
    </row>
    <row r="26658" spans="1:1">
      <c r="A26658" t="s">
        <v>28460</v>
      </c>
    </row>
    <row r="26659" spans="1:1">
      <c r="A26659" t="s">
        <v>28461</v>
      </c>
    </row>
    <row r="26660" spans="1:1">
      <c r="A26660" t="s">
        <v>28462</v>
      </c>
    </row>
    <row r="26661" spans="1:1">
      <c r="A26661" t="s">
        <v>28463</v>
      </c>
    </row>
    <row r="26662" spans="1:1">
      <c r="A26662" t="s">
        <v>28464</v>
      </c>
    </row>
    <row r="26663" spans="1:1">
      <c r="A26663" t="s">
        <v>28465</v>
      </c>
    </row>
    <row r="26664" spans="1:1">
      <c r="A26664" t="s">
        <v>28466</v>
      </c>
    </row>
    <row r="26665" spans="1:1">
      <c r="A26665" t="s">
        <v>28467</v>
      </c>
    </row>
    <row r="26666" spans="1:1">
      <c r="A26666" t="s">
        <v>28468</v>
      </c>
    </row>
    <row r="26667" spans="1:1">
      <c r="A26667" t="s">
        <v>28469</v>
      </c>
    </row>
    <row r="26668" spans="1:1">
      <c r="A26668" t="s">
        <v>28470</v>
      </c>
    </row>
    <row r="26669" spans="1:1">
      <c r="A26669" t="s">
        <v>28471</v>
      </c>
    </row>
    <row r="26670" spans="1:1">
      <c r="A26670" t="s">
        <v>28472</v>
      </c>
    </row>
    <row r="26671" spans="1:1">
      <c r="A26671" t="s">
        <v>28473</v>
      </c>
    </row>
    <row r="26672" spans="1:1">
      <c r="A26672" t="s">
        <v>28474</v>
      </c>
    </row>
    <row r="26673" spans="1:1">
      <c r="A26673" t="s">
        <v>28475</v>
      </c>
    </row>
    <row r="26674" spans="1:1">
      <c r="A26674" t="s">
        <v>28476</v>
      </c>
    </row>
    <row r="26675" spans="1:1">
      <c r="A26675" t="s">
        <v>28477</v>
      </c>
    </row>
    <row r="26676" spans="1:1">
      <c r="A26676" t="s">
        <v>28478</v>
      </c>
    </row>
    <row r="26677" spans="1:1">
      <c r="A26677" t="s">
        <v>28479</v>
      </c>
    </row>
    <row r="26678" spans="1:1">
      <c r="A26678" t="s">
        <v>28480</v>
      </c>
    </row>
    <row r="26679" spans="1:1">
      <c r="A26679" t="s">
        <v>28481</v>
      </c>
    </row>
    <row r="26680" spans="1:1">
      <c r="A26680" t="s">
        <v>28482</v>
      </c>
    </row>
    <row r="26681" spans="1:1">
      <c r="A26681" t="s">
        <v>28483</v>
      </c>
    </row>
    <row r="26682" spans="1:1">
      <c r="A26682" t="s">
        <v>28484</v>
      </c>
    </row>
    <row r="26683" spans="1:1">
      <c r="A26683" t="s">
        <v>28485</v>
      </c>
    </row>
    <row r="26684" spans="1:1">
      <c r="A26684" t="s">
        <v>28486</v>
      </c>
    </row>
    <row r="26685" spans="1:1">
      <c r="A26685" t="s">
        <v>28487</v>
      </c>
    </row>
    <row r="26686" spans="1:1">
      <c r="A26686" t="s">
        <v>28488</v>
      </c>
    </row>
    <row r="26687" spans="1:1">
      <c r="A26687" t="s">
        <v>28489</v>
      </c>
    </row>
    <row r="26688" spans="1:1">
      <c r="A26688" t="s">
        <v>28490</v>
      </c>
    </row>
    <row r="26689" spans="1:1">
      <c r="A26689" t="s">
        <v>28491</v>
      </c>
    </row>
    <row r="26690" spans="1:1">
      <c r="A26690" t="s">
        <v>28492</v>
      </c>
    </row>
    <row r="26691" spans="1:1">
      <c r="A26691" t="s">
        <v>28493</v>
      </c>
    </row>
    <row r="26692" spans="1:1">
      <c r="A26692" t="s">
        <v>28494</v>
      </c>
    </row>
    <row r="26693" spans="1:1">
      <c r="A26693" t="s">
        <v>28495</v>
      </c>
    </row>
    <row r="26694" spans="1:1">
      <c r="A26694" t="s">
        <v>28496</v>
      </c>
    </row>
    <row r="26695" spans="1:1">
      <c r="A26695" t="s">
        <v>28497</v>
      </c>
    </row>
    <row r="26696" spans="1:1">
      <c r="A26696" t="s">
        <v>28498</v>
      </c>
    </row>
    <row r="26697" spans="1:1">
      <c r="A26697" t="s">
        <v>28499</v>
      </c>
    </row>
    <row r="26698" spans="1:1">
      <c r="A26698" t="s">
        <v>28500</v>
      </c>
    </row>
    <row r="26699" spans="1:1">
      <c r="A26699" t="s">
        <v>28501</v>
      </c>
    </row>
    <row r="26700" spans="1:1">
      <c r="A26700" t="s">
        <v>28502</v>
      </c>
    </row>
    <row r="26701" spans="1:1">
      <c r="A26701" t="s">
        <v>28503</v>
      </c>
    </row>
    <row r="26702" spans="1:1">
      <c r="A26702" t="s">
        <v>28504</v>
      </c>
    </row>
    <row r="26703" spans="1:1">
      <c r="A26703" t="s">
        <v>28505</v>
      </c>
    </row>
    <row r="26704" spans="1:1">
      <c r="A26704" t="s">
        <v>28506</v>
      </c>
    </row>
    <row r="26705" spans="1:1">
      <c r="A26705" t="s">
        <v>28507</v>
      </c>
    </row>
    <row r="26706" spans="1:1">
      <c r="A26706" t="s">
        <v>28508</v>
      </c>
    </row>
    <row r="26707" spans="1:1">
      <c r="A26707" t="s">
        <v>28509</v>
      </c>
    </row>
    <row r="26708" spans="1:1">
      <c r="A26708" t="s">
        <v>28510</v>
      </c>
    </row>
    <row r="26709" spans="1:1">
      <c r="A26709" t="s">
        <v>28511</v>
      </c>
    </row>
    <row r="26710" spans="1:1">
      <c r="A26710" t="s">
        <v>28512</v>
      </c>
    </row>
    <row r="26711" spans="1:1">
      <c r="A26711" t="s">
        <v>28513</v>
      </c>
    </row>
    <row r="26712" spans="1:1">
      <c r="A26712" t="s">
        <v>28514</v>
      </c>
    </row>
    <row r="26713" spans="1:1">
      <c r="A26713" t="s">
        <v>28515</v>
      </c>
    </row>
    <row r="26714" spans="1:1">
      <c r="A26714" t="s">
        <v>28516</v>
      </c>
    </row>
    <row r="26715" spans="1:1">
      <c r="A26715" t="s">
        <v>28517</v>
      </c>
    </row>
    <row r="26716" spans="1:1">
      <c r="A26716" t="s">
        <v>28518</v>
      </c>
    </row>
    <row r="26717" spans="1:1">
      <c r="A26717" t="s">
        <v>28519</v>
      </c>
    </row>
    <row r="26718" spans="1:1">
      <c r="A26718" t="s">
        <v>28520</v>
      </c>
    </row>
    <row r="26719" spans="1:1">
      <c r="A26719" t="s">
        <v>28521</v>
      </c>
    </row>
    <row r="26720" spans="1:1">
      <c r="A26720" t="s">
        <v>28522</v>
      </c>
    </row>
    <row r="26721" spans="1:1">
      <c r="A26721" t="s">
        <v>28523</v>
      </c>
    </row>
    <row r="26722" spans="1:1">
      <c r="A26722" t="s">
        <v>28524</v>
      </c>
    </row>
    <row r="26723" spans="1:1">
      <c r="A26723" t="s">
        <v>28525</v>
      </c>
    </row>
    <row r="26724" spans="1:1">
      <c r="A26724" t="s">
        <v>28526</v>
      </c>
    </row>
    <row r="26725" spans="1:1">
      <c r="A26725" t="s">
        <v>28527</v>
      </c>
    </row>
    <row r="26726" spans="1:1">
      <c r="A26726" t="s">
        <v>28528</v>
      </c>
    </row>
    <row r="26727" spans="1:1">
      <c r="A26727" t="s">
        <v>28529</v>
      </c>
    </row>
    <row r="26728" spans="1:1">
      <c r="A26728" t="s">
        <v>28530</v>
      </c>
    </row>
    <row r="26729" spans="1:1">
      <c r="A26729" t="s">
        <v>28531</v>
      </c>
    </row>
    <row r="26730" spans="1:1">
      <c r="A26730" t="s">
        <v>28532</v>
      </c>
    </row>
    <row r="26731" spans="1:1">
      <c r="A26731" t="s">
        <v>28533</v>
      </c>
    </row>
    <row r="26732" spans="1:1">
      <c r="A26732" t="s">
        <v>28534</v>
      </c>
    </row>
    <row r="26733" spans="1:1">
      <c r="A26733" t="s">
        <v>28535</v>
      </c>
    </row>
    <row r="26734" spans="1:1">
      <c r="A26734" t="s">
        <v>28536</v>
      </c>
    </row>
    <row r="26735" spans="1:1">
      <c r="A26735" t="s">
        <v>28537</v>
      </c>
    </row>
    <row r="26736" spans="1:1">
      <c r="A26736" t="s">
        <v>28538</v>
      </c>
    </row>
    <row r="26737" spans="1:1">
      <c r="A26737" t="s">
        <v>28539</v>
      </c>
    </row>
    <row r="26738" spans="1:1">
      <c r="A26738" t="s">
        <v>28540</v>
      </c>
    </row>
    <row r="26739" spans="1:1">
      <c r="A26739" t="s">
        <v>28541</v>
      </c>
    </row>
    <row r="26740" spans="1:1">
      <c r="A26740" t="s">
        <v>28542</v>
      </c>
    </row>
    <row r="26741" spans="1:1">
      <c r="A26741" t="s">
        <v>28543</v>
      </c>
    </row>
    <row r="26742" spans="1:1">
      <c r="A26742" t="s">
        <v>28544</v>
      </c>
    </row>
    <row r="26743" spans="1:1">
      <c r="A26743" t="s">
        <v>28545</v>
      </c>
    </row>
    <row r="26744" spans="1:1">
      <c r="A26744" t="s">
        <v>28546</v>
      </c>
    </row>
    <row r="26745" spans="1:1">
      <c r="A26745" t="s">
        <v>28547</v>
      </c>
    </row>
    <row r="26746" spans="1:1">
      <c r="A26746" t="s">
        <v>28548</v>
      </c>
    </row>
    <row r="26747" spans="1:1">
      <c r="A26747" t="s">
        <v>28549</v>
      </c>
    </row>
    <row r="26748" spans="1:1">
      <c r="A26748" t="s">
        <v>28550</v>
      </c>
    </row>
    <row r="26749" spans="1:1">
      <c r="A26749" t="s">
        <v>28551</v>
      </c>
    </row>
    <row r="26750" spans="1:1">
      <c r="A26750" t="s">
        <v>28552</v>
      </c>
    </row>
    <row r="26751" spans="1:1">
      <c r="A26751" t="s">
        <v>28553</v>
      </c>
    </row>
    <row r="26752" spans="1:1">
      <c r="A26752" t="s">
        <v>28554</v>
      </c>
    </row>
    <row r="26753" spans="1:1">
      <c r="A26753" t="s">
        <v>28555</v>
      </c>
    </row>
    <row r="26754" spans="1:1">
      <c r="A26754" t="s">
        <v>28556</v>
      </c>
    </row>
    <row r="26755" spans="1:1">
      <c r="A26755" t="s">
        <v>28557</v>
      </c>
    </row>
    <row r="26756" spans="1:1">
      <c r="A26756" t="s">
        <v>28558</v>
      </c>
    </row>
    <row r="26757" spans="1:1">
      <c r="A26757" t="s">
        <v>28559</v>
      </c>
    </row>
    <row r="26758" spans="1:1">
      <c r="A26758" t="s">
        <v>28560</v>
      </c>
    </row>
    <row r="26759" spans="1:1">
      <c r="A26759" t="s">
        <v>28561</v>
      </c>
    </row>
    <row r="26760" spans="1:1">
      <c r="A26760" t="s">
        <v>28562</v>
      </c>
    </row>
    <row r="26761" spans="1:1">
      <c r="A26761" t="s">
        <v>28563</v>
      </c>
    </row>
    <row r="26762" spans="1:1">
      <c r="A26762" t="s">
        <v>28564</v>
      </c>
    </row>
    <row r="26763" spans="1:1">
      <c r="A26763" t="s">
        <v>28565</v>
      </c>
    </row>
    <row r="26764" spans="1:1">
      <c r="A26764" t="s">
        <v>28566</v>
      </c>
    </row>
    <row r="26765" spans="1:1">
      <c r="A26765" t="s">
        <v>28567</v>
      </c>
    </row>
    <row r="26766" spans="1:1">
      <c r="A26766" t="s">
        <v>28568</v>
      </c>
    </row>
    <row r="26767" spans="1:1">
      <c r="A26767" t="s">
        <v>28569</v>
      </c>
    </row>
    <row r="26768" spans="1:1">
      <c r="A26768" t="s">
        <v>28570</v>
      </c>
    </row>
    <row r="26769" spans="1:1">
      <c r="A26769" t="s">
        <v>28571</v>
      </c>
    </row>
    <row r="26770" spans="1:1">
      <c r="A26770" t="s">
        <v>28572</v>
      </c>
    </row>
    <row r="26771" spans="1:1">
      <c r="A26771" t="s">
        <v>28573</v>
      </c>
    </row>
    <row r="26772" spans="1:1">
      <c r="A26772" t="s">
        <v>28574</v>
      </c>
    </row>
    <row r="26773" spans="1:1">
      <c r="A26773" t="s">
        <v>28575</v>
      </c>
    </row>
    <row r="26774" spans="1:1">
      <c r="A26774" t="s">
        <v>28576</v>
      </c>
    </row>
    <row r="26775" spans="1:1">
      <c r="A26775" t="s">
        <v>28577</v>
      </c>
    </row>
    <row r="26776" spans="1:1">
      <c r="A26776" t="s">
        <v>28578</v>
      </c>
    </row>
    <row r="26777" spans="1:1">
      <c r="A26777" t="s">
        <v>28579</v>
      </c>
    </row>
    <row r="26778" spans="1:1">
      <c r="A26778" t="s">
        <v>28580</v>
      </c>
    </row>
    <row r="26779" spans="1:1">
      <c r="A26779" t="s">
        <v>28581</v>
      </c>
    </row>
    <row r="26780" spans="1:1">
      <c r="A26780" t="s">
        <v>28582</v>
      </c>
    </row>
    <row r="26781" spans="1:1">
      <c r="A26781" t="s">
        <v>28583</v>
      </c>
    </row>
    <row r="26782" spans="1:1">
      <c r="A26782" t="s">
        <v>28584</v>
      </c>
    </row>
    <row r="26783" spans="1:1">
      <c r="A26783" t="s">
        <v>28585</v>
      </c>
    </row>
    <row r="26784" spans="1:1">
      <c r="A26784" t="s">
        <v>28586</v>
      </c>
    </row>
    <row r="26785" spans="1:1">
      <c r="A26785" t="s">
        <v>28587</v>
      </c>
    </row>
    <row r="26786" spans="1:1">
      <c r="A26786" t="s">
        <v>28588</v>
      </c>
    </row>
    <row r="26787" spans="1:1">
      <c r="A26787" t="s">
        <v>28589</v>
      </c>
    </row>
    <row r="26788" spans="1:1">
      <c r="A26788" t="s">
        <v>28590</v>
      </c>
    </row>
    <row r="26789" spans="1:1">
      <c r="A26789" t="s">
        <v>28591</v>
      </c>
    </row>
    <row r="26790" spans="1:1">
      <c r="A26790" t="s">
        <v>28592</v>
      </c>
    </row>
    <row r="26791" spans="1:1">
      <c r="A26791" t="s">
        <v>28593</v>
      </c>
    </row>
    <row r="26792" spans="1:1">
      <c r="A26792" t="s">
        <v>28594</v>
      </c>
    </row>
    <row r="26793" spans="1:1">
      <c r="A26793" t="s">
        <v>28595</v>
      </c>
    </row>
    <row r="26794" spans="1:1">
      <c r="A26794" t="s">
        <v>28596</v>
      </c>
    </row>
    <row r="26795" spans="1:1">
      <c r="A26795" t="s">
        <v>28597</v>
      </c>
    </row>
    <row r="26796" spans="1:1">
      <c r="A26796" t="s">
        <v>28598</v>
      </c>
    </row>
    <row r="26797" spans="1:1">
      <c r="A26797" t="s">
        <v>28599</v>
      </c>
    </row>
    <row r="26798" spans="1:1">
      <c r="A26798" t="s">
        <v>28600</v>
      </c>
    </row>
    <row r="26799" spans="1:1">
      <c r="A26799" t="s">
        <v>28601</v>
      </c>
    </row>
    <row r="26800" spans="1:1">
      <c r="A26800" t="s">
        <v>28602</v>
      </c>
    </row>
    <row r="26801" spans="1:1">
      <c r="A26801" t="s">
        <v>28603</v>
      </c>
    </row>
    <row r="26802" spans="1:1">
      <c r="A26802" t="s">
        <v>28604</v>
      </c>
    </row>
    <row r="26803" spans="1:1">
      <c r="A26803" t="s">
        <v>28605</v>
      </c>
    </row>
    <row r="26804" spans="1:1">
      <c r="A26804" t="s">
        <v>28606</v>
      </c>
    </row>
    <row r="26805" spans="1:1">
      <c r="A26805" t="s">
        <v>28607</v>
      </c>
    </row>
    <row r="26806" spans="1:1">
      <c r="A26806" t="s">
        <v>28608</v>
      </c>
    </row>
    <row r="26807" spans="1:1">
      <c r="A26807" t="s">
        <v>28609</v>
      </c>
    </row>
    <row r="26808" spans="1:1">
      <c r="A26808" t="s">
        <v>28610</v>
      </c>
    </row>
    <row r="26809" spans="1:1">
      <c r="A26809" t="s">
        <v>28611</v>
      </c>
    </row>
    <row r="26810" spans="1:1">
      <c r="A26810" t="s">
        <v>28612</v>
      </c>
    </row>
    <row r="26811" spans="1:1">
      <c r="A26811" t="s">
        <v>28613</v>
      </c>
    </row>
    <row r="26812" spans="1:1">
      <c r="A26812" t="s">
        <v>28614</v>
      </c>
    </row>
    <row r="26813" spans="1:1">
      <c r="A26813" t="s">
        <v>28615</v>
      </c>
    </row>
    <row r="26814" spans="1:1">
      <c r="A26814" t="s">
        <v>28616</v>
      </c>
    </row>
    <row r="26815" spans="1:1">
      <c r="A26815" t="s">
        <v>28617</v>
      </c>
    </row>
    <row r="26816" spans="1:1">
      <c r="A26816" t="s">
        <v>28618</v>
      </c>
    </row>
    <row r="26817" spans="1:1">
      <c r="A26817" t="s">
        <v>28619</v>
      </c>
    </row>
    <row r="26818" spans="1:1">
      <c r="A26818" t="s">
        <v>28620</v>
      </c>
    </row>
    <row r="26819" spans="1:1">
      <c r="A26819" t="s">
        <v>28621</v>
      </c>
    </row>
    <row r="26820" spans="1:1">
      <c r="A26820" t="s">
        <v>28622</v>
      </c>
    </row>
    <row r="26821" spans="1:1">
      <c r="A26821" t="s">
        <v>28623</v>
      </c>
    </row>
    <row r="26822" spans="1:1">
      <c r="A26822" t="s">
        <v>28624</v>
      </c>
    </row>
    <row r="26823" spans="1:1">
      <c r="A26823" t="s">
        <v>28625</v>
      </c>
    </row>
    <row r="26824" spans="1:1">
      <c r="A26824" t="s">
        <v>28626</v>
      </c>
    </row>
    <row r="26825" spans="1:1">
      <c r="A26825" t="s">
        <v>28627</v>
      </c>
    </row>
    <row r="26826" spans="1:1">
      <c r="A26826" t="s">
        <v>28628</v>
      </c>
    </row>
    <row r="26827" spans="1:1">
      <c r="A26827" t="s">
        <v>28629</v>
      </c>
    </row>
    <row r="26828" spans="1:1">
      <c r="A26828" t="s">
        <v>28630</v>
      </c>
    </row>
    <row r="26829" spans="1:1">
      <c r="A26829" t="s">
        <v>28631</v>
      </c>
    </row>
    <row r="26830" spans="1:1">
      <c r="A26830" t="s">
        <v>28632</v>
      </c>
    </row>
    <row r="26831" spans="1:1">
      <c r="A26831" t="s">
        <v>28633</v>
      </c>
    </row>
    <row r="26832" spans="1:1">
      <c r="A26832" t="s">
        <v>28634</v>
      </c>
    </row>
    <row r="26833" spans="1:1">
      <c r="A26833" t="s">
        <v>28635</v>
      </c>
    </row>
    <row r="26834" spans="1:1">
      <c r="A26834" t="s">
        <v>28636</v>
      </c>
    </row>
    <row r="26835" spans="1:1">
      <c r="A26835" t="s">
        <v>28637</v>
      </c>
    </row>
    <row r="26836" spans="1:1">
      <c r="A26836" t="s">
        <v>28638</v>
      </c>
    </row>
    <row r="26837" spans="1:1">
      <c r="A26837" t="s">
        <v>28639</v>
      </c>
    </row>
    <row r="26838" spans="1:1">
      <c r="A26838" t="s">
        <v>28640</v>
      </c>
    </row>
    <row r="26839" spans="1:1">
      <c r="A26839" t="s">
        <v>28641</v>
      </c>
    </row>
    <row r="26840" spans="1:1">
      <c r="A26840" t="s">
        <v>28642</v>
      </c>
    </row>
    <row r="26841" spans="1:1">
      <c r="A26841" t="s">
        <v>28643</v>
      </c>
    </row>
    <row r="26842" spans="1:1">
      <c r="A26842" t="s">
        <v>28644</v>
      </c>
    </row>
    <row r="26843" spans="1:1">
      <c r="A26843" t="s">
        <v>28645</v>
      </c>
    </row>
    <row r="26844" spans="1:1">
      <c r="A26844" t="s">
        <v>28646</v>
      </c>
    </row>
    <row r="26845" spans="1:1">
      <c r="A26845" t="s">
        <v>28647</v>
      </c>
    </row>
    <row r="26846" spans="1:1">
      <c r="A26846" t="s">
        <v>28648</v>
      </c>
    </row>
    <row r="26847" spans="1:1">
      <c r="A26847" t="s">
        <v>28649</v>
      </c>
    </row>
    <row r="26848" spans="1:1">
      <c r="A26848" t="s">
        <v>28650</v>
      </c>
    </row>
    <row r="26849" spans="1:1">
      <c r="A26849" t="s">
        <v>28651</v>
      </c>
    </row>
    <row r="26850" spans="1:1">
      <c r="A26850" t="s">
        <v>28652</v>
      </c>
    </row>
    <row r="26851" spans="1:1">
      <c r="A26851" t="s">
        <v>28653</v>
      </c>
    </row>
    <row r="26852" spans="1:1">
      <c r="A26852" t="s">
        <v>28654</v>
      </c>
    </row>
    <row r="26853" spans="1:1">
      <c r="A26853" t="s">
        <v>28655</v>
      </c>
    </row>
    <row r="26854" spans="1:1">
      <c r="A26854" t="s">
        <v>28656</v>
      </c>
    </row>
    <row r="26855" spans="1:1">
      <c r="A26855" t="s">
        <v>28657</v>
      </c>
    </row>
    <row r="26856" spans="1:1">
      <c r="A26856" t="s">
        <v>28658</v>
      </c>
    </row>
    <row r="26857" spans="1:1">
      <c r="A26857" t="s">
        <v>28659</v>
      </c>
    </row>
    <row r="26858" spans="1:1">
      <c r="A26858" t="s">
        <v>28660</v>
      </c>
    </row>
    <row r="26859" spans="1:1">
      <c r="A26859" t="s">
        <v>28661</v>
      </c>
    </row>
    <row r="26860" spans="1:1">
      <c r="A26860" t="s">
        <v>28662</v>
      </c>
    </row>
    <row r="26861" spans="1:1">
      <c r="A26861" t="s">
        <v>28663</v>
      </c>
    </row>
    <row r="26862" spans="1:1">
      <c r="A26862" t="s">
        <v>28664</v>
      </c>
    </row>
    <row r="26863" spans="1:1">
      <c r="A26863" t="s">
        <v>28665</v>
      </c>
    </row>
    <row r="26864" spans="1:1">
      <c r="A26864" t="s">
        <v>28666</v>
      </c>
    </row>
    <row r="26865" spans="1:1">
      <c r="A26865" t="s">
        <v>28667</v>
      </c>
    </row>
    <row r="26866" spans="1:1">
      <c r="A26866" t="s">
        <v>28668</v>
      </c>
    </row>
    <row r="26867" spans="1:1">
      <c r="A26867" t="s">
        <v>28669</v>
      </c>
    </row>
    <row r="26868" spans="1:1">
      <c r="A26868" t="s">
        <v>28670</v>
      </c>
    </row>
    <row r="26869" spans="1:1">
      <c r="A26869" t="s">
        <v>28671</v>
      </c>
    </row>
    <row r="26870" spans="1:1">
      <c r="A26870" t="s">
        <v>28672</v>
      </c>
    </row>
    <row r="26871" spans="1:1">
      <c r="A26871" t="s">
        <v>28673</v>
      </c>
    </row>
    <row r="26872" spans="1:1">
      <c r="A26872" t="s">
        <v>28674</v>
      </c>
    </row>
    <row r="26873" spans="1:1">
      <c r="A26873" t="s">
        <v>28675</v>
      </c>
    </row>
    <row r="26874" spans="1:1">
      <c r="A26874" t="s">
        <v>28676</v>
      </c>
    </row>
    <row r="26875" spans="1:1">
      <c r="A26875" t="s">
        <v>28677</v>
      </c>
    </row>
    <row r="26876" spans="1:1">
      <c r="A26876" t="s">
        <v>28678</v>
      </c>
    </row>
    <row r="26877" spans="1:1">
      <c r="A26877" t="s">
        <v>28679</v>
      </c>
    </row>
    <row r="26878" spans="1:1">
      <c r="A26878" t="s">
        <v>28680</v>
      </c>
    </row>
    <row r="26879" spans="1:1">
      <c r="A26879" t="s">
        <v>28681</v>
      </c>
    </row>
    <row r="26880" spans="1:1">
      <c r="A26880" t="s">
        <v>28682</v>
      </c>
    </row>
    <row r="26881" spans="1:1">
      <c r="A26881" t="s">
        <v>28683</v>
      </c>
    </row>
    <row r="26882" spans="1:1">
      <c r="A26882" t="s">
        <v>28684</v>
      </c>
    </row>
    <row r="26883" spans="1:1">
      <c r="A26883" t="s">
        <v>28685</v>
      </c>
    </row>
    <row r="26884" spans="1:1">
      <c r="A26884" t="s">
        <v>28686</v>
      </c>
    </row>
    <row r="26885" spans="1:1">
      <c r="A26885" t="s">
        <v>28687</v>
      </c>
    </row>
    <row r="26886" spans="1:1">
      <c r="A26886" t="s">
        <v>28688</v>
      </c>
    </row>
    <row r="26887" spans="1:1">
      <c r="A26887" t="s">
        <v>28689</v>
      </c>
    </row>
    <row r="26888" spans="1:1">
      <c r="A26888" t="s">
        <v>28690</v>
      </c>
    </row>
    <row r="26889" spans="1:1">
      <c r="A26889" t="s">
        <v>28691</v>
      </c>
    </row>
    <row r="26890" spans="1:1">
      <c r="A26890" t="s">
        <v>28692</v>
      </c>
    </row>
    <row r="26891" spans="1:1">
      <c r="A26891" t="s">
        <v>28693</v>
      </c>
    </row>
    <row r="26892" spans="1:1">
      <c r="A26892" t="s">
        <v>28694</v>
      </c>
    </row>
    <row r="26893" spans="1:1">
      <c r="A26893" t="s">
        <v>28695</v>
      </c>
    </row>
    <row r="26894" spans="1:1">
      <c r="A26894" t="s">
        <v>28696</v>
      </c>
    </row>
    <row r="26895" spans="1:1">
      <c r="A26895" t="s">
        <v>28697</v>
      </c>
    </row>
    <row r="26896" spans="1:1">
      <c r="A26896" t="s">
        <v>28698</v>
      </c>
    </row>
    <row r="26897" spans="1:1">
      <c r="A26897" t="s">
        <v>28699</v>
      </c>
    </row>
    <row r="26898" spans="1:1">
      <c r="A26898" t="s">
        <v>28700</v>
      </c>
    </row>
    <row r="26899" spans="1:1">
      <c r="A26899" t="s">
        <v>28701</v>
      </c>
    </row>
    <row r="26900" spans="1:1">
      <c r="A26900" t="s">
        <v>28702</v>
      </c>
    </row>
    <row r="26901" spans="1:1">
      <c r="A26901" t="s">
        <v>28703</v>
      </c>
    </row>
    <row r="26902" spans="1:1">
      <c r="A26902" t="s">
        <v>28704</v>
      </c>
    </row>
    <row r="26903" spans="1:1">
      <c r="A26903" t="s">
        <v>28705</v>
      </c>
    </row>
    <row r="26904" spans="1:1">
      <c r="A26904" t="s">
        <v>28706</v>
      </c>
    </row>
    <row r="26905" spans="1:1">
      <c r="A26905" t="s">
        <v>28707</v>
      </c>
    </row>
    <row r="26906" spans="1:1">
      <c r="A26906" t="s">
        <v>28708</v>
      </c>
    </row>
    <row r="26907" spans="1:1">
      <c r="A26907" t="s">
        <v>28709</v>
      </c>
    </row>
    <row r="26908" spans="1:1">
      <c r="A26908" t="s">
        <v>28710</v>
      </c>
    </row>
    <row r="26909" spans="1:1">
      <c r="A26909" t="s">
        <v>28711</v>
      </c>
    </row>
    <row r="26910" spans="1:1">
      <c r="A26910" t="s">
        <v>28712</v>
      </c>
    </row>
    <row r="26911" spans="1:1">
      <c r="A26911" t="s">
        <v>28713</v>
      </c>
    </row>
    <row r="26912" spans="1:1">
      <c r="A26912" t="s">
        <v>28714</v>
      </c>
    </row>
    <row r="26913" spans="1:1">
      <c r="A26913" t="s">
        <v>28715</v>
      </c>
    </row>
    <row r="26914" spans="1:1">
      <c r="A26914" t="s">
        <v>28716</v>
      </c>
    </row>
    <row r="26915" spans="1:1">
      <c r="A26915" t="s">
        <v>28717</v>
      </c>
    </row>
    <row r="26916" spans="1:1">
      <c r="A26916" t="s">
        <v>28718</v>
      </c>
    </row>
    <row r="26917" spans="1:1">
      <c r="A26917" t="s">
        <v>28719</v>
      </c>
    </row>
    <row r="26918" spans="1:1">
      <c r="A26918" t="s">
        <v>28720</v>
      </c>
    </row>
    <row r="26919" spans="1:1">
      <c r="A26919" t="s">
        <v>28721</v>
      </c>
    </row>
    <row r="26920" spans="1:1">
      <c r="A26920" t="s">
        <v>28722</v>
      </c>
    </row>
    <row r="26921" spans="1:1">
      <c r="A26921" t="s">
        <v>28723</v>
      </c>
    </row>
    <row r="26922" spans="1:1">
      <c r="A26922" t="s">
        <v>28724</v>
      </c>
    </row>
    <row r="26923" spans="1:1">
      <c r="A26923" t="s">
        <v>28725</v>
      </c>
    </row>
    <row r="26924" spans="1:1">
      <c r="A26924" t="s">
        <v>28726</v>
      </c>
    </row>
    <row r="26925" spans="1:1">
      <c r="A26925" t="s">
        <v>28727</v>
      </c>
    </row>
    <row r="26926" spans="1:1">
      <c r="A26926" t="s">
        <v>28728</v>
      </c>
    </row>
    <row r="26927" spans="1:1">
      <c r="A26927" t="s">
        <v>28729</v>
      </c>
    </row>
    <row r="26928" spans="1:1">
      <c r="A26928" t="s">
        <v>28730</v>
      </c>
    </row>
    <row r="26929" spans="1:1">
      <c r="A26929" t="s">
        <v>28731</v>
      </c>
    </row>
    <row r="26930" spans="1:1">
      <c r="A26930" t="s">
        <v>28732</v>
      </c>
    </row>
    <row r="26931" spans="1:1">
      <c r="A26931" t="s">
        <v>28733</v>
      </c>
    </row>
    <row r="26932" spans="1:1">
      <c r="A26932" t="s">
        <v>28734</v>
      </c>
    </row>
    <row r="26933" spans="1:1">
      <c r="A26933" t="s">
        <v>28735</v>
      </c>
    </row>
    <row r="26934" spans="1:1">
      <c r="A26934" t="s">
        <v>28736</v>
      </c>
    </row>
    <row r="26935" spans="1:1">
      <c r="A26935" t="s">
        <v>28737</v>
      </c>
    </row>
    <row r="26936" spans="1:1">
      <c r="A26936" t="s">
        <v>28738</v>
      </c>
    </row>
    <row r="26937" spans="1:1">
      <c r="A26937" t="s">
        <v>28739</v>
      </c>
    </row>
    <row r="26938" spans="1:1">
      <c r="A26938" t="s">
        <v>28740</v>
      </c>
    </row>
    <row r="26939" spans="1:1">
      <c r="A26939" t="s">
        <v>28741</v>
      </c>
    </row>
    <row r="26940" spans="1:1">
      <c r="A26940" t="s">
        <v>28742</v>
      </c>
    </row>
    <row r="26941" spans="1:1">
      <c r="A26941" t="s">
        <v>28743</v>
      </c>
    </row>
    <row r="26942" spans="1:1">
      <c r="A26942" t="s">
        <v>28744</v>
      </c>
    </row>
    <row r="26943" spans="1:1">
      <c r="A26943" t="s">
        <v>28745</v>
      </c>
    </row>
    <row r="26944" spans="1:1">
      <c r="A26944" t="s">
        <v>28746</v>
      </c>
    </row>
    <row r="26945" spans="1:1">
      <c r="A26945" t="s">
        <v>28747</v>
      </c>
    </row>
    <row r="26946" spans="1:1">
      <c r="A26946" t="s">
        <v>28748</v>
      </c>
    </row>
    <row r="26947" spans="1:1">
      <c r="A26947" t="s">
        <v>28749</v>
      </c>
    </row>
    <row r="26948" spans="1:1">
      <c r="A26948" t="s">
        <v>28750</v>
      </c>
    </row>
    <row r="26949" spans="1:1">
      <c r="A26949" t="s">
        <v>28751</v>
      </c>
    </row>
    <row r="26950" spans="1:1">
      <c r="A26950" t="s">
        <v>28752</v>
      </c>
    </row>
    <row r="26951" spans="1:1">
      <c r="A26951" t="s">
        <v>28753</v>
      </c>
    </row>
    <row r="26952" spans="1:1">
      <c r="A26952" t="s">
        <v>28754</v>
      </c>
    </row>
    <row r="26953" spans="1:1">
      <c r="A26953" t="s">
        <v>28755</v>
      </c>
    </row>
    <row r="26954" spans="1:1">
      <c r="A26954" t="s">
        <v>28756</v>
      </c>
    </row>
    <row r="26955" spans="1:1">
      <c r="A26955" t="s">
        <v>28757</v>
      </c>
    </row>
    <row r="26956" spans="1:1">
      <c r="A26956" t="s">
        <v>28758</v>
      </c>
    </row>
    <row r="26957" spans="1:1">
      <c r="A26957" t="s">
        <v>28759</v>
      </c>
    </row>
    <row r="26958" spans="1:1">
      <c r="A26958" t="s">
        <v>28760</v>
      </c>
    </row>
    <row r="26959" spans="1:1">
      <c r="A26959" t="s">
        <v>28761</v>
      </c>
    </row>
    <row r="26960" spans="1:1">
      <c r="A26960" t="s">
        <v>28762</v>
      </c>
    </row>
    <row r="26961" spans="1:1">
      <c r="A26961" t="s">
        <v>28763</v>
      </c>
    </row>
    <row r="26962" spans="1:1">
      <c r="A26962" t="s">
        <v>28764</v>
      </c>
    </row>
    <row r="26963" spans="1:1">
      <c r="A26963" t="s">
        <v>28765</v>
      </c>
    </row>
    <row r="26964" spans="1:1">
      <c r="A26964" t="s">
        <v>28766</v>
      </c>
    </row>
    <row r="26965" spans="1:1">
      <c r="A26965" t="s">
        <v>28767</v>
      </c>
    </row>
    <row r="26966" spans="1:1">
      <c r="A26966" t="s">
        <v>28768</v>
      </c>
    </row>
    <row r="26967" spans="1:1">
      <c r="A26967" t="s">
        <v>28769</v>
      </c>
    </row>
    <row r="26968" spans="1:1">
      <c r="A26968" t="s">
        <v>28770</v>
      </c>
    </row>
    <row r="26969" spans="1:1">
      <c r="A26969" t="s">
        <v>28771</v>
      </c>
    </row>
    <row r="26970" spans="1:1">
      <c r="A26970" t="s">
        <v>28772</v>
      </c>
    </row>
    <row r="26971" spans="1:1">
      <c r="A26971" t="s">
        <v>28773</v>
      </c>
    </row>
    <row r="26972" spans="1:1">
      <c r="A26972" t="s">
        <v>28774</v>
      </c>
    </row>
    <row r="26973" spans="1:1">
      <c r="A26973" t="s">
        <v>28775</v>
      </c>
    </row>
    <row r="26974" spans="1:1">
      <c r="A26974" t="s">
        <v>28776</v>
      </c>
    </row>
    <row r="26975" spans="1:1">
      <c r="A26975" t="s">
        <v>28777</v>
      </c>
    </row>
    <row r="26976" spans="1:1">
      <c r="A26976" t="s">
        <v>28778</v>
      </c>
    </row>
    <row r="26977" spans="1:1">
      <c r="A26977" t="s">
        <v>28779</v>
      </c>
    </row>
    <row r="26978" spans="1:1">
      <c r="A26978" t="s">
        <v>28780</v>
      </c>
    </row>
    <row r="26979" spans="1:1">
      <c r="A26979" t="s">
        <v>28781</v>
      </c>
    </row>
    <row r="26980" spans="1:1">
      <c r="A26980" t="s">
        <v>28782</v>
      </c>
    </row>
    <row r="26981" spans="1:1">
      <c r="A26981" t="s">
        <v>28783</v>
      </c>
    </row>
    <row r="26982" spans="1:1">
      <c r="A26982" t="s">
        <v>28784</v>
      </c>
    </row>
    <row r="26983" spans="1:1">
      <c r="A26983" t="s">
        <v>28785</v>
      </c>
    </row>
    <row r="26984" spans="1:1">
      <c r="A26984" t="s">
        <v>28786</v>
      </c>
    </row>
    <row r="26985" spans="1:1">
      <c r="A26985" t="s">
        <v>28787</v>
      </c>
    </row>
    <row r="26986" spans="1:1">
      <c r="A26986" t="s">
        <v>28788</v>
      </c>
    </row>
    <row r="26987" spans="1:1">
      <c r="A26987" t="s">
        <v>28789</v>
      </c>
    </row>
    <row r="26988" spans="1:1">
      <c r="A26988" t="s">
        <v>28790</v>
      </c>
    </row>
    <row r="26989" spans="1:1">
      <c r="A26989" t="s">
        <v>28791</v>
      </c>
    </row>
    <row r="26990" spans="1:1">
      <c r="A26990" t="s">
        <v>28792</v>
      </c>
    </row>
    <row r="26991" spans="1:1">
      <c r="A26991" t="s">
        <v>28793</v>
      </c>
    </row>
    <row r="26992" spans="1:1">
      <c r="A26992" t="s">
        <v>28794</v>
      </c>
    </row>
    <row r="26993" spans="1:1">
      <c r="A26993" t="s">
        <v>28795</v>
      </c>
    </row>
    <row r="26994" spans="1:1">
      <c r="A26994" t="s">
        <v>28796</v>
      </c>
    </row>
    <row r="26995" spans="1:1">
      <c r="A26995" t="s">
        <v>28797</v>
      </c>
    </row>
    <row r="26996" spans="1:1">
      <c r="A26996" t="s">
        <v>28798</v>
      </c>
    </row>
    <row r="26997" spans="1:1">
      <c r="A26997" t="s">
        <v>28799</v>
      </c>
    </row>
    <row r="26998" spans="1:1">
      <c r="A26998" t="s">
        <v>28800</v>
      </c>
    </row>
    <row r="26999" spans="1:1">
      <c r="A26999" t="s">
        <v>28801</v>
      </c>
    </row>
    <row r="27000" spans="1:1">
      <c r="A27000" t="s">
        <v>28802</v>
      </c>
    </row>
    <row r="27001" spans="1:1">
      <c r="A27001" t="s">
        <v>28803</v>
      </c>
    </row>
    <row r="27002" spans="1:1">
      <c r="A27002" t="s">
        <v>28804</v>
      </c>
    </row>
    <row r="27003" spans="1:1">
      <c r="A27003" t="s">
        <v>28805</v>
      </c>
    </row>
    <row r="27004" spans="1:1">
      <c r="A27004" t="s">
        <v>28806</v>
      </c>
    </row>
    <row r="27005" spans="1:1">
      <c r="A27005" t="s">
        <v>28807</v>
      </c>
    </row>
    <row r="27006" spans="1:1">
      <c r="A27006" t="s">
        <v>28808</v>
      </c>
    </row>
    <row r="27007" spans="1:1">
      <c r="A27007" t="s">
        <v>28809</v>
      </c>
    </row>
    <row r="27008" spans="1:1">
      <c r="A27008" t="s">
        <v>28810</v>
      </c>
    </row>
    <row r="27009" spans="1:1">
      <c r="A27009" t="s">
        <v>28811</v>
      </c>
    </row>
    <row r="27010" spans="1:1">
      <c r="A27010" t="s">
        <v>28812</v>
      </c>
    </row>
    <row r="27011" spans="1:1">
      <c r="A27011" t="s">
        <v>28813</v>
      </c>
    </row>
    <row r="27012" spans="1:1">
      <c r="A27012" t="s">
        <v>28814</v>
      </c>
    </row>
    <row r="27013" spans="1:1">
      <c r="A27013" t="s">
        <v>28815</v>
      </c>
    </row>
    <row r="27014" spans="1:1">
      <c r="A27014" t="s">
        <v>28816</v>
      </c>
    </row>
    <row r="27015" spans="1:1">
      <c r="A27015" t="s">
        <v>28817</v>
      </c>
    </row>
    <row r="27016" spans="1:1">
      <c r="A27016" t="s">
        <v>28818</v>
      </c>
    </row>
    <row r="27017" spans="1:1">
      <c r="A27017" t="s">
        <v>28819</v>
      </c>
    </row>
    <row r="27018" spans="1:1">
      <c r="A27018" t="s">
        <v>28820</v>
      </c>
    </row>
    <row r="27019" spans="1:1">
      <c r="A27019" t="s">
        <v>28821</v>
      </c>
    </row>
    <row r="27020" spans="1:1">
      <c r="A27020" t="s">
        <v>28822</v>
      </c>
    </row>
    <row r="27021" spans="1:1">
      <c r="A27021" t="s">
        <v>28823</v>
      </c>
    </row>
    <row r="27022" spans="1:1">
      <c r="A27022" t="s">
        <v>28824</v>
      </c>
    </row>
    <row r="27023" spans="1:1">
      <c r="A27023" t="s">
        <v>28825</v>
      </c>
    </row>
    <row r="27024" spans="1:1">
      <c r="A27024" t="s">
        <v>28826</v>
      </c>
    </row>
    <row r="27025" spans="1:1">
      <c r="A27025" t="s">
        <v>28827</v>
      </c>
    </row>
    <row r="27026" spans="1:1">
      <c r="A27026" t="s">
        <v>28828</v>
      </c>
    </row>
    <row r="27027" spans="1:1">
      <c r="A27027" t="s">
        <v>28829</v>
      </c>
    </row>
    <row r="27028" spans="1:1">
      <c r="A27028" t="s">
        <v>28830</v>
      </c>
    </row>
    <row r="27029" spans="1:1">
      <c r="A27029" t="s">
        <v>28831</v>
      </c>
    </row>
    <row r="27030" spans="1:1">
      <c r="A27030" t="s">
        <v>28832</v>
      </c>
    </row>
    <row r="27031" spans="1:1">
      <c r="A27031" t="s">
        <v>28833</v>
      </c>
    </row>
    <row r="27032" spans="1:1">
      <c r="A27032" t="s">
        <v>28834</v>
      </c>
    </row>
    <row r="27033" spans="1:1">
      <c r="A27033" t="s">
        <v>28835</v>
      </c>
    </row>
    <row r="27034" spans="1:1">
      <c r="A27034" t="s">
        <v>28836</v>
      </c>
    </row>
    <row r="27035" spans="1:1">
      <c r="A27035" t="s">
        <v>28837</v>
      </c>
    </row>
    <row r="27036" spans="1:1">
      <c r="A27036" t="s">
        <v>28838</v>
      </c>
    </row>
    <row r="27037" spans="1:1">
      <c r="A27037" t="s">
        <v>28839</v>
      </c>
    </row>
    <row r="27038" spans="1:1">
      <c r="A27038" t="s">
        <v>28840</v>
      </c>
    </row>
    <row r="27039" spans="1:1">
      <c r="A27039" t="s">
        <v>28841</v>
      </c>
    </row>
    <row r="27040" spans="1:1">
      <c r="A27040" t="s">
        <v>28842</v>
      </c>
    </row>
    <row r="27041" spans="1:1">
      <c r="A27041" t="s">
        <v>28843</v>
      </c>
    </row>
    <row r="27042" spans="1:1">
      <c r="A27042" t="s">
        <v>28844</v>
      </c>
    </row>
    <row r="27043" spans="1:1">
      <c r="A27043" t="s">
        <v>28845</v>
      </c>
    </row>
    <row r="27044" spans="1:1">
      <c r="A27044" t="s">
        <v>28846</v>
      </c>
    </row>
    <row r="27045" spans="1:1">
      <c r="A27045" t="s">
        <v>28847</v>
      </c>
    </row>
    <row r="27046" spans="1:1">
      <c r="A27046" t="s">
        <v>28848</v>
      </c>
    </row>
    <row r="27047" spans="1:1">
      <c r="A27047" t="s">
        <v>28849</v>
      </c>
    </row>
    <row r="27048" spans="1:1">
      <c r="A27048" t="s">
        <v>28850</v>
      </c>
    </row>
    <row r="27049" spans="1:1">
      <c r="A27049" t="s">
        <v>28851</v>
      </c>
    </row>
    <row r="27050" spans="1:1">
      <c r="A27050" t="s">
        <v>28852</v>
      </c>
    </row>
    <row r="27051" spans="1:1">
      <c r="A27051" t="s">
        <v>28853</v>
      </c>
    </row>
    <row r="27052" spans="1:1">
      <c r="A27052" t="s">
        <v>28854</v>
      </c>
    </row>
    <row r="27053" spans="1:1">
      <c r="A27053" t="s">
        <v>28855</v>
      </c>
    </row>
    <row r="27054" spans="1:1">
      <c r="A27054" t="s">
        <v>28856</v>
      </c>
    </row>
    <row r="27055" spans="1:1">
      <c r="A27055" t="s">
        <v>28857</v>
      </c>
    </row>
    <row r="27056" spans="1:1">
      <c r="A27056" t="s">
        <v>28858</v>
      </c>
    </row>
    <row r="27057" spans="1:1">
      <c r="A27057" t="s">
        <v>28859</v>
      </c>
    </row>
    <row r="27058" spans="1:1">
      <c r="A27058" t="s">
        <v>28860</v>
      </c>
    </row>
    <row r="27059" spans="1:1">
      <c r="A27059" t="s">
        <v>28861</v>
      </c>
    </row>
    <row r="27060" spans="1:1">
      <c r="A27060" t="s">
        <v>28862</v>
      </c>
    </row>
    <row r="27061" spans="1:1">
      <c r="A27061" t="s">
        <v>28863</v>
      </c>
    </row>
    <row r="27062" spans="1:1">
      <c r="A27062" t="s">
        <v>28864</v>
      </c>
    </row>
    <row r="27063" spans="1:1">
      <c r="A27063" t="s">
        <v>28865</v>
      </c>
    </row>
    <row r="27064" spans="1:1">
      <c r="A27064" t="s">
        <v>28866</v>
      </c>
    </row>
    <row r="27065" spans="1:1">
      <c r="A27065" t="s">
        <v>28867</v>
      </c>
    </row>
    <row r="27066" spans="1:1">
      <c r="A27066" t="s">
        <v>28868</v>
      </c>
    </row>
    <row r="27067" spans="1:1">
      <c r="A27067" t="s">
        <v>28869</v>
      </c>
    </row>
    <row r="27068" spans="1:1">
      <c r="A27068" t="s">
        <v>28870</v>
      </c>
    </row>
    <row r="27069" spans="1:1">
      <c r="A27069" t="s">
        <v>28871</v>
      </c>
    </row>
    <row r="27070" spans="1:1">
      <c r="A27070" t="s">
        <v>28872</v>
      </c>
    </row>
    <row r="27071" spans="1:1">
      <c r="A27071" t="s">
        <v>28873</v>
      </c>
    </row>
    <row r="27072" spans="1:1">
      <c r="A27072" t="s">
        <v>28874</v>
      </c>
    </row>
    <row r="27073" spans="1:1">
      <c r="A27073" t="s">
        <v>28875</v>
      </c>
    </row>
    <row r="27074" spans="1:1">
      <c r="A27074" t="s">
        <v>28876</v>
      </c>
    </row>
    <row r="27075" spans="1:1">
      <c r="A27075" t="s">
        <v>28877</v>
      </c>
    </row>
    <row r="27076" spans="1:1">
      <c r="A27076" t="s">
        <v>28878</v>
      </c>
    </row>
    <row r="27077" spans="1:1">
      <c r="A27077" t="s">
        <v>28879</v>
      </c>
    </row>
    <row r="27078" spans="1:1">
      <c r="A27078" t="s">
        <v>28880</v>
      </c>
    </row>
    <row r="27079" spans="1:1">
      <c r="A27079" t="s">
        <v>28881</v>
      </c>
    </row>
    <row r="27080" spans="1:1">
      <c r="A27080" t="s">
        <v>28882</v>
      </c>
    </row>
    <row r="27081" spans="1:1">
      <c r="A27081" t="s">
        <v>28883</v>
      </c>
    </row>
    <row r="27082" spans="1:1">
      <c r="A27082" t="s">
        <v>28884</v>
      </c>
    </row>
    <row r="27083" spans="1:1">
      <c r="A27083" t="s">
        <v>28885</v>
      </c>
    </row>
    <row r="27084" spans="1:1">
      <c r="A27084" t="s">
        <v>28886</v>
      </c>
    </row>
    <row r="27085" spans="1:1">
      <c r="A27085" t="s">
        <v>28887</v>
      </c>
    </row>
    <row r="27086" spans="1:1">
      <c r="A27086" t="s">
        <v>28888</v>
      </c>
    </row>
    <row r="27087" spans="1:1">
      <c r="A27087" t="s">
        <v>28889</v>
      </c>
    </row>
    <row r="27088" spans="1:1">
      <c r="A27088" t="s">
        <v>28890</v>
      </c>
    </row>
    <row r="27089" spans="1:1">
      <c r="A27089" t="s">
        <v>28891</v>
      </c>
    </row>
    <row r="27090" spans="1:1">
      <c r="A27090" t="s">
        <v>28892</v>
      </c>
    </row>
    <row r="27091" spans="1:1">
      <c r="A27091" t="s">
        <v>28893</v>
      </c>
    </row>
    <row r="27092" spans="1:1">
      <c r="A27092" t="s">
        <v>28894</v>
      </c>
    </row>
    <row r="27093" spans="1:1">
      <c r="A27093" t="s">
        <v>28895</v>
      </c>
    </row>
    <row r="27094" spans="1:1">
      <c r="A27094" t="s">
        <v>28896</v>
      </c>
    </row>
    <row r="27095" spans="1:1">
      <c r="A27095" t="s">
        <v>28897</v>
      </c>
    </row>
    <row r="27096" spans="1:1">
      <c r="A27096" t="s">
        <v>28898</v>
      </c>
    </row>
    <row r="27097" spans="1:1">
      <c r="A27097" t="s">
        <v>28899</v>
      </c>
    </row>
    <row r="27098" spans="1:1">
      <c r="A27098" t="s">
        <v>28900</v>
      </c>
    </row>
    <row r="27099" spans="1:1">
      <c r="A27099" t="s">
        <v>28901</v>
      </c>
    </row>
    <row r="27100" spans="1:1">
      <c r="A27100" t="s">
        <v>28902</v>
      </c>
    </row>
    <row r="27101" spans="1:1">
      <c r="A27101" t="s">
        <v>28903</v>
      </c>
    </row>
    <row r="27102" spans="1:1">
      <c r="A27102" t="s">
        <v>28904</v>
      </c>
    </row>
    <row r="27103" spans="1:1">
      <c r="A27103" t="s">
        <v>28905</v>
      </c>
    </row>
    <row r="27104" spans="1:1">
      <c r="A27104" t="s">
        <v>28906</v>
      </c>
    </row>
    <row r="27105" spans="1:1">
      <c r="A27105" t="s">
        <v>28907</v>
      </c>
    </row>
    <row r="27106" spans="1:1">
      <c r="A27106" t="s">
        <v>28908</v>
      </c>
    </row>
    <row r="27107" spans="1:1">
      <c r="A27107" t="s">
        <v>28909</v>
      </c>
    </row>
    <row r="27108" spans="1:1">
      <c r="A27108" t="s">
        <v>28910</v>
      </c>
    </row>
    <row r="27109" spans="1:1">
      <c r="A27109" t="s">
        <v>28911</v>
      </c>
    </row>
    <row r="27110" spans="1:1">
      <c r="A27110" t="s">
        <v>28912</v>
      </c>
    </row>
    <row r="27111" spans="1:1">
      <c r="A27111" t="s">
        <v>28913</v>
      </c>
    </row>
    <row r="27112" spans="1:1">
      <c r="A27112" t="s">
        <v>28914</v>
      </c>
    </row>
    <row r="27113" spans="1:1">
      <c r="A27113" t="s">
        <v>28915</v>
      </c>
    </row>
    <row r="27114" spans="1:1">
      <c r="A27114" t="s">
        <v>28916</v>
      </c>
    </row>
    <row r="27115" spans="1:1">
      <c r="A27115" t="s">
        <v>28917</v>
      </c>
    </row>
    <row r="27116" spans="1:1">
      <c r="A27116" t="s">
        <v>28918</v>
      </c>
    </row>
    <row r="27117" spans="1:1">
      <c r="A27117" t="s">
        <v>28919</v>
      </c>
    </row>
    <row r="27118" spans="1:1">
      <c r="A27118" t="s">
        <v>28920</v>
      </c>
    </row>
    <row r="27119" spans="1:1">
      <c r="A27119" t="s">
        <v>28921</v>
      </c>
    </row>
    <row r="27120" spans="1:1">
      <c r="A27120" t="s">
        <v>28922</v>
      </c>
    </row>
    <row r="27121" spans="1:1">
      <c r="A27121" t="s">
        <v>28923</v>
      </c>
    </row>
    <row r="27122" spans="1:1">
      <c r="A27122" t="s">
        <v>28924</v>
      </c>
    </row>
    <row r="27123" spans="1:1">
      <c r="A27123" t="s">
        <v>28925</v>
      </c>
    </row>
    <row r="27124" spans="1:1">
      <c r="A27124" t="s">
        <v>28926</v>
      </c>
    </row>
    <row r="27125" spans="1:1">
      <c r="A27125" t="s">
        <v>28927</v>
      </c>
    </row>
    <row r="27126" spans="1:1">
      <c r="A27126" t="s">
        <v>28928</v>
      </c>
    </row>
    <row r="27127" spans="1:1">
      <c r="A27127" t="s">
        <v>28929</v>
      </c>
    </row>
    <row r="27128" spans="1:1">
      <c r="A27128" t="s">
        <v>28930</v>
      </c>
    </row>
    <row r="27129" spans="1:1">
      <c r="A27129" t="s">
        <v>28931</v>
      </c>
    </row>
    <row r="27130" spans="1:1">
      <c r="A27130" t="s">
        <v>28932</v>
      </c>
    </row>
    <row r="27131" spans="1:1">
      <c r="A27131" t="s">
        <v>28933</v>
      </c>
    </row>
    <row r="27132" spans="1:1">
      <c r="A27132" t="s">
        <v>28934</v>
      </c>
    </row>
    <row r="27133" spans="1:1">
      <c r="A27133" t="s">
        <v>28935</v>
      </c>
    </row>
    <row r="27134" spans="1:1">
      <c r="A27134" t="s">
        <v>28936</v>
      </c>
    </row>
    <row r="27135" spans="1:1">
      <c r="A27135" t="s">
        <v>28937</v>
      </c>
    </row>
    <row r="27136" spans="1:1">
      <c r="A27136" t="s">
        <v>28938</v>
      </c>
    </row>
    <row r="27137" spans="1:1">
      <c r="A27137" t="s">
        <v>28939</v>
      </c>
    </row>
    <row r="27138" spans="1:1">
      <c r="A27138" t="s">
        <v>28940</v>
      </c>
    </row>
    <row r="27139" spans="1:1">
      <c r="A27139" t="s">
        <v>28941</v>
      </c>
    </row>
    <row r="27140" spans="1:1">
      <c r="A27140" t="s">
        <v>28942</v>
      </c>
    </row>
    <row r="27141" spans="1:1">
      <c r="A27141" t="s">
        <v>28943</v>
      </c>
    </row>
    <row r="27142" spans="1:1">
      <c r="A27142" t="s">
        <v>28944</v>
      </c>
    </row>
    <row r="27143" spans="1:1">
      <c r="A27143" t="s">
        <v>28945</v>
      </c>
    </row>
    <row r="27144" spans="1:1">
      <c r="A27144" t="s">
        <v>28946</v>
      </c>
    </row>
    <row r="27145" spans="1:1">
      <c r="A27145" t="s">
        <v>28947</v>
      </c>
    </row>
    <row r="27146" spans="1:1">
      <c r="A27146" t="s">
        <v>28948</v>
      </c>
    </row>
    <row r="27147" spans="1:1">
      <c r="A27147" t="s">
        <v>28949</v>
      </c>
    </row>
    <row r="27148" spans="1:1">
      <c r="A27148" t="s">
        <v>28950</v>
      </c>
    </row>
    <row r="27149" spans="1:1">
      <c r="A27149" t="s">
        <v>28951</v>
      </c>
    </row>
    <row r="27150" spans="1:1">
      <c r="A27150" t="s">
        <v>28952</v>
      </c>
    </row>
    <row r="27151" spans="1:1">
      <c r="A27151" t="s">
        <v>28953</v>
      </c>
    </row>
    <row r="27152" spans="1:1">
      <c r="A27152" t="s">
        <v>28954</v>
      </c>
    </row>
    <row r="27153" spans="1:1">
      <c r="A27153" t="s">
        <v>28955</v>
      </c>
    </row>
    <row r="27154" spans="1:1">
      <c r="A27154" t="s">
        <v>28956</v>
      </c>
    </row>
    <row r="27155" spans="1:1">
      <c r="A27155" t="s">
        <v>28957</v>
      </c>
    </row>
    <row r="27156" spans="1:1">
      <c r="A27156" t="s">
        <v>28958</v>
      </c>
    </row>
    <row r="27157" spans="1:1">
      <c r="A27157" t="s">
        <v>28959</v>
      </c>
    </row>
    <row r="27158" spans="1:1">
      <c r="A27158" t="s">
        <v>28960</v>
      </c>
    </row>
    <row r="27159" spans="1:1">
      <c r="A27159" t="s">
        <v>28961</v>
      </c>
    </row>
    <row r="27160" spans="1:1">
      <c r="A27160" t="s">
        <v>28962</v>
      </c>
    </row>
    <row r="27161" spans="1:1">
      <c r="A27161" t="s">
        <v>28963</v>
      </c>
    </row>
    <row r="27162" spans="1:1">
      <c r="A27162" t="s">
        <v>28964</v>
      </c>
    </row>
    <row r="27163" spans="1:1">
      <c r="A27163" t="s">
        <v>28965</v>
      </c>
    </row>
    <row r="27164" spans="1:1">
      <c r="A27164" t="s">
        <v>28966</v>
      </c>
    </row>
    <row r="27165" spans="1:1">
      <c r="A27165" t="s">
        <v>28967</v>
      </c>
    </row>
    <row r="27166" spans="1:1">
      <c r="A27166" t="s">
        <v>28968</v>
      </c>
    </row>
    <row r="27167" spans="1:1">
      <c r="A27167" t="s">
        <v>28969</v>
      </c>
    </row>
    <row r="27168" spans="1:1">
      <c r="A27168" t="s">
        <v>28970</v>
      </c>
    </row>
    <row r="27169" spans="1:1">
      <c r="A27169" t="s">
        <v>28971</v>
      </c>
    </row>
    <row r="27170" spans="1:1">
      <c r="A27170" t="s">
        <v>28972</v>
      </c>
    </row>
    <row r="27171" spans="1:1">
      <c r="A27171" t="s">
        <v>28973</v>
      </c>
    </row>
    <row r="27172" spans="1:1">
      <c r="A27172" t="s">
        <v>28974</v>
      </c>
    </row>
    <row r="27173" spans="1:1">
      <c r="A27173" t="s">
        <v>28975</v>
      </c>
    </row>
    <row r="27174" spans="1:1">
      <c r="A27174" t="s">
        <v>28976</v>
      </c>
    </row>
    <row r="27175" spans="1:1">
      <c r="A27175" t="s">
        <v>28977</v>
      </c>
    </row>
    <row r="27176" spans="1:1">
      <c r="A27176" t="s">
        <v>28978</v>
      </c>
    </row>
    <row r="27177" spans="1:1">
      <c r="A27177" t="s">
        <v>28979</v>
      </c>
    </row>
    <row r="27178" spans="1:1">
      <c r="A27178" t="s">
        <v>28980</v>
      </c>
    </row>
    <row r="27179" spans="1:1">
      <c r="A27179" t="s">
        <v>28981</v>
      </c>
    </row>
    <row r="27180" spans="1:1">
      <c r="A27180" t="s">
        <v>28982</v>
      </c>
    </row>
    <row r="27181" spans="1:1">
      <c r="A27181" t="s">
        <v>28983</v>
      </c>
    </row>
    <row r="27182" spans="1:1">
      <c r="A27182" t="s">
        <v>28984</v>
      </c>
    </row>
    <row r="27183" spans="1:1">
      <c r="A27183" t="s">
        <v>28985</v>
      </c>
    </row>
    <row r="27184" spans="1:1">
      <c r="A27184" t="s">
        <v>28986</v>
      </c>
    </row>
    <row r="27185" spans="1:1">
      <c r="A27185" t="s">
        <v>28987</v>
      </c>
    </row>
    <row r="27186" spans="1:1">
      <c r="A27186" t="s">
        <v>28988</v>
      </c>
    </row>
    <row r="27187" spans="1:1">
      <c r="A27187" t="s">
        <v>28989</v>
      </c>
    </row>
    <row r="27188" spans="1:1">
      <c r="A27188" t="s">
        <v>28990</v>
      </c>
    </row>
    <row r="27189" spans="1:1">
      <c r="A27189" t="s">
        <v>28991</v>
      </c>
    </row>
    <row r="27190" spans="1:1">
      <c r="A27190" t="s">
        <v>28992</v>
      </c>
    </row>
    <row r="27191" spans="1:1">
      <c r="A27191" t="s">
        <v>28993</v>
      </c>
    </row>
    <row r="27192" spans="1:1">
      <c r="A27192" t="s">
        <v>28994</v>
      </c>
    </row>
    <row r="27193" spans="1:1">
      <c r="A27193" t="s">
        <v>28995</v>
      </c>
    </row>
    <row r="27194" spans="1:1">
      <c r="A27194" t="s">
        <v>28996</v>
      </c>
    </row>
    <row r="27195" spans="1:1">
      <c r="A27195" t="s">
        <v>28997</v>
      </c>
    </row>
    <row r="27196" spans="1:1">
      <c r="A27196" t="s">
        <v>28998</v>
      </c>
    </row>
    <row r="27197" spans="1:1">
      <c r="A27197" t="s">
        <v>28999</v>
      </c>
    </row>
    <row r="27198" spans="1:1">
      <c r="A27198" t="s">
        <v>29000</v>
      </c>
    </row>
    <row r="27199" spans="1:1">
      <c r="A27199" t="s">
        <v>29001</v>
      </c>
    </row>
    <row r="27200" spans="1:1">
      <c r="A27200" t="s">
        <v>29002</v>
      </c>
    </row>
    <row r="27201" spans="1:1">
      <c r="A27201" t="s">
        <v>29003</v>
      </c>
    </row>
    <row r="27202" spans="1:1">
      <c r="A27202" t="s">
        <v>29004</v>
      </c>
    </row>
    <row r="27203" spans="1:1">
      <c r="A27203" t="s">
        <v>29005</v>
      </c>
    </row>
    <row r="27204" spans="1:1">
      <c r="A27204" t="s">
        <v>29006</v>
      </c>
    </row>
    <row r="27205" spans="1:1">
      <c r="A27205" t="s">
        <v>29007</v>
      </c>
    </row>
    <row r="27206" spans="1:1">
      <c r="A27206" t="s">
        <v>29008</v>
      </c>
    </row>
    <row r="27207" spans="1:1">
      <c r="A27207" t="s">
        <v>29009</v>
      </c>
    </row>
    <row r="27208" spans="1:1">
      <c r="A27208" t="s">
        <v>29010</v>
      </c>
    </row>
    <row r="27209" spans="1:1">
      <c r="A27209" t="s">
        <v>29011</v>
      </c>
    </row>
    <row r="27210" spans="1:1">
      <c r="A27210" t="s">
        <v>29012</v>
      </c>
    </row>
    <row r="27211" spans="1:1">
      <c r="A27211" t="s">
        <v>29013</v>
      </c>
    </row>
    <row r="27212" spans="1:1">
      <c r="A27212" t="s">
        <v>29014</v>
      </c>
    </row>
    <row r="27213" spans="1:1">
      <c r="A27213" t="s">
        <v>29015</v>
      </c>
    </row>
    <row r="27214" spans="1:1">
      <c r="A27214" t="s">
        <v>29016</v>
      </c>
    </row>
    <row r="27215" spans="1:1">
      <c r="A27215" t="s">
        <v>29017</v>
      </c>
    </row>
    <row r="27216" spans="1:1">
      <c r="A27216" t="s">
        <v>29018</v>
      </c>
    </row>
    <row r="27217" spans="1:1">
      <c r="A27217" t="s">
        <v>29019</v>
      </c>
    </row>
    <row r="27218" spans="1:1">
      <c r="A27218" t="s">
        <v>29020</v>
      </c>
    </row>
    <row r="27219" spans="1:1">
      <c r="A27219" t="s">
        <v>29021</v>
      </c>
    </row>
    <row r="27220" spans="1:1">
      <c r="A27220" t="s">
        <v>29022</v>
      </c>
    </row>
    <row r="27221" spans="1:1">
      <c r="A27221" t="s">
        <v>29023</v>
      </c>
    </row>
    <row r="27222" spans="1:1">
      <c r="A27222" t="s">
        <v>29024</v>
      </c>
    </row>
    <row r="27223" spans="1:1">
      <c r="A27223" t="s">
        <v>29025</v>
      </c>
    </row>
    <row r="27224" spans="1:1">
      <c r="A27224" t="s">
        <v>29026</v>
      </c>
    </row>
    <row r="27225" spans="1:1">
      <c r="A27225" t="s">
        <v>29027</v>
      </c>
    </row>
    <row r="27226" spans="1:1">
      <c r="A27226" t="s">
        <v>29028</v>
      </c>
    </row>
    <row r="27227" spans="1:1">
      <c r="A27227" t="s">
        <v>29029</v>
      </c>
    </row>
    <row r="27228" spans="1:1">
      <c r="A27228" t="s">
        <v>29030</v>
      </c>
    </row>
    <row r="27229" spans="1:1">
      <c r="A27229" t="s">
        <v>29031</v>
      </c>
    </row>
    <row r="27230" spans="1:1">
      <c r="A27230" t="s">
        <v>29032</v>
      </c>
    </row>
    <row r="27231" spans="1:1">
      <c r="A27231" t="s">
        <v>29033</v>
      </c>
    </row>
    <row r="27232" spans="1:1">
      <c r="A27232" t="s">
        <v>29034</v>
      </c>
    </row>
    <row r="27233" spans="1:1">
      <c r="A27233" t="s">
        <v>29035</v>
      </c>
    </row>
    <row r="27234" spans="1:1">
      <c r="A27234" t="s">
        <v>29036</v>
      </c>
    </row>
    <row r="27235" spans="1:1">
      <c r="A27235" t="s">
        <v>29037</v>
      </c>
    </row>
    <row r="27236" spans="1:1">
      <c r="A27236" t="s">
        <v>29038</v>
      </c>
    </row>
    <row r="27237" spans="1:1">
      <c r="A27237" t="s">
        <v>29039</v>
      </c>
    </row>
    <row r="27238" spans="1:1">
      <c r="A27238" t="s">
        <v>29040</v>
      </c>
    </row>
    <row r="27239" spans="1:1">
      <c r="A27239" t="s">
        <v>29041</v>
      </c>
    </row>
    <row r="27240" spans="1:1">
      <c r="A27240" t="s">
        <v>29042</v>
      </c>
    </row>
    <row r="27241" spans="1:1">
      <c r="A27241" t="s">
        <v>29043</v>
      </c>
    </row>
    <row r="27242" spans="1:1">
      <c r="A27242" t="s">
        <v>29044</v>
      </c>
    </row>
    <row r="27243" spans="1:1">
      <c r="A27243" t="s">
        <v>29045</v>
      </c>
    </row>
    <row r="27244" spans="1:1">
      <c r="A27244" t="s">
        <v>29046</v>
      </c>
    </row>
    <row r="27245" spans="1:1">
      <c r="A27245" t="s">
        <v>29047</v>
      </c>
    </row>
    <row r="27246" spans="1:1">
      <c r="A27246" t="s">
        <v>29048</v>
      </c>
    </row>
    <row r="27247" spans="1:1">
      <c r="A27247" t="s">
        <v>29049</v>
      </c>
    </row>
    <row r="27248" spans="1:1">
      <c r="A27248" t="s">
        <v>29050</v>
      </c>
    </row>
    <row r="27249" spans="1:1">
      <c r="A27249" t="s">
        <v>29051</v>
      </c>
    </row>
    <row r="27250" spans="1:1">
      <c r="A27250" t="s">
        <v>29052</v>
      </c>
    </row>
    <row r="27251" spans="1:1">
      <c r="A27251" t="s">
        <v>29053</v>
      </c>
    </row>
    <row r="27252" spans="1:1">
      <c r="A27252" t="s">
        <v>29054</v>
      </c>
    </row>
    <row r="27253" spans="1:1">
      <c r="A27253" t="s">
        <v>29055</v>
      </c>
    </row>
    <row r="27254" spans="1:1">
      <c r="A27254" t="s">
        <v>29056</v>
      </c>
    </row>
    <row r="27255" spans="1:1">
      <c r="A27255" t="s">
        <v>29057</v>
      </c>
    </row>
    <row r="27256" spans="1:1">
      <c r="A27256" t="s">
        <v>29058</v>
      </c>
    </row>
    <row r="27257" spans="1:1">
      <c r="A27257" t="s">
        <v>29059</v>
      </c>
    </row>
    <row r="27258" spans="1:1">
      <c r="A27258" t="s">
        <v>29060</v>
      </c>
    </row>
    <row r="27259" spans="1:1">
      <c r="A27259" t="s">
        <v>29061</v>
      </c>
    </row>
    <row r="27260" spans="1:1">
      <c r="A27260" t="s">
        <v>29062</v>
      </c>
    </row>
    <row r="27261" spans="1:1">
      <c r="A27261" t="s">
        <v>29063</v>
      </c>
    </row>
    <row r="27262" spans="1:1">
      <c r="A27262" t="s">
        <v>29064</v>
      </c>
    </row>
    <row r="27263" spans="1:1">
      <c r="A27263" t="s">
        <v>29065</v>
      </c>
    </row>
    <row r="27264" spans="1:1">
      <c r="A27264" t="s">
        <v>29066</v>
      </c>
    </row>
    <row r="27265" spans="1:1">
      <c r="A27265" t="s">
        <v>29067</v>
      </c>
    </row>
    <row r="27266" spans="1:1">
      <c r="A27266" t="s">
        <v>29068</v>
      </c>
    </row>
    <row r="27267" spans="1:1">
      <c r="A27267" t="s">
        <v>29069</v>
      </c>
    </row>
    <row r="27268" spans="1:1">
      <c r="A27268" t="s">
        <v>29070</v>
      </c>
    </row>
    <row r="27269" spans="1:1">
      <c r="A27269" t="s">
        <v>29071</v>
      </c>
    </row>
    <row r="27270" spans="1:1">
      <c r="A27270" t="s">
        <v>29072</v>
      </c>
    </row>
    <row r="27271" spans="1:1">
      <c r="A27271" t="s">
        <v>29073</v>
      </c>
    </row>
    <row r="27272" spans="1:1">
      <c r="A27272" t="s">
        <v>29074</v>
      </c>
    </row>
    <row r="27273" spans="1:1">
      <c r="A27273" t="s">
        <v>29075</v>
      </c>
    </row>
    <row r="27274" spans="1:1">
      <c r="A27274" t="s">
        <v>29076</v>
      </c>
    </row>
    <row r="27275" spans="1:1">
      <c r="A27275" t="s">
        <v>29077</v>
      </c>
    </row>
    <row r="27276" spans="1:1">
      <c r="A27276" t="s">
        <v>29078</v>
      </c>
    </row>
    <row r="27277" spans="1:1">
      <c r="A27277" t="s">
        <v>29079</v>
      </c>
    </row>
    <row r="27278" spans="1:1">
      <c r="A27278" t="s">
        <v>29080</v>
      </c>
    </row>
    <row r="27279" spans="1:1">
      <c r="A27279" t="s">
        <v>29081</v>
      </c>
    </row>
    <row r="27280" spans="1:1">
      <c r="A27280" t="s">
        <v>29082</v>
      </c>
    </row>
    <row r="27281" spans="1:1">
      <c r="A27281" t="s">
        <v>29083</v>
      </c>
    </row>
    <row r="27282" spans="1:1">
      <c r="A27282" t="s">
        <v>29084</v>
      </c>
    </row>
    <row r="27283" spans="1:1">
      <c r="A27283" t="s">
        <v>29085</v>
      </c>
    </row>
    <row r="27284" spans="1:1">
      <c r="A27284" t="s">
        <v>29086</v>
      </c>
    </row>
    <row r="27285" spans="1:1">
      <c r="A27285" t="s">
        <v>29087</v>
      </c>
    </row>
    <row r="27286" spans="1:1">
      <c r="A27286" t="s">
        <v>29088</v>
      </c>
    </row>
    <row r="27287" spans="1:1">
      <c r="A27287" t="s">
        <v>29089</v>
      </c>
    </row>
    <row r="27288" spans="1:1">
      <c r="A27288" t="s">
        <v>29090</v>
      </c>
    </row>
    <row r="27289" spans="1:1">
      <c r="A27289" t="s">
        <v>29091</v>
      </c>
    </row>
    <row r="27290" spans="1:1">
      <c r="A27290" t="s">
        <v>29092</v>
      </c>
    </row>
    <row r="27291" spans="1:1">
      <c r="A27291" t="s">
        <v>29093</v>
      </c>
    </row>
    <row r="27292" spans="1:1">
      <c r="A27292" t="s">
        <v>29094</v>
      </c>
    </row>
    <row r="27293" spans="1:1">
      <c r="A27293" t="s">
        <v>29095</v>
      </c>
    </row>
    <row r="27294" spans="1:1">
      <c r="A27294" t="s">
        <v>29096</v>
      </c>
    </row>
    <row r="27295" spans="1:1">
      <c r="A27295" t="s">
        <v>29097</v>
      </c>
    </row>
    <row r="27296" spans="1:1">
      <c r="A27296" t="s">
        <v>29098</v>
      </c>
    </row>
    <row r="27297" spans="1:1">
      <c r="A27297" t="s">
        <v>29099</v>
      </c>
    </row>
    <row r="27298" spans="1:1">
      <c r="A27298" t="s">
        <v>29100</v>
      </c>
    </row>
    <row r="27299" spans="1:1">
      <c r="A27299" t="s">
        <v>29101</v>
      </c>
    </row>
    <row r="27300" spans="1:1">
      <c r="A27300" t="s">
        <v>29102</v>
      </c>
    </row>
    <row r="27301" spans="1:1">
      <c r="A27301" t="s">
        <v>29103</v>
      </c>
    </row>
    <row r="27302" spans="1:1">
      <c r="A27302" t="s">
        <v>29104</v>
      </c>
    </row>
    <row r="27303" spans="1:1">
      <c r="A27303" t="s">
        <v>29105</v>
      </c>
    </row>
    <row r="27304" spans="1:1">
      <c r="A27304" t="s">
        <v>29106</v>
      </c>
    </row>
    <row r="27305" spans="1:1">
      <c r="A27305" t="s">
        <v>29107</v>
      </c>
    </row>
    <row r="27306" spans="1:1">
      <c r="A27306" t="s">
        <v>29108</v>
      </c>
    </row>
    <row r="27307" spans="1:1">
      <c r="A27307" t="s">
        <v>29109</v>
      </c>
    </row>
    <row r="27308" spans="1:1">
      <c r="A27308" t="s">
        <v>29110</v>
      </c>
    </row>
    <row r="27309" spans="1:1">
      <c r="A27309" t="s">
        <v>29111</v>
      </c>
    </row>
    <row r="27310" spans="1:1">
      <c r="A27310" t="s">
        <v>29112</v>
      </c>
    </row>
    <row r="27311" spans="1:1">
      <c r="A27311" t="s">
        <v>29113</v>
      </c>
    </row>
    <row r="27312" spans="1:1">
      <c r="A27312" t="s">
        <v>29114</v>
      </c>
    </row>
    <row r="27313" spans="1:1">
      <c r="A27313" t="s">
        <v>29115</v>
      </c>
    </row>
    <row r="27314" spans="1:1">
      <c r="A27314" t="s">
        <v>29116</v>
      </c>
    </row>
    <row r="27315" spans="1:1">
      <c r="A27315" t="s">
        <v>29117</v>
      </c>
    </row>
    <row r="27316" spans="1:1">
      <c r="A27316" t="s">
        <v>29118</v>
      </c>
    </row>
    <row r="27317" spans="1:1">
      <c r="A27317" t="s">
        <v>29119</v>
      </c>
    </row>
    <row r="27318" spans="1:1">
      <c r="A27318" t="s">
        <v>29120</v>
      </c>
    </row>
    <row r="27319" spans="1:1">
      <c r="A27319" t="s">
        <v>29121</v>
      </c>
    </row>
    <row r="27320" spans="1:1">
      <c r="A27320" t="s">
        <v>29122</v>
      </c>
    </row>
    <row r="27321" spans="1:1">
      <c r="A27321" t="s">
        <v>29123</v>
      </c>
    </row>
    <row r="27322" spans="1:1">
      <c r="A27322" t="s">
        <v>29124</v>
      </c>
    </row>
    <row r="27323" spans="1:1">
      <c r="A27323" t="s">
        <v>29125</v>
      </c>
    </row>
    <row r="27324" spans="1:1">
      <c r="A27324" t="s">
        <v>29126</v>
      </c>
    </row>
    <row r="27325" spans="1:1">
      <c r="A27325" t="s">
        <v>29127</v>
      </c>
    </row>
    <row r="27326" spans="1:1">
      <c r="A27326" t="s">
        <v>29128</v>
      </c>
    </row>
    <row r="27327" spans="1:1">
      <c r="A27327" t="s">
        <v>29129</v>
      </c>
    </row>
    <row r="27328" spans="1:1">
      <c r="A27328" t="s">
        <v>29130</v>
      </c>
    </row>
    <row r="27329" spans="1:1">
      <c r="A27329" t="s">
        <v>29131</v>
      </c>
    </row>
    <row r="27330" spans="1:1">
      <c r="A27330" t="s">
        <v>29132</v>
      </c>
    </row>
    <row r="27331" spans="1:1">
      <c r="A27331" t="s">
        <v>29133</v>
      </c>
    </row>
    <row r="27332" spans="1:1">
      <c r="A27332" t="s">
        <v>29134</v>
      </c>
    </row>
    <row r="27333" spans="1:1">
      <c r="A27333" t="s">
        <v>29135</v>
      </c>
    </row>
    <row r="27334" spans="1:1">
      <c r="A27334" t="s">
        <v>29136</v>
      </c>
    </row>
    <row r="27335" spans="1:1">
      <c r="A27335" t="s">
        <v>29137</v>
      </c>
    </row>
    <row r="27336" spans="1:1">
      <c r="A27336" t="s">
        <v>29138</v>
      </c>
    </row>
    <row r="27337" spans="1:1">
      <c r="A27337" t="s">
        <v>29139</v>
      </c>
    </row>
    <row r="27338" spans="1:1">
      <c r="A27338" t="s">
        <v>29140</v>
      </c>
    </row>
    <row r="27339" spans="1:1">
      <c r="A27339" t="s">
        <v>29141</v>
      </c>
    </row>
    <row r="27340" spans="1:1">
      <c r="A27340" t="s">
        <v>29142</v>
      </c>
    </row>
    <row r="27341" spans="1:1">
      <c r="A27341" t="s">
        <v>29143</v>
      </c>
    </row>
    <row r="27342" spans="1:1">
      <c r="A27342" t="s">
        <v>29144</v>
      </c>
    </row>
    <row r="27343" spans="1:1">
      <c r="A27343" t="s">
        <v>29145</v>
      </c>
    </row>
    <row r="27344" spans="1:1">
      <c r="A27344" t="s">
        <v>29146</v>
      </c>
    </row>
    <row r="27345" spans="1:1">
      <c r="A27345" t="s">
        <v>29147</v>
      </c>
    </row>
    <row r="27346" spans="1:1">
      <c r="A27346" t="s">
        <v>29148</v>
      </c>
    </row>
    <row r="27347" spans="1:1">
      <c r="A27347" t="s">
        <v>29149</v>
      </c>
    </row>
    <row r="27348" spans="1:1">
      <c r="A27348" t="s">
        <v>29150</v>
      </c>
    </row>
    <row r="27349" spans="1:1">
      <c r="A27349" t="s">
        <v>29151</v>
      </c>
    </row>
    <row r="27350" spans="1:1">
      <c r="A27350" t="s">
        <v>29152</v>
      </c>
    </row>
    <row r="27351" spans="1:1">
      <c r="A27351" t="s">
        <v>29153</v>
      </c>
    </row>
    <row r="27352" spans="1:1">
      <c r="A27352" t="s">
        <v>29154</v>
      </c>
    </row>
    <row r="27353" spans="1:1">
      <c r="A27353" t="s">
        <v>29155</v>
      </c>
    </row>
    <row r="27354" spans="1:1">
      <c r="A27354" t="s">
        <v>29156</v>
      </c>
    </row>
    <row r="27355" spans="1:1">
      <c r="A27355" t="s">
        <v>29157</v>
      </c>
    </row>
    <row r="27356" spans="1:1">
      <c r="A27356" t="s">
        <v>29158</v>
      </c>
    </row>
    <row r="27357" spans="1:1">
      <c r="A27357" t="s">
        <v>29159</v>
      </c>
    </row>
    <row r="27358" spans="1:1">
      <c r="A27358" t="s">
        <v>29160</v>
      </c>
    </row>
    <row r="27359" spans="1:1">
      <c r="A27359" t="s">
        <v>29161</v>
      </c>
    </row>
    <row r="27360" spans="1:1">
      <c r="A27360" t="s">
        <v>29162</v>
      </c>
    </row>
    <row r="27361" spans="1:1">
      <c r="A27361" t="s">
        <v>29163</v>
      </c>
    </row>
    <row r="27362" spans="1:1">
      <c r="A27362" t="s">
        <v>29164</v>
      </c>
    </row>
    <row r="27363" spans="1:1">
      <c r="A27363" t="s">
        <v>29165</v>
      </c>
    </row>
    <row r="27364" spans="1:1">
      <c r="A27364" t="s">
        <v>29166</v>
      </c>
    </row>
    <row r="27365" spans="1:1">
      <c r="A27365" t="s">
        <v>29167</v>
      </c>
    </row>
    <row r="27366" spans="1:1">
      <c r="A27366" t="s">
        <v>29168</v>
      </c>
    </row>
    <row r="27367" spans="1:1">
      <c r="A27367" t="s">
        <v>29169</v>
      </c>
    </row>
    <row r="27368" spans="1:1">
      <c r="A27368" t="s">
        <v>29170</v>
      </c>
    </row>
    <row r="27369" spans="1:1">
      <c r="A27369" t="s">
        <v>29171</v>
      </c>
    </row>
    <row r="27370" spans="1:1">
      <c r="A27370" t="s">
        <v>29172</v>
      </c>
    </row>
    <row r="27371" spans="1:1">
      <c r="A27371" t="s">
        <v>29173</v>
      </c>
    </row>
    <row r="27372" spans="1:1">
      <c r="A27372" t="s">
        <v>29174</v>
      </c>
    </row>
    <row r="27373" spans="1:1">
      <c r="A27373" t="s">
        <v>29175</v>
      </c>
    </row>
    <row r="27374" spans="1:1">
      <c r="A27374" t="s">
        <v>29176</v>
      </c>
    </row>
    <row r="27375" spans="1:1">
      <c r="A27375" t="s">
        <v>29177</v>
      </c>
    </row>
    <row r="27376" spans="1:1">
      <c r="A27376" t="s">
        <v>29178</v>
      </c>
    </row>
    <row r="27377" spans="1:1">
      <c r="A27377" t="s">
        <v>29179</v>
      </c>
    </row>
    <row r="27378" spans="1:1">
      <c r="A27378" t="s">
        <v>29180</v>
      </c>
    </row>
    <row r="27379" spans="1:1">
      <c r="A27379" t="s">
        <v>29181</v>
      </c>
    </row>
    <row r="27380" spans="1:1">
      <c r="A27380" t="s">
        <v>29182</v>
      </c>
    </row>
    <row r="27381" spans="1:1">
      <c r="A27381" t="s">
        <v>29183</v>
      </c>
    </row>
    <row r="27382" spans="1:1">
      <c r="A27382" t="s">
        <v>29184</v>
      </c>
    </row>
    <row r="27383" spans="1:1">
      <c r="A27383" t="s">
        <v>29185</v>
      </c>
    </row>
    <row r="27384" spans="1:1">
      <c r="A27384" t="s">
        <v>29186</v>
      </c>
    </row>
    <row r="27385" spans="1:1">
      <c r="A27385" t="s">
        <v>29187</v>
      </c>
    </row>
    <row r="27386" spans="1:1">
      <c r="A27386" t="s">
        <v>29188</v>
      </c>
    </row>
    <row r="27387" spans="1:1">
      <c r="A27387" t="s">
        <v>29189</v>
      </c>
    </row>
    <row r="27388" spans="1:1">
      <c r="A27388" t="s">
        <v>29190</v>
      </c>
    </row>
    <row r="27389" spans="1:1">
      <c r="A27389" t="s">
        <v>29191</v>
      </c>
    </row>
    <row r="27390" spans="1:1">
      <c r="A27390" t="s">
        <v>29192</v>
      </c>
    </row>
    <row r="27391" spans="1:1">
      <c r="A27391" t="s">
        <v>29193</v>
      </c>
    </row>
    <row r="27392" spans="1:1">
      <c r="A27392" t="s">
        <v>29194</v>
      </c>
    </row>
    <row r="27393" spans="1:1">
      <c r="A27393" t="s">
        <v>29195</v>
      </c>
    </row>
    <row r="27394" spans="1:1">
      <c r="A27394" t="s">
        <v>29196</v>
      </c>
    </row>
    <row r="27395" spans="1:1">
      <c r="A27395" t="s">
        <v>29197</v>
      </c>
    </row>
    <row r="27396" spans="1:1">
      <c r="A27396" t="s">
        <v>29198</v>
      </c>
    </row>
    <row r="27397" spans="1:1">
      <c r="A27397" t="s">
        <v>29199</v>
      </c>
    </row>
    <row r="27398" spans="1:1">
      <c r="A27398" t="s">
        <v>29200</v>
      </c>
    </row>
    <row r="27399" spans="1:1">
      <c r="A27399" t="s">
        <v>29201</v>
      </c>
    </row>
    <row r="27400" spans="1:1">
      <c r="A27400" t="s">
        <v>29202</v>
      </c>
    </row>
    <row r="27401" spans="1:1">
      <c r="A27401" t="s">
        <v>29203</v>
      </c>
    </row>
    <row r="27402" spans="1:1">
      <c r="A27402" t="s">
        <v>29204</v>
      </c>
    </row>
    <row r="27403" spans="1:1">
      <c r="A27403" t="s">
        <v>29205</v>
      </c>
    </row>
    <row r="27404" spans="1:1">
      <c r="A27404" t="s">
        <v>29206</v>
      </c>
    </row>
    <row r="27405" spans="1:1">
      <c r="A27405" t="s">
        <v>29207</v>
      </c>
    </row>
    <row r="27406" spans="1:1">
      <c r="A27406" t="s">
        <v>29208</v>
      </c>
    </row>
    <row r="27407" spans="1:1">
      <c r="A27407" t="s">
        <v>29209</v>
      </c>
    </row>
    <row r="27408" spans="1:1">
      <c r="A27408" t="s">
        <v>29210</v>
      </c>
    </row>
    <row r="27409" spans="1:1">
      <c r="A27409" t="s">
        <v>29211</v>
      </c>
    </row>
    <row r="27410" spans="1:1">
      <c r="A27410" t="s">
        <v>29212</v>
      </c>
    </row>
    <row r="27411" spans="1:1">
      <c r="A27411" t="s">
        <v>29213</v>
      </c>
    </row>
    <row r="27412" spans="1:1">
      <c r="A27412" t="s">
        <v>29214</v>
      </c>
    </row>
    <row r="27413" spans="1:1">
      <c r="A27413" t="s">
        <v>29215</v>
      </c>
    </row>
    <row r="27414" spans="1:1">
      <c r="A27414" t="s">
        <v>29216</v>
      </c>
    </row>
    <row r="27415" spans="1:1">
      <c r="A27415" t="s">
        <v>29217</v>
      </c>
    </row>
    <row r="27416" spans="1:1">
      <c r="A27416" t="s">
        <v>29218</v>
      </c>
    </row>
    <row r="27417" spans="1:1">
      <c r="A27417" t="s">
        <v>29219</v>
      </c>
    </row>
    <row r="27418" spans="1:1">
      <c r="A27418" t="s">
        <v>29220</v>
      </c>
    </row>
    <row r="27419" spans="1:1">
      <c r="A27419" t="s">
        <v>29221</v>
      </c>
    </row>
    <row r="27420" spans="1:1">
      <c r="A27420" t="s">
        <v>29222</v>
      </c>
    </row>
    <row r="27421" spans="1:1">
      <c r="A27421" t="s">
        <v>29223</v>
      </c>
    </row>
    <row r="27422" spans="1:1">
      <c r="A27422" t="s">
        <v>29224</v>
      </c>
    </row>
    <row r="27423" spans="1:1">
      <c r="A27423" t="s">
        <v>29225</v>
      </c>
    </row>
    <row r="27424" spans="1:1">
      <c r="A27424" t="s">
        <v>29226</v>
      </c>
    </row>
    <row r="27425" spans="1:1">
      <c r="A27425" t="s">
        <v>29227</v>
      </c>
    </row>
    <row r="27426" spans="1:1">
      <c r="A27426" t="s">
        <v>29228</v>
      </c>
    </row>
    <row r="27427" spans="1:1">
      <c r="A27427" t="s">
        <v>29229</v>
      </c>
    </row>
    <row r="27428" spans="1:1">
      <c r="A27428" t="s">
        <v>29230</v>
      </c>
    </row>
    <row r="27429" spans="1:1">
      <c r="A27429" t="s">
        <v>29231</v>
      </c>
    </row>
    <row r="27430" spans="1:1">
      <c r="A27430" t="s">
        <v>29232</v>
      </c>
    </row>
    <row r="27431" spans="1:1">
      <c r="A27431" t="s">
        <v>29233</v>
      </c>
    </row>
    <row r="27432" spans="1:1">
      <c r="A27432" t="s">
        <v>29234</v>
      </c>
    </row>
    <row r="27433" spans="1:1">
      <c r="A27433" t="s">
        <v>29235</v>
      </c>
    </row>
    <row r="27434" spans="1:1">
      <c r="A27434" t="s">
        <v>29236</v>
      </c>
    </row>
    <row r="27435" spans="1:1">
      <c r="A27435" t="s">
        <v>29237</v>
      </c>
    </row>
    <row r="27436" spans="1:1">
      <c r="A27436" t="s">
        <v>29238</v>
      </c>
    </row>
    <row r="27437" spans="1:1">
      <c r="A27437" t="s">
        <v>29239</v>
      </c>
    </row>
    <row r="27438" spans="1:1">
      <c r="A27438" t="s">
        <v>29240</v>
      </c>
    </row>
    <row r="27439" spans="1:1">
      <c r="A27439" t="s">
        <v>29241</v>
      </c>
    </row>
    <row r="27440" spans="1:1">
      <c r="A27440" t="s">
        <v>29242</v>
      </c>
    </row>
    <row r="27441" spans="1:1">
      <c r="A27441" t="s">
        <v>29243</v>
      </c>
    </row>
    <row r="27442" spans="1:1">
      <c r="A27442" t="s">
        <v>29244</v>
      </c>
    </row>
    <row r="27443" spans="1:1">
      <c r="A27443" t="s">
        <v>29245</v>
      </c>
    </row>
    <row r="27444" spans="1:1">
      <c r="A27444" t="s">
        <v>29246</v>
      </c>
    </row>
    <row r="27445" spans="1:1">
      <c r="A27445" t="s">
        <v>29247</v>
      </c>
    </row>
    <row r="27446" spans="1:1">
      <c r="A27446" t="s">
        <v>29248</v>
      </c>
    </row>
    <row r="27447" spans="1:1">
      <c r="A27447" t="s">
        <v>29249</v>
      </c>
    </row>
    <row r="27448" spans="1:1">
      <c r="A27448" t="s">
        <v>29250</v>
      </c>
    </row>
    <row r="27449" spans="1:1">
      <c r="A27449" t="s">
        <v>29251</v>
      </c>
    </row>
    <row r="27450" spans="1:1">
      <c r="A27450" t="s">
        <v>29252</v>
      </c>
    </row>
    <row r="27451" spans="1:1">
      <c r="A27451" t="s">
        <v>29253</v>
      </c>
    </row>
    <row r="27452" spans="1:1">
      <c r="A27452" t="s">
        <v>29254</v>
      </c>
    </row>
    <row r="27453" spans="1:1">
      <c r="A27453" t="s">
        <v>29255</v>
      </c>
    </row>
    <row r="27454" spans="1:1">
      <c r="A27454" t="s">
        <v>29256</v>
      </c>
    </row>
    <row r="27455" spans="1:1">
      <c r="A27455" t="s">
        <v>29257</v>
      </c>
    </row>
    <row r="27456" spans="1:1">
      <c r="A27456" t="s">
        <v>29258</v>
      </c>
    </row>
    <row r="27457" spans="1:1">
      <c r="A27457" t="s">
        <v>29259</v>
      </c>
    </row>
    <row r="27458" spans="1:1">
      <c r="A27458" t="s">
        <v>29260</v>
      </c>
    </row>
    <row r="27459" spans="1:1">
      <c r="A27459" t="s">
        <v>29261</v>
      </c>
    </row>
    <row r="27460" spans="1:1">
      <c r="A27460" t="s">
        <v>29262</v>
      </c>
    </row>
    <row r="27461" spans="1:1">
      <c r="A27461" t="s">
        <v>29263</v>
      </c>
    </row>
    <row r="27462" spans="1:1">
      <c r="A27462" t="s">
        <v>29264</v>
      </c>
    </row>
    <row r="27463" spans="1:1">
      <c r="A27463" t="s">
        <v>29265</v>
      </c>
    </row>
    <row r="27464" spans="1:1">
      <c r="A27464" t="s">
        <v>29266</v>
      </c>
    </row>
    <row r="27465" spans="1:1">
      <c r="A27465" t="s">
        <v>29267</v>
      </c>
    </row>
    <row r="27466" spans="1:1">
      <c r="A27466" t="s">
        <v>29268</v>
      </c>
    </row>
    <row r="27467" spans="1:1">
      <c r="A27467" t="s">
        <v>29269</v>
      </c>
    </row>
    <row r="27468" spans="1:1">
      <c r="A27468" t="s">
        <v>29270</v>
      </c>
    </row>
    <row r="27469" spans="1:1">
      <c r="A27469" t="s">
        <v>29271</v>
      </c>
    </row>
    <row r="27470" spans="1:1">
      <c r="A27470" t="s">
        <v>29272</v>
      </c>
    </row>
    <row r="27471" spans="1:1">
      <c r="A27471" t="s">
        <v>29273</v>
      </c>
    </row>
    <row r="27472" spans="1:1">
      <c r="A27472" t="s">
        <v>29274</v>
      </c>
    </row>
    <row r="27473" spans="1:1">
      <c r="A27473" t="s">
        <v>29275</v>
      </c>
    </row>
    <row r="27474" spans="1:1">
      <c r="A27474" t="s">
        <v>29276</v>
      </c>
    </row>
    <row r="27475" spans="1:1">
      <c r="A27475" t="s">
        <v>29277</v>
      </c>
    </row>
    <row r="27476" spans="1:1">
      <c r="A27476" t="s">
        <v>29278</v>
      </c>
    </row>
    <row r="27477" spans="1:1">
      <c r="A27477" t="s">
        <v>29279</v>
      </c>
    </row>
    <row r="27478" spans="1:1">
      <c r="A27478" t="s">
        <v>29280</v>
      </c>
    </row>
    <row r="27479" spans="1:1">
      <c r="A27479" t="s">
        <v>29281</v>
      </c>
    </row>
    <row r="27480" spans="1:1">
      <c r="A27480" t="s">
        <v>29282</v>
      </c>
    </row>
    <row r="27481" spans="1:1">
      <c r="A27481" t="s">
        <v>29283</v>
      </c>
    </row>
    <row r="27482" spans="1:1">
      <c r="A27482" t="s">
        <v>29284</v>
      </c>
    </row>
    <row r="27483" spans="1:1">
      <c r="A27483" t="s">
        <v>29285</v>
      </c>
    </row>
    <row r="27484" spans="1:1">
      <c r="A27484" t="s">
        <v>29286</v>
      </c>
    </row>
    <row r="27485" spans="1:1">
      <c r="A27485" t="s">
        <v>29287</v>
      </c>
    </row>
    <row r="27486" spans="1:1">
      <c r="A27486" t="s">
        <v>29288</v>
      </c>
    </row>
    <row r="27487" spans="1:1">
      <c r="A27487" t="s">
        <v>29289</v>
      </c>
    </row>
    <row r="27488" spans="1:1">
      <c r="A27488" t="s">
        <v>29290</v>
      </c>
    </row>
    <row r="27489" spans="1:1">
      <c r="A27489" t="s">
        <v>29291</v>
      </c>
    </row>
    <row r="27490" spans="1:1">
      <c r="A27490" t="s">
        <v>29292</v>
      </c>
    </row>
    <row r="27491" spans="1:1">
      <c r="A27491" t="s">
        <v>29293</v>
      </c>
    </row>
    <row r="27492" spans="1:1">
      <c r="A27492" t="s">
        <v>29294</v>
      </c>
    </row>
    <row r="27493" spans="1:1">
      <c r="A27493" t="s">
        <v>29295</v>
      </c>
    </row>
    <row r="27494" spans="1:1">
      <c r="A27494" t="s">
        <v>29296</v>
      </c>
    </row>
    <row r="27495" spans="1:1">
      <c r="A27495" t="s">
        <v>29297</v>
      </c>
    </row>
    <row r="27496" spans="1:1">
      <c r="A27496" t="s">
        <v>29298</v>
      </c>
    </row>
    <row r="27497" spans="1:1">
      <c r="A27497" t="s">
        <v>29299</v>
      </c>
    </row>
    <row r="27498" spans="1:1">
      <c r="A27498" t="s">
        <v>29300</v>
      </c>
    </row>
    <row r="27499" spans="1:1">
      <c r="A27499" t="s">
        <v>29301</v>
      </c>
    </row>
    <row r="27500" spans="1:1">
      <c r="A27500" t="s">
        <v>29302</v>
      </c>
    </row>
    <row r="27501" spans="1:1">
      <c r="A27501" t="s">
        <v>29303</v>
      </c>
    </row>
    <row r="27502" spans="1:1">
      <c r="A27502" t="s">
        <v>29304</v>
      </c>
    </row>
    <row r="27503" spans="1:1">
      <c r="A27503" t="s">
        <v>29305</v>
      </c>
    </row>
    <row r="27504" spans="1:1">
      <c r="A27504" t="s">
        <v>29306</v>
      </c>
    </row>
    <row r="27505" spans="1:1">
      <c r="A27505" t="s">
        <v>29307</v>
      </c>
    </row>
    <row r="27506" spans="1:1">
      <c r="A27506" t="s">
        <v>29308</v>
      </c>
    </row>
    <row r="27507" spans="1:1">
      <c r="A27507" t="s">
        <v>29309</v>
      </c>
    </row>
    <row r="27508" spans="1:1">
      <c r="A27508" t="s">
        <v>29310</v>
      </c>
    </row>
    <row r="27509" spans="1:1">
      <c r="A27509" t="s">
        <v>29311</v>
      </c>
    </row>
    <row r="27510" spans="1:1">
      <c r="A27510" t="s">
        <v>29312</v>
      </c>
    </row>
    <row r="27511" spans="1:1">
      <c r="A27511" t="s">
        <v>29313</v>
      </c>
    </row>
    <row r="27512" spans="1:1">
      <c r="A27512" t="s">
        <v>29314</v>
      </c>
    </row>
    <row r="27513" spans="1:1">
      <c r="A27513" t="s">
        <v>29315</v>
      </c>
    </row>
    <row r="27514" spans="1:1">
      <c r="A27514" t="s">
        <v>29316</v>
      </c>
    </row>
    <row r="27515" spans="1:1">
      <c r="A27515" t="s">
        <v>29317</v>
      </c>
    </row>
    <row r="27516" spans="1:1">
      <c r="A27516" t="s">
        <v>29318</v>
      </c>
    </row>
    <row r="27517" spans="1:1">
      <c r="A27517" t="s">
        <v>29319</v>
      </c>
    </row>
    <row r="27518" spans="1:1">
      <c r="A27518" t="s">
        <v>29320</v>
      </c>
    </row>
    <row r="27519" spans="1:1">
      <c r="A27519" t="s">
        <v>29321</v>
      </c>
    </row>
    <row r="27520" spans="1:1">
      <c r="A27520" t="s">
        <v>29322</v>
      </c>
    </row>
    <row r="27521" spans="1:1">
      <c r="A27521" t="s">
        <v>29323</v>
      </c>
    </row>
    <row r="27522" spans="1:1">
      <c r="A27522" t="s">
        <v>29324</v>
      </c>
    </row>
    <row r="27523" spans="1:1">
      <c r="A27523" t="s">
        <v>29325</v>
      </c>
    </row>
    <row r="27524" spans="1:1">
      <c r="A27524" t="s">
        <v>29326</v>
      </c>
    </row>
    <row r="27525" spans="1:1">
      <c r="A27525" t="s">
        <v>29327</v>
      </c>
    </row>
    <row r="27526" spans="1:1">
      <c r="A27526" t="s">
        <v>29328</v>
      </c>
    </row>
    <row r="27527" spans="1:1">
      <c r="A27527" t="s">
        <v>29329</v>
      </c>
    </row>
    <row r="27528" spans="1:1">
      <c r="A27528" t="s">
        <v>29330</v>
      </c>
    </row>
    <row r="27529" spans="1:1">
      <c r="A27529" t="s">
        <v>29331</v>
      </c>
    </row>
    <row r="27530" spans="1:1">
      <c r="A27530" t="s">
        <v>29332</v>
      </c>
    </row>
    <row r="27531" spans="1:1">
      <c r="A27531" t="s">
        <v>29333</v>
      </c>
    </row>
    <row r="27532" spans="1:1">
      <c r="A27532" t="s">
        <v>29334</v>
      </c>
    </row>
    <row r="27533" spans="1:1">
      <c r="A27533" t="s">
        <v>29335</v>
      </c>
    </row>
    <row r="27534" spans="1:1">
      <c r="A27534" t="s">
        <v>29336</v>
      </c>
    </row>
    <row r="27535" spans="1:1">
      <c r="A27535" t="s">
        <v>29337</v>
      </c>
    </row>
    <row r="27536" spans="1:1">
      <c r="A27536" t="s">
        <v>29338</v>
      </c>
    </row>
    <row r="27537" spans="1:1">
      <c r="A27537" t="s">
        <v>29339</v>
      </c>
    </row>
    <row r="27538" spans="1:1">
      <c r="A27538" t="s">
        <v>29340</v>
      </c>
    </row>
    <row r="27539" spans="1:1">
      <c r="A27539" t="s">
        <v>29341</v>
      </c>
    </row>
    <row r="27540" spans="1:1">
      <c r="A27540" t="s">
        <v>29342</v>
      </c>
    </row>
    <row r="27541" spans="1:1">
      <c r="A27541" t="s">
        <v>29343</v>
      </c>
    </row>
    <row r="27542" spans="1:1">
      <c r="A27542" t="s">
        <v>29344</v>
      </c>
    </row>
    <row r="27543" spans="1:1">
      <c r="A27543" t="s">
        <v>29345</v>
      </c>
    </row>
    <row r="27544" spans="1:1">
      <c r="A27544" t="s">
        <v>29346</v>
      </c>
    </row>
    <row r="27545" spans="1:1">
      <c r="A27545" t="s">
        <v>29347</v>
      </c>
    </row>
    <row r="27546" spans="1:1">
      <c r="A27546" t="s">
        <v>29348</v>
      </c>
    </row>
    <row r="27547" spans="1:1">
      <c r="A27547" t="s">
        <v>29349</v>
      </c>
    </row>
    <row r="27548" spans="1:1">
      <c r="A27548" t="s">
        <v>29350</v>
      </c>
    </row>
    <row r="27549" spans="1:1">
      <c r="A27549" t="s">
        <v>29351</v>
      </c>
    </row>
    <row r="27550" spans="1:1">
      <c r="A27550" t="s">
        <v>29352</v>
      </c>
    </row>
    <row r="27551" spans="1:1">
      <c r="A27551" t="s">
        <v>29353</v>
      </c>
    </row>
    <row r="27552" spans="1:1">
      <c r="A27552" t="s">
        <v>29354</v>
      </c>
    </row>
    <row r="27553" spans="1:1">
      <c r="A27553" t="s">
        <v>29355</v>
      </c>
    </row>
    <row r="27554" spans="1:1">
      <c r="A27554" t="s">
        <v>29356</v>
      </c>
    </row>
    <row r="27555" spans="1:1">
      <c r="A27555" t="s">
        <v>29357</v>
      </c>
    </row>
    <row r="27556" spans="1:1">
      <c r="A27556" t="s">
        <v>29358</v>
      </c>
    </row>
    <row r="27557" spans="1:1">
      <c r="A27557" t="s">
        <v>29359</v>
      </c>
    </row>
    <row r="27558" spans="1:1">
      <c r="A27558" t="s">
        <v>29360</v>
      </c>
    </row>
    <row r="27559" spans="1:1">
      <c r="A27559" t="s">
        <v>29361</v>
      </c>
    </row>
    <row r="27560" spans="1:1">
      <c r="A27560" t="s">
        <v>29362</v>
      </c>
    </row>
    <row r="27561" spans="1:1">
      <c r="A27561" t="s">
        <v>29363</v>
      </c>
    </row>
    <row r="27562" spans="1:1">
      <c r="A27562" t="s">
        <v>29364</v>
      </c>
    </row>
    <row r="27563" spans="1:1">
      <c r="A27563" t="s">
        <v>29365</v>
      </c>
    </row>
    <row r="27564" spans="1:1">
      <c r="A27564" t="s">
        <v>29366</v>
      </c>
    </row>
    <row r="27565" spans="1:1">
      <c r="A27565" t="s">
        <v>29367</v>
      </c>
    </row>
    <row r="27566" spans="1:1">
      <c r="A27566" t="s">
        <v>29368</v>
      </c>
    </row>
    <row r="27567" spans="1:1">
      <c r="A27567" t="s">
        <v>29369</v>
      </c>
    </row>
    <row r="27568" spans="1:1">
      <c r="A27568" t="s">
        <v>29370</v>
      </c>
    </row>
    <row r="27569" spans="1:1">
      <c r="A27569" t="s">
        <v>29371</v>
      </c>
    </row>
    <row r="27570" spans="1:1">
      <c r="A27570" t="s">
        <v>29372</v>
      </c>
    </row>
    <row r="27571" spans="1:1">
      <c r="A27571" t="s">
        <v>29373</v>
      </c>
    </row>
    <row r="27572" spans="1:1">
      <c r="A27572" t="s">
        <v>29374</v>
      </c>
    </row>
    <row r="27573" spans="1:1">
      <c r="A27573" t="s">
        <v>29375</v>
      </c>
    </row>
    <row r="27574" spans="1:1">
      <c r="A27574" t="s">
        <v>29376</v>
      </c>
    </row>
    <row r="27575" spans="1:1">
      <c r="A27575" t="s">
        <v>29377</v>
      </c>
    </row>
    <row r="27576" spans="1:1">
      <c r="A27576" t="s">
        <v>29378</v>
      </c>
    </row>
    <row r="27577" spans="1:1">
      <c r="A27577" t="s">
        <v>29379</v>
      </c>
    </row>
    <row r="27578" spans="1:1">
      <c r="A27578" t="s">
        <v>29380</v>
      </c>
    </row>
    <row r="27579" spans="1:1">
      <c r="A27579" t="s">
        <v>29381</v>
      </c>
    </row>
    <row r="27580" spans="1:1">
      <c r="A27580" t="s">
        <v>29382</v>
      </c>
    </row>
    <row r="27581" spans="1:1">
      <c r="A27581" t="s">
        <v>29383</v>
      </c>
    </row>
    <row r="27582" spans="1:1">
      <c r="A27582" t="s">
        <v>29384</v>
      </c>
    </row>
    <row r="27583" spans="1:1">
      <c r="A27583" t="s">
        <v>29385</v>
      </c>
    </row>
    <row r="27584" spans="1:1">
      <c r="A27584" t="s">
        <v>29386</v>
      </c>
    </row>
    <row r="27585" spans="1:1">
      <c r="A27585" t="s">
        <v>29387</v>
      </c>
    </row>
    <row r="27586" spans="1:1">
      <c r="A27586" t="s">
        <v>29388</v>
      </c>
    </row>
    <row r="27587" spans="1:1">
      <c r="A27587" t="s">
        <v>29389</v>
      </c>
    </row>
    <row r="27588" spans="1:1">
      <c r="A27588" t="s">
        <v>29390</v>
      </c>
    </row>
    <row r="27589" spans="1:1">
      <c r="A27589" t="s">
        <v>29391</v>
      </c>
    </row>
    <row r="27590" spans="1:1">
      <c r="A27590" t="s">
        <v>29392</v>
      </c>
    </row>
    <row r="27591" spans="1:1">
      <c r="A27591" t="s">
        <v>29393</v>
      </c>
    </row>
    <row r="27592" spans="1:1">
      <c r="A27592" t="s">
        <v>29394</v>
      </c>
    </row>
    <row r="27593" spans="1:1">
      <c r="A27593" t="s">
        <v>29395</v>
      </c>
    </row>
    <row r="27594" spans="1:1">
      <c r="A27594" t="s">
        <v>29396</v>
      </c>
    </row>
    <row r="27595" spans="1:1">
      <c r="A27595" t="s">
        <v>29397</v>
      </c>
    </row>
    <row r="27596" spans="1:1">
      <c r="A27596" t="s">
        <v>29398</v>
      </c>
    </row>
    <row r="27597" spans="1:1">
      <c r="A27597" t="s">
        <v>29399</v>
      </c>
    </row>
    <row r="27598" spans="1:1">
      <c r="A27598" t="s">
        <v>29400</v>
      </c>
    </row>
    <row r="27599" spans="1:1">
      <c r="A27599" t="s">
        <v>29401</v>
      </c>
    </row>
    <row r="27600" spans="1:1">
      <c r="A27600" t="s">
        <v>29402</v>
      </c>
    </row>
    <row r="27601" spans="1:1">
      <c r="A27601" t="s">
        <v>29403</v>
      </c>
    </row>
    <row r="27602" spans="1:1">
      <c r="A27602" t="s">
        <v>29404</v>
      </c>
    </row>
    <row r="27603" spans="1:1">
      <c r="A27603" t="s">
        <v>29405</v>
      </c>
    </row>
    <row r="27604" spans="1:1">
      <c r="A27604" t="s">
        <v>29406</v>
      </c>
    </row>
    <row r="27605" spans="1:1">
      <c r="A27605" t="s">
        <v>29407</v>
      </c>
    </row>
    <row r="27606" spans="1:1">
      <c r="A27606" t="s">
        <v>29408</v>
      </c>
    </row>
    <row r="27607" spans="1:1">
      <c r="A27607" t="s">
        <v>29409</v>
      </c>
    </row>
    <row r="27608" spans="1:1">
      <c r="A27608" t="s">
        <v>29410</v>
      </c>
    </row>
    <row r="27609" spans="1:1">
      <c r="A27609" t="s">
        <v>29411</v>
      </c>
    </row>
    <row r="27610" spans="1:1">
      <c r="A27610" t="s">
        <v>29412</v>
      </c>
    </row>
    <row r="27611" spans="1:1">
      <c r="A27611" t="s">
        <v>29413</v>
      </c>
    </row>
    <row r="27612" spans="1:1">
      <c r="A27612" t="s">
        <v>29414</v>
      </c>
    </row>
    <row r="27613" spans="1:1">
      <c r="A27613" t="s">
        <v>29415</v>
      </c>
    </row>
    <row r="27614" spans="1:1">
      <c r="A27614" t="s">
        <v>29416</v>
      </c>
    </row>
    <row r="27615" spans="1:1">
      <c r="A27615" t="s">
        <v>29417</v>
      </c>
    </row>
    <row r="27616" spans="1:1">
      <c r="A27616" t="s">
        <v>29418</v>
      </c>
    </row>
    <row r="27617" spans="1:1">
      <c r="A27617" t="s">
        <v>29419</v>
      </c>
    </row>
    <row r="27618" spans="1:1">
      <c r="A27618" t="s">
        <v>29420</v>
      </c>
    </row>
    <row r="27619" spans="1:1">
      <c r="A27619" t="s">
        <v>29421</v>
      </c>
    </row>
    <row r="27620" spans="1:1">
      <c r="A27620" t="s">
        <v>29422</v>
      </c>
    </row>
    <row r="27621" spans="1:1">
      <c r="A27621" t="s">
        <v>29423</v>
      </c>
    </row>
    <row r="27622" spans="1:1">
      <c r="A27622" t="s">
        <v>29424</v>
      </c>
    </row>
    <row r="27623" spans="1:1">
      <c r="A27623" t="s">
        <v>29425</v>
      </c>
    </row>
    <row r="27624" spans="1:1">
      <c r="A27624" t="s">
        <v>29426</v>
      </c>
    </row>
    <row r="27625" spans="1:1">
      <c r="A27625" t="s">
        <v>29427</v>
      </c>
    </row>
    <row r="27626" spans="1:1">
      <c r="A27626" t="s">
        <v>29428</v>
      </c>
    </row>
    <row r="27627" spans="1:1">
      <c r="A27627" t="s">
        <v>29429</v>
      </c>
    </row>
    <row r="27628" spans="1:1">
      <c r="A27628" t="s">
        <v>29430</v>
      </c>
    </row>
    <row r="27629" spans="1:1">
      <c r="A27629" t="s">
        <v>29431</v>
      </c>
    </row>
    <row r="27630" spans="1:1">
      <c r="A27630" t="s">
        <v>29432</v>
      </c>
    </row>
    <row r="27631" spans="1:1">
      <c r="A27631" t="s">
        <v>29433</v>
      </c>
    </row>
    <row r="27632" spans="1:1">
      <c r="A27632" t="s">
        <v>29434</v>
      </c>
    </row>
    <row r="27633" spans="1:1">
      <c r="A27633" t="s">
        <v>29435</v>
      </c>
    </row>
    <row r="27634" spans="1:1">
      <c r="A27634" t="s">
        <v>29436</v>
      </c>
    </row>
    <row r="27635" spans="1:1">
      <c r="A27635" t="s">
        <v>29437</v>
      </c>
    </row>
    <row r="27636" spans="1:1">
      <c r="A27636" t="s">
        <v>29438</v>
      </c>
    </row>
    <row r="27637" spans="1:1">
      <c r="A27637" t="s">
        <v>29439</v>
      </c>
    </row>
    <row r="27638" spans="1:1">
      <c r="A27638" t="s">
        <v>29440</v>
      </c>
    </row>
    <row r="27639" spans="1:1">
      <c r="A27639" t="s">
        <v>29441</v>
      </c>
    </row>
    <row r="27640" spans="1:1">
      <c r="A27640" t="s">
        <v>29442</v>
      </c>
    </row>
    <row r="27641" spans="1:1">
      <c r="A27641" t="s">
        <v>29443</v>
      </c>
    </row>
    <row r="27642" spans="1:1">
      <c r="A27642" t="s">
        <v>29444</v>
      </c>
    </row>
    <row r="27643" spans="1:1">
      <c r="A27643" t="s">
        <v>29445</v>
      </c>
    </row>
    <row r="27644" spans="1:1">
      <c r="A27644" t="s">
        <v>29446</v>
      </c>
    </row>
    <row r="27645" spans="1:1">
      <c r="A27645" t="s">
        <v>29447</v>
      </c>
    </row>
    <row r="27646" spans="1:1">
      <c r="A27646" t="s">
        <v>29448</v>
      </c>
    </row>
    <row r="27647" spans="1:1">
      <c r="A27647" t="s">
        <v>29449</v>
      </c>
    </row>
    <row r="27648" spans="1:1">
      <c r="A27648" t="s">
        <v>29450</v>
      </c>
    </row>
    <row r="27649" spans="1:1">
      <c r="A27649" t="s">
        <v>29451</v>
      </c>
    </row>
    <row r="27650" spans="1:1">
      <c r="A27650" t="s">
        <v>29452</v>
      </c>
    </row>
    <row r="27651" spans="1:1">
      <c r="A27651" t="s">
        <v>29453</v>
      </c>
    </row>
    <row r="27652" spans="1:1">
      <c r="A27652" t="s">
        <v>29454</v>
      </c>
    </row>
    <row r="27653" spans="1:1">
      <c r="A27653" t="s">
        <v>29455</v>
      </c>
    </row>
    <row r="27654" spans="1:1">
      <c r="A27654" t="s">
        <v>29456</v>
      </c>
    </row>
    <row r="27655" spans="1:1">
      <c r="A27655" t="s">
        <v>29457</v>
      </c>
    </row>
    <row r="27656" spans="1:1">
      <c r="A27656" t="s">
        <v>29458</v>
      </c>
    </row>
    <row r="27657" spans="1:1">
      <c r="A27657" t="s">
        <v>29459</v>
      </c>
    </row>
    <row r="27658" spans="1:1">
      <c r="A27658" t="s">
        <v>29460</v>
      </c>
    </row>
    <row r="27659" spans="1:1">
      <c r="A27659" t="s">
        <v>29461</v>
      </c>
    </row>
    <row r="27660" spans="1:1">
      <c r="A27660" t="s">
        <v>29462</v>
      </c>
    </row>
    <row r="27661" spans="1:1">
      <c r="A27661" t="s">
        <v>29463</v>
      </c>
    </row>
    <row r="27662" spans="1:1">
      <c r="A27662" t="s">
        <v>29464</v>
      </c>
    </row>
    <row r="27663" spans="1:1">
      <c r="A27663" t="s">
        <v>29465</v>
      </c>
    </row>
    <row r="27664" spans="1:1">
      <c r="A27664" t="s">
        <v>29466</v>
      </c>
    </row>
    <row r="27665" spans="1:1">
      <c r="A27665" t="s">
        <v>29467</v>
      </c>
    </row>
    <row r="27666" spans="1:1">
      <c r="A27666" t="s">
        <v>29468</v>
      </c>
    </row>
    <row r="27667" spans="1:1">
      <c r="A27667" t="s">
        <v>29469</v>
      </c>
    </row>
    <row r="27668" spans="1:1">
      <c r="A27668" t="s">
        <v>29470</v>
      </c>
    </row>
    <row r="27669" spans="1:1">
      <c r="A27669" t="s">
        <v>29471</v>
      </c>
    </row>
    <row r="27670" spans="1:1">
      <c r="A27670" t="s">
        <v>29472</v>
      </c>
    </row>
    <row r="27671" spans="1:1">
      <c r="A27671" t="s">
        <v>29473</v>
      </c>
    </row>
    <row r="27672" spans="1:1">
      <c r="A27672" t="s">
        <v>29474</v>
      </c>
    </row>
    <row r="27673" spans="1:1">
      <c r="A27673" t="s">
        <v>29475</v>
      </c>
    </row>
    <row r="27674" spans="1:1">
      <c r="A27674" t="s">
        <v>29476</v>
      </c>
    </row>
    <row r="27675" spans="1:1">
      <c r="A27675" t="s">
        <v>29477</v>
      </c>
    </row>
    <row r="27676" spans="1:1">
      <c r="A27676" t="s">
        <v>29478</v>
      </c>
    </row>
    <row r="27677" spans="1:1">
      <c r="A27677" t="s">
        <v>29479</v>
      </c>
    </row>
    <row r="27678" spans="1:1">
      <c r="A27678" t="s">
        <v>29480</v>
      </c>
    </row>
    <row r="27679" spans="1:1">
      <c r="A27679" t="s">
        <v>29481</v>
      </c>
    </row>
    <row r="27680" spans="1:1">
      <c r="A27680" t="s">
        <v>29482</v>
      </c>
    </row>
    <row r="27681" spans="1:1">
      <c r="A27681" t="s">
        <v>29483</v>
      </c>
    </row>
    <row r="27682" spans="1:1">
      <c r="A27682" t="s">
        <v>29484</v>
      </c>
    </row>
    <row r="27683" spans="1:1">
      <c r="A27683" t="s">
        <v>29485</v>
      </c>
    </row>
    <row r="27684" spans="1:1">
      <c r="A27684" t="s">
        <v>29486</v>
      </c>
    </row>
    <row r="27685" spans="1:1">
      <c r="A27685" t="s">
        <v>29487</v>
      </c>
    </row>
    <row r="27686" spans="1:1">
      <c r="A27686" t="s">
        <v>29488</v>
      </c>
    </row>
    <row r="27687" spans="1:1">
      <c r="A27687" t="s">
        <v>29489</v>
      </c>
    </row>
    <row r="27688" spans="1:1">
      <c r="A27688" t="s">
        <v>29490</v>
      </c>
    </row>
    <row r="27689" spans="1:1">
      <c r="A27689" t="s">
        <v>29491</v>
      </c>
    </row>
    <row r="27690" spans="1:1">
      <c r="A27690" t="s">
        <v>29492</v>
      </c>
    </row>
    <row r="27691" spans="1:1">
      <c r="A27691" t="s">
        <v>29493</v>
      </c>
    </row>
    <row r="27692" spans="1:1">
      <c r="A27692" t="s">
        <v>29494</v>
      </c>
    </row>
    <row r="27693" spans="1:1">
      <c r="A27693" t="s">
        <v>29495</v>
      </c>
    </row>
    <row r="27694" spans="1:1">
      <c r="A27694" t="s">
        <v>29496</v>
      </c>
    </row>
    <row r="27695" spans="1:1">
      <c r="A27695" t="s">
        <v>29497</v>
      </c>
    </row>
    <row r="27696" spans="1:1">
      <c r="A27696" t="s">
        <v>29498</v>
      </c>
    </row>
    <row r="27697" spans="1:1">
      <c r="A27697" t="s">
        <v>29499</v>
      </c>
    </row>
    <row r="27698" spans="1:1">
      <c r="A27698" t="s">
        <v>29500</v>
      </c>
    </row>
    <row r="27699" spans="1:1">
      <c r="A27699" t="s">
        <v>29501</v>
      </c>
    </row>
    <row r="27700" spans="1:1">
      <c r="A27700" t="s">
        <v>29502</v>
      </c>
    </row>
    <row r="27701" spans="1:1">
      <c r="A27701" t="s">
        <v>29503</v>
      </c>
    </row>
    <row r="27702" spans="1:1">
      <c r="A27702" t="s">
        <v>29504</v>
      </c>
    </row>
    <row r="27703" spans="1:1">
      <c r="A27703" t="s">
        <v>29505</v>
      </c>
    </row>
    <row r="27704" spans="1:1">
      <c r="A27704" t="s">
        <v>29506</v>
      </c>
    </row>
    <row r="27705" spans="1:1">
      <c r="A27705" t="s">
        <v>29507</v>
      </c>
    </row>
    <row r="27706" spans="1:1">
      <c r="A27706" t="s">
        <v>29508</v>
      </c>
    </row>
    <row r="27707" spans="1:1">
      <c r="A27707" t="s">
        <v>29509</v>
      </c>
    </row>
    <row r="27708" spans="1:1">
      <c r="A27708" t="s">
        <v>29510</v>
      </c>
    </row>
    <row r="27709" spans="1:1">
      <c r="A27709" t="s">
        <v>29511</v>
      </c>
    </row>
    <row r="27710" spans="1:1">
      <c r="A27710" t="s">
        <v>29512</v>
      </c>
    </row>
    <row r="27711" spans="1:1">
      <c r="A27711" t="s">
        <v>29513</v>
      </c>
    </row>
    <row r="27712" spans="1:1">
      <c r="A27712" t="s">
        <v>29514</v>
      </c>
    </row>
    <row r="27713" spans="1:1">
      <c r="A27713" t="s">
        <v>29515</v>
      </c>
    </row>
    <row r="27714" spans="1:1">
      <c r="A27714" t="s">
        <v>29516</v>
      </c>
    </row>
    <row r="27715" spans="1:1">
      <c r="A27715" t="s">
        <v>29517</v>
      </c>
    </row>
    <row r="27716" spans="1:1">
      <c r="A27716" t="s">
        <v>29518</v>
      </c>
    </row>
    <row r="27717" spans="1:1">
      <c r="A27717" t="s">
        <v>29519</v>
      </c>
    </row>
    <row r="27718" spans="1:1">
      <c r="A27718" t="s">
        <v>29520</v>
      </c>
    </row>
    <row r="27719" spans="1:1">
      <c r="A27719" t="s">
        <v>29521</v>
      </c>
    </row>
    <row r="27720" spans="1:1">
      <c r="A27720" t="s">
        <v>29522</v>
      </c>
    </row>
    <row r="27721" spans="1:1">
      <c r="A27721" t="s">
        <v>29523</v>
      </c>
    </row>
    <row r="27722" spans="1:1">
      <c r="A27722" t="s">
        <v>29524</v>
      </c>
    </row>
    <row r="27723" spans="1:1">
      <c r="A27723" t="s">
        <v>29525</v>
      </c>
    </row>
    <row r="27724" spans="1:1">
      <c r="A27724" t="s">
        <v>29526</v>
      </c>
    </row>
    <row r="27725" spans="1:1">
      <c r="A27725" t="s">
        <v>29527</v>
      </c>
    </row>
    <row r="27726" spans="1:1">
      <c r="A27726" t="s">
        <v>29528</v>
      </c>
    </row>
    <row r="27727" spans="1:1">
      <c r="A27727" t="s">
        <v>29529</v>
      </c>
    </row>
    <row r="27728" spans="1:1">
      <c r="A27728" t="s">
        <v>29530</v>
      </c>
    </row>
    <row r="27729" spans="1:1">
      <c r="A27729" t="s">
        <v>29531</v>
      </c>
    </row>
    <row r="27730" spans="1:1">
      <c r="A27730" t="s">
        <v>29532</v>
      </c>
    </row>
    <row r="27731" spans="1:1">
      <c r="A27731" t="s">
        <v>29533</v>
      </c>
    </row>
    <row r="27732" spans="1:1">
      <c r="A27732" t="s">
        <v>29534</v>
      </c>
    </row>
    <row r="27733" spans="1:1">
      <c r="A27733" t="s">
        <v>29535</v>
      </c>
    </row>
    <row r="27734" spans="1:1">
      <c r="A27734" t="s">
        <v>29536</v>
      </c>
    </row>
    <row r="27735" spans="1:1">
      <c r="A27735" t="s">
        <v>29537</v>
      </c>
    </row>
    <row r="27736" spans="1:1">
      <c r="A27736" t="s">
        <v>29538</v>
      </c>
    </row>
    <row r="27737" spans="1:1">
      <c r="A27737" t="s">
        <v>29539</v>
      </c>
    </row>
    <row r="27738" spans="1:1">
      <c r="A27738" t="s">
        <v>29540</v>
      </c>
    </row>
    <row r="27739" spans="1:1">
      <c r="A27739" t="s">
        <v>29541</v>
      </c>
    </row>
    <row r="27740" spans="1:1">
      <c r="A27740" t="s">
        <v>29542</v>
      </c>
    </row>
    <row r="27741" spans="1:1">
      <c r="A27741" t="s">
        <v>29543</v>
      </c>
    </row>
    <row r="27742" spans="1:1">
      <c r="A27742" t="s">
        <v>29544</v>
      </c>
    </row>
    <row r="27743" spans="1:1">
      <c r="A27743" t="s">
        <v>29545</v>
      </c>
    </row>
    <row r="27744" spans="1:1">
      <c r="A27744" t="s">
        <v>29546</v>
      </c>
    </row>
    <row r="27745" spans="1:1">
      <c r="A27745" t="s">
        <v>29547</v>
      </c>
    </row>
    <row r="27746" spans="1:1">
      <c r="A27746" t="s">
        <v>29548</v>
      </c>
    </row>
    <row r="27747" spans="1:1">
      <c r="A27747" t="s">
        <v>29549</v>
      </c>
    </row>
    <row r="27748" spans="1:1">
      <c r="A27748" t="s">
        <v>29550</v>
      </c>
    </row>
    <row r="27749" spans="1:1">
      <c r="A27749" t="s">
        <v>29551</v>
      </c>
    </row>
    <row r="27750" spans="1:1">
      <c r="A27750" t="s">
        <v>29552</v>
      </c>
    </row>
    <row r="27751" spans="1:1">
      <c r="A27751" t="s">
        <v>29553</v>
      </c>
    </row>
    <row r="27752" spans="1:1">
      <c r="A27752" t="s">
        <v>29554</v>
      </c>
    </row>
    <row r="27753" spans="1:1">
      <c r="A27753" t="s">
        <v>29555</v>
      </c>
    </row>
    <row r="27754" spans="1:1">
      <c r="A27754" t="s">
        <v>29556</v>
      </c>
    </row>
    <row r="27755" spans="1:1">
      <c r="A27755" t="s">
        <v>29557</v>
      </c>
    </row>
    <row r="27756" spans="1:1">
      <c r="A27756" t="s">
        <v>29558</v>
      </c>
    </row>
    <row r="27757" spans="1:1">
      <c r="A27757" t="s">
        <v>29559</v>
      </c>
    </row>
    <row r="27758" spans="1:1">
      <c r="A27758" t="s">
        <v>29560</v>
      </c>
    </row>
    <row r="27759" spans="1:1">
      <c r="A27759" t="s">
        <v>29561</v>
      </c>
    </row>
    <row r="27760" spans="1:1">
      <c r="A27760" t="s">
        <v>29562</v>
      </c>
    </row>
    <row r="27761" spans="1:1">
      <c r="A27761" t="s">
        <v>29563</v>
      </c>
    </row>
    <row r="27762" spans="1:1">
      <c r="A27762" t="s">
        <v>29564</v>
      </c>
    </row>
    <row r="27763" spans="1:1">
      <c r="A27763" t="s">
        <v>29565</v>
      </c>
    </row>
    <row r="27764" spans="1:1">
      <c r="A27764" t="s">
        <v>29566</v>
      </c>
    </row>
    <row r="27765" spans="1:1">
      <c r="A27765" t="s">
        <v>29567</v>
      </c>
    </row>
    <row r="27766" spans="1:1">
      <c r="A27766" t="s">
        <v>29568</v>
      </c>
    </row>
    <row r="27767" spans="1:1">
      <c r="A27767" t="s">
        <v>29569</v>
      </c>
    </row>
    <row r="27768" spans="1:1">
      <c r="A27768" t="s">
        <v>29570</v>
      </c>
    </row>
    <row r="27769" spans="1:1">
      <c r="A27769" t="s">
        <v>29571</v>
      </c>
    </row>
    <row r="27770" spans="1:1">
      <c r="A27770" t="s">
        <v>29572</v>
      </c>
    </row>
    <row r="27771" spans="1:1">
      <c r="A27771" t="s">
        <v>29573</v>
      </c>
    </row>
    <row r="27772" spans="1:1">
      <c r="A27772" t="s">
        <v>29574</v>
      </c>
    </row>
    <row r="27773" spans="1:1">
      <c r="A27773" t="s">
        <v>29575</v>
      </c>
    </row>
    <row r="27774" spans="1:1">
      <c r="A27774" t="s">
        <v>29576</v>
      </c>
    </row>
    <row r="27775" spans="1:1">
      <c r="A27775" t="s">
        <v>29577</v>
      </c>
    </row>
    <row r="27776" spans="1:1">
      <c r="A27776" t="s">
        <v>29578</v>
      </c>
    </row>
    <row r="27777" spans="1:1">
      <c r="A27777" t="s">
        <v>29579</v>
      </c>
    </row>
    <row r="27778" spans="1:1">
      <c r="A27778" t="s">
        <v>29580</v>
      </c>
    </row>
    <row r="27779" spans="1:1">
      <c r="A27779" t="s">
        <v>29581</v>
      </c>
    </row>
    <row r="27780" spans="1:1">
      <c r="A27780" t="s">
        <v>29582</v>
      </c>
    </row>
    <row r="27781" spans="1:1">
      <c r="A27781" t="s">
        <v>29583</v>
      </c>
    </row>
    <row r="27782" spans="1:1">
      <c r="A27782" t="s">
        <v>29584</v>
      </c>
    </row>
    <row r="27783" spans="1:1">
      <c r="A27783" t="s">
        <v>29585</v>
      </c>
    </row>
    <row r="27784" spans="1:1">
      <c r="A27784" t="s">
        <v>29586</v>
      </c>
    </row>
    <row r="27785" spans="1:1">
      <c r="A27785" t="s">
        <v>29587</v>
      </c>
    </row>
    <row r="27786" spans="1:1">
      <c r="A27786" t="s">
        <v>29588</v>
      </c>
    </row>
    <row r="27787" spans="1:1">
      <c r="A27787" t="s">
        <v>29589</v>
      </c>
    </row>
    <row r="27788" spans="1:1">
      <c r="A27788" t="s">
        <v>29590</v>
      </c>
    </row>
    <row r="27789" spans="1:1">
      <c r="A27789" t="s">
        <v>29591</v>
      </c>
    </row>
    <row r="27790" spans="1:1">
      <c r="A27790" t="s">
        <v>29592</v>
      </c>
    </row>
    <row r="27791" spans="1:1">
      <c r="A27791" t="s">
        <v>29593</v>
      </c>
    </row>
    <row r="27792" spans="1:1">
      <c r="A27792" t="s">
        <v>29594</v>
      </c>
    </row>
    <row r="27793" spans="1:1">
      <c r="A27793" t="s">
        <v>29595</v>
      </c>
    </row>
    <row r="27794" spans="1:1">
      <c r="A27794" t="s">
        <v>29596</v>
      </c>
    </row>
    <row r="27795" spans="1:1">
      <c r="A27795" t="s">
        <v>29597</v>
      </c>
    </row>
    <row r="27796" spans="1:1">
      <c r="A27796" t="s">
        <v>29598</v>
      </c>
    </row>
    <row r="27797" spans="1:1">
      <c r="A27797" t="s">
        <v>29599</v>
      </c>
    </row>
    <row r="27798" spans="1:1">
      <c r="A27798" t="s">
        <v>29600</v>
      </c>
    </row>
    <row r="27799" spans="1:1">
      <c r="A27799" t="s">
        <v>29601</v>
      </c>
    </row>
    <row r="27800" spans="1:1">
      <c r="A27800" t="s">
        <v>29602</v>
      </c>
    </row>
    <row r="27801" spans="1:1">
      <c r="A27801" t="s">
        <v>29603</v>
      </c>
    </row>
    <row r="27802" spans="1:1">
      <c r="A27802" t="s">
        <v>29604</v>
      </c>
    </row>
    <row r="27803" spans="1:1">
      <c r="A27803" t="s">
        <v>29605</v>
      </c>
    </row>
    <row r="27804" spans="1:1">
      <c r="A27804" t="s">
        <v>29606</v>
      </c>
    </row>
    <row r="27805" spans="1:1">
      <c r="A27805" t="s">
        <v>29607</v>
      </c>
    </row>
    <row r="27806" spans="1:1">
      <c r="A27806" t="s">
        <v>29608</v>
      </c>
    </row>
    <row r="27807" spans="1:1">
      <c r="A27807" t="s">
        <v>29609</v>
      </c>
    </row>
    <row r="27808" spans="1:1">
      <c r="A27808" t="s">
        <v>29610</v>
      </c>
    </row>
    <row r="27809" spans="1:1">
      <c r="A27809" t="s">
        <v>29611</v>
      </c>
    </row>
    <row r="27810" spans="1:1">
      <c r="A27810" t="s">
        <v>29612</v>
      </c>
    </row>
    <row r="27811" spans="1:1">
      <c r="A27811" t="s">
        <v>29613</v>
      </c>
    </row>
    <row r="27812" spans="1:1">
      <c r="A27812" t="s">
        <v>29614</v>
      </c>
    </row>
    <row r="27813" spans="1:1">
      <c r="A27813" t="s">
        <v>29615</v>
      </c>
    </row>
    <row r="27814" spans="1:1">
      <c r="A27814" t="s">
        <v>29616</v>
      </c>
    </row>
    <row r="27815" spans="1:1">
      <c r="A27815" t="s">
        <v>29617</v>
      </c>
    </row>
    <row r="27816" spans="1:1">
      <c r="A27816" t="s">
        <v>29618</v>
      </c>
    </row>
    <row r="27817" spans="1:1">
      <c r="A27817" t="s">
        <v>29619</v>
      </c>
    </row>
    <row r="27818" spans="1:1">
      <c r="A27818" t="s">
        <v>29620</v>
      </c>
    </row>
    <row r="27819" spans="1:1">
      <c r="A27819" t="s">
        <v>29621</v>
      </c>
    </row>
    <row r="27820" spans="1:1">
      <c r="A27820" t="s">
        <v>29622</v>
      </c>
    </row>
    <row r="27821" spans="1:1">
      <c r="A27821" t="s">
        <v>29623</v>
      </c>
    </row>
    <row r="27822" spans="1:1">
      <c r="A27822" t="s">
        <v>29624</v>
      </c>
    </row>
    <row r="27823" spans="1:1">
      <c r="A27823" t="s">
        <v>29625</v>
      </c>
    </row>
    <row r="27824" spans="1:1">
      <c r="A27824" t="s">
        <v>29626</v>
      </c>
    </row>
    <row r="27825" spans="1:1">
      <c r="A27825" t="s">
        <v>29627</v>
      </c>
    </row>
    <row r="27826" spans="1:1">
      <c r="A27826" t="s">
        <v>29628</v>
      </c>
    </row>
    <row r="27827" spans="1:1">
      <c r="A27827" t="s">
        <v>29629</v>
      </c>
    </row>
    <row r="27828" spans="1:1">
      <c r="A27828" t="s">
        <v>29630</v>
      </c>
    </row>
    <row r="27829" spans="1:1">
      <c r="A27829" t="s">
        <v>29631</v>
      </c>
    </row>
    <row r="27830" spans="1:1">
      <c r="A27830" t="s">
        <v>29632</v>
      </c>
    </row>
    <row r="27831" spans="1:1">
      <c r="A27831" t="s">
        <v>29633</v>
      </c>
    </row>
    <row r="27832" spans="1:1">
      <c r="A27832" t="s">
        <v>29634</v>
      </c>
    </row>
    <row r="27833" spans="1:1">
      <c r="A27833" t="s">
        <v>29635</v>
      </c>
    </row>
    <row r="27834" spans="1:1">
      <c r="A27834" t="s">
        <v>29636</v>
      </c>
    </row>
    <row r="27835" spans="1:1">
      <c r="A27835" t="s">
        <v>29637</v>
      </c>
    </row>
    <row r="27836" spans="1:1">
      <c r="A27836" t="s">
        <v>29638</v>
      </c>
    </row>
    <row r="27837" spans="1:1">
      <c r="A27837" t="s">
        <v>29639</v>
      </c>
    </row>
    <row r="27838" spans="1:1">
      <c r="A27838" t="s">
        <v>29640</v>
      </c>
    </row>
    <row r="27839" spans="1:1">
      <c r="A27839" t="s">
        <v>29641</v>
      </c>
    </row>
    <row r="27840" spans="1:1">
      <c r="A27840" t="s">
        <v>29642</v>
      </c>
    </row>
    <row r="27841" spans="1:1">
      <c r="A27841" t="s">
        <v>29643</v>
      </c>
    </row>
    <row r="27842" spans="1:1">
      <c r="A27842" t="s">
        <v>29644</v>
      </c>
    </row>
    <row r="27843" spans="1:1">
      <c r="A27843" t="s">
        <v>29645</v>
      </c>
    </row>
    <row r="27844" spans="1:1">
      <c r="A27844" t="s">
        <v>29646</v>
      </c>
    </row>
    <row r="27845" spans="1:1">
      <c r="A27845" t="s">
        <v>29647</v>
      </c>
    </row>
    <row r="27846" spans="1:1">
      <c r="A27846" t="s">
        <v>29648</v>
      </c>
    </row>
    <row r="27847" spans="1:1">
      <c r="A27847" t="s">
        <v>29649</v>
      </c>
    </row>
    <row r="27848" spans="1:1">
      <c r="A27848" t="s">
        <v>29650</v>
      </c>
    </row>
    <row r="27849" spans="1:1">
      <c r="A27849" t="s">
        <v>29651</v>
      </c>
    </row>
    <row r="27850" spans="1:1">
      <c r="A27850" t="s">
        <v>29652</v>
      </c>
    </row>
    <row r="27851" spans="1:1">
      <c r="A27851" t="s">
        <v>29653</v>
      </c>
    </row>
    <row r="27852" spans="1:1">
      <c r="A27852" t="s">
        <v>29654</v>
      </c>
    </row>
    <row r="27853" spans="1:1">
      <c r="A27853" t="s">
        <v>29655</v>
      </c>
    </row>
    <row r="27854" spans="1:1">
      <c r="A27854" t="s">
        <v>29656</v>
      </c>
    </row>
    <row r="27855" spans="1:1">
      <c r="A27855" t="s">
        <v>29657</v>
      </c>
    </row>
    <row r="27856" spans="1:1">
      <c r="A27856" t="s">
        <v>29658</v>
      </c>
    </row>
    <row r="27857" spans="1:1">
      <c r="A27857" t="s">
        <v>29659</v>
      </c>
    </row>
    <row r="27858" spans="1:1">
      <c r="A27858" t="s">
        <v>29660</v>
      </c>
    </row>
    <row r="27859" spans="1:1">
      <c r="A27859" t="s">
        <v>29661</v>
      </c>
    </row>
    <row r="27860" spans="1:1">
      <c r="A27860" t="s">
        <v>29662</v>
      </c>
    </row>
    <row r="27861" spans="1:1">
      <c r="A27861" t="s">
        <v>29663</v>
      </c>
    </row>
    <row r="27862" spans="1:1">
      <c r="A27862" t="s">
        <v>29664</v>
      </c>
    </row>
    <row r="27863" spans="1:1">
      <c r="A27863" t="s">
        <v>29665</v>
      </c>
    </row>
    <row r="27864" spans="1:1">
      <c r="A27864" t="s">
        <v>29666</v>
      </c>
    </row>
    <row r="27865" spans="1:1">
      <c r="A27865" t="s">
        <v>29667</v>
      </c>
    </row>
    <row r="27866" spans="1:1">
      <c r="A27866" t="s">
        <v>29668</v>
      </c>
    </row>
    <row r="27867" spans="1:1">
      <c r="A27867" t="s">
        <v>29669</v>
      </c>
    </row>
    <row r="27868" spans="1:1">
      <c r="A27868" t="s">
        <v>29670</v>
      </c>
    </row>
    <row r="27869" spans="1:1">
      <c r="A27869" t="s">
        <v>29671</v>
      </c>
    </row>
    <row r="27870" spans="1:1">
      <c r="A27870" t="s">
        <v>29672</v>
      </c>
    </row>
    <row r="27871" spans="1:1">
      <c r="A27871" t="s">
        <v>29673</v>
      </c>
    </row>
    <row r="27872" spans="1:1">
      <c r="A27872" t="s">
        <v>29674</v>
      </c>
    </row>
    <row r="27873" spans="1:1">
      <c r="A27873" t="s">
        <v>29675</v>
      </c>
    </row>
    <row r="27874" spans="1:1">
      <c r="A27874" t="s">
        <v>29676</v>
      </c>
    </row>
    <row r="27875" spans="1:1">
      <c r="A27875" t="s">
        <v>29677</v>
      </c>
    </row>
    <row r="27876" spans="1:1">
      <c r="A27876" t="s">
        <v>29678</v>
      </c>
    </row>
    <row r="27877" spans="1:1">
      <c r="A27877" t="s">
        <v>29679</v>
      </c>
    </row>
    <row r="27878" spans="1:1">
      <c r="A27878" t="s">
        <v>29680</v>
      </c>
    </row>
    <row r="27879" spans="1:1">
      <c r="A27879" t="s">
        <v>29681</v>
      </c>
    </row>
    <row r="27880" spans="1:1">
      <c r="A27880" t="s">
        <v>29682</v>
      </c>
    </row>
    <row r="27881" spans="1:1">
      <c r="A27881" t="s">
        <v>29683</v>
      </c>
    </row>
    <row r="27882" spans="1:1">
      <c r="A27882" t="s">
        <v>29684</v>
      </c>
    </row>
    <row r="27883" spans="1:1">
      <c r="A27883" t="s">
        <v>29685</v>
      </c>
    </row>
    <row r="27884" spans="1:1">
      <c r="A27884" t="s">
        <v>29686</v>
      </c>
    </row>
    <row r="27885" spans="1:1">
      <c r="A27885" t="s">
        <v>29687</v>
      </c>
    </row>
    <row r="27886" spans="1:1">
      <c r="A27886" t="s">
        <v>29688</v>
      </c>
    </row>
    <row r="27887" spans="1:1">
      <c r="A27887" t="s">
        <v>29689</v>
      </c>
    </row>
    <row r="27888" spans="1:1">
      <c r="A27888" t="s">
        <v>29690</v>
      </c>
    </row>
    <row r="27889" spans="1:1">
      <c r="A27889" t="s">
        <v>29691</v>
      </c>
    </row>
    <row r="27890" spans="1:1">
      <c r="A27890" t="s">
        <v>29692</v>
      </c>
    </row>
    <row r="27891" spans="1:1">
      <c r="A27891" t="s">
        <v>29693</v>
      </c>
    </row>
    <row r="27892" spans="1:1">
      <c r="A27892" t="s">
        <v>29694</v>
      </c>
    </row>
    <row r="27893" spans="1:1">
      <c r="A27893" t="s">
        <v>29695</v>
      </c>
    </row>
    <row r="27894" spans="1:1">
      <c r="A27894" t="s">
        <v>29696</v>
      </c>
    </row>
    <row r="27895" spans="1:1">
      <c r="A27895" t="s">
        <v>29697</v>
      </c>
    </row>
    <row r="27896" spans="1:1">
      <c r="A27896" t="s">
        <v>29698</v>
      </c>
    </row>
    <row r="27897" spans="1:1">
      <c r="A27897" t="s">
        <v>29699</v>
      </c>
    </row>
    <row r="27898" spans="1:1">
      <c r="A27898" t="s">
        <v>29700</v>
      </c>
    </row>
    <row r="27899" spans="1:1">
      <c r="A27899" t="s">
        <v>29701</v>
      </c>
    </row>
    <row r="27900" spans="1:1">
      <c r="A27900" t="s">
        <v>29702</v>
      </c>
    </row>
    <row r="27901" spans="1:1">
      <c r="A27901" t="s">
        <v>29703</v>
      </c>
    </row>
    <row r="27902" spans="1:1">
      <c r="A27902" t="s">
        <v>29704</v>
      </c>
    </row>
    <row r="27903" spans="1:1">
      <c r="A27903" t="s">
        <v>29705</v>
      </c>
    </row>
    <row r="27904" spans="1:1">
      <c r="A27904" t="s">
        <v>29706</v>
      </c>
    </row>
    <row r="27905" spans="1:1">
      <c r="A27905" t="s">
        <v>29707</v>
      </c>
    </row>
    <row r="27906" spans="1:1">
      <c r="A27906" t="s">
        <v>29708</v>
      </c>
    </row>
    <row r="27907" spans="1:1">
      <c r="A27907" t="s">
        <v>29709</v>
      </c>
    </row>
    <row r="27908" spans="1:1">
      <c r="A27908" t="s">
        <v>29710</v>
      </c>
    </row>
    <row r="27909" spans="1:1">
      <c r="A27909" t="s">
        <v>29711</v>
      </c>
    </row>
    <row r="27910" spans="1:1">
      <c r="A27910" t="s">
        <v>29712</v>
      </c>
    </row>
    <row r="27911" spans="1:1">
      <c r="A27911" t="s">
        <v>29713</v>
      </c>
    </row>
    <row r="27912" spans="1:1">
      <c r="A27912" t="s">
        <v>29714</v>
      </c>
    </row>
    <row r="27913" spans="1:1">
      <c r="A27913" t="s">
        <v>29715</v>
      </c>
    </row>
    <row r="27914" spans="1:1">
      <c r="A27914" t="s">
        <v>29716</v>
      </c>
    </row>
    <row r="27915" spans="1:1">
      <c r="A27915" t="s">
        <v>29717</v>
      </c>
    </row>
    <row r="27916" spans="1:1">
      <c r="A27916" t="s">
        <v>29718</v>
      </c>
    </row>
    <row r="27917" spans="1:1">
      <c r="A27917" t="s">
        <v>29719</v>
      </c>
    </row>
    <row r="27918" spans="1:1">
      <c r="A27918" t="s">
        <v>29720</v>
      </c>
    </row>
    <row r="27919" spans="1:1">
      <c r="A27919" t="s">
        <v>29721</v>
      </c>
    </row>
    <row r="27920" spans="1:1">
      <c r="A27920" t="s">
        <v>29722</v>
      </c>
    </row>
    <row r="27921" spans="1:1">
      <c r="A27921" t="s">
        <v>29723</v>
      </c>
    </row>
    <row r="27922" spans="1:1">
      <c r="A27922" t="s">
        <v>29724</v>
      </c>
    </row>
    <row r="27923" spans="1:1">
      <c r="A27923" t="s">
        <v>29725</v>
      </c>
    </row>
    <row r="27924" spans="1:1">
      <c r="A27924" t="s">
        <v>29726</v>
      </c>
    </row>
    <row r="27925" spans="1:1">
      <c r="A27925" t="s">
        <v>29727</v>
      </c>
    </row>
    <row r="27926" spans="1:1">
      <c r="A27926" t="s">
        <v>29728</v>
      </c>
    </row>
    <row r="27927" spans="1:1">
      <c r="A27927" t="s">
        <v>29729</v>
      </c>
    </row>
    <row r="27928" spans="1:1">
      <c r="A27928" t="s">
        <v>29730</v>
      </c>
    </row>
    <row r="27929" spans="1:1">
      <c r="A27929" t="s">
        <v>29731</v>
      </c>
    </row>
    <row r="27930" spans="1:1">
      <c r="A27930" t="s">
        <v>29732</v>
      </c>
    </row>
    <row r="27931" spans="1:1">
      <c r="A27931" t="s">
        <v>29733</v>
      </c>
    </row>
    <row r="27932" spans="1:1">
      <c r="A27932" t="s">
        <v>29734</v>
      </c>
    </row>
    <row r="27933" spans="1:1">
      <c r="A27933" t="s">
        <v>29735</v>
      </c>
    </row>
    <row r="27934" spans="1:1">
      <c r="A27934" t="s">
        <v>29736</v>
      </c>
    </row>
    <row r="27935" spans="1:1">
      <c r="A27935" t="s">
        <v>29737</v>
      </c>
    </row>
    <row r="27936" spans="1:1">
      <c r="A27936" t="s">
        <v>29738</v>
      </c>
    </row>
    <row r="27937" spans="1:1">
      <c r="A27937" t="s">
        <v>29739</v>
      </c>
    </row>
    <row r="27938" spans="1:1">
      <c r="A27938" t="s">
        <v>29740</v>
      </c>
    </row>
    <row r="27939" spans="1:1">
      <c r="A27939" t="s">
        <v>29741</v>
      </c>
    </row>
    <row r="27940" spans="1:1">
      <c r="A27940" t="s">
        <v>29742</v>
      </c>
    </row>
    <row r="27941" spans="1:1">
      <c r="A27941" t="s">
        <v>29743</v>
      </c>
    </row>
    <row r="27942" spans="1:1">
      <c r="A27942" t="s">
        <v>29744</v>
      </c>
    </row>
    <row r="27943" spans="1:1">
      <c r="A27943" t="s">
        <v>29745</v>
      </c>
    </row>
    <row r="27944" spans="1:1">
      <c r="A27944" t="s">
        <v>29746</v>
      </c>
    </row>
    <row r="27945" spans="1:1">
      <c r="A27945" t="s">
        <v>29747</v>
      </c>
    </row>
    <row r="27946" spans="1:1">
      <c r="A27946" t="s">
        <v>29748</v>
      </c>
    </row>
    <row r="27947" spans="1:1">
      <c r="A27947" t="s">
        <v>29749</v>
      </c>
    </row>
    <row r="27948" spans="1:1">
      <c r="A27948" t="s">
        <v>29750</v>
      </c>
    </row>
    <row r="27949" spans="1:1">
      <c r="A27949" t="s">
        <v>29751</v>
      </c>
    </row>
    <row r="27950" spans="1:1">
      <c r="A27950" t="s">
        <v>29752</v>
      </c>
    </row>
    <row r="27951" spans="1:1">
      <c r="A27951" t="s">
        <v>29753</v>
      </c>
    </row>
    <row r="27952" spans="1:1">
      <c r="A27952" t="s">
        <v>29754</v>
      </c>
    </row>
    <row r="27953" spans="1:1">
      <c r="A27953" t="s">
        <v>29755</v>
      </c>
    </row>
    <row r="27954" spans="1:1">
      <c r="A27954" t="s">
        <v>29756</v>
      </c>
    </row>
    <row r="27955" spans="1:1">
      <c r="A27955" t="s">
        <v>29757</v>
      </c>
    </row>
    <row r="27956" spans="1:1">
      <c r="A27956" t="s">
        <v>29758</v>
      </c>
    </row>
    <row r="27957" spans="1:1">
      <c r="A27957" t="s">
        <v>29759</v>
      </c>
    </row>
    <row r="27958" spans="1:1">
      <c r="A27958" t="s">
        <v>29760</v>
      </c>
    </row>
    <row r="27959" spans="1:1">
      <c r="A27959" t="s">
        <v>29761</v>
      </c>
    </row>
    <row r="27960" spans="1:1">
      <c r="A27960" t="s">
        <v>29762</v>
      </c>
    </row>
    <row r="27961" spans="1:1">
      <c r="A27961" t="s">
        <v>29763</v>
      </c>
    </row>
    <row r="27962" spans="1:1">
      <c r="A27962" t="s">
        <v>29764</v>
      </c>
    </row>
    <row r="27963" spans="1:1">
      <c r="A27963" t="s">
        <v>29765</v>
      </c>
    </row>
    <row r="27964" spans="1:1">
      <c r="A27964" t="s">
        <v>29766</v>
      </c>
    </row>
    <row r="27965" spans="1:1">
      <c r="A27965" t="s">
        <v>29767</v>
      </c>
    </row>
    <row r="27966" spans="1:1">
      <c r="A27966" t="s">
        <v>29768</v>
      </c>
    </row>
    <row r="27967" spans="1:1">
      <c r="A27967" t="s">
        <v>29769</v>
      </c>
    </row>
    <row r="27968" spans="1:1">
      <c r="A27968" t="s">
        <v>29770</v>
      </c>
    </row>
    <row r="27969" spans="1:1">
      <c r="A27969" t="s">
        <v>29771</v>
      </c>
    </row>
    <row r="27970" spans="1:1">
      <c r="A27970" t="s">
        <v>29772</v>
      </c>
    </row>
    <row r="27971" spans="1:1">
      <c r="A27971" t="s">
        <v>29773</v>
      </c>
    </row>
    <row r="27972" spans="1:1">
      <c r="A27972" t="s">
        <v>29774</v>
      </c>
    </row>
    <row r="27973" spans="1:1">
      <c r="A27973" t="s">
        <v>29775</v>
      </c>
    </row>
    <row r="27974" spans="1:1">
      <c r="A27974" t="s">
        <v>29776</v>
      </c>
    </row>
    <row r="27975" spans="1:1">
      <c r="A27975" t="s">
        <v>29777</v>
      </c>
    </row>
    <row r="27976" spans="1:1">
      <c r="A27976" t="s">
        <v>29778</v>
      </c>
    </row>
    <row r="27977" spans="1:1">
      <c r="A27977" t="s">
        <v>29779</v>
      </c>
    </row>
    <row r="27978" spans="1:1">
      <c r="A27978" t="s">
        <v>29780</v>
      </c>
    </row>
    <row r="27979" spans="1:1">
      <c r="A27979" t="s">
        <v>29781</v>
      </c>
    </row>
    <row r="27980" spans="1:1">
      <c r="A27980" t="s">
        <v>29782</v>
      </c>
    </row>
    <row r="27981" spans="1:1">
      <c r="A27981" t="s">
        <v>29783</v>
      </c>
    </row>
    <row r="27982" spans="1:1">
      <c r="A27982" t="s">
        <v>29784</v>
      </c>
    </row>
    <row r="27983" spans="1:1">
      <c r="A27983" t="s">
        <v>29785</v>
      </c>
    </row>
    <row r="27984" spans="1:1">
      <c r="A27984" t="s">
        <v>29786</v>
      </c>
    </row>
    <row r="27985" spans="1:1">
      <c r="A27985" t="s">
        <v>29787</v>
      </c>
    </row>
    <row r="27986" spans="1:1">
      <c r="A27986" t="s">
        <v>29788</v>
      </c>
    </row>
    <row r="27987" spans="1:1">
      <c r="A27987" t="s">
        <v>29789</v>
      </c>
    </row>
    <row r="27988" spans="1:1">
      <c r="A27988" t="s">
        <v>29790</v>
      </c>
    </row>
    <row r="27989" spans="1:1">
      <c r="A27989" t="s">
        <v>29791</v>
      </c>
    </row>
    <row r="27990" spans="1:1">
      <c r="A27990" t="s">
        <v>29792</v>
      </c>
    </row>
    <row r="27991" spans="1:1">
      <c r="A27991" t="s">
        <v>29793</v>
      </c>
    </row>
    <row r="27992" spans="1:1">
      <c r="A27992" t="s">
        <v>29794</v>
      </c>
    </row>
    <row r="27993" spans="1:1">
      <c r="A27993" t="s">
        <v>29795</v>
      </c>
    </row>
    <row r="27994" spans="1:1">
      <c r="A27994" t="s">
        <v>29796</v>
      </c>
    </row>
    <row r="27995" spans="1:1">
      <c r="A27995" t="s">
        <v>29797</v>
      </c>
    </row>
    <row r="27996" spans="1:1">
      <c r="A27996" t="s">
        <v>29798</v>
      </c>
    </row>
    <row r="27997" spans="1:1">
      <c r="A27997" t="s">
        <v>29799</v>
      </c>
    </row>
    <row r="27998" spans="1:1">
      <c r="A27998" t="s">
        <v>29800</v>
      </c>
    </row>
    <row r="27999" spans="1:1">
      <c r="A27999" t="s">
        <v>29801</v>
      </c>
    </row>
    <row r="28000" spans="1:1">
      <c r="A28000" t="s">
        <v>29802</v>
      </c>
    </row>
    <row r="28001" spans="1:1">
      <c r="A28001" t="s">
        <v>29803</v>
      </c>
    </row>
    <row r="28002" spans="1:1">
      <c r="A28002" t="s">
        <v>29804</v>
      </c>
    </row>
    <row r="28003" spans="1:1">
      <c r="A28003" t="s">
        <v>29805</v>
      </c>
    </row>
    <row r="28004" spans="1:1">
      <c r="A28004" t="s">
        <v>29806</v>
      </c>
    </row>
    <row r="28005" spans="1:1">
      <c r="A28005" t="s">
        <v>29807</v>
      </c>
    </row>
    <row r="28006" spans="1:1">
      <c r="A28006" t="s">
        <v>29808</v>
      </c>
    </row>
    <row r="28007" spans="1:1">
      <c r="A28007" t="s">
        <v>29809</v>
      </c>
    </row>
    <row r="28008" spans="1:1">
      <c r="A28008" t="s">
        <v>29810</v>
      </c>
    </row>
    <row r="28009" spans="1:1">
      <c r="A28009" t="s">
        <v>29811</v>
      </c>
    </row>
    <row r="28010" spans="1:1">
      <c r="A28010" t="s">
        <v>29812</v>
      </c>
    </row>
    <row r="28011" spans="1:1">
      <c r="A28011" t="s">
        <v>29813</v>
      </c>
    </row>
    <row r="28012" spans="1:1">
      <c r="A28012" t="s">
        <v>29814</v>
      </c>
    </row>
    <row r="28013" spans="1:1">
      <c r="A28013" t="s">
        <v>29815</v>
      </c>
    </row>
    <row r="28014" spans="1:1">
      <c r="A28014" t="s">
        <v>29816</v>
      </c>
    </row>
    <row r="28015" spans="1:1">
      <c r="A28015" t="s">
        <v>29817</v>
      </c>
    </row>
    <row r="28016" spans="1:1">
      <c r="A28016" t="s">
        <v>29818</v>
      </c>
    </row>
    <row r="28017" spans="1:1">
      <c r="A28017" t="s">
        <v>29819</v>
      </c>
    </row>
    <row r="28018" spans="1:1">
      <c r="A28018" t="s">
        <v>29820</v>
      </c>
    </row>
    <row r="28019" spans="1:1">
      <c r="A28019" t="s">
        <v>29821</v>
      </c>
    </row>
    <row r="28020" spans="1:1">
      <c r="A28020" t="s">
        <v>29822</v>
      </c>
    </row>
    <row r="28021" spans="1:1">
      <c r="A28021" t="s">
        <v>29823</v>
      </c>
    </row>
    <row r="28022" spans="1:1">
      <c r="A28022" t="s">
        <v>29824</v>
      </c>
    </row>
    <row r="28023" spans="1:1">
      <c r="A28023" t="s">
        <v>29825</v>
      </c>
    </row>
    <row r="28024" spans="1:1">
      <c r="A28024" t="s">
        <v>29826</v>
      </c>
    </row>
    <row r="28025" spans="1:1">
      <c r="A28025" t="s">
        <v>29827</v>
      </c>
    </row>
    <row r="28026" spans="1:1">
      <c r="A28026" t="s">
        <v>29828</v>
      </c>
    </row>
    <row r="28027" spans="1:1">
      <c r="A28027" t="s">
        <v>29829</v>
      </c>
    </row>
    <row r="28028" spans="1:1">
      <c r="A28028" t="s">
        <v>29830</v>
      </c>
    </row>
    <row r="28029" spans="1:1">
      <c r="A28029" t="s">
        <v>29831</v>
      </c>
    </row>
    <row r="28030" spans="1:1">
      <c r="A28030" t="s">
        <v>29832</v>
      </c>
    </row>
    <row r="28031" spans="1:1">
      <c r="A28031" t="s">
        <v>29833</v>
      </c>
    </row>
    <row r="28032" spans="1:1">
      <c r="A28032" t="s">
        <v>29834</v>
      </c>
    </row>
    <row r="28033" spans="1:1">
      <c r="A28033" t="s">
        <v>29835</v>
      </c>
    </row>
    <row r="28034" spans="1:1">
      <c r="A28034" t="s">
        <v>29836</v>
      </c>
    </row>
    <row r="28035" spans="1:1">
      <c r="A28035" t="s">
        <v>29837</v>
      </c>
    </row>
    <row r="28036" spans="1:1">
      <c r="A28036" t="s">
        <v>29838</v>
      </c>
    </row>
    <row r="28037" spans="1:1">
      <c r="A28037" t="s">
        <v>29839</v>
      </c>
    </row>
    <row r="28038" spans="1:1">
      <c r="A28038" t="s">
        <v>29840</v>
      </c>
    </row>
    <row r="28039" spans="1:1">
      <c r="A28039" t="s">
        <v>29841</v>
      </c>
    </row>
    <row r="28040" spans="1:1">
      <c r="A28040" t="s">
        <v>29842</v>
      </c>
    </row>
    <row r="28041" spans="1:1">
      <c r="A28041" t="s">
        <v>29843</v>
      </c>
    </row>
    <row r="28042" spans="1:1">
      <c r="A28042" t="s">
        <v>29844</v>
      </c>
    </row>
    <row r="28043" spans="1:1">
      <c r="A28043" t="s">
        <v>29845</v>
      </c>
    </row>
    <row r="28044" spans="1:1">
      <c r="A28044" t="s">
        <v>29846</v>
      </c>
    </row>
    <row r="28045" spans="1:1">
      <c r="A28045" t="s">
        <v>29847</v>
      </c>
    </row>
    <row r="28046" spans="1:1">
      <c r="A28046" t="s">
        <v>29848</v>
      </c>
    </row>
    <row r="28047" spans="1:1">
      <c r="A28047" t="s">
        <v>29849</v>
      </c>
    </row>
    <row r="28048" spans="1:1">
      <c r="A28048" t="s">
        <v>29850</v>
      </c>
    </row>
    <row r="28049" spans="1:1">
      <c r="A28049" t="s">
        <v>29851</v>
      </c>
    </row>
    <row r="28050" spans="1:1">
      <c r="A28050" t="s">
        <v>29852</v>
      </c>
    </row>
    <row r="28051" spans="1:1">
      <c r="A28051" t="s">
        <v>29853</v>
      </c>
    </row>
    <row r="28052" spans="1:1">
      <c r="A28052" t="s">
        <v>29854</v>
      </c>
    </row>
    <row r="28053" spans="1:1">
      <c r="A28053" t="s">
        <v>29855</v>
      </c>
    </row>
    <row r="28054" spans="1:1">
      <c r="A28054" t="s">
        <v>29856</v>
      </c>
    </row>
    <row r="28055" spans="1:1">
      <c r="A28055" t="s">
        <v>29857</v>
      </c>
    </row>
    <row r="28056" spans="1:1">
      <c r="A28056" t="s">
        <v>29858</v>
      </c>
    </row>
    <row r="28057" spans="1:1">
      <c r="A28057" t="s">
        <v>29859</v>
      </c>
    </row>
    <row r="28058" spans="1:1">
      <c r="A28058" t="s">
        <v>29860</v>
      </c>
    </row>
    <row r="28059" spans="1:1">
      <c r="A28059" t="s">
        <v>29861</v>
      </c>
    </row>
    <row r="28060" spans="1:1">
      <c r="A28060" t="s">
        <v>29862</v>
      </c>
    </row>
    <row r="28061" spans="1:1">
      <c r="A28061" t="s">
        <v>29863</v>
      </c>
    </row>
    <row r="28062" spans="1:1">
      <c r="A28062" t="s">
        <v>29864</v>
      </c>
    </row>
    <row r="28063" spans="1:1">
      <c r="A28063" t="s">
        <v>29865</v>
      </c>
    </row>
    <row r="28064" spans="1:1">
      <c r="A28064" t="s">
        <v>29866</v>
      </c>
    </row>
    <row r="28065" spans="1:1">
      <c r="A28065" t="s">
        <v>29867</v>
      </c>
    </row>
    <row r="28066" spans="1:1">
      <c r="A28066" t="s">
        <v>29868</v>
      </c>
    </row>
    <row r="28067" spans="1:1">
      <c r="A28067" t="s">
        <v>29869</v>
      </c>
    </row>
    <row r="28068" spans="1:1">
      <c r="A28068" t="s">
        <v>29870</v>
      </c>
    </row>
    <row r="28069" spans="1:1">
      <c r="A28069" t="s">
        <v>29871</v>
      </c>
    </row>
    <row r="28070" spans="1:1">
      <c r="A28070" t="s">
        <v>29872</v>
      </c>
    </row>
    <row r="28071" spans="1:1">
      <c r="A28071" t="s">
        <v>29873</v>
      </c>
    </row>
    <row r="28072" spans="1:1">
      <c r="A28072" t="s">
        <v>29874</v>
      </c>
    </row>
    <row r="28073" spans="1:1">
      <c r="A28073" t="s">
        <v>29875</v>
      </c>
    </row>
    <row r="28074" spans="1:1">
      <c r="A28074" t="s">
        <v>29876</v>
      </c>
    </row>
    <row r="28075" spans="1:1">
      <c r="A28075" t="s">
        <v>29877</v>
      </c>
    </row>
    <row r="28076" spans="1:1">
      <c r="A28076" t="s">
        <v>29878</v>
      </c>
    </row>
    <row r="28077" spans="1:1">
      <c r="A28077" t="s">
        <v>29879</v>
      </c>
    </row>
    <row r="28078" spans="1:1">
      <c r="A28078" t="s">
        <v>29880</v>
      </c>
    </row>
    <row r="28079" spans="1:1">
      <c r="A28079" t="s">
        <v>29881</v>
      </c>
    </row>
    <row r="28080" spans="1:1">
      <c r="A28080" t="s">
        <v>29882</v>
      </c>
    </row>
    <row r="28081" spans="1:1">
      <c r="A28081" t="s">
        <v>29883</v>
      </c>
    </row>
    <row r="28082" spans="1:1">
      <c r="A28082" t="s">
        <v>29884</v>
      </c>
    </row>
    <row r="28083" spans="1:1">
      <c r="A28083" t="s">
        <v>29885</v>
      </c>
    </row>
    <row r="28084" spans="1:1">
      <c r="A28084" t="s">
        <v>29886</v>
      </c>
    </row>
    <row r="28085" spans="1:1">
      <c r="A28085" t="s">
        <v>29887</v>
      </c>
    </row>
    <row r="28086" spans="1:1">
      <c r="A28086" t="s">
        <v>29888</v>
      </c>
    </row>
    <row r="28087" spans="1:1">
      <c r="A28087" t="s">
        <v>29889</v>
      </c>
    </row>
    <row r="28088" spans="1:1">
      <c r="A28088" t="s">
        <v>29890</v>
      </c>
    </row>
    <row r="28089" spans="1:1">
      <c r="A28089" t="s">
        <v>29891</v>
      </c>
    </row>
    <row r="28090" spans="1:1">
      <c r="A28090" t="s">
        <v>29892</v>
      </c>
    </row>
    <row r="28091" spans="1:1">
      <c r="A28091" t="s">
        <v>29893</v>
      </c>
    </row>
    <row r="28092" spans="1:1">
      <c r="A28092" t="s">
        <v>29894</v>
      </c>
    </row>
    <row r="28093" spans="1:1">
      <c r="A28093" t="s">
        <v>29895</v>
      </c>
    </row>
    <row r="28094" spans="1:1">
      <c r="A28094" t="s">
        <v>29896</v>
      </c>
    </row>
    <row r="28095" spans="1:1">
      <c r="A28095" t="s">
        <v>29897</v>
      </c>
    </row>
    <row r="28096" spans="1:1">
      <c r="A28096" t="s">
        <v>29898</v>
      </c>
    </row>
    <row r="28097" spans="1:1">
      <c r="A28097" t="s">
        <v>29899</v>
      </c>
    </row>
    <row r="28098" spans="1:1">
      <c r="A28098" t="s">
        <v>29900</v>
      </c>
    </row>
    <row r="28099" spans="1:1">
      <c r="A28099" t="s">
        <v>29901</v>
      </c>
    </row>
    <row r="28100" spans="1:1">
      <c r="A28100" t="s">
        <v>29902</v>
      </c>
    </row>
    <row r="28101" spans="1:1">
      <c r="A28101" t="s">
        <v>29903</v>
      </c>
    </row>
    <row r="28102" spans="1:1">
      <c r="A28102" t="s">
        <v>29904</v>
      </c>
    </row>
    <row r="28103" spans="1:1">
      <c r="A28103" t="s">
        <v>29905</v>
      </c>
    </row>
    <row r="28104" spans="1:1">
      <c r="A28104" t="s">
        <v>29906</v>
      </c>
    </row>
    <row r="28105" spans="1:1">
      <c r="A28105" t="s">
        <v>29907</v>
      </c>
    </row>
    <row r="28106" spans="1:1">
      <c r="A28106" t="s">
        <v>29908</v>
      </c>
    </row>
    <row r="28107" spans="1:1">
      <c r="A28107" t="s">
        <v>29909</v>
      </c>
    </row>
    <row r="28108" spans="1:1">
      <c r="A28108" t="s">
        <v>29910</v>
      </c>
    </row>
    <row r="28109" spans="1:1">
      <c r="A28109" t="s">
        <v>29911</v>
      </c>
    </row>
    <row r="28110" spans="1:1">
      <c r="A28110" t="s">
        <v>29912</v>
      </c>
    </row>
    <row r="28111" spans="1:1">
      <c r="A28111" t="s">
        <v>29913</v>
      </c>
    </row>
    <row r="28112" spans="1:1">
      <c r="A28112" t="s">
        <v>29914</v>
      </c>
    </row>
    <row r="28113" spans="1:1">
      <c r="A28113" t="s">
        <v>29915</v>
      </c>
    </row>
    <row r="28114" spans="1:1">
      <c r="A28114" t="s">
        <v>29916</v>
      </c>
    </row>
    <row r="28115" spans="1:1">
      <c r="A28115" t="s">
        <v>29917</v>
      </c>
    </row>
    <row r="28116" spans="1:1">
      <c r="A28116" t="s">
        <v>29918</v>
      </c>
    </row>
    <row r="28117" spans="1:1">
      <c r="A28117" t="s">
        <v>29919</v>
      </c>
    </row>
    <row r="28118" spans="1:1">
      <c r="A28118" t="s">
        <v>29920</v>
      </c>
    </row>
    <row r="28119" spans="1:1">
      <c r="A28119" t="s">
        <v>29921</v>
      </c>
    </row>
    <row r="28120" spans="1:1">
      <c r="A28120" t="s">
        <v>29922</v>
      </c>
    </row>
    <row r="28121" spans="1:1">
      <c r="A28121" t="s">
        <v>29923</v>
      </c>
    </row>
    <row r="28122" spans="1:1">
      <c r="A28122" t="s">
        <v>29924</v>
      </c>
    </row>
    <row r="28123" spans="1:1">
      <c r="A28123" t="s">
        <v>29925</v>
      </c>
    </row>
    <row r="28124" spans="1:1">
      <c r="A28124" t="s">
        <v>29926</v>
      </c>
    </row>
    <row r="28125" spans="1:1">
      <c r="A28125" t="s">
        <v>29927</v>
      </c>
    </row>
    <row r="28126" spans="1:1">
      <c r="A28126" t="s">
        <v>29928</v>
      </c>
    </row>
    <row r="28127" spans="1:1">
      <c r="A28127" t="s">
        <v>29929</v>
      </c>
    </row>
    <row r="28128" spans="1:1">
      <c r="A28128" t="s">
        <v>29930</v>
      </c>
    </row>
    <row r="28129" spans="1:1">
      <c r="A28129" t="s">
        <v>29931</v>
      </c>
    </row>
    <row r="28130" spans="1:1">
      <c r="A28130" t="s">
        <v>29932</v>
      </c>
    </row>
    <row r="28131" spans="1:1">
      <c r="A28131" t="s">
        <v>29933</v>
      </c>
    </row>
    <row r="28132" spans="1:1">
      <c r="A28132" t="s">
        <v>29934</v>
      </c>
    </row>
    <row r="28133" spans="1:1">
      <c r="A28133" t="s">
        <v>29935</v>
      </c>
    </row>
    <row r="28134" spans="1:1">
      <c r="A28134" t="s">
        <v>29936</v>
      </c>
    </row>
    <row r="28135" spans="1:1">
      <c r="A28135" t="s">
        <v>29937</v>
      </c>
    </row>
    <row r="28136" spans="1:1">
      <c r="A28136" t="s">
        <v>29938</v>
      </c>
    </row>
    <row r="28137" spans="1:1">
      <c r="A28137" t="s">
        <v>29939</v>
      </c>
    </row>
    <row r="28138" spans="1:1">
      <c r="A28138" t="s">
        <v>29940</v>
      </c>
    </row>
    <row r="28139" spans="1:1">
      <c r="A28139" t="s">
        <v>29941</v>
      </c>
    </row>
    <row r="28140" spans="1:1">
      <c r="A28140" t="s">
        <v>29942</v>
      </c>
    </row>
    <row r="28141" spans="1:1">
      <c r="A28141" t="s">
        <v>29943</v>
      </c>
    </row>
    <row r="28142" spans="1:1">
      <c r="A28142" t="s">
        <v>29944</v>
      </c>
    </row>
    <row r="28143" spans="1:1">
      <c r="A28143" t="s">
        <v>29945</v>
      </c>
    </row>
    <row r="28144" spans="1:1">
      <c r="A28144" t="s">
        <v>29946</v>
      </c>
    </row>
    <row r="28145" spans="1:1">
      <c r="A28145" t="s">
        <v>29947</v>
      </c>
    </row>
    <row r="28146" spans="1:1">
      <c r="A28146" t="s">
        <v>29948</v>
      </c>
    </row>
    <row r="28147" spans="1:1">
      <c r="A28147" t="s">
        <v>29949</v>
      </c>
    </row>
    <row r="28148" spans="1:1">
      <c r="A28148" t="s">
        <v>29950</v>
      </c>
    </row>
    <row r="28149" spans="1:1">
      <c r="A28149" t="s">
        <v>29951</v>
      </c>
    </row>
    <row r="28150" spans="1:1">
      <c r="A28150" t="s">
        <v>29952</v>
      </c>
    </row>
    <row r="28151" spans="1:1">
      <c r="A28151" t="s">
        <v>29953</v>
      </c>
    </row>
    <row r="28152" spans="1:1">
      <c r="A28152" t="s">
        <v>29954</v>
      </c>
    </row>
    <row r="28153" spans="1:1">
      <c r="A28153" t="s">
        <v>29955</v>
      </c>
    </row>
    <row r="28154" spans="1:1">
      <c r="A28154" t="s">
        <v>29956</v>
      </c>
    </row>
    <row r="28155" spans="1:1">
      <c r="A28155" t="s">
        <v>29957</v>
      </c>
    </row>
    <row r="28156" spans="1:1">
      <c r="A28156" t="s">
        <v>29958</v>
      </c>
    </row>
    <row r="28157" spans="1:1">
      <c r="A28157" t="s">
        <v>29959</v>
      </c>
    </row>
    <row r="28158" spans="1:1">
      <c r="A28158" t="s">
        <v>29960</v>
      </c>
    </row>
    <row r="28159" spans="1:1">
      <c r="A28159" t="s">
        <v>29961</v>
      </c>
    </row>
    <row r="28160" spans="1:1">
      <c r="A28160" t="s">
        <v>29962</v>
      </c>
    </row>
    <row r="28161" spans="1:1">
      <c r="A28161" t="s">
        <v>29963</v>
      </c>
    </row>
    <row r="28162" spans="1:1">
      <c r="A28162" t="s">
        <v>29964</v>
      </c>
    </row>
    <row r="28163" spans="1:1">
      <c r="A28163" t="s">
        <v>29965</v>
      </c>
    </row>
    <row r="28164" spans="1:1">
      <c r="A28164" t="s">
        <v>29966</v>
      </c>
    </row>
    <row r="28165" spans="1:1">
      <c r="A28165" t="s">
        <v>29967</v>
      </c>
    </row>
    <row r="28166" spans="1:1">
      <c r="A28166" t="s">
        <v>29968</v>
      </c>
    </row>
    <row r="28167" spans="1:1">
      <c r="A28167" t="s">
        <v>29969</v>
      </c>
    </row>
    <row r="28168" spans="1:1">
      <c r="A28168" t="s">
        <v>29970</v>
      </c>
    </row>
    <row r="28169" spans="1:1">
      <c r="A28169" t="s">
        <v>29971</v>
      </c>
    </row>
    <row r="28170" spans="1:1">
      <c r="A28170" t="s">
        <v>29972</v>
      </c>
    </row>
    <row r="28171" spans="1:1">
      <c r="A28171" t="s">
        <v>29973</v>
      </c>
    </row>
    <row r="28172" spans="1:1">
      <c r="A28172" t="s">
        <v>29974</v>
      </c>
    </row>
    <row r="28173" spans="1:1">
      <c r="A28173" t="s">
        <v>29975</v>
      </c>
    </row>
    <row r="28174" spans="1:1">
      <c r="A28174" t="s">
        <v>29976</v>
      </c>
    </row>
    <row r="28175" spans="1:1">
      <c r="A28175" t="s">
        <v>29977</v>
      </c>
    </row>
    <row r="28176" spans="1:1">
      <c r="A28176" t="s">
        <v>29978</v>
      </c>
    </row>
    <row r="28177" spans="1:1">
      <c r="A28177" t="s">
        <v>29979</v>
      </c>
    </row>
    <row r="28178" spans="1:1">
      <c r="A28178" t="s">
        <v>29980</v>
      </c>
    </row>
    <row r="28179" spans="1:1">
      <c r="A28179" t="s">
        <v>29981</v>
      </c>
    </row>
    <row r="28180" spans="1:1">
      <c r="A28180" t="s">
        <v>29982</v>
      </c>
    </row>
    <row r="28181" spans="1:1">
      <c r="A28181" t="s">
        <v>29983</v>
      </c>
    </row>
    <row r="28182" spans="1:1">
      <c r="A28182" t="s">
        <v>29984</v>
      </c>
    </row>
    <row r="28183" spans="1:1">
      <c r="A28183" t="s">
        <v>29985</v>
      </c>
    </row>
    <row r="28184" spans="1:1">
      <c r="A28184" t="s">
        <v>29986</v>
      </c>
    </row>
    <row r="28185" spans="1:1">
      <c r="A28185" t="s">
        <v>29987</v>
      </c>
    </row>
    <row r="28186" spans="1:1">
      <c r="A28186" t="s">
        <v>29988</v>
      </c>
    </row>
    <row r="28187" spans="1:1">
      <c r="A28187" t="s">
        <v>29989</v>
      </c>
    </row>
    <row r="28188" spans="1:1">
      <c r="A28188" t="s">
        <v>29990</v>
      </c>
    </row>
    <row r="28189" spans="1:1">
      <c r="A28189" t="s">
        <v>29991</v>
      </c>
    </row>
    <row r="28190" spans="1:1">
      <c r="A28190" t="s">
        <v>29992</v>
      </c>
    </row>
    <row r="28191" spans="1:1">
      <c r="A28191" t="s">
        <v>29993</v>
      </c>
    </row>
    <row r="28192" spans="1:1">
      <c r="A28192" t="s">
        <v>29994</v>
      </c>
    </row>
    <row r="28193" spans="1:1">
      <c r="A28193" t="s">
        <v>29995</v>
      </c>
    </row>
    <row r="28194" spans="1:1">
      <c r="A28194" t="s">
        <v>29996</v>
      </c>
    </row>
    <row r="28195" spans="1:1">
      <c r="A28195" t="s">
        <v>29997</v>
      </c>
    </row>
    <row r="28196" spans="1:1">
      <c r="A28196" t="s">
        <v>29998</v>
      </c>
    </row>
    <row r="28197" spans="1:1">
      <c r="A28197" t="s">
        <v>29999</v>
      </c>
    </row>
    <row r="28198" spans="1:1">
      <c r="A28198" t="s">
        <v>30000</v>
      </c>
    </row>
    <row r="28199" spans="1:1">
      <c r="A28199" t="s">
        <v>30001</v>
      </c>
    </row>
    <row r="28200" spans="1:1">
      <c r="A28200" t="s">
        <v>30002</v>
      </c>
    </row>
    <row r="28201" spans="1:1">
      <c r="A28201" t="s">
        <v>30003</v>
      </c>
    </row>
    <row r="28202" spans="1:1">
      <c r="A28202" t="s">
        <v>30004</v>
      </c>
    </row>
    <row r="28203" spans="1:1">
      <c r="A28203" t="s">
        <v>30005</v>
      </c>
    </row>
    <row r="28204" spans="1:1">
      <c r="A28204" t="s">
        <v>30006</v>
      </c>
    </row>
    <row r="28205" spans="1:1">
      <c r="A28205" t="s">
        <v>30007</v>
      </c>
    </row>
    <row r="28206" spans="1:1">
      <c r="A28206" t="s">
        <v>30008</v>
      </c>
    </row>
    <row r="28207" spans="1:1">
      <c r="A28207" t="s">
        <v>30009</v>
      </c>
    </row>
    <row r="28208" spans="1:1">
      <c r="A28208" t="s">
        <v>30010</v>
      </c>
    </row>
    <row r="28209" spans="1:1">
      <c r="A28209" t="s">
        <v>30011</v>
      </c>
    </row>
    <row r="28210" spans="1:1">
      <c r="A28210" t="s">
        <v>30012</v>
      </c>
    </row>
    <row r="28211" spans="1:1">
      <c r="A28211" t="s">
        <v>30013</v>
      </c>
    </row>
    <row r="28212" spans="1:1">
      <c r="A28212" t="s">
        <v>30014</v>
      </c>
    </row>
    <row r="28213" spans="1:1">
      <c r="A28213" t="s">
        <v>30015</v>
      </c>
    </row>
    <row r="28214" spans="1:1">
      <c r="A28214" t="s">
        <v>30016</v>
      </c>
    </row>
    <row r="28215" spans="1:1">
      <c r="A28215" t="s">
        <v>30017</v>
      </c>
    </row>
    <row r="28216" spans="1:1">
      <c r="A28216" t="s">
        <v>30018</v>
      </c>
    </row>
    <row r="28217" spans="1:1">
      <c r="A28217" t="s">
        <v>30019</v>
      </c>
    </row>
    <row r="28218" spans="1:1">
      <c r="A28218" t="s">
        <v>30020</v>
      </c>
    </row>
    <row r="28219" spans="1:1">
      <c r="A28219" t="s">
        <v>30021</v>
      </c>
    </row>
    <row r="28220" spans="1:1">
      <c r="A28220" t="s">
        <v>30022</v>
      </c>
    </row>
    <row r="28221" spans="1:1">
      <c r="A28221" t="s">
        <v>30023</v>
      </c>
    </row>
    <row r="28222" spans="1:1">
      <c r="A28222" t="s">
        <v>30024</v>
      </c>
    </row>
    <row r="28223" spans="1:1">
      <c r="A28223" t="s">
        <v>30025</v>
      </c>
    </row>
    <row r="28224" spans="1:1">
      <c r="A28224" t="s">
        <v>30026</v>
      </c>
    </row>
    <row r="28225" spans="1:1">
      <c r="A28225" t="s">
        <v>30027</v>
      </c>
    </row>
    <row r="28226" spans="1:1">
      <c r="A28226" t="s">
        <v>30028</v>
      </c>
    </row>
    <row r="28227" spans="1:1">
      <c r="A28227" t="s">
        <v>30029</v>
      </c>
    </row>
    <row r="28228" spans="1:1">
      <c r="A28228" t="s">
        <v>30030</v>
      </c>
    </row>
    <row r="28229" spans="1:1">
      <c r="A28229" t="s">
        <v>30031</v>
      </c>
    </row>
    <row r="28230" spans="1:1">
      <c r="A28230" t="s">
        <v>30032</v>
      </c>
    </row>
    <row r="28231" spans="1:1">
      <c r="A28231" t="s">
        <v>30033</v>
      </c>
    </row>
    <row r="28232" spans="1:1">
      <c r="A28232" t="s">
        <v>30034</v>
      </c>
    </row>
    <row r="28233" spans="1:1">
      <c r="A28233" t="s">
        <v>30035</v>
      </c>
    </row>
    <row r="28234" spans="1:1">
      <c r="A28234" t="s">
        <v>30036</v>
      </c>
    </row>
    <row r="28235" spans="1:1">
      <c r="A28235" t="s">
        <v>30037</v>
      </c>
    </row>
    <row r="28236" spans="1:1">
      <c r="A28236" t="s">
        <v>30038</v>
      </c>
    </row>
    <row r="28237" spans="1:1">
      <c r="A28237" t="s">
        <v>30039</v>
      </c>
    </row>
    <row r="28238" spans="1:1">
      <c r="A28238" t="s">
        <v>30040</v>
      </c>
    </row>
    <row r="28239" spans="1:1">
      <c r="A28239" t="s">
        <v>30041</v>
      </c>
    </row>
    <row r="28240" spans="1:1">
      <c r="A28240" t="s">
        <v>30042</v>
      </c>
    </row>
    <row r="28241" spans="1:1">
      <c r="A28241" t="s">
        <v>30043</v>
      </c>
    </row>
    <row r="28242" spans="1:1">
      <c r="A28242" t="s">
        <v>30044</v>
      </c>
    </row>
    <row r="28243" spans="1:1">
      <c r="A28243" t="s">
        <v>30045</v>
      </c>
    </row>
    <row r="28244" spans="1:1">
      <c r="A28244" t="s">
        <v>30046</v>
      </c>
    </row>
    <row r="28245" spans="1:1">
      <c r="A28245" t="s">
        <v>30047</v>
      </c>
    </row>
    <row r="28246" spans="1:1">
      <c r="A28246" t="s">
        <v>30048</v>
      </c>
    </row>
    <row r="28247" spans="1:1">
      <c r="A28247" t="s">
        <v>30049</v>
      </c>
    </row>
    <row r="28248" spans="1:1">
      <c r="A28248" t="s">
        <v>30050</v>
      </c>
    </row>
    <row r="28249" spans="1:1">
      <c r="A28249" t="s">
        <v>30051</v>
      </c>
    </row>
    <row r="28250" spans="1:1">
      <c r="A28250" t="s">
        <v>30052</v>
      </c>
    </row>
    <row r="28251" spans="1:1">
      <c r="A28251" t="s">
        <v>30053</v>
      </c>
    </row>
    <row r="28252" spans="1:1">
      <c r="A28252" t="s">
        <v>30054</v>
      </c>
    </row>
    <row r="28253" spans="1:1">
      <c r="A28253" t="s">
        <v>30055</v>
      </c>
    </row>
    <row r="28254" spans="1:1">
      <c r="A28254" t="s">
        <v>30056</v>
      </c>
    </row>
    <row r="28255" spans="1:1">
      <c r="A28255" t="s">
        <v>30057</v>
      </c>
    </row>
    <row r="28256" spans="1:1">
      <c r="A28256" t="s">
        <v>30058</v>
      </c>
    </row>
    <row r="28257" spans="1:1">
      <c r="A28257" t="s">
        <v>30059</v>
      </c>
    </row>
    <row r="28258" spans="1:1">
      <c r="A28258" t="s">
        <v>30060</v>
      </c>
    </row>
    <row r="28259" spans="1:1">
      <c r="A28259" t="s">
        <v>30061</v>
      </c>
    </row>
    <row r="28260" spans="1:1">
      <c r="A28260" t="s">
        <v>30062</v>
      </c>
    </row>
    <row r="28261" spans="1:1">
      <c r="A28261" t="s">
        <v>30063</v>
      </c>
    </row>
    <row r="28262" spans="1:1">
      <c r="A28262" t="s">
        <v>30064</v>
      </c>
    </row>
    <row r="28263" spans="1:1">
      <c r="A28263" t="s">
        <v>30065</v>
      </c>
    </row>
    <row r="28264" spans="1:1">
      <c r="A28264" t="s">
        <v>30066</v>
      </c>
    </row>
    <row r="28265" spans="1:1">
      <c r="A28265" t="s">
        <v>30067</v>
      </c>
    </row>
    <row r="28266" spans="1:1">
      <c r="A28266" t="s">
        <v>30068</v>
      </c>
    </row>
    <row r="28267" spans="1:1">
      <c r="A28267" t="s">
        <v>30069</v>
      </c>
    </row>
    <row r="28268" spans="1:1">
      <c r="A28268" t="s">
        <v>30070</v>
      </c>
    </row>
    <row r="28269" spans="1:1">
      <c r="A28269" t="s">
        <v>30071</v>
      </c>
    </row>
    <row r="28270" spans="1:1">
      <c r="A28270" t="s">
        <v>30072</v>
      </c>
    </row>
    <row r="28271" spans="1:1">
      <c r="A28271" t="s">
        <v>30073</v>
      </c>
    </row>
    <row r="28272" spans="1:1">
      <c r="A28272" t="s">
        <v>30074</v>
      </c>
    </row>
    <row r="28273" spans="1:1">
      <c r="A28273" t="s">
        <v>30075</v>
      </c>
    </row>
    <row r="28274" spans="1:1">
      <c r="A28274" t="s">
        <v>30076</v>
      </c>
    </row>
    <row r="28275" spans="1:1">
      <c r="A28275" t="s">
        <v>30077</v>
      </c>
    </row>
    <row r="28276" spans="1:1">
      <c r="A28276" t="s">
        <v>30078</v>
      </c>
    </row>
    <row r="28277" spans="1:1">
      <c r="A28277" t="s">
        <v>30079</v>
      </c>
    </row>
    <row r="28278" spans="1:1">
      <c r="A28278" t="s">
        <v>30080</v>
      </c>
    </row>
    <row r="28279" spans="1:1">
      <c r="A28279" t="s">
        <v>30081</v>
      </c>
    </row>
    <row r="28280" spans="1:1">
      <c r="A28280" t="s">
        <v>30082</v>
      </c>
    </row>
    <row r="28281" spans="1:1">
      <c r="A28281" t="s">
        <v>30083</v>
      </c>
    </row>
    <row r="28282" spans="1:1">
      <c r="A28282" t="s">
        <v>30084</v>
      </c>
    </row>
    <row r="28283" spans="1:1">
      <c r="A28283" t="s">
        <v>30085</v>
      </c>
    </row>
    <row r="28284" spans="1:1">
      <c r="A28284" t="s">
        <v>30086</v>
      </c>
    </row>
    <row r="28285" spans="1:1">
      <c r="A28285" t="s">
        <v>30087</v>
      </c>
    </row>
    <row r="28286" spans="1:1">
      <c r="A28286" t="s">
        <v>30088</v>
      </c>
    </row>
    <row r="28287" spans="1:1">
      <c r="A28287" t="s">
        <v>30089</v>
      </c>
    </row>
    <row r="28288" spans="1:1">
      <c r="A28288" t="s">
        <v>30090</v>
      </c>
    </row>
    <row r="28289" spans="1:1">
      <c r="A28289" t="s">
        <v>30091</v>
      </c>
    </row>
    <row r="28290" spans="1:1">
      <c r="A28290" t="s">
        <v>30092</v>
      </c>
    </row>
    <row r="28291" spans="1:1">
      <c r="A28291" t="s">
        <v>30093</v>
      </c>
    </row>
    <row r="28292" spans="1:1">
      <c r="A28292" t="s">
        <v>30094</v>
      </c>
    </row>
    <row r="28293" spans="1:1">
      <c r="A28293" t="s">
        <v>30095</v>
      </c>
    </row>
    <row r="28294" spans="1:1">
      <c r="A28294" t="s">
        <v>30096</v>
      </c>
    </row>
    <row r="28295" spans="1:1">
      <c r="A28295" t="s">
        <v>30097</v>
      </c>
    </row>
    <row r="28296" spans="1:1">
      <c r="A28296" t="s">
        <v>30098</v>
      </c>
    </row>
    <row r="28297" spans="1:1">
      <c r="A28297" t="s">
        <v>30099</v>
      </c>
    </row>
    <row r="28298" spans="1:1">
      <c r="A28298" t="s">
        <v>30100</v>
      </c>
    </row>
    <row r="28299" spans="1:1">
      <c r="A28299" t="s">
        <v>30101</v>
      </c>
    </row>
    <row r="28300" spans="1:1">
      <c r="A28300" t="s">
        <v>30102</v>
      </c>
    </row>
    <row r="28301" spans="1:1">
      <c r="A28301" t="s">
        <v>30103</v>
      </c>
    </row>
    <row r="28302" spans="1:1">
      <c r="A28302" t="s">
        <v>30104</v>
      </c>
    </row>
    <row r="28303" spans="1:1">
      <c r="A28303" t="s">
        <v>30105</v>
      </c>
    </row>
    <row r="28304" spans="1:1">
      <c r="A28304" t="s">
        <v>30106</v>
      </c>
    </row>
    <row r="28305" spans="1:1">
      <c r="A28305" t="s">
        <v>30107</v>
      </c>
    </row>
    <row r="28306" spans="1:1">
      <c r="A28306" t="s">
        <v>30108</v>
      </c>
    </row>
    <row r="28307" spans="1:1">
      <c r="A28307" t="s">
        <v>30109</v>
      </c>
    </row>
    <row r="28308" spans="1:1">
      <c r="A28308" t="s">
        <v>30110</v>
      </c>
    </row>
    <row r="28309" spans="1:1">
      <c r="A28309" t="s">
        <v>30111</v>
      </c>
    </row>
    <row r="28310" spans="1:1">
      <c r="A28310" t="s">
        <v>30112</v>
      </c>
    </row>
    <row r="28311" spans="1:1">
      <c r="A28311" t="s">
        <v>30113</v>
      </c>
    </row>
    <row r="28312" spans="1:1">
      <c r="A28312" t="s">
        <v>30114</v>
      </c>
    </row>
    <row r="28313" spans="1:1">
      <c r="A28313" t="s">
        <v>30115</v>
      </c>
    </row>
    <row r="28314" spans="1:1">
      <c r="A28314" t="s">
        <v>30116</v>
      </c>
    </row>
    <row r="28315" spans="1:1">
      <c r="A28315" t="s">
        <v>30117</v>
      </c>
    </row>
    <row r="28316" spans="1:1">
      <c r="A28316" t="s">
        <v>30118</v>
      </c>
    </row>
    <row r="28317" spans="1:1">
      <c r="A28317" t="s">
        <v>30119</v>
      </c>
    </row>
    <row r="28318" spans="1:1">
      <c r="A28318" t="s">
        <v>30120</v>
      </c>
    </row>
    <row r="28319" spans="1:1">
      <c r="A28319" t="s">
        <v>30121</v>
      </c>
    </row>
    <row r="28320" spans="1:1">
      <c r="A28320" t="s">
        <v>30122</v>
      </c>
    </row>
    <row r="28321" spans="1:1">
      <c r="A28321" t="s">
        <v>30123</v>
      </c>
    </row>
    <row r="28322" spans="1:1">
      <c r="A28322" t="s">
        <v>30124</v>
      </c>
    </row>
    <row r="28323" spans="1:1">
      <c r="A28323" t="s">
        <v>30125</v>
      </c>
    </row>
    <row r="28324" spans="1:1">
      <c r="A28324" t="s">
        <v>30126</v>
      </c>
    </row>
    <row r="28325" spans="1:1">
      <c r="A28325" t="s">
        <v>30127</v>
      </c>
    </row>
    <row r="28326" spans="1:1">
      <c r="A28326" t="s">
        <v>30128</v>
      </c>
    </row>
    <row r="28327" spans="1:1">
      <c r="A28327" t="s">
        <v>30129</v>
      </c>
    </row>
    <row r="28328" spans="1:1">
      <c r="A28328" t="s">
        <v>30130</v>
      </c>
    </row>
    <row r="28329" spans="1:1">
      <c r="A28329" t="s">
        <v>30131</v>
      </c>
    </row>
    <row r="28330" spans="1:1">
      <c r="A28330" t="s">
        <v>30132</v>
      </c>
    </row>
    <row r="28331" spans="1:1">
      <c r="A28331" t="s">
        <v>30133</v>
      </c>
    </row>
    <row r="28332" spans="1:1">
      <c r="A28332" t="s">
        <v>30134</v>
      </c>
    </row>
    <row r="28333" spans="1:1">
      <c r="A28333" t="s">
        <v>30135</v>
      </c>
    </row>
    <row r="28334" spans="1:1">
      <c r="A28334" t="s">
        <v>30136</v>
      </c>
    </row>
    <row r="28335" spans="1:1">
      <c r="A28335" t="s">
        <v>30137</v>
      </c>
    </row>
    <row r="28336" spans="1:1">
      <c r="A28336" t="s">
        <v>30138</v>
      </c>
    </row>
    <row r="28337" spans="1:1">
      <c r="A28337" t="s">
        <v>30139</v>
      </c>
    </row>
    <row r="28338" spans="1:1">
      <c r="A28338" t="s">
        <v>30140</v>
      </c>
    </row>
    <row r="28339" spans="1:1">
      <c r="A28339" t="s">
        <v>30141</v>
      </c>
    </row>
    <row r="28340" spans="1:1">
      <c r="A28340" t="s">
        <v>30142</v>
      </c>
    </row>
    <row r="28341" spans="1:1">
      <c r="A28341" t="s">
        <v>30143</v>
      </c>
    </row>
    <row r="28342" spans="1:1">
      <c r="A28342" t="s">
        <v>30144</v>
      </c>
    </row>
    <row r="28343" spans="1:1">
      <c r="A28343" t="s">
        <v>30145</v>
      </c>
    </row>
    <row r="28344" spans="1:1">
      <c r="A28344" t="s">
        <v>30146</v>
      </c>
    </row>
    <row r="28345" spans="1:1">
      <c r="A28345" t="s">
        <v>30147</v>
      </c>
    </row>
    <row r="28346" spans="1:1">
      <c r="A28346" t="s">
        <v>30148</v>
      </c>
    </row>
    <row r="28347" spans="1:1">
      <c r="A28347" t="s">
        <v>30149</v>
      </c>
    </row>
    <row r="28348" spans="1:1">
      <c r="A28348" t="s">
        <v>30150</v>
      </c>
    </row>
    <row r="28349" spans="1:1">
      <c r="A28349" t="s">
        <v>30151</v>
      </c>
    </row>
    <row r="28350" spans="1:1">
      <c r="A28350" t="s">
        <v>30152</v>
      </c>
    </row>
    <row r="28351" spans="1:1">
      <c r="A28351" t="s">
        <v>30153</v>
      </c>
    </row>
    <row r="28352" spans="1:1">
      <c r="A28352" t="s">
        <v>30154</v>
      </c>
    </row>
    <row r="28353" spans="1:1">
      <c r="A28353" t="s">
        <v>30155</v>
      </c>
    </row>
    <row r="28354" spans="1:1">
      <c r="A28354" t="s">
        <v>30156</v>
      </c>
    </row>
    <row r="28355" spans="1:1">
      <c r="A28355" t="s">
        <v>30157</v>
      </c>
    </row>
    <row r="28356" spans="1:1">
      <c r="A28356" t="s">
        <v>30158</v>
      </c>
    </row>
    <row r="28357" spans="1:1">
      <c r="A28357" t="s">
        <v>30159</v>
      </c>
    </row>
    <row r="28358" spans="1:1">
      <c r="A28358" t="s">
        <v>30160</v>
      </c>
    </row>
    <row r="28359" spans="1:1">
      <c r="A28359" t="s">
        <v>30161</v>
      </c>
    </row>
    <row r="28360" spans="1:1">
      <c r="A28360" t="s">
        <v>30162</v>
      </c>
    </row>
    <row r="28361" spans="1:1">
      <c r="A28361" t="s">
        <v>30163</v>
      </c>
    </row>
    <row r="28362" spans="1:1">
      <c r="A28362" t="s">
        <v>30164</v>
      </c>
    </row>
    <row r="28363" spans="1:1">
      <c r="A28363" t="s">
        <v>30165</v>
      </c>
    </row>
    <row r="28364" spans="1:1">
      <c r="A28364" t="s">
        <v>30166</v>
      </c>
    </row>
    <row r="28365" spans="1:1">
      <c r="A28365" t="s">
        <v>30167</v>
      </c>
    </row>
    <row r="28366" spans="1:1">
      <c r="A28366" t="s">
        <v>30168</v>
      </c>
    </row>
    <row r="28367" spans="1:1">
      <c r="A28367" t="s">
        <v>30169</v>
      </c>
    </row>
    <row r="28368" spans="1:1">
      <c r="A28368" t="s">
        <v>30170</v>
      </c>
    </row>
    <row r="28369" spans="1:1">
      <c r="A28369" t="s">
        <v>30171</v>
      </c>
    </row>
    <row r="28370" spans="1:1">
      <c r="A28370" t="s">
        <v>30172</v>
      </c>
    </row>
    <row r="28371" spans="1:1">
      <c r="A28371" t="s">
        <v>30173</v>
      </c>
    </row>
    <row r="28372" spans="1:1">
      <c r="A28372" t="s">
        <v>30174</v>
      </c>
    </row>
    <row r="28373" spans="1:1">
      <c r="A28373" t="s">
        <v>30175</v>
      </c>
    </row>
    <row r="28374" spans="1:1">
      <c r="A28374" t="s">
        <v>30176</v>
      </c>
    </row>
    <row r="28375" spans="1:1">
      <c r="A28375" t="s">
        <v>30177</v>
      </c>
    </row>
    <row r="28376" spans="1:1">
      <c r="A28376" t="s">
        <v>30178</v>
      </c>
    </row>
    <row r="28377" spans="1:1">
      <c r="A28377" t="s">
        <v>30179</v>
      </c>
    </row>
    <row r="28378" spans="1:1">
      <c r="A28378" t="s">
        <v>30180</v>
      </c>
    </row>
    <row r="28379" spans="1:1">
      <c r="A28379" t="s">
        <v>30181</v>
      </c>
    </row>
    <row r="28380" spans="1:1">
      <c r="A28380" t="s">
        <v>30182</v>
      </c>
    </row>
    <row r="28381" spans="1:1">
      <c r="A28381" t="s">
        <v>30183</v>
      </c>
    </row>
    <row r="28382" spans="1:1">
      <c r="A28382" t="s">
        <v>30184</v>
      </c>
    </row>
    <row r="28383" spans="1:1">
      <c r="A28383" t="s">
        <v>30185</v>
      </c>
    </row>
    <row r="28384" spans="1:1">
      <c r="A28384" t="s">
        <v>30186</v>
      </c>
    </row>
    <row r="28385" spans="1:1">
      <c r="A28385" t="s">
        <v>30187</v>
      </c>
    </row>
    <row r="28386" spans="1:1">
      <c r="A28386" t="s">
        <v>30188</v>
      </c>
    </row>
    <row r="28387" spans="1:1">
      <c r="A28387" t="s">
        <v>30189</v>
      </c>
    </row>
    <row r="28388" spans="1:1">
      <c r="A28388" t="s">
        <v>30190</v>
      </c>
    </row>
    <row r="28389" spans="1:1">
      <c r="A28389" t="s">
        <v>30191</v>
      </c>
    </row>
    <row r="28390" spans="1:1">
      <c r="A28390" t="s">
        <v>30192</v>
      </c>
    </row>
    <row r="28391" spans="1:1">
      <c r="A28391" t="s">
        <v>30193</v>
      </c>
    </row>
    <row r="28392" spans="1:1">
      <c r="A28392" t="s">
        <v>30194</v>
      </c>
    </row>
    <row r="28393" spans="1:1">
      <c r="A28393" t="s">
        <v>30195</v>
      </c>
    </row>
    <row r="28394" spans="1:1">
      <c r="A28394" t="s">
        <v>30196</v>
      </c>
    </row>
    <row r="28395" spans="1:1">
      <c r="A28395" t="s">
        <v>30197</v>
      </c>
    </row>
    <row r="28396" spans="1:1">
      <c r="A28396" t="s">
        <v>30198</v>
      </c>
    </row>
    <row r="28397" spans="1:1">
      <c r="A28397" t="s">
        <v>30199</v>
      </c>
    </row>
    <row r="28398" spans="1:1">
      <c r="A28398" t="s">
        <v>30200</v>
      </c>
    </row>
    <row r="28399" spans="1:1">
      <c r="A28399" t="s">
        <v>30201</v>
      </c>
    </row>
    <row r="28400" spans="1:1">
      <c r="A28400" t="s">
        <v>30202</v>
      </c>
    </row>
    <row r="28401" spans="1:1">
      <c r="A28401" t="s">
        <v>30203</v>
      </c>
    </row>
    <row r="28402" spans="1:1">
      <c r="A28402" t="s">
        <v>30204</v>
      </c>
    </row>
    <row r="28403" spans="1:1">
      <c r="A28403" t="s">
        <v>30205</v>
      </c>
    </row>
    <row r="28404" spans="1:1">
      <c r="A28404" t="s">
        <v>30206</v>
      </c>
    </row>
    <row r="28405" spans="1:1">
      <c r="A28405" t="s">
        <v>30207</v>
      </c>
    </row>
    <row r="28406" spans="1:1">
      <c r="A28406" t="s">
        <v>30208</v>
      </c>
    </row>
    <row r="28407" spans="1:1">
      <c r="A28407" t="s">
        <v>30209</v>
      </c>
    </row>
    <row r="28408" spans="1:1">
      <c r="A28408" t="s">
        <v>30210</v>
      </c>
    </row>
    <row r="28409" spans="1:1">
      <c r="A28409" t="s">
        <v>30211</v>
      </c>
    </row>
    <row r="28410" spans="1:1">
      <c r="A28410" t="s">
        <v>30212</v>
      </c>
    </row>
    <row r="28411" spans="1:1">
      <c r="A28411" t="s">
        <v>30213</v>
      </c>
    </row>
    <row r="28412" spans="1:1">
      <c r="A28412" t="s">
        <v>30214</v>
      </c>
    </row>
    <row r="28413" spans="1:1">
      <c r="A28413" t="s">
        <v>30215</v>
      </c>
    </row>
    <row r="28414" spans="1:1">
      <c r="A28414" t="s">
        <v>30216</v>
      </c>
    </row>
    <row r="28415" spans="1:1">
      <c r="A28415" t="s">
        <v>30217</v>
      </c>
    </row>
    <row r="28416" spans="1:1">
      <c r="A28416" t="s">
        <v>30218</v>
      </c>
    </row>
    <row r="28417" spans="1:1">
      <c r="A28417" t="s">
        <v>30219</v>
      </c>
    </row>
    <row r="28418" spans="1:1">
      <c r="A28418" t="s">
        <v>30220</v>
      </c>
    </row>
    <row r="28419" spans="1:1">
      <c r="A28419" t="s">
        <v>30221</v>
      </c>
    </row>
    <row r="28420" spans="1:1">
      <c r="A28420" t="s">
        <v>30222</v>
      </c>
    </row>
    <row r="28421" spans="1:1">
      <c r="A28421" t="s">
        <v>30223</v>
      </c>
    </row>
    <row r="28422" spans="1:1">
      <c r="A28422" t="s">
        <v>30224</v>
      </c>
    </row>
    <row r="28423" spans="1:1">
      <c r="A28423" t="s">
        <v>30225</v>
      </c>
    </row>
    <row r="28424" spans="1:1">
      <c r="A28424" t="s">
        <v>30226</v>
      </c>
    </row>
    <row r="28425" spans="1:1">
      <c r="A28425" t="s">
        <v>30227</v>
      </c>
    </row>
    <row r="28426" spans="1:1">
      <c r="A28426" t="s">
        <v>30228</v>
      </c>
    </row>
    <row r="28427" spans="1:1">
      <c r="A28427" t="s">
        <v>30229</v>
      </c>
    </row>
    <row r="28428" spans="1:1">
      <c r="A28428" t="s">
        <v>30230</v>
      </c>
    </row>
    <row r="28429" spans="1:1">
      <c r="A28429" t="s">
        <v>30231</v>
      </c>
    </row>
    <row r="28430" spans="1:1">
      <c r="A28430" t="s">
        <v>30232</v>
      </c>
    </row>
    <row r="28431" spans="1:1">
      <c r="A28431" t="s">
        <v>30233</v>
      </c>
    </row>
    <row r="28432" spans="1:1">
      <c r="A28432" t="s">
        <v>30234</v>
      </c>
    </row>
    <row r="28433" spans="1:1">
      <c r="A28433" t="s">
        <v>30235</v>
      </c>
    </row>
    <row r="28434" spans="1:1">
      <c r="A28434" t="s">
        <v>30236</v>
      </c>
    </row>
    <row r="28435" spans="1:1">
      <c r="A28435" t="s">
        <v>30237</v>
      </c>
    </row>
    <row r="28436" spans="1:1">
      <c r="A28436" t="s">
        <v>30238</v>
      </c>
    </row>
    <row r="28437" spans="1:1">
      <c r="A28437" t="s">
        <v>30239</v>
      </c>
    </row>
    <row r="28438" spans="1:1">
      <c r="A28438" t="s">
        <v>30240</v>
      </c>
    </row>
    <row r="28439" spans="1:1">
      <c r="A28439" t="s">
        <v>30241</v>
      </c>
    </row>
    <row r="28440" spans="1:1">
      <c r="A28440" t="s">
        <v>30242</v>
      </c>
    </row>
    <row r="28441" spans="1:1">
      <c r="A28441" t="s">
        <v>30243</v>
      </c>
    </row>
    <row r="28442" spans="1:1">
      <c r="A28442" t="s">
        <v>30244</v>
      </c>
    </row>
    <row r="28443" spans="1:1">
      <c r="A28443" t="s">
        <v>30245</v>
      </c>
    </row>
    <row r="28444" spans="1:1">
      <c r="A28444" t="s">
        <v>30246</v>
      </c>
    </row>
    <row r="28445" spans="1:1">
      <c r="A28445" t="s">
        <v>30247</v>
      </c>
    </row>
    <row r="28446" spans="1:1">
      <c r="A28446" t="s">
        <v>30248</v>
      </c>
    </row>
    <row r="28447" spans="1:1">
      <c r="A28447" t="s">
        <v>30249</v>
      </c>
    </row>
    <row r="28448" spans="1:1">
      <c r="A28448" t="s">
        <v>30250</v>
      </c>
    </row>
    <row r="28449" spans="1:1">
      <c r="A28449" t="s">
        <v>30251</v>
      </c>
    </row>
    <row r="28450" spans="1:1">
      <c r="A28450" t="s">
        <v>30252</v>
      </c>
    </row>
    <row r="28451" spans="1:1">
      <c r="A28451" t="s">
        <v>30253</v>
      </c>
    </row>
    <row r="28452" spans="1:1">
      <c r="A28452" t="s">
        <v>30254</v>
      </c>
    </row>
    <row r="28453" spans="1:1">
      <c r="A28453" t="s">
        <v>30255</v>
      </c>
    </row>
    <row r="28454" spans="1:1">
      <c r="A28454" t="s">
        <v>30256</v>
      </c>
    </row>
    <row r="28455" spans="1:1">
      <c r="A28455" t="s">
        <v>30257</v>
      </c>
    </row>
    <row r="28456" spans="1:1">
      <c r="A28456" t="s">
        <v>30258</v>
      </c>
    </row>
    <row r="28457" spans="1:1">
      <c r="A28457" t="s">
        <v>30259</v>
      </c>
    </row>
    <row r="28458" spans="1:1">
      <c r="A28458" t="s">
        <v>30260</v>
      </c>
    </row>
    <row r="28459" spans="1:1">
      <c r="A28459" t="s">
        <v>30261</v>
      </c>
    </row>
    <row r="28460" spans="1:1">
      <c r="A28460" t="s">
        <v>30262</v>
      </c>
    </row>
    <row r="28461" spans="1:1">
      <c r="A28461" t="s">
        <v>30263</v>
      </c>
    </row>
    <row r="28462" spans="1:1">
      <c r="A28462" t="s">
        <v>30264</v>
      </c>
    </row>
    <row r="28463" spans="1:1">
      <c r="A28463" t="s">
        <v>30265</v>
      </c>
    </row>
    <row r="28464" spans="1:1">
      <c r="A28464" t="s">
        <v>30266</v>
      </c>
    </row>
    <row r="28465" spans="1:1">
      <c r="A28465" t="s">
        <v>30267</v>
      </c>
    </row>
    <row r="28466" spans="1:1">
      <c r="A28466" t="s">
        <v>30268</v>
      </c>
    </row>
    <row r="28467" spans="1:1">
      <c r="A28467" t="s">
        <v>30269</v>
      </c>
    </row>
    <row r="28468" spans="1:1">
      <c r="A28468" t="s">
        <v>30270</v>
      </c>
    </row>
    <row r="28469" spans="1:1">
      <c r="A28469" t="s">
        <v>30271</v>
      </c>
    </row>
    <row r="28470" spans="1:1">
      <c r="A28470" t="s">
        <v>30272</v>
      </c>
    </row>
    <row r="28471" spans="1:1">
      <c r="A28471" t="s">
        <v>30273</v>
      </c>
    </row>
    <row r="28472" spans="1:1">
      <c r="A28472" t="s">
        <v>30274</v>
      </c>
    </row>
    <row r="28473" spans="1:1">
      <c r="A28473" t="s">
        <v>30275</v>
      </c>
    </row>
    <row r="28474" spans="1:1">
      <c r="A28474" t="s">
        <v>30276</v>
      </c>
    </row>
    <row r="28475" spans="1:1">
      <c r="A28475" t="s">
        <v>30277</v>
      </c>
    </row>
    <row r="28476" spans="1:1">
      <c r="A28476" t="s">
        <v>30278</v>
      </c>
    </row>
    <row r="28477" spans="1:1">
      <c r="A28477" t="s">
        <v>30279</v>
      </c>
    </row>
    <row r="28478" spans="1:1">
      <c r="A28478" t="s">
        <v>30280</v>
      </c>
    </row>
    <row r="28479" spans="1:1">
      <c r="A28479" t="s">
        <v>30281</v>
      </c>
    </row>
    <row r="28480" spans="1:1">
      <c r="A28480" t="s">
        <v>30282</v>
      </c>
    </row>
    <row r="28481" spans="1:1">
      <c r="A28481" t="s">
        <v>30283</v>
      </c>
    </row>
    <row r="28482" spans="1:1">
      <c r="A28482" t="s">
        <v>30284</v>
      </c>
    </row>
    <row r="28483" spans="1:1">
      <c r="A28483" t="s">
        <v>30285</v>
      </c>
    </row>
    <row r="28484" spans="1:1">
      <c r="A28484" t="s">
        <v>30286</v>
      </c>
    </row>
    <row r="28485" spans="1:1">
      <c r="A28485" t="s">
        <v>30287</v>
      </c>
    </row>
    <row r="28486" spans="1:1">
      <c r="A28486" t="s">
        <v>30288</v>
      </c>
    </row>
    <row r="28487" spans="1:1">
      <c r="A28487" t="s">
        <v>30289</v>
      </c>
    </row>
    <row r="28488" spans="1:1">
      <c r="A28488" t="s">
        <v>30290</v>
      </c>
    </row>
    <row r="28489" spans="1:1">
      <c r="A28489" t="s">
        <v>30291</v>
      </c>
    </row>
    <row r="28490" spans="1:1">
      <c r="A28490" t="s">
        <v>30292</v>
      </c>
    </row>
    <row r="28491" spans="1:1">
      <c r="A28491" t="s">
        <v>30293</v>
      </c>
    </row>
    <row r="28492" spans="1:1">
      <c r="A28492" t="s">
        <v>30294</v>
      </c>
    </row>
    <row r="28493" spans="1:1">
      <c r="A28493" t="s">
        <v>30295</v>
      </c>
    </row>
    <row r="28494" spans="1:1">
      <c r="A28494" t="s">
        <v>30296</v>
      </c>
    </row>
    <row r="28495" spans="1:1">
      <c r="A28495" t="s">
        <v>30297</v>
      </c>
    </row>
    <row r="28496" spans="1:1">
      <c r="A28496" t="s">
        <v>30298</v>
      </c>
    </row>
    <row r="28497" spans="1:1">
      <c r="A28497" t="s">
        <v>30299</v>
      </c>
    </row>
    <row r="28498" spans="1:1">
      <c r="A28498" t="s">
        <v>30300</v>
      </c>
    </row>
    <row r="28499" spans="1:1">
      <c r="A28499" t="s">
        <v>30301</v>
      </c>
    </row>
    <row r="28500" spans="1:1">
      <c r="A28500" t="s">
        <v>30302</v>
      </c>
    </row>
    <row r="28501" spans="1:1">
      <c r="A28501" t="s">
        <v>30303</v>
      </c>
    </row>
    <row r="28502" spans="1:1">
      <c r="A28502" t="s">
        <v>30304</v>
      </c>
    </row>
    <row r="28503" spans="1:1">
      <c r="A28503" t="s">
        <v>30305</v>
      </c>
    </row>
    <row r="28504" spans="1:1">
      <c r="A28504" t="s">
        <v>30306</v>
      </c>
    </row>
    <row r="28505" spans="1:1">
      <c r="A28505" t="s">
        <v>30307</v>
      </c>
    </row>
    <row r="28506" spans="1:1">
      <c r="A28506" t="s">
        <v>30308</v>
      </c>
    </row>
    <row r="28507" spans="1:1">
      <c r="A28507" t="s">
        <v>30309</v>
      </c>
    </row>
    <row r="28508" spans="1:1">
      <c r="A28508" t="s">
        <v>30310</v>
      </c>
    </row>
    <row r="28509" spans="1:1">
      <c r="A28509" t="s">
        <v>30311</v>
      </c>
    </row>
    <row r="28510" spans="1:1">
      <c r="A28510" t="s">
        <v>30312</v>
      </c>
    </row>
    <row r="28511" spans="1:1">
      <c r="A28511" t="s">
        <v>30313</v>
      </c>
    </row>
    <row r="28512" spans="1:1">
      <c r="A28512" t="s">
        <v>30314</v>
      </c>
    </row>
    <row r="28513" spans="1:1">
      <c r="A28513" t="s">
        <v>30315</v>
      </c>
    </row>
    <row r="28514" spans="1:1">
      <c r="A28514" t="s">
        <v>30316</v>
      </c>
    </row>
    <row r="28515" spans="1:1">
      <c r="A28515" t="s">
        <v>30317</v>
      </c>
    </row>
    <row r="28516" spans="1:1">
      <c r="A28516" t="s">
        <v>30318</v>
      </c>
    </row>
    <row r="28517" spans="1:1">
      <c r="A28517" t="s">
        <v>30319</v>
      </c>
    </row>
    <row r="28518" spans="1:1">
      <c r="A28518" t="s">
        <v>30320</v>
      </c>
    </row>
    <row r="28519" spans="1:1">
      <c r="A28519" t="s">
        <v>30321</v>
      </c>
    </row>
    <row r="28520" spans="1:1">
      <c r="A28520" t="s">
        <v>30322</v>
      </c>
    </row>
    <row r="28521" spans="1:1">
      <c r="A28521" t="s">
        <v>30323</v>
      </c>
    </row>
    <row r="28522" spans="1:1">
      <c r="A28522" t="s">
        <v>30324</v>
      </c>
    </row>
    <row r="28523" spans="1:1">
      <c r="A28523" t="s">
        <v>30325</v>
      </c>
    </row>
    <row r="28524" spans="1:1">
      <c r="A28524" t="s">
        <v>30326</v>
      </c>
    </row>
    <row r="28525" spans="1:1">
      <c r="A28525" t="s">
        <v>30327</v>
      </c>
    </row>
    <row r="28526" spans="1:1">
      <c r="A28526" t="s">
        <v>30328</v>
      </c>
    </row>
    <row r="28527" spans="1:1">
      <c r="A28527" t="s">
        <v>30329</v>
      </c>
    </row>
    <row r="28528" spans="1:1">
      <c r="A28528" t="s">
        <v>30330</v>
      </c>
    </row>
    <row r="28529" spans="1:1">
      <c r="A28529" t="s">
        <v>30331</v>
      </c>
    </row>
    <row r="28530" spans="1:1">
      <c r="A28530" t="s">
        <v>30332</v>
      </c>
    </row>
    <row r="28531" spans="1:1">
      <c r="A28531" t="s">
        <v>30333</v>
      </c>
    </row>
    <row r="28532" spans="1:1">
      <c r="A28532" t="s">
        <v>30334</v>
      </c>
    </row>
    <row r="28533" spans="1:1">
      <c r="A28533" t="s">
        <v>30335</v>
      </c>
    </row>
    <row r="28534" spans="1:1">
      <c r="A28534" t="s">
        <v>30336</v>
      </c>
    </row>
    <row r="28535" spans="1:1">
      <c r="A28535" t="s">
        <v>30337</v>
      </c>
    </row>
    <row r="28536" spans="1:1">
      <c r="A28536" t="s">
        <v>30338</v>
      </c>
    </row>
    <row r="28537" spans="1:1">
      <c r="A28537" t="s">
        <v>30339</v>
      </c>
    </row>
    <row r="28538" spans="1:1">
      <c r="A28538" t="s">
        <v>30340</v>
      </c>
    </row>
    <row r="28539" spans="1:1">
      <c r="A28539" t="s">
        <v>30341</v>
      </c>
    </row>
    <row r="28540" spans="1:1">
      <c r="A28540" t="s">
        <v>30342</v>
      </c>
    </row>
    <row r="28541" spans="1:1">
      <c r="A28541" t="s">
        <v>30343</v>
      </c>
    </row>
    <row r="28542" spans="1:1">
      <c r="A28542" t="s">
        <v>30344</v>
      </c>
    </row>
    <row r="28543" spans="1:1">
      <c r="A28543" t="s">
        <v>30345</v>
      </c>
    </row>
    <row r="28544" spans="1:1">
      <c r="A28544" t="s">
        <v>30346</v>
      </c>
    </row>
    <row r="28545" spans="1:1">
      <c r="A28545" t="s">
        <v>30347</v>
      </c>
    </row>
    <row r="28546" spans="1:1">
      <c r="A28546" t="s">
        <v>30348</v>
      </c>
    </row>
    <row r="28547" spans="1:1">
      <c r="A28547" t="s">
        <v>30349</v>
      </c>
    </row>
    <row r="28548" spans="1:1">
      <c r="A28548" t="s">
        <v>30350</v>
      </c>
    </row>
    <row r="28549" spans="1:1">
      <c r="A28549" t="s">
        <v>30351</v>
      </c>
    </row>
    <row r="28550" spans="1:1">
      <c r="A28550" t="s">
        <v>30352</v>
      </c>
    </row>
    <row r="28551" spans="1:1">
      <c r="A28551" t="s">
        <v>30353</v>
      </c>
    </row>
    <row r="28552" spans="1:1">
      <c r="A28552" t="s">
        <v>30354</v>
      </c>
    </row>
    <row r="28553" spans="1:1">
      <c r="A28553" t="s">
        <v>30355</v>
      </c>
    </row>
    <row r="28554" spans="1:1">
      <c r="A28554" t="s">
        <v>30356</v>
      </c>
    </row>
    <row r="28555" spans="1:1">
      <c r="A28555" t="s">
        <v>30357</v>
      </c>
    </row>
    <row r="28556" spans="1:1">
      <c r="A28556" t="s">
        <v>30358</v>
      </c>
    </row>
    <row r="28557" spans="1:1">
      <c r="A28557" t="s">
        <v>30359</v>
      </c>
    </row>
    <row r="28558" spans="1:1">
      <c r="A28558" t="s">
        <v>30360</v>
      </c>
    </row>
    <row r="28559" spans="1:1">
      <c r="A28559" t="s">
        <v>30361</v>
      </c>
    </row>
    <row r="28560" spans="1:1">
      <c r="A28560" t="s">
        <v>30362</v>
      </c>
    </row>
    <row r="28561" spans="1:1">
      <c r="A28561" t="s">
        <v>30363</v>
      </c>
    </row>
    <row r="28562" spans="1:1">
      <c r="A28562" t="s">
        <v>30364</v>
      </c>
    </row>
    <row r="28563" spans="1:1">
      <c r="A28563" t="s">
        <v>30365</v>
      </c>
    </row>
    <row r="28564" spans="1:1">
      <c r="A28564" t="s">
        <v>30366</v>
      </c>
    </row>
    <row r="28565" spans="1:1">
      <c r="A28565" t="s">
        <v>30367</v>
      </c>
    </row>
    <row r="28566" spans="1:1">
      <c r="A28566" t="s">
        <v>30368</v>
      </c>
    </row>
    <row r="28567" spans="1:1">
      <c r="A28567" t="s">
        <v>30369</v>
      </c>
    </row>
    <row r="28568" spans="1:1">
      <c r="A28568" t="s">
        <v>30370</v>
      </c>
    </row>
    <row r="28569" spans="1:1">
      <c r="A28569" t="s">
        <v>30371</v>
      </c>
    </row>
    <row r="28570" spans="1:1">
      <c r="A28570" t="s">
        <v>30372</v>
      </c>
    </row>
    <row r="28571" spans="1:1">
      <c r="A28571" t="s">
        <v>30373</v>
      </c>
    </row>
    <row r="28572" spans="1:1">
      <c r="A28572" t="s">
        <v>30374</v>
      </c>
    </row>
    <row r="28573" spans="1:1">
      <c r="A28573" t="s">
        <v>30375</v>
      </c>
    </row>
    <row r="28574" spans="1:1">
      <c r="A28574" t="s">
        <v>30376</v>
      </c>
    </row>
    <row r="28575" spans="1:1">
      <c r="A28575" t="s">
        <v>30377</v>
      </c>
    </row>
    <row r="28576" spans="1:1">
      <c r="A28576" t="s">
        <v>30378</v>
      </c>
    </row>
    <row r="28577" spans="1:1">
      <c r="A28577" t="s">
        <v>30379</v>
      </c>
    </row>
    <row r="28578" spans="1:1">
      <c r="A28578" t="s">
        <v>30380</v>
      </c>
    </row>
    <row r="28579" spans="1:1">
      <c r="A28579" t="s">
        <v>30381</v>
      </c>
    </row>
    <row r="28580" spans="1:1">
      <c r="A28580" t="s">
        <v>30382</v>
      </c>
    </row>
    <row r="28581" spans="1:1">
      <c r="A28581" t="s">
        <v>30383</v>
      </c>
    </row>
    <row r="28582" spans="1:1">
      <c r="A28582" t="s">
        <v>30384</v>
      </c>
    </row>
    <row r="28583" spans="1:1">
      <c r="A28583" t="s">
        <v>30385</v>
      </c>
    </row>
    <row r="28584" spans="1:1">
      <c r="A28584" t="s">
        <v>30386</v>
      </c>
    </row>
    <row r="28585" spans="1:1">
      <c r="A28585" t="s">
        <v>30387</v>
      </c>
    </row>
    <row r="28586" spans="1:1">
      <c r="A28586" t="s">
        <v>30388</v>
      </c>
    </row>
    <row r="28587" spans="1:1">
      <c r="A28587" t="s">
        <v>30389</v>
      </c>
    </row>
    <row r="28588" spans="1:1">
      <c r="A28588" t="s">
        <v>30390</v>
      </c>
    </row>
    <row r="28589" spans="1:1">
      <c r="A28589" t="s">
        <v>30391</v>
      </c>
    </row>
    <row r="28590" spans="1:1">
      <c r="A28590" t="s">
        <v>30392</v>
      </c>
    </row>
    <row r="28591" spans="1:1">
      <c r="A28591" t="s">
        <v>30393</v>
      </c>
    </row>
    <row r="28592" spans="1:1">
      <c r="A28592" t="s">
        <v>30394</v>
      </c>
    </row>
    <row r="28593" spans="1:1">
      <c r="A28593" t="s">
        <v>30395</v>
      </c>
    </row>
    <row r="28594" spans="1:1">
      <c r="A28594" t="s">
        <v>30396</v>
      </c>
    </row>
    <row r="28595" spans="1:1">
      <c r="A28595" t="s">
        <v>30397</v>
      </c>
    </row>
    <row r="28596" spans="1:1">
      <c r="A28596" t="s">
        <v>30398</v>
      </c>
    </row>
    <row r="28597" spans="1:1">
      <c r="A28597" t="s">
        <v>30399</v>
      </c>
    </row>
    <row r="28598" spans="1:1">
      <c r="A28598" t="s">
        <v>30400</v>
      </c>
    </row>
    <row r="28599" spans="1:1">
      <c r="A28599" t="s">
        <v>30401</v>
      </c>
    </row>
    <row r="28600" spans="1:1">
      <c r="A28600" t="s">
        <v>30402</v>
      </c>
    </row>
    <row r="28601" spans="1:1">
      <c r="A28601" t="s">
        <v>30403</v>
      </c>
    </row>
    <row r="28602" spans="1:1">
      <c r="A28602" t="s">
        <v>30404</v>
      </c>
    </row>
    <row r="28603" spans="1:1">
      <c r="A28603" t="s">
        <v>30405</v>
      </c>
    </row>
    <row r="28604" spans="1:1">
      <c r="A28604" t="s">
        <v>30406</v>
      </c>
    </row>
    <row r="28605" spans="1:1">
      <c r="A28605" t="s">
        <v>30407</v>
      </c>
    </row>
    <row r="28606" spans="1:1">
      <c r="A28606" t="s">
        <v>30408</v>
      </c>
    </row>
    <row r="28607" spans="1:1">
      <c r="A28607" t="s">
        <v>30409</v>
      </c>
    </row>
    <row r="28608" spans="1:1">
      <c r="A28608" t="s">
        <v>30410</v>
      </c>
    </row>
    <row r="28609" spans="1:1">
      <c r="A28609" t="s">
        <v>30411</v>
      </c>
    </row>
    <row r="28610" spans="1:1">
      <c r="A28610" t="s">
        <v>30412</v>
      </c>
    </row>
    <row r="28611" spans="1:1">
      <c r="A28611" t="s">
        <v>30413</v>
      </c>
    </row>
    <row r="28612" spans="1:1">
      <c r="A28612" t="s">
        <v>30414</v>
      </c>
    </row>
    <row r="28613" spans="1:1">
      <c r="A28613" t="s">
        <v>30415</v>
      </c>
    </row>
    <row r="28614" spans="1:1">
      <c r="A28614" t="s">
        <v>30416</v>
      </c>
    </row>
    <row r="28615" spans="1:1">
      <c r="A28615" t="s">
        <v>30417</v>
      </c>
    </row>
    <row r="28616" spans="1:1">
      <c r="A28616" t="s">
        <v>30418</v>
      </c>
    </row>
    <row r="28617" spans="1:1">
      <c r="A28617" t="s">
        <v>30419</v>
      </c>
    </row>
    <row r="28618" spans="1:1">
      <c r="A28618" t="s">
        <v>30420</v>
      </c>
    </row>
    <row r="28619" spans="1:1">
      <c r="A28619" t="s">
        <v>30421</v>
      </c>
    </row>
    <row r="28620" spans="1:1">
      <c r="A28620" t="s">
        <v>30422</v>
      </c>
    </row>
    <row r="28621" spans="1:1">
      <c r="A28621" t="s">
        <v>30423</v>
      </c>
    </row>
    <row r="28622" spans="1:1">
      <c r="A28622" t="s">
        <v>30424</v>
      </c>
    </row>
    <row r="28623" spans="1:1">
      <c r="A28623" t="s">
        <v>30425</v>
      </c>
    </row>
    <row r="28624" spans="1:1">
      <c r="A28624" t="s">
        <v>30426</v>
      </c>
    </row>
    <row r="28625" spans="1:1">
      <c r="A28625" t="s">
        <v>30427</v>
      </c>
    </row>
    <row r="28626" spans="1:1">
      <c r="A28626" t="s">
        <v>30428</v>
      </c>
    </row>
    <row r="28627" spans="1:1">
      <c r="A28627" t="s">
        <v>30429</v>
      </c>
    </row>
    <row r="28628" spans="1:1">
      <c r="A28628" t="s">
        <v>30430</v>
      </c>
    </row>
    <row r="28629" spans="1:1">
      <c r="A28629" t="s">
        <v>30431</v>
      </c>
    </row>
    <row r="28630" spans="1:1">
      <c r="A28630" t="s">
        <v>30432</v>
      </c>
    </row>
    <row r="28631" spans="1:1">
      <c r="A28631" t="s">
        <v>30433</v>
      </c>
    </row>
    <row r="28632" spans="1:1">
      <c r="A28632" t="s">
        <v>30434</v>
      </c>
    </row>
    <row r="28633" spans="1:1">
      <c r="A28633" t="s">
        <v>30435</v>
      </c>
    </row>
    <row r="28634" spans="1:1">
      <c r="A28634" t="s">
        <v>30436</v>
      </c>
    </row>
    <row r="28635" spans="1:1">
      <c r="A28635" t="s">
        <v>30437</v>
      </c>
    </row>
    <row r="28636" spans="1:1">
      <c r="A28636" t="s">
        <v>30438</v>
      </c>
    </row>
    <row r="28637" spans="1:1">
      <c r="A28637" t="s">
        <v>30439</v>
      </c>
    </row>
    <row r="28638" spans="1:1">
      <c r="A28638" t="s">
        <v>30440</v>
      </c>
    </row>
    <row r="28639" spans="1:1">
      <c r="A28639" t="s">
        <v>30441</v>
      </c>
    </row>
    <row r="28640" spans="1:1">
      <c r="A28640" t="s">
        <v>30442</v>
      </c>
    </row>
    <row r="28641" spans="1:1">
      <c r="A28641" t="s">
        <v>30443</v>
      </c>
    </row>
    <row r="28642" spans="1:1">
      <c r="A28642" t="s">
        <v>30444</v>
      </c>
    </row>
    <row r="28643" spans="1:1">
      <c r="A28643" t="s">
        <v>30445</v>
      </c>
    </row>
    <row r="28644" spans="1:1">
      <c r="A28644" t="s">
        <v>30446</v>
      </c>
    </row>
    <row r="28645" spans="1:1">
      <c r="A28645" t="s">
        <v>30447</v>
      </c>
    </row>
    <row r="28646" spans="1:1">
      <c r="A28646" t="s">
        <v>30448</v>
      </c>
    </row>
    <row r="28647" spans="1:1">
      <c r="A28647" t="s">
        <v>30449</v>
      </c>
    </row>
    <row r="28648" spans="1:1">
      <c r="A28648" t="s">
        <v>30450</v>
      </c>
    </row>
    <row r="28649" spans="1:1">
      <c r="A28649" t="s">
        <v>30451</v>
      </c>
    </row>
    <row r="28650" spans="1:1">
      <c r="A28650" t="s">
        <v>30452</v>
      </c>
    </row>
    <row r="28651" spans="1:1">
      <c r="A28651" t="s">
        <v>30453</v>
      </c>
    </row>
    <row r="28652" spans="1:1">
      <c r="A28652" t="s">
        <v>30454</v>
      </c>
    </row>
    <row r="28653" spans="1:1">
      <c r="A28653" t="s">
        <v>30455</v>
      </c>
    </row>
    <row r="28654" spans="1:1">
      <c r="A28654" t="s">
        <v>30456</v>
      </c>
    </row>
    <row r="28655" spans="1:1">
      <c r="A28655" t="s">
        <v>30457</v>
      </c>
    </row>
    <row r="28656" spans="1:1">
      <c r="A28656" t="s">
        <v>30458</v>
      </c>
    </row>
    <row r="28657" spans="1:1">
      <c r="A28657" t="s">
        <v>30459</v>
      </c>
    </row>
    <row r="28658" spans="1:1">
      <c r="A28658" t="s">
        <v>30460</v>
      </c>
    </row>
    <row r="28659" spans="1:1">
      <c r="A28659" t="s">
        <v>30461</v>
      </c>
    </row>
    <row r="28660" spans="1:1">
      <c r="A28660" t="s">
        <v>30462</v>
      </c>
    </row>
    <row r="28661" spans="1:1">
      <c r="A28661" t="s">
        <v>30463</v>
      </c>
    </row>
    <row r="28662" spans="1:1">
      <c r="A28662" t="s">
        <v>30464</v>
      </c>
    </row>
    <row r="28663" spans="1:1">
      <c r="A28663" t="s">
        <v>30465</v>
      </c>
    </row>
    <row r="28664" spans="1:1">
      <c r="A28664" t="s">
        <v>30466</v>
      </c>
    </row>
    <row r="28665" spans="1:1">
      <c r="A28665" t="s">
        <v>30467</v>
      </c>
    </row>
    <row r="28666" spans="1:1">
      <c r="A28666" t="s">
        <v>30468</v>
      </c>
    </row>
    <row r="28667" spans="1:1">
      <c r="A28667" t="s">
        <v>30469</v>
      </c>
    </row>
    <row r="28668" spans="1:1">
      <c r="A28668" t="s">
        <v>30470</v>
      </c>
    </row>
    <row r="28669" spans="1:1">
      <c r="A28669" t="s">
        <v>30471</v>
      </c>
    </row>
    <row r="28670" spans="1:1">
      <c r="A28670" t="s">
        <v>30472</v>
      </c>
    </row>
    <row r="28671" spans="1:1">
      <c r="A28671" t="s">
        <v>30473</v>
      </c>
    </row>
    <row r="28672" spans="1:1">
      <c r="A28672" t="s">
        <v>30474</v>
      </c>
    </row>
    <row r="28673" spans="1:1">
      <c r="A28673" t="s">
        <v>30475</v>
      </c>
    </row>
    <row r="28674" spans="1:1">
      <c r="A28674" t="s">
        <v>30476</v>
      </c>
    </row>
    <row r="28675" spans="1:1">
      <c r="A28675" t="s">
        <v>30477</v>
      </c>
    </row>
    <row r="28676" spans="1:1">
      <c r="A28676" t="s">
        <v>30478</v>
      </c>
    </row>
    <row r="28677" spans="1:1">
      <c r="A28677" t="s">
        <v>30479</v>
      </c>
    </row>
    <row r="28678" spans="1:1">
      <c r="A28678" t="s">
        <v>30480</v>
      </c>
    </row>
    <row r="28679" spans="1:1">
      <c r="A28679" t="s">
        <v>30481</v>
      </c>
    </row>
    <row r="28680" spans="1:1">
      <c r="A28680" t="s">
        <v>30482</v>
      </c>
    </row>
    <row r="28681" spans="1:1">
      <c r="A28681" t="s">
        <v>30483</v>
      </c>
    </row>
    <row r="28682" spans="1:1">
      <c r="A28682" t="s">
        <v>30484</v>
      </c>
    </row>
    <row r="28683" spans="1:1">
      <c r="A28683" t="s">
        <v>30485</v>
      </c>
    </row>
    <row r="28684" spans="1:1">
      <c r="A28684" t="s">
        <v>30486</v>
      </c>
    </row>
    <row r="28685" spans="1:1">
      <c r="A28685" t="s">
        <v>30487</v>
      </c>
    </row>
    <row r="28686" spans="1:1">
      <c r="A28686" t="s">
        <v>30488</v>
      </c>
    </row>
    <row r="28687" spans="1:1">
      <c r="A28687" t="s">
        <v>30489</v>
      </c>
    </row>
    <row r="28688" spans="1:1">
      <c r="A28688" t="s">
        <v>30490</v>
      </c>
    </row>
    <row r="28689" spans="1:1">
      <c r="A28689" t="s">
        <v>30491</v>
      </c>
    </row>
    <row r="28690" spans="1:1">
      <c r="A28690" t="s">
        <v>30492</v>
      </c>
    </row>
    <row r="28691" spans="1:1">
      <c r="A28691" t="s">
        <v>30493</v>
      </c>
    </row>
    <row r="28692" spans="1:1">
      <c r="A28692" t="s">
        <v>30494</v>
      </c>
    </row>
    <row r="28693" spans="1:1">
      <c r="A28693" t="s">
        <v>30495</v>
      </c>
    </row>
    <row r="28694" spans="1:1">
      <c r="A28694" t="s">
        <v>30496</v>
      </c>
    </row>
    <row r="28695" spans="1:1">
      <c r="A28695" t="s">
        <v>30497</v>
      </c>
    </row>
    <row r="28696" spans="1:1">
      <c r="A28696" t="s">
        <v>30498</v>
      </c>
    </row>
    <row r="28697" spans="1:1">
      <c r="A28697" t="s">
        <v>30499</v>
      </c>
    </row>
    <row r="28698" spans="1:1">
      <c r="A28698" t="s">
        <v>30500</v>
      </c>
    </row>
    <row r="28699" spans="1:1">
      <c r="A28699" t="s">
        <v>30501</v>
      </c>
    </row>
    <row r="28700" spans="1:1">
      <c r="A28700" t="s">
        <v>30502</v>
      </c>
    </row>
    <row r="28701" spans="1:1">
      <c r="A28701" t="s">
        <v>30503</v>
      </c>
    </row>
    <row r="28702" spans="1:1">
      <c r="A28702" t="s">
        <v>30504</v>
      </c>
    </row>
    <row r="28703" spans="1:1">
      <c r="A28703" t="s">
        <v>30505</v>
      </c>
    </row>
    <row r="28704" spans="1:1">
      <c r="A28704" t="s">
        <v>30506</v>
      </c>
    </row>
    <row r="28705" spans="1:1">
      <c r="A28705" t="s">
        <v>30507</v>
      </c>
    </row>
    <row r="28706" spans="1:1">
      <c r="A28706" t="s">
        <v>30508</v>
      </c>
    </row>
    <row r="28707" spans="1:1">
      <c r="A28707" t="s">
        <v>30509</v>
      </c>
    </row>
    <row r="28708" spans="1:1">
      <c r="A28708" t="s">
        <v>30510</v>
      </c>
    </row>
    <row r="28709" spans="1:1">
      <c r="A28709" t="s">
        <v>30511</v>
      </c>
    </row>
    <row r="28710" spans="1:1">
      <c r="A28710" t="s">
        <v>30512</v>
      </c>
    </row>
    <row r="28711" spans="1:1">
      <c r="A28711" t="s">
        <v>30513</v>
      </c>
    </row>
    <row r="28712" spans="1:1">
      <c r="A28712" t="s">
        <v>30514</v>
      </c>
    </row>
    <row r="28713" spans="1:1">
      <c r="A28713" t="s">
        <v>30515</v>
      </c>
    </row>
    <row r="28714" spans="1:1">
      <c r="A28714" t="s">
        <v>30516</v>
      </c>
    </row>
    <row r="28715" spans="1:1">
      <c r="A28715" t="s">
        <v>30517</v>
      </c>
    </row>
    <row r="28716" spans="1:1">
      <c r="A28716" t="s">
        <v>30518</v>
      </c>
    </row>
    <row r="28717" spans="1:1">
      <c r="A28717" t="s">
        <v>30519</v>
      </c>
    </row>
    <row r="28718" spans="1:1">
      <c r="A28718" t="s">
        <v>30520</v>
      </c>
    </row>
    <row r="28719" spans="1:1">
      <c r="A28719" t="s">
        <v>30521</v>
      </c>
    </row>
    <row r="28720" spans="1:1">
      <c r="A28720" t="s">
        <v>30522</v>
      </c>
    </row>
    <row r="28721" spans="1:1">
      <c r="A28721" t="s">
        <v>30523</v>
      </c>
    </row>
    <row r="28722" spans="1:1">
      <c r="A28722" t="s">
        <v>30524</v>
      </c>
    </row>
    <row r="28723" spans="1:1">
      <c r="A28723" t="s">
        <v>30525</v>
      </c>
    </row>
    <row r="28724" spans="1:1">
      <c r="A28724" t="s">
        <v>30526</v>
      </c>
    </row>
    <row r="28725" spans="1:1">
      <c r="A28725" t="s">
        <v>30527</v>
      </c>
    </row>
    <row r="28726" spans="1:1">
      <c r="A28726" t="s">
        <v>30528</v>
      </c>
    </row>
    <row r="28727" spans="1:1">
      <c r="A28727" t="s">
        <v>30529</v>
      </c>
    </row>
    <row r="28728" spans="1:1">
      <c r="A28728" t="s">
        <v>30530</v>
      </c>
    </row>
    <row r="28729" spans="1:1">
      <c r="A28729" t="s">
        <v>30531</v>
      </c>
    </row>
    <row r="28730" spans="1:1">
      <c r="A28730" t="s">
        <v>30532</v>
      </c>
    </row>
    <row r="28731" spans="1:1">
      <c r="A28731" t="s">
        <v>30533</v>
      </c>
    </row>
    <row r="28732" spans="1:1">
      <c r="A28732" t="s">
        <v>30534</v>
      </c>
    </row>
    <row r="28733" spans="1:1">
      <c r="A28733" t="s">
        <v>30535</v>
      </c>
    </row>
    <row r="28734" spans="1:1">
      <c r="A28734" t="s">
        <v>30536</v>
      </c>
    </row>
    <row r="28735" spans="1:1">
      <c r="A28735" t="s">
        <v>30537</v>
      </c>
    </row>
    <row r="28736" spans="1:1">
      <c r="A28736" t="s">
        <v>30538</v>
      </c>
    </row>
    <row r="28737" spans="1:1">
      <c r="A28737" t="s">
        <v>30539</v>
      </c>
    </row>
    <row r="28738" spans="1:1">
      <c r="A28738" t="s">
        <v>30540</v>
      </c>
    </row>
    <row r="28739" spans="1:1">
      <c r="A28739" t="s">
        <v>30541</v>
      </c>
    </row>
    <row r="28740" spans="1:1">
      <c r="A28740" t="s">
        <v>30542</v>
      </c>
    </row>
    <row r="28741" spans="1:1">
      <c r="A28741" t="s">
        <v>30543</v>
      </c>
    </row>
    <row r="28742" spans="1:1">
      <c r="A28742" t="s">
        <v>30544</v>
      </c>
    </row>
    <row r="28743" spans="1:1">
      <c r="A28743" t="s">
        <v>30545</v>
      </c>
    </row>
    <row r="28744" spans="1:1">
      <c r="A28744" t="s">
        <v>30546</v>
      </c>
    </row>
    <row r="28745" spans="1:1">
      <c r="A28745" t="s">
        <v>30547</v>
      </c>
    </row>
    <row r="28746" spans="1:1">
      <c r="A28746" t="s">
        <v>30548</v>
      </c>
    </row>
    <row r="28747" spans="1:1">
      <c r="A28747" t="s">
        <v>30549</v>
      </c>
    </row>
    <row r="28748" spans="1:1">
      <c r="A28748" t="s">
        <v>30550</v>
      </c>
    </row>
    <row r="28749" spans="1:1">
      <c r="A28749" t="s">
        <v>30551</v>
      </c>
    </row>
    <row r="28750" spans="1:1">
      <c r="A28750" t="s">
        <v>30552</v>
      </c>
    </row>
    <row r="28751" spans="1:1">
      <c r="A28751" t="s">
        <v>30553</v>
      </c>
    </row>
    <row r="28752" spans="1:1">
      <c r="A28752" t="s">
        <v>30554</v>
      </c>
    </row>
    <row r="28753" spans="1:1">
      <c r="A28753" t="s">
        <v>30555</v>
      </c>
    </row>
    <row r="28754" spans="1:1">
      <c r="A28754" t="s">
        <v>30556</v>
      </c>
    </row>
    <row r="28755" spans="1:1">
      <c r="A28755" t="s">
        <v>30557</v>
      </c>
    </row>
    <row r="28756" spans="1:1">
      <c r="A28756" t="s">
        <v>30558</v>
      </c>
    </row>
    <row r="28757" spans="1:1">
      <c r="A28757" t="s">
        <v>30559</v>
      </c>
    </row>
    <row r="28758" spans="1:1">
      <c r="A28758" t="s">
        <v>30560</v>
      </c>
    </row>
    <row r="28759" spans="1:1">
      <c r="A28759" t="s">
        <v>30561</v>
      </c>
    </row>
    <row r="28760" spans="1:1">
      <c r="A28760" t="s">
        <v>30562</v>
      </c>
    </row>
    <row r="28761" spans="1:1">
      <c r="A28761" t="s">
        <v>30563</v>
      </c>
    </row>
    <row r="28762" spans="1:1">
      <c r="A28762" t="s">
        <v>30564</v>
      </c>
    </row>
    <row r="28763" spans="1:1">
      <c r="A28763" t="s">
        <v>30565</v>
      </c>
    </row>
    <row r="28764" spans="1:1">
      <c r="A28764" t="s">
        <v>30566</v>
      </c>
    </row>
    <row r="28765" spans="1:1">
      <c r="A28765" t="s">
        <v>30567</v>
      </c>
    </row>
    <row r="28766" spans="1:1">
      <c r="A28766" t="s">
        <v>30568</v>
      </c>
    </row>
    <row r="28767" spans="1:1">
      <c r="A28767" t="s">
        <v>30569</v>
      </c>
    </row>
    <row r="28768" spans="1:1">
      <c r="A28768" t="s">
        <v>30570</v>
      </c>
    </row>
    <row r="28769" spans="1:1">
      <c r="A28769" t="s">
        <v>30571</v>
      </c>
    </row>
    <row r="28770" spans="1:1">
      <c r="A28770" t="s">
        <v>30572</v>
      </c>
    </row>
    <row r="28771" spans="1:1">
      <c r="A28771" t="s">
        <v>30573</v>
      </c>
    </row>
    <row r="28772" spans="1:1">
      <c r="A28772" t="s">
        <v>30574</v>
      </c>
    </row>
    <row r="28773" spans="1:1">
      <c r="A28773" t="s">
        <v>30575</v>
      </c>
    </row>
    <row r="28774" spans="1:1">
      <c r="A28774" t="s">
        <v>30576</v>
      </c>
    </row>
    <row r="28775" spans="1:1">
      <c r="A28775" t="s">
        <v>30577</v>
      </c>
    </row>
    <row r="28776" spans="1:1">
      <c r="A28776" t="s">
        <v>30578</v>
      </c>
    </row>
    <row r="28777" spans="1:1">
      <c r="A28777" t="s">
        <v>30579</v>
      </c>
    </row>
    <row r="28778" spans="1:1">
      <c r="A28778" t="s">
        <v>30580</v>
      </c>
    </row>
    <row r="28779" spans="1:1">
      <c r="A28779" t="s">
        <v>30581</v>
      </c>
    </row>
    <row r="28780" spans="1:1">
      <c r="A28780" t="s">
        <v>30582</v>
      </c>
    </row>
    <row r="28781" spans="1:1">
      <c r="A28781" t="s">
        <v>30583</v>
      </c>
    </row>
    <row r="28782" spans="1:1">
      <c r="A28782" t="s">
        <v>30584</v>
      </c>
    </row>
    <row r="28783" spans="1:1">
      <c r="A28783" t="s">
        <v>30585</v>
      </c>
    </row>
    <row r="28784" spans="1:1">
      <c r="A28784" t="s">
        <v>30586</v>
      </c>
    </row>
    <row r="28785" spans="1:1">
      <c r="A28785" t="s">
        <v>30587</v>
      </c>
    </row>
    <row r="28786" spans="1:1">
      <c r="A28786" t="s">
        <v>30588</v>
      </c>
    </row>
    <row r="28787" spans="1:1">
      <c r="A28787" t="s">
        <v>30589</v>
      </c>
    </row>
    <row r="28788" spans="1:1">
      <c r="A28788" t="s">
        <v>30590</v>
      </c>
    </row>
    <row r="28789" spans="1:1">
      <c r="A28789" t="s">
        <v>30591</v>
      </c>
    </row>
    <row r="28790" spans="1:1">
      <c r="A28790" t="s">
        <v>30592</v>
      </c>
    </row>
    <row r="28791" spans="1:1">
      <c r="A28791" t="s">
        <v>30593</v>
      </c>
    </row>
    <row r="28792" spans="1:1">
      <c r="A28792" t="s">
        <v>30594</v>
      </c>
    </row>
    <row r="28793" spans="1:1">
      <c r="A28793" t="s">
        <v>30595</v>
      </c>
    </row>
    <row r="28794" spans="1:1">
      <c r="A28794" t="s">
        <v>30596</v>
      </c>
    </row>
    <row r="28795" spans="1:1">
      <c r="A28795" t="s">
        <v>30597</v>
      </c>
    </row>
    <row r="28796" spans="1:1">
      <c r="A28796" t="s">
        <v>30598</v>
      </c>
    </row>
    <row r="28797" spans="1:1">
      <c r="A28797" t="s">
        <v>30599</v>
      </c>
    </row>
    <row r="28798" spans="1:1">
      <c r="A28798" t="s">
        <v>30600</v>
      </c>
    </row>
    <row r="28799" spans="1:1">
      <c r="A28799" t="s">
        <v>30601</v>
      </c>
    </row>
    <row r="28800" spans="1:1">
      <c r="A28800" t="s">
        <v>30602</v>
      </c>
    </row>
    <row r="28801" spans="1:1">
      <c r="A28801" t="s">
        <v>30603</v>
      </c>
    </row>
    <row r="28802" spans="1:1">
      <c r="A28802" t="s">
        <v>30604</v>
      </c>
    </row>
    <row r="28803" spans="1:1">
      <c r="A28803" t="s">
        <v>30605</v>
      </c>
    </row>
    <row r="28804" spans="1:1">
      <c r="A28804" t="s">
        <v>30606</v>
      </c>
    </row>
    <row r="28805" spans="1:1">
      <c r="A28805" t="s">
        <v>30607</v>
      </c>
    </row>
    <row r="28806" spans="1:1">
      <c r="A28806" t="s">
        <v>30608</v>
      </c>
    </row>
    <row r="28807" spans="1:1">
      <c r="A28807" t="s">
        <v>30609</v>
      </c>
    </row>
    <row r="28808" spans="1:1">
      <c r="A28808" t="s">
        <v>30610</v>
      </c>
    </row>
    <row r="28809" spans="1:1">
      <c r="A28809" t="s">
        <v>30611</v>
      </c>
    </row>
    <row r="28810" spans="1:1">
      <c r="A28810" t="s">
        <v>30612</v>
      </c>
    </row>
    <row r="28811" spans="1:1">
      <c r="A28811" t="s">
        <v>30613</v>
      </c>
    </row>
    <row r="28812" spans="1:1">
      <c r="A28812" t="s">
        <v>30614</v>
      </c>
    </row>
    <row r="28813" spans="1:1">
      <c r="A28813" t="s">
        <v>30615</v>
      </c>
    </row>
    <row r="28814" spans="1:1">
      <c r="A28814" t="s">
        <v>30616</v>
      </c>
    </row>
    <row r="28815" spans="1:1">
      <c r="A28815" t="s">
        <v>30617</v>
      </c>
    </row>
    <row r="28816" spans="1:1">
      <c r="A28816" t="s">
        <v>30618</v>
      </c>
    </row>
    <row r="28817" spans="1:1">
      <c r="A28817" t="s">
        <v>30619</v>
      </c>
    </row>
    <row r="28818" spans="1:1">
      <c r="A28818" t="s">
        <v>30620</v>
      </c>
    </row>
    <row r="28819" spans="1:1">
      <c r="A28819" t="s">
        <v>30621</v>
      </c>
    </row>
    <row r="28820" spans="1:1">
      <c r="A28820" t="s">
        <v>30622</v>
      </c>
    </row>
    <row r="28821" spans="1:1">
      <c r="A28821" t="s">
        <v>30623</v>
      </c>
    </row>
    <row r="28822" spans="1:1">
      <c r="A28822" t="s">
        <v>30624</v>
      </c>
    </row>
    <row r="28823" spans="1:1">
      <c r="A28823" t="s">
        <v>30625</v>
      </c>
    </row>
    <row r="28824" spans="1:1">
      <c r="A28824" t="s">
        <v>30626</v>
      </c>
    </row>
    <row r="28825" spans="1:1">
      <c r="A28825" t="s">
        <v>30627</v>
      </c>
    </row>
    <row r="28826" spans="1:1">
      <c r="A28826" t="s">
        <v>30628</v>
      </c>
    </row>
    <row r="28827" spans="1:1">
      <c r="A28827" t="s">
        <v>30629</v>
      </c>
    </row>
    <row r="28828" spans="1:1">
      <c r="A28828" t="s">
        <v>30630</v>
      </c>
    </row>
    <row r="28829" spans="1:1">
      <c r="A28829" t="s">
        <v>30631</v>
      </c>
    </row>
    <row r="28830" spans="1:1">
      <c r="A28830" t="s">
        <v>30632</v>
      </c>
    </row>
    <row r="28831" spans="1:1">
      <c r="A28831" t="s">
        <v>30633</v>
      </c>
    </row>
    <row r="28832" spans="1:1">
      <c r="A28832" t="s">
        <v>30634</v>
      </c>
    </row>
    <row r="28833" spans="1:1">
      <c r="A28833" t="s">
        <v>30635</v>
      </c>
    </row>
    <row r="28834" spans="1:1">
      <c r="A28834" t="s">
        <v>30636</v>
      </c>
    </row>
    <row r="28835" spans="1:1">
      <c r="A28835" t="s">
        <v>30637</v>
      </c>
    </row>
    <row r="28836" spans="1:1">
      <c r="A28836" t="s">
        <v>30638</v>
      </c>
    </row>
    <row r="28837" spans="1:1">
      <c r="A28837" t="s">
        <v>30639</v>
      </c>
    </row>
    <row r="28838" spans="1:1">
      <c r="A28838" t="s">
        <v>30640</v>
      </c>
    </row>
    <row r="28839" spans="1:1">
      <c r="A28839" t="s">
        <v>30641</v>
      </c>
    </row>
    <row r="28840" spans="1:1">
      <c r="A28840" t="s">
        <v>30642</v>
      </c>
    </row>
    <row r="28841" spans="1:1">
      <c r="A28841" t="s">
        <v>30643</v>
      </c>
    </row>
    <row r="28842" spans="1:1">
      <c r="A28842" t="s">
        <v>30644</v>
      </c>
    </row>
    <row r="28843" spans="1:1">
      <c r="A28843" t="s">
        <v>30645</v>
      </c>
    </row>
    <row r="28844" spans="1:1">
      <c r="A28844" t="s">
        <v>30646</v>
      </c>
    </row>
    <row r="28845" spans="1:1">
      <c r="A28845" t="s">
        <v>30647</v>
      </c>
    </row>
    <row r="28846" spans="1:1">
      <c r="A28846" t="s">
        <v>30648</v>
      </c>
    </row>
    <row r="28847" spans="1:1">
      <c r="A28847" t="s">
        <v>30649</v>
      </c>
    </row>
    <row r="28848" spans="1:1">
      <c r="A28848" t="s">
        <v>30650</v>
      </c>
    </row>
    <row r="28849" spans="1:1">
      <c r="A28849" t="s">
        <v>30651</v>
      </c>
    </row>
    <row r="28850" spans="1:1">
      <c r="A28850" t="s">
        <v>30652</v>
      </c>
    </row>
    <row r="28851" spans="1:1">
      <c r="A28851" t="s">
        <v>30653</v>
      </c>
    </row>
    <row r="28852" spans="1:1">
      <c r="A28852" t="s">
        <v>30654</v>
      </c>
    </row>
    <row r="28853" spans="1:1">
      <c r="A28853" t="s">
        <v>30655</v>
      </c>
    </row>
    <row r="28854" spans="1:1">
      <c r="A28854" t="s">
        <v>30656</v>
      </c>
    </row>
    <row r="28855" spans="1:1">
      <c r="A28855" t="s">
        <v>30657</v>
      </c>
    </row>
    <row r="28856" spans="1:1">
      <c r="A28856" t="s">
        <v>30658</v>
      </c>
    </row>
    <row r="28857" spans="1:1">
      <c r="A28857" t="s">
        <v>30659</v>
      </c>
    </row>
    <row r="28858" spans="1:1">
      <c r="A28858" t="s">
        <v>30660</v>
      </c>
    </row>
    <row r="28859" spans="1:1">
      <c r="A28859" t="s">
        <v>30661</v>
      </c>
    </row>
    <row r="28860" spans="1:1">
      <c r="A28860" t="s">
        <v>30662</v>
      </c>
    </row>
    <row r="28861" spans="1:1">
      <c r="A28861" t="s">
        <v>30663</v>
      </c>
    </row>
    <row r="28862" spans="1:1">
      <c r="A28862" t="s">
        <v>30664</v>
      </c>
    </row>
    <row r="28863" spans="1:1">
      <c r="A28863" t="s">
        <v>30665</v>
      </c>
    </row>
    <row r="28864" spans="1:1">
      <c r="A28864" t="s">
        <v>30666</v>
      </c>
    </row>
    <row r="28865" spans="1:1">
      <c r="A28865" t="s">
        <v>30667</v>
      </c>
    </row>
    <row r="28866" spans="1:1">
      <c r="A28866" t="s">
        <v>30668</v>
      </c>
    </row>
    <row r="28867" spans="1:1">
      <c r="A28867" t="s">
        <v>30669</v>
      </c>
    </row>
    <row r="28868" spans="1:1">
      <c r="A28868" t="s">
        <v>30670</v>
      </c>
    </row>
    <row r="28869" spans="1:1">
      <c r="A28869" t="s">
        <v>30671</v>
      </c>
    </row>
    <row r="28870" spans="1:1">
      <c r="A28870" t="s">
        <v>30672</v>
      </c>
    </row>
    <row r="28871" spans="1:1">
      <c r="A28871" t="s">
        <v>30673</v>
      </c>
    </row>
    <row r="28872" spans="1:1">
      <c r="A28872" t="s">
        <v>30674</v>
      </c>
    </row>
    <row r="28873" spans="1:1">
      <c r="A28873" t="s">
        <v>30675</v>
      </c>
    </row>
    <row r="28874" spans="1:1">
      <c r="A28874" t="s">
        <v>30676</v>
      </c>
    </row>
    <row r="28875" spans="1:1">
      <c r="A28875" t="s">
        <v>30677</v>
      </c>
    </row>
    <row r="28876" spans="1:1">
      <c r="A28876" t="s">
        <v>30678</v>
      </c>
    </row>
    <row r="28877" spans="1:1">
      <c r="A28877" t="s">
        <v>30679</v>
      </c>
    </row>
    <row r="28878" spans="1:1">
      <c r="A28878" t="s">
        <v>30680</v>
      </c>
    </row>
    <row r="28879" spans="1:1">
      <c r="A28879" t="s">
        <v>30681</v>
      </c>
    </row>
    <row r="28880" spans="1:1">
      <c r="A28880" t="s">
        <v>30682</v>
      </c>
    </row>
    <row r="28881" spans="1:1">
      <c r="A28881" t="s">
        <v>30683</v>
      </c>
    </row>
    <row r="28882" spans="1:1">
      <c r="A28882" t="s">
        <v>30684</v>
      </c>
    </row>
    <row r="28883" spans="1:1">
      <c r="A28883" t="s">
        <v>30685</v>
      </c>
    </row>
    <row r="28884" spans="1:1">
      <c r="A28884" t="s">
        <v>30686</v>
      </c>
    </row>
    <row r="28885" spans="1:1">
      <c r="A28885" t="s">
        <v>30687</v>
      </c>
    </row>
    <row r="28886" spans="1:1">
      <c r="A28886" t="s">
        <v>30688</v>
      </c>
    </row>
    <row r="28887" spans="1:1">
      <c r="A28887" t="s">
        <v>30689</v>
      </c>
    </row>
    <row r="28888" spans="1:1">
      <c r="A28888" t="s">
        <v>30690</v>
      </c>
    </row>
    <row r="28889" spans="1:1">
      <c r="A28889" t="s">
        <v>30691</v>
      </c>
    </row>
    <row r="28890" spans="1:1">
      <c r="A28890" t="s">
        <v>30692</v>
      </c>
    </row>
    <row r="28891" spans="1:1">
      <c r="A28891" t="s">
        <v>30693</v>
      </c>
    </row>
    <row r="28892" spans="1:1">
      <c r="A28892" t="s">
        <v>30694</v>
      </c>
    </row>
    <row r="28893" spans="1:1">
      <c r="A28893" t="s">
        <v>30695</v>
      </c>
    </row>
    <row r="28894" spans="1:1">
      <c r="A28894" t="s">
        <v>30696</v>
      </c>
    </row>
    <row r="28895" spans="1:1">
      <c r="A28895" t="s">
        <v>30697</v>
      </c>
    </row>
    <row r="28896" spans="1:1">
      <c r="A28896" t="s">
        <v>30698</v>
      </c>
    </row>
    <row r="28897" spans="1:1">
      <c r="A28897" t="s">
        <v>30699</v>
      </c>
    </row>
    <row r="28898" spans="1:1">
      <c r="A28898" t="s">
        <v>30700</v>
      </c>
    </row>
    <row r="28899" spans="1:1">
      <c r="A28899" t="s">
        <v>30701</v>
      </c>
    </row>
    <row r="28900" spans="1:1">
      <c r="A28900" t="s">
        <v>30702</v>
      </c>
    </row>
    <row r="28901" spans="1:1">
      <c r="A28901" t="s">
        <v>30703</v>
      </c>
    </row>
    <row r="28902" spans="1:1">
      <c r="A28902" t="s">
        <v>30704</v>
      </c>
    </row>
    <row r="28903" spans="1:1">
      <c r="A28903" t="s">
        <v>30705</v>
      </c>
    </row>
    <row r="28904" spans="1:1">
      <c r="A28904" t="s">
        <v>30706</v>
      </c>
    </row>
    <row r="28905" spans="1:1">
      <c r="A28905" t="s">
        <v>30707</v>
      </c>
    </row>
    <row r="28906" spans="1:1">
      <c r="A28906" t="s">
        <v>30708</v>
      </c>
    </row>
    <row r="28907" spans="1:1">
      <c r="A28907" t="s">
        <v>30709</v>
      </c>
    </row>
    <row r="28908" spans="1:1">
      <c r="A28908" t="s">
        <v>30710</v>
      </c>
    </row>
    <row r="28909" spans="1:1">
      <c r="A28909" t="s">
        <v>30711</v>
      </c>
    </row>
    <row r="28910" spans="1:1">
      <c r="A28910" t="s">
        <v>30712</v>
      </c>
    </row>
    <row r="28911" spans="1:1">
      <c r="A28911" t="s">
        <v>30713</v>
      </c>
    </row>
    <row r="28912" spans="1:1">
      <c r="A28912" t="s">
        <v>30714</v>
      </c>
    </row>
    <row r="28913" spans="1:1">
      <c r="A28913" t="s">
        <v>30715</v>
      </c>
    </row>
    <row r="28914" spans="1:1">
      <c r="A28914" t="s">
        <v>30716</v>
      </c>
    </row>
    <row r="28915" spans="1:1">
      <c r="A28915" t="s">
        <v>30717</v>
      </c>
    </row>
    <row r="28916" spans="1:1">
      <c r="A28916" t="s">
        <v>30718</v>
      </c>
    </row>
    <row r="28917" spans="1:1">
      <c r="A28917" t="s">
        <v>30719</v>
      </c>
    </row>
    <row r="28918" spans="1:1">
      <c r="A28918" t="s">
        <v>30720</v>
      </c>
    </row>
    <row r="28919" spans="1:1">
      <c r="A28919" t="s">
        <v>30721</v>
      </c>
    </row>
    <row r="28920" spans="1:1">
      <c r="A28920" t="s">
        <v>30722</v>
      </c>
    </row>
    <row r="28921" spans="1:1">
      <c r="A28921" t="s">
        <v>30723</v>
      </c>
    </row>
    <row r="28922" spans="1:1">
      <c r="A28922" t="s">
        <v>30724</v>
      </c>
    </row>
    <row r="28923" spans="1:1">
      <c r="A28923" t="s">
        <v>30725</v>
      </c>
    </row>
    <row r="28924" spans="1:1">
      <c r="A28924" t="s">
        <v>30726</v>
      </c>
    </row>
    <row r="28925" spans="1:1">
      <c r="A28925" t="s">
        <v>30727</v>
      </c>
    </row>
    <row r="28926" spans="1:1">
      <c r="A28926" t="s">
        <v>30728</v>
      </c>
    </row>
    <row r="28927" spans="1:1">
      <c r="A28927" t="s">
        <v>30729</v>
      </c>
    </row>
    <row r="28928" spans="1:1">
      <c r="A28928" t="s">
        <v>30730</v>
      </c>
    </row>
    <row r="28929" spans="1:1">
      <c r="A28929" t="s">
        <v>30731</v>
      </c>
    </row>
    <row r="28930" spans="1:1">
      <c r="A28930" t="s">
        <v>30732</v>
      </c>
    </row>
    <row r="28931" spans="1:1">
      <c r="A28931" t="s">
        <v>30733</v>
      </c>
    </row>
    <row r="28932" spans="1:1">
      <c r="A28932" t="s">
        <v>30734</v>
      </c>
    </row>
    <row r="28933" spans="1:1">
      <c r="A28933" t="s">
        <v>30735</v>
      </c>
    </row>
    <row r="28934" spans="1:1">
      <c r="A28934" t="s">
        <v>30736</v>
      </c>
    </row>
    <row r="28935" spans="1:1">
      <c r="A28935" t="s">
        <v>30737</v>
      </c>
    </row>
    <row r="28936" spans="1:1">
      <c r="A28936" t="s">
        <v>30738</v>
      </c>
    </row>
    <row r="28937" spans="1:1">
      <c r="A28937" t="s">
        <v>30739</v>
      </c>
    </row>
    <row r="28938" spans="1:1">
      <c r="A28938" t="s">
        <v>30740</v>
      </c>
    </row>
    <row r="28939" spans="1:1">
      <c r="A28939" t="s">
        <v>30741</v>
      </c>
    </row>
    <row r="28940" spans="1:1">
      <c r="A28940" t="s">
        <v>30742</v>
      </c>
    </row>
    <row r="28941" spans="1:1">
      <c r="A28941" t="s">
        <v>30743</v>
      </c>
    </row>
    <row r="28942" spans="1:1">
      <c r="A28942" t="s">
        <v>30744</v>
      </c>
    </row>
    <row r="28943" spans="1:1">
      <c r="A28943" t="s">
        <v>30745</v>
      </c>
    </row>
    <row r="28944" spans="1:1">
      <c r="A28944" t="s">
        <v>30746</v>
      </c>
    </row>
    <row r="28945" spans="1:1">
      <c r="A28945" t="s">
        <v>30747</v>
      </c>
    </row>
    <row r="28946" spans="1:1">
      <c r="A28946" t="s">
        <v>30748</v>
      </c>
    </row>
    <row r="28947" spans="1:1">
      <c r="A28947" t="s">
        <v>30749</v>
      </c>
    </row>
    <row r="28948" spans="1:1">
      <c r="A28948" t="s">
        <v>30750</v>
      </c>
    </row>
    <row r="28949" spans="1:1">
      <c r="A28949" t="s">
        <v>30751</v>
      </c>
    </row>
    <row r="28950" spans="1:1">
      <c r="A28950" t="s">
        <v>30752</v>
      </c>
    </row>
    <row r="28951" spans="1:1">
      <c r="A28951" t="s">
        <v>30753</v>
      </c>
    </row>
    <row r="28952" spans="1:1">
      <c r="A28952" t="s">
        <v>30754</v>
      </c>
    </row>
    <row r="28953" spans="1:1">
      <c r="A28953" t="s">
        <v>30755</v>
      </c>
    </row>
    <row r="28954" spans="1:1">
      <c r="A28954" t="s">
        <v>30756</v>
      </c>
    </row>
    <row r="28955" spans="1:1">
      <c r="A28955" t="s">
        <v>30757</v>
      </c>
    </row>
    <row r="28956" spans="1:1">
      <c r="A28956" t="s">
        <v>30758</v>
      </c>
    </row>
    <row r="28957" spans="1:1">
      <c r="A28957" t="s">
        <v>30759</v>
      </c>
    </row>
    <row r="28958" spans="1:1">
      <c r="A28958" t="s">
        <v>30760</v>
      </c>
    </row>
    <row r="28959" spans="1:1">
      <c r="A28959" t="s">
        <v>30761</v>
      </c>
    </row>
    <row r="28960" spans="1:1">
      <c r="A28960" t="s">
        <v>30762</v>
      </c>
    </row>
    <row r="28961" spans="1:1">
      <c r="A28961" t="s">
        <v>30763</v>
      </c>
    </row>
    <row r="28962" spans="1:1">
      <c r="A28962" t="s">
        <v>30764</v>
      </c>
    </row>
    <row r="28963" spans="1:1">
      <c r="A28963" t="s">
        <v>30765</v>
      </c>
    </row>
    <row r="28964" spans="1:1">
      <c r="A28964" t="s">
        <v>30766</v>
      </c>
    </row>
    <row r="28965" spans="1:1">
      <c r="A28965" t="s">
        <v>30767</v>
      </c>
    </row>
    <row r="28966" spans="1:1">
      <c r="A28966" t="s">
        <v>30768</v>
      </c>
    </row>
    <row r="28967" spans="1:1">
      <c r="A28967" t="s">
        <v>30769</v>
      </c>
    </row>
    <row r="28968" spans="1:1">
      <c r="A28968" t="s">
        <v>30770</v>
      </c>
    </row>
    <row r="28969" spans="1:1">
      <c r="A28969" t="s">
        <v>30771</v>
      </c>
    </row>
    <row r="28970" spans="1:1">
      <c r="A28970" t="s">
        <v>30772</v>
      </c>
    </row>
    <row r="28971" spans="1:1">
      <c r="A28971" t="s">
        <v>30773</v>
      </c>
    </row>
    <row r="28972" spans="1:1">
      <c r="A28972" t="s">
        <v>30774</v>
      </c>
    </row>
    <row r="28973" spans="1:1">
      <c r="A28973" t="s">
        <v>30775</v>
      </c>
    </row>
    <row r="28974" spans="1:1">
      <c r="A28974" t="s">
        <v>30776</v>
      </c>
    </row>
    <row r="28975" spans="1:1">
      <c r="A28975" t="s">
        <v>30777</v>
      </c>
    </row>
    <row r="28976" spans="1:1">
      <c r="A28976" t="s">
        <v>30778</v>
      </c>
    </row>
    <row r="28977" spans="1:1">
      <c r="A28977" t="s">
        <v>30779</v>
      </c>
    </row>
    <row r="28978" spans="1:1">
      <c r="A28978" t="s">
        <v>30780</v>
      </c>
    </row>
    <row r="28979" spans="1:1">
      <c r="A28979" t="s">
        <v>30781</v>
      </c>
    </row>
    <row r="28980" spans="1:1">
      <c r="A28980" t="s">
        <v>30782</v>
      </c>
    </row>
    <row r="28981" spans="1:1">
      <c r="A28981" t="s">
        <v>30783</v>
      </c>
    </row>
    <row r="28982" spans="1:1">
      <c r="A28982" t="s">
        <v>30784</v>
      </c>
    </row>
    <row r="28983" spans="1:1">
      <c r="A28983" t="s">
        <v>30785</v>
      </c>
    </row>
    <row r="28984" spans="1:1">
      <c r="A28984" t="s">
        <v>30786</v>
      </c>
    </row>
    <row r="28985" spans="1:1">
      <c r="A28985" t="s">
        <v>30787</v>
      </c>
    </row>
    <row r="28986" spans="1:1">
      <c r="A28986" t="s">
        <v>30788</v>
      </c>
    </row>
    <row r="28987" spans="1:1">
      <c r="A28987" t="s">
        <v>30789</v>
      </c>
    </row>
    <row r="28988" spans="1:1">
      <c r="A28988" t="s">
        <v>30790</v>
      </c>
    </row>
    <row r="28989" spans="1:1">
      <c r="A28989" t="s">
        <v>30791</v>
      </c>
    </row>
    <row r="28990" spans="1:1">
      <c r="A28990" t="s">
        <v>30792</v>
      </c>
    </row>
    <row r="28991" spans="1:1">
      <c r="A28991" t="s">
        <v>30793</v>
      </c>
    </row>
    <row r="28992" spans="1:1">
      <c r="A28992" t="s">
        <v>30794</v>
      </c>
    </row>
    <row r="28993" spans="1:1">
      <c r="A28993" t="s">
        <v>30795</v>
      </c>
    </row>
    <row r="28994" spans="1:1">
      <c r="A28994" t="s">
        <v>30796</v>
      </c>
    </row>
    <row r="28995" spans="1:1">
      <c r="A28995" t="s">
        <v>30797</v>
      </c>
    </row>
    <row r="28996" spans="1:1">
      <c r="A28996" t="s">
        <v>30798</v>
      </c>
    </row>
    <row r="28997" spans="1:1">
      <c r="A28997" t="s">
        <v>30799</v>
      </c>
    </row>
    <row r="28998" spans="1:1">
      <c r="A28998" t="s">
        <v>30800</v>
      </c>
    </row>
    <row r="28999" spans="1:1">
      <c r="A28999" t="s">
        <v>30801</v>
      </c>
    </row>
    <row r="29000" spans="1:1">
      <c r="A29000" t="s">
        <v>30802</v>
      </c>
    </row>
    <row r="29001" spans="1:1">
      <c r="A29001" t="s">
        <v>30803</v>
      </c>
    </row>
    <row r="29002" spans="1:1">
      <c r="A29002" t="s">
        <v>30804</v>
      </c>
    </row>
    <row r="29003" spans="1:1">
      <c r="A29003" t="s">
        <v>30805</v>
      </c>
    </row>
    <row r="29004" spans="1:1">
      <c r="A29004" t="s">
        <v>30806</v>
      </c>
    </row>
    <row r="29005" spans="1:1">
      <c r="A29005" t="s">
        <v>30807</v>
      </c>
    </row>
    <row r="29006" spans="1:1">
      <c r="A29006" t="s">
        <v>30808</v>
      </c>
    </row>
    <row r="29007" spans="1:1">
      <c r="A29007" t="s">
        <v>30809</v>
      </c>
    </row>
    <row r="29008" spans="1:1">
      <c r="A29008" t="s">
        <v>30810</v>
      </c>
    </row>
    <row r="29009" spans="1:1">
      <c r="A29009" t="s">
        <v>30811</v>
      </c>
    </row>
    <row r="29010" spans="1:1">
      <c r="A29010" t="s">
        <v>30812</v>
      </c>
    </row>
    <row r="29011" spans="1:1">
      <c r="A29011" t="s">
        <v>30813</v>
      </c>
    </row>
    <row r="29012" spans="1:1">
      <c r="A29012" t="s">
        <v>30814</v>
      </c>
    </row>
    <row r="29013" spans="1:1">
      <c r="A29013" t="s">
        <v>30815</v>
      </c>
    </row>
    <row r="29014" spans="1:1">
      <c r="A29014" t="s">
        <v>30816</v>
      </c>
    </row>
    <row r="29015" spans="1:1">
      <c r="A29015" t="s">
        <v>30817</v>
      </c>
    </row>
    <row r="29016" spans="1:1">
      <c r="A29016" t="s">
        <v>30818</v>
      </c>
    </row>
    <row r="29017" spans="1:1">
      <c r="A29017" t="s">
        <v>30819</v>
      </c>
    </row>
    <row r="29018" spans="1:1">
      <c r="A29018" t="s">
        <v>30820</v>
      </c>
    </row>
    <row r="29019" spans="1:1">
      <c r="A29019" t="s">
        <v>30821</v>
      </c>
    </row>
    <row r="29020" spans="1:1">
      <c r="A29020" t="s">
        <v>30822</v>
      </c>
    </row>
    <row r="29021" spans="1:1">
      <c r="A29021" t="s">
        <v>30823</v>
      </c>
    </row>
    <row r="29022" spans="1:1">
      <c r="A29022" t="s">
        <v>30824</v>
      </c>
    </row>
    <row r="29023" spans="1:1">
      <c r="A29023" t="s">
        <v>30825</v>
      </c>
    </row>
    <row r="29024" spans="1:1">
      <c r="A29024" t="s">
        <v>30826</v>
      </c>
    </row>
    <row r="29025" spans="1:1">
      <c r="A29025" t="s">
        <v>30827</v>
      </c>
    </row>
    <row r="29026" spans="1:1">
      <c r="A29026" t="s">
        <v>30828</v>
      </c>
    </row>
    <row r="29027" spans="1:1">
      <c r="A29027" t="s">
        <v>30829</v>
      </c>
    </row>
    <row r="29028" spans="1:1">
      <c r="A29028" t="s">
        <v>30830</v>
      </c>
    </row>
    <row r="29029" spans="1:1">
      <c r="A29029" t="s">
        <v>30831</v>
      </c>
    </row>
    <row r="29030" spans="1:1">
      <c r="A29030" t="s">
        <v>30832</v>
      </c>
    </row>
    <row r="29031" spans="1:1">
      <c r="A29031" t="s">
        <v>30833</v>
      </c>
    </row>
    <row r="29032" spans="1:1">
      <c r="A29032" t="s">
        <v>30834</v>
      </c>
    </row>
    <row r="29033" spans="1:1">
      <c r="A29033" t="s">
        <v>30835</v>
      </c>
    </row>
    <row r="29034" spans="1:1">
      <c r="A29034" t="s">
        <v>30836</v>
      </c>
    </row>
    <row r="29035" spans="1:1">
      <c r="A29035" t="s">
        <v>30837</v>
      </c>
    </row>
    <row r="29036" spans="1:1">
      <c r="A29036" t="s">
        <v>30838</v>
      </c>
    </row>
    <row r="29037" spans="1:1">
      <c r="A29037" t="s">
        <v>30839</v>
      </c>
    </row>
    <row r="29038" spans="1:1">
      <c r="A29038" t="s">
        <v>30840</v>
      </c>
    </row>
    <row r="29039" spans="1:1">
      <c r="A29039" t="s">
        <v>30841</v>
      </c>
    </row>
    <row r="29040" spans="1:1">
      <c r="A29040" t="s">
        <v>30842</v>
      </c>
    </row>
    <row r="29041" spans="1:1">
      <c r="A29041" t="s">
        <v>30843</v>
      </c>
    </row>
    <row r="29042" spans="1:1">
      <c r="A29042" t="s">
        <v>30844</v>
      </c>
    </row>
    <row r="29043" spans="1:1">
      <c r="A29043" t="s">
        <v>30845</v>
      </c>
    </row>
    <row r="29044" spans="1:1">
      <c r="A29044" t="s">
        <v>30846</v>
      </c>
    </row>
    <row r="29045" spans="1:1">
      <c r="A29045" t="s">
        <v>30847</v>
      </c>
    </row>
    <row r="29046" spans="1:1">
      <c r="A29046" t="s">
        <v>30848</v>
      </c>
    </row>
    <row r="29047" spans="1:1">
      <c r="A29047" t="s">
        <v>30849</v>
      </c>
    </row>
    <row r="29048" spans="1:1">
      <c r="A29048" t="s">
        <v>30850</v>
      </c>
    </row>
    <row r="29049" spans="1:1">
      <c r="A29049" t="s">
        <v>30851</v>
      </c>
    </row>
    <row r="29050" spans="1:1">
      <c r="A29050" t="s">
        <v>30852</v>
      </c>
    </row>
    <row r="29051" spans="1:1">
      <c r="A29051" t="s">
        <v>30853</v>
      </c>
    </row>
    <row r="29052" spans="1:1">
      <c r="A29052" t="s">
        <v>30854</v>
      </c>
    </row>
    <row r="29053" spans="1:1">
      <c r="A29053" t="s">
        <v>30855</v>
      </c>
    </row>
    <row r="29054" spans="1:1">
      <c r="A29054" t="s">
        <v>30856</v>
      </c>
    </row>
    <row r="29055" spans="1:1">
      <c r="A29055" t="s">
        <v>30857</v>
      </c>
    </row>
    <row r="29056" spans="1:1">
      <c r="A29056" t="s">
        <v>30858</v>
      </c>
    </row>
    <row r="29057" spans="1:1">
      <c r="A29057" t="s">
        <v>30859</v>
      </c>
    </row>
    <row r="29058" spans="1:1">
      <c r="A29058" t="s">
        <v>30860</v>
      </c>
    </row>
    <row r="29059" spans="1:1">
      <c r="A29059" t="s">
        <v>30861</v>
      </c>
    </row>
    <row r="29060" spans="1:1">
      <c r="A29060" t="s">
        <v>30862</v>
      </c>
    </row>
    <row r="29061" spans="1:1">
      <c r="A29061" t="s">
        <v>30863</v>
      </c>
    </row>
    <row r="29062" spans="1:1">
      <c r="A29062" t="s">
        <v>30864</v>
      </c>
    </row>
    <row r="29063" spans="1:1">
      <c r="A29063" t="s">
        <v>30865</v>
      </c>
    </row>
    <row r="29064" spans="1:1">
      <c r="A29064" t="s">
        <v>30866</v>
      </c>
    </row>
    <row r="29065" spans="1:1">
      <c r="A29065" t="s">
        <v>30867</v>
      </c>
    </row>
    <row r="29066" spans="1:1">
      <c r="A29066" t="s">
        <v>30868</v>
      </c>
    </row>
    <row r="29067" spans="1:1">
      <c r="A29067" t="s">
        <v>30869</v>
      </c>
    </row>
    <row r="29068" spans="1:1">
      <c r="A29068" t="s">
        <v>30870</v>
      </c>
    </row>
    <row r="29069" spans="1:1">
      <c r="A29069" t="s">
        <v>30871</v>
      </c>
    </row>
    <row r="29070" spans="1:1">
      <c r="A29070" t="s">
        <v>30872</v>
      </c>
    </row>
    <row r="29071" spans="1:1">
      <c r="A29071" t="s">
        <v>30873</v>
      </c>
    </row>
    <row r="29072" spans="1:1">
      <c r="A29072" t="s">
        <v>30874</v>
      </c>
    </row>
    <row r="29073" spans="1:1">
      <c r="A29073" t="s">
        <v>30875</v>
      </c>
    </row>
    <row r="29074" spans="1:1">
      <c r="A29074" t="s">
        <v>30876</v>
      </c>
    </row>
    <row r="29075" spans="1:1">
      <c r="A29075" t="s">
        <v>30877</v>
      </c>
    </row>
    <row r="29076" spans="1:1">
      <c r="A29076" t="s">
        <v>30878</v>
      </c>
    </row>
    <row r="29077" spans="1:1">
      <c r="A29077" t="s">
        <v>30879</v>
      </c>
    </row>
    <row r="29078" spans="1:1">
      <c r="A29078" t="s">
        <v>30880</v>
      </c>
    </row>
    <row r="29079" spans="1:1">
      <c r="A29079" t="s">
        <v>30881</v>
      </c>
    </row>
    <row r="29080" spans="1:1">
      <c r="A29080" t="s">
        <v>30882</v>
      </c>
    </row>
    <row r="29081" spans="1:1">
      <c r="A29081" t="s">
        <v>30883</v>
      </c>
    </row>
    <row r="29082" spans="1:1">
      <c r="A29082" t="s">
        <v>30884</v>
      </c>
    </row>
    <row r="29083" spans="1:1">
      <c r="A29083" t="s">
        <v>30885</v>
      </c>
    </row>
    <row r="29084" spans="1:1">
      <c r="A29084" t="s">
        <v>30886</v>
      </c>
    </row>
    <row r="29085" spans="1:1">
      <c r="A29085" t="s">
        <v>30887</v>
      </c>
    </row>
    <row r="29086" spans="1:1">
      <c r="A29086" t="s">
        <v>30888</v>
      </c>
    </row>
    <row r="29087" spans="1:1">
      <c r="A29087" t="s">
        <v>30889</v>
      </c>
    </row>
    <row r="29088" spans="1:1">
      <c r="A29088" t="s">
        <v>30890</v>
      </c>
    </row>
    <row r="29089" spans="1:1">
      <c r="A29089" t="s">
        <v>30891</v>
      </c>
    </row>
    <row r="29090" spans="1:1">
      <c r="A29090" t="s">
        <v>30892</v>
      </c>
    </row>
    <row r="29091" spans="1:1">
      <c r="A29091" t="s">
        <v>30893</v>
      </c>
    </row>
    <row r="29092" spans="1:1">
      <c r="A29092" t="s">
        <v>30894</v>
      </c>
    </row>
    <row r="29093" spans="1:1">
      <c r="A29093" t="s">
        <v>30895</v>
      </c>
    </row>
    <row r="29094" spans="1:1">
      <c r="A29094" t="s">
        <v>30896</v>
      </c>
    </row>
    <row r="29095" spans="1:1">
      <c r="A29095" t="s">
        <v>30897</v>
      </c>
    </row>
    <row r="29096" spans="1:1">
      <c r="A29096" t="s">
        <v>30898</v>
      </c>
    </row>
    <row r="29097" spans="1:1">
      <c r="A29097" t="s">
        <v>30899</v>
      </c>
    </row>
    <row r="29098" spans="1:1">
      <c r="A29098" t="s">
        <v>30900</v>
      </c>
    </row>
    <row r="29099" spans="1:1">
      <c r="A29099" t="s">
        <v>30901</v>
      </c>
    </row>
    <row r="29100" spans="1:1">
      <c r="A29100" t="s">
        <v>30902</v>
      </c>
    </row>
    <row r="29101" spans="1:1">
      <c r="A29101" t="s">
        <v>30903</v>
      </c>
    </row>
    <row r="29102" spans="1:1">
      <c r="A29102" t="s">
        <v>30904</v>
      </c>
    </row>
    <row r="29103" spans="1:1">
      <c r="A29103" t="s">
        <v>30905</v>
      </c>
    </row>
    <row r="29104" spans="1:1">
      <c r="A29104" t="s">
        <v>30906</v>
      </c>
    </row>
    <row r="29105" spans="1:1">
      <c r="A29105" t="s">
        <v>30907</v>
      </c>
    </row>
    <row r="29106" spans="1:1">
      <c r="A29106" t="s">
        <v>30908</v>
      </c>
    </row>
    <row r="29107" spans="1:1">
      <c r="A29107" t="s">
        <v>30909</v>
      </c>
    </row>
    <row r="29108" spans="1:1">
      <c r="A29108" t="s">
        <v>30910</v>
      </c>
    </row>
    <row r="29109" spans="1:1">
      <c r="A29109" t="s">
        <v>30911</v>
      </c>
    </row>
    <row r="29110" spans="1:1">
      <c r="A29110" t="s">
        <v>30912</v>
      </c>
    </row>
    <row r="29111" spans="1:1">
      <c r="A29111" t="s">
        <v>30913</v>
      </c>
    </row>
    <row r="29112" spans="1:1">
      <c r="A29112" t="s">
        <v>30914</v>
      </c>
    </row>
    <row r="29113" spans="1:1">
      <c r="A29113" t="s">
        <v>30915</v>
      </c>
    </row>
    <row r="29114" spans="1:1">
      <c r="A29114" t="s">
        <v>30916</v>
      </c>
    </row>
    <row r="29115" spans="1:1">
      <c r="A29115" t="s">
        <v>30917</v>
      </c>
    </row>
    <row r="29116" spans="1:1">
      <c r="A29116" t="s">
        <v>30918</v>
      </c>
    </row>
    <row r="29117" spans="1:1">
      <c r="A29117" t="s">
        <v>30919</v>
      </c>
    </row>
    <row r="29118" spans="1:1">
      <c r="A29118" t="s">
        <v>30920</v>
      </c>
    </row>
    <row r="29119" spans="1:1">
      <c r="A29119" t="s">
        <v>30921</v>
      </c>
    </row>
    <row r="29120" spans="1:1">
      <c r="A29120" t="s">
        <v>30922</v>
      </c>
    </row>
    <row r="29121" spans="1:1">
      <c r="A29121" t="s">
        <v>30923</v>
      </c>
    </row>
    <row r="29122" spans="1:1">
      <c r="A29122" t="s">
        <v>30924</v>
      </c>
    </row>
    <row r="29123" spans="1:1">
      <c r="A29123" t="s">
        <v>30925</v>
      </c>
    </row>
    <row r="29124" spans="1:1">
      <c r="A29124" t="s">
        <v>30926</v>
      </c>
    </row>
    <row r="29125" spans="1:1">
      <c r="A29125" t="s">
        <v>30927</v>
      </c>
    </row>
    <row r="29126" spans="1:1">
      <c r="A29126" t="s">
        <v>30928</v>
      </c>
    </row>
    <row r="29127" spans="1:1">
      <c r="A29127" t="s">
        <v>30929</v>
      </c>
    </row>
    <row r="29128" spans="1:1">
      <c r="A29128" t="s">
        <v>30930</v>
      </c>
    </row>
    <row r="29129" spans="1:1">
      <c r="A29129" t="s">
        <v>30931</v>
      </c>
    </row>
    <row r="29130" spans="1:1">
      <c r="A29130" t="s">
        <v>30932</v>
      </c>
    </row>
    <row r="29131" spans="1:1">
      <c r="A29131" t="s">
        <v>30933</v>
      </c>
    </row>
    <row r="29132" spans="1:1">
      <c r="A29132" t="s">
        <v>30934</v>
      </c>
    </row>
    <row r="29133" spans="1:1">
      <c r="A29133" t="s">
        <v>30935</v>
      </c>
    </row>
    <row r="29134" spans="1:1">
      <c r="A29134" t="s">
        <v>30936</v>
      </c>
    </row>
    <row r="29135" spans="1:1">
      <c r="A29135" t="s">
        <v>30937</v>
      </c>
    </row>
    <row r="29136" spans="1:1">
      <c r="A29136" t="s">
        <v>30938</v>
      </c>
    </row>
    <row r="29137" spans="1:1">
      <c r="A29137" t="s">
        <v>30939</v>
      </c>
    </row>
    <row r="29138" spans="1:1">
      <c r="A29138" t="s">
        <v>30940</v>
      </c>
    </row>
    <row r="29139" spans="1:1">
      <c r="A29139" t="s">
        <v>30941</v>
      </c>
    </row>
    <row r="29140" spans="1:1">
      <c r="A29140" t="s">
        <v>30942</v>
      </c>
    </row>
    <row r="29141" spans="1:1">
      <c r="A29141" t="s">
        <v>30943</v>
      </c>
    </row>
    <row r="29142" spans="1:1">
      <c r="A29142" t="s">
        <v>30944</v>
      </c>
    </row>
    <row r="29143" spans="1:1">
      <c r="A29143" t="s">
        <v>30945</v>
      </c>
    </row>
    <row r="29144" spans="1:1">
      <c r="A29144" t="s">
        <v>30946</v>
      </c>
    </row>
    <row r="29145" spans="1:1">
      <c r="A29145" t="s">
        <v>30947</v>
      </c>
    </row>
    <row r="29146" spans="1:1">
      <c r="A29146" t="s">
        <v>30948</v>
      </c>
    </row>
    <row r="29147" spans="1:1">
      <c r="A29147" t="s">
        <v>30949</v>
      </c>
    </row>
    <row r="29148" spans="1:1">
      <c r="A29148" t="s">
        <v>30950</v>
      </c>
    </row>
    <row r="29149" spans="1:1">
      <c r="A29149" t="s">
        <v>30951</v>
      </c>
    </row>
    <row r="29150" spans="1:1">
      <c r="A29150" t="s">
        <v>30952</v>
      </c>
    </row>
    <row r="29151" spans="1:1">
      <c r="A29151" t="s">
        <v>30953</v>
      </c>
    </row>
    <row r="29152" spans="1:1">
      <c r="A29152" t="s">
        <v>30954</v>
      </c>
    </row>
    <row r="29153" spans="1:1">
      <c r="A29153" t="s">
        <v>30955</v>
      </c>
    </row>
    <row r="29154" spans="1:1">
      <c r="A29154" t="s">
        <v>30956</v>
      </c>
    </row>
    <row r="29155" spans="1:1">
      <c r="A29155" t="s">
        <v>30957</v>
      </c>
    </row>
    <row r="29156" spans="1:1">
      <c r="A29156" t="s">
        <v>30958</v>
      </c>
    </row>
    <row r="29157" spans="1:1">
      <c r="A29157" t="s">
        <v>30959</v>
      </c>
    </row>
    <row r="29158" spans="1:1">
      <c r="A29158" t="s">
        <v>30960</v>
      </c>
    </row>
    <row r="29159" spans="1:1">
      <c r="A29159" t="s">
        <v>30961</v>
      </c>
    </row>
    <row r="29160" spans="1:1">
      <c r="A29160" t="s">
        <v>30962</v>
      </c>
    </row>
    <row r="29161" spans="1:1">
      <c r="A29161" t="s">
        <v>30963</v>
      </c>
    </row>
    <row r="29162" spans="1:1">
      <c r="A29162" t="s">
        <v>30964</v>
      </c>
    </row>
    <row r="29163" spans="1:1">
      <c r="A29163" t="s">
        <v>30965</v>
      </c>
    </row>
    <row r="29164" spans="1:1">
      <c r="A29164" t="s">
        <v>30966</v>
      </c>
    </row>
    <row r="29165" spans="1:1">
      <c r="A29165" t="s">
        <v>30967</v>
      </c>
    </row>
    <row r="29166" spans="1:1">
      <c r="A29166" t="s">
        <v>30968</v>
      </c>
    </row>
    <row r="29167" spans="1:1">
      <c r="A29167" t="s">
        <v>30969</v>
      </c>
    </row>
    <row r="29168" spans="1:1">
      <c r="A29168" t="s">
        <v>30970</v>
      </c>
    </row>
    <row r="29169" spans="1:1">
      <c r="A29169" t="s">
        <v>30971</v>
      </c>
    </row>
    <row r="29170" spans="1:1">
      <c r="A29170" t="s">
        <v>30972</v>
      </c>
    </row>
    <row r="29171" spans="1:1">
      <c r="A29171" t="s">
        <v>30973</v>
      </c>
    </row>
    <row r="29172" spans="1:1">
      <c r="A29172" t="s">
        <v>30974</v>
      </c>
    </row>
    <row r="29173" spans="1:1">
      <c r="A29173" t="s">
        <v>30975</v>
      </c>
    </row>
    <row r="29174" spans="1:1">
      <c r="A29174" t="s">
        <v>30976</v>
      </c>
    </row>
    <row r="29175" spans="1:1">
      <c r="A29175" t="s">
        <v>30977</v>
      </c>
    </row>
    <row r="29176" spans="1:1">
      <c r="A29176" t="s">
        <v>30978</v>
      </c>
    </row>
    <row r="29177" spans="1:1">
      <c r="A29177" t="s">
        <v>30979</v>
      </c>
    </row>
    <row r="29178" spans="1:1">
      <c r="A29178" t="s">
        <v>30980</v>
      </c>
    </row>
    <row r="29179" spans="1:1">
      <c r="A29179" t="s">
        <v>30981</v>
      </c>
    </row>
    <row r="29180" spans="1:1">
      <c r="A29180" t="s">
        <v>30982</v>
      </c>
    </row>
    <row r="29181" spans="1:1">
      <c r="A29181" t="s">
        <v>30983</v>
      </c>
    </row>
    <row r="29182" spans="1:1">
      <c r="A29182" t="s">
        <v>30984</v>
      </c>
    </row>
    <row r="29183" spans="1:1">
      <c r="A29183" t="s">
        <v>30985</v>
      </c>
    </row>
    <row r="29184" spans="1:1">
      <c r="A29184" t="s">
        <v>30986</v>
      </c>
    </row>
    <row r="29185" spans="1:1">
      <c r="A29185" t="s">
        <v>30987</v>
      </c>
    </row>
    <row r="29186" spans="1:1">
      <c r="A29186" t="s">
        <v>30988</v>
      </c>
    </row>
    <row r="29187" spans="1:1">
      <c r="A29187" t="s">
        <v>30989</v>
      </c>
    </row>
    <row r="29188" spans="1:1">
      <c r="A29188" t="s">
        <v>30990</v>
      </c>
    </row>
    <row r="29189" spans="1:1">
      <c r="A29189" t="s">
        <v>30991</v>
      </c>
    </row>
    <row r="29190" spans="1:1">
      <c r="A29190" t="s">
        <v>30992</v>
      </c>
    </row>
    <row r="29191" spans="1:1">
      <c r="A29191" t="s">
        <v>30993</v>
      </c>
    </row>
    <row r="29192" spans="1:1">
      <c r="A29192" t="s">
        <v>30994</v>
      </c>
    </row>
    <row r="29193" spans="1:1">
      <c r="A29193" t="s">
        <v>30995</v>
      </c>
    </row>
    <row r="29194" spans="1:1">
      <c r="A29194" t="s">
        <v>30996</v>
      </c>
    </row>
    <row r="29195" spans="1:1">
      <c r="A29195" t="s">
        <v>30997</v>
      </c>
    </row>
    <row r="29196" spans="1:1">
      <c r="A29196" t="s">
        <v>30998</v>
      </c>
    </row>
    <row r="29197" spans="1:1">
      <c r="A29197" t="s">
        <v>30999</v>
      </c>
    </row>
    <row r="29198" spans="1:1">
      <c r="A29198" t="s">
        <v>31000</v>
      </c>
    </row>
    <row r="29199" spans="1:1">
      <c r="A29199" t="s">
        <v>31001</v>
      </c>
    </row>
    <row r="29200" spans="1:1">
      <c r="A29200" t="s">
        <v>31002</v>
      </c>
    </row>
    <row r="29201" spans="1:1">
      <c r="A29201" t="s">
        <v>31003</v>
      </c>
    </row>
    <row r="29202" spans="1:1">
      <c r="A29202" t="s">
        <v>31004</v>
      </c>
    </row>
    <row r="29203" spans="1:1">
      <c r="A29203" t="s">
        <v>31005</v>
      </c>
    </row>
    <row r="29204" spans="1:1">
      <c r="A29204" t="s">
        <v>31006</v>
      </c>
    </row>
    <row r="29205" spans="1:1">
      <c r="A29205" t="s">
        <v>31007</v>
      </c>
    </row>
    <row r="29206" spans="1:1">
      <c r="A29206" t="s">
        <v>31008</v>
      </c>
    </row>
    <row r="29207" spans="1:1">
      <c r="A29207" t="s">
        <v>31009</v>
      </c>
    </row>
    <row r="29208" spans="1:1">
      <c r="A29208" t="s">
        <v>31010</v>
      </c>
    </row>
    <row r="29209" spans="1:1">
      <c r="A29209" t="s">
        <v>31011</v>
      </c>
    </row>
    <row r="29210" spans="1:1">
      <c r="A29210" t="s">
        <v>31012</v>
      </c>
    </row>
    <row r="29211" spans="1:1">
      <c r="A29211" t="s">
        <v>31013</v>
      </c>
    </row>
    <row r="29212" spans="1:1">
      <c r="A29212" t="s">
        <v>31014</v>
      </c>
    </row>
    <row r="29213" spans="1:1">
      <c r="A29213" t="s">
        <v>31015</v>
      </c>
    </row>
    <row r="29214" spans="1:1">
      <c r="A29214" t="s">
        <v>31016</v>
      </c>
    </row>
    <row r="29215" spans="1:1">
      <c r="A29215" t="s">
        <v>31017</v>
      </c>
    </row>
    <row r="29216" spans="1:1">
      <c r="A29216" t="s">
        <v>31018</v>
      </c>
    </row>
    <row r="29217" spans="1:1">
      <c r="A29217" t="s">
        <v>31019</v>
      </c>
    </row>
    <row r="29218" spans="1:1">
      <c r="A29218" t="s">
        <v>31020</v>
      </c>
    </row>
    <row r="29219" spans="1:1">
      <c r="A29219" t="s">
        <v>31021</v>
      </c>
    </row>
    <row r="29220" spans="1:1">
      <c r="A29220" t="s">
        <v>31022</v>
      </c>
    </row>
    <row r="29221" spans="1:1">
      <c r="A29221" t="s">
        <v>31023</v>
      </c>
    </row>
    <row r="29222" spans="1:1">
      <c r="A29222" t="s">
        <v>31024</v>
      </c>
    </row>
    <row r="29223" spans="1:1">
      <c r="A29223" t="s">
        <v>31025</v>
      </c>
    </row>
    <row r="29224" spans="1:1">
      <c r="A29224" t="s">
        <v>31026</v>
      </c>
    </row>
    <row r="29225" spans="1:1">
      <c r="A29225" t="s">
        <v>31027</v>
      </c>
    </row>
    <row r="29226" spans="1:1">
      <c r="A29226" t="s">
        <v>31028</v>
      </c>
    </row>
    <row r="29227" spans="1:1">
      <c r="A29227" t="s">
        <v>31029</v>
      </c>
    </row>
    <row r="29228" spans="1:1">
      <c r="A29228" t="s">
        <v>31030</v>
      </c>
    </row>
    <row r="29229" spans="1:1">
      <c r="A29229" t="s">
        <v>31031</v>
      </c>
    </row>
    <row r="29230" spans="1:1">
      <c r="A29230" t="s">
        <v>31032</v>
      </c>
    </row>
    <row r="29231" spans="1:1">
      <c r="A29231" t="s">
        <v>31033</v>
      </c>
    </row>
    <row r="29232" spans="1:1">
      <c r="A29232" t="s">
        <v>31034</v>
      </c>
    </row>
    <row r="29233" spans="1:1">
      <c r="A29233" t="s">
        <v>31035</v>
      </c>
    </row>
    <row r="29234" spans="1:1">
      <c r="A29234" t="s">
        <v>31036</v>
      </c>
    </row>
    <row r="29235" spans="1:1">
      <c r="A29235" t="s">
        <v>31037</v>
      </c>
    </row>
    <row r="29236" spans="1:1">
      <c r="A29236" t="s">
        <v>31038</v>
      </c>
    </row>
    <row r="29237" spans="1:1">
      <c r="A29237" t="s">
        <v>31039</v>
      </c>
    </row>
    <row r="29238" spans="1:1">
      <c r="A29238" t="s">
        <v>31040</v>
      </c>
    </row>
    <row r="29239" spans="1:1">
      <c r="A29239" t="s">
        <v>31041</v>
      </c>
    </row>
    <row r="29240" spans="1:1">
      <c r="A29240" t="s">
        <v>31042</v>
      </c>
    </row>
    <row r="29241" spans="1:1">
      <c r="A29241" t="s">
        <v>31043</v>
      </c>
    </row>
    <row r="29242" spans="1:1">
      <c r="A29242" t="s">
        <v>31044</v>
      </c>
    </row>
    <row r="29243" spans="1:1">
      <c r="A29243" t="s">
        <v>31045</v>
      </c>
    </row>
    <row r="29244" spans="1:1">
      <c r="A29244" t="s">
        <v>31046</v>
      </c>
    </row>
    <row r="29245" spans="1:1">
      <c r="A29245" t="s">
        <v>31047</v>
      </c>
    </row>
    <row r="29246" spans="1:1">
      <c r="A29246" t="s">
        <v>31048</v>
      </c>
    </row>
    <row r="29247" spans="1:1">
      <c r="A29247" t="s">
        <v>31049</v>
      </c>
    </row>
    <row r="29248" spans="1:1">
      <c r="A29248" t="s">
        <v>31050</v>
      </c>
    </row>
    <row r="29249" spans="1:1">
      <c r="A29249" t="s">
        <v>31051</v>
      </c>
    </row>
    <row r="29250" spans="1:1">
      <c r="A29250" t="s">
        <v>31052</v>
      </c>
    </row>
    <row r="29251" spans="1:1">
      <c r="A29251" t="s">
        <v>31053</v>
      </c>
    </row>
    <row r="29252" spans="1:1">
      <c r="A29252" t="s">
        <v>31054</v>
      </c>
    </row>
    <row r="29253" spans="1:1">
      <c r="A29253" t="s">
        <v>31055</v>
      </c>
    </row>
    <row r="29254" spans="1:1">
      <c r="A29254" t="s">
        <v>31056</v>
      </c>
    </row>
    <row r="29255" spans="1:1">
      <c r="A29255" t="s">
        <v>31057</v>
      </c>
    </row>
    <row r="29256" spans="1:1">
      <c r="A29256" t="s">
        <v>31058</v>
      </c>
    </row>
    <row r="29257" spans="1:1">
      <c r="A29257" t="s">
        <v>31059</v>
      </c>
    </row>
    <row r="29258" spans="1:1">
      <c r="A29258" t="s">
        <v>31060</v>
      </c>
    </row>
    <row r="29259" spans="1:1">
      <c r="A29259" t="s">
        <v>31061</v>
      </c>
    </row>
    <row r="29260" spans="1:1">
      <c r="A29260" t="s">
        <v>31062</v>
      </c>
    </row>
    <row r="29261" spans="1:1">
      <c r="A29261" t="s">
        <v>31063</v>
      </c>
    </row>
    <row r="29262" spans="1:1">
      <c r="A29262" t="s">
        <v>31064</v>
      </c>
    </row>
    <row r="29263" spans="1:1">
      <c r="A29263" t="s">
        <v>31065</v>
      </c>
    </row>
    <row r="29264" spans="1:1">
      <c r="A29264" t="s">
        <v>31066</v>
      </c>
    </row>
    <row r="29265" spans="1:1">
      <c r="A29265" t="s">
        <v>31067</v>
      </c>
    </row>
    <row r="29266" spans="1:1">
      <c r="A29266" t="s">
        <v>31068</v>
      </c>
    </row>
    <row r="29267" spans="1:1">
      <c r="A29267" t="s">
        <v>31069</v>
      </c>
    </row>
    <row r="29268" spans="1:1">
      <c r="A29268" t="s">
        <v>31070</v>
      </c>
    </row>
    <row r="29269" spans="1:1">
      <c r="A29269" t="s">
        <v>31071</v>
      </c>
    </row>
    <row r="29270" spans="1:1">
      <c r="A29270" t="s">
        <v>31072</v>
      </c>
    </row>
    <row r="29271" spans="1:1">
      <c r="A29271" t="s">
        <v>31073</v>
      </c>
    </row>
    <row r="29272" spans="1:1">
      <c r="A29272" t="s">
        <v>31074</v>
      </c>
    </row>
    <row r="29273" spans="1:1">
      <c r="A29273" t="s">
        <v>31075</v>
      </c>
    </row>
    <row r="29274" spans="1:1">
      <c r="A29274" t="s">
        <v>31076</v>
      </c>
    </row>
    <row r="29275" spans="1:1">
      <c r="A29275" t="s">
        <v>31077</v>
      </c>
    </row>
    <row r="29276" spans="1:1">
      <c r="A29276" t="s">
        <v>31078</v>
      </c>
    </row>
    <row r="29277" spans="1:1">
      <c r="A29277" t="s">
        <v>31079</v>
      </c>
    </row>
    <row r="29278" spans="1:1">
      <c r="A29278" t="s">
        <v>31080</v>
      </c>
    </row>
    <row r="29279" spans="1:1">
      <c r="A29279" t="s">
        <v>31081</v>
      </c>
    </row>
    <row r="29280" spans="1:1">
      <c r="A29280" t="s">
        <v>31082</v>
      </c>
    </row>
    <row r="29281" spans="1:1">
      <c r="A29281" t="s">
        <v>31083</v>
      </c>
    </row>
    <row r="29282" spans="1:1">
      <c r="A29282" t="s">
        <v>31084</v>
      </c>
    </row>
    <row r="29283" spans="1:1">
      <c r="A29283" t="s">
        <v>31085</v>
      </c>
    </row>
    <row r="29284" spans="1:1">
      <c r="A29284" t="s">
        <v>31086</v>
      </c>
    </row>
    <row r="29285" spans="1:1">
      <c r="A29285" t="s">
        <v>31087</v>
      </c>
    </row>
    <row r="29286" spans="1:1">
      <c r="A29286" t="s">
        <v>31088</v>
      </c>
    </row>
    <row r="29287" spans="1:1">
      <c r="A29287" t="s">
        <v>31089</v>
      </c>
    </row>
    <row r="29288" spans="1:1">
      <c r="A29288" t="s">
        <v>31090</v>
      </c>
    </row>
    <row r="29289" spans="1:1">
      <c r="A29289" t="s">
        <v>31091</v>
      </c>
    </row>
    <row r="29290" spans="1:1">
      <c r="A29290" t="s">
        <v>31092</v>
      </c>
    </row>
    <row r="29291" spans="1:1">
      <c r="A29291" t="s">
        <v>31093</v>
      </c>
    </row>
    <row r="29292" spans="1:1">
      <c r="A29292" t="s">
        <v>31094</v>
      </c>
    </row>
    <row r="29293" spans="1:1">
      <c r="A29293" t="s">
        <v>31095</v>
      </c>
    </row>
    <row r="29294" spans="1:1">
      <c r="A29294" t="s">
        <v>31096</v>
      </c>
    </row>
    <row r="29295" spans="1:1">
      <c r="A29295" t="s">
        <v>31097</v>
      </c>
    </row>
    <row r="29296" spans="1:1">
      <c r="A29296" t="s">
        <v>31098</v>
      </c>
    </row>
    <row r="29297" spans="1:1">
      <c r="A29297" t="s">
        <v>31099</v>
      </c>
    </row>
    <row r="29298" spans="1:1">
      <c r="A29298" t="s">
        <v>31100</v>
      </c>
    </row>
    <row r="29299" spans="1:1">
      <c r="A29299" t="s">
        <v>31101</v>
      </c>
    </row>
    <row r="29300" spans="1:1">
      <c r="A29300" t="s">
        <v>31102</v>
      </c>
    </row>
    <row r="29301" spans="1:1">
      <c r="A29301" t="s">
        <v>31103</v>
      </c>
    </row>
    <row r="29302" spans="1:1">
      <c r="A29302" t="s">
        <v>31104</v>
      </c>
    </row>
    <row r="29303" spans="1:1">
      <c r="A29303" t="s">
        <v>31105</v>
      </c>
    </row>
    <row r="29304" spans="1:1">
      <c r="A29304" t="s">
        <v>31106</v>
      </c>
    </row>
    <row r="29305" spans="1:1">
      <c r="A29305" t="s">
        <v>31107</v>
      </c>
    </row>
    <row r="29306" spans="1:1">
      <c r="A29306" t="s">
        <v>31108</v>
      </c>
    </row>
    <row r="29307" spans="1:1">
      <c r="A29307" t="s">
        <v>31109</v>
      </c>
    </row>
    <row r="29308" spans="1:1">
      <c r="A29308" t="s">
        <v>31110</v>
      </c>
    </row>
    <row r="29309" spans="1:1">
      <c r="A29309" t="s">
        <v>31111</v>
      </c>
    </row>
    <row r="29310" spans="1:1">
      <c r="A29310" t="s">
        <v>31112</v>
      </c>
    </row>
    <row r="29311" spans="1:1">
      <c r="A29311" t="s">
        <v>31113</v>
      </c>
    </row>
    <row r="29312" spans="1:1">
      <c r="A29312" t="s">
        <v>31114</v>
      </c>
    </row>
    <row r="29313" spans="1:1">
      <c r="A29313" t="s">
        <v>31115</v>
      </c>
    </row>
    <row r="29314" spans="1:1">
      <c r="A29314" t="s">
        <v>31116</v>
      </c>
    </row>
    <row r="29315" spans="1:1">
      <c r="A29315" t="s">
        <v>31117</v>
      </c>
    </row>
    <row r="29316" spans="1:1">
      <c r="A29316" t="s">
        <v>31118</v>
      </c>
    </row>
    <row r="29317" spans="1:1">
      <c r="A29317" t="s">
        <v>31119</v>
      </c>
    </row>
    <row r="29318" spans="1:1">
      <c r="A29318" t="s">
        <v>31120</v>
      </c>
    </row>
    <row r="29319" spans="1:1">
      <c r="A29319" t="s">
        <v>31121</v>
      </c>
    </row>
    <row r="29320" spans="1:1">
      <c r="A29320" t="s">
        <v>31122</v>
      </c>
    </row>
    <row r="29321" spans="1:1">
      <c r="A29321" t="s">
        <v>31123</v>
      </c>
    </row>
    <row r="29322" spans="1:1">
      <c r="A29322" t="s">
        <v>31124</v>
      </c>
    </row>
    <row r="29323" spans="1:1">
      <c r="A29323" t="s">
        <v>31125</v>
      </c>
    </row>
    <row r="29324" spans="1:1">
      <c r="A29324" t="s">
        <v>31126</v>
      </c>
    </row>
    <row r="29325" spans="1:1">
      <c r="A29325" t="s">
        <v>31127</v>
      </c>
    </row>
    <row r="29326" spans="1:1">
      <c r="A29326" t="s">
        <v>31128</v>
      </c>
    </row>
    <row r="29327" spans="1:1">
      <c r="A29327" t="s">
        <v>31129</v>
      </c>
    </row>
    <row r="29328" spans="1:1">
      <c r="A29328" t="s">
        <v>31130</v>
      </c>
    </row>
    <row r="29329" spans="1:1">
      <c r="A29329" t="s">
        <v>31131</v>
      </c>
    </row>
    <row r="29330" spans="1:1">
      <c r="A29330" t="s">
        <v>31132</v>
      </c>
    </row>
    <row r="29331" spans="1:1">
      <c r="A29331" t="s">
        <v>31133</v>
      </c>
    </row>
    <row r="29332" spans="1:1">
      <c r="A29332" t="s">
        <v>31134</v>
      </c>
    </row>
    <row r="29333" spans="1:1">
      <c r="A29333" t="s">
        <v>31135</v>
      </c>
    </row>
    <row r="29334" spans="1:1">
      <c r="A29334" t="s">
        <v>31136</v>
      </c>
    </row>
    <row r="29335" spans="1:1">
      <c r="A29335" t="s">
        <v>31137</v>
      </c>
    </row>
    <row r="29336" spans="1:1">
      <c r="A29336" t="s">
        <v>31138</v>
      </c>
    </row>
    <row r="29337" spans="1:1">
      <c r="A29337" t="s">
        <v>31139</v>
      </c>
    </row>
    <row r="29338" spans="1:1">
      <c r="A29338" t="s">
        <v>31140</v>
      </c>
    </row>
    <row r="29339" spans="1:1">
      <c r="A29339" t="s">
        <v>31141</v>
      </c>
    </row>
    <row r="29340" spans="1:1">
      <c r="A29340" t="s">
        <v>31142</v>
      </c>
    </row>
    <row r="29341" spans="1:1">
      <c r="A29341" t="s">
        <v>31143</v>
      </c>
    </row>
    <row r="29342" spans="1:1">
      <c r="A29342" t="s">
        <v>31144</v>
      </c>
    </row>
    <row r="29343" spans="1:1">
      <c r="A29343" t="s">
        <v>31145</v>
      </c>
    </row>
    <row r="29344" spans="1:1">
      <c r="A29344" t="s">
        <v>31146</v>
      </c>
    </row>
    <row r="29345" spans="1:1">
      <c r="A29345" t="s">
        <v>31147</v>
      </c>
    </row>
    <row r="29346" spans="1:1">
      <c r="A29346" t="s">
        <v>31148</v>
      </c>
    </row>
    <row r="29347" spans="1:1">
      <c r="A29347" t="s">
        <v>31149</v>
      </c>
    </row>
    <row r="29348" spans="1:1">
      <c r="A29348" t="s">
        <v>31150</v>
      </c>
    </row>
    <row r="29349" spans="1:1">
      <c r="A29349" t="s">
        <v>31151</v>
      </c>
    </row>
    <row r="29350" spans="1:1">
      <c r="A29350" t="s">
        <v>31152</v>
      </c>
    </row>
    <row r="29351" spans="1:1">
      <c r="A29351" t="s">
        <v>31153</v>
      </c>
    </row>
    <row r="29352" spans="1:1">
      <c r="A29352" t="s">
        <v>31154</v>
      </c>
    </row>
    <row r="29353" spans="1:1">
      <c r="A29353" t="s">
        <v>31155</v>
      </c>
    </row>
    <row r="29354" spans="1:1">
      <c r="A29354" t="s">
        <v>31156</v>
      </c>
    </row>
    <row r="29355" spans="1:1">
      <c r="A29355" t="s">
        <v>31157</v>
      </c>
    </row>
    <row r="29356" spans="1:1">
      <c r="A29356" t="s">
        <v>31158</v>
      </c>
    </row>
    <row r="29357" spans="1:1">
      <c r="A29357" t="s">
        <v>31159</v>
      </c>
    </row>
    <row r="29358" spans="1:1">
      <c r="A29358" t="s">
        <v>31160</v>
      </c>
    </row>
    <row r="29359" spans="1:1">
      <c r="A29359" t="s">
        <v>31161</v>
      </c>
    </row>
    <row r="29360" spans="1:1">
      <c r="A29360" t="s">
        <v>31162</v>
      </c>
    </row>
    <row r="29361" spans="1:1">
      <c r="A29361" t="s">
        <v>31163</v>
      </c>
    </row>
    <row r="29362" spans="1:1">
      <c r="A29362" t="s">
        <v>31164</v>
      </c>
    </row>
    <row r="29363" spans="1:1">
      <c r="A29363" t="s">
        <v>31165</v>
      </c>
    </row>
    <row r="29364" spans="1:1">
      <c r="A29364" t="s">
        <v>31166</v>
      </c>
    </row>
    <row r="29365" spans="1:1">
      <c r="A29365" t="s">
        <v>31167</v>
      </c>
    </row>
    <row r="29366" spans="1:1">
      <c r="A29366" t="s">
        <v>31168</v>
      </c>
    </row>
    <row r="29367" spans="1:1">
      <c r="A29367" t="s">
        <v>31169</v>
      </c>
    </row>
    <row r="29368" spans="1:1">
      <c r="A29368" t="s">
        <v>31170</v>
      </c>
    </row>
    <row r="29369" spans="1:1">
      <c r="A29369" t="s">
        <v>31171</v>
      </c>
    </row>
    <row r="29370" spans="1:1">
      <c r="A29370" t="s">
        <v>31172</v>
      </c>
    </row>
    <row r="29371" spans="1:1">
      <c r="A29371" t="s">
        <v>31173</v>
      </c>
    </row>
    <row r="29372" spans="1:1">
      <c r="A29372" t="s">
        <v>31174</v>
      </c>
    </row>
    <row r="29373" spans="1:1">
      <c r="A29373" t="s">
        <v>31175</v>
      </c>
    </row>
    <row r="29374" spans="1:1">
      <c r="A29374" t="s">
        <v>31176</v>
      </c>
    </row>
    <row r="29375" spans="1:1">
      <c r="A29375" t="s">
        <v>31177</v>
      </c>
    </row>
    <row r="29376" spans="1:1">
      <c r="A29376" t="s">
        <v>31178</v>
      </c>
    </row>
    <row r="29377" spans="1:1">
      <c r="A29377" t="s">
        <v>31179</v>
      </c>
    </row>
    <row r="29378" spans="1:1">
      <c r="A29378" t="s">
        <v>31180</v>
      </c>
    </row>
    <row r="29379" spans="1:1">
      <c r="A29379" t="s">
        <v>31181</v>
      </c>
    </row>
    <row r="29380" spans="1:1">
      <c r="A29380" t="s">
        <v>31182</v>
      </c>
    </row>
    <row r="29381" spans="1:1">
      <c r="A29381" t="s">
        <v>31183</v>
      </c>
    </row>
    <row r="29382" spans="1:1">
      <c r="A29382" t="s">
        <v>31184</v>
      </c>
    </row>
    <row r="29383" spans="1:1">
      <c r="A29383" t="s">
        <v>31185</v>
      </c>
    </row>
    <row r="29384" spans="1:1">
      <c r="A29384" t="s">
        <v>31186</v>
      </c>
    </row>
    <row r="29385" spans="1:1">
      <c r="A29385" t="s">
        <v>31187</v>
      </c>
    </row>
    <row r="29386" spans="1:1">
      <c r="A29386" t="s">
        <v>31188</v>
      </c>
    </row>
    <row r="29387" spans="1:1">
      <c r="A29387" t="s">
        <v>31189</v>
      </c>
    </row>
    <row r="29388" spans="1:1">
      <c r="A29388" t="s">
        <v>31190</v>
      </c>
    </row>
    <row r="29389" spans="1:1">
      <c r="A29389" t="s">
        <v>31191</v>
      </c>
    </row>
    <row r="29390" spans="1:1">
      <c r="A29390" t="s">
        <v>31192</v>
      </c>
    </row>
    <row r="29391" spans="1:1">
      <c r="A29391" t="s">
        <v>31193</v>
      </c>
    </row>
    <row r="29392" spans="1:1">
      <c r="A29392" t="s">
        <v>31194</v>
      </c>
    </row>
    <row r="29393" spans="1:1">
      <c r="A29393" t="s">
        <v>31195</v>
      </c>
    </row>
    <row r="29394" spans="1:1">
      <c r="A29394" t="s">
        <v>31196</v>
      </c>
    </row>
    <row r="29395" spans="1:1">
      <c r="A29395" t="s">
        <v>31197</v>
      </c>
    </row>
    <row r="29396" spans="1:1">
      <c r="A29396" t="s">
        <v>31198</v>
      </c>
    </row>
    <row r="29397" spans="1:1">
      <c r="A29397" t="s">
        <v>31199</v>
      </c>
    </row>
    <row r="29398" spans="1:1">
      <c r="A29398" t="s">
        <v>31200</v>
      </c>
    </row>
    <row r="29399" spans="1:1">
      <c r="A29399" t="s">
        <v>31201</v>
      </c>
    </row>
    <row r="29400" spans="1:1">
      <c r="A29400" t="s">
        <v>31202</v>
      </c>
    </row>
    <row r="29401" spans="1:1">
      <c r="A29401" t="s">
        <v>31203</v>
      </c>
    </row>
    <row r="29402" spans="1:1">
      <c r="A29402" t="s">
        <v>31204</v>
      </c>
    </row>
    <row r="29403" spans="1:1">
      <c r="A29403" t="s">
        <v>31205</v>
      </c>
    </row>
    <row r="29404" spans="1:1">
      <c r="A29404" t="s">
        <v>31206</v>
      </c>
    </row>
    <row r="29405" spans="1:1">
      <c r="A29405" t="s">
        <v>31207</v>
      </c>
    </row>
    <row r="29406" spans="1:1">
      <c r="A29406" t="s">
        <v>31208</v>
      </c>
    </row>
    <row r="29407" spans="1:1">
      <c r="A29407" t="s">
        <v>31209</v>
      </c>
    </row>
    <row r="29408" spans="1:1">
      <c r="A29408" t="s">
        <v>31210</v>
      </c>
    </row>
    <row r="29409" spans="1:1">
      <c r="A29409" t="s">
        <v>31211</v>
      </c>
    </row>
    <row r="29410" spans="1:1">
      <c r="A29410" t="s">
        <v>31212</v>
      </c>
    </row>
    <row r="29411" spans="1:1">
      <c r="A29411" t="s">
        <v>31213</v>
      </c>
    </row>
    <row r="29412" spans="1:1">
      <c r="A29412" t="s">
        <v>31214</v>
      </c>
    </row>
    <row r="29413" spans="1:1">
      <c r="A29413" t="s">
        <v>31215</v>
      </c>
    </row>
    <row r="29414" spans="1:1">
      <c r="A29414" t="s">
        <v>31216</v>
      </c>
    </row>
    <row r="29415" spans="1:1">
      <c r="A29415" t="s">
        <v>31217</v>
      </c>
    </row>
    <row r="29416" spans="1:1">
      <c r="A29416" t="s">
        <v>31218</v>
      </c>
    </row>
    <row r="29417" spans="1:1">
      <c r="A29417" t="s">
        <v>31219</v>
      </c>
    </row>
    <row r="29418" spans="1:1">
      <c r="A29418" t="s">
        <v>31220</v>
      </c>
    </row>
    <row r="29419" spans="1:1">
      <c r="A29419" t="s">
        <v>31221</v>
      </c>
    </row>
    <row r="29420" spans="1:1">
      <c r="A29420" t="s">
        <v>31222</v>
      </c>
    </row>
    <row r="29421" spans="1:1">
      <c r="A29421" t="s">
        <v>31223</v>
      </c>
    </row>
    <row r="29422" spans="1:1">
      <c r="A29422" t="s">
        <v>31224</v>
      </c>
    </row>
    <row r="29423" spans="1:1">
      <c r="A29423" t="s">
        <v>31225</v>
      </c>
    </row>
    <row r="29424" spans="1:1">
      <c r="A29424" t="s">
        <v>31226</v>
      </c>
    </row>
    <row r="29425" spans="1:1">
      <c r="A29425" t="s">
        <v>31227</v>
      </c>
    </row>
    <row r="29426" spans="1:1">
      <c r="A29426" t="s">
        <v>31228</v>
      </c>
    </row>
    <row r="29427" spans="1:1">
      <c r="A29427" t="s">
        <v>31229</v>
      </c>
    </row>
    <row r="29428" spans="1:1">
      <c r="A29428" t="s">
        <v>31230</v>
      </c>
    </row>
    <row r="29429" spans="1:1">
      <c r="A29429" t="s">
        <v>31231</v>
      </c>
    </row>
    <row r="29430" spans="1:1">
      <c r="A29430" t="s">
        <v>31232</v>
      </c>
    </row>
    <row r="29431" spans="1:1">
      <c r="A29431" t="s">
        <v>31233</v>
      </c>
    </row>
    <row r="29432" spans="1:1">
      <c r="A29432" t="s">
        <v>31234</v>
      </c>
    </row>
    <row r="29433" spans="1:1">
      <c r="A29433" t="s">
        <v>31235</v>
      </c>
    </row>
    <row r="29434" spans="1:1">
      <c r="A29434" t="s">
        <v>31236</v>
      </c>
    </row>
    <row r="29435" spans="1:1">
      <c r="A29435" t="s">
        <v>31237</v>
      </c>
    </row>
    <row r="29436" spans="1:1">
      <c r="A29436" t="s">
        <v>31238</v>
      </c>
    </row>
    <row r="29437" spans="1:1">
      <c r="A29437" t="s">
        <v>31239</v>
      </c>
    </row>
    <row r="29438" spans="1:1">
      <c r="A29438" t="s">
        <v>31240</v>
      </c>
    </row>
    <row r="29439" spans="1:1">
      <c r="A29439" t="s">
        <v>31241</v>
      </c>
    </row>
    <row r="29440" spans="1:1">
      <c r="A29440" t="s">
        <v>31242</v>
      </c>
    </row>
    <row r="29441" spans="1:1">
      <c r="A29441" t="s">
        <v>31243</v>
      </c>
    </row>
    <row r="29442" spans="1:1">
      <c r="A29442" t="s">
        <v>31244</v>
      </c>
    </row>
    <row r="29443" spans="1:1">
      <c r="A29443" t="s">
        <v>31245</v>
      </c>
    </row>
    <row r="29444" spans="1:1">
      <c r="A29444" t="s">
        <v>31246</v>
      </c>
    </row>
    <row r="29445" spans="1:1">
      <c r="A29445" t="s">
        <v>31247</v>
      </c>
    </row>
    <row r="29446" spans="1:1">
      <c r="A29446" t="s">
        <v>31248</v>
      </c>
    </row>
    <row r="29447" spans="1:1">
      <c r="A29447" t="s">
        <v>31249</v>
      </c>
    </row>
    <row r="29448" spans="1:1">
      <c r="A29448" t="s">
        <v>31250</v>
      </c>
    </row>
    <row r="29449" spans="1:1">
      <c r="A29449" t="s">
        <v>31251</v>
      </c>
    </row>
    <row r="29450" spans="1:1">
      <c r="A29450" t="s">
        <v>31252</v>
      </c>
    </row>
    <row r="29451" spans="1:1">
      <c r="A29451" t="s">
        <v>31253</v>
      </c>
    </row>
    <row r="29452" spans="1:1">
      <c r="A29452" t="s">
        <v>31254</v>
      </c>
    </row>
    <row r="29453" spans="1:1">
      <c r="A29453" t="s">
        <v>31255</v>
      </c>
    </row>
    <row r="29454" spans="1:1">
      <c r="A29454" t="s">
        <v>31256</v>
      </c>
    </row>
    <row r="29455" spans="1:1">
      <c r="A29455" t="s">
        <v>31257</v>
      </c>
    </row>
    <row r="29456" spans="1:1">
      <c r="A29456" t="s">
        <v>31258</v>
      </c>
    </row>
    <row r="29457" spans="1:1">
      <c r="A29457" t="s">
        <v>31259</v>
      </c>
    </row>
    <row r="29458" spans="1:1">
      <c r="A29458" t="s">
        <v>31260</v>
      </c>
    </row>
    <row r="29459" spans="1:1">
      <c r="A29459" t="s">
        <v>31261</v>
      </c>
    </row>
    <row r="29460" spans="1:1">
      <c r="A29460" t="s">
        <v>31262</v>
      </c>
    </row>
    <row r="29461" spans="1:1">
      <c r="A29461" t="s">
        <v>31263</v>
      </c>
    </row>
    <row r="29462" spans="1:1">
      <c r="A29462" t="s">
        <v>31264</v>
      </c>
    </row>
    <row r="29463" spans="1:1">
      <c r="A29463" t="s">
        <v>31265</v>
      </c>
    </row>
    <row r="29464" spans="1:1">
      <c r="A29464" t="s">
        <v>31266</v>
      </c>
    </row>
    <row r="29465" spans="1:1">
      <c r="A29465" t="s">
        <v>31267</v>
      </c>
    </row>
    <row r="29466" spans="1:1">
      <c r="A29466" t="s">
        <v>31268</v>
      </c>
    </row>
    <row r="29467" spans="1:1">
      <c r="A29467" t="s">
        <v>31269</v>
      </c>
    </row>
    <row r="29468" spans="1:1">
      <c r="A29468" t="s">
        <v>31270</v>
      </c>
    </row>
    <row r="29469" spans="1:1">
      <c r="A29469" t="s">
        <v>31271</v>
      </c>
    </row>
    <row r="29470" spans="1:1">
      <c r="A29470" t="s">
        <v>31272</v>
      </c>
    </row>
    <row r="29471" spans="1:1">
      <c r="A29471" t="s">
        <v>31273</v>
      </c>
    </row>
    <row r="29472" spans="1:1">
      <c r="A29472" t="s">
        <v>31274</v>
      </c>
    </row>
    <row r="29473" spans="1:1">
      <c r="A29473" t="s">
        <v>31275</v>
      </c>
    </row>
    <row r="29474" spans="1:1">
      <c r="A29474" t="s">
        <v>31276</v>
      </c>
    </row>
    <row r="29475" spans="1:1">
      <c r="A29475" t="s">
        <v>31277</v>
      </c>
    </row>
    <row r="29476" spans="1:1">
      <c r="A29476" t="s">
        <v>31278</v>
      </c>
    </row>
    <row r="29477" spans="1:1">
      <c r="A29477" t="s">
        <v>31279</v>
      </c>
    </row>
    <row r="29478" spans="1:1">
      <c r="A29478" t="s">
        <v>31280</v>
      </c>
    </row>
    <row r="29479" spans="1:1">
      <c r="A29479" t="s">
        <v>31281</v>
      </c>
    </row>
    <row r="29480" spans="1:1">
      <c r="A29480" t="s">
        <v>31282</v>
      </c>
    </row>
    <row r="29481" spans="1:1">
      <c r="A29481" t="s">
        <v>31283</v>
      </c>
    </row>
    <row r="29482" spans="1:1">
      <c r="A29482" t="s">
        <v>31284</v>
      </c>
    </row>
    <row r="29483" spans="1:1">
      <c r="A29483" t="s">
        <v>31285</v>
      </c>
    </row>
    <row r="29484" spans="1:1">
      <c r="A29484" t="s">
        <v>31286</v>
      </c>
    </row>
    <row r="29485" spans="1:1">
      <c r="A29485" t="s">
        <v>31287</v>
      </c>
    </row>
    <row r="29486" spans="1:1">
      <c r="A29486" t="s">
        <v>31288</v>
      </c>
    </row>
    <row r="29487" spans="1:1">
      <c r="A29487" t="s">
        <v>31289</v>
      </c>
    </row>
    <row r="29488" spans="1:1">
      <c r="A29488" t="s">
        <v>31290</v>
      </c>
    </row>
    <row r="29489" spans="1:1">
      <c r="A29489" t="s">
        <v>31291</v>
      </c>
    </row>
    <row r="29490" spans="1:1">
      <c r="A29490" t="s">
        <v>31292</v>
      </c>
    </row>
    <row r="29491" spans="1:1">
      <c r="A29491" t="s">
        <v>31293</v>
      </c>
    </row>
    <row r="29492" spans="1:1">
      <c r="A29492" t="s">
        <v>31294</v>
      </c>
    </row>
    <row r="29493" spans="1:1">
      <c r="A29493" t="s">
        <v>31295</v>
      </c>
    </row>
    <row r="29494" spans="1:1">
      <c r="A29494" t="s">
        <v>31296</v>
      </c>
    </row>
    <row r="29495" spans="1:1">
      <c r="A29495" t="s">
        <v>31297</v>
      </c>
    </row>
    <row r="29496" spans="1:1">
      <c r="A29496" t="s">
        <v>31298</v>
      </c>
    </row>
    <row r="29497" spans="1:1">
      <c r="A29497" t="s">
        <v>31299</v>
      </c>
    </row>
    <row r="29498" spans="1:1">
      <c r="A29498" t="s">
        <v>31300</v>
      </c>
    </row>
    <row r="29499" spans="1:1">
      <c r="A29499" t="s">
        <v>31301</v>
      </c>
    </row>
    <row r="29500" spans="1:1">
      <c r="A29500" t="s">
        <v>31302</v>
      </c>
    </row>
    <row r="29501" spans="1:1">
      <c r="A29501" t="s">
        <v>31303</v>
      </c>
    </row>
    <row r="29502" spans="1:1">
      <c r="A29502" t="s">
        <v>31304</v>
      </c>
    </row>
    <row r="29503" spans="1:1">
      <c r="A29503" t="s">
        <v>31305</v>
      </c>
    </row>
    <row r="29504" spans="1:1">
      <c r="A29504" t="s">
        <v>31306</v>
      </c>
    </row>
    <row r="29505" spans="1:1">
      <c r="A29505" t="s">
        <v>31307</v>
      </c>
    </row>
    <row r="29506" spans="1:1">
      <c r="A29506" t="s">
        <v>31308</v>
      </c>
    </row>
    <row r="29507" spans="1:1">
      <c r="A29507" t="s">
        <v>31309</v>
      </c>
    </row>
    <row r="29508" spans="1:1">
      <c r="A29508" t="s">
        <v>31310</v>
      </c>
    </row>
    <row r="29509" spans="1:1">
      <c r="A29509" t="s">
        <v>31311</v>
      </c>
    </row>
    <row r="29510" spans="1:1">
      <c r="A29510" t="s">
        <v>31312</v>
      </c>
    </row>
    <row r="29511" spans="1:1">
      <c r="A29511" t="s">
        <v>31313</v>
      </c>
    </row>
    <row r="29512" spans="1:1">
      <c r="A29512" t="s">
        <v>31314</v>
      </c>
    </row>
    <row r="29513" spans="1:1">
      <c r="A29513" t="s">
        <v>31315</v>
      </c>
    </row>
    <row r="29514" spans="1:1">
      <c r="A29514" t="s">
        <v>31316</v>
      </c>
    </row>
    <row r="29515" spans="1:1">
      <c r="A29515" t="s">
        <v>31317</v>
      </c>
    </row>
    <row r="29516" spans="1:1">
      <c r="A29516" t="s">
        <v>31318</v>
      </c>
    </row>
    <row r="29517" spans="1:1">
      <c r="A29517" t="s">
        <v>31319</v>
      </c>
    </row>
    <row r="29518" spans="1:1">
      <c r="A29518" t="s">
        <v>31320</v>
      </c>
    </row>
    <row r="29519" spans="1:1">
      <c r="A29519" t="s">
        <v>31321</v>
      </c>
    </row>
    <row r="29520" spans="1:1">
      <c r="A29520" t="s">
        <v>31322</v>
      </c>
    </row>
    <row r="29521" spans="1:1">
      <c r="A29521" t="s">
        <v>31323</v>
      </c>
    </row>
    <row r="29522" spans="1:1">
      <c r="A29522" t="s">
        <v>31324</v>
      </c>
    </row>
    <row r="29523" spans="1:1">
      <c r="A29523" t="s">
        <v>31325</v>
      </c>
    </row>
    <row r="29524" spans="1:1">
      <c r="A29524" t="s">
        <v>31326</v>
      </c>
    </row>
    <row r="29525" spans="1:1">
      <c r="A29525" t="s">
        <v>31327</v>
      </c>
    </row>
    <row r="29526" spans="1:1">
      <c r="A29526" t="s">
        <v>31328</v>
      </c>
    </row>
    <row r="29527" spans="1:1">
      <c r="A29527" t="s">
        <v>31329</v>
      </c>
    </row>
    <row r="29528" spans="1:1">
      <c r="A29528" t="s">
        <v>31330</v>
      </c>
    </row>
    <row r="29529" spans="1:1">
      <c r="A29529" t="s">
        <v>31331</v>
      </c>
    </row>
    <row r="29530" spans="1:1">
      <c r="A29530" t="s">
        <v>31332</v>
      </c>
    </row>
    <row r="29531" spans="1:1">
      <c r="A29531" t="s">
        <v>31333</v>
      </c>
    </row>
    <row r="29532" spans="1:1">
      <c r="A29532" t="s">
        <v>31334</v>
      </c>
    </row>
    <row r="29533" spans="1:1">
      <c r="A29533" t="s">
        <v>31335</v>
      </c>
    </row>
    <row r="29534" spans="1:1">
      <c r="A29534" t="s">
        <v>31336</v>
      </c>
    </row>
    <row r="29535" spans="1:1">
      <c r="A29535" t="s">
        <v>31337</v>
      </c>
    </row>
    <row r="29536" spans="1:1">
      <c r="A29536" t="s">
        <v>31338</v>
      </c>
    </row>
    <row r="29537" spans="1:1">
      <c r="A29537" t="s">
        <v>31339</v>
      </c>
    </row>
    <row r="29538" spans="1:1">
      <c r="A29538" t="s">
        <v>31340</v>
      </c>
    </row>
    <row r="29539" spans="1:1">
      <c r="A29539" t="s">
        <v>31341</v>
      </c>
    </row>
    <row r="29540" spans="1:1">
      <c r="A29540" t="s">
        <v>31342</v>
      </c>
    </row>
    <row r="29541" spans="1:1">
      <c r="A29541" t="s">
        <v>31343</v>
      </c>
    </row>
    <row r="29542" spans="1:1">
      <c r="A29542" t="s">
        <v>31344</v>
      </c>
    </row>
    <row r="29543" spans="1:1">
      <c r="A29543" t="s">
        <v>31345</v>
      </c>
    </row>
    <row r="29544" spans="1:1">
      <c r="A29544" t="s">
        <v>31346</v>
      </c>
    </row>
    <row r="29545" spans="1:1">
      <c r="A29545" t="s">
        <v>31347</v>
      </c>
    </row>
    <row r="29546" spans="1:1">
      <c r="A29546" t="s">
        <v>31348</v>
      </c>
    </row>
    <row r="29547" spans="1:1">
      <c r="A29547" t="s">
        <v>31349</v>
      </c>
    </row>
    <row r="29548" spans="1:1">
      <c r="A29548" t="s">
        <v>31350</v>
      </c>
    </row>
    <row r="29549" spans="1:1">
      <c r="A29549" t="s">
        <v>31351</v>
      </c>
    </row>
    <row r="29550" spans="1:1">
      <c r="A29550" t="s">
        <v>31352</v>
      </c>
    </row>
    <row r="29551" spans="1:1">
      <c r="A29551" t="s">
        <v>31353</v>
      </c>
    </row>
    <row r="29552" spans="1:1">
      <c r="A29552" t="s">
        <v>31354</v>
      </c>
    </row>
    <row r="29553" spans="1:1">
      <c r="A29553" t="s">
        <v>31355</v>
      </c>
    </row>
    <row r="29554" spans="1:1">
      <c r="A29554" t="s">
        <v>31356</v>
      </c>
    </row>
    <row r="29555" spans="1:1">
      <c r="A29555" t="s">
        <v>31357</v>
      </c>
    </row>
    <row r="29556" spans="1:1">
      <c r="A29556" t="s">
        <v>31358</v>
      </c>
    </row>
    <row r="29557" spans="1:1">
      <c r="A29557" t="s">
        <v>31359</v>
      </c>
    </row>
    <row r="29558" spans="1:1">
      <c r="A29558" t="s">
        <v>31360</v>
      </c>
    </row>
    <row r="29559" spans="1:1">
      <c r="A29559" t="s">
        <v>31361</v>
      </c>
    </row>
    <row r="29560" spans="1:1">
      <c r="A29560" t="s">
        <v>31362</v>
      </c>
    </row>
    <row r="29561" spans="1:1">
      <c r="A29561" t="s">
        <v>31363</v>
      </c>
    </row>
    <row r="29562" spans="1:1">
      <c r="A29562" t="s">
        <v>31364</v>
      </c>
    </row>
    <row r="29563" spans="1:1">
      <c r="A29563" t="s">
        <v>31365</v>
      </c>
    </row>
    <row r="29564" spans="1:1">
      <c r="A29564" t="s">
        <v>31366</v>
      </c>
    </row>
    <row r="29565" spans="1:1">
      <c r="A29565" t="s">
        <v>31367</v>
      </c>
    </row>
    <row r="29566" spans="1:1">
      <c r="A29566" t="s">
        <v>31368</v>
      </c>
    </row>
    <row r="29567" spans="1:1">
      <c r="A29567" t="s">
        <v>31369</v>
      </c>
    </row>
    <row r="29568" spans="1:1">
      <c r="A29568" t="s">
        <v>31370</v>
      </c>
    </row>
    <row r="29569" spans="1:1">
      <c r="A29569" t="s">
        <v>31371</v>
      </c>
    </row>
    <row r="29570" spans="1:1">
      <c r="A29570" t="s">
        <v>31372</v>
      </c>
    </row>
    <row r="29571" spans="1:1">
      <c r="A29571" t="s">
        <v>31373</v>
      </c>
    </row>
    <row r="29572" spans="1:1">
      <c r="A29572" t="s">
        <v>31374</v>
      </c>
    </row>
    <row r="29573" spans="1:1">
      <c r="A29573" t="s">
        <v>31375</v>
      </c>
    </row>
    <row r="29574" spans="1:1">
      <c r="A29574" t="s">
        <v>31376</v>
      </c>
    </row>
    <row r="29575" spans="1:1">
      <c r="A29575" t="s">
        <v>31377</v>
      </c>
    </row>
    <row r="29576" spans="1:1">
      <c r="A29576" t="s">
        <v>31378</v>
      </c>
    </row>
    <row r="29577" spans="1:1">
      <c r="A29577" t="s">
        <v>31379</v>
      </c>
    </row>
    <row r="29578" spans="1:1">
      <c r="A29578" t="s">
        <v>31380</v>
      </c>
    </row>
    <row r="29579" spans="1:1">
      <c r="A29579" t="s">
        <v>31381</v>
      </c>
    </row>
    <row r="29580" spans="1:1">
      <c r="A29580" t="s">
        <v>31382</v>
      </c>
    </row>
    <row r="29581" spans="1:1">
      <c r="A29581" t="s">
        <v>31383</v>
      </c>
    </row>
    <row r="29582" spans="1:1">
      <c r="A29582" t="s">
        <v>31384</v>
      </c>
    </row>
    <row r="29583" spans="1:1">
      <c r="A29583" t="s">
        <v>31385</v>
      </c>
    </row>
    <row r="29584" spans="1:1">
      <c r="A29584" t="s">
        <v>31386</v>
      </c>
    </row>
    <row r="29585" spans="1:1">
      <c r="A29585" t="s">
        <v>31387</v>
      </c>
    </row>
    <row r="29586" spans="1:1">
      <c r="A29586" t="s">
        <v>31388</v>
      </c>
    </row>
    <row r="29587" spans="1:1">
      <c r="A29587" t="s">
        <v>31389</v>
      </c>
    </row>
    <row r="29588" spans="1:1">
      <c r="A29588" t="s">
        <v>31390</v>
      </c>
    </row>
    <row r="29589" spans="1:1">
      <c r="A29589" t="s">
        <v>31391</v>
      </c>
    </row>
    <row r="29590" spans="1:1">
      <c r="A29590" t="s">
        <v>31392</v>
      </c>
    </row>
    <row r="29591" spans="1:1">
      <c r="A29591" t="s">
        <v>31393</v>
      </c>
    </row>
    <row r="29592" spans="1:1">
      <c r="A29592" t="s">
        <v>31394</v>
      </c>
    </row>
    <row r="29593" spans="1:1">
      <c r="A29593" t="s">
        <v>31395</v>
      </c>
    </row>
    <row r="29594" spans="1:1">
      <c r="A29594" t="s">
        <v>31396</v>
      </c>
    </row>
    <row r="29595" spans="1:1">
      <c r="A29595" t="s">
        <v>31397</v>
      </c>
    </row>
    <row r="29596" spans="1:1">
      <c r="A29596" t="s">
        <v>31398</v>
      </c>
    </row>
    <row r="29597" spans="1:1">
      <c r="A29597" t="s">
        <v>31399</v>
      </c>
    </row>
    <row r="29598" spans="1:1">
      <c r="A29598" t="s">
        <v>31400</v>
      </c>
    </row>
    <row r="29599" spans="1:1">
      <c r="A29599" t="s">
        <v>31401</v>
      </c>
    </row>
    <row r="29600" spans="1:1">
      <c r="A29600" t="s">
        <v>31402</v>
      </c>
    </row>
    <row r="29601" spans="1:1">
      <c r="A29601" t="s">
        <v>31403</v>
      </c>
    </row>
    <row r="29602" spans="1:1">
      <c r="A29602" t="s">
        <v>31404</v>
      </c>
    </row>
    <row r="29603" spans="1:1">
      <c r="A29603" t="s">
        <v>31405</v>
      </c>
    </row>
    <row r="29604" spans="1:1">
      <c r="A29604" t="s">
        <v>31406</v>
      </c>
    </row>
    <row r="29605" spans="1:1">
      <c r="A29605" t="s">
        <v>31407</v>
      </c>
    </row>
    <row r="29606" spans="1:1">
      <c r="A29606" t="s">
        <v>31408</v>
      </c>
    </row>
    <row r="29607" spans="1:1">
      <c r="A29607" t="s">
        <v>31409</v>
      </c>
    </row>
    <row r="29608" spans="1:1">
      <c r="A29608" t="s">
        <v>31410</v>
      </c>
    </row>
    <row r="29609" spans="1:1">
      <c r="A29609" t="s">
        <v>31411</v>
      </c>
    </row>
    <row r="29610" spans="1:1">
      <c r="A29610" t="s">
        <v>31412</v>
      </c>
    </row>
    <row r="29611" spans="1:1">
      <c r="A29611" t="s">
        <v>31413</v>
      </c>
    </row>
    <row r="29612" spans="1:1">
      <c r="A29612" t="s">
        <v>31414</v>
      </c>
    </row>
    <row r="29613" spans="1:1">
      <c r="A29613" t="s">
        <v>31415</v>
      </c>
    </row>
    <row r="29614" spans="1:1">
      <c r="A29614" t="s">
        <v>31416</v>
      </c>
    </row>
    <row r="29615" spans="1:1">
      <c r="A29615" t="s">
        <v>31417</v>
      </c>
    </row>
    <row r="29616" spans="1:1">
      <c r="A29616" t="s">
        <v>31418</v>
      </c>
    </row>
    <row r="29617" spans="1:1">
      <c r="A29617" t="s">
        <v>31419</v>
      </c>
    </row>
    <row r="29618" spans="1:1">
      <c r="A29618" t="s">
        <v>31420</v>
      </c>
    </row>
    <row r="29619" spans="1:1">
      <c r="A29619" t="s">
        <v>31421</v>
      </c>
    </row>
    <row r="29620" spans="1:1">
      <c r="A29620" t="s">
        <v>31422</v>
      </c>
    </row>
    <row r="29621" spans="1:1">
      <c r="A29621" t="s">
        <v>31423</v>
      </c>
    </row>
    <row r="29622" spans="1:1">
      <c r="A29622" t="s">
        <v>31424</v>
      </c>
    </row>
    <row r="29623" spans="1:1">
      <c r="A29623" t="s">
        <v>31425</v>
      </c>
    </row>
    <row r="29624" spans="1:1">
      <c r="A29624" t="s">
        <v>31426</v>
      </c>
    </row>
    <row r="29625" spans="1:1">
      <c r="A29625" t="s">
        <v>31427</v>
      </c>
    </row>
    <row r="29626" spans="1:1">
      <c r="A29626" t="s">
        <v>31428</v>
      </c>
    </row>
    <row r="29627" spans="1:1">
      <c r="A29627" t="s">
        <v>31429</v>
      </c>
    </row>
    <row r="29628" spans="1:1">
      <c r="A29628" t="s">
        <v>31430</v>
      </c>
    </row>
    <row r="29629" spans="1:1">
      <c r="A29629" t="s">
        <v>31431</v>
      </c>
    </row>
    <row r="29630" spans="1:1">
      <c r="A29630" t="s">
        <v>31432</v>
      </c>
    </row>
    <row r="29631" spans="1:1">
      <c r="A29631" t="s">
        <v>31433</v>
      </c>
    </row>
    <row r="29632" spans="1:1">
      <c r="A29632" t="s">
        <v>31434</v>
      </c>
    </row>
    <row r="29633" spans="1:1">
      <c r="A29633" t="s">
        <v>31435</v>
      </c>
    </row>
    <row r="29634" spans="1:1">
      <c r="A29634" t="s">
        <v>31436</v>
      </c>
    </row>
    <row r="29635" spans="1:1">
      <c r="A29635" t="s">
        <v>31437</v>
      </c>
    </row>
    <row r="29636" spans="1:1">
      <c r="A29636" t="s">
        <v>31438</v>
      </c>
    </row>
    <row r="29637" spans="1:1">
      <c r="A29637" t="s">
        <v>31439</v>
      </c>
    </row>
    <row r="29638" spans="1:1">
      <c r="A29638" t="s">
        <v>31440</v>
      </c>
    </row>
    <row r="29639" spans="1:1">
      <c r="A29639" t="s">
        <v>31441</v>
      </c>
    </row>
    <row r="29640" spans="1:1">
      <c r="A29640" t="s">
        <v>31442</v>
      </c>
    </row>
    <row r="29641" spans="1:1">
      <c r="A29641" t="s">
        <v>31443</v>
      </c>
    </row>
    <row r="29642" spans="1:1">
      <c r="A29642" t="s">
        <v>31444</v>
      </c>
    </row>
    <row r="29643" spans="1:1">
      <c r="A29643" t="s">
        <v>31445</v>
      </c>
    </row>
    <row r="29644" spans="1:1">
      <c r="A29644" t="s">
        <v>31446</v>
      </c>
    </row>
    <row r="29645" spans="1:1">
      <c r="A29645" t="s">
        <v>31447</v>
      </c>
    </row>
    <row r="29646" spans="1:1">
      <c r="A29646" t="s">
        <v>31448</v>
      </c>
    </row>
    <row r="29647" spans="1:1">
      <c r="A29647" t="s">
        <v>31449</v>
      </c>
    </row>
    <row r="29648" spans="1:1">
      <c r="A29648" t="s">
        <v>31450</v>
      </c>
    </row>
    <row r="29649" spans="1:1">
      <c r="A29649" t="s">
        <v>31451</v>
      </c>
    </row>
    <row r="29650" spans="1:1">
      <c r="A29650" t="s">
        <v>31452</v>
      </c>
    </row>
    <row r="29651" spans="1:1">
      <c r="A29651" t="s">
        <v>31453</v>
      </c>
    </row>
    <row r="29652" spans="1:1">
      <c r="A29652" t="s">
        <v>31454</v>
      </c>
    </row>
    <row r="29653" spans="1:1">
      <c r="A29653" t="s">
        <v>31455</v>
      </c>
    </row>
    <row r="29654" spans="1:1">
      <c r="A29654" t="s">
        <v>31456</v>
      </c>
    </row>
    <row r="29655" spans="1:1">
      <c r="A29655" t="s">
        <v>31457</v>
      </c>
    </row>
    <row r="29656" spans="1:1">
      <c r="A29656" t="s">
        <v>31458</v>
      </c>
    </row>
    <row r="29657" spans="1:1">
      <c r="A29657" t="s">
        <v>31459</v>
      </c>
    </row>
    <row r="29658" spans="1:1">
      <c r="A29658" t="s">
        <v>31460</v>
      </c>
    </row>
    <row r="29659" spans="1:1">
      <c r="A29659" t="s">
        <v>31461</v>
      </c>
    </row>
    <row r="29660" spans="1:1">
      <c r="A29660" t="s">
        <v>31462</v>
      </c>
    </row>
    <row r="29661" spans="1:1">
      <c r="A29661" t="s">
        <v>31463</v>
      </c>
    </row>
    <row r="29662" spans="1:1">
      <c r="A29662" t="s">
        <v>31464</v>
      </c>
    </row>
    <row r="29663" spans="1:1">
      <c r="A29663" t="s">
        <v>31465</v>
      </c>
    </row>
    <row r="29664" spans="1:1">
      <c r="A29664" t="s">
        <v>31466</v>
      </c>
    </row>
    <row r="29665" spans="1:1">
      <c r="A29665" t="s">
        <v>31467</v>
      </c>
    </row>
    <row r="29666" spans="1:1">
      <c r="A29666" t="s">
        <v>31468</v>
      </c>
    </row>
    <row r="29667" spans="1:1">
      <c r="A29667" t="s">
        <v>31469</v>
      </c>
    </row>
    <row r="29668" spans="1:1">
      <c r="A29668" t="s">
        <v>31470</v>
      </c>
    </row>
    <row r="29669" spans="1:1">
      <c r="A29669" t="s">
        <v>31471</v>
      </c>
    </row>
    <row r="29670" spans="1:1">
      <c r="A29670" t="s">
        <v>31472</v>
      </c>
    </row>
    <row r="29671" spans="1:1">
      <c r="A29671" t="s">
        <v>31473</v>
      </c>
    </row>
    <row r="29672" spans="1:1">
      <c r="A29672" t="s">
        <v>31474</v>
      </c>
    </row>
    <row r="29673" spans="1:1">
      <c r="A29673" t="s">
        <v>31475</v>
      </c>
    </row>
    <row r="29674" spans="1:1">
      <c r="A29674" t="s">
        <v>31476</v>
      </c>
    </row>
    <row r="29675" spans="1:1">
      <c r="A29675" t="s">
        <v>31477</v>
      </c>
    </row>
    <row r="29676" spans="1:1">
      <c r="A29676" t="s">
        <v>31478</v>
      </c>
    </row>
    <row r="29677" spans="1:1">
      <c r="A29677" t="s">
        <v>31479</v>
      </c>
    </row>
    <row r="29678" spans="1:1">
      <c r="A29678" t="s">
        <v>31480</v>
      </c>
    </row>
    <row r="29679" spans="1:1">
      <c r="A29679" t="s">
        <v>31481</v>
      </c>
    </row>
    <row r="29680" spans="1:1">
      <c r="A29680" t="s">
        <v>31482</v>
      </c>
    </row>
    <row r="29681" spans="1:1">
      <c r="A29681" t="s">
        <v>31483</v>
      </c>
    </row>
    <row r="29682" spans="1:1">
      <c r="A29682" t="s">
        <v>31484</v>
      </c>
    </row>
    <row r="29683" spans="1:1">
      <c r="A29683" t="s">
        <v>31485</v>
      </c>
    </row>
    <row r="29684" spans="1:1">
      <c r="A29684" t="s">
        <v>31486</v>
      </c>
    </row>
    <row r="29685" spans="1:1">
      <c r="A29685" t="s">
        <v>31487</v>
      </c>
    </row>
    <row r="29686" spans="1:1">
      <c r="A29686" t="s">
        <v>31488</v>
      </c>
    </row>
    <row r="29687" spans="1:1">
      <c r="A29687" t="s">
        <v>31489</v>
      </c>
    </row>
    <row r="29688" spans="1:1">
      <c r="A29688" t="s">
        <v>31490</v>
      </c>
    </row>
    <row r="29689" spans="1:1">
      <c r="A29689" t="s">
        <v>31491</v>
      </c>
    </row>
    <row r="29690" spans="1:1">
      <c r="A29690" t="s">
        <v>31492</v>
      </c>
    </row>
    <row r="29691" spans="1:1">
      <c r="A29691" t="s">
        <v>31493</v>
      </c>
    </row>
    <row r="29692" spans="1:1">
      <c r="A29692" t="s">
        <v>31494</v>
      </c>
    </row>
    <row r="29693" spans="1:1">
      <c r="A29693" t="s">
        <v>31495</v>
      </c>
    </row>
    <row r="29694" spans="1:1">
      <c r="A29694" t="s">
        <v>31496</v>
      </c>
    </row>
    <row r="29695" spans="1:1">
      <c r="A29695" t="s">
        <v>31497</v>
      </c>
    </row>
    <row r="29696" spans="1:1">
      <c r="A29696" t="s">
        <v>31498</v>
      </c>
    </row>
    <row r="29697" spans="1:1">
      <c r="A29697" t="s">
        <v>31499</v>
      </c>
    </row>
    <row r="29698" spans="1:1">
      <c r="A29698" t="s">
        <v>31500</v>
      </c>
    </row>
    <row r="29699" spans="1:1">
      <c r="A29699" t="s">
        <v>31501</v>
      </c>
    </row>
    <row r="29700" spans="1:1">
      <c r="A29700" t="s">
        <v>31502</v>
      </c>
    </row>
    <row r="29701" spans="1:1">
      <c r="A29701" t="s">
        <v>31503</v>
      </c>
    </row>
    <row r="29702" spans="1:1">
      <c r="A29702" t="s">
        <v>31504</v>
      </c>
    </row>
    <row r="29703" spans="1:1">
      <c r="A29703" t="s">
        <v>31505</v>
      </c>
    </row>
    <row r="29704" spans="1:1">
      <c r="A29704" t="s">
        <v>31506</v>
      </c>
    </row>
    <row r="29705" spans="1:1">
      <c r="A29705" t="s">
        <v>31507</v>
      </c>
    </row>
    <row r="29706" spans="1:1">
      <c r="A29706" t="s">
        <v>31508</v>
      </c>
    </row>
    <row r="29707" spans="1:1">
      <c r="A29707" t="s">
        <v>31509</v>
      </c>
    </row>
    <row r="29708" spans="1:1">
      <c r="A29708" t="s">
        <v>31510</v>
      </c>
    </row>
    <row r="29709" spans="1:1">
      <c r="A29709" t="s">
        <v>31511</v>
      </c>
    </row>
    <row r="29710" spans="1:1">
      <c r="A29710" t="s">
        <v>31512</v>
      </c>
    </row>
    <row r="29711" spans="1:1">
      <c r="A29711" t="s">
        <v>31513</v>
      </c>
    </row>
    <row r="29712" spans="1:1">
      <c r="A29712" t="s">
        <v>31514</v>
      </c>
    </row>
    <row r="29713" spans="1:1">
      <c r="A29713" t="s">
        <v>31515</v>
      </c>
    </row>
    <row r="29714" spans="1:1">
      <c r="A29714" t="s">
        <v>31516</v>
      </c>
    </row>
    <row r="29715" spans="1:1">
      <c r="A29715" t="s">
        <v>31517</v>
      </c>
    </row>
    <row r="29716" spans="1:1">
      <c r="A29716" t="s">
        <v>31518</v>
      </c>
    </row>
    <row r="29717" spans="1:1">
      <c r="A29717" t="s">
        <v>31519</v>
      </c>
    </row>
    <row r="29718" spans="1:1">
      <c r="A29718" t="s">
        <v>31520</v>
      </c>
    </row>
    <row r="29719" spans="1:1">
      <c r="A29719" t="s">
        <v>31521</v>
      </c>
    </row>
    <row r="29720" spans="1:1">
      <c r="A29720" t="s">
        <v>31522</v>
      </c>
    </row>
    <row r="29721" spans="1:1">
      <c r="A29721" t="s">
        <v>31523</v>
      </c>
    </row>
    <row r="29722" spans="1:1">
      <c r="A29722" t="s">
        <v>31524</v>
      </c>
    </row>
    <row r="29723" spans="1:1">
      <c r="A29723" t="s">
        <v>31525</v>
      </c>
    </row>
    <row r="29724" spans="1:1">
      <c r="A29724" t="s">
        <v>31526</v>
      </c>
    </row>
    <row r="29725" spans="1:1">
      <c r="A29725" t="s">
        <v>31527</v>
      </c>
    </row>
    <row r="29726" spans="1:1">
      <c r="A29726" t="s">
        <v>31528</v>
      </c>
    </row>
    <row r="29727" spans="1:1">
      <c r="A29727" t="s">
        <v>31529</v>
      </c>
    </row>
    <row r="29728" spans="1:1">
      <c r="A29728" t="s">
        <v>31530</v>
      </c>
    </row>
    <row r="29729" spans="1:1">
      <c r="A29729" t="s">
        <v>31531</v>
      </c>
    </row>
    <row r="29730" spans="1:1">
      <c r="A29730" t="s">
        <v>31532</v>
      </c>
    </row>
    <row r="29731" spans="1:1">
      <c r="A29731" t="s">
        <v>31533</v>
      </c>
    </row>
    <row r="29732" spans="1:1">
      <c r="A29732" t="s">
        <v>31534</v>
      </c>
    </row>
    <row r="29733" spans="1:1">
      <c r="A29733" t="s">
        <v>31535</v>
      </c>
    </row>
    <row r="29734" spans="1:1">
      <c r="A29734" t="s">
        <v>31536</v>
      </c>
    </row>
    <row r="29735" spans="1:1">
      <c r="A29735" t="s">
        <v>31537</v>
      </c>
    </row>
    <row r="29736" spans="1:1">
      <c r="A29736" t="s">
        <v>31538</v>
      </c>
    </row>
    <row r="29737" spans="1:1">
      <c r="A29737" t="s">
        <v>31539</v>
      </c>
    </row>
    <row r="29738" spans="1:1">
      <c r="A29738" t="s">
        <v>31540</v>
      </c>
    </row>
    <row r="29739" spans="1:1">
      <c r="A29739" t="s">
        <v>31541</v>
      </c>
    </row>
    <row r="29740" spans="1:1">
      <c r="A29740" t="s">
        <v>31542</v>
      </c>
    </row>
    <row r="29741" spans="1:1">
      <c r="A29741" t="s">
        <v>31543</v>
      </c>
    </row>
    <row r="29742" spans="1:1">
      <c r="A29742" t="s">
        <v>31544</v>
      </c>
    </row>
    <row r="29743" spans="1:1">
      <c r="A29743" t="s">
        <v>31545</v>
      </c>
    </row>
    <row r="29744" spans="1:1">
      <c r="A29744" t="s">
        <v>31546</v>
      </c>
    </row>
    <row r="29745" spans="1:1">
      <c r="A29745" t="s">
        <v>31547</v>
      </c>
    </row>
    <row r="29746" spans="1:1">
      <c r="A29746" t="s">
        <v>31548</v>
      </c>
    </row>
    <row r="29747" spans="1:1">
      <c r="A29747" t="s">
        <v>31549</v>
      </c>
    </row>
    <row r="29748" spans="1:1">
      <c r="A29748" t="s">
        <v>31550</v>
      </c>
    </row>
    <row r="29749" spans="1:1">
      <c r="A29749" t="s">
        <v>31551</v>
      </c>
    </row>
    <row r="29750" spans="1:1">
      <c r="A29750" t="s">
        <v>31552</v>
      </c>
    </row>
    <row r="29751" spans="1:1">
      <c r="A29751" t="s">
        <v>31553</v>
      </c>
    </row>
    <row r="29752" spans="1:1">
      <c r="A29752" t="s">
        <v>31554</v>
      </c>
    </row>
    <row r="29753" spans="1:1">
      <c r="A29753" t="s">
        <v>31555</v>
      </c>
    </row>
    <row r="29754" spans="1:1">
      <c r="A29754" t="s">
        <v>31556</v>
      </c>
    </row>
    <row r="29755" spans="1:1">
      <c r="A29755" t="s">
        <v>31557</v>
      </c>
    </row>
    <row r="29756" spans="1:1">
      <c r="A29756" t="s">
        <v>31558</v>
      </c>
    </row>
    <row r="29757" spans="1:1">
      <c r="A29757" t="s">
        <v>31559</v>
      </c>
    </row>
    <row r="29758" spans="1:1">
      <c r="A29758" t="s">
        <v>31560</v>
      </c>
    </row>
    <row r="29759" spans="1:1">
      <c r="A29759" t="s">
        <v>31561</v>
      </c>
    </row>
    <row r="29760" spans="1:1">
      <c r="A29760" t="s">
        <v>31562</v>
      </c>
    </row>
    <row r="29761" spans="1:1">
      <c r="A29761" t="s">
        <v>31563</v>
      </c>
    </row>
    <row r="29762" spans="1:1">
      <c r="A29762" t="s">
        <v>31564</v>
      </c>
    </row>
    <row r="29763" spans="1:1">
      <c r="A29763" t="s">
        <v>31565</v>
      </c>
    </row>
    <row r="29764" spans="1:1">
      <c r="A29764" t="s">
        <v>31566</v>
      </c>
    </row>
    <row r="29765" spans="1:1">
      <c r="A29765" t="s">
        <v>31567</v>
      </c>
    </row>
    <row r="29766" spans="1:1">
      <c r="A29766" t="s">
        <v>31568</v>
      </c>
    </row>
    <row r="29767" spans="1:1">
      <c r="A29767" t="s">
        <v>31569</v>
      </c>
    </row>
    <row r="29768" spans="1:1">
      <c r="A29768" t="s">
        <v>31570</v>
      </c>
    </row>
    <row r="29769" spans="1:1">
      <c r="A29769" t="s">
        <v>31571</v>
      </c>
    </row>
    <row r="29770" spans="1:1">
      <c r="A29770" t="s">
        <v>31572</v>
      </c>
    </row>
    <row r="29771" spans="1:1">
      <c r="A29771" t="s">
        <v>31573</v>
      </c>
    </row>
    <row r="29772" spans="1:1">
      <c r="A29772" t="s">
        <v>31574</v>
      </c>
    </row>
    <row r="29773" spans="1:1">
      <c r="A29773" t="s">
        <v>31575</v>
      </c>
    </row>
    <row r="29774" spans="1:1">
      <c r="A29774" t="s">
        <v>31576</v>
      </c>
    </row>
    <row r="29775" spans="1:1">
      <c r="A29775" t="s">
        <v>31577</v>
      </c>
    </row>
    <row r="29776" spans="1:1">
      <c r="A29776" t="s">
        <v>31578</v>
      </c>
    </row>
    <row r="29777" spans="1:1">
      <c r="A29777" t="s">
        <v>31579</v>
      </c>
    </row>
    <row r="29778" spans="1:1">
      <c r="A29778" t="s">
        <v>31580</v>
      </c>
    </row>
    <row r="29779" spans="1:1">
      <c r="A29779" t="s">
        <v>31581</v>
      </c>
    </row>
    <row r="29780" spans="1:1">
      <c r="A29780" t="s">
        <v>31582</v>
      </c>
    </row>
    <row r="29781" spans="1:1">
      <c r="A29781" t="s">
        <v>31583</v>
      </c>
    </row>
    <row r="29782" spans="1:1">
      <c r="A29782" t="s">
        <v>31584</v>
      </c>
    </row>
    <row r="29783" spans="1:1">
      <c r="A29783" t="s">
        <v>31585</v>
      </c>
    </row>
    <row r="29784" spans="1:1">
      <c r="A29784" t="s">
        <v>31586</v>
      </c>
    </row>
    <row r="29785" spans="1:1">
      <c r="A29785" t="s">
        <v>31587</v>
      </c>
    </row>
    <row r="29786" spans="1:1">
      <c r="A29786" t="s">
        <v>31588</v>
      </c>
    </row>
    <row r="29787" spans="1:1">
      <c r="A29787" t="s">
        <v>31589</v>
      </c>
    </row>
    <row r="29788" spans="1:1">
      <c r="A29788" t="s">
        <v>31590</v>
      </c>
    </row>
    <row r="29789" spans="1:1">
      <c r="A29789" t="s">
        <v>31591</v>
      </c>
    </row>
    <row r="29790" spans="1:1">
      <c r="A29790" t="s">
        <v>31592</v>
      </c>
    </row>
    <row r="29791" spans="1:1">
      <c r="A29791" t="s">
        <v>31593</v>
      </c>
    </row>
    <row r="29792" spans="1:1">
      <c r="A29792" t="s">
        <v>31594</v>
      </c>
    </row>
    <row r="29793" spans="1:1">
      <c r="A29793" t="s">
        <v>31595</v>
      </c>
    </row>
    <row r="29794" spans="1:1">
      <c r="A29794" t="s">
        <v>31596</v>
      </c>
    </row>
    <row r="29795" spans="1:1">
      <c r="A29795" t="s">
        <v>31597</v>
      </c>
    </row>
    <row r="29796" spans="1:1">
      <c r="A29796" t="s">
        <v>31598</v>
      </c>
    </row>
    <row r="29797" spans="1:1">
      <c r="A29797" t="s">
        <v>31599</v>
      </c>
    </row>
    <row r="29798" spans="1:1">
      <c r="A29798" t="s">
        <v>31600</v>
      </c>
    </row>
    <row r="29799" spans="1:1">
      <c r="A29799" t="s">
        <v>31601</v>
      </c>
    </row>
    <row r="29800" spans="1:1">
      <c r="A29800" t="s">
        <v>31602</v>
      </c>
    </row>
    <row r="29801" spans="1:1">
      <c r="A29801" t="s">
        <v>31603</v>
      </c>
    </row>
    <row r="29802" spans="1:1">
      <c r="A29802" t="s">
        <v>31604</v>
      </c>
    </row>
    <row r="29803" spans="1:1">
      <c r="A29803" t="s">
        <v>31605</v>
      </c>
    </row>
    <row r="29804" spans="1:1">
      <c r="A29804" t="s">
        <v>31606</v>
      </c>
    </row>
    <row r="29805" spans="1:1">
      <c r="A29805" t="s">
        <v>31607</v>
      </c>
    </row>
    <row r="29806" spans="1:1">
      <c r="A29806" t="s">
        <v>31608</v>
      </c>
    </row>
    <row r="29807" spans="1:1">
      <c r="A29807" t="s">
        <v>31609</v>
      </c>
    </row>
    <row r="29808" spans="1:1">
      <c r="A29808" t="s">
        <v>31610</v>
      </c>
    </row>
    <row r="29809" spans="1:1">
      <c r="A29809" t="s">
        <v>31611</v>
      </c>
    </row>
    <row r="29810" spans="1:1">
      <c r="A29810" t="s">
        <v>31612</v>
      </c>
    </row>
    <row r="29811" spans="1:1">
      <c r="A29811" t="s">
        <v>31613</v>
      </c>
    </row>
    <row r="29812" spans="1:1">
      <c r="A29812" t="s">
        <v>31614</v>
      </c>
    </row>
    <row r="29813" spans="1:1">
      <c r="A29813" t="s">
        <v>31615</v>
      </c>
    </row>
    <row r="29814" spans="1:1">
      <c r="A29814" t="s">
        <v>31616</v>
      </c>
    </row>
    <row r="29815" spans="1:1">
      <c r="A29815" t="s">
        <v>31617</v>
      </c>
    </row>
    <row r="29816" spans="1:1">
      <c r="A29816" t="s">
        <v>31618</v>
      </c>
    </row>
    <row r="29817" spans="1:1">
      <c r="A29817" t="s">
        <v>31619</v>
      </c>
    </row>
    <row r="29818" spans="1:1">
      <c r="A29818" t="s">
        <v>31620</v>
      </c>
    </row>
    <row r="29819" spans="1:1">
      <c r="A29819" t="s">
        <v>31621</v>
      </c>
    </row>
    <row r="29820" spans="1:1">
      <c r="A29820" t="s">
        <v>31622</v>
      </c>
    </row>
    <row r="29821" spans="1:1">
      <c r="A29821" t="s">
        <v>31623</v>
      </c>
    </row>
    <row r="29822" spans="1:1">
      <c r="A29822" t="s">
        <v>31624</v>
      </c>
    </row>
    <row r="29823" spans="1:1">
      <c r="A29823" t="s">
        <v>31625</v>
      </c>
    </row>
    <row r="29824" spans="1:1">
      <c r="A29824" t="s">
        <v>31626</v>
      </c>
    </row>
    <row r="29825" spans="1:1">
      <c r="A29825" t="s">
        <v>31627</v>
      </c>
    </row>
    <row r="29826" spans="1:1">
      <c r="A29826" t="s">
        <v>31628</v>
      </c>
    </row>
    <row r="29827" spans="1:1">
      <c r="A29827" t="s">
        <v>31629</v>
      </c>
    </row>
    <row r="29828" spans="1:1">
      <c r="A29828" t="s">
        <v>31630</v>
      </c>
    </row>
    <row r="29829" spans="1:1">
      <c r="A29829" t="s">
        <v>31631</v>
      </c>
    </row>
    <row r="29830" spans="1:1">
      <c r="A29830" t="s">
        <v>31632</v>
      </c>
    </row>
    <row r="29831" spans="1:1">
      <c r="A29831" t="s">
        <v>31633</v>
      </c>
    </row>
    <row r="29832" spans="1:1">
      <c r="A29832" t="s">
        <v>31634</v>
      </c>
    </row>
    <row r="29833" spans="1:1">
      <c r="A29833" t="s">
        <v>31635</v>
      </c>
    </row>
    <row r="29834" spans="1:1">
      <c r="A29834" t="s">
        <v>31636</v>
      </c>
    </row>
    <row r="29835" spans="1:1">
      <c r="A29835" t="s">
        <v>31637</v>
      </c>
    </row>
    <row r="29836" spans="1:1">
      <c r="A29836" t="s">
        <v>31638</v>
      </c>
    </row>
    <row r="29837" spans="1:1">
      <c r="A29837" t="s">
        <v>31639</v>
      </c>
    </row>
    <row r="29838" spans="1:1">
      <c r="A29838" t="s">
        <v>31640</v>
      </c>
    </row>
    <row r="29839" spans="1:1">
      <c r="A29839" t="s">
        <v>31641</v>
      </c>
    </row>
    <row r="29840" spans="1:1">
      <c r="A29840" t="s">
        <v>31642</v>
      </c>
    </row>
    <row r="29841" spans="1:1">
      <c r="A29841" t="s">
        <v>31643</v>
      </c>
    </row>
    <row r="29842" spans="1:1">
      <c r="A29842" t="s">
        <v>31644</v>
      </c>
    </row>
    <row r="29843" spans="1:1">
      <c r="A29843" t="s">
        <v>31645</v>
      </c>
    </row>
    <row r="29844" spans="1:1">
      <c r="A29844" t="s">
        <v>31646</v>
      </c>
    </row>
    <row r="29845" spans="1:1">
      <c r="A29845" t="s">
        <v>31647</v>
      </c>
    </row>
    <row r="29846" spans="1:1">
      <c r="A29846" t="s">
        <v>31648</v>
      </c>
    </row>
    <row r="29847" spans="1:1">
      <c r="A29847" t="s">
        <v>31649</v>
      </c>
    </row>
    <row r="29848" spans="1:1">
      <c r="A29848" t="s">
        <v>31650</v>
      </c>
    </row>
    <row r="29849" spans="1:1">
      <c r="A29849" t="s">
        <v>31651</v>
      </c>
    </row>
    <row r="29850" spans="1:1">
      <c r="A29850" t="s">
        <v>31652</v>
      </c>
    </row>
    <row r="29851" spans="1:1">
      <c r="A29851" t="s">
        <v>31653</v>
      </c>
    </row>
    <row r="29852" spans="1:1">
      <c r="A29852" t="s">
        <v>31654</v>
      </c>
    </row>
    <row r="29853" spans="1:1">
      <c r="A29853" t="s">
        <v>31655</v>
      </c>
    </row>
    <row r="29854" spans="1:1">
      <c r="A29854" t="s">
        <v>31656</v>
      </c>
    </row>
    <row r="29855" spans="1:1">
      <c r="A29855" t="s">
        <v>31657</v>
      </c>
    </row>
    <row r="29856" spans="1:1">
      <c r="A29856" t="s">
        <v>31658</v>
      </c>
    </row>
    <row r="29857" spans="1:1">
      <c r="A29857" t="s">
        <v>31659</v>
      </c>
    </row>
    <row r="29858" spans="1:1">
      <c r="A29858" t="s">
        <v>31660</v>
      </c>
    </row>
    <row r="29859" spans="1:1">
      <c r="A29859" t="s">
        <v>31661</v>
      </c>
    </row>
    <row r="29860" spans="1:1">
      <c r="A29860" t="s">
        <v>31662</v>
      </c>
    </row>
    <row r="29861" spans="1:1">
      <c r="A29861" t="s">
        <v>31663</v>
      </c>
    </row>
    <row r="29862" spans="1:1">
      <c r="A29862" t="s">
        <v>31664</v>
      </c>
    </row>
    <row r="29863" spans="1:1">
      <c r="A29863" t="s">
        <v>31665</v>
      </c>
    </row>
    <row r="29864" spans="1:1">
      <c r="A29864" t="s">
        <v>31666</v>
      </c>
    </row>
    <row r="29865" spans="1:1">
      <c r="A29865" t="s">
        <v>31667</v>
      </c>
    </row>
    <row r="29866" spans="1:1">
      <c r="A29866" t="s">
        <v>31668</v>
      </c>
    </row>
    <row r="29867" spans="1:1">
      <c r="A29867" t="s">
        <v>31669</v>
      </c>
    </row>
    <row r="29868" spans="1:1">
      <c r="A29868" t="s">
        <v>31670</v>
      </c>
    </row>
    <row r="29869" spans="1:1">
      <c r="A29869" t="s">
        <v>31671</v>
      </c>
    </row>
    <row r="29870" spans="1:1">
      <c r="A29870" t="s">
        <v>31672</v>
      </c>
    </row>
    <row r="29871" spans="1:1">
      <c r="A29871" t="s">
        <v>31673</v>
      </c>
    </row>
    <row r="29872" spans="1:1">
      <c r="A29872" t="s">
        <v>31674</v>
      </c>
    </row>
    <row r="29873" spans="1:1">
      <c r="A29873" t="s">
        <v>31675</v>
      </c>
    </row>
    <row r="29874" spans="1:1">
      <c r="A29874" t="s">
        <v>31676</v>
      </c>
    </row>
    <row r="29875" spans="1:1">
      <c r="A29875" t="s">
        <v>31677</v>
      </c>
    </row>
    <row r="29876" spans="1:1">
      <c r="A29876" t="s">
        <v>31678</v>
      </c>
    </row>
    <row r="29877" spans="1:1">
      <c r="A29877" t="s">
        <v>31679</v>
      </c>
    </row>
    <row r="29878" spans="1:1">
      <c r="A29878" t="s">
        <v>31680</v>
      </c>
    </row>
    <row r="29879" spans="1:1">
      <c r="A29879" t="s">
        <v>31681</v>
      </c>
    </row>
    <row r="29880" spans="1:1">
      <c r="A29880" t="s">
        <v>31682</v>
      </c>
    </row>
    <row r="29881" spans="1:1">
      <c r="A29881" t="s">
        <v>31683</v>
      </c>
    </row>
    <row r="29882" spans="1:1">
      <c r="A29882" t="s">
        <v>31684</v>
      </c>
    </row>
    <row r="29883" spans="1:1">
      <c r="A29883" t="s">
        <v>31685</v>
      </c>
    </row>
    <row r="29884" spans="1:1">
      <c r="A29884" t="s">
        <v>31686</v>
      </c>
    </row>
    <row r="29885" spans="1:1">
      <c r="A29885" t="s">
        <v>31687</v>
      </c>
    </row>
    <row r="29886" spans="1:1">
      <c r="A29886" t="s">
        <v>31688</v>
      </c>
    </row>
    <row r="29887" spans="1:1">
      <c r="A29887" t="s">
        <v>31689</v>
      </c>
    </row>
    <row r="29888" spans="1:1">
      <c r="A29888" t="s">
        <v>31690</v>
      </c>
    </row>
    <row r="29889" spans="1:1">
      <c r="A29889" t="s">
        <v>31691</v>
      </c>
    </row>
    <row r="29890" spans="1:1">
      <c r="A29890" t="s">
        <v>31692</v>
      </c>
    </row>
    <row r="29891" spans="1:1">
      <c r="A29891" t="s">
        <v>31693</v>
      </c>
    </row>
    <row r="29892" spans="1:1">
      <c r="A29892" t="s">
        <v>31694</v>
      </c>
    </row>
    <row r="29893" spans="1:1">
      <c r="A29893" t="s">
        <v>31695</v>
      </c>
    </row>
    <row r="29894" spans="1:1">
      <c r="A29894" t="s">
        <v>31696</v>
      </c>
    </row>
    <row r="29895" spans="1:1">
      <c r="A29895" t="s">
        <v>31697</v>
      </c>
    </row>
    <row r="29896" spans="1:1">
      <c r="A29896" t="s">
        <v>31698</v>
      </c>
    </row>
    <row r="29897" spans="1:1">
      <c r="A29897" t="s">
        <v>31699</v>
      </c>
    </row>
    <row r="29898" spans="1:1">
      <c r="A29898" t="s">
        <v>31700</v>
      </c>
    </row>
    <row r="29899" spans="1:1">
      <c r="A29899" t="s">
        <v>31701</v>
      </c>
    </row>
    <row r="29900" spans="1:1">
      <c r="A29900" t="s">
        <v>31702</v>
      </c>
    </row>
    <row r="29901" spans="1:1">
      <c r="A29901" t="s">
        <v>31703</v>
      </c>
    </row>
    <row r="29902" spans="1:1">
      <c r="A29902" t="s">
        <v>31704</v>
      </c>
    </row>
    <row r="29903" spans="1:1">
      <c r="A29903" t="s">
        <v>31705</v>
      </c>
    </row>
    <row r="29904" spans="1:1">
      <c r="A29904" t="s">
        <v>31706</v>
      </c>
    </row>
    <row r="29905" spans="1:1">
      <c r="A29905" t="s">
        <v>31707</v>
      </c>
    </row>
    <row r="29906" spans="1:1">
      <c r="A29906" t="s">
        <v>31708</v>
      </c>
    </row>
    <row r="29907" spans="1:1">
      <c r="A29907" t="s">
        <v>31709</v>
      </c>
    </row>
    <row r="29908" spans="1:1">
      <c r="A29908" t="s">
        <v>31710</v>
      </c>
    </row>
    <row r="29909" spans="1:1">
      <c r="A29909" t="s">
        <v>31711</v>
      </c>
    </row>
    <row r="29910" spans="1:1">
      <c r="A29910" t="s">
        <v>31712</v>
      </c>
    </row>
    <row r="29911" spans="1:1">
      <c r="A29911" t="s">
        <v>31713</v>
      </c>
    </row>
    <row r="29912" spans="1:1">
      <c r="A29912" t="s">
        <v>31714</v>
      </c>
    </row>
    <row r="29913" spans="1:1">
      <c r="A29913" t="s">
        <v>31715</v>
      </c>
    </row>
    <row r="29914" spans="1:1">
      <c r="A29914" t="s">
        <v>31716</v>
      </c>
    </row>
    <row r="29915" spans="1:1">
      <c r="A29915" t="s">
        <v>31717</v>
      </c>
    </row>
    <row r="29916" spans="1:1">
      <c r="A29916" t="s">
        <v>31718</v>
      </c>
    </row>
    <row r="29917" spans="1:1">
      <c r="A29917" t="s">
        <v>31719</v>
      </c>
    </row>
    <row r="29918" spans="1:1">
      <c r="A29918" t="s">
        <v>31720</v>
      </c>
    </row>
    <row r="29919" spans="1:1">
      <c r="A29919" t="s">
        <v>31721</v>
      </c>
    </row>
    <row r="29920" spans="1:1">
      <c r="A29920" t="s">
        <v>31722</v>
      </c>
    </row>
    <row r="29921" spans="1:1">
      <c r="A29921" t="s">
        <v>31723</v>
      </c>
    </row>
    <row r="29922" spans="1:1">
      <c r="A29922" t="s">
        <v>31724</v>
      </c>
    </row>
    <row r="29923" spans="1:1">
      <c r="A29923" t="s">
        <v>31725</v>
      </c>
    </row>
    <row r="29924" spans="1:1">
      <c r="A29924" t="s">
        <v>31726</v>
      </c>
    </row>
    <row r="29925" spans="1:1">
      <c r="A29925" t="s">
        <v>31727</v>
      </c>
    </row>
    <row r="29926" spans="1:1">
      <c r="A29926" t="s">
        <v>31728</v>
      </c>
    </row>
    <row r="29927" spans="1:1">
      <c r="A29927" t="s">
        <v>31729</v>
      </c>
    </row>
    <row r="29928" spans="1:1">
      <c r="A29928" t="s">
        <v>31730</v>
      </c>
    </row>
    <row r="29929" spans="1:1">
      <c r="A29929" t="s">
        <v>31731</v>
      </c>
    </row>
    <row r="29930" spans="1:1">
      <c r="A29930" t="s">
        <v>31732</v>
      </c>
    </row>
    <row r="29931" spans="1:1">
      <c r="A29931" t="s">
        <v>31733</v>
      </c>
    </row>
    <row r="29932" spans="1:1">
      <c r="A29932" t="s">
        <v>31734</v>
      </c>
    </row>
    <row r="29933" spans="1:1">
      <c r="A29933" t="s">
        <v>31735</v>
      </c>
    </row>
    <row r="29934" spans="1:1">
      <c r="A29934" t="s">
        <v>31736</v>
      </c>
    </row>
    <row r="29935" spans="1:1">
      <c r="A29935" t="s">
        <v>31737</v>
      </c>
    </row>
    <row r="29936" spans="1:1">
      <c r="A29936" t="s">
        <v>31738</v>
      </c>
    </row>
    <row r="29937" spans="1:1">
      <c r="A29937" t="s">
        <v>31739</v>
      </c>
    </row>
    <row r="29938" spans="1:1">
      <c r="A29938" t="s">
        <v>31740</v>
      </c>
    </row>
    <row r="29939" spans="1:1">
      <c r="A29939" t="s">
        <v>31741</v>
      </c>
    </row>
    <row r="29940" spans="1:1">
      <c r="A29940" t="s">
        <v>31742</v>
      </c>
    </row>
    <row r="29941" spans="1:1">
      <c r="A29941" t="s">
        <v>31743</v>
      </c>
    </row>
    <row r="29942" spans="1:1">
      <c r="A29942" t="s">
        <v>31744</v>
      </c>
    </row>
    <row r="29943" spans="1:1">
      <c r="A29943" t="s">
        <v>31745</v>
      </c>
    </row>
    <row r="29944" spans="1:1">
      <c r="A29944" t="s">
        <v>31746</v>
      </c>
    </row>
    <row r="29945" spans="1:1">
      <c r="A29945" t="s">
        <v>31747</v>
      </c>
    </row>
    <row r="29946" spans="1:1">
      <c r="A29946" t="s">
        <v>31748</v>
      </c>
    </row>
    <row r="29947" spans="1:1">
      <c r="A29947" t="s">
        <v>31749</v>
      </c>
    </row>
    <row r="29948" spans="1:1">
      <c r="A29948" t="s">
        <v>31750</v>
      </c>
    </row>
    <row r="29949" spans="1:1">
      <c r="A29949" t="s">
        <v>31751</v>
      </c>
    </row>
    <row r="29950" spans="1:1">
      <c r="A29950" t="s">
        <v>31752</v>
      </c>
    </row>
    <row r="29951" spans="1:1">
      <c r="A29951" t="s">
        <v>31753</v>
      </c>
    </row>
    <row r="29952" spans="1:1">
      <c r="A29952" t="s">
        <v>31754</v>
      </c>
    </row>
    <row r="29953" spans="1:1">
      <c r="A29953" t="s">
        <v>31755</v>
      </c>
    </row>
    <row r="29954" spans="1:1">
      <c r="A29954" t="s">
        <v>31756</v>
      </c>
    </row>
    <row r="29955" spans="1:1">
      <c r="A29955" t="s">
        <v>31757</v>
      </c>
    </row>
    <row r="29956" spans="1:1">
      <c r="A29956" t="s">
        <v>31758</v>
      </c>
    </row>
    <row r="29957" spans="1:1">
      <c r="A29957" t="s">
        <v>31759</v>
      </c>
    </row>
    <row r="29958" spans="1:1">
      <c r="A29958" t="s">
        <v>31760</v>
      </c>
    </row>
    <row r="29959" spans="1:1">
      <c r="A29959" t="s">
        <v>31761</v>
      </c>
    </row>
    <row r="29960" spans="1:1">
      <c r="A29960" t="s">
        <v>31762</v>
      </c>
    </row>
    <row r="29961" spans="1:1">
      <c r="A29961" t="s">
        <v>31763</v>
      </c>
    </row>
    <row r="29962" spans="1:1">
      <c r="A29962" t="s">
        <v>31764</v>
      </c>
    </row>
    <row r="29963" spans="1:1">
      <c r="A29963" t="s">
        <v>31765</v>
      </c>
    </row>
    <row r="29964" spans="1:1">
      <c r="A29964" t="s">
        <v>31766</v>
      </c>
    </row>
    <row r="29965" spans="1:1">
      <c r="A29965" t="s">
        <v>31767</v>
      </c>
    </row>
    <row r="29966" spans="1:1">
      <c r="A29966" t="s">
        <v>31768</v>
      </c>
    </row>
    <row r="29967" spans="1:1">
      <c r="A29967" t="s">
        <v>31769</v>
      </c>
    </row>
    <row r="29968" spans="1:1">
      <c r="A29968" t="s">
        <v>31770</v>
      </c>
    </row>
    <row r="29969" spans="1:1">
      <c r="A29969" t="s">
        <v>31771</v>
      </c>
    </row>
    <row r="29970" spans="1:1">
      <c r="A29970" t="s">
        <v>31772</v>
      </c>
    </row>
    <row r="29971" spans="1:1">
      <c r="A29971" t="s">
        <v>31773</v>
      </c>
    </row>
    <row r="29972" spans="1:1">
      <c r="A29972" t="s">
        <v>31774</v>
      </c>
    </row>
    <row r="29973" spans="1:1">
      <c r="A29973" t="s">
        <v>31775</v>
      </c>
    </row>
    <row r="29974" spans="1:1">
      <c r="A29974" t="s">
        <v>31776</v>
      </c>
    </row>
    <row r="29975" spans="1:1">
      <c r="A29975" t="s">
        <v>31777</v>
      </c>
    </row>
    <row r="29976" spans="1:1">
      <c r="A29976" t="s">
        <v>31778</v>
      </c>
    </row>
    <row r="29977" spans="1:1">
      <c r="A29977" t="s">
        <v>31779</v>
      </c>
    </row>
    <row r="29978" spans="1:1">
      <c r="A29978" t="s">
        <v>31780</v>
      </c>
    </row>
    <row r="29979" spans="1:1">
      <c r="A29979" t="s">
        <v>31781</v>
      </c>
    </row>
    <row r="29980" spans="1:1">
      <c r="A29980" t="s">
        <v>31782</v>
      </c>
    </row>
    <row r="29981" spans="1:1">
      <c r="A29981" t="s">
        <v>31783</v>
      </c>
    </row>
    <row r="29982" spans="1:1">
      <c r="A29982" t="s">
        <v>31784</v>
      </c>
    </row>
    <row r="29983" spans="1:1">
      <c r="A29983" t="s">
        <v>31785</v>
      </c>
    </row>
    <row r="29984" spans="1:1">
      <c r="A29984" t="s">
        <v>31786</v>
      </c>
    </row>
    <row r="29985" spans="1:1">
      <c r="A29985" t="s">
        <v>31787</v>
      </c>
    </row>
    <row r="29986" spans="1:1">
      <c r="A29986" t="s">
        <v>31788</v>
      </c>
    </row>
    <row r="29987" spans="1:1">
      <c r="A29987" t="s">
        <v>31789</v>
      </c>
    </row>
    <row r="29988" spans="1:1">
      <c r="A29988" t="s">
        <v>31790</v>
      </c>
    </row>
    <row r="29989" spans="1:1">
      <c r="A29989" t="s">
        <v>31791</v>
      </c>
    </row>
    <row r="29990" spans="1:1">
      <c r="A29990" t="s">
        <v>31792</v>
      </c>
    </row>
    <row r="29991" spans="1:1">
      <c r="A29991" t="s">
        <v>31793</v>
      </c>
    </row>
    <row r="29992" spans="1:1">
      <c r="A29992" t="s">
        <v>31794</v>
      </c>
    </row>
    <row r="29993" spans="1:1">
      <c r="A29993" t="s">
        <v>31795</v>
      </c>
    </row>
    <row r="29994" spans="1:1">
      <c r="A29994" t="s">
        <v>31796</v>
      </c>
    </row>
    <row r="29995" spans="1:1">
      <c r="A29995" t="s">
        <v>31797</v>
      </c>
    </row>
    <row r="29996" spans="1:1">
      <c r="A29996" t="s">
        <v>31798</v>
      </c>
    </row>
    <row r="29997" spans="1:1">
      <c r="A29997" t="s">
        <v>31799</v>
      </c>
    </row>
    <row r="29998" spans="1:1">
      <c r="A29998" t="s">
        <v>31800</v>
      </c>
    </row>
    <row r="29999" spans="1:1">
      <c r="A29999" t="s">
        <v>31801</v>
      </c>
    </row>
    <row r="30000" spans="1:1">
      <c r="A30000" t="s">
        <v>31802</v>
      </c>
    </row>
    <row r="30001" spans="1:1">
      <c r="A30001" t="s">
        <v>31803</v>
      </c>
    </row>
    <row r="30002" spans="1:1">
      <c r="A30002" t="s">
        <v>31804</v>
      </c>
    </row>
    <row r="30003" spans="1:1">
      <c r="A30003" t="s">
        <v>31805</v>
      </c>
    </row>
    <row r="30004" spans="1:1">
      <c r="A30004" t="s">
        <v>31806</v>
      </c>
    </row>
    <row r="30005" spans="1:1">
      <c r="A30005" t="s">
        <v>31807</v>
      </c>
    </row>
    <row r="30006" spans="1:1">
      <c r="A30006" t="s">
        <v>31808</v>
      </c>
    </row>
    <row r="30007" spans="1:1">
      <c r="A30007" t="s">
        <v>31809</v>
      </c>
    </row>
    <row r="30008" spans="1:1">
      <c r="A30008" t="s">
        <v>31810</v>
      </c>
    </row>
    <row r="30009" spans="1:1">
      <c r="A30009" t="s">
        <v>31811</v>
      </c>
    </row>
    <row r="30010" spans="1:1">
      <c r="A30010" t="s">
        <v>31812</v>
      </c>
    </row>
    <row r="30011" spans="1:1">
      <c r="A30011" t="s">
        <v>31813</v>
      </c>
    </row>
    <row r="30012" spans="1:1">
      <c r="A30012" t="s">
        <v>31814</v>
      </c>
    </row>
    <row r="30013" spans="1:1">
      <c r="A30013" t="s">
        <v>31815</v>
      </c>
    </row>
    <row r="30014" spans="1:1">
      <c r="A30014" t="s">
        <v>31816</v>
      </c>
    </row>
    <row r="30015" spans="1:1">
      <c r="A30015" t="s">
        <v>31817</v>
      </c>
    </row>
    <row r="30016" spans="1:1">
      <c r="A30016" t="s">
        <v>31818</v>
      </c>
    </row>
    <row r="30017" spans="1:1">
      <c r="A30017" t="s">
        <v>31819</v>
      </c>
    </row>
    <row r="30018" spans="1:1">
      <c r="A30018" t="s">
        <v>31820</v>
      </c>
    </row>
    <row r="30019" spans="1:1">
      <c r="A30019" t="s">
        <v>31821</v>
      </c>
    </row>
    <row r="30020" spans="1:1">
      <c r="A30020" t="s">
        <v>31822</v>
      </c>
    </row>
    <row r="30021" spans="1:1">
      <c r="A30021" t="s">
        <v>31823</v>
      </c>
    </row>
    <row r="30022" spans="1:1">
      <c r="A30022" t="s">
        <v>31824</v>
      </c>
    </row>
    <row r="30023" spans="1:1">
      <c r="A30023" t="s">
        <v>31825</v>
      </c>
    </row>
    <row r="30024" spans="1:1">
      <c r="A30024" t="s">
        <v>31826</v>
      </c>
    </row>
    <row r="30025" spans="1:1">
      <c r="A30025" t="s">
        <v>31827</v>
      </c>
    </row>
    <row r="30026" spans="1:1">
      <c r="A30026" t="s">
        <v>31828</v>
      </c>
    </row>
    <row r="30027" spans="1:1">
      <c r="A30027" t="s">
        <v>31829</v>
      </c>
    </row>
    <row r="30028" spans="1:1">
      <c r="A30028" t="s">
        <v>31830</v>
      </c>
    </row>
    <row r="30029" spans="1:1">
      <c r="A30029" t="s">
        <v>31831</v>
      </c>
    </row>
    <row r="30030" spans="1:1">
      <c r="A30030" t="s">
        <v>31832</v>
      </c>
    </row>
    <row r="30031" spans="1:1">
      <c r="A30031" t="s">
        <v>31833</v>
      </c>
    </row>
    <row r="30032" spans="1:1">
      <c r="A30032" t="s">
        <v>31834</v>
      </c>
    </row>
    <row r="30033" spans="1:1">
      <c r="A30033" t="s">
        <v>31835</v>
      </c>
    </row>
    <row r="30034" spans="1:1">
      <c r="A30034" t="s">
        <v>31836</v>
      </c>
    </row>
    <row r="30035" spans="1:1">
      <c r="A30035" t="s">
        <v>31837</v>
      </c>
    </row>
    <row r="30036" spans="1:1">
      <c r="A30036" t="s">
        <v>31838</v>
      </c>
    </row>
    <row r="30037" spans="1:1">
      <c r="A30037" t="s">
        <v>31839</v>
      </c>
    </row>
    <row r="30038" spans="1:1">
      <c r="A30038" t="s">
        <v>31840</v>
      </c>
    </row>
    <row r="30039" spans="1:1">
      <c r="A30039" t="s">
        <v>31841</v>
      </c>
    </row>
    <row r="30040" spans="1:1">
      <c r="A30040" t="s">
        <v>31842</v>
      </c>
    </row>
    <row r="30041" spans="1:1">
      <c r="A30041" t="s">
        <v>31843</v>
      </c>
    </row>
    <row r="30042" spans="1:1">
      <c r="A30042" t="s">
        <v>31844</v>
      </c>
    </row>
    <row r="30043" spans="1:1">
      <c r="A30043" t="s">
        <v>31845</v>
      </c>
    </row>
    <row r="30044" spans="1:1">
      <c r="A30044" t="s">
        <v>31846</v>
      </c>
    </row>
    <row r="30045" spans="1:1">
      <c r="A30045" t="s">
        <v>31847</v>
      </c>
    </row>
    <row r="30046" spans="1:1">
      <c r="A30046" t="s">
        <v>31848</v>
      </c>
    </row>
    <row r="30047" spans="1:1">
      <c r="A30047" t="s">
        <v>31849</v>
      </c>
    </row>
    <row r="30048" spans="1:1">
      <c r="A30048" t="s">
        <v>31850</v>
      </c>
    </row>
    <row r="30049" spans="1:1">
      <c r="A30049" t="s">
        <v>31851</v>
      </c>
    </row>
    <row r="30050" spans="1:1">
      <c r="A30050" t="s">
        <v>31852</v>
      </c>
    </row>
    <row r="30051" spans="1:1">
      <c r="A30051" t="s">
        <v>31853</v>
      </c>
    </row>
    <row r="30052" spans="1:1">
      <c r="A30052" t="s">
        <v>31854</v>
      </c>
    </row>
    <row r="30053" spans="1:1">
      <c r="A30053" t="s">
        <v>31855</v>
      </c>
    </row>
    <row r="30054" spans="1:1">
      <c r="A30054" t="s">
        <v>31856</v>
      </c>
    </row>
    <row r="30055" spans="1:1">
      <c r="A30055" t="s">
        <v>31857</v>
      </c>
    </row>
    <row r="30056" spans="1:1">
      <c r="A30056" t="s">
        <v>31858</v>
      </c>
    </row>
    <row r="30057" spans="1:1">
      <c r="A30057" t="s">
        <v>31859</v>
      </c>
    </row>
    <row r="30058" spans="1:1">
      <c r="A30058" t="s">
        <v>31860</v>
      </c>
    </row>
    <row r="30059" spans="1:1">
      <c r="A30059" t="s">
        <v>31861</v>
      </c>
    </row>
    <row r="30060" spans="1:1">
      <c r="A30060" t="s">
        <v>31862</v>
      </c>
    </row>
    <row r="30061" spans="1:1">
      <c r="A30061" t="s">
        <v>31863</v>
      </c>
    </row>
    <row r="30062" spans="1:1">
      <c r="A30062" t="s">
        <v>31864</v>
      </c>
    </row>
    <row r="30063" spans="1:1">
      <c r="A30063" t="s">
        <v>31865</v>
      </c>
    </row>
    <row r="30064" spans="1:1">
      <c r="A30064" t="s">
        <v>31866</v>
      </c>
    </row>
    <row r="30065" spans="1:1">
      <c r="A30065" t="s">
        <v>31867</v>
      </c>
    </row>
    <row r="30066" spans="1:1">
      <c r="A30066" t="s">
        <v>31868</v>
      </c>
    </row>
    <row r="30067" spans="1:1">
      <c r="A30067" t="s">
        <v>31869</v>
      </c>
    </row>
    <row r="30068" spans="1:1">
      <c r="A30068" t="s">
        <v>31870</v>
      </c>
    </row>
    <row r="30069" spans="1:1">
      <c r="A30069" t="s">
        <v>31871</v>
      </c>
    </row>
    <row r="30070" spans="1:1">
      <c r="A30070" t="s">
        <v>31872</v>
      </c>
    </row>
    <row r="30071" spans="1:1">
      <c r="A30071" t="s">
        <v>31873</v>
      </c>
    </row>
    <row r="30072" spans="1:1">
      <c r="A30072" t="s">
        <v>31874</v>
      </c>
    </row>
    <row r="30073" spans="1:1">
      <c r="A30073" t="s">
        <v>31875</v>
      </c>
    </row>
    <row r="30074" spans="1:1">
      <c r="A30074" t="s">
        <v>31876</v>
      </c>
    </row>
    <row r="30075" spans="1:1">
      <c r="A30075" t="s">
        <v>31877</v>
      </c>
    </row>
    <row r="30076" spans="1:1">
      <c r="A30076" t="s">
        <v>31878</v>
      </c>
    </row>
    <row r="30077" spans="1:1">
      <c r="A30077" t="s">
        <v>31879</v>
      </c>
    </row>
    <row r="30078" spans="1:1">
      <c r="A30078" t="s">
        <v>31880</v>
      </c>
    </row>
    <row r="30079" spans="1:1">
      <c r="A30079" t="s">
        <v>31881</v>
      </c>
    </row>
    <row r="30080" spans="1:1">
      <c r="A30080" t="s">
        <v>31882</v>
      </c>
    </row>
    <row r="30081" spans="1:1">
      <c r="A30081" t="s">
        <v>31883</v>
      </c>
    </row>
    <row r="30082" spans="1:1">
      <c r="A30082" t="s">
        <v>31884</v>
      </c>
    </row>
    <row r="30083" spans="1:1">
      <c r="A30083" t="s">
        <v>31885</v>
      </c>
    </row>
    <row r="30084" spans="1:1">
      <c r="A30084" t="s">
        <v>31886</v>
      </c>
    </row>
    <row r="30085" spans="1:1">
      <c r="A30085" t="s">
        <v>31887</v>
      </c>
    </row>
    <row r="30086" spans="1:1">
      <c r="A30086" t="s">
        <v>31888</v>
      </c>
    </row>
    <row r="30087" spans="1:1">
      <c r="A30087" t="s">
        <v>31889</v>
      </c>
    </row>
    <row r="30088" spans="1:1">
      <c r="A30088" t="s">
        <v>31890</v>
      </c>
    </row>
    <row r="30089" spans="1:1">
      <c r="A30089" t="s">
        <v>31891</v>
      </c>
    </row>
    <row r="30090" spans="1:1">
      <c r="A30090" t="s">
        <v>31892</v>
      </c>
    </row>
    <row r="30091" spans="1:1">
      <c r="A30091" t="s">
        <v>31893</v>
      </c>
    </row>
    <row r="30092" spans="1:1">
      <c r="A30092" t="s">
        <v>31894</v>
      </c>
    </row>
    <row r="30093" spans="1:1">
      <c r="A30093" t="s">
        <v>31895</v>
      </c>
    </row>
    <row r="30094" spans="1:1">
      <c r="A30094" t="s">
        <v>31896</v>
      </c>
    </row>
    <row r="30095" spans="1:1">
      <c r="A30095" t="s">
        <v>31897</v>
      </c>
    </row>
    <row r="30096" spans="1:1">
      <c r="A30096" t="s">
        <v>31898</v>
      </c>
    </row>
    <row r="30097" spans="1:1">
      <c r="A30097" t="s">
        <v>31899</v>
      </c>
    </row>
    <row r="30098" spans="1:1">
      <c r="A30098" t="s">
        <v>31900</v>
      </c>
    </row>
    <row r="30099" spans="1:1">
      <c r="A30099" t="s">
        <v>31901</v>
      </c>
    </row>
    <row r="30100" spans="1:1">
      <c r="A30100" t="s">
        <v>31902</v>
      </c>
    </row>
    <row r="30101" spans="1:1">
      <c r="A30101" t="s">
        <v>31903</v>
      </c>
    </row>
    <row r="30102" spans="1:1">
      <c r="A30102" t="s">
        <v>31904</v>
      </c>
    </row>
    <row r="30103" spans="1:1">
      <c r="A30103" t="s">
        <v>31905</v>
      </c>
    </row>
    <row r="30104" spans="1:1">
      <c r="A30104" t="s">
        <v>31906</v>
      </c>
    </row>
    <row r="30105" spans="1:1">
      <c r="A30105" t="s">
        <v>31907</v>
      </c>
    </row>
    <row r="30106" spans="1:1">
      <c r="A30106" t="s">
        <v>31908</v>
      </c>
    </row>
    <row r="30107" spans="1:1">
      <c r="A30107" t="s">
        <v>31909</v>
      </c>
    </row>
    <row r="30108" spans="1:1">
      <c r="A30108" t="s">
        <v>31910</v>
      </c>
    </row>
    <row r="30109" spans="1:1">
      <c r="A30109" t="s">
        <v>31911</v>
      </c>
    </row>
    <row r="30110" spans="1:1">
      <c r="A30110" t="s">
        <v>31912</v>
      </c>
    </row>
    <row r="30111" spans="1:1">
      <c r="A30111" t="s">
        <v>31913</v>
      </c>
    </row>
    <row r="30112" spans="1:1">
      <c r="A30112" t="s">
        <v>31914</v>
      </c>
    </row>
    <row r="30113" spans="1:1">
      <c r="A30113" t="s">
        <v>31915</v>
      </c>
    </row>
    <row r="30114" spans="1:1">
      <c r="A30114" t="s">
        <v>31916</v>
      </c>
    </row>
    <row r="30115" spans="1:1">
      <c r="A30115" t="s">
        <v>31917</v>
      </c>
    </row>
    <row r="30116" spans="1:1">
      <c r="A30116" t="s">
        <v>31918</v>
      </c>
    </row>
    <row r="30117" spans="1:1">
      <c r="A30117" t="s">
        <v>31919</v>
      </c>
    </row>
    <row r="30118" spans="1:1">
      <c r="A30118" t="s">
        <v>31920</v>
      </c>
    </row>
    <row r="30119" spans="1:1">
      <c r="A30119" t="s">
        <v>31921</v>
      </c>
    </row>
    <row r="30120" spans="1:1">
      <c r="A30120" t="s">
        <v>31922</v>
      </c>
    </row>
    <row r="30121" spans="1:1">
      <c r="A30121" t="s">
        <v>31923</v>
      </c>
    </row>
    <row r="30122" spans="1:1">
      <c r="A30122" t="s">
        <v>31924</v>
      </c>
    </row>
    <row r="30123" spans="1:1">
      <c r="A30123" t="s">
        <v>31925</v>
      </c>
    </row>
    <row r="30124" spans="1:1">
      <c r="A30124" t="s">
        <v>31926</v>
      </c>
    </row>
    <row r="30125" spans="1:1">
      <c r="A30125" t="s">
        <v>31927</v>
      </c>
    </row>
    <row r="30126" spans="1:1">
      <c r="A30126" t="s">
        <v>31928</v>
      </c>
    </row>
    <row r="30127" spans="1:1">
      <c r="A30127" t="s">
        <v>31929</v>
      </c>
    </row>
    <row r="30128" spans="1:1">
      <c r="A30128" t="s">
        <v>31930</v>
      </c>
    </row>
    <row r="30129" spans="1:1">
      <c r="A30129" t="s">
        <v>31931</v>
      </c>
    </row>
    <row r="30130" spans="1:1">
      <c r="A30130" t="s">
        <v>31932</v>
      </c>
    </row>
    <row r="30131" spans="1:1">
      <c r="A30131" t="s">
        <v>31933</v>
      </c>
    </row>
    <row r="30132" spans="1:1">
      <c r="A30132" t="s">
        <v>31934</v>
      </c>
    </row>
    <row r="30133" spans="1:1">
      <c r="A30133" t="s">
        <v>31935</v>
      </c>
    </row>
    <row r="30134" spans="1:1">
      <c r="A30134" t="s">
        <v>31936</v>
      </c>
    </row>
    <row r="30135" spans="1:1">
      <c r="A30135" t="s">
        <v>31937</v>
      </c>
    </row>
    <row r="30136" spans="1:1">
      <c r="A30136" t="s">
        <v>31938</v>
      </c>
    </row>
    <row r="30137" spans="1:1">
      <c r="A30137" t="s">
        <v>31939</v>
      </c>
    </row>
    <row r="30138" spans="1:1">
      <c r="A30138" t="s">
        <v>31940</v>
      </c>
    </row>
    <row r="30139" spans="1:1">
      <c r="A30139" t="s">
        <v>31941</v>
      </c>
    </row>
    <row r="30140" spans="1:1">
      <c r="A30140" t="s">
        <v>31942</v>
      </c>
    </row>
    <row r="30141" spans="1:1">
      <c r="A30141" t="s">
        <v>31943</v>
      </c>
    </row>
    <row r="30142" spans="1:1">
      <c r="A30142" t="s">
        <v>31944</v>
      </c>
    </row>
    <row r="30143" spans="1:1">
      <c r="A30143" t="s">
        <v>31945</v>
      </c>
    </row>
    <row r="30144" spans="1:1">
      <c r="A30144" t="s">
        <v>31946</v>
      </c>
    </row>
    <row r="30145" spans="1:1">
      <c r="A30145" t="s">
        <v>31947</v>
      </c>
    </row>
    <row r="30146" spans="1:1">
      <c r="A30146" t="s">
        <v>31948</v>
      </c>
    </row>
    <row r="30147" spans="1:1">
      <c r="A30147" t="s">
        <v>31949</v>
      </c>
    </row>
    <row r="30148" spans="1:1">
      <c r="A30148" t="s">
        <v>31950</v>
      </c>
    </row>
    <row r="30149" spans="1:1">
      <c r="A30149" t="s">
        <v>31951</v>
      </c>
    </row>
    <row r="30150" spans="1:1">
      <c r="A30150" t="s">
        <v>31952</v>
      </c>
    </row>
    <row r="30151" spans="1:1">
      <c r="A30151" t="s">
        <v>31953</v>
      </c>
    </row>
    <row r="30152" spans="1:1">
      <c r="A30152" t="s">
        <v>31954</v>
      </c>
    </row>
    <row r="30153" spans="1:1">
      <c r="A30153" t="s">
        <v>31955</v>
      </c>
    </row>
    <row r="30154" spans="1:1">
      <c r="A30154" t="s">
        <v>31956</v>
      </c>
    </row>
    <row r="30155" spans="1:1">
      <c r="A30155" t="s">
        <v>31957</v>
      </c>
    </row>
    <row r="30156" spans="1:1">
      <c r="A30156" t="s">
        <v>31958</v>
      </c>
    </row>
    <row r="30157" spans="1:1">
      <c r="A30157" t="s">
        <v>31959</v>
      </c>
    </row>
    <row r="30158" spans="1:1">
      <c r="A30158" t="s">
        <v>31960</v>
      </c>
    </row>
    <row r="30159" spans="1:1">
      <c r="A30159" t="s">
        <v>31961</v>
      </c>
    </row>
    <row r="30160" spans="1:1">
      <c r="A30160" t="s">
        <v>31962</v>
      </c>
    </row>
    <row r="30161" spans="1:1">
      <c r="A30161" t="s">
        <v>31963</v>
      </c>
    </row>
    <row r="30162" spans="1:1">
      <c r="A30162" t="s">
        <v>31964</v>
      </c>
    </row>
    <row r="30163" spans="1:1">
      <c r="A30163" t="s">
        <v>31965</v>
      </c>
    </row>
    <row r="30164" spans="1:1">
      <c r="A30164" t="s">
        <v>31966</v>
      </c>
    </row>
    <row r="30165" spans="1:1">
      <c r="A30165" t="s">
        <v>31967</v>
      </c>
    </row>
    <row r="30166" spans="1:1">
      <c r="A30166" t="s">
        <v>31968</v>
      </c>
    </row>
    <row r="30167" spans="1:1">
      <c r="A30167" t="s">
        <v>31969</v>
      </c>
    </row>
    <row r="30168" spans="1:1">
      <c r="A30168" t="s">
        <v>31970</v>
      </c>
    </row>
    <row r="30169" spans="1:1">
      <c r="A30169" t="s">
        <v>31971</v>
      </c>
    </row>
    <row r="30170" spans="1:1">
      <c r="A30170" t="s">
        <v>31972</v>
      </c>
    </row>
    <row r="30171" spans="1:1">
      <c r="A30171" t="s">
        <v>31973</v>
      </c>
    </row>
    <row r="30172" spans="1:1">
      <c r="A30172" t="s">
        <v>31974</v>
      </c>
    </row>
    <row r="30173" spans="1:1">
      <c r="A30173" t="s">
        <v>31975</v>
      </c>
    </row>
    <row r="30174" spans="1:1">
      <c r="A30174" t="s">
        <v>31976</v>
      </c>
    </row>
    <row r="30175" spans="1:1">
      <c r="A30175" t="s">
        <v>31977</v>
      </c>
    </row>
    <row r="30176" spans="1:1">
      <c r="A30176" t="s">
        <v>31978</v>
      </c>
    </row>
    <row r="30177" spans="1:1">
      <c r="A30177" t="s">
        <v>31979</v>
      </c>
    </row>
    <row r="30178" spans="1:1">
      <c r="A30178" t="s">
        <v>31980</v>
      </c>
    </row>
    <row r="30179" spans="1:1">
      <c r="A30179" t="s">
        <v>31981</v>
      </c>
    </row>
    <row r="30180" spans="1:1">
      <c r="A30180" t="s">
        <v>31982</v>
      </c>
    </row>
    <row r="30181" spans="1:1">
      <c r="A30181" t="s">
        <v>31983</v>
      </c>
    </row>
    <row r="30182" spans="1:1">
      <c r="A30182" t="s">
        <v>31984</v>
      </c>
    </row>
    <row r="30183" spans="1:1">
      <c r="A30183" t="s">
        <v>31985</v>
      </c>
    </row>
    <row r="30184" spans="1:1">
      <c r="A30184" t="s">
        <v>31986</v>
      </c>
    </row>
    <row r="30185" spans="1:1">
      <c r="A30185" t="s">
        <v>31987</v>
      </c>
    </row>
    <row r="30186" spans="1:1">
      <c r="A30186" t="s">
        <v>31988</v>
      </c>
    </row>
    <row r="30187" spans="1:1">
      <c r="A30187" t="s">
        <v>31989</v>
      </c>
    </row>
    <row r="30188" spans="1:1">
      <c r="A30188" t="s">
        <v>31990</v>
      </c>
    </row>
    <row r="30189" spans="1:1">
      <c r="A30189" t="s">
        <v>31991</v>
      </c>
    </row>
    <row r="30190" spans="1:1">
      <c r="A30190" t="s">
        <v>31992</v>
      </c>
    </row>
    <row r="30191" spans="1:1">
      <c r="A30191" t="s">
        <v>31993</v>
      </c>
    </row>
    <row r="30192" spans="1:1">
      <c r="A30192" t="s">
        <v>31994</v>
      </c>
    </row>
    <row r="30193" spans="1:1">
      <c r="A30193" t="s">
        <v>31995</v>
      </c>
    </row>
    <row r="30194" spans="1:1">
      <c r="A30194" t="s">
        <v>31996</v>
      </c>
    </row>
    <row r="30195" spans="1:1">
      <c r="A30195" t="s">
        <v>31997</v>
      </c>
    </row>
    <row r="30196" spans="1:1">
      <c r="A30196" t="s">
        <v>31998</v>
      </c>
    </row>
    <row r="30197" spans="1:1">
      <c r="A30197" t="s">
        <v>31999</v>
      </c>
    </row>
    <row r="30198" spans="1:1">
      <c r="A30198" t="s">
        <v>32000</v>
      </c>
    </row>
    <row r="30199" spans="1:1">
      <c r="A30199" t="s">
        <v>32001</v>
      </c>
    </row>
    <row r="30200" spans="1:1">
      <c r="A30200" t="s">
        <v>32002</v>
      </c>
    </row>
    <row r="30201" spans="1:1">
      <c r="A30201" t="s">
        <v>32003</v>
      </c>
    </row>
    <row r="30202" spans="1:1">
      <c r="A30202" t="s">
        <v>32004</v>
      </c>
    </row>
    <row r="30203" spans="1:1">
      <c r="A30203" t="s">
        <v>32005</v>
      </c>
    </row>
    <row r="30204" spans="1:1">
      <c r="A30204" t="s">
        <v>32006</v>
      </c>
    </row>
    <row r="30205" spans="1:1">
      <c r="A30205" t="s">
        <v>32007</v>
      </c>
    </row>
    <row r="30206" spans="1:1">
      <c r="A30206" t="s">
        <v>32008</v>
      </c>
    </row>
    <row r="30207" spans="1:1">
      <c r="A30207" t="s">
        <v>32009</v>
      </c>
    </row>
    <row r="30208" spans="1:1">
      <c r="A30208" t="s">
        <v>32010</v>
      </c>
    </row>
    <row r="30209" spans="1:1">
      <c r="A30209" t="s">
        <v>32011</v>
      </c>
    </row>
    <row r="30210" spans="1:1">
      <c r="A30210" t="s">
        <v>32012</v>
      </c>
    </row>
    <row r="30211" spans="1:1">
      <c r="A30211" t="s">
        <v>32013</v>
      </c>
    </row>
    <row r="30212" spans="1:1">
      <c r="A30212" t="s">
        <v>32014</v>
      </c>
    </row>
    <row r="30213" spans="1:1">
      <c r="A30213" t="s">
        <v>32015</v>
      </c>
    </row>
    <row r="30214" spans="1:1">
      <c r="A30214" t="s">
        <v>32016</v>
      </c>
    </row>
    <row r="30215" spans="1:1">
      <c r="A30215" t="s">
        <v>32017</v>
      </c>
    </row>
    <row r="30216" spans="1:1">
      <c r="A30216" t="s">
        <v>32018</v>
      </c>
    </row>
    <row r="30217" spans="1:1">
      <c r="A30217" t="s">
        <v>32019</v>
      </c>
    </row>
    <row r="30218" spans="1:1">
      <c r="A30218" t="s">
        <v>32020</v>
      </c>
    </row>
    <row r="30219" spans="1:1">
      <c r="A30219" t="s">
        <v>32021</v>
      </c>
    </row>
    <row r="30220" spans="1:1">
      <c r="A30220" t="s">
        <v>32022</v>
      </c>
    </row>
    <row r="30221" spans="1:1">
      <c r="A30221" t="s">
        <v>32023</v>
      </c>
    </row>
    <row r="30222" spans="1:1">
      <c r="A30222" t="s">
        <v>32024</v>
      </c>
    </row>
    <row r="30223" spans="1:1">
      <c r="A30223" t="s">
        <v>32025</v>
      </c>
    </row>
    <row r="30224" spans="1:1">
      <c r="A30224" t="s">
        <v>32026</v>
      </c>
    </row>
    <row r="30225" spans="1:1">
      <c r="A30225" t="s">
        <v>32027</v>
      </c>
    </row>
    <row r="30226" spans="1:1">
      <c r="A30226" t="s">
        <v>32028</v>
      </c>
    </row>
    <row r="30227" spans="1:1">
      <c r="A30227" t="s">
        <v>32029</v>
      </c>
    </row>
    <row r="30228" spans="1:1">
      <c r="A30228" t="s">
        <v>32030</v>
      </c>
    </row>
    <row r="30229" spans="1:1">
      <c r="A30229" t="s">
        <v>32031</v>
      </c>
    </row>
    <row r="30230" spans="1:1">
      <c r="A30230" t="s">
        <v>32032</v>
      </c>
    </row>
    <row r="30231" spans="1:1">
      <c r="A30231" t="s">
        <v>32033</v>
      </c>
    </row>
    <row r="30232" spans="1:1">
      <c r="A30232" t="s">
        <v>32034</v>
      </c>
    </row>
    <row r="30233" spans="1:1">
      <c r="A30233" t="s">
        <v>32035</v>
      </c>
    </row>
    <row r="30234" spans="1:1">
      <c r="A30234" t="s">
        <v>32036</v>
      </c>
    </row>
    <row r="30235" spans="1:1">
      <c r="A30235" t="s">
        <v>32037</v>
      </c>
    </row>
    <row r="30236" spans="1:1">
      <c r="A30236" t="s">
        <v>32038</v>
      </c>
    </row>
    <row r="30237" spans="1:1">
      <c r="A30237" t="s">
        <v>32039</v>
      </c>
    </row>
    <row r="30238" spans="1:1">
      <c r="A30238" t="s">
        <v>32040</v>
      </c>
    </row>
    <row r="30239" spans="1:1">
      <c r="A30239" t="s">
        <v>32041</v>
      </c>
    </row>
    <row r="30240" spans="1:1">
      <c r="A30240" t="s">
        <v>32042</v>
      </c>
    </row>
    <row r="30241" spans="1:1">
      <c r="A30241" t="s">
        <v>32043</v>
      </c>
    </row>
    <row r="30242" spans="1:1">
      <c r="A30242" t="s">
        <v>32044</v>
      </c>
    </row>
    <row r="30243" spans="1:1">
      <c r="A30243" t="s">
        <v>32045</v>
      </c>
    </row>
    <row r="30244" spans="1:1">
      <c r="A30244" t="s">
        <v>32046</v>
      </c>
    </row>
    <row r="30245" spans="1:1">
      <c r="A30245" t="s">
        <v>32047</v>
      </c>
    </row>
    <row r="30246" spans="1:1">
      <c r="A30246" t="s">
        <v>32048</v>
      </c>
    </row>
    <row r="30247" spans="1:1">
      <c r="A30247" t="s">
        <v>32049</v>
      </c>
    </row>
    <row r="30248" spans="1:1">
      <c r="A30248" t="s">
        <v>32050</v>
      </c>
    </row>
    <row r="30249" spans="1:1">
      <c r="A30249" t="s">
        <v>32051</v>
      </c>
    </row>
    <row r="30250" spans="1:1">
      <c r="A30250" t="s">
        <v>32052</v>
      </c>
    </row>
    <row r="30251" spans="1:1">
      <c r="A30251" t="s">
        <v>32053</v>
      </c>
    </row>
    <row r="30252" spans="1:1">
      <c r="A30252" t="s">
        <v>32054</v>
      </c>
    </row>
    <row r="30253" spans="1:1">
      <c r="A30253" t="s">
        <v>32055</v>
      </c>
    </row>
    <row r="30254" spans="1:1">
      <c r="A30254" t="s">
        <v>32056</v>
      </c>
    </row>
    <row r="30255" spans="1:1">
      <c r="A30255" t="s">
        <v>32057</v>
      </c>
    </row>
    <row r="30256" spans="1:1">
      <c r="A30256" t="s">
        <v>32058</v>
      </c>
    </row>
    <row r="30257" spans="1:1">
      <c r="A30257" t="s">
        <v>32059</v>
      </c>
    </row>
    <row r="30258" spans="1:1">
      <c r="A30258" t="s">
        <v>32060</v>
      </c>
    </row>
    <row r="30259" spans="1:1">
      <c r="A30259" t="s">
        <v>32061</v>
      </c>
    </row>
    <row r="30260" spans="1:1">
      <c r="A30260" t="s">
        <v>32062</v>
      </c>
    </row>
    <row r="30261" spans="1:1">
      <c r="A30261" t="s">
        <v>32063</v>
      </c>
    </row>
    <row r="30262" spans="1:1">
      <c r="A30262" t="s">
        <v>32064</v>
      </c>
    </row>
    <row r="30263" spans="1:1">
      <c r="A30263" t="s">
        <v>32065</v>
      </c>
    </row>
    <row r="30264" spans="1:1">
      <c r="A30264" t="s">
        <v>32066</v>
      </c>
    </row>
    <row r="30265" spans="1:1">
      <c r="A30265" t="s">
        <v>32067</v>
      </c>
    </row>
    <row r="30266" spans="1:1">
      <c r="A30266" t="s">
        <v>32068</v>
      </c>
    </row>
    <row r="30267" spans="1:1">
      <c r="A30267" t="s">
        <v>32069</v>
      </c>
    </row>
    <row r="30268" spans="1:1">
      <c r="A30268" t="s">
        <v>32070</v>
      </c>
    </row>
    <row r="30269" spans="1:1">
      <c r="A30269" t="s">
        <v>32071</v>
      </c>
    </row>
    <row r="30270" spans="1:1">
      <c r="A30270" t="s">
        <v>32072</v>
      </c>
    </row>
    <row r="30271" spans="1:1">
      <c r="A30271" t="s">
        <v>32073</v>
      </c>
    </row>
    <row r="30272" spans="1:1">
      <c r="A30272" t="s">
        <v>32074</v>
      </c>
    </row>
    <row r="30273" spans="1:1">
      <c r="A30273" t="s">
        <v>32075</v>
      </c>
    </row>
    <row r="30274" spans="1:1">
      <c r="A30274" t="s">
        <v>32076</v>
      </c>
    </row>
    <row r="30275" spans="1:1">
      <c r="A30275" t="s">
        <v>32077</v>
      </c>
    </row>
    <row r="30276" spans="1:1">
      <c r="A30276" t="s">
        <v>32078</v>
      </c>
    </row>
    <row r="30277" spans="1:1">
      <c r="A30277" t="s">
        <v>32079</v>
      </c>
    </row>
    <row r="30278" spans="1:1">
      <c r="A30278" t="s">
        <v>32080</v>
      </c>
    </row>
    <row r="30279" spans="1:1">
      <c r="A30279" t="s">
        <v>32081</v>
      </c>
    </row>
    <row r="30280" spans="1:1">
      <c r="A30280" t="s">
        <v>32082</v>
      </c>
    </row>
    <row r="30281" spans="1:1">
      <c r="A30281" t="s">
        <v>32083</v>
      </c>
    </row>
    <row r="30282" spans="1:1">
      <c r="A30282" t="s">
        <v>32084</v>
      </c>
    </row>
    <row r="30283" spans="1:1">
      <c r="A30283" t="s">
        <v>32085</v>
      </c>
    </row>
    <row r="30284" spans="1:1">
      <c r="A30284" t="s">
        <v>32086</v>
      </c>
    </row>
    <row r="30285" spans="1:1">
      <c r="A30285" t="s">
        <v>32087</v>
      </c>
    </row>
    <row r="30286" spans="1:1">
      <c r="A30286" t="s">
        <v>32088</v>
      </c>
    </row>
    <row r="30287" spans="1:1">
      <c r="A30287" t="s">
        <v>32089</v>
      </c>
    </row>
    <row r="30288" spans="1:1">
      <c r="A30288" t="s">
        <v>32090</v>
      </c>
    </row>
    <row r="30289" spans="1:1">
      <c r="A30289" t="s">
        <v>32091</v>
      </c>
    </row>
    <row r="30290" spans="1:1">
      <c r="A30290" t="s">
        <v>32092</v>
      </c>
    </row>
    <row r="30291" spans="1:1">
      <c r="A30291" t="s">
        <v>32093</v>
      </c>
    </row>
    <row r="30292" spans="1:1">
      <c r="A30292" t="s">
        <v>32094</v>
      </c>
    </row>
    <row r="30293" spans="1:1">
      <c r="A30293" t="s">
        <v>32095</v>
      </c>
    </row>
    <row r="30294" spans="1:1">
      <c r="A30294" t="s">
        <v>32096</v>
      </c>
    </row>
    <row r="30295" spans="1:1">
      <c r="A30295" t="s">
        <v>32097</v>
      </c>
    </row>
    <row r="30296" spans="1:1">
      <c r="A30296" t="s">
        <v>32098</v>
      </c>
    </row>
    <row r="30297" spans="1:1">
      <c r="A30297" t="s">
        <v>32099</v>
      </c>
    </row>
    <row r="30298" spans="1:1">
      <c r="A30298" t="s">
        <v>32100</v>
      </c>
    </row>
    <row r="30299" spans="1:1">
      <c r="A30299" t="s">
        <v>32101</v>
      </c>
    </row>
    <row r="30300" spans="1:1">
      <c r="A30300" t="s">
        <v>32102</v>
      </c>
    </row>
    <row r="30301" spans="1:1">
      <c r="A30301" t="s">
        <v>32103</v>
      </c>
    </row>
    <row r="30302" spans="1:1">
      <c r="A30302" t="s">
        <v>32104</v>
      </c>
    </row>
    <row r="30303" spans="1:1">
      <c r="A30303" t="s">
        <v>32105</v>
      </c>
    </row>
    <row r="30304" spans="1:1">
      <c r="A30304" t="s">
        <v>32106</v>
      </c>
    </row>
    <row r="30305" spans="1:1">
      <c r="A30305" t="s">
        <v>32107</v>
      </c>
    </row>
    <row r="30306" spans="1:1">
      <c r="A30306" t="s">
        <v>32108</v>
      </c>
    </row>
    <row r="30307" spans="1:1">
      <c r="A30307" t="s">
        <v>32109</v>
      </c>
    </row>
    <row r="30308" spans="1:1">
      <c r="A30308" t="s">
        <v>32110</v>
      </c>
    </row>
    <row r="30309" spans="1:1">
      <c r="A30309" t="s">
        <v>32111</v>
      </c>
    </row>
    <row r="30310" spans="1:1">
      <c r="A30310" t="s">
        <v>32112</v>
      </c>
    </row>
    <row r="30311" spans="1:1">
      <c r="A30311" t="s">
        <v>32113</v>
      </c>
    </row>
    <row r="30312" spans="1:1">
      <c r="A30312" t="s">
        <v>32114</v>
      </c>
    </row>
    <row r="30313" spans="1:1">
      <c r="A30313" t="s">
        <v>32115</v>
      </c>
    </row>
    <row r="30314" spans="1:1">
      <c r="A30314" t="s">
        <v>32116</v>
      </c>
    </row>
    <row r="30315" spans="1:1">
      <c r="A30315" t="s">
        <v>32117</v>
      </c>
    </row>
    <row r="30316" spans="1:1">
      <c r="A30316" t="s">
        <v>32118</v>
      </c>
    </row>
    <row r="30317" spans="1:1">
      <c r="A30317" t="s">
        <v>32119</v>
      </c>
    </row>
    <row r="30318" spans="1:1">
      <c r="A30318" t="s">
        <v>32120</v>
      </c>
    </row>
    <row r="30319" spans="1:1">
      <c r="A30319" t="s">
        <v>32121</v>
      </c>
    </row>
    <row r="30320" spans="1:1">
      <c r="A30320" t="s">
        <v>32122</v>
      </c>
    </row>
    <row r="30321" spans="1:1">
      <c r="A30321" t="s">
        <v>32123</v>
      </c>
    </row>
    <row r="30322" spans="1:1">
      <c r="A30322" t="s">
        <v>32124</v>
      </c>
    </row>
    <row r="30323" spans="1:1">
      <c r="A30323" t="s">
        <v>32125</v>
      </c>
    </row>
    <row r="30324" spans="1:1">
      <c r="A30324" t="s">
        <v>32126</v>
      </c>
    </row>
    <row r="30325" spans="1:1">
      <c r="A30325" t="s">
        <v>32127</v>
      </c>
    </row>
    <row r="30326" spans="1:1">
      <c r="A30326" t="s">
        <v>32128</v>
      </c>
    </row>
    <row r="30327" spans="1:1">
      <c r="A30327" t="s">
        <v>32129</v>
      </c>
    </row>
    <row r="30328" spans="1:1">
      <c r="A30328" t="s">
        <v>32130</v>
      </c>
    </row>
    <row r="30329" spans="1:1">
      <c r="A30329" t="s">
        <v>32131</v>
      </c>
    </row>
    <row r="30330" spans="1:1">
      <c r="A30330" t="s">
        <v>32132</v>
      </c>
    </row>
    <row r="30331" spans="1:1">
      <c r="A30331" t="s">
        <v>32133</v>
      </c>
    </row>
    <row r="30332" spans="1:1">
      <c r="A30332" t="s">
        <v>32134</v>
      </c>
    </row>
    <row r="30333" spans="1:1">
      <c r="A30333" t="s">
        <v>32135</v>
      </c>
    </row>
    <row r="30334" spans="1:1">
      <c r="A30334" t="s">
        <v>32136</v>
      </c>
    </row>
    <row r="30335" spans="1:1">
      <c r="A30335" t="s">
        <v>32137</v>
      </c>
    </row>
    <row r="30336" spans="1:1">
      <c r="A30336" t="s">
        <v>32138</v>
      </c>
    </row>
    <row r="30337" spans="1:1">
      <c r="A30337" t="s">
        <v>32139</v>
      </c>
    </row>
    <row r="30338" spans="1:1">
      <c r="A30338" t="s">
        <v>32140</v>
      </c>
    </row>
    <row r="30339" spans="1:1">
      <c r="A30339" t="s">
        <v>32141</v>
      </c>
    </row>
    <row r="30340" spans="1:1">
      <c r="A30340" t="s">
        <v>32142</v>
      </c>
    </row>
    <row r="30341" spans="1:1">
      <c r="A30341" t="s">
        <v>32143</v>
      </c>
    </row>
    <row r="30342" spans="1:1">
      <c r="A30342" t="s">
        <v>32144</v>
      </c>
    </row>
    <row r="30343" spans="1:1">
      <c r="A30343" t="s">
        <v>32145</v>
      </c>
    </row>
    <row r="30344" spans="1:1">
      <c r="A30344" t="s">
        <v>32146</v>
      </c>
    </row>
    <row r="30345" spans="1:1">
      <c r="A30345" t="s">
        <v>32147</v>
      </c>
    </row>
    <row r="30346" spans="1:1">
      <c r="A30346" t="s">
        <v>32148</v>
      </c>
    </row>
    <row r="30347" spans="1:1">
      <c r="A30347" t="s">
        <v>32149</v>
      </c>
    </row>
    <row r="30348" spans="1:1">
      <c r="A30348" t="s">
        <v>32150</v>
      </c>
    </row>
    <row r="30349" spans="1:1">
      <c r="A30349" t="s">
        <v>32151</v>
      </c>
    </row>
    <row r="30350" spans="1:1">
      <c r="A30350" t="s">
        <v>32152</v>
      </c>
    </row>
    <row r="30351" spans="1:1">
      <c r="A30351" t="s">
        <v>32153</v>
      </c>
    </row>
    <row r="30352" spans="1:1">
      <c r="A30352" t="s">
        <v>32154</v>
      </c>
    </row>
    <row r="30353" spans="1:1">
      <c r="A30353" t="s">
        <v>32155</v>
      </c>
    </row>
    <row r="30354" spans="1:1">
      <c r="A30354" t="s">
        <v>32156</v>
      </c>
    </row>
    <row r="30355" spans="1:1">
      <c r="A30355" t="s">
        <v>32157</v>
      </c>
    </row>
    <row r="30356" spans="1:1">
      <c r="A30356" t="s">
        <v>32158</v>
      </c>
    </row>
    <row r="30357" spans="1:1">
      <c r="A30357" t="s">
        <v>32159</v>
      </c>
    </row>
    <row r="30358" spans="1:1">
      <c r="A30358" t="s">
        <v>32160</v>
      </c>
    </row>
    <row r="30359" spans="1:1">
      <c r="A30359" t="s">
        <v>32161</v>
      </c>
    </row>
    <row r="30360" spans="1:1">
      <c r="A30360" t="s">
        <v>32162</v>
      </c>
    </row>
    <row r="30361" spans="1:1">
      <c r="A30361" t="s">
        <v>32163</v>
      </c>
    </row>
    <row r="30362" spans="1:1">
      <c r="A30362" t="s">
        <v>32164</v>
      </c>
    </row>
    <row r="30363" spans="1:1">
      <c r="A30363" t="s">
        <v>32165</v>
      </c>
    </row>
    <row r="30364" spans="1:1">
      <c r="A30364" t="s">
        <v>32166</v>
      </c>
    </row>
    <row r="30365" spans="1:1">
      <c r="A30365" t="s">
        <v>32167</v>
      </c>
    </row>
    <row r="30366" spans="1:1">
      <c r="A30366" t="s">
        <v>32168</v>
      </c>
    </row>
    <row r="30367" spans="1:1">
      <c r="A30367" t="s">
        <v>32169</v>
      </c>
    </row>
    <row r="30368" spans="1:1">
      <c r="A30368" t="s">
        <v>32170</v>
      </c>
    </row>
    <row r="30369" spans="1:1">
      <c r="A30369" t="s">
        <v>32171</v>
      </c>
    </row>
    <row r="30370" spans="1:1">
      <c r="A30370" t="s">
        <v>32172</v>
      </c>
    </row>
    <row r="30371" spans="1:1">
      <c r="A30371" t="s">
        <v>32173</v>
      </c>
    </row>
    <row r="30372" spans="1:1">
      <c r="A30372" t="s">
        <v>32174</v>
      </c>
    </row>
    <row r="30373" spans="1:1">
      <c r="A30373" t="s">
        <v>32175</v>
      </c>
    </row>
    <row r="30374" spans="1:1">
      <c r="A30374" t="s">
        <v>32176</v>
      </c>
    </row>
    <row r="30375" spans="1:1">
      <c r="A30375" t="s">
        <v>32177</v>
      </c>
    </row>
    <row r="30376" spans="1:1">
      <c r="A30376" t="s">
        <v>32178</v>
      </c>
    </row>
    <row r="30377" spans="1:1">
      <c r="A30377" t="s">
        <v>32179</v>
      </c>
    </row>
    <row r="30378" spans="1:1">
      <c r="A30378" t="s">
        <v>32180</v>
      </c>
    </row>
    <row r="30379" spans="1:1">
      <c r="A30379" t="s">
        <v>32181</v>
      </c>
    </row>
    <row r="30380" spans="1:1">
      <c r="A30380" t="s">
        <v>32182</v>
      </c>
    </row>
    <row r="30381" spans="1:1">
      <c r="A30381" t="s">
        <v>32183</v>
      </c>
    </row>
    <row r="30382" spans="1:1">
      <c r="A30382" t="s">
        <v>32184</v>
      </c>
    </row>
    <row r="30383" spans="1:1">
      <c r="A30383" t="s">
        <v>32185</v>
      </c>
    </row>
    <row r="30384" spans="1:1">
      <c r="A30384" t="s">
        <v>32186</v>
      </c>
    </row>
    <row r="30385" spans="1:1">
      <c r="A30385" t="s">
        <v>32187</v>
      </c>
    </row>
    <row r="30386" spans="1:1">
      <c r="A30386" t="s">
        <v>32188</v>
      </c>
    </row>
    <row r="30387" spans="1:1">
      <c r="A30387" t="s">
        <v>32189</v>
      </c>
    </row>
    <row r="30388" spans="1:1">
      <c r="A30388" t="s">
        <v>32190</v>
      </c>
    </row>
    <row r="30389" spans="1:1">
      <c r="A30389" t="s">
        <v>32191</v>
      </c>
    </row>
    <row r="30390" spans="1:1">
      <c r="A30390" t="s">
        <v>32192</v>
      </c>
    </row>
    <row r="30391" spans="1:1">
      <c r="A30391" t="s">
        <v>32193</v>
      </c>
    </row>
    <row r="30392" spans="1:1">
      <c r="A30392" t="s">
        <v>32194</v>
      </c>
    </row>
    <row r="30393" spans="1:1">
      <c r="A30393" t="s">
        <v>32195</v>
      </c>
    </row>
    <row r="30394" spans="1:1">
      <c r="A30394" t="s">
        <v>32196</v>
      </c>
    </row>
    <row r="30395" spans="1:1">
      <c r="A30395" t="s">
        <v>32197</v>
      </c>
    </row>
    <row r="30396" spans="1:1">
      <c r="A30396" t="s">
        <v>32198</v>
      </c>
    </row>
    <row r="30397" spans="1:1">
      <c r="A30397" t="s">
        <v>32199</v>
      </c>
    </row>
    <row r="30398" spans="1:1">
      <c r="A30398" t="s">
        <v>32200</v>
      </c>
    </row>
    <row r="30399" spans="1:1">
      <c r="A30399" t="s">
        <v>32201</v>
      </c>
    </row>
    <row r="30400" spans="1:1">
      <c r="A30400" t="s">
        <v>32202</v>
      </c>
    </row>
    <row r="30401" spans="1:1">
      <c r="A30401" t="s">
        <v>32203</v>
      </c>
    </row>
    <row r="30402" spans="1:1">
      <c r="A30402" t="s">
        <v>32204</v>
      </c>
    </row>
    <row r="30403" spans="1:1">
      <c r="A30403" t="s">
        <v>32205</v>
      </c>
    </row>
    <row r="30404" spans="1:1">
      <c r="A30404" t="s">
        <v>32206</v>
      </c>
    </row>
    <row r="30405" spans="1:1">
      <c r="A30405" t="s">
        <v>32207</v>
      </c>
    </row>
    <row r="30406" spans="1:1">
      <c r="A30406" t="s">
        <v>32208</v>
      </c>
    </row>
    <row r="30407" spans="1:1">
      <c r="A30407" t="s">
        <v>32209</v>
      </c>
    </row>
    <row r="30408" spans="1:1">
      <c r="A30408" t="s">
        <v>32210</v>
      </c>
    </row>
    <row r="30409" spans="1:1">
      <c r="A30409" t="s">
        <v>32211</v>
      </c>
    </row>
    <row r="30410" spans="1:1">
      <c r="A30410" t="s">
        <v>32212</v>
      </c>
    </row>
    <row r="30411" spans="1:1">
      <c r="A30411" t="s">
        <v>32213</v>
      </c>
    </row>
    <row r="30412" spans="1:1">
      <c r="A30412" t="s">
        <v>32214</v>
      </c>
    </row>
    <row r="30413" spans="1:1">
      <c r="A30413" t="s">
        <v>32215</v>
      </c>
    </row>
    <row r="30414" spans="1:1">
      <c r="A30414" t="s">
        <v>32216</v>
      </c>
    </row>
    <row r="30415" spans="1:1">
      <c r="A30415" t="s">
        <v>32217</v>
      </c>
    </row>
    <row r="30416" spans="1:1">
      <c r="A30416" t="s">
        <v>32218</v>
      </c>
    </row>
    <row r="30417" spans="1:1">
      <c r="A30417" t="s">
        <v>32219</v>
      </c>
    </row>
    <row r="30418" spans="1:1">
      <c r="A30418" t="s">
        <v>32220</v>
      </c>
    </row>
    <row r="30419" spans="1:1">
      <c r="A30419" t="s">
        <v>32221</v>
      </c>
    </row>
    <row r="30420" spans="1:1">
      <c r="A30420" t="s">
        <v>32222</v>
      </c>
    </row>
    <row r="30421" spans="1:1">
      <c r="A30421" t="s">
        <v>32223</v>
      </c>
    </row>
    <row r="30422" spans="1:1">
      <c r="A30422" t="s">
        <v>32224</v>
      </c>
    </row>
    <row r="30423" spans="1:1">
      <c r="A30423" t="s">
        <v>32225</v>
      </c>
    </row>
    <row r="30424" spans="1:1">
      <c r="A30424" t="s">
        <v>32226</v>
      </c>
    </row>
    <row r="30425" spans="1:1">
      <c r="A30425" t="s">
        <v>32227</v>
      </c>
    </row>
    <row r="30426" spans="1:1">
      <c r="A30426" t="s">
        <v>32228</v>
      </c>
    </row>
    <row r="30427" spans="1:1">
      <c r="A30427" t="s">
        <v>32229</v>
      </c>
    </row>
    <row r="30428" spans="1:1">
      <c r="A30428" t="s">
        <v>32230</v>
      </c>
    </row>
    <row r="30429" spans="1:1">
      <c r="A30429" t="s">
        <v>32231</v>
      </c>
    </row>
    <row r="30430" spans="1:1">
      <c r="A30430" t="s">
        <v>32232</v>
      </c>
    </row>
    <row r="30431" spans="1:1">
      <c r="A30431" t="s">
        <v>32233</v>
      </c>
    </row>
    <row r="30432" spans="1:1">
      <c r="A30432" t="s">
        <v>32234</v>
      </c>
    </row>
    <row r="30433" spans="1:1">
      <c r="A30433" t="s">
        <v>32235</v>
      </c>
    </row>
    <row r="30434" spans="1:1">
      <c r="A30434" t="s">
        <v>32236</v>
      </c>
    </row>
    <row r="30435" spans="1:1">
      <c r="A30435" t="s">
        <v>32237</v>
      </c>
    </row>
    <row r="30436" spans="1:1">
      <c r="A30436" t="s">
        <v>32238</v>
      </c>
    </row>
    <row r="30437" spans="1:1">
      <c r="A30437" t="s">
        <v>32239</v>
      </c>
    </row>
    <row r="30438" spans="1:1">
      <c r="A30438" t="s">
        <v>32240</v>
      </c>
    </row>
    <row r="30439" spans="1:1">
      <c r="A30439" t="s">
        <v>32241</v>
      </c>
    </row>
    <row r="30440" spans="1:1">
      <c r="A30440" t="s">
        <v>32242</v>
      </c>
    </row>
    <row r="30441" spans="1:1">
      <c r="A30441" t="s">
        <v>32243</v>
      </c>
    </row>
    <row r="30442" spans="1:1">
      <c r="A30442" t="s">
        <v>32244</v>
      </c>
    </row>
    <row r="30443" spans="1:1">
      <c r="A30443" t="s">
        <v>32245</v>
      </c>
    </row>
    <row r="30444" spans="1:1">
      <c r="A30444" t="s">
        <v>32246</v>
      </c>
    </row>
    <row r="30445" spans="1:1">
      <c r="A30445" t="s">
        <v>32247</v>
      </c>
    </row>
    <row r="30446" spans="1:1">
      <c r="A30446" t="s">
        <v>32248</v>
      </c>
    </row>
    <row r="30447" spans="1:1">
      <c r="A30447" t="s">
        <v>32249</v>
      </c>
    </row>
    <row r="30448" spans="1:1">
      <c r="A30448" t="s">
        <v>32250</v>
      </c>
    </row>
    <row r="30449" spans="1:1">
      <c r="A30449" t="s">
        <v>32251</v>
      </c>
    </row>
    <row r="30450" spans="1:1">
      <c r="A30450" t="s">
        <v>32252</v>
      </c>
    </row>
    <row r="30451" spans="1:1">
      <c r="A30451" t="s">
        <v>32253</v>
      </c>
    </row>
    <row r="30452" spans="1:1">
      <c r="A30452" t="s">
        <v>32254</v>
      </c>
    </row>
    <row r="30453" spans="1:1">
      <c r="A30453" t="s">
        <v>32255</v>
      </c>
    </row>
    <row r="30454" spans="1:1">
      <c r="A30454" t="s">
        <v>32256</v>
      </c>
    </row>
    <row r="30455" spans="1:1">
      <c r="A30455" t="s">
        <v>32257</v>
      </c>
    </row>
    <row r="30456" spans="1:1">
      <c r="A30456" t="s">
        <v>32258</v>
      </c>
    </row>
    <row r="30457" spans="1:1">
      <c r="A30457" t="s">
        <v>32259</v>
      </c>
    </row>
    <row r="30458" spans="1:1">
      <c r="A30458" t="s">
        <v>32260</v>
      </c>
    </row>
    <row r="30459" spans="1:1">
      <c r="A30459" t="s">
        <v>32261</v>
      </c>
    </row>
    <row r="30460" spans="1:1">
      <c r="A30460" t="s">
        <v>32262</v>
      </c>
    </row>
    <row r="30461" spans="1:1">
      <c r="A30461" t="s">
        <v>32263</v>
      </c>
    </row>
    <row r="30462" spans="1:1">
      <c r="A30462" t="s">
        <v>32264</v>
      </c>
    </row>
    <row r="30463" spans="1:1">
      <c r="A30463" t="s">
        <v>32265</v>
      </c>
    </row>
    <row r="30464" spans="1:1">
      <c r="A30464" t="s">
        <v>32266</v>
      </c>
    </row>
    <row r="30465" spans="1:1">
      <c r="A30465" t="s">
        <v>32267</v>
      </c>
    </row>
    <row r="30466" spans="1:1">
      <c r="A30466" t="s">
        <v>32268</v>
      </c>
    </row>
    <row r="30467" spans="1:1">
      <c r="A30467" t="s">
        <v>32269</v>
      </c>
    </row>
    <row r="30468" spans="1:1">
      <c r="A30468" t="s">
        <v>32270</v>
      </c>
    </row>
    <row r="30469" spans="1:1">
      <c r="A30469" t="s">
        <v>32271</v>
      </c>
    </row>
    <row r="30470" spans="1:1">
      <c r="A30470" t="s">
        <v>32272</v>
      </c>
    </row>
    <row r="30471" spans="1:1">
      <c r="A30471" t="s">
        <v>32273</v>
      </c>
    </row>
    <row r="30472" spans="1:1">
      <c r="A30472" t="s">
        <v>32274</v>
      </c>
    </row>
    <row r="30473" spans="1:1">
      <c r="A30473" t="s">
        <v>32275</v>
      </c>
    </row>
    <row r="30474" spans="1:1">
      <c r="A30474" t="s">
        <v>32276</v>
      </c>
    </row>
    <row r="30475" spans="1:1">
      <c r="A30475" t="s">
        <v>32277</v>
      </c>
    </row>
    <row r="30476" spans="1:1">
      <c r="A30476" t="s">
        <v>32278</v>
      </c>
    </row>
    <row r="30477" spans="1:1">
      <c r="A30477" t="s">
        <v>32279</v>
      </c>
    </row>
    <row r="30478" spans="1:1">
      <c r="A30478" t="s">
        <v>32280</v>
      </c>
    </row>
    <row r="30479" spans="1:1">
      <c r="A30479" t="s">
        <v>32281</v>
      </c>
    </row>
    <row r="30480" spans="1:1">
      <c r="A30480" t="s">
        <v>32282</v>
      </c>
    </row>
    <row r="30481" spans="1:1">
      <c r="A30481" t="s">
        <v>32283</v>
      </c>
    </row>
    <row r="30482" spans="1:1">
      <c r="A30482" t="s">
        <v>32284</v>
      </c>
    </row>
    <row r="30483" spans="1:1">
      <c r="A30483" t="s">
        <v>32285</v>
      </c>
    </row>
    <row r="30484" spans="1:1">
      <c r="A30484" t="s">
        <v>32286</v>
      </c>
    </row>
    <row r="30485" spans="1:1">
      <c r="A30485" t="s">
        <v>32287</v>
      </c>
    </row>
    <row r="30486" spans="1:1">
      <c r="A30486" t="s">
        <v>32288</v>
      </c>
    </row>
    <row r="30487" spans="1:1">
      <c r="A30487" t="s">
        <v>32289</v>
      </c>
    </row>
    <row r="30488" spans="1:1">
      <c r="A30488" t="s">
        <v>32290</v>
      </c>
    </row>
    <row r="30489" spans="1:1">
      <c r="A30489" t="s">
        <v>32291</v>
      </c>
    </row>
    <row r="30490" spans="1:1">
      <c r="A30490" t="s">
        <v>32292</v>
      </c>
    </row>
    <row r="30491" spans="1:1">
      <c r="A30491" t="s">
        <v>32293</v>
      </c>
    </row>
    <row r="30492" spans="1:1">
      <c r="A30492" t="s">
        <v>32294</v>
      </c>
    </row>
    <row r="30493" spans="1:1">
      <c r="A30493" t="s">
        <v>32295</v>
      </c>
    </row>
    <row r="30494" spans="1:1">
      <c r="A30494" t="s">
        <v>32296</v>
      </c>
    </row>
    <row r="30495" spans="1:1">
      <c r="A30495" t="s">
        <v>32297</v>
      </c>
    </row>
    <row r="30496" spans="1:1">
      <c r="A30496" t="s">
        <v>32298</v>
      </c>
    </row>
    <row r="30497" spans="1:1">
      <c r="A30497" t="s">
        <v>32299</v>
      </c>
    </row>
    <row r="30498" spans="1:1">
      <c r="A30498" t="s">
        <v>32300</v>
      </c>
    </row>
    <row r="30499" spans="1:1">
      <c r="A30499" t="s">
        <v>32301</v>
      </c>
    </row>
    <row r="30500" spans="1:1">
      <c r="A30500" t="s">
        <v>32302</v>
      </c>
    </row>
    <row r="30501" spans="1:1">
      <c r="A30501" t="s">
        <v>32303</v>
      </c>
    </row>
    <row r="30502" spans="1:1">
      <c r="A30502" t="s">
        <v>32304</v>
      </c>
    </row>
    <row r="30503" spans="1:1">
      <c r="A30503" t="s">
        <v>32305</v>
      </c>
    </row>
    <row r="30504" spans="1:1">
      <c r="A30504" t="s">
        <v>32306</v>
      </c>
    </row>
    <row r="30505" spans="1:1">
      <c r="A30505" t="s">
        <v>32307</v>
      </c>
    </row>
    <row r="30506" spans="1:1">
      <c r="A30506" t="s">
        <v>32308</v>
      </c>
    </row>
    <row r="30507" spans="1:1">
      <c r="A30507" t="s">
        <v>32309</v>
      </c>
    </row>
    <row r="30508" spans="1:1">
      <c r="A30508" t="s">
        <v>32310</v>
      </c>
    </row>
    <row r="30509" spans="1:1">
      <c r="A30509" t="s">
        <v>32311</v>
      </c>
    </row>
    <row r="30510" spans="1:1">
      <c r="A30510" t="s">
        <v>32312</v>
      </c>
    </row>
    <row r="30511" spans="1:1">
      <c r="A30511" t="s">
        <v>32313</v>
      </c>
    </row>
    <row r="30512" spans="1:1">
      <c r="A30512" t="s">
        <v>32314</v>
      </c>
    </row>
    <row r="30513" spans="1:1">
      <c r="A30513" t="s">
        <v>32315</v>
      </c>
    </row>
    <row r="30514" spans="1:1">
      <c r="A30514" t="s">
        <v>32316</v>
      </c>
    </row>
    <row r="30515" spans="1:1">
      <c r="A30515" t="s">
        <v>32317</v>
      </c>
    </row>
    <row r="30516" spans="1:1">
      <c r="A30516" t="s">
        <v>32318</v>
      </c>
    </row>
    <row r="30517" spans="1:1">
      <c r="A30517" t="s">
        <v>32319</v>
      </c>
    </row>
    <row r="30518" spans="1:1">
      <c r="A30518" t="s">
        <v>32320</v>
      </c>
    </row>
    <row r="30519" spans="1:1">
      <c r="A30519" t="s">
        <v>32321</v>
      </c>
    </row>
    <row r="30520" spans="1:1">
      <c r="A30520" t="s">
        <v>32322</v>
      </c>
    </row>
    <row r="30521" spans="1:1">
      <c r="A30521" t="s">
        <v>32323</v>
      </c>
    </row>
    <row r="30522" spans="1:1">
      <c r="A30522" t="s">
        <v>32324</v>
      </c>
    </row>
    <row r="30523" spans="1:1">
      <c r="A30523" t="s">
        <v>32325</v>
      </c>
    </row>
    <row r="30524" spans="1:1">
      <c r="A30524" t="s">
        <v>32326</v>
      </c>
    </row>
    <row r="30525" spans="1:1">
      <c r="A30525" t="s">
        <v>32327</v>
      </c>
    </row>
    <row r="30526" spans="1:1">
      <c r="A30526" t="s">
        <v>32328</v>
      </c>
    </row>
    <row r="30527" spans="1:1">
      <c r="A30527" t="s">
        <v>32329</v>
      </c>
    </row>
    <row r="30528" spans="1:1">
      <c r="A30528" t="s">
        <v>32330</v>
      </c>
    </row>
    <row r="30529" spans="1:1">
      <c r="A30529" t="s">
        <v>32331</v>
      </c>
    </row>
    <row r="30530" spans="1:1">
      <c r="A30530" t="s">
        <v>32332</v>
      </c>
    </row>
    <row r="30531" spans="1:1">
      <c r="A30531" t="s">
        <v>32333</v>
      </c>
    </row>
    <row r="30532" spans="1:1">
      <c r="A30532" t="s">
        <v>32334</v>
      </c>
    </row>
    <row r="30533" spans="1:1">
      <c r="A30533" t="s">
        <v>32335</v>
      </c>
    </row>
    <row r="30534" spans="1:1">
      <c r="A30534" t="s">
        <v>32336</v>
      </c>
    </row>
    <row r="30535" spans="1:1">
      <c r="A30535" t="s">
        <v>32337</v>
      </c>
    </row>
    <row r="30536" spans="1:1">
      <c r="A30536" t="s">
        <v>32338</v>
      </c>
    </row>
    <row r="30537" spans="1:1">
      <c r="A30537" t="s">
        <v>32339</v>
      </c>
    </row>
    <row r="30538" spans="1:1">
      <c r="A30538" t="s">
        <v>32340</v>
      </c>
    </row>
    <row r="30539" spans="1:1">
      <c r="A30539" t="s">
        <v>32341</v>
      </c>
    </row>
    <row r="30540" spans="1:1">
      <c r="A30540" t="s">
        <v>32342</v>
      </c>
    </row>
    <row r="30541" spans="1:1">
      <c r="A30541" t="s">
        <v>32343</v>
      </c>
    </row>
    <row r="30542" spans="1:1">
      <c r="A30542" t="s">
        <v>32344</v>
      </c>
    </row>
    <row r="30543" spans="1:1">
      <c r="A30543" t="s">
        <v>32345</v>
      </c>
    </row>
    <row r="30544" spans="1:1">
      <c r="A30544" t="s">
        <v>32346</v>
      </c>
    </row>
    <row r="30545" spans="1:1">
      <c r="A30545" t="s">
        <v>32347</v>
      </c>
    </row>
    <row r="30546" spans="1:1">
      <c r="A30546" t="s">
        <v>32348</v>
      </c>
    </row>
    <row r="30547" spans="1:1">
      <c r="A30547" t="s">
        <v>32349</v>
      </c>
    </row>
    <row r="30548" spans="1:1">
      <c r="A30548" t="s">
        <v>32350</v>
      </c>
    </row>
    <row r="30549" spans="1:1">
      <c r="A30549" t="s">
        <v>32351</v>
      </c>
    </row>
    <row r="30550" spans="1:1">
      <c r="A30550" t="s">
        <v>32352</v>
      </c>
    </row>
    <row r="30551" spans="1:1">
      <c r="A30551" t="s">
        <v>32353</v>
      </c>
    </row>
    <row r="30552" spans="1:1">
      <c r="A30552" t="s">
        <v>32354</v>
      </c>
    </row>
    <row r="30553" spans="1:1">
      <c r="A30553" t="s">
        <v>32355</v>
      </c>
    </row>
    <row r="30554" spans="1:1">
      <c r="A30554" t="s">
        <v>32356</v>
      </c>
    </row>
    <row r="30555" spans="1:1">
      <c r="A30555" t="s">
        <v>32357</v>
      </c>
    </row>
    <row r="30556" spans="1:1">
      <c r="A30556" t="s">
        <v>32358</v>
      </c>
    </row>
    <row r="30557" spans="1:1">
      <c r="A30557" t="s">
        <v>32359</v>
      </c>
    </row>
    <row r="30558" spans="1:1">
      <c r="A30558" t="s">
        <v>32360</v>
      </c>
    </row>
    <row r="30559" spans="1:1">
      <c r="A30559" t="s">
        <v>32361</v>
      </c>
    </row>
    <row r="30560" spans="1:1">
      <c r="A30560" t="s">
        <v>32362</v>
      </c>
    </row>
    <row r="30561" spans="1:1">
      <c r="A30561" t="s">
        <v>32363</v>
      </c>
    </row>
    <row r="30562" spans="1:1">
      <c r="A30562" t="s">
        <v>32364</v>
      </c>
    </row>
    <row r="30563" spans="1:1">
      <c r="A30563" t="s">
        <v>32365</v>
      </c>
    </row>
    <row r="30564" spans="1:1">
      <c r="A30564" t="s">
        <v>32366</v>
      </c>
    </row>
    <row r="30565" spans="1:1">
      <c r="A30565" t="s">
        <v>32367</v>
      </c>
    </row>
    <row r="30566" spans="1:1">
      <c r="A30566" t="s">
        <v>32368</v>
      </c>
    </row>
    <row r="30567" spans="1:1">
      <c r="A30567" t="s">
        <v>32369</v>
      </c>
    </row>
    <row r="30568" spans="1:1">
      <c r="A30568" t="s">
        <v>32370</v>
      </c>
    </row>
    <row r="30569" spans="1:1">
      <c r="A30569" t="s">
        <v>32371</v>
      </c>
    </row>
    <row r="30570" spans="1:1">
      <c r="A30570" t="s">
        <v>32372</v>
      </c>
    </row>
    <row r="30571" spans="1:1">
      <c r="A30571" t="s">
        <v>32373</v>
      </c>
    </row>
    <row r="30572" spans="1:1">
      <c r="A30572" t="s">
        <v>32374</v>
      </c>
    </row>
    <row r="30573" spans="1:1">
      <c r="A30573" t="s">
        <v>32375</v>
      </c>
    </row>
    <row r="30574" spans="1:1">
      <c r="A30574" t="s">
        <v>32376</v>
      </c>
    </row>
    <row r="30575" spans="1:1">
      <c r="A30575" t="s">
        <v>32377</v>
      </c>
    </row>
    <row r="30576" spans="1:1">
      <c r="A30576" t="s">
        <v>32378</v>
      </c>
    </row>
    <row r="30577" spans="1:1">
      <c r="A30577" t="s">
        <v>32379</v>
      </c>
    </row>
    <row r="30578" spans="1:1">
      <c r="A30578" t="s">
        <v>32380</v>
      </c>
    </row>
    <row r="30579" spans="1:1">
      <c r="A30579" t="s">
        <v>32381</v>
      </c>
    </row>
    <row r="30580" spans="1:1">
      <c r="A30580" t="s">
        <v>32382</v>
      </c>
    </row>
    <row r="30581" spans="1:1">
      <c r="A30581" t="s">
        <v>32383</v>
      </c>
    </row>
    <row r="30582" spans="1:1">
      <c r="A30582" t="s">
        <v>32384</v>
      </c>
    </row>
    <row r="30583" spans="1:1">
      <c r="A30583" t="s">
        <v>32385</v>
      </c>
    </row>
    <row r="30584" spans="1:1">
      <c r="A30584" t="s">
        <v>32386</v>
      </c>
    </row>
    <row r="30585" spans="1:1">
      <c r="A30585" t="s">
        <v>32387</v>
      </c>
    </row>
    <row r="30586" spans="1:1">
      <c r="A30586" t="s">
        <v>32388</v>
      </c>
    </row>
    <row r="30587" spans="1:1">
      <c r="A30587" t="s">
        <v>32389</v>
      </c>
    </row>
    <row r="30588" spans="1:1">
      <c r="A30588" t="s">
        <v>32390</v>
      </c>
    </row>
    <row r="30589" spans="1:1">
      <c r="A30589" t="s">
        <v>32391</v>
      </c>
    </row>
    <row r="30590" spans="1:1">
      <c r="A30590" t="s">
        <v>32392</v>
      </c>
    </row>
    <row r="30591" spans="1:1">
      <c r="A30591" t="s">
        <v>32393</v>
      </c>
    </row>
    <row r="30592" spans="1:1">
      <c r="A30592" t="s">
        <v>32394</v>
      </c>
    </row>
    <row r="30593" spans="1:1">
      <c r="A30593" t="s">
        <v>32395</v>
      </c>
    </row>
    <row r="30594" spans="1:1">
      <c r="A30594" t="s">
        <v>32396</v>
      </c>
    </row>
    <row r="30595" spans="1:1">
      <c r="A30595" t="s">
        <v>32397</v>
      </c>
    </row>
    <row r="30596" spans="1:1">
      <c r="A30596" t="s">
        <v>32398</v>
      </c>
    </row>
    <row r="30597" spans="1:1">
      <c r="A30597" t="s">
        <v>32399</v>
      </c>
    </row>
    <row r="30598" spans="1:1">
      <c r="A30598" t="s">
        <v>32400</v>
      </c>
    </row>
    <row r="30599" spans="1:1">
      <c r="A30599" t="s">
        <v>32401</v>
      </c>
    </row>
    <row r="30600" spans="1:1">
      <c r="A30600" t="s">
        <v>32402</v>
      </c>
    </row>
    <row r="30601" spans="1:1">
      <c r="A30601" t="s">
        <v>32403</v>
      </c>
    </row>
    <row r="30602" spans="1:1">
      <c r="A30602" t="s">
        <v>32404</v>
      </c>
    </row>
    <row r="30603" spans="1:1">
      <c r="A30603" t="s">
        <v>32405</v>
      </c>
    </row>
    <row r="30604" spans="1:1">
      <c r="A30604" t="s">
        <v>32406</v>
      </c>
    </row>
    <row r="30605" spans="1:1">
      <c r="A30605" t="s">
        <v>32407</v>
      </c>
    </row>
    <row r="30606" spans="1:1">
      <c r="A30606" t="s">
        <v>32408</v>
      </c>
    </row>
    <row r="30607" spans="1:1">
      <c r="A30607" t="s">
        <v>32409</v>
      </c>
    </row>
    <row r="30608" spans="1:1">
      <c r="A30608" t="s">
        <v>32410</v>
      </c>
    </row>
    <row r="30609" spans="1:1">
      <c r="A30609" t="s">
        <v>32411</v>
      </c>
    </row>
    <row r="30610" spans="1:1">
      <c r="A30610" t="s">
        <v>32412</v>
      </c>
    </row>
    <row r="30611" spans="1:1">
      <c r="A30611" t="s">
        <v>32413</v>
      </c>
    </row>
    <row r="30612" spans="1:1">
      <c r="A30612" t="s">
        <v>32414</v>
      </c>
    </row>
    <row r="30613" spans="1:1">
      <c r="A30613" t="s">
        <v>32415</v>
      </c>
    </row>
    <row r="30614" spans="1:1">
      <c r="A30614" t="s">
        <v>32416</v>
      </c>
    </row>
    <row r="30615" spans="1:1">
      <c r="A30615" t="s">
        <v>32417</v>
      </c>
    </row>
    <row r="30616" spans="1:1">
      <c r="A30616" t="s">
        <v>32418</v>
      </c>
    </row>
    <row r="30617" spans="1:1">
      <c r="A30617" t="s">
        <v>32419</v>
      </c>
    </row>
    <row r="30618" spans="1:1">
      <c r="A30618" t="s">
        <v>32420</v>
      </c>
    </row>
    <row r="30619" spans="1:1">
      <c r="A30619" t="s">
        <v>32421</v>
      </c>
    </row>
    <row r="30620" spans="1:1">
      <c r="A30620" t="s">
        <v>32422</v>
      </c>
    </row>
    <row r="30621" spans="1:1">
      <c r="A30621" t="s">
        <v>32423</v>
      </c>
    </row>
    <row r="30622" spans="1:1">
      <c r="A30622" t="s">
        <v>32424</v>
      </c>
    </row>
    <row r="30623" spans="1:1">
      <c r="A30623" t="s">
        <v>32425</v>
      </c>
    </row>
    <row r="30624" spans="1:1">
      <c r="A30624" t="s">
        <v>32426</v>
      </c>
    </row>
    <row r="30625" spans="1:1">
      <c r="A30625" t="s">
        <v>32427</v>
      </c>
    </row>
    <row r="30626" spans="1:1">
      <c r="A30626" t="s">
        <v>32428</v>
      </c>
    </row>
    <row r="30627" spans="1:1">
      <c r="A30627" t="s">
        <v>32429</v>
      </c>
    </row>
    <row r="30628" spans="1:1">
      <c r="A30628" t="s">
        <v>32430</v>
      </c>
    </row>
    <row r="30629" spans="1:1">
      <c r="A30629" t="s">
        <v>32431</v>
      </c>
    </row>
    <row r="30630" spans="1:1">
      <c r="A30630" t="s">
        <v>32432</v>
      </c>
    </row>
    <row r="30631" spans="1:1">
      <c r="A30631" t="s">
        <v>32433</v>
      </c>
    </row>
    <row r="30632" spans="1:1">
      <c r="A30632" t="s">
        <v>32434</v>
      </c>
    </row>
    <row r="30633" spans="1:1">
      <c r="A30633" t="s">
        <v>32435</v>
      </c>
    </row>
    <row r="30634" spans="1:1">
      <c r="A30634" t="s">
        <v>32436</v>
      </c>
    </row>
    <row r="30635" spans="1:1">
      <c r="A30635" t="s">
        <v>32437</v>
      </c>
    </row>
    <row r="30636" spans="1:1">
      <c r="A30636" t="s">
        <v>32438</v>
      </c>
    </row>
    <row r="30637" spans="1:1">
      <c r="A30637" t="s">
        <v>32439</v>
      </c>
    </row>
    <row r="30638" spans="1:1">
      <c r="A30638" t="s">
        <v>32440</v>
      </c>
    </row>
    <row r="30639" spans="1:1">
      <c r="A30639" t="s">
        <v>32441</v>
      </c>
    </row>
    <row r="30640" spans="1:1">
      <c r="A30640" t="s">
        <v>32442</v>
      </c>
    </row>
    <row r="30641" spans="1:1">
      <c r="A30641" t="s">
        <v>32443</v>
      </c>
    </row>
    <row r="30642" spans="1:1">
      <c r="A30642" t="s">
        <v>32444</v>
      </c>
    </row>
    <row r="30643" spans="1:1">
      <c r="A30643" t="s">
        <v>32445</v>
      </c>
    </row>
    <row r="30644" spans="1:1">
      <c r="A30644" t="s">
        <v>32446</v>
      </c>
    </row>
    <row r="30645" spans="1:1">
      <c r="A30645" t="s">
        <v>32447</v>
      </c>
    </row>
    <row r="30646" spans="1:1">
      <c r="A30646" t="s">
        <v>32448</v>
      </c>
    </row>
    <row r="30647" spans="1:1">
      <c r="A30647" t="s">
        <v>32449</v>
      </c>
    </row>
    <row r="30648" spans="1:1">
      <c r="A30648" t="s">
        <v>32450</v>
      </c>
    </row>
    <row r="30649" spans="1:1">
      <c r="A30649" t="s">
        <v>32451</v>
      </c>
    </row>
    <row r="30650" spans="1:1">
      <c r="A30650" t="s">
        <v>32452</v>
      </c>
    </row>
    <row r="30651" spans="1:1">
      <c r="A30651" t="s">
        <v>32453</v>
      </c>
    </row>
    <row r="30652" spans="1:1">
      <c r="A30652" t="s">
        <v>32454</v>
      </c>
    </row>
    <row r="30653" spans="1:1">
      <c r="A30653" t="s">
        <v>32455</v>
      </c>
    </row>
    <row r="30654" spans="1:1">
      <c r="A30654" t="s">
        <v>32456</v>
      </c>
    </row>
    <row r="30655" spans="1:1">
      <c r="A30655" t="s">
        <v>32457</v>
      </c>
    </row>
    <row r="30656" spans="1:1">
      <c r="A30656" t="s">
        <v>32458</v>
      </c>
    </row>
    <row r="30657" spans="1:1">
      <c r="A30657" t="s">
        <v>32459</v>
      </c>
    </row>
    <row r="30658" spans="1:1">
      <c r="A30658" t="s">
        <v>32460</v>
      </c>
    </row>
    <row r="30659" spans="1:1">
      <c r="A30659" t="s">
        <v>32461</v>
      </c>
    </row>
    <row r="30660" spans="1:1">
      <c r="A30660" t="s">
        <v>32462</v>
      </c>
    </row>
    <row r="30661" spans="1:1">
      <c r="A30661" t="s">
        <v>32463</v>
      </c>
    </row>
    <row r="30662" spans="1:1">
      <c r="A30662" t="s">
        <v>32464</v>
      </c>
    </row>
    <row r="30663" spans="1:1">
      <c r="A30663" t="s">
        <v>32465</v>
      </c>
    </row>
    <row r="30664" spans="1:1">
      <c r="A30664" t="s">
        <v>32466</v>
      </c>
    </row>
    <row r="30665" spans="1:1">
      <c r="A30665" t="s">
        <v>32467</v>
      </c>
    </row>
    <row r="30666" spans="1:1">
      <c r="A30666" t="s">
        <v>32468</v>
      </c>
    </row>
    <row r="30667" spans="1:1">
      <c r="A30667" t="s">
        <v>32469</v>
      </c>
    </row>
    <row r="30668" spans="1:1">
      <c r="A30668" t="s">
        <v>32470</v>
      </c>
    </row>
    <row r="30669" spans="1:1">
      <c r="A30669" t="s">
        <v>32471</v>
      </c>
    </row>
    <row r="30670" spans="1:1">
      <c r="A30670" t="s">
        <v>32472</v>
      </c>
    </row>
    <row r="30671" spans="1:1">
      <c r="A30671" t="s">
        <v>32473</v>
      </c>
    </row>
    <row r="30672" spans="1:1">
      <c r="A30672" t="s">
        <v>32474</v>
      </c>
    </row>
    <row r="30673" spans="1:1">
      <c r="A30673" t="s">
        <v>32475</v>
      </c>
    </row>
    <row r="30674" spans="1:1">
      <c r="A30674" t="s">
        <v>32476</v>
      </c>
    </row>
    <row r="30675" spans="1:1">
      <c r="A30675" t="s">
        <v>32477</v>
      </c>
    </row>
    <row r="30676" spans="1:1">
      <c r="A30676" t="s">
        <v>32478</v>
      </c>
    </row>
    <row r="30677" spans="1:1">
      <c r="A30677" t="s">
        <v>32479</v>
      </c>
    </row>
    <row r="30678" spans="1:1">
      <c r="A30678" t="s">
        <v>32480</v>
      </c>
    </row>
    <row r="30679" spans="1:1">
      <c r="A30679" t="s">
        <v>32481</v>
      </c>
    </row>
    <row r="30680" spans="1:1">
      <c r="A30680" t="s">
        <v>32482</v>
      </c>
    </row>
    <row r="30681" spans="1:1">
      <c r="A30681" t="s">
        <v>32483</v>
      </c>
    </row>
    <row r="30682" spans="1:1">
      <c r="A30682" t="s">
        <v>32484</v>
      </c>
    </row>
    <row r="30683" spans="1:1">
      <c r="A30683" t="s">
        <v>32485</v>
      </c>
    </row>
    <row r="30684" spans="1:1">
      <c r="A30684" t="s">
        <v>32486</v>
      </c>
    </row>
    <row r="30685" spans="1:1">
      <c r="A30685" t="s">
        <v>32487</v>
      </c>
    </row>
    <row r="30686" spans="1:1">
      <c r="A30686" t="s">
        <v>32488</v>
      </c>
    </row>
    <row r="30687" spans="1:1">
      <c r="A30687" t="s">
        <v>32489</v>
      </c>
    </row>
    <row r="30688" spans="1:1">
      <c r="A30688" t="s">
        <v>32490</v>
      </c>
    </row>
    <row r="30689" spans="1:1">
      <c r="A30689" t="s">
        <v>32491</v>
      </c>
    </row>
    <row r="30690" spans="1:1">
      <c r="A30690" t="s">
        <v>32492</v>
      </c>
    </row>
    <row r="30691" spans="1:1">
      <c r="A30691" t="s">
        <v>32493</v>
      </c>
    </row>
    <row r="30692" spans="1:1">
      <c r="A30692" t="s">
        <v>32494</v>
      </c>
    </row>
    <row r="30693" spans="1:1">
      <c r="A30693" t="s">
        <v>32495</v>
      </c>
    </row>
    <row r="30694" spans="1:1">
      <c r="A30694" t="s">
        <v>32496</v>
      </c>
    </row>
    <row r="30695" spans="1:1">
      <c r="A30695" t="s">
        <v>32497</v>
      </c>
    </row>
    <row r="30696" spans="1:1">
      <c r="A30696" t="s">
        <v>32498</v>
      </c>
    </row>
    <row r="30697" spans="1:1">
      <c r="A30697" t="s">
        <v>32499</v>
      </c>
    </row>
    <row r="30698" spans="1:1">
      <c r="A30698" t="s">
        <v>32500</v>
      </c>
    </row>
    <row r="30699" spans="1:1">
      <c r="A30699" t="s">
        <v>32501</v>
      </c>
    </row>
    <row r="30700" spans="1:1">
      <c r="A30700" t="s">
        <v>32502</v>
      </c>
    </row>
    <row r="30701" spans="1:1">
      <c r="A30701" t="s">
        <v>32503</v>
      </c>
    </row>
    <row r="30702" spans="1:1">
      <c r="A30702" t="s">
        <v>32504</v>
      </c>
    </row>
    <row r="30703" spans="1:1">
      <c r="A30703" t="s">
        <v>32505</v>
      </c>
    </row>
    <row r="30704" spans="1:1">
      <c r="A30704" t="s">
        <v>32506</v>
      </c>
    </row>
    <row r="30705" spans="1:1">
      <c r="A30705" t="s">
        <v>32507</v>
      </c>
    </row>
    <row r="30706" spans="1:1">
      <c r="A30706" t="s">
        <v>32508</v>
      </c>
    </row>
    <row r="30707" spans="1:1">
      <c r="A30707" t="s">
        <v>32509</v>
      </c>
    </row>
    <row r="30708" spans="1:1">
      <c r="A30708" t="s">
        <v>32510</v>
      </c>
    </row>
    <row r="30709" spans="1:1">
      <c r="A30709" t="s">
        <v>32511</v>
      </c>
    </row>
    <row r="30710" spans="1:1">
      <c r="A30710" t="s">
        <v>32512</v>
      </c>
    </row>
    <row r="30711" spans="1:1">
      <c r="A30711" t="s">
        <v>32513</v>
      </c>
    </row>
    <row r="30712" spans="1:1">
      <c r="A30712" t="s">
        <v>32514</v>
      </c>
    </row>
    <row r="30713" spans="1:1">
      <c r="A30713" t="s">
        <v>32515</v>
      </c>
    </row>
    <row r="30714" spans="1:1">
      <c r="A30714" t="s">
        <v>32516</v>
      </c>
    </row>
    <row r="30715" spans="1:1">
      <c r="A30715" t="s">
        <v>32517</v>
      </c>
    </row>
    <row r="30716" spans="1:1">
      <c r="A30716" t="s">
        <v>32518</v>
      </c>
    </row>
    <row r="30717" spans="1:1">
      <c r="A30717" t="s">
        <v>32519</v>
      </c>
    </row>
    <row r="30718" spans="1:1">
      <c r="A30718" t="s">
        <v>32520</v>
      </c>
    </row>
    <row r="30719" spans="1:1">
      <c r="A30719" t="s">
        <v>32521</v>
      </c>
    </row>
    <row r="30720" spans="1:1">
      <c r="A30720" t="s">
        <v>32522</v>
      </c>
    </row>
    <row r="30721" spans="1:1">
      <c r="A30721" t="s">
        <v>32523</v>
      </c>
    </row>
    <row r="30722" spans="1:1">
      <c r="A30722" t="s">
        <v>32524</v>
      </c>
    </row>
    <row r="30723" spans="1:1">
      <c r="A30723" t="s">
        <v>32525</v>
      </c>
    </row>
    <row r="30724" spans="1:1">
      <c r="A30724" t="s">
        <v>32526</v>
      </c>
    </row>
    <row r="30725" spans="1:1">
      <c r="A30725" t="s">
        <v>32527</v>
      </c>
    </row>
    <row r="30726" spans="1:1">
      <c r="A30726" t="s">
        <v>32528</v>
      </c>
    </row>
    <row r="30727" spans="1:1">
      <c r="A30727" t="s">
        <v>32529</v>
      </c>
    </row>
    <row r="30728" spans="1:1">
      <c r="A30728" t="s">
        <v>32530</v>
      </c>
    </row>
    <row r="30729" spans="1:1">
      <c r="A30729" t="s">
        <v>32531</v>
      </c>
    </row>
    <row r="30730" spans="1:1">
      <c r="A30730" t="s">
        <v>32532</v>
      </c>
    </row>
    <row r="30731" spans="1:1">
      <c r="A30731" t="s">
        <v>32533</v>
      </c>
    </row>
    <row r="30732" spans="1:1">
      <c r="A30732" t="s">
        <v>32534</v>
      </c>
    </row>
    <row r="30733" spans="1:1">
      <c r="A30733" t="s">
        <v>32535</v>
      </c>
    </row>
    <row r="30734" spans="1:1">
      <c r="A30734" t="s">
        <v>32536</v>
      </c>
    </row>
    <row r="30735" spans="1:1">
      <c r="A30735" t="s">
        <v>32537</v>
      </c>
    </row>
    <row r="30736" spans="1:1">
      <c r="A30736" t="s">
        <v>32538</v>
      </c>
    </row>
    <row r="30737" spans="1:1">
      <c r="A30737" t="s">
        <v>32539</v>
      </c>
    </row>
    <row r="30738" spans="1:1">
      <c r="A30738" t="s">
        <v>32540</v>
      </c>
    </row>
    <row r="30739" spans="1:1">
      <c r="A30739" t="s">
        <v>32541</v>
      </c>
    </row>
    <row r="30740" spans="1:1">
      <c r="A30740" t="s">
        <v>32542</v>
      </c>
    </row>
    <row r="30741" spans="1:1">
      <c r="A30741" t="s">
        <v>32543</v>
      </c>
    </row>
    <row r="30742" spans="1:1">
      <c r="A30742" t="s">
        <v>32544</v>
      </c>
    </row>
    <row r="30743" spans="1:1">
      <c r="A30743" t="s">
        <v>32545</v>
      </c>
    </row>
    <row r="30744" spans="1:1">
      <c r="A30744" t="s">
        <v>32546</v>
      </c>
    </row>
    <row r="30745" spans="1:1">
      <c r="A30745" t="s">
        <v>32547</v>
      </c>
    </row>
    <row r="30746" spans="1:1">
      <c r="A30746" t="s">
        <v>32548</v>
      </c>
    </row>
    <row r="30747" spans="1:1">
      <c r="A30747" t="s">
        <v>32549</v>
      </c>
    </row>
    <row r="30748" spans="1:1">
      <c r="A30748" t="s">
        <v>32550</v>
      </c>
    </row>
    <row r="30749" spans="1:1">
      <c r="A30749" t="s">
        <v>32551</v>
      </c>
    </row>
    <row r="30750" spans="1:1">
      <c r="A30750" t="s">
        <v>32552</v>
      </c>
    </row>
    <row r="30751" spans="1:1">
      <c r="A30751" t="s">
        <v>32553</v>
      </c>
    </row>
    <row r="30752" spans="1:1">
      <c r="A30752" t="s">
        <v>32554</v>
      </c>
    </row>
    <row r="30753" spans="1:1">
      <c r="A30753" t="s">
        <v>32555</v>
      </c>
    </row>
    <row r="30754" spans="1:1">
      <c r="A30754" t="s">
        <v>32556</v>
      </c>
    </row>
    <row r="30755" spans="1:1">
      <c r="A30755" t="s">
        <v>32557</v>
      </c>
    </row>
    <row r="30756" spans="1:1">
      <c r="A30756" t="s">
        <v>32558</v>
      </c>
    </row>
    <row r="30757" spans="1:1">
      <c r="A30757" t="s">
        <v>32559</v>
      </c>
    </row>
    <row r="30758" spans="1:1">
      <c r="A30758" t="s">
        <v>32560</v>
      </c>
    </row>
    <row r="30759" spans="1:1">
      <c r="A30759" t="s">
        <v>32561</v>
      </c>
    </row>
    <row r="30760" spans="1:1">
      <c r="A30760" t="s">
        <v>32562</v>
      </c>
    </row>
    <row r="30761" spans="1:1">
      <c r="A30761" t="s">
        <v>32563</v>
      </c>
    </row>
    <row r="30762" spans="1:1">
      <c r="A30762" t="s">
        <v>32564</v>
      </c>
    </row>
    <row r="30763" spans="1:1">
      <c r="A30763" t="s">
        <v>32565</v>
      </c>
    </row>
    <row r="30764" spans="1:1">
      <c r="A30764" t="s">
        <v>32566</v>
      </c>
    </row>
    <row r="30765" spans="1:1">
      <c r="A30765" t="s">
        <v>32567</v>
      </c>
    </row>
    <row r="30766" spans="1:1">
      <c r="A30766" t="s">
        <v>32568</v>
      </c>
    </row>
    <row r="30767" spans="1:1">
      <c r="A30767" t="s">
        <v>32569</v>
      </c>
    </row>
    <row r="30768" spans="1:1">
      <c r="A30768" t="s">
        <v>32570</v>
      </c>
    </row>
    <row r="30769" spans="1:1">
      <c r="A30769" t="s">
        <v>32571</v>
      </c>
    </row>
    <row r="30770" spans="1:1">
      <c r="A30770" t="s">
        <v>32572</v>
      </c>
    </row>
    <row r="30771" spans="1:1">
      <c r="A30771" t="s">
        <v>32573</v>
      </c>
    </row>
    <row r="30772" spans="1:1">
      <c r="A30772" t="s">
        <v>32574</v>
      </c>
    </row>
    <row r="30773" spans="1:1">
      <c r="A30773" t="s">
        <v>32575</v>
      </c>
    </row>
    <row r="30774" spans="1:1">
      <c r="A30774" t="s">
        <v>32576</v>
      </c>
    </row>
    <row r="30775" spans="1:1">
      <c r="A30775" t="s">
        <v>32577</v>
      </c>
    </row>
    <row r="30776" spans="1:1">
      <c r="A30776" t="s">
        <v>32578</v>
      </c>
    </row>
    <row r="30777" spans="1:1">
      <c r="A30777" t="s">
        <v>32579</v>
      </c>
    </row>
    <row r="30778" spans="1:1">
      <c r="A30778" t="s">
        <v>32580</v>
      </c>
    </row>
    <row r="30779" spans="1:1">
      <c r="A30779" t="s">
        <v>32581</v>
      </c>
    </row>
    <row r="30780" spans="1:1">
      <c r="A30780" t="s">
        <v>32582</v>
      </c>
    </row>
    <row r="30781" spans="1:1">
      <c r="A30781" t="s">
        <v>32583</v>
      </c>
    </row>
    <row r="30782" spans="1:1">
      <c r="A30782" t="s">
        <v>32584</v>
      </c>
    </row>
    <row r="30783" spans="1:1">
      <c r="A30783" t="s">
        <v>32585</v>
      </c>
    </row>
    <row r="30784" spans="1:1">
      <c r="A30784" t="s">
        <v>32586</v>
      </c>
    </row>
    <row r="30785" spans="1:1">
      <c r="A30785" t="s">
        <v>32587</v>
      </c>
    </row>
    <row r="30786" spans="1:1">
      <c r="A30786" t="s">
        <v>32588</v>
      </c>
    </row>
    <row r="30787" spans="1:1">
      <c r="A30787" t="s">
        <v>32589</v>
      </c>
    </row>
    <row r="30788" spans="1:1">
      <c r="A30788" t="s">
        <v>32590</v>
      </c>
    </row>
    <row r="30789" spans="1:1">
      <c r="A30789" t="s">
        <v>32591</v>
      </c>
    </row>
    <row r="30790" spans="1:1">
      <c r="A30790" t="s">
        <v>32592</v>
      </c>
    </row>
    <row r="30791" spans="1:1">
      <c r="A30791" t="s">
        <v>32593</v>
      </c>
    </row>
    <row r="30792" spans="1:1">
      <c r="A30792" t="s">
        <v>32594</v>
      </c>
    </row>
    <row r="30793" spans="1:1">
      <c r="A30793" t="s">
        <v>32595</v>
      </c>
    </row>
    <row r="30794" spans="1:1">
      <c r="A30794" t="s">
        <v>32596</v>
      </c>
    </row>
    <row r="30795" spans="1:1">
      <c r="A30795" t="s">
        <v>32597</v>
      </c>
    </row>
    <row r="30796" spans="1:1">
      <c r="A30796" t="s">
        <v>32598</v>
      </c>
    </row>
    <row r="30797" spans="1:1">
      <c r="A30797" t="s">
        <v>32599</v>
      </c>
    </row>
    <row r="30798" spans="1:1">
      <c r="A30798" t="s">
        <v>32600</v>
      </c>
    </row>
    <row r="30799" spans="1:1">
      <c r="A30799" t="s">
        <v>32601</v>
      </c>
    </row>
    <row r="30800" spans="1:1">
      <c r="A30800" t="s">
        <v>32602</v>
      </c>
    </row>
    <row r="30801" spans="1:1">
      <c r="A30801" t="s">
        <v>32603</v>
      </c>
    </row>
    <row r="30802" spans="1:1">
      <c r="A30802" t="s">
        <v>32604</v>
      </c>
    </row>
    <row r="30803" spans="1:1">
      <c r="A30803" t="s">
        <v>32605</v>
      </c>
    </row>
    <row r="30804" spans="1:1">
      <c r="A30804" t="s">
        <v>32606</v>
      </c>
    </row>
    <row r="30805" spans="1:1">
      <c r="A30805" t="s">
        <v>32607</v>
      </c>
    </row>
    <row r="30806" spans="1:1">
      <c r="A30806" t="s">
        <v>32608</v>
      </c>
    </row>
    <row r="30807" spans="1:1">
      <c r="A30807" t="s">
        <v>32609</v>
      </c>
    </row>
    <row r="30808" spans="1:1">
      <c r="A30808" t="s">
        <v>32610</v>
      </c>
    </row>
    <row r="30809" spans="1:1">
      <c r="A30809" t="s">
        <v>32611</v>
      </c>
    </row>
    <row r="30810" spans="1:1">
      <c r="A30810" t="s">
        <v>32612</v>
      </c>
    </row>
    <row r="30811" spans="1:1">
      <c r="A30811" t="s">
        <v>32613</v>
      </c>
    </row>
    <row r="30812" spans="1:1">
      <c r="A30812" t="s">
        <v>32614</v>
      </c>
    </row>
    <row r="30813" spans="1:1">
      <c r="A30813" t="s">
        <v>32615</v>
      </c>
    </row>
    <row r="30814" spans="1:1">
      <c r="A30814" t="s">
        <v>32616</v>
      </c>
    </row>
    <row r="30815" spans="1:1">
      <c r="A30815" t="s">
        <v>32617</v>
      </c>
    </row>
    <row r="30816" spans="1:1">
      <c r="A30816" t="s">
        <v>32618</v>
      </c>
    </row>
    <row r="30817" spans="1:1">
      <c r="A30817" t="s">
        <v>32619</v>
      </c>
    </row>
    <row r="30818" spans="1:1">
      <c r="A30818" t="s">
        <v>32620</v>
      </c>
    </row>
    <row r="30819" spans="1:1">
      <c r="A30819" t="s">
        <v>32621</v>
      </c>
    </row>
    <row r="30820" spans="1:1">
      <c r="A30820" t="s">
        <v>32622</v>
      </c>
    </row>
    <row r="30821" spans="1:1">
      <c r="A30821" t="s">
        <v>32623</v>
      </c>
    </row>
    <row r="30822" spans="1:1">
      <c r="A30822" t="s">
        <v>32624</v>
      </c>
    </row>
    <row r="30823" spans="1:1">
      <c r="A30823" t="s">
        <v>32625</v>
      </c>
    </row>
    <row r="30824" spans="1:1">
      <c r="A30824" t="s">
        <v>32626</v>
      </c>
    </row>
    <row r="30825" spans="1:1">
      <c r="A30825" t="s">
        <v>32627</v>
      </c>
    </row>
    <row r="30826" spans="1:1">
      <c r="A30826" t="s">
        <v>32628</v>
      </c>
    </row>
    <row r="30827" spans="1:1">
      <c r="A30827" t="s">
        <v>32629</v>
      </c>
    </row>
    <row r="30828" spans="1:1">
      <c r="A30828" t="s">
        <v>32630</v>
      </c>
    </row>
    <row r="30829" spans="1:1">
      <c r="A30829" t="s">
        <v>32631</v>
      </c>
    </row>
    <row r="30830" spans="1:1">
      <c r="A30830" t="s">
        <v>32632</v>
      </c>
    </row>
    <row r="30831" spans="1:1">
      <c r="A30831" t="s">
        <v>32633</v>
      </c>
    </row>
    <row r="30832" spans="1:1">
      <c r="A30832" t="s">
        <v>32634</v>
      </c>
    </row>
    <row r="30833" spans="1:1">
      <c r="A30833" t="s">
        <v>32635</v>
      </c>
    </row>
    <row r="30834" spans="1:1">
      <c r="A30834" t="s">
        <v>32636</v>
      </c>
    </row>
    <row r="30835" spans="1:1">
      <c r="A30835" t="s">
        <v>32637</v>
      </c>
    </row>
    <row r="30836" spans="1:1">
      <c r="A30836" t="s">
        <v>32638</v>
      </c>
    </row>
    <row r="30837" spans="1:1">
      <c r="A30837" t="s">
        <v>32639</v>
      </c>
    </row>
    <row r="30838" spans="1:1">
      <c r="A30838" t="s">
        <v>32640</v>
      </c>
    </row>
    <row r="30839" spans="1:1">
      <c r="A30839" t="s">
        <v>32641</v>
      </c>
    </row>
    <row r="30840" spans="1:1">
      <c r="A30840" t="s">
        <v>32642</v>
      </c>
    </row>
    <row r="30841" spans="1:1">
      <c r="A30841" t="s">
        <v>32643</v>
      </c>
    </row>
    <row r="30842" spans="1:1">
      <c r="A30842" t="s">
        <v>32644</v>
      </c>
    </row>
    <row r="30843" spans="1:1">
      <c r="A30843" t="s">
        <v>32645</v>
      </c>
    </row>
    <row r="30844" spans="1:1">
      <c r="A30844" t="s">
        <v>32646</v>
      </c>
    </row>
    <row r="30845" spans="1:1">
      <c r="A30845" t="s">
        <v>32647</v>
      </c>
    </row>
    <row r="30846" spans="1:1">
      <c r="A30846" t="s">
        <v>32648</v>
      </c>
    </row>
    <row r="30847" spans="1:1">
      <c r="A30847" t="s">
        <v>32649</v>
      </c>
    </row>
    <row r="30848" spans="1:1">
      <c r="A30848" t="s">
        <v>32650</v>
      </c>
    </row>
    <row r="30849" spans="1:1">
      <c r="A30849" t="s">
        <v>32651</v>
      </c>
    </row>
    <row r="30850" spans="1:1">
      <c r="A30850" t="s">
        <v>32652</v>
      </c>
    </row>
    <row r="30851" spans="1:1">
      <c r="A30851" t="s">
        <v>32653</v>
      </c>
    </row>
    <row r="30852" spans="1:1">
      <c r="A30852" t="s">
        <v>32654</v>
      </c>
    </row>
    <row r="30853" spans="1:1">
      <c r="A30853" t="s">
        <v>32655</v>
      </c>
    </row>
    <row r="30854" spans="1:1">
      <c r="A30854" t="s">
        <v>32656</v>
      </c>
    </row>
    <row r="30855" spans="1:1">
      <c r="A30855" t="s">
        <v>32657</v>
      </c>
    </row>
    <row r="30856" spans="1:1">
      <c r="A30856" t="s">
        <v>32658</v>
      </c>
    </row>
    <row r="30857" spans="1:1">
      <c r="A30857" t="s">
        <v>32659</v>
      </c>
    </row>
    <row r="30858" spans="1:1">
      <c r="A30858" t="s">
        <v>32660</v>
      </c>
    </row>
    <row r="30859" spans="1:1">
      <c r="A30859" t="s">
        <v>32661</v>
      </c>
    </row>
    <row r="30860" spans="1:1">
      <c r="A30860" t="s">
        <v>32662</v>
      </c>
    </row>
    <row r="30861" spans="1:1">
      <c r="A30861" t="s">
        <v>32663</v>
      </c>
    </row>
    <row r="30862" spans="1:1">
      <c r="A30862" t="s">
        <v>32664</v>
      </c>
    </row>
    <row r="30863" spans="1:1">
      <c r="A30863" t="s">
        <v>32665</v>
      </c>
    </row>
    <row r="30864" spans="1:1">
      <c r="A30864" t="s">
        <v>32666</v>
      </c>
    </row>
    <row r="30865" spans="1:1">
      <c r="A30865" t="s">
        <v>32667</v>
      </c>
    </row>
    <row r="30866" spans="1:1">
      <c r="A30866" t="s">
        <v>32668</v>
      </c>
    </row>
    <row r="30867" spans="1:1">
      <c r="A30867" t="s">
        <v>32669</v>
      </c>
    </row>
    <row r="30868" spans="1:1">
      <c r="A30868" t="s">
        <v>32670</v>
      </c>
    </row>
    <row r="30869" spans="1:1">
      <c r="A30869" t="s">
        <v>32671</v>
      </c>
    </row>
    <row r="30870" spans="1:1">
      <c r="A30870" t="s">
        <v>32672</v>
      </c>
    </row>
    <row r="30871" spans="1:1">
      <c r="A30871" t="s">
        <v>32673</v>
      </c>
    </row>
    <row r="30872" spans="1:1">
      <c r="A30872" t="s">
        <v>32674</v>
      </c>
    </row>
    <row r="30873" spans="1:1">
      <c r="A30873" t="s">
        <v>32675</v>
      </c>
    </row>
    <row r="30874" spans="1:1">
      <c r="A30874" t="s">
        <v>32676</v>
      </c>
    </row>
    <row r="30875" spans="1:1">
      <c r="A30875" t="s">
        <v>32677</v>
      </c>
    </row>
    <row r="30876" spans="1:1">
      <c r="A30876" t="s">
        <v>32678</v>
      </c>
    </row>
    <row r="30877" spans="1:1">
      <c r="A30877" t="s">
        <v>32679</v>
      </c>
    </row>
    <row r="30878" spans="1:1">
      <c r="A30878" t="s">
        <v>32680</v>
      </c>
    </row>
    <row r="30879" spans="1:1">
      <c r="A30879" t="s">
        <v>32681</v>
      </c>
    </row>
    <row r="30880" spans="1:1">
      <c r="A30880" t="s">
        <v>32682</v>
      </c>
    </row>
    <row r="30881" spans="1:1">
      <c r="A30881" t="s">
        <v>32683</v>
      </c>
    </row>
    <row r="30882" spans="1:1">
      <c r="A30882" t="s">
        <v>32684</v>
      </c>
    </row>
    <row r="30883" spans="1:1">
      <c r="A30883" t="s">
        <v>32685</v>
      </c>
    </row>
    <row r="30884" spans="1:1">
      <c r="A30884" t="s">
        <v>32686</v>
      </c>
    </row>
    <row r="30885" spans="1:1">
      <c r="A30885" t="s">
        <v>32687</v>
      </c>
    </row>
    <row r="30886" spans="1:1">
      <c r="A30886" t="s">
        <v>32688</v>
      </c>
    </row>
    <row r="30887" spans="1:1">
      <c r="A30887" t="s">
        <v>32689</v>
      </c>
    </row>
    <row r="30888" spans="1:1">
      <c r="A30888" t="s">
        <v>32690</v>
      </c>
    </row>
    <row r="30889" spans="1:1">
      <c r="A30889" t="s">
        <v>32691</v>
      </c>
    </row>
    <row r="30890" spans="1:1">
      <c r="A30890" t="s">
        <v>32692</v>
      </c>
    </row>
    <row r="30891" spans="1:1">
      <c r="A30891" t="s">
        <v>32693</v>
      </c>
    </row>
    <row r="30892" spans="1:1">
      <c r="A30892" t="s">
        <v>32694</v>
      </c>
    </row>
    <row r="30893" spans="1:1">
      <c r="A30893" t="s">
        <v>32695</v>
      </c>
    </row>
    <row r="30894" spans="1:1">
      <c r="A30894" t="s">
        <v>32696</v>
      </c>
    </row>
    <row r="30895" spans="1:1">
      <c r="A30895" t="s">
        <v>32697</v>
      </c>
    </row>
    <row r="30896" spans="1:1">
      <c r="A30896" t="s">
        <v>32698</v>
      </c>
    </row>
    <row r="30897" spans="1:1">
      <c r="A30897" t="s">
        <v>32699</v>
      </c>
    </row>
    <row r="30898" spans="1:1">
      <c r="A30898" t="s">
        <v>32700</v>
      </c>
    </row>
    <row r="30899" spans="1:1">
      <c r="A30899" t="s">
        <v>32701</v>
      </c>
    </row>
    <row r="30900" spans="1:1">
      <c r="A30900" t="s">
        <v>32702</v>
      </c>
    </row>
    <row r="30901" spans="1:1">
      <c r="A30901" t="s">
        <v>32703</v>
      </c>
    </row>
    <row r="30902" spans="1:1">
      <c r="A30902" t="s">
        <v>32704</v>
      </c>
    </row>
    <row r="30903" spans="1:1">
      <c r="A30903" t="s">
        <v>32705</v>
      </c>
    </row>
    <row r="30904" spans="1:1">
      <c r="A30904" t="s">
        <v>32706</v>
      </c>
    </row>
    <row r="30905" spans="1:1">
      <c r="A30905" t="s">
        <v>32707</v>
      </c>
    </row>
    <row r="30906" spans="1:1">
      <c r="A30906" t="s">
        <v>32708</v>
      </c>
    </row>
    <row r="30907" spans="1:1">
      <c r="A30907" t="s">
        <v>32709</v>
      </c>
    </row>
    <row r="30908" spans="1:1">
      <c r="A30908" t="s">
        <v>32710</v>
      </c>
    </row>
    <row r="30909" spans="1:1">
      <c r="A30909" t="s">
        <v>32711</v>
      </c>
    </row>
    <row r="30910" spans="1:1">
      <c r="A30910" t="s">
        <v>32712</v>
      </c>
    </row>
    <row r="30911" spans="1:1">
      <c r="A30911" t="s">
        <v>32713</v>
      </c>
    </row>
    <row r="30912" spans="1:1">
      <c r="A30912" t="s">
        <v>32714</v>
      </c>
    </row>
    <row r="30913" spans="1:1">
      <c r="A30913" t="s">
        <v>32715</v>
      </c>
    </row>
    <row r="30914" spans="1:1">
      <c r="A30914" t="s">
        <v>32716</v>
      </c>
    </row>
    <row r="30915" spans="1:1">
      <c r="A30915" t="s">
        <v>32717</v>
      </c>
    </row>
    <row r="30916" spans="1:1">
      <c r="A30916" t="s">
        <v>32718</v>
      </c>
    </row>
    <row r="30917" spans="1:1">
      <c r="A30917" t="s">
        <v>32719</v>
      </c>
    </row>
    <row r="30918" spans="1:1">
      <c r="A30918" t="s">
        <v>32720</v>
      </c>
    </row>
    <row r="30919" spans="1:1">
      <c r="A30919" t="s">
        <v>32721</v>
      </c>
    </row>
    <row r="30920" spans="1:1">
      <c r="A30920" t="s">
        <v>32722</v>
      </c>
    </row>
    <row r="30921" spans="1:1">
      <c r="A30921" t="s">
        <v>32723</v>
      </c>
    </row>
    <row r="30922" spans="1:1">
      <c r="A30922" t="s">
        <v>32724</v>
      </c>
    </row>
    <row r="30923" spans="1:1">
      <c r="A30923" t="s">
        <v>32725</v>
      </c>
    </row>
    <row r="30924" spans="1:1">
      <c r="A30924" t="s">
        <v>32726</v>
      </c>
    </row>
    <row r="30925" spans="1:1">
      <c r="A30925" t="s">
        <v>32727</v>
      </c>
    </row>
    <row r="30926" spans="1:1">
      <c r="A30926" t="s">
        <v>32728</v>
      </c>
    </row>
    <row r="30927" spans="1:1">
      <c r="A30927" t="s">
        <v>32729</v>
      </c>
    </row>
    <row r="30928" spans="1:1">
      <c r="A30928" t="s">
        <v>32730</v>
      </c>
    </row>
    <row r="30929" spans="1:1">
      <c r="A30929" t="s">
        <v>32731</v>
      </c>
    </row>
    <row r="30930" spans="1:1">
      <c r="A30930" t="s">
        <v>32732</v>
      </c>
    </row>
    <row r="30931" spans="1:1">
      <c r="A30931" t="s">
        <v>32733</v>
      </c>
    </row>
    <row r="30932" spans="1:1">
      <c r="A30932" t="s">
        <v>32734</v>
      </c>
    </row>
    <row r="30933" spans="1:1">
      <c r="A30933" t="s">
        <v>32735</v>
      </c>
    </row>
    <row r="30934" spans="1:1">
      <c r="A30934" t="s">
        <v>32736</v>
      </c>
    </row>
    <row r="30935" spans="1:1">
      <c r="A30935" t="s">
        <v>32737</v>
      </c>
    </row>
    <row r="30936" spans="1:1">
      <c r="A30936" t="s">
        <v>32738</v>
      </c>
    </row>
    <row r="30937" spans="1:1">
      <c r="A30937" t="s">
        <v>32739</v>
      </c>
    </row>
    <row r="30938" spans="1:1">
      <c r="A30938" t="s">
        <v>32740</v>
      </c>
    </row>
    <row r="30939" spans="1:1">
      <c r="A30939" t="s">
        <v>32741</v>
      </c>
    </row>
    <row r="30940" spans="1:1">
      <c r="A30940" t="s">
        <v>32742</v>
      </c>
    </row>
    <row r="30941" spans="1:1">
      <c r="A30941" t="s">
        <v>32743</v>
      </c>
    </row>
    <row r="30942" spans="1:1">
      <c r="A30942" t="s">
        <v>32744</v>
      </c>
    </row>
    <row r="30943" spans="1:1">
      <c r="A30943" t="s">
        <v>32745</v>
      </c>
    </row>
    <row r="30944" spans="1:1">
      <c r="A30944" t="s">
        <v>32746</v>
      </c>
    </row>
    <row r="30945" spans="1:1">
      <c r="A30945" t="s">
        <v>32747</v>
      </c>
    </row>
    <row r="30946" spans="1:1">
      <c r="A30946" t="s">
        <v>32748</v>
      </c>
    </row>
    <row r="30947" spans="1:1">
      <c r="A30947" t="s">
        <v>32749</v>
      </c>
    </row>
    <row r="30948" spans="1:1">
      <c r="A30948" t="s">
        <v>32750</v>
      </c>
    </row>
    <row r="30949" spans="1:1">
      <c r="A30949" t="s">
        <v>32751</v>
      </c>
    </row>
    <row r="30950" spans="1:1">
      <c r="A30950" t="s">
        <v>32752</v>
      </c>
    </row>
    <row r="30951" spans="1:1">
      <c r="A30951" t="s">
        <v>32753</v>
      </c>
    </row>
    <row r="30952" spans="1:1">
      <c r="A30952" t="s">
        <v>32754</v>
      </c>
    </row>
    <row r="30953" spans="1:1">
      <c r="A30953" t="s">
        <v>32755</v>
      </c>
    </row>
    <row r="30954" spans="1:1">
      <c r="A30954" t="s">
        <v>32756</v>
      </c>
    </row>
    <row r="30955" spans="1:1">
      <c r="A30955" t="s">
        <v>32757</v>
      </c>
    </row>
    <row r="30956" spans="1:1">
      <c r="A30956" t="s">
        <v>32758</v>
      </c>
    </row>
    <row r="30957" spans="1:1">
      <c r="A30957" t="s">
        <v>32759</v>
      </c>
    </row>
    <row r="30958" spans="1:1">
      <c r="A30958" t="s">
        <v>32760</v>
      </c>
    </row>
    <row r="30959" spans="1:1">
      <c r="A30959" t="s">
        <v>32761</v>
      </c>
    </row>
    <row r="30960" spans="1:1">
      <c r="A30960" t="s">
        <v>32762</v>
      </c>
    </row>
    <row r="30961" spans="1:1">
      <c r="A30961" t="s">
        <v>32763</v>
      </c>
    </row>
    <row r="30962" spans="1:1">
      <c r="A30962" t="s">
        <v>32764</v>
      </c>
    </row>
    <row r="30963" spans="1:1">
      <c r="A30963" t="s">
        <v>32765</v>
      </c>
    </row>
    <row r="30964" spans="1:1">
      <c r="A30964" t="s">
        <v>32766</v>
      </c>
    </row>
    <row r="30965" spans="1:1">
      <c r="A30965" t="s">
        <v>32767</v>
      </c>
    </row>
    <row r="30966" spans="1:1">
      <c r="A30966" t="s">
        <v>32768</v>
      </c>
    </row>
    <row r="30967" spans="1:1">
      <c r="A30967" t="s">
        <v>32769</v>
      </c>
    </row>
    <row r="30968" spans="1:1">
      <c r="A30968" t="s">
        <v>32770</v>
      </c>
    </row>
    <row r="30969" spans="1:1">
      <c r="A30969" t="s">
        <v>32771</v>
      </c>
    </row>
    <row r="30970" spans="1:1">
      <c r="A30970" t="s">
        <v>32772</v>
      </c>
    </row>
    <row r="30971" spans="1:1">
      <c r="A30971" t="s">
        <v>32773</v>
      </c>
    </row>
    <row r="30972" spans="1:1">
      <c r="A30972" t="s">
        <v>32774</v>
      </c>
    </row>
    <row r="30973" spans="1:1">
      <c r="A30973" t="s">
        <v>32775</v>
      </c>
    </row>
    <row r="30974" spans="1:1">
      <c r="A30974" t="s">
        <v>32776</v>
      </c>
    </row>
    <row r="30975" spans="1:1">
      <c r="A30975" t="s">
        <v>32777</v>
      </c>
    </row>
    <row r="30976" spans="1:1">
      <c r="A30976" t="s">
        <v>32778</v>
      </c>
    </row>
    <row r="30977" spans="1:1">
      <c r="A30977" t="s">
        <v>32779</v>
      </c>
    </row>
    <row r="30978" spans="1:1">
      <c r="A30978" t="s">
        <v>32780</v>
      </c>
    </row>
    <row r="30979" spans="1:1">
      <c r="A30979" t="s">
        <v>32781</v>
      </c>
    </row>
    <row r="30980" spans="1:1">
      <c r="A30980" t="s">
        <v>32782</v>
      </c>
    </row>
    <row r="30981" spans="1:1">
      <c r="A30981" t="s">
        <v>32783</v>
      </c>
    </row>
    <row r="30982" spans="1:1">
      <c r="A30982" t="s">
        <v>32784</v>
      </c>
    </row>
    <row r="30983" spans="1:1">
      <c r="A30983" t="s">
        <v>32785</v>
      </c>
    </row>
    <row r="30984" spans="1:1">
      <c r="A30984" t="s">
        <v>32786</v>
      </c>
    </row>
    <row r="30985" spans="1:1">
      <c r="A30985" t="s">
        <v>32787</v>
      </c>
    </row>
    <row r="30986" spans="1:1">
      <c r="A30986" t="s">
        <v>32788</v>
      </c>
    </row>
    <row r="30987" spans="1:1">
      <c r="A30987" t="s">
        <v>32789</v>
      </c>
    </row>
    <row r="30988" spans="1:1">
      <c r="A30988" t="s">
        <v>32790</v>
      </c>
    </row>
    <row r="30989" spans="1:1">
      <c r="A30989" t="s">
        <v>32791</v>
      </c>
    </row>
    <row r="30990" spans="1:1">
      <c r="A30990" t="s">
        <v>32792</v>
      </c>
    </row>
    <row r="30991" spans="1:1">
      <c r="A30991" t="s">
        <v>32793</v>
      </c>
    </row>
    <row r="30992" spans="1:1">
      <c r="A30992" t="s">
        <v>32794</v>
      </c>
    </row>
    <row r="30993" spans="1:1">
      <c r="A30993" t="s">
        <v>32795</v>
      </c>
    </row>
    <row r="30994" spans="1:1">
      <c r="A30994" t="s">
        <v>32796</v>
      </c>
    </row>
    <row r="30995" spans="1:1">
      <c r="A30995" t="s">
        <v>32797</v>
      </c>
    </row>
    <row r="30996" spans="1:1">
      <c r="A30996" t="s">
        <v>32798</v>
      </c>
    </row>
    <row r="30997" spans="1:1">
      <c r="A30997" t="s">
        <v>32799</v>
      </c>
    </row>
    <row r="30998" spans="1:1">
      <c r="A30998" t="s">
        <v>32800</v>
      </c>
    </row>
    <row r="30999" spans="1:1">
      <c r="A30999" t="s">
        <v>32801</v>
      </c>
    </row>
    <row r="31000" spans="1:1">
      <c r="A31000" t="s">
        <v>32802</v>
      </c>
    </row>
    <row r="31001" spans="1:1">
      <c r="A31001" t="s">
        <v>32803</v>
      </c>
    </row>
    <row r="31002" spans="1:1">
      <c r="A31002" t="s">
        <v>32804</v>
      </c>
    </row>
    <row r="31003" spans="1:1">
      <c r="A31003" t="s">
        <v>32805</v>
      </c>
    </row>
    <row r="31004" spans="1:1">
      <c r="A31004" t="s">
        <v>32806</v>
      </c>
    </row>
    <row r="31005" spans="1:1">
      <c r="A31005" t="s">
        <v>32807</v>
      </c>
    </row>
    <row r="31006" spans="1:1">
      <c r="A31006" t="s">
        <v>32808</v>
      </c>
    </row>
    <row r="31007" spans="1:1">
      <c r="A31007" t="s">
        <v>32809</v>
      </c>
    </row>
    <row r="31008" spans="1:1">
      <c r="A31008" t="s">
        <v>32810</v>
      </c>
    </row>
    <row r="31009" spans="1:1">
      <c r="A31009" t="s">
        <v>32811</v>
      </c>
    </row>
    <row r="31010" spans="1:1">
      <c r="A31010" t="s">
        <v>32812</v>
      </c>
    </row>
    <row r="31011" spans="1:1">
      <c r="A31011" t="s">
        <v>32813</v>
      </c>
    </row>
    <row r="31012" spans="1:1">
      <c r="A31012" t="s">
        <v>32814</v>
      </c>
    </row>
    <row r="31013" spans="1:1">
      <c r="A31013" t="s">
        <v>32815</v>
      </c>
    </row>
    <row r="31014" spans="1:1">
      <c r="A31014" t="s">
        <v>32816</v>
      </c>
    </row>
    <row r="31015" spans="1:1">
      <c r="A31015" t="s">
        <v>32817</v>
      </c>
    </row>
    <row r="31016" spans="1:1">
      <c r="A31016" t="s">
        <v>32818</v>
      </c>
    </row>
    <row r="31017" spans="1:1">
      <c r="A31017" t="s">
        <v>32819</v>
      </c>
    </row>
    <row r="31018" spans="1:1">
      <c r="A31018" t="s">
        <v>32820</v>
      </c>
    </row>
    <row r="31019" spans="1:1">
      <c r="A31019" t="s">
        <v>32821</v>
      </c>
    </row>
    <row r="31020" spans="1:1">
      <c r="A31020" t="s">
        <v>32822</v>
      </c>
    </row>
    <row r="31021" spans="1:1">
      <c r="A31021" t="s">
        <v>32823</v>
      </c>
    </row>
    <row r="31022" spans="1:1">
      <c r="A31022" t="s">
        <v>32824</v>
      </c>
    </row>
    <row r="31023" spans="1:1">
      <c r="A31023" t="s">
        <v>32825</v>
      </c>
    </row>
    <row r="31024" spans="1:1">
      <c r="A31024" t="s">
        <v>32826</v>
      </c>
    </row>
    <row r="31025" spans="1:1">
      <c r="A31025" t="s">
        <v>32827</v>
      </c>
    </row>
    <row r="31026" spans="1:1">
      <c r="A31026" t="s">
        <v>32828</v>
      </c>
    </row>
    <row r="31027" spans="1:1">
      <c r="A31027" t="s">
        <v>32829</v>
      </c>
    </row>
    <row r="31028" spans="1:1">
      <c r="A31028" t="s">
        <v>32830</v>
      </c>
    </row>
    <row r="31029" spans="1:1">
      <c r="A31029" t="s">
        <v>32831</v>
      </c>
    </row>
    <row r="31030" spans="1:1">
      <c r="A31030" t="s">
        <v>32832</v>
      </c>
    </row>
    <row r="31031" spans="1:1">
      <c r="A31031" t="s">
        <v>32833</v>
      </c>
    </row>
    <row r="31032" spans="1:1">
      <c r="A31032" t="s">
        <v>32834</v>
      </c>
    </row>
    <row r="31033" spans="1:1">
      <c r="A31033" t="s">
        <v>32835</v>
      </c>
    </row>
    <row r="31034" spans="1:1">
      <c r="A31034" t="s">
        <v>32836</v>
      </c>
    </row>
    <row r="31035" spans="1:1">
      <c r="A31035" t="s">
        <v>32837</v>
      </c>
    </row>
    <row r="31036" spans="1:1">
      <c r="A31036" t="s">
        <v>32838</v>
      </c>
    </row>
    <row r="31037" spans="1:1">
      <c r="A31037" t="s">
        <v>32839</v>
      </c>
    </row>
    <row r="31038" spans="1:1">
      <c r="A31038" t="s">
        <v>32840</v>
      </c>
    </row>
    <row r="31039" spans="1:1">
      <c r="A31039" t="s">
        <v>32841</v>
      </c>
    </row>
    <row r="31040" spans="1:1">
      <c r="A31040" t="s">
        <v>32842</v>
      </c>
    </row>
    <row r="31041" spans="1:1">
      <c r="A31041" t="s">
        <v>32843</v>
      </c>
    </row>
    <row r="31042" spans="1:1">
      <c r="A31042" t="s">
        <v>32844</v>
      </c>
    </row>
    <row r="31043" spans="1:1">
      <c r="A31043" t="s">
        <v>32845</v>
      </c>
    </row>
    <row r="31044" spans="1:1">
      <c r="A31044" t="s">
        <v>32846</v>
      </c>
    </row>
    <row r="31045" spans="1:1">
      <c r="A31045" t="s">
        <v>32847</v>
      </c>
    </row>
    <row r="31046" spans="1:1">
      <c r="A31046" t="s">
        <v>32848</v>
      </c>
    </row>
    <row r="31047" spans="1:1">
      <c r="A31047" t="s">
        <v>32849</v>
      </c>
    </row>
    <row r="31048" spans="1:1">
      <c r="A31048" t="s">
        <v>32850</v>
      </c>
    </row>
    <row r="31049" spans="1:1">
      <c r="A31049" t="s">
        <v>32851</v>
      </c>
    </row>
    <row r="31050" spans="1:1">
      <c r="A31050" t="s">
        <v>32852</v>
      </c>
    </row>
    <row r="31051" spans="1:1">
      <c r="A31051" t="s">
        <v>32853</v>
      </c>
    </row>
    <row r="31052" spans="1:1">
      <c r="A31052" t="s">
        <v>32854</v>
      </c>
    </row>
    <row r="31053" spans="1:1">
      <c r="A31053" t="s">
        <v>32855</v>
      </c>
    </row>
    <row r="31054" spans="1:1">
      <c r="A31054" t="s">
        <v>32856</v>
      </c>
    </row>
    <row r="31055" spans="1:1">
      <c r="A31055" t="s">
        <v>32857</v>
      </c>
    </row>
    <row r="31056" spans="1:1">
      <c r="A31056" t="s">
        <v>32858</v>
      </c>
    </row>
    <row r="31057" spans="1:1">
      <c r="A31057" t="s">
        <v>32859</v>
      </c>
    </row>
    <row r="31058" spans="1:1">
      <c r="A31058" t="s">
        <v>32860</v>
      </c>
    </row>
    <row r="31059" spans="1:1">
      <c r="A31059" t="s">
        <v>32861</v>
      </c>
    </row>
    <row r="31060" spans="1:1">
      <c r="A31060" t="s">
        <v>32862</v>
      </c>
    </row>
    <row r="31061" spans="1:1">
      <c r="A31061" t="s">
        <v>32863</v>
      </c>
    </row>
    <row r="31062" spans="1:1">
      <c r="A31062" t="s">
        <v>32864</v>
      </c>
    </row>
    <row r="31063" spans="1:1">
      <c r="A31063" t="s">
        <v>32865</v>
      </c>
    </row>
    <row r="31064" spans="1:1">
      <c r="A31064" t="s">
        <v>32866</v>
      </c>
    </row>
    <row r="31065" spans="1:1">
      <c r="A31065" t="s">
        <v>32867</v>
      </c>
    </row>
    <row r="31066" spans="1:1">
      <c r="A31066" t="s">
        <v>32868</v>
      </c>
    </row>
    <row r="31067" spans="1:1">
      <c r="A31067" t="s">
        <v>32869</v>
      </c>
    </row>
    <row r="31068" spans="1:1">
      <c r="A31068" t="s">
        <v>32870</v>
      </c>
    </row>
    <row r="31069" spans="1:1">
      <c r="A31069" t="s">
        <v>32871</v>
      </c>
    </row>
    <row r="31070" spans="1:1">
      <c r="A31070" t="s">
        <v>32872</v>
      </c>
    </row>
    <row r="31071" spans="1:1">
      <c r="A31071" t="s">
        <v>32873</v>
      </c>
    </row>
    <row r="31072" spans="1:1">
      <c r="A31072" t="s">
        <v>32874</v>
      </c>
    </row>
    <row r="31073" spans="1:1">
      <c r="A31073" t="s">
        <v>32875</v>
      </c>
    </row>
    <row r="31074" spans="1:1">
      <c r="A31074" t="s">
        <v>32876</v>
      </c>
    </row>
    <row r="31075" spans="1:1">
      <c r="A31075" t="s">
        <v>32877</v>
      </c>
    </row>
    <row r="31076" spans="1:1">
      <c r="A31076" t="s">
        <v>32878</v>
      </c>
    </row>
    <row r="31077" spans="1:1">
      <c r="A31077" t="s">
        <v>32879</v>
      </c>
    </row>
    <row r="31078" spans="1:1">
      <c r="A31078" t="s">
        <v>32880</v>
      </c>
    </row>
    <row r="31079" spans="1:1">
      <c r="A31079" t="s">
        <v>32881</v>
      </c>
    </row>
    <row r="31080" spans="1:1">
      <c r="A31080" t="s">
        <v>32882</v>
      </c>
    </row>
    <row r="31081" spans="1:1">
      <c r="A31081" t="s">
        <v>32883</v>
      </c>
    </row>
    <row r="31082" spans="1:1">
      <c r="A31082" t="s">
        <v>32884</v>
      </c>
    </row>
    <row r="31083" spans="1:1">
      <c r="A31083" t="s">
        <v>32885</v>
      </c>
    </row>
    <row r="31084" spans="1:1">
      <c r="A31084" t="s">
        <v>32886</v>
      </c>
    </row>
    <row r="31085" spans="1:1">
      <c r="A31085" t="s">
        <v>32887</v>
      </c>
    </row>
    <row r="31086" spans="1:1">
      <c r="A31086" t="s">
        <v>32888</v>
      </c>
    </row>
    <row r="31087" spans="1:1">
      <c r="A31087" t="s">
        <v>32889</v>
      </c>
    </row>
    <row r="31088" spans="1:1">
      <c r="A31088" t="s">
        <v>32890</v>
      </c>
    </row>
    <row r="31089" spans="1:1">
      <c r="A31089" t="s">
        <v>32891</v>
      </c>
    </row>
    <row r="31090" spans="1:1">
      <c r="A31090" t="s">
        <v>32892</v>
      </c>
    </row>
    <row r="31091" spans="1:1">
      <c r="A31091" t="s">
        <v>32893</v>
      </c>
    </row>
    <row r="31092" spans="1:1">
      <c r="A31092" t="s">
        <v>32894</v>
      </c>
    </row>
    <row r="31093" spans="1:1">
      <c r="A31093" t="s">
        <v>32895</v>
      </c>
    </row>
    <row r="31094" spans="1:1">
      <c r="A31094" t="s">
        <v>32896</v>
      </c>
    </row>
    <row r="31095" spans="1:1">
      <c r="A31095" t="s">
        <v>32897</v>
      </c>
    </row>
    <row r="31096" spans="1:1">
      <c r="A31096" t="s">
        <v>32898</v>
      </c>
    </row>
    <row r="31097" spans="1:1">
      <c r="A31097" t="s">
        <v>32899</v>
      </c>
    </row>
    <row r="31098" spans="1:1">
      <c r="A31098" t="s">
        <v>32900</v>
      </c>
    </row>
    <row r="31099" spans="1:1">
      <c r="A31099" t="s">
        <v>32901</v>
      </c>
    </row>
    <row r="31100" spans="1:1">
      <c r="A31100" t="s">
        <v>32902</v>
      </c>
    </row>
    <row r="31101" spans="1:1">
      <c r="A31101" t="s">
        <v>32903</v>
      </c>
    </row>
    <row r="31102" spans="1:1">
      <c r="A31102" t="s">
        <v>32904</v>
      </c>
    </row>
    <row r="31103" spans="1:1">
      <c r="A31103" t="s">
        <v>32905</v>
      </c>
    </row>
    <row r="31104" spans="1:1">
      <c r="A31104" t="s">
        <v>32906</v>
      </c>
    </row>
    <row r="31105" spans="1:1">
      <c r="A31105" t="s">
        <v>32907</v>
      </c>
    </row>
    <row r="31106" spans="1:1">
      <c r="A31106" t="s">
        <v>32908</v>
      </c>
    </row>
    <row r="31107" spans="1:1">
      <c r="A31107" t="s">
        <v>32909</v>
      </c>
    </row>
    <row r="31108" spans="1:1">
      <c r="A31108" t="s">
        <v>32910</v>
      </c>
    </row>
    <row r="31109" spans="1:1">
      <c r="A31109" t="s">
        <v>32911</v>
      </c>
    </row>
    <row r="31110" spans="1:1">
      <c r="A31110" t="s">
        <v>32912</v>
      </c>
    </row>
    <row r="31111" spans="1:1">
      <c r="A31111" t="s">
        <v>32913</v>
      </c>
    </row>
    <row r="31112" spans="1:1">
      <c r="A31112" t="s">
        <v>32914</v>
      </c>
    </row>
    <row r="31113" spans="1:1">
      <c r="A31113" t="s">
        <v>32915</v>
      </c>
    </row>
    <row r="31114" spans="1:1">
      <c r="A31114" t="s">
        <v>32916</v>
      </c>
    </row>
    <row r="31115" spans="1:1">
      <c r="A31115" t="s">
        <v>32917</v>
      </c>
    </row>
    <row r="31116" spans="1:1">
      <c r="A31116" t="s">
        <v>32918</v>
      </c>
    </row>
    <row r="31117" spans="1:1">
      <c r="A31117" t="s">
        <v>32919</v>
      </c>
    </row>
    <row r="31118" spans="1:1">
      <c r="A31118" t="s">
        <v>32920</v>
      </c>
    </row>
    <row r="31119" spans="1:1">
      <c r="A31119" t="s">
        <v>32921</v>
      </c>
    </row>
    <row r="31120" spans="1:1">
      <c r="A31120" t="s">
        <v>32922</v>
      </c>
    </row>
    <row r="31121" spans="1:1">
      <c r="A31121" t="s">
        <v>32923</v>
      </c>
    </row>
    <row r="31122" spans="1:1">
      <c r="A31122" t="s">
        <v>32924</v>
      </c>
    </row>
    <row r="31123" spans="1:1">
      <c r="A31123" t="s">
        <v>32925</v>
      </c>
    </row>
    <row r="31124" spans="1:1">
      <c r="A31124" t="s">
        <v>32926</v>
      </c>
    </row>
    <row r="31125" spans="1:1">
      <c r="A31125" t="s">
        <v>32927</v>
      </c>
    </row>
    <row r="31126" spans="1:1">
      <c r="A31126" t="s">
        <v>32928</v>
      </c>
    </row>
    <row r="31127" spans="1:1">
      <c r="A31127" t="s">
        <v>32929</v>
      </c>
    </row>
    <row r="31128" spans="1:1">
      <c r="A31128" t="s">
        <v>32930</v>
      </c>
    </row>
    <row r="31129" spans="1:1">
      <c r="A31129" t="s">
        <v>32931</v>
      </c>
    </row>
    <row r="31130" spans="1:1">
      <c r="A31130" t="s">
        <v>32932</v>
      </c>
    </row>
    <row r="31131" spans="1:1">
      <c r="A31131" t="s">
        <v>32933</v>
      </c>
    </row>
    <row r="31132" spans="1:1">
      <c r="A31132" t="s">
        <v>32934</v>
      </c>
    </row>
    <row r="31133" spans="1:1">
      <c r="A31133" t="s">
        <v>32935</v>
      </c>
    </row>
    <row r="31134" spans="1:1">
      <c r="A31134" t="s">
        <v>32936</v>
      </c>
    </row>
    <row r="31135" spans="1:1">
      <c r="A31135" t="s">
        <v>32937</v>
      </c>
    </row>
    <row r="31136" spans="1:1">
      <c r="A31136" t="s">
        <v>32938</v>
      </c>
    </row>
    <row r="31137" spans="1:1">
      <c r="A31137" t="s">
        <v>32939</v>
      </c>
    </row>
    <row r="31138" spans="1:1">
      <c r="A31138" t="s">
        <v>32940</v>
      </c>
    </row>
    <row r="31139" spans="1:1">
      <c r="A31139" t="s">
        <v>32941</v>
      </c>
    </row>
    <row r="31140" spans="1:1">
      <c r="A31140" t="s">
        <v>32942</v>
      </c>
    </row>
    <row r="31141" spans="1:1">
      <c r="A31141" t="s">
        <v>32943</v>
      </c>
    </row>
    <row r="31142" spans="1:1">
      <c r="A31142" t="s">
        <v>32944</v>
      </c>
    </row>
    <row r="31143" spans="1:1">
      <c r="A31143" t="s">
        <v>32945</v>
      </c>
    </row>
    <row r="31144" spans="1:1">
      <c r="A31144" t="s">
        <v>32946</v>
      </c>
    </row>
    <row r="31145" spans="1:1">
      <c r="A31145" t="s">
        <v>32947</v>
      </c>
    </row>
    <row r="31146" spans="1:1">
      <c r="A31146" t="s">
        <v>32948</v>
      </c>
    </row>
    <row r="31147" spans="1:1">
      <c r="A31147" t="s">
        <v>32949</v>
      </c>
    </row>
    <row r="31148" spans="1:1">
      <c r="A31148" t="s">
        <v>32950</v>
      </c>
    </row>
    <row r="31149" spans="1:1">
      <c r="A31149" t="s">
        <v>32951</v>
      </c>
    </row>
    <row r="31150" spans="1:1">
      <c r="A31150" t="s">
        <v>32952</v>
      </c>
    </row>
    <row r="31151" spans="1:1">
      <c r="A31151" t="s">
        <v>32953</v>
      </c>
    </row>
    <row r="31152" spans="1:1">
      <c r="A31152" t="s">
        <v>32954</v>
      </c>
    </row>
    <row r="31153" spans="1:1">
      <c r="A31153" t="s">
        <v>32955</v>
      </c>
    </row>
    <row r="31154" spans="1:1">
      <c r="A31154" t="s">
        <v>32956</v>
      </c>
    </row>
    <row r="31155" spans="1:1">
      <c r="A31155" t="s">
        <v>32957</v>
      </c>
    </row>
    <row r="31156" spans="1:1">
      <c r="A31156" t="s">
        <v>32958</v>
      </c>
    </row>
    <row r="31157" spans="1:1">
      <c r="A31157" t="s">
        <v>32959</v>
      </c>
    </row>
    <row r="31158" spans="1:1">
      <c r="A31158" t="s">
        <v>32960</v>
      </c>
    </row>
    <row r="31159" spans="1:1">
      <c r="A31159" t="s">
        <v>32961</v>
      </c>
    </row>
    <row r="31160" spans="1:1">
      <c r="A31160" t="s">
        <v>32962</v>
      </c>
    </row>
    <row r="31161" spans="1:1">
      <c r="A31161" t="s">
        <v>32963</v>
      </c>
    </row>
    <row r="31162" spans="1:1">
      <c r="A31162" t="s">
        <v>32964</v>
      </c>
    </row>
    <row r="31163" spans="1:1">
      <c r="A31163" t="s">
        <v>32965</v>
      </c>
    </row>
    <row r="31164" spans="1:1">
      <c r="A31164" t="s">
        <v>32966</v>
      </c>
    </row>
    <row r="31165" spans="1:1">
      <c r="A31165" t="s">
        <v>32967</v>
      </c>
    </row>
    <row r="31166" spans="1:1">
      <c r="A31166" t="s">
        <v>32968</v>
      </c>
    </row>
    <row r="31167" spans="1:1">
      <c r="A31167" t="s">
        <v>32969</v>
      </c>
    </row>
    <row r="31168" spans="1:1">
      <c r="A31168" t="s">
        <v>32970</v>
      </c>
    </row>
    <row r="31169" spans="1:1">
      <c r="A31169" t="s">
        <v>32971</v>
      </c>
    </row>
    <row r="31170" spans="1:1">
      <c r="A31170" t="s">
        <v>32972</v>
      </c>
    </row>
    <row r="31171" spans="1:1">
      <c r="A31171" t="s">
        <v>32973</v>
      </c>
    </row>
    <row r="31172" spans="1:1">
      <c r="A31172" t="s">
        <v>32974</v>
      </c>
    </row>
    <row r="31173" spans="1:1">
      <c r="A31173" t="s">
        <v>32975</v>
      </c>
    </row>
    <row r="31174" spans="1:1">
      <c r="A31174" t="s">
        <v>32976</v>
      </c>
    </row>
    <row r="31175" spans="1:1">
      <c r="A31175" t="s">
        <v>32977</v>
      </c>
    </row>
    <row r="31176" spans="1:1">
      <c r="A31176" t="s">
        <v>32978</v>
      </c>
    </row>
    <row r="31177" spans="1:1">
      <c r="A31177" t="s">
        <v>32979</v>
      </c>
    </row>
    <row r="31178" spans="1:1">
      <c r="A31178" t="s">
        <v>32980</v>
      </c>
    </row>
    <row r="31179" spans="1:1">
      <c r="A31179" t="s">
        <v>32981</v>
      </c>
    </row>
    <row r="31180" spans="1:1">
      <c r="A31180" t="s">
        <v>32982</v>
      </c>
    </row>
    <row r="31181" spans="1:1">
      <c r="A31181" t="s">
        <v>32983</v>
      </c>
    </row>
    <row r="31182" spans="1:1">
      <c r="A31182" t="s">
        <v>32984</v>
      </c>
    </row>
    <row r="31183" spans="1:1">
      <c r="A31183" t="s">
        <v>32985</v>
      </c>
    </row>
    <row r="31184" spans="1:1">
      <c r="A31184" t="s">
        <v>32986</v>
      </c>
    </row>
    <row r="31185" spans="1:1">
      <c r="A31185" t="s">
        <v>32987</v>
      </c>
    </row>
    <row r="31186" spans="1:1">
      <c r="A31186" t="s">
        <v>32988</v>
      </c>
    </row>
    <row r="31187" spans="1:1">
      <c r="A31187" t="s">
        <v>32989</v>
      </c>
    </row>
    <row r="31188" spans="1:1">
      <c r="A31188" t="s">
        <v>32990</v>
      </c>
    </row>
    <row r="31189" spans="1:1">
      <c r="A31189" t="s">
        <v>32991</v>
      </c>
    </row>
    <row r="31190" spans="1:1">
      <c r="A31190" t="s">
        <v>32992</v>
      </c>
    </row>
    <row r="31191" spans="1:1">
      <c r="A31191" t="s">
        <v>32993</v>
      </c>
    </row>
    <row r="31192" spans="1:1">
      <c r="A31192" t="s">
        <v>32994</v>
      </c>
    </row>
    <row r="31193" spans="1:1">
      <c r="A31193" t="s">
        <v>32995</v>
      </c>
    </row>
    <row r="31194" spans="1:1">
      <c r="A31194" t="s">
        <v>32996</v>
      </c>
    </row>
    <row r="31195" spans="1:1">
      <c r="A31195" t="s">
        <v>32997</v>
      </c>
    </row>
    <row r="31196" spans="1:1">
      <c r="A31196" t="s">
        <v>32998</v>
      </c>
    </row>
    <row r="31197" spans="1:1">
      <c r="A31197" t="s">
        <v>32999</v>
      </c>
    </row>
    <row r="31198" spans="1:1">
      <c r="A31198" t="s">
        <v>33000</v>
      </c>
    </row>
    <row r="31199" spans="1:1">
      <c r="A31199" t="s">
        <v>33001</v>
      </c>
    </row>
    <row r="31200" spans="1:1">
      <c r="A31200" t="s">
        <v>33002</v>
      </c>
    </row>
    <row r="31201" spans="1:1">
      <c r="A31201" t="s">
        <v>33003</v>
      </c>
    </row>
    <row r="31202" spans="1:1">
      <c r="A31202" t="s">
        <v>33004</v>
      </c>
    </row>
    <row r="31203" spans="1:1">
      <c r="A31203" t="s">
        <v>33005</v>
      </c>
    </row>
    <row r="31204" spans="1:1">
      <c r="A31204" t="s">
        <v>33006</v>
      </c>
    </row>
    <row r="31205" spans="1:1">
      <c r="A31205" t="s">
        <v>33007</v>
      </c>
    </row>
    <row r="31206" spans="1:1">
      <c r="A31206" t="s">
        <v>33008</v>
      </c>
    </row>
    <row r="31207" spans="1:1">
      <c r="A31207" t="s">
        <v>33009</v>
      </c>
    </row>
    <row r="31208" spans="1:1">
      <c r="A31208" t="s">
        <v>33010</v>
      </c>
    </row>
    <row r="31209" spans="1:1">
      <c r="A31209" t="s">
        <v>33011</v>
      </c>
    </row>
    <row r="31210" spans="1:1">
      <c r="A31210" t="s">
        <v>33012</v>
      </c>
    </row>
    <row r="31211" spans="1:1">
      <c r="A31211" t="s">
        <v>33013</v>
      </c>
    </row>
    <row r="31212" spans="1:1">
      <c r="A31212" t="s">
        <v>33014</v>
      </c>
    </row>
    <row r="31213" spans="1:1">
      <c r="A31213" t="s">
        <v>33015</v>
      </c>
    </row>
    <row r="31214" spans="1:1">
      <c r="A31214" t="s">
        <v>33016</v>
      </c>
    </row>
    <row r="31215" spans="1:1">
      <c r="A31215" t="s">
        <v>33017</v>
      </c>
    </row>
    <row r="31216" spans="1:1">
      <c r="A31216" t="s">
        <v>33018</v>
      </c>
    </row>
    <row r="31217" spans="1:1">
      <c r="A31217" t="s">
        <v>33019</v>
      </c>
    </row>
    <row r="31218" spans="1:1">
      <c r="A31218" t="s">
        <v>33020</v>
      </c>
    </row>
    <row r="31219" spans="1:1">
      <c r="A31219" t="s">
        <v>33021</v>
      </c>
    </row>
    <row r="31220" spans="1:1">
      <c r="A31220" t="s">
        <v>33022</v>
      </c>
    </row>
    <row r="31221" spans="1:1">
      <c r="A31221" t="s">
        <v>33023</v>
      </c>
    </row>
    <row r="31222" spans="1:1">
      <c r="A31222" t="s">
        <v>33024</v>
      </c>
    </row>
    <row r="31223" spans="1:1">
      <c r="A31223" t="s">
        <v>33025</v>
      </c>
    </row>
    <row r="31224" spans="1:1">
      <c r="A31224" t="s">
        <v>33026</v>
      </c>
    </row>
    <row r="31225" spans="1:1">
      <c r="A31225" t="s">
        <v>33027</v>
      </c>
    </row>
    <row r="31226" spans="1:1">
      <c r="A31226" t="s">
        <v>33028</v>
      </c>
    </row>
    <row r="31227" spans="1:1">
      <c r="A31227" t="s">
        <v>33029</v>
      </c>
    </row>
    <row r="31228" spans="1:1">
      <c r="A31228" t="s">
        <v>33030</v>
      </c>
    </row>
    <row r="31229" spans="1:1">
      <c r="A31229" t="s">
        <v>33031</v>
      </c>
    </row>
    <row r="31230" spans="1:1">
      <c r="A31230" t="s">
        <v>33032</v>
      </c>
    </row>
    <row r="31231" spans="1:1">
      <c r="A31231" t="s">
        <v>33033</v>
      </c>
    </row>
    <row r="31232" spans="1:1">
      <c r="A31232" t="s">
        <v>33034</v>
      </c>
    </row>
    <row r="31233" spans="1:1">
      <c r="A31233" t="s">
        <v>33035</v>
      </c>
    </row>
    <row r="31234" spans="1:1">
      <c r="A31234" t="s">
        <v>33036</v>
      </c>
    </row>
    <row r="31235" spans="1:1">
      <c r="A31235" t="s">
        <v>33037</v>
      </c>
    </row>
    <row r="31236" spans="1:1">
      <c r="A31236" t="s">
        <v>33038</v>
      </c>
    </row>
    <row r="31237" spans="1:1">
      <c r="A31237" t="s">
        <v>33039</v>
      </c>
    </row>
    <row r="31238" spans="1:1">
      <c r="A31238" t="s">
        <v>33040</v>
      </c>
    </row>
    <row r="31239" spans="1:1">
      <c r="A31239" t="s">
        <v>33041</v>
      </c>
    </row>
    <row r="31240" spans="1:1">
      <c r="A31240" t="s">
        <v>33042</v>
      </c>
    </row>
    <row r="31241" spans="1:1">
      <c r="A31241" t="s">
        <v>33043</v>
      </c>
    </row>
    <row r="31242" spans="1:1">
      <c r="A31242" t="s">
        <v>33044</v>
      </c>
    </row>
    <row r="31243" spans="1:1">
      <c r="A31243" t="s">
        <v>33045</v>
      </c>
    </row>
    <row r="31244" spans="1:1">
      <c r="A31244" t="s">
        <v>33046</v>
      </c>
    </row>
    <row r="31245" spans="1:1">
      <c r="A31245" t="s">
        <v>33047</v>
      </c>
    </row>
    <row r="31246" spans="1:1">
      <c r="A31246" t="s">
        <v>33048</v>
      </c>
    </row>
    <row r="31247" spans="1:1">
      <c r="A31247" t="s">
        <v>33049</v>
      </c>
    </row>
    <row r="31248" spans="1:1">
      <c r="A31248" t="s">
        <v>33050</v>
      </c>
    </row>
    <row r="31249" spans="1:1">
      <c r="A31249" t="s">
        <v>33051</v>
      </c>
    </row>
    <row r="31250" spans="1:1">
      <c r="A31250" t="s">
        <v>33052</v>
      </c>
    </row>
    <row r="31251" spans="1:1">
      <c r="A31251" t="s">
        <v>33053</v>
      </c>
    </row>
    <row r="31252" spans="1:1">
      <c r="A31252" t="s">
        <v>33054</v>
      </c>
    </row>
    <row r="31253" spans="1:1">
      <c r="A31253" t="s">
        <v>33055</v>
      </c>
    </row>
    <row r="31254" spans="1:1">
      <c r="A31254" t="s">
        <v>33056</v>
      </c>
    </row>
    <row r="31255" spans="1:1">
      <c r="A31255" t="s">
        <v>33057</v>
      </c>
    </row>
    <row r="31256" spans="1:1">
      <c r="A31256" t="s">
        <v>33058</v>
      </c>
    </row>
    <row r="31257" spans="1:1">
      <c r="A31257" t="s">
        <v>33059</v>
      </c>
    </row>
    <row r="31258" spans="1:1">
      <c r="A31258" t="s">
        <v>33060</v>
      </c>
    </row>
    <row r="31259" spans="1:1">
      <c r="A31259" t="s">
        <v>33061</v>
      </c>
    </row>
    <row r="31260" spans="1:1">
      <c r="A31260" t="s">
        <v>33062</v>
      </c>
    </row>
    <row r="31261" spans="1:1">
      <c r="A31261" t="s">
        <v>33063</v>
      </c>
    </row>
    <row r="31262" spans="1:1">
      <c r="A31262" t="s">
        <v>33064</v>
      </c>
    </row>
    <row r="31263" spans="1:1">
      <c r="A31263" t="s">
        <v>33065</v>
      </c>
    </row>
    <row r="31264" spans="1:1">
      <c r="A31264" t="s">
        <v>33066</v>
      </c>
    </row>
    <row r="31265" spans="1:1">
      <c r="A31265" t="s">
        <v>33067</v>
      </c>
    </row>
    <row r="31266" spans="1:1">
      <c r="A31266" t="s">
        <v>33068</v>
      </c>
    </row>
    <row r="31267" spans="1:1">
      <c r="A31267" t="s">
        <v>33069</v>
      </c>
    </row>
    <row r="31268" spans="1:1">
      <c r="A31268" t="s">
        <v>33070</v>
      </c>
    </row>
    <row r="31269" spans="1:1">
      <c r="A31269" t="s">
        <v>33071</v>
      </c>
    </row>
    <row r="31270" spans="1:1">
      <c r="A31270" t="s">
        <v>33072</v>
      </c>
    </row>
    <row r="31271" spans="1:1">
      <c r="A31271" t="s">
        <v>33073</v>
      </c>
    </row>
    <row r="31272" spans="1:1">
      <c r="A31272" t="s">
        <v>33074</v>
      </c>
    </row>
    <row r="31273" spans="1:1">
      <c r="A31273" t="s">
        <v>33075</v>
      </c>
    </row>
    <row r="31274" spans="1:1">
      <c r="A31274" t="s">
        <v>33076</v>
      </c>
    </row>
    <row r="31275" spans="1:1">
      <c r="A31275" t="s">
        <v>33077</v>
      </c>
    </row>
    <row r="31276" spans="1:1">
      <c r="A31276" t="s">
        <v>33078</v>
      </c>
    </row>
    <row r="31277" spans="1:1">
      <c r="A31277" t="s">
        <v>33079</v>
      </c>
    </row>
    <row r="31278" spans="1:1">
      <c r="A31278" t="s">
        <v>33080</v>
      </c>
    </row>
    <row r="31279" spans="1:1">
      <c r="A31279" t="s">
        <v>33081</v>
      </c>
    </row>
    <row r="31280" spans="1:1">
      <c r="A31280" t="s">
        <v>33082</v>
      </c>
    </row>
    <row r="31281" spans="1:1">
      <c r="A31281" t="s">
        <v>33083</v>
      </c>
    </row>
    <row r="31282" spans="1:1">
      <c r="A31282" t="s">
        <v>33084</v>
      </c>
    </row>
    <row r="31283" spans="1:1">
      <c r="A31283" t="s">
        <v>33085</v>
      </c>
    </row>
    <row r="31284" spans="1:1">
      <c r="A31284" t="s">
        <v>33086</v>
      </c>
    </row>
    <row r="31285" spans="1:1">
      <c r="A31285" t="s">
        <v>33087</v>
      </c>
    </row>
    <row r="31286" spans="1:1">
      <c r="A31286" t="s">
        <v>33088</v>
      </c>
    </row>
    <row r="31287" spans="1:1">
      <c r="A31287" t="s">
        <v>33089</v>
      </c>
    </row>
    <row r="31288" spans="1:1">
      <c r="A31288" t="s">
        <v>33090</v>
      </c>
    </row>
    <row r="31289" spans="1:1">
      <c r="A31289" t="s">
        <v>33091</v>
      </c>
    </row>
    <row r="31290" spans="1:1">
      <c r="A31290" t="s">
        <v>33092</v>
      </c>
    </row>
    <row r="31291" spans="1:1">
      <c r="A31291" t="s">
        <v>33093</v>
      </c>
    </row>
    <row r="31292" spans="1:1">
      <c r="A31292" t="s">
        <v>33094</v>
      </c>
    </row>
    <row r="31293" spans="1:1">
      <c r="A31293" t="s">
        <v>33095</v>
      </c>
    </row>
    <row r="31294" spans="1:1">
      <c r="A31294" t="s">
        <v>33096</v>
      </c>
    </row>
    <row r="31295" spans="1:1">
      <c r="A31295" t="s">
        <v>33097</v>
      </c>
    </row>
    <row r="31296" spans="1:1">
      <c r="A31296" t="s">
        <v>33098</v>
      </c>
    </row>
    <row r="31297" spans="1:1">
      <c r="A31297" t="s">
        <v>33099</v>
      </c>
    </row>
    <row r="31298" spans="1:1">
      <c r="A31298" t="s">
        <v>33100</v>
      </c>
    </row>
    <row r="31299" spans="1:1">
      <c r="A31299" t="s">
        <v>33101</v>
      </c>
    </row>
    <row r="31300" spans="1:1">
      <c r="A31300" t="s">
        <v>33102</v>
      </c>
    </row>
    <row r="31301" spans="1:1">
      <c r="A31301" t="s">
        <v>33103</v>
      </c>
    </row>
    <row r="31302" spans="1:1">
      <c r="A31302" t="s">
        <v>33104</v>
      </c>
    </row>
    <row r="31303" spans="1:1">
      <c r="A31303" t="s">
        <v>33105</v>
      </c>
    </row>
    <row r="31304" spans="1:1">
      <c r="A31304" t="s">
        <v>33106</v>
      </c>
    </row>
    <row r="31305" spans="1:1">
      <c r="A31305" t="s">
        <v>33107</v>
      </c>
    </row>
    <row r="31306" spans="1:1">
      <c r="A31306" t="s">
        <v>33108</v>
      </c>
    </row>
    <row r="31307" spans="1:1">
      <c r="A31307" t="s">
        <v>33109</v>
      </c>
    </row>
    <row r="31308" spans="1:1">
      <c r="A31308" t="s">
        <v>33110</v>
      </c>
    </row>
    <row r="31309" spans="1:1">
      <c r="A31309" t="s">
        <v>33111</v>
      </c>
    </row>
    <row r="31310" spans="1:1">
      <c r="A31310" t="s">
        <v>33112</v>
      </c>
    </row>
    <row r="31311" spans="1:1">
      <c r="A31311" t="s">
        <v>33113</v>
      </c>
    </row>
    <row r="31312" spans="1:1">
      <c r="A31312" t="s">
        <v>33114</v>
      </c>
    </row>
    <row r="31313" spans="1:1">
      <c r="A31313" t="s">
        <v>33115</v>
      </c>
    </row>
    <row r="31314" spans="1:1">
      <c r="A31314" t="s">
        <v>33116</v>
      </c>
    </row>
    <row r="31315" spans="1:1">
      <c r="A31315" t="s">
        <v>33117</v>
      </c>
    </row>
    <row r="31316" spans="1:1">
      <c r="A31316" t="s">
        <v>33118</v>
      </c>
    </row>
    <row r="31317" spans="1:1">
      <c r="A31317" t="s">
        <v>33119</v>
      </c>
    </row>
    <row r="31318" spans="1:1">
      <c r="A31318" t="s">
        <v>33120</v>
      </c>
    </row>
    <row r="31319" spans="1:1">
      <c r="A31319" t="s">
        <v>33121</v>
      </c>
    </row>
    <row r="31320" spans="1:1">
      <c r="A31320" t="s">
        <v>33122</v>
      </c>
    </row>
    <row r="31321" spans="1:1">
      <c r="A31321" t="s">
        <v>33123</v>
      </c>
    </row>
    <row r="31322" spans="1:1">
      <c r="A31322" t="s">
        <v>33124</v>
      </c>
    </row>
    <row r="31323" spans="1:1">
      <c r="A31323" t="s">
        <v>33125</v>
      </c>
    </row>
    <row r="31324" spans="1:1">
      <c r="A31324" t="s">
        <v>33126</v>
      </c>
    </row>
    <row r="31325" spans="1:1">
      <c r="A31325" t="s">
        <v>33127</v>
      </c>
    </row>
    <row r="31326" spans="1:1">
      <c r="A31326" t="s">
        <v>33128</v>
      </c>
    </row>
    <row r="31327" spans="1:1">
      <c r="A31327" t="s">
        <v>33129</v>
      </c>
    </row>
    <row r="31328" spans="1:1">
      <c r="A31328" t="s">
        <v>33130</v>
      </c>
    </row>
    <row r="31329" spans="1:1">
      <c r="A31329" t="s">
        <v>33131</v>
      </c>
    </row>
    <row r="31330" spans="1:1">
      <c r="A31330" t="s">
        <v>33132</v>
      </c>
    </row>
    <row r="31331" spans="1:1">
      <c r="A31331" t="s">
        <v>33133</v>
      </c>
    </row>
    <row r="31332" spans="1:1">
      <c r="A31332" t="s">
        <v>33134</v>
      </c>
    </row>
    <row r="31333" spans="1:1">
      <c r="A31333" t="s">
        <v>33135</v>
      </c>
    </row>
    <row r="31334" spans="1:1">
      <c r="A31334" t="s">
        <v>33136</v>
      </c>
    </row>
    <row r="31335" spans="1:1">
      <c r="A31335" t="s">
        <v>33137</v>
      </c>
    </row>
    <row r="31336" spans="1:1">
      <c r="A31336" t="s">
        <v>33138</v>
      </c>
    </row>
    <row r="31337" spans="1:1">
      <c r="A31337" t="s">
        <v>33139</v>
      </c>
    </row>
    <row r="31338" spans="1:1">
      <c r="A31338" t="s">
        <v>33140</v>
      </c>
    </row>
    <row r="31339" spans="1:1">
      <c r="A31339" t="s">
        <v>33141</v>
      </c>
    </row>
    <row r="31340" spans="1:1">
      <c r="A31340" t="s">
        <v>33142</v>
      </c>
    </row>
    <row r="31341" spans="1:1">
      <c r="A31341" t="s">
        <v>33143</v>
      </c>
    </row>
    <row r="31342" spans="1:1">
      <c r="A31342" t="s">
        <v>33144</v>
      </c>
    </row>
    <row r="31343" spans="1:1">
      <c r="A31343" t="s">
        <v>33145</v>
      </c>
    </row>
    <row r="31344" spans="1:1">
      <c r="A31344" t="s">
        <v>33146</v>
      </c>
    </row>
    <row r="31345" spans="1:1">
      <c r="A31345" t="s">
        <v>33147</v>
      </c>
    </row>
    <row r="31346" spans="1:1">
      <c r="A31346" t="s">
        <v>33148</v>
      </c>
    </row>
    <row r="31347" spans="1:1">
      <c r="A31347" t="s">
        <v>33149</v>
      </c>
    </row>
    <row r="31348" spans="1:1">
      <c r="A31348" t="s">
        <v>33150</v>
      </c>
    </row>
    <row r="31349" spans="1:1">
      <c r="A31349" t="s">
        <v>33151</v>
      </c>
    </row>
    <row r="31350" spans="1:1">
      <c r="A31350" t="s">
        <v>33152</v>
      </c>
    </row>
    <row r="31351" spans="1:1">
      <c r="A31351" t="s">
        <v>33153</v>
      </c>
    </row>
    <row r="31352" spans="1:1">
      <c r="A31352" t="s">
        <v>33154</v>
      </c>
    </row>
    <row r="31353" spans="1:1">
      <c r="A31353" t="s">
        <v>33155</v>
      </c>
    </row>
    <row r="31354" spans="1:1">
      <c r="A31354" t="s">
        <v>33156</v>
      </c>
    </row>
    <row r="31355" spans="1:1">
      <c r="A31355" t="s">
        <v>33157</v>
      </c>
    </row>
    <row r="31356" spans="1:1">
      <c r="A31356" t="s">
        <v>33158</v>
      </c>
    </row>
    <row r="31357" spans="1:1">
      <c r="A31357" t="s">
        <v>33159</v>
      </c>
    </row>
    <row r="31358" spans="1:1">
      <c r="A31358" t="s">
        <v>33160</v>
      </c>
    </row>
    <row r="31359" spans="1:1">
      <c r="A31359" t="s">
        <v>33161</v>
      </c>
    </row>
    <row r="31360" spans="1:1">
      <c r="A31360" t="s">
        <v>33162</v>
      </c>
    </row>
    <row r="31361" spans="1:1">
      <c r="A31361" t="s">
        <v>33163</v>
      </c>
    </row>
    <row r="31362" spans="1:1">
      <c r="A31362" t="s">
        <v>33164</v>
      </c>
    </row>
    <row r="31363" spans="1:1">
      <c r="A31363" t="s">
        <v>33165</v>
      </c>
    </row>
    <row r="31364" spans="1:1">
      <c r="A31364" t="s">
        <v>33166</v>
      </c>
    </row>
    <row r="31365" spans="1:1">
      <c r="A31365" t="s">
        <v>33167</v>
      </c>
    </row>
    <row r="31366" spans="1:1">
      <c r="A31366" t="s">
        <v>33168</v>
      </c>
    </row>
    <row r="31367" spans="1:1">
      <c r="A31367" t="s">
        <v>33169</v>
      </c>
    </row>
    <row r="31368" spans="1:1">
      <c r="A31368" t="s">
        <v>33170</v>
      </c>
    </row>
    <row r="31369" spans="1:1">
      <c r="A31369" t="s">
        <v>33171</v>
      </c>
    </row>
    <row r="31370" spans="1:1">
      <c r="A31370" t="s">
        <v>33172</v>
      </c>
    </row>
    <row r="31371" spans="1:1">
      <c r="A31371" t="s">
        <v>33173</v>
      </c>
    </row>
    <row r="31372" spans="1:1">
      <c r="A31372" t="s">
        <v>33174</v>
      </c>
    </row>
    <row r="31373" spans="1:1">
      <c r="A31373" t="s">
        <v>33175</v>
      </c>
    </row>
    <row r="31374" spans="1:1">
      <c r="A31374" t="s">
        <v>33176</v>
      </c>
    </row>
    <row r="31375" spans="1:1">
      <c r="A31375" t="s">
        <v>33177</v>
      </c>
    </row>
    <row r="31376" spans="1:1">
      <c r="A31376" t="s">
        <v>33178</v>
      </c>
    </row>
    <row r="31377" spans="1:1">
      <c r="A31377" t="s">
        <v>33179</v>
      </c>
    </row>
    <row r="31378" spans="1:1">
      <c r="A31378" t="s">
        <v>33180</v>
      </c>
    </row>
    <row r="31379" spans="1:1">
      <c r="A31379" t="s">
        <v>33181</v>
      </c>
    </row>
    <row r="31380" spans="1:1">
      <c r="A31380" t="s">
        <v>33182</v>
      </c>
    </row>
    <row r="31381" spans="1:1">
      <c r="A31381" t="s">
        <v>33183</v>
      </c>
    </row>
    <row r="31382" spans="1:1">
      <c r="A31382" t="s">
        <v>33184</v>
      </c>
    </row>
    <row r="31383" spans="1:1">
      <c r="A31383" t="s">
        <v>33185</v>
      </c>
    </row>
    <row r="31384" spans="1:1">
      <c r="A31384" t="s">
        <v>33186</v>
      </c>
    </row>
    <row r="31385" spans="1:1">
      <c r="A31385" t="s">
        <v>33187</v>
      </c>
    </row>
    <row r="31386" spans="1:1">
      <c r="A31386" t="s">
        <v>33188</v>
      </c>
    </row>
    <row r="31387" spans="1:1">
      <c r="A31387" t="s">
        <v>33189</v>
      </c>
    </row>
    <row r="31388" spans="1:1">
      <c r="A31388" t="s">
        <v>33190</v>
      </c>
    </row>
    <row r="31389" spans="1:1">
      <c r="A31389" t="s">
        <v>33191</v>
      </c>
    </row>
    <row r="31390" spans="1:1">
      <c r="A31390" t="s">
        <v>33192</v>
      </c>
    </row>
    <row r="31391" spans="1:1">
      <c r="A31391" t="s">
        <v>33193</v>
      </c>
    </row>
    <row r="31392" spans="1:1">
      <c r="A31392" t="s">
        <v>33194</v>
      </c>
    </row>
    <row r="31393" spans="1:1">
      <c r="A31393" t="s">
        <v>33195</v>
      </c>
    </row>
    <row r="31394" spans="1:1">
      <c r="A31394" t="s">
        <v>33196</v>
      </c>
    </row>
    <row r="31395" spans="1:1">
      <c r="A31395" t="s">
        <v>33197</v>
      </c>
    </row>
    <row r="31396" spans="1:1">
      <c r="A31396" t="s">
        <v>33198</v>
      </c>
    </row>
    <row r="31397" spans="1:1">
      <c r="A31397" t="s">
        <v>33199</v>
      </c>
    </row>
    <row r="31398" spans="1:1">
      <c r="A31398" t="s">
        <v>33200</v>
      </c>
    </row>
    <row r="31399" spans="1:1">
      <c r="A31399" t="s">
        <v>33201</v>
      </c>
    </row>
    <row r="31400" spans="1:1">
      <c r="A31400" t="s">
        <v>33202</v>
      </c>
    </row>
    <row r="31401" spans="1:1">
      <c r="A31401" t="s">
        <v>33203</v>
      </c>
    </row>
    <row r="31402" spans="1:1">
      <c r="A31402" t="s">
        <v>33204</v>
      </c>
    </row>
    <row r="31403" spans="1:1">
      <c r="A31403" t="s">
        <v>33205</v>
      </c>
    </row>
    <row r="31404" spans="1:1">
      <c r="A31404" t="s">
        <v>33206</v>
      </c>
    </row>
    <row r="31405" spans="1:1">
      <c r="A31405" t="s">
        <v>33207</v>
      </c>
    </row>
    <row r="31406" spans="1:1">
      <c r="A31406" t="s">
        <v>33208</v>
      </c>
    </row>
    <row r="31407" spans="1:1">
      <c r="A31407" t="s">
        <v>33209</v>
      </c>
    </row>
    <row r="31408" spans="1:1">
      <c r="A31408" t="s">
        <v>33210</v>
      </c>
    </row>
    <row r="31409" spans="1:1">
      <c r="A31409" t="s">
        <v>33211</v>
      </c>
    </row>
    <row r="31410" spans="1:1">
      <c r="A31410" t="s">
        <v>33212</v>
      </c>
    </row>
    <row r="31411" spans="1:1">
      <c r="A31411" t="s">
        <v>33213</v>
      </c>
    </row>
    <row r="31412" spans="1:1">
      <c r="A31412" t="s">
        <v>33214</v>
      </c>
    </row>
    <row r="31413" spans="1:1">
      <c r="A31413" t="s">
        <v>33215</v>
      </c>
    </row>
    <row r="31414" spans="1:1">
      <c r="A31414" t="s">
        <v>33216</v>
      </c>
    </row>
    <row r="31415" spans="1:1">
      <c r="A31415" t="s">
        <v>33217</v>
      </c>
    </row>
    <row r="31416" spans="1:1">
      <c r="A31416" t="s">
        <v>33218</v>
      </c>
    </row>
    <row r="31417" spans="1:1">
      <c r="A31417" t="s">
        <v>33219</v>
      </c>
    </row>
    <row r="31418" spans="1:1">
      <c r="A31418" t="s">
        <v>33220</v>
      </c>
    </row>
    <row r="31419" spans="1:1">
      <c r="A31419" t="s">
        <v>33221</v>
      </c>
    </row>
    <row r="31420" spans="1:1">
      <c r="A31420" t="s">
        <v>33222</v>
      </c>
    </row>
    <row r="31421" spans="1:1">
      <c r="A31421" t="s">
        <v>33223</v>
      </c>
    </row>
    <row r="31422" spans="1:1">
      <c r="A31422" t="s">
        <v>33224</v>
      </c>
    </row>
    <row r="31423" spans="1:1">
      <c r="A31423" t="s">
        <v>33225</v>
      </c>
    </row>
    <row r="31424" spans="1:1">
      <c r="A31424" t="s">
        <v>33226</v>
      </c>
    </row>
    <row r="31425" spans="1:1">
      <c r="A31425" t="s">
        <v>33227</v>
      </c>
    </row>
    <row r="31426" spans="1:1">
      <c r="A31426" t="s">
        <v>33228</v>
      </c>
    </row>
    <row r="31427" spans="1:1">
      <c r="A31427" t="s">
        <v>33229</v>
      </c>
    </row>
    <row r="31428" spans="1:1">
      <c r="A31428" t="s">
        <v>33230</v>
      </c>
    </row>
    <row r="31429" spans="1:1">
      <c r="A31429" t="s">
        <v>33231</v>
      </c>
    </row>
    <row r="31430" spans="1:1">
      <c r="A31430" t="s">
        <v>33232</v>
      </c>
    </row>
    <row r="31431" spans="1:1">
      <c r="A31431" t="s">
        <v>33233</v>
      </c>
    </row>
    <row r="31432" spans="1:1">
      <c r="A31432" t="s">
        <v>33234</v>
      </c>
    </row>
    <row r="31433" spans="1:1">
      <c r="A31433" t="s">
        <v>33235</v>
      </c>
    </row>
    <row r="31434" spans="1:1">
      <c r="A31434" t="s">
        <v>33236</v>
      </c>
    </row>
    <row r="31435" spans="1:1">
      <c r="A31435" t="s">
        <v>33237</v>
      </c>
    </row>
    <row r="31436" spans="1:1">
      <c r="A31436" t="s">
        <v>33238</v>
      </c>
    </row>
    <row r="31437" spans="1:1">
      <c r="A31437" t="s">
        <v>33239</v>
      </c>
    </row>
    <row r="31438" spans="1:1">
      <c r="A31438" t="s">
        <v>33240</v>
      </c>
    </row>
    <row r="31439" spans="1:1">
      <c r="A31439" t="s">
        <v>33241</v>
      </c>
    </row>
    <row r="31440" spans="1:1">
      <c r="A31440" t="s">
        <v>33242</v>
      </c>
    </row>
    <row r="31441" spans="1:1">
      <c r="A31441" t="s">
        <v>33243</v>
      </c>
    </row>
    <row r="31442" spans="1:1">
      <c r="A31442" t="s">
        <v>33244</v>
      </c>
    </row>
    <row r="31443" spans="1:1">
      <c r="A31443" t="s">
        <v>33245</v>
      </c>
    </row>
    <row r="31444" spans="1:1">
      <c r="A31444" t="s">
        <v>33246</v>
      </c>
    </row>
    <row r="31445" spans="1:1">
      <c r="A31445" t="s">
        <v>33247</v>
      </c>
    </row>
    <row r="31446" spans="1:1">
      <c r="A31446" t="s">
        <v>33248</v>
      </c>
    </row>
    <row r="31447" spans="1:1">
      <c r="A31447" t="s">
        <v>33249</v>
      </c>
    </row>
    <row r="31448" spans="1:1">
      <c r="A31448" t="s">
        <v>33250</v>
      </c>
    </row>
    <row r="31449" spans="1:1">
      <c r="A31449" t="s">
        <v>33251</v>
      </c>
    </row>
    <row r="31450" spans="1:1">
      <c r="A31450" t="s">
        <v>33252</v>
      </c>
    </row>
    <row r="31451" spans="1:1">
      <c r="A31451" t="s">
        <v>33253</v>
      </c>
    </row>
    <row r="31452" spans="1:1">
      <c r="A31452" t="s">
        <v>33254</v>
      </c>
    </row>
    <row r="31453" spans="1:1">
      <c r="A31453" t="s">
        <v>33255</v>
      </c>
    </row>
    <row r="31454" spans="1:1">
      <c r="A31454" t="s">
        <v>33256</v>
      </c>
    </row>
    <row r="31455" spans="1:1">
      <c r="A31455" t="s">
        <v>33257</v>
      </c>
    </row>
    <row r="31456" spans="1:1">
      <c r="A31456" t="s">
        <v>33258</v>
      </c>
    </row>
    <row r="31457" spans="1:1">
      <c r="A31457" t="s">
        <v>33259</v>
      </c>
    </row>
    <row r="31458" spans="1:1">
      <c r="A31458" t="s">
        <v>33260</v>
      </c>
    </row>
    <row r="31459" spans="1:1">
      <c r="A31459" t="s">
        <v>33261</v>
      </c>
    </row>
    <row r="31460" spans="1:1">
      <c r="A31460" t="s">
        <v>33262</v>
      </c>
    </row>
    <row r="31461" spans="1:1">
      <c r="A31461" t="s">
        <v>33263</v>
      </c>
    </row>
    <row r="31462" spans="1:1">
      <c r="A31462" t="s">
        <v>33264</v>
      </c>
    </row>
    <row r="31463" spans="1:1">
      <c r="A31463" t="s">
        <v>33265</v>
      </c>
    </row>
    <row r="31464" spans="1:1">
      <c r="A31464" t="s">
        <v>33266</v>
      </c>
    </row>
    <row r="31465" spans="1:1">
      <c r="A31465" t="s">
        <v>33267</v>
      </c>
    </row>
    <row r="31466" spans="1:1">
      <c r="A31466" t="s">
        <v>33268</v>
      </c>
    </row>
    <row r="31467" spans="1:1">
      <c r="A31467" t="s">
        <v>33269</v>
      </c>
    </row>
    <row r="31468" spans="1:1">
      <c r="A31468" t="s">
        <v>33270</v>
      </c>
    </row>
    <row r="31469" spans="1:1">
      <c r="A31469" t="s">
        <v>33271</v>
      </c>
    </row>
    <row r="31470" spans="1:1">
      <c r="A31470" t="s">
        <v>33272</v>
      </c>
    </row>
    <row r="31471" spans="1:1">
      <c r="A31471" t="s">
        <v>33273</v>
      </c>
    </row>
    <row r="31472" spans="1:1">
      <c r="A31472" t="s">
        <v>33274</v>
      </c>
    </row>
    <row r="31473" spans="1:1">
      <c r="A31473" t="s">
        <v>33275</v>
      </c>
    </row>
    <row r="31474" spans="1:1">
      <c r="A31474" t="s">
        <v>33276</v>
      </c>
    </row>
    <row r="31475" spans="1:1">
      <c r="A31475" t="s">
        <v>33277</v>
      </c>
    </row>
    <row r="31476" spans="1:1">
      <c r="A31476" t="s">
        <v>33278</v>
      </c>
    </row>
    <row r="31477" spans="1:1">
      <c r="A31477" t="s">
        <v>33279</v>
      </c>
    </row>
    <row r="31478" spans="1:1">
      <c r="A31478" t="s">
        <v>33280</v>
      </c>
    </row>
    <row r="31479" spans="1:1">
      <c r="A31479" t="s">
        <v>33281</v>
      </c>
    </row>
    <row r="31480" spans="1:1">
      <c r="A31480" t="s">
        <v>33282</v>
      </c>
    </row>
    <row r="31481" spans="1:1">
      <c r="A31481" t="s">
        <v>33283</v>
      </c>
    </row>
    <row r="31482" spans="1:1">
      <c r="A31482" t="s">
        <v>33284</v>
      </c>
    </row>
    <row r="31483" spans="1:1">
      <c r="A31483" t="s">
        <v>33285</v>
      </c>
    </row>
    <row r="31484" spans="1:1">
      <c r="A31484" t="s">
        <v>33286</v>
      </c>
    </row>
    <row r="31485" spans="1:1">
      <c r="A31485" t="s">
        <v>33287</v>
      </c>
    </row>
    <row r="31486" spans="1:1">
      <c r="A31486" t="s">
        <v>33288</v>
      </c>
    </row>
    <row r="31487" spans="1:1">
      <c r="A31487" t="s">
        <v>33289</v>
      </c>
    </row>
    <row r="31488" spans="1:1">
      <c r="A31488" t="s">
        <v>33290</v>
      </c>
    </row>
    <row r="31489" spans="1:1">
      <c r="A31489" t="s">
        <v>33291</v>
      </c>
    </row>
    <row r="31490" spans="1:1">
      <c r="A31490" t="s">
        <v>33292</v>
      </c>
    </row>
    <row r="31491" spans="1:1">
      <c r="A31491" t="s">
        <v>33293</v>
      </c>
    </row>
    <row r="31492" spans="1:1">
      <c r="A31492" t="s">
        <v>33294</v>
      </c>
    </row>
    <row r="31493" spans="1:1">
      <c r="A31493" t="s">
        <v>33295</v>
      </c>
    </row>
    <row r="31494" spans="1:1">
      <c r="A31494" t="s">
        <v>33296</v>
      </c>
    </row>
    <row r="31495" spans="1:1">
      <c r="A31495" t="s">
        <v>33297</v>
      </c>
    </row>
    <row r="31496" spans="1:1">
      <c r="A31496" t="s">
        <v>33298</v>
      </c>
    </row>
    <row r="31497" spans="1:1">
      <c r="A31497" t="s">
        <v>33299</v>
      </c>
    </row>
    <row r="31498" spans="1:1">
      <c r="A31498" t="s">
        <v>33300</v>
      </c>
    </row>
    <row r="31499" spans="1:1">
      <c r="A31499" t="s">
        <v>33301</v>
      </c>
    </row>
    <row r="31500" spans="1:1">
      <c r="A31500" t="s">
        <v>33302</v>
      </c>
    </row>
    <row r="31501" spans="1:1">
      <c r="A31501" t="s">
        <v>33303</v>
      </c>
    </row>
    <row r="31502" spans="1:1">
      <c r="A31502" t="s">
        <v>33304</v>
      </c>
    </row>
    <row r="31503" spans="1:1">
      <c r="A31503" t="s">
        <v>33305</v>
      </c>
    </row>
    <row r="31504" spans="1:1">
      <c r="A31504" t="s">
        <v>33306</v>
      </c>
    </row>
    <row r="31505" spans="1:1">
      <c r="A31505" t="s">
        <v>33307</v>
      </c>
    </row>
    <row r="31506" spans="1:1">
      <c r="A31506" t="s">
        <v>33308</v>
      </c>
    </row>
    <row r="31507" spans="1:1">
      <c r="A31507" t="s">
        <v>33309</v>
      </c>
    </row>
    <row r="31508" spans="1:1">
      <c r="A31508" t="s">
        <v>33310</v>
      </c>
    </row>
    <row r="31509" spans="1:1">
      <c r="A31509" t="s">
        <v>33311</v>
      </c>
    </row>
    <row r="31510" spans="1:1">
      <c r="A31510" t="s">
        <v>33312</v>
      </c>
    </row>
    <row r="31511" spans="1:1">
      <c r="A31511" t="s">
        <v>33313</v>
      </c>
    </row>
    <row r="31512" spans="1:1">
      <c r="A31512" t="s">
        <v>33314</v>
      </c>
    </row>
    <row r="31513" spans="1:1">
      <c r="A31513" t="s">
        <v>33315</v>
      </c>
    </row>
    <row r="31514" spans="1:1">
      <c r="A31514" t="s">
        <v>33316</v>
      </c>
    </row>
    <row r="31515" spans="1:1">
      <c r="A31515" t="s">
        <v>33317</v>
      </c>
    </row>
    <row r="31516" spans="1:1">
      <c r="A31516" t="s">
        <v>33318</v>
      </c>
    </row>
    <row r="31517" spans="1:1">
      <c r="A31517" t="s">
        <v>33319</v>
      </c>
    </row>
    <row r="31518" spans="1:1">
      <c r="A31518" t="s">
        <v>33320</v>
      </c>
    </row>
    <row r="31519" spans="1:1">
      <c r="A31519" t="s">
        <v>33321</v>
      </c>
    </row>
    <row r="31520" spans="1:1">
      <c r="A31520" t="s">
        <v>33322</v>
      </c>
    </row>
    <row r="31521" spans="1:1">
      <c r="A31521" t="s">
        <v>33323</v>
      </c>
    </row>
    <row r="31522" spans="1:1">
      <c r="A31522" t="s">
        <v>33324</v>
      </c>
    </row>
    <row r="31523" spans="1:1">
      <c r="A31523" t="s">
        <v>33325</v>
      </c>
    </row>
    <row r="31524" spans="1:1">
      <c r="A31524" t="s">
        <v>33326</v>
      </c>
    </row>
    <row r="31525" spans="1:1">
      <c r="A31525" t="s">
        <v>33327</v>
      </c>
    </row>
    <row r="31526" spans="1:1">
      <c r="A31526" t="s">
        <v>33328</v>
      </c>
    </row>
    <row r="31527" spans="1:1">
      <c r="A31527" t="s">
        <v>33329</v>
      </c>
    </row>
    <row r="31528" spans="1:1">
      <c r="A31528" t="s">
        <v>33330</v>
      </c>
    </row>
    <row r="31529" spans="1:1">
      <c r="A31529" t="s">
        <v>33331</v>
      </c>
    </row>
    <row r="31530" spans="1:1">
      <c r="A31530" t="s">
        <v>33332</v>
      </c>
    </row>
    <row r="31531" spans="1:1">
      <c r="A31531" t="s">
        <v>33333</v>
      </c>
    </row>
    <row r="31532" spans="1:1">
      <c r="A31532" t="s">
        <v>33334</v>
      </c>
    </row>
    <row r="31533" spans="1:1">
      <c r="A31533" t="s">
        <v>33335</v>
      </c>
    </row>
    <row r="31534" spans="1:1">
      <c r="A31534" t="s">
        <v>33336</v>
      </c>
    </row>
    <row r="31535" spans="1:1">
      <c r="A31535" t="s">
        <v>33337</v>
      </c>
    </row>
    <row r="31536" spans="1:1">
      <c r="A31536" t="s">
        <v>33338</v>
      </c>
    </row>
    <row r="31537" spans="1:1">
      <c r="A31537" t="s">
        <v>33339</v>
      </c>
    </row>
    <row r="31538" spans="1:1">
      <c r="A31538" t="s">
        <v>33340</v>
      </c>
    </row>
    <row r="31539" spans="1:1">
      <c r="A31539" t="s">
        <v>33341</v>
      </c>
    </row>
    <row r="31540" spans="1:1">
      <c r="A31540" t="s">
        <v>33342</v>
      </c>
    </row>
    <row r="31541" spans="1:1">
      <c r="A31541" t="s">
        <v>33343</v>
      </c>
    </row>
    <row r="31542" spans="1:1">
      <c r="A31542" t="s">
        <v>33344</v>
      </c>
    </row>
    <row r="31543" spans="1:1">
      <c r="A31543" t="s">
        <v>33345</v>
      </c>
    </row>
    <row r="31544" spans="1:1">
      <c r="A31544" t="s">
        <v>33346</v>
      </c>
    </row>
    <row r="31545" spans="1:1">
      <c r="A31545" t="s">
        <v>33347</v>
      </c>
    </row>
    <row r="31546" spans="1:1">
      <c r="A31546" t="s">
        <v>33348</v>
      </c>
    </row>
    <row r="31547" spans="1:1">
      <c r="A31547" t="s">
        <v>33349</v>
      </c>
    </row>
    <row r="31548" spans="1:1">
      <c r="A31548" t="s">
        <v>33350</v>
      </c>
    </row>
    <row r="31549" spans="1:1">
      <c r="A31549" t="s">
        <v>33351</v>
      </c>
    </row>
    <row r="31550" spans="1:1">
      <c r="A31550" t="s">
        <v>33352</v>
      </c>
    </row>
    <row r="31551" spans="1:1">
      <c r="A31551" t="s">
        <v>33353</v>
      </c>
    </row>
    <row r="31552" spans="1:1">
      <c r="A31552" t="s">
        <v>33354</v>
      </c>
    </row>
    <row r="31553" spans="1:1">
      <c r="A31553" t="s">
        <v>33355</v>
      </c>
    </row>
    <row r="31554" spans="1:1">
      <c r="A31554" t="s">
        <v>33356</v>
      </c>
    </row>
    <row r="31555" spans="1:1">
      <c r="A31555" t="s">
        <v>33357</v>
      </c>
    </row>
    <row r="31556" spans="1:1">
      <c r="A31556" t="s">
        <v>33358</v>
      </c>
    </row>
    <row r="31557" spans="1:1">
      <c r="A31557" t="s">
        <v>33359</v>
      </c>
    </row>
    <row r="31558" spans="1:1">
      <c r="A31558" t="s">
        <v>33360</v>
      </c>
    </row>
    <row r="31559" spans="1:1">
      <c r="A31559" t="s">
        <v>33361</v>
      </c>
    </row>
    <row r="31560" spans="1:1">
      <c r="A31560" t="s">
        <v>33362</v>
      </c>
    </row>
    <row r="31561" spans="1:1">
      <c r="A31561" t="s">
        <v>33363</v>
      </c>
    </row>
    <row r="31562" spans="1:1">
      <c r="A31562" t="s">
        <v>33364</v>
      </c>
    </row>
    <row r="31563" spans="1:1">
      <c r="A31563" t="s">
        <v>33365</v>
      </c>
    </row>
    <row r="31564" spans="1:1">
      <c r="A31564" t="s">
        <v>33366</v>
      </c>
    </row>
    <row r="31565" spans="1:1">
      <c r="A31565" t="s">
        <v>33367</v>
      </c>
    </row>
    <row r="31566" spans="1:1">
      <c r="A31566" t="s">
        <v>33368</v>
      </c>
    </row>
    <row r="31567" spans="1:1">
      <c r="A31567" t="s">
        <v>33369</v>
      </c>
    </row>
    <row r="31568" spans="1:1">
      <c r="A31568" t="s">
        <v>33370</v>
      </c>
    </row>
    <row r="31569" spans="1:1">
      <c r="A31569" t="s">
        <v>33371</v>
      </c>
    </row>
    <row r="31570" spans="1:1">
      <c r="A31570" t="s">
        <v>33372</v>
      </c>
    </row>
    <row r="31571" spans="1:1">
      <c r="A31571" t="s">
        <v>33373</v>
      </c>
    </row>
    <row r="31572" spans="1:1">
      <c r="A31572" t="s">
        <v>33374</v>
      </c>
    </row>
    <row r="31573" spans="1:1">
      <c r="A31573" t="s">
        <v>33375</v>
      </c>
    </row>
    <row r="31574" spans="1:1">
      <c r="A31574" t="s">
        <v>33376</v>
      </c>
    </row>
    <row r="31575" spans="1:1">
      <c r="A31575" t="s">
        <v>33377</v>
      </c>
    </row>
    <row r="31576" spans="1:1">
      <c r="A31576" t="s">
        <v>33378</v>
      </c>
    </row>
    <row r="31577" spans="1:1">
      <c r="A31577" t="s">
        <v>33379</v>
      </c>
    </row>
    <row r="31578" spans="1:1">
      <c r="A31578" t="s">
        <v>33380</v>
      </c>
    </row>
    <row r="31579" spans="1:1">
      <c r="A31579" t="s">
        <v>33381</v>
      </c>
    </row>
    <row r="31580" spans="1:1">
      <c r="A31580" t="s">
        <v>33382</v>
      </c>
    </row>
    <row r="31581" spans="1:1">
      <c r="A31581" t="s">
        <v>33383</v>
      </c>
    </row>
    <row r="31582" spans="1:1">
      <c r="A31582" t="s">
        <v>33384</v>
      </c>
    </row>
    <row r="31583" spans="1:1">
      <c r="A31583" t="s">
        <v>33385</v>
      </c>
    </row>
    <row r="31584" spans="1:1">
      <c r="A31584" t="s">
        <v>33386</v>
      </c>
    </row>
    <row r="31585" spans="1:1">
      <c r="A31585" t="s">
        <v>33387</v>
      </c>
    </row>
    <row r="31586" spans="1:1">
      <c r="A31586" t="s">
        <v>33388</v>
      </c>
    </row>
    <row r="31587" spans="1:1">
      <c r="A31587" t="s">
        <v>33389</v>
      </c>
    </row>
    <row r="31588" spans="1:1">
      <c r="A31588" t="s">
        <v>33390</v>
      </c>
    </row>
    <row r="31589" spans="1:1">
      <c r="A31589" t="s">
        <v>33391</v>
      </c>
    </row>
    <row r="31590" spans="1:1">
      <c r="A31590" t="s">
        <v>33392</v>
      </c>
    </row>
    <row r="31591" spans="1:1">
      <c r="A31591" t="s">
        <v>33393</v>
      </c>
    </row>
    <row r="31592" spans="1:1">
      <c r="A31592" t="s">
        <v>33394</v>
      </c>
    </row>
    <row r="31593" spans="1:1">
      <c r="A31593" t="s">
        <v>33395</v>
      </c>
    </row>
    <row r="31594" spans="1:1">
      <c r="A31594" t="s">
        <v>33396</v>
      </c>
    </row>
    <row r="31595" spans="1:1">
      <c r="A31595" t="s">
        <v>33397</v>
      </c>
    </row>
    <row r="31596" spans="1:1">
      <c r="A31596" t="s">
        <v>33398</v>
      </c>
    </row>
    <row r="31597" spans="1:1">
      <c r="A31597" t="s">
        <v>33399</v>
      </c>
    </row>
    <row r="31598" spans="1:1">
      <c r="A31598" t="s">
        <v>33400</v>
      </c>
    </row>
    <row r="31599" spans="1:1">
      <c r="A31599" t="s">
        <v>33401</v>
      </c>
    </row>
    <row r="31600" spans="1:1">
      <c r="A31600" t="s">
        <v>33402</v>
      </c>
    </row>
    <row r="31601" spans="1:1">
      <c r="A31601" t="s">
        <v>33403</v>
      </c>
    </row>
    <row r="31602" spans="1:1">
      <c r="A31602" t="s">
        <v>33404</v>
      </c>
    </row>
    <row r="31603" spans="1:1">
      <c r="A31603" t="s">
        <v>33405</v>
      </c>
    </row>
    <row r="31604" spans="1:1">
      <c r="A31604" t="s">
        <v>33406</v>
      </c>
    </row>
    <row r="31605" spans="1:1">
      <c r="A31605" t="s">
        <v>33407</v>
      </c>
    </row>
    <row r="31606" spans="1:1">
      <c r="A31606" t="s">
        <v>33408</v>
      </c>
    </row>
    <row r="31607" spans="1:1">
      <c r="A31607" t="s">
        <v>33409</v>
      </c>
    </row>
    <row r="31608" spans="1:1">
      <c r="A31608" t="s">
        <v>33410</v>
      </c>
    </row>
    <row r="31609" spans="1:1">
      <c r="A31609" t="s">
        <v>33411</v>
      </c>
    </row>
    <row r="31610" spans="1:1">
      <c r="A31610" t="s">
        <v>33412</v>
      </c>
    </row>
    <row r="31611" spans="1:1">
      <c r="A31611" t="s">
        <v>33413</v>
      </c>
    </row>
    <row r="31612" spans="1:1">
      <c r="A31612" t="s">
        <v>33414</v>
      </c>
    </row>
    <row r="31613" spans="1:1">
      <c r="A31613" t="s">
        <v>33415</v>
      </c>
    </row>
    <row r="31614" spans="1:1">
      <c r="A31614" t="s">
        <v>33416</v>
      </c>
    </row>
    <row r="31615" spans="1:1">
      <c r="A31615" t="s">
        <v>33417</v>
      </c>
    </row>
    <row r="31616" spans="1:1">
      <c r="A31616" t="s">
        <v>33418</v>
      </c>
    </row>
    <row r="31617" spans="1:1">
      <c r="A31617" t="s">
        <v>33419</v>
      </c>
    </row>
    <row r="31618" spans="1:1">
      <c r="A31618" t="s">
        <v>33420</v>
      </c>
    </row>
    <row r="31619" spans="1:1">
      <c r="A31619" t="s">
        <v>33421</v>
      </c>
    </row>
    <row r="31620" spans="1:1">
      <c r="A31620" t="s">
        <v>33422</v>
      </c>
    </row>
    <row r="31621" spans="1:1">
      <c r="A31621" t="s">
        <v>33423</v>
      </c>
    </row>
    <row r="31622" spans="1:1">
      <c r="A31622" t="s">
        <v>33424</v>
      </c>
    </row>
    <row r="31623" spans="1:1">
      <c r="A31623" t="s">
        <v>33425</v>
      </c>
    </row>
    <row r="31624" spans="1:1">
      <c r="A31624" t="s">
        <v>33426</v>
      </c>
    </row>
    <row r="31625" spans="1:1">
      <c r="A31625" t="s">
        <v>33427</v>
      </c>
    </row>
    <row r="31626" spans="1:1">
      <c r="A31626" t="s">
        <v>33428</v>
      </c>
    </row>
    <row r="31627" spans="1:1">
      <c r="A31627" t="s">
        <v>33429</v>
      </c>
    </row>
    <row r="31628" spans="1:1">
      <c r="A31628" t="s">
        <v>33430</v>
      </c>
    </row>
    <row r="31629" spans="1:1">
      <c r="A31629" t="s">
        <v>33431</v>
      </c>
    </row>
    <row r="31630" spans="1:1">
      <c r="A31630" t="s">
        <v>33432</v>
      </c>
    </row>
    <row r="31631" spans="1:1">
      <c r="A31631" t="s">
        <v>33433</v>
      </c>
    </row>
    <row r="31632" spans="1:1">
      <c r="A31632" t="s">
        <v>33434</v>
      </c>
    </row>
    <row r="31633" spans="1:1">
      <c r="A31633" t="s">
        <v>33435</v>
      </c>
    </row>
    <row r="31634" spans="1:1">
      <c r="A31634" t="s">
        <v>33436</v>
      </c>
    </row>
    <row r="31635" spans="1:1">
      <c r="A31635" t="s">
        <v>33437</v>
      </c>
    </row>
    <row r="31636" spans="1:1">
      <c r="A31636" t="s">
        <v>33438</v>
      </c>
    </row>
    <row r="31637" spans="1:1">
      <c r="A31637" t="s">
        <v>33439</v>
      </c>
    </row>
    <row r="31638" spans="1:1">
      <c r="A31638" t="s">
        <v>33440</v>
      </c>
    </row>
    <row r="31639" spans="1:1">
      <c r="A31639" t="s">
        <v>33441</v>
      </c>
    </row>
    <row r="31640" spans="1:1">
      <c r="A31640" t="s">
        <v>33442</v>
      </c>
    </row>
    <row r="31641" spans="1:1">
      <c r="A31641" t="s">
        <v>33443</v>
      </c>
    </row>
    <row r="31642" spans="1:1">
      <c r="A31642" t="s">
        <v>33444</v>
      </c>
    </row>
    <row r="31643" spans="1:1">
      <c r="A31643" t="s">
        <v>33445</v>
      </c>
    </row>
    <row r="31644" spans="1:1">
      <c r="A31644" t="s">
        <v>33446</v>
      </c>
    </row>
    <row r="31645" spans="1:1">
      <c r="A31645" t="s">
        <v>33447</v>
      </c>
    </row>
    <row r="31646" spans="1:1">
      <c r="A31646" t="s">
        <v>33448</v>
      </c>
    </row>
    <row r="31647" spans="1:1">
      <c r="A31647" t="s">
        <v>33449</v>
      </c>
    </row>
    <row r="31648" spans="1:1">
      <c r="A31648" t="s">
        <v>33450</v>
      </c>
    </row>
    <row r="31649" spans="1:1">
      <c r="A31649" t="s">
        <v>33451</v>
      </c>
    </row>
    <row r="31650" spans="1:1">
      <c r="A31650" t="s">
        <v>33452</v>
      </c>
    </row>
    <row r="31651" spans="1:1">
      <c r="A31651" t="s">
        <v>33453</v>
      </c>
    </row>
    <row r="31652" spans="1:1">
      <c r="A31652" t="s">
        <v>33454</v>
      </c>
    </row>
    <row r="31653" spans="1:1">
      <c r="A31653" t="s">
        <v>33455</v>
      </c>
    </row>
    <row r="31654" spans="1:1">
      <c r="A31654" t="s">
        <v>33456</v>
      </c>
    </row>
    <row r="31655" spans="1:1">
      <c r="A31655" t="s">
        <v>33457</v>
      </c>
    </row>
    <row r="31656" spans="1:1">
      <c r="A31656" t="s">
        <v>33458</v>
      </c>
    </row>
    <row r="31657" spans="1:1">
      <c r="A31657" t="s">
        <v>33459</v>
      </c>
    </row>
    <row r="31658" spans="1:1">
      <c r="A31658" t="s">
        <v>33460</v>
      </c>
    </row>
    <row r="31659" spans="1:1">
      <c r="A31659" t="s">
        <v>33461</v>
      </c>
    </row>
    <row r="31660" spans="1:1">
      <c r="A31660" t="s">
        <v>33462</v>
      </c>
    </row>
    <row r="31661" spans="1:1">
      <c r="A31661" t="s">
        <v>33463</v>
      </c>
    </row>
    <row r="31662" spans="1:1">
      <c r="A31662" t="s">
        <v>33464</v>
      </c>
    </row>
    <row r="31663" spans="1:1">
      <c r="A31663" t="s">
        <v>33465</v>
      </c>
    </row>
    <row r="31664" spans="1:1">
      <c r="A31664" t="s">
        <v>33466</v>
      </c>
    </row>
    <row r="31665" spans="1:1">
      <c r="A31665" t="s">
        <v>33467</v>
      </c>
    </row>
    <row r="31666" spans="1:1">
      <c r="A31666" t="s">
        <v>33468</v>
      </c>
    </row>
    <row r="31667" spans="1:1">
      <c r="A31667" t="s">
        <v>33469</v>
      </c>
    </row>
    <row r="31668" spans="1:1">
      <c r="A31668" t="s">
        <v>33470</v>
      </c>
    </row>
    <row r="31669" spans="1:1">
      <c r="A31669" t="s">
        <v>33471</v>
      </c>
    </row>
    <row r="31670" spans="1:1">
      <c r="A31670" t="s">
        <v>33472</v>
      </c>
    </row>
    <row r="31671" spans="1:1">
      <c r="A31671" t="s">
        <v>33473</v>
      </c>
    </row>
    <row r="31672" spans="1:1">
      <c r="A31672" t="s">
        <v>33474</v>
      </c>
    </row>
    <row r="31673" spans="1:1">
      <c r="A31673" t="s">
        <v>33475</v>
      </c>
    </row>
    <row r="31674" spans="1:1">
      <c r="A31674" t="s">
        <v>33476</v>
      </c>
    </row>
    <row r="31675" spans="1:1">
      <c r="A31675" t="s">
        <v>33477</v>
      </c>
    </row>
    <row r="31676" spans="1:1">
      <c r="A31676" t="s">
        <v>33478</v>
      </c>
    </row>
    <row r="31677" spans="1:1">
      <c r="A31677" t="s">
        <v>33479</v>
      </c>
    </row>
    <row r="31678" spans="1:1">
      <c r="A31678" t="s">
        <v>33480</v>
      </c>
    </row>
    <row r="31679" spans="1:1">
      <c r="A31679" t="s">
        <v>33481</v>
      </c>
    </row>
    <row r="31680" spans="1:1">
      <c r="A31680" t="s">
        <v>33482</v>
      </c>
    </row>
    <row r="31681" spans="1:1">
      <c r="A31681" t="s">
        <v>33483</v>
      </c>
    </row>
    <row r="31682" spans="1:1">
      <c r="A31682" t="s">
        <v>33484</v>
      </c>
    </row>
    <row r="31683" spans="1:1">
      <c r="A31683" t="s">
        <v>33485</v>
      </c>
    </row>
    <row r="31684" spans="1:1">
      <c r="A31684" t="s">
        <v>33486</v>
      </c>
    </row>
    <row r="31685" spans="1:1">
      <c r="A31685" t="s">
        <v>33487</v>
      </c>
    </row>
    <row r="31686" spans="1:1">
      <c r="A31686" t="s">
        <v>33488</v>
      </c>
    </row>
    <row r="31687" spans="1:1">
      <c r="A31687" t="s">
        <v>33489</v>
      </c>
    </row>
    <row r="31688" spans="1:1">
      <c r="A31688" t="s">
        <v>33490</v>
      </c>
    </row>
    <row r="31689" spans="1:1">
      <c r="A31689" t="s">
        <v>33491</v>
      </c>
    </row>
    <row r="31690" spans="1:1">
      <c r="A31690" t="s">
        <v>33492</v>
      </c>
    </row>
    <row r="31691" spans="1:1">
      <c r="A31691" t="s">
        <v>33493</v>
      </c>
    </row>
    <row r="31692" spans="1:1">
      <c r="A31692" t="s">
        <v>33494</v>
      </c>
    </row>
    <row r="31693" spans="1:1">
      <c r="A31693" t="s">
        <v>33495</v>
      </c>
    </row>
    <row r="31694" spans="1:1">
      <c r="A31694" t="s">
        <v>33496</v>
      </c>
    </row>
    <row r="31695" spans="1:1">
      <c r="A31695" t="s">
        <v>33497</v>
      </c>
    </row>
    <row r="31696" spans="1:1">
      <c r="A31696" t="s">
        <v>33498</v>
      </c>
    </row>
    <row r="31697" spans="1:1">
      <c r="A31697" t="s">
        <v>33499</v>
      </c>
    </row>
    <row r="31698" spans="1:1">
      <c r="A31698" t="s">
        <v>33500</v>
      </c>
    </row>
    <row r="31699" spans="1:1">
      <c r="A31699" t="s">
        <v>33501</v>
      </c>
    </row>
    <row r="31700" spans="1:1">
      <c r="A31700" t="s">
        <v>33502</v>
      </c>
    </row>
    <row r="31701" spans="1:1">
      <c r="A31701" t="s">
        <v>33503</v>
      </c>
    </row>
    <row r="31702" spans="1:1">
      <c r="A31702" t="s">
        <v>33504</v>
      </c>
    </row>
    <row r="31703" spans="1:1">
      <c r="A31703" t="s">
        <v>33505</v>
      </c>
    </row>
    <row r="31704" spans="1:1">
      <c r="A31704" t="s">
        <v>33506</v>
      </c>
    </row>
    <row r="31705" spans="1:1">
      <c r="A31705" t="s">
        <v>33507</v>
      </c>
    </row>
    <row r="31706" spans="1:1">
      <c r="A31706" t="s">
        <v>33508</v>
      </c>
    </row>
    <row r="31707" spans="1:1">
      <c r="A31707" t="s">
        <v>33509</v>
      </c>
    </row>
    <row r="31708" spans="1:1">
      <c r="A31708" t="s">
        <v>33510</v>
      </c>
    </row>
    <row r="31709" spans="1:1">
      <c r="A31709" t="s">
        <v>33511</v>
      </c>
    </row>
    <row r="31710" spans="1:1">
      <c r="A31710" t="s">
        <v>33512</v>
      </c>
    </row>
    <row r="31711" spans="1:1">
      <c r="A31711" t="s">
        <v>33513</v>
      </c>
    </row>
    <row r="31712" spans="1:1">
      <c r="A31712" t="s">
        <v>33514</v>
      </c>
    </row>
    <row r="31713" spans="1:1">
      <c r="A31713" t="s">
        <v>33515</v>
      </c>
    </row>
    <row r="31714" spans="1:1">
      <c r="A31714" t="s">
        <v>33516</v>
      </c>
    </row>
    <row r="31715" spans="1:1">
      <c r="A31715" t="s">
        <v>33517</v>
      </c>
    </row>
    <row r="31716" spans="1:1">
      <c r="A31716" t="s">
        <v>33518</v>
      </c>
    </row>
    <row r="31717" spans="1:1">
      <c r="A31717" t="s">
        <v>33519</v>
      </c>
    </row>
    <row r="31718" spans="1:1">
      <c r="A31718" t="s">
        <v>33520</v>
      </c>
    </row>
    <row r="31719" spans="1:1">
      <c r="A31719" t="s">
        <v>33521</v>
      </c>
    </row>
    <row r="31720" spans="1:1">
      <c r="A31720" t="s">
        <v>33522</v>
      </c>
    </row>
    <row r="31721" spans="1:1">
      <c r="A31721" t="s">
        <v>33523</v>
      </c>
    </row>
    <row r="31722" spans="1:1">
      <c r="A31722" t="s">
        <v>33524</v>
      </c>
    </row>
    <row r="31723" spans="1:1">
      <c r="A31723" t="s">
        <v>33525</v>
      </c>
    </row>
    <row r="31724" spans="1:1">
      <c r="A31724" t="s">
        <v>33526</v>
      </c>
    </row>
    <row r="31725" spans="1:1">
      <c r="A31725" t="s">
        <v>33527</v>
      </c>
    </row>
    <row r="31726" spans="1:1">
      <c r="A31726" t="s">
        <v>33528</v>
      </c>
    </row>
    <row r="31727" spans="1:1">
      <c r="A31727" t="s">
        <v>33529</v>
      </c>
    </row>
    <row r="31728" spans="1:1">
      <c r="A31728" t="s">
        <v>33530</v>
      </c>
    </row>
    <row r="31729" spans="1:1">
      <c r="A31729" t="s">
        <v>33531</v>
      </c>
    </row>
    <row r="31730" spans="1:1">
      <c r="A31730" t="s">
        <v>33532</v>
      </c>
    </row>
    <row r="31731" spans="1:1">
      <c r="A31731" t="s">
        <v>33533</v>
      </c>
    </row>
    <row r="31732" spans="1:1">
      <c r="A31732" t="s">
        <v>33534</v>
      </c>
    </row>
    <row r="31733" spans="1:1">
      <c r="A31733" t="s">
        <v>33535</v>
      </c>
    </row>
    <row r="31734" spans="1:1">
      <c r="A31734" t="s">
        <v>33536</v>
      </c>
    </row>
    <row r="31735" spans="1:1">
      <c r="A31735" t="s">
        <v>33537</v>
      </c>
    </row>
    <row r="31736" spans="1:1">
      <c r="A31736" t="s">
        <v>33538</v>
      </c>
    </row>
    <row r="31737" spans="1:1">
      <c r="A31737" t="s">
        <v>33539</v>
      </c>
    </row>
    <row r="31738" spans="1:1">
      <c r="A31738" t="s">
        <v>33540</v>
      </c>
    </row>
    <row r="31739" spans="1:1">
      <c r="A31739" t="s">
        <v>33541</v>
      </c>
    </row>
    <row r="31740" spans="1:1">
      <c r="A31740" t="s">
        <v>33542</v>
      </c>
    </row>
    <row r="31741" spans="1:1">
      <c r="A31741" t="s">
        <v>33543</v>
      </c>
    </row>
    <row r="31742" spans="1:1">
      <c r="A31742" t="s">
        <v>33544</v>
      </c>
    </row>
    <row r="31743" spans="1:1">
      <c r="A31743" t="s">
        <v>33545</v>
      </c>
    </row>
    <row r="31744" spans="1:1">
      <c r="A31744" t="s">
        <v>33546</v>
      </c>
    </row>
    <row r="31745" spans="1:1">
      <c r="A31745" t="s">
        <v>33547</v>
      </c>
    </row>
    <row r="31746" spans="1:1">
      <c r="A31746" t="s">
        <v>33548</v>
      </c>
    </row>
    <row r="31747" spans="1:1">
      <c r="A31747" t="s">
        <v>33549</v>
      </c>
    </row>
    <row r="31748" spans="1:1">
      <c r="A31748" t="s">
        <v>33550</v>
      </c>
    </row>
    <row r="31749" spans="1:1">
      <c r="A31749" t="s">
        <v>33551</v>
      </c>
    </row>
    <row r="31750" spans="1:1">
      <c r="A31750" t="s">
        <v>33552</v>
      </c>
    </row>
    <row r="31751" spans="1:1">
      <c r="A31751" t="s">
        <v>33553</v>
      </c>
    </row>
    <row r="31752" spans="1:1">
      <c r="A31752" t="s">
        <v>33554</v>
      </c>
    </row>
    <row r="31753" spans="1:1">
      <c r="A31753" t="s">
        <v>33555</v>
      </c>
    </row>
    <row r="31754" spans="1:1">
      <c r="A31754" t="s">
        <v>33556</v>
      </c>
    </row>
    <row r="31755" spans="1:1">
      <c r="A31755" t="s">
        <v>33557</v>
      </c>
    </row>
    <row r="31756" spans="1:1">
      <c r="A31756" t="s">
        <v>33558</v>
      </c>
    </row>
    <row r="31757" spans="1:1">
      <c r="A31757" t="s">
        <v>33559</v>
      </c>
    </row>
    <row r="31758" spans="1:1">
      <c r="A31758" t="s">
        <v>33560</v>
      </c>
    </row>
    <row r="31759" spans="1:1">
      <c r="A31759" t="s">
        <v>33561</v>
      </c>
    </row>
    <row r="31760" spans="1:1">
      <c r="A31760" t="s">
        <v>33562</v>
      </c>
    </row>
    <row r="31761" spans="1:1">
      <c r="A31761" t="s">
        <v>33563</v>
      </c>
    </row>
    <row r="31762" spans="1:1">
      <c r="A31762" t="s">
        <v>33564</v>
      </c>
    </row>
    <row r="31763" spans="1:1">
      <c r="A31763" t="s">
        <v>33565</v>
      </c>
    </row>
    <row r="31764" spans="1:1">
      <c r="A31764" t="s">
        <v>33566</v>
      </c>
    </row>
    <row r="31765" spans="1:1">
      <c r="A31765" t="s">
        <v>33567</v>
      </c>
    </row>
    <row r="31766" spans="1:1">
      <c r="A31766" t="s">
        <v>33568</v>
      </c>
    </row>
    <row r="31767" spans="1:1">
      <c r="A31767" t="s">
        <v>33569</v>
      </c>
    </row>
    <row r="31768" spans="1:1">
      <c r="A31768" t="s">
        <v>33570</v>
      </c>
    </row>
    <row r="31769" spans="1:1">
      <c r="A31769" t="s">
        <v>33571</v>
      </c>
    </row>
    <row r="31770" spans="1:1">
      <c r="A31770" t="s">
        <v>33572</v>
      </c>
    </row>
    <row r="31771" spans="1:1">
      <c r="A31771" t="s">
        <v>33573</v>
      </c>
    </row>
    <row r="31772" spans="1:1">
      <c r="A31772" t="s">
        <v>33574</v>
      </c>
    </row>
    <row r="31773" spans="1:1">
      <c r="A31773" t="s">
        <v>33575</v>
      </c>
    </row>
    <row r="31774" spans="1:1">
      <c r="A31774" t="s">
        <v>33576</v>
      </c>
    </row>
    <row r="31775" spans="1:1">
      <c r="A31775" t="s">
        <v>33577</v>
      </c>
    </row>
    <row r="31776" spans="1:1">
      <c r="A31776" t="s">
        <v>33578</v>
      </c>
    </row>
    <row r="31777" spans="1:1">
      <c r="A31777" t="s">
        <v>33579</v>
      </c>
    </row>
    <row r="31778" spans="1:1">
      <c r="A31778" t="s">
        <v>33580</v>
      </c>
    </row>
    <row r="31779" spans="1:1">
      <c r="A31779" t="s">
        <v>33581</v>
      </c>
    </row>
    <row r="31780" spans="1:1">
      <c r="A31780" t="s">
        <v>33582</v>
      </c>
    </row>
    <row r="31781" spans="1:1">
      <c r="A31781" t="s">
        <v>33583</v>
      </c>
    </row>
    <row r="31782" spans="1:1">
      <c r="A31782" t="s">
        <v>33584</v>
      </c>
    </row>
    <row r="31783" spans="1:1">
      <c r="A31783" t="s">
        <v>33585</v>
      </c>
    </row>
    <row r="31784" spans="1:1">
      <c r="A31784" t="s">
        <v>33586</v>
      </c>
    </row>
    <row r="31785" spans="1:1">
      <c r="A31785" t="s">
        <v>33587</v>
      </c>
    </row>
    <row r="31786" spans="1:1">
      <c r="A31786" t="s">
        <v>33588</v>
      </c>
    </row>
    <row r="31787" spans="1:1">
      <c r="A31787" t="s">
        <v>33589</v>
      </c>
    </row>
    <row r="31788" spans="1:1">
      <c r="A31788" t="s">
        <v>33590</v>
      </c>
    </row>
    <row r="31789" spans="1:1">
      <c r="A31789" t="s">
        <v>33591</v>
      </c>
    </row>
    <row r="31790" spans="1:1">
      <c r="A31790" t="s">
        <v>33592</v>
      </c>
    </row>
    <row r="31791" spans="1:1">
      <c r="A31791" t="s">
        <v>33593</v>
      </c>
    </row>
    <row r="31792" spans="1:1">
      <c r="A31792" t="s">
        <v>33594</v>
      </c>
    </row>
    <row r="31793" spans="1:1">
      <c r="A31793" t="s">
        <v>33595</v>
      </c>
    </row>
    <row r="31794" spans="1:1">
      <c r="A31794" t="s">
        <v>33596</v>
      </c>
    </row>
    <row r="31795" spans="1:1">
      <c r="A31795" t="s">
        <v>33597</v>
      </c>
    </row>
    <row r="31796" spans="1:1">
      <c r="A31796" t="s">
        <v>33598</v>
      </c>
    </row>
    <row r="31797" spans="1:1">
      <c r="A31797" t="s">
        <v>33599</v>
      </c>
    </row>
    <row r="31798" spans="1:1">
      <c r="A31798" t="s">
        <v>33600</v>
      </c>
    </row>
    <row r="31799" spans="1:1">
      <c r="A31799" t="s">
        <v>33601</v>
      </c>
    </row>
    <row r="31800" spans="1:1">
      <c r="A31800" t="s">
        <v>33602</v>
      </c>
    </row>
    <row r="31801" spans="1:1">
      <c r="A31801" t="s">
        <v>33603</v>
      </c>
    </row>
    <row r="31802" spans="1:1">
      <c r="A31802" t="s">
        <v>33604</v>
      </c>
    </row>
    <row r="31803" spans="1:1">
      <c r="A31803" t="s">
        <v>33605</v>
      </c>
    </row>
    <row r="31804" spans="1:1">
      <c r="A31804" t="s">
        <v>33606</v>
      </c>
    </row>
    <row r="31805" spans="1:1">
      <c r="A31805" t="s">
        <v>33607</v>
      </c>
    </row>
    <row r="31806" spans="1:1">
      <c r="A31806" t="s">
        <v>33608</v>
      </c>
    </row>
    <row r="31807" spans="1:1">
      <c r="A31807" t="s">
        <v>33609</v>
      </c>
    </row>
    <row r="31808" spans="1:1">
      <c r="A31808" t="s">
        <v>33610</v>
      </c>
    </row>
    <row r="31809" spans="1:1">
      <c r="A31809" t="s">
        <v>33611</v>
      </c>
    </row>
    <row r="31810" spans="1:1">
      <c r="A31810" t="s">
        <v>33612</v>
      </c>
    </row>
    <row r="31811" spans="1:1">
      <c r="A31811" t="s">
        <v>33613</v>
      </c>
    </row>
    <row r="31812" spans="1:1">
      <c r="A31812" t="s">
        <v>33614</v>
      </c>
    </row>
    <row r="31813" spans="1:1">
      <c r="A31813" t="s">
        <v>33615</v>
      </c>
    </row>
    <row r="31814" spans="1:1">
      <c r="A31814" t="s">
        <v>33616</v>
      </c>
    </row>
    <row r="31815" spans="1:1">
      <c r="A31815" t="s">
        <v>33617</v>
      </c>
    </row>
    <row r="31816" spans="1:1">
      <c r="A31816" t="s">
        <v>33618</v>
      </c>
    </row>
    <row r="31817" spans="1:1">
      <c r="A31817" t="s">
        <v>33619</v>
      </c>
    </row>
    <row r="31818" spans="1:1">
      <c r="A31818" t="s">
        <v>33620</v>
      </c>
    </row>
    <row r="31819" spans="1:1">
      <c r="A31819" t="s">
        <v>33621</v>
      </c>
    </row>
    <row r="31820" spans="1:1">
      <c r="A31820" t="s">
        <v>33622</v>
      </c>
    </row>
    <row r="31821" spans="1:1">
      <c r="A31821" t="s">
        <v>33623</v>
      </c>
    </row>
    <row r="31822" spans="1:1">
      <c r="A31822" t="s">
        <v>33624</v>
      </c>
    </row>
    <row r="31823" spans="1:1">
      <c r="A31823" t="s">
        <v>33625</v>
      </c>
    </row>
    <row r="31824" spans="1:1">
      <c r="A31824" t="s">
        <v>33626</v>
      </c>
    </row>
    <row r="31825" spans="1:1">
      <c r="A31825" t="s">
        <v>33627</v>
      </c>
    </row>
    <row r="31826" spans="1:1">
      <c r="A31826" t="s">
        <v>33628</v>
      </c>
    </row>
    <row r="31827" spans="1:1">
      <c r="A31827" t="s">
        <v>33629</v>
      </c>
    </row>
    <row r="31828" spans="1:1">
      <c r="A31828" t="s">
        <v>33630</v>
      </c>
    </row>
    <row r="31829" spans="1:1">
      <c r="A31829" t="s">
        <v>33631</v>
      </c>
    </row>
    <row r="31830" spans="1:1">
      <c r="A31830" t="s">
        <v>33632</v>
      </c>
    </row>
    <row r="31831" spans="1:1">
      <c r="A31831" t="s">
        <v>33633</v>
      </c>
    </row>
    <row r="31832" spans="1:1">
      <c r="A31832" t="s">
        <v>33634</v>
      </c>
    </row>
    <row r="31833" spans="1:1">
      <c r="A31833" t="s">
        <v>33635</v>
      </c>
    </row>
    <row r="31834" spans="1:1">
      <c r="A31834" t="s">
        <v>33636</v>
      </c>
    </row>
    <row r="31835" spans="1:1">
      <c r="A31835" t="s">
        <v>33637</v>
      </c>
    </row>
    <row r="31836" spans="1:1">
      <c r="A31836" t="s">
        <v>33638</v>
      </c>
    </row>
    <row r="31837" spans="1:1">
      <c r="A31837" t="s">
        <v>33639</v>
      </c>
    </row>
    <row r="31838" spans="1:1">
      <c r="A31838" t="s">
        <v>33640</v>
      </c>
    </row>
    <row r="31839" spans="1:1">
      <c r="A31839" t="s">
        <v>33641</v>
      </c>
    </row>
    <row r="31840" spans="1:1">
      <c r="A31840" t="s">
        <v>33642</v>
      </c>
    </row>
    <row r="31841" spans="1:1">
      <c r="A31841" t="s">
        <v>33643</v>
      </c>
    </row>
    <row r="31842" spans="1:1">
      <c r="A31842" t="s">
        <v>33644</v>
      </c>
    </row>
    <row r="31843" spans="1:1">
      <c r="A31843" t="s">
        <v>33645</v>
      </c>
    </row>
    <row r="31844" spans="1:1">
      <c r="A31844" t="s">
        <v>33646</v>
      </c>
    </row>
    <row r="31845" spans="1:1">
      <c r="A31845" t="s">
        <v>33647</v>
      </c>
    </row>
    <row r="31846" spans="1:1">
      <c r="A31846" t="s">
        <v>33648</v>
      </c>
    </row>
    <row r="31847" spans="1:1">
      <c r="A31847" t="s">
        <v>33649</v>
      </c>
    </row>
    <row r="31848" spans="1:1">
      <c r="A31848" t="s">
        <v>33650</v>
      </c>
    </row>
    <row r="31849" spans="1:1">
      <c r="A31849" t="s">
        <v>33651</v>
      </c>
    </row>
    <row r="31850" spans="1:1">
      <c r="A31850" t="s">
        <v>33652</v>
      </c>
    </row>
    <row r="31851" spans="1:1">
      <c r="A31851" t="s">
        <v>33653</v>
      </c>
    </row>
    <row r="31852" spans="1:1">
      <c r="A31852" t="s">
        <v>33654</v>
      </c>
    </row>
    <row r="31853" spans="1:1">
      <c r="A31853" t="s">
        <v>33655</v>
      </c>
    </row>
    <row r="31854" spans="1:1">
      <c r="A31854" t="s">
        <v>33656</v>
      </c>
    </row>
    <row r="31855" spans="1:1">
      <c r="A31855" t="s">
        <v>33657</v>
      </c>
    </row>
    <row r="31856" spans="1:1">
      <c r="A31856" t="s">
        <v>33658</v>
      </c>
    </row>
    <row r="31857" spans="1:1">
      <c r="A31857" t="s">
        <v>33659</v>
      </c>
    </row>
    <row r="31858" spans="1:1">
      <c r="A31858" t="s">
        <v>33660</v>
      </c>
    </row>
    <row r="31859" spans="1:1">
      <c r="A31859" t="s">
        <v>33661</v>
      </c>
    </row>
    <row r="31860" spans="1:1">
      <c r="A31860" t="s">
        <v>33662</v>
      </c>
    </row>
    <row r="31861" spans="1:1">
      <c r="A31861" t="s">
        <v>33663</v>
      </c>
    </row>
    <row r="31862" spans="1:1">
      <c r="A31862" t="s">
        <v>33664</v>
      </c>
    </row>
    <row r="31863" spans="1:1">
      <c r="A31863" t="s">
        <v>33665</v>
      </c>
    </row>
    <row r="31864" spans="1:1">
      <c r="A31864" t="s">
        <v>33666</v>
      </c>
    </row>
    <row r="31865" spans="1:1">
      <c r="A31865" t="s">
        <v>33667</v>
      </c>
    </row>
    <row r="31866" spans="1:1">
      <c r="A31866" t="s">
        <v>33668</v>
      </c>
    </row>
    <row r="31867" spans="1:1">
      <c r="A31867" t="s">
        <v>33669</v>
      </c>
    </row>
    <row r="31868" spans="1:1">
      <c r="A31868" t="s">
        <v>33670</v>
      </c>
    </row>
    <row r="31869" spans="1:1">
      <c r="A31869" t="s">
        <v>33671</v>
      </c>
    </row>
    <row r="31870" spans="1:1">
      <c r="A31870" t="s">
        <v>33672</v>
      </c>
    </row>
    <row r="31871" spans="1:1">
      <c r="A31871" t="s">
        <v>33673</v>
      </c>
    </row>
    <row r="31872" spans="1:1">
      <c r="A31872" t="s">
        <v>33674</v>
      </c>
    </row>
    <row r="31873" spans="1:1">
      <c r="A31873" t="s">
        <v>33675</v>
      </c>
    </row>
    <row r="31874" spans="1:1">
      <c r="A31874" t="s">
        <v>33676</v>
      </c>
    </row>
    <row r="31875" spans="1:1">
      <c r="A31875" t="s">
        <v>33677</v>
      </c>
    </row>
    <row r="31876" spans="1:1">
      <c r="A31876" t="s">
        <v>33678</v>
      </c>
    </row>
    <row r="31877" spans="1:1">
      <c r="A31877" t="s">
        <v>33679</v>
      </c>
    </row>
    <row r="31878" spans="1:1">
      <c r="A31878" t="s">
        <v>33680</v>
      </c>
    </row>
    <row r="31879" spans="1:1">
      <c r="A31879" t="s">
        <v>33681</v>
      </c>
    </row>
    <row r="31880" spans="1:1">
      <c r="A31880" t="s">
        <v>33682</v>
      </c>
    </row>
    <row r="31881" spans="1:1">
      <c r="A31881" t="s">
        <v>33683</v>
      </c>
    </row>
    <row r="31882" spans="1:1">
      <c r="A31882" t="s">
        <v>33684</v>
      </c>
    </row>
    <row r="31883" spans="1:1">
      <c r="A31883" t="s">
        <v>33685</v>
      </c>
    </row>
    <row r="31884" spans="1:1">
      <c r="A31884" t="s">
        <v>33686</v>
      </c>
    </row>
    <row r="31885" spans="1:1">
      <c r="A31885" t="s">
        <v>33687</v>
      </c>
    </row>
    <row r="31886" spans="1:1">
      <c r="A31886" t="s">
        <v>33688</v>
      </c>
    </row>
    <row r="31887" spans="1:1">
      <c r="A31887" t="s">
        <v>33689</v>
      </c>
    </row>
    <row r="31888" spans="1:1">
      <c r="A31888" t="s">
        <v>33690</v>
      </c>
    </row>
    <row r="31889" spans="1:1">
      <c r="A31889" t="s">
        <v>33691</v>
      </c>
    </row>
    <row r="31890" spans="1:1">
      <c r="A31890" t="s">
        <v>33692</v>
      </c>
    </row>
    <row r="31891" spans="1:1">
      <c r="A31891" t="s">
        <v>33693</v>
      </c>
    </row>
    <row r="31892" spans="1:1">
      <c r="A31892" t="s">
        <v>33694</v>
      </c>
    </row>
    <row r="31893" spans="1:1">
      <c r="A31893" t="s">
        <v>33695</v>
      </c>
    </row>
    <row r="31894" spans="1:1">
      <c r="A31894" t="s">
        <v>33696</v>
      </c>
    </row>
    <row r="31895" spans="1:1">
      <c r="A31895" t="s">
        <v>33697</v>
      </c>
    </row>
    <row r="31896" spans="1:1">
      <c r="A31896" t="s">
        <v>33698</v>
      </c>
    </row>
    <row r="31897" spans="1:1">
      <c r="A31897" t="s">
        <v>33699</v>
      </c>
    </row>
    <row r="31898" spans="1:1">
      <c r="A31898" t="s">
        <v>33700</v>
      </c>
    </row>
    <row r="31899" spans="1:1">
      <c r="A31899" t="s">
        <v>33701</v>
      </c>
    </row>
    <row r="31900" spans="1:1">
      <c r="A31900" t="s">
        <v>33702</v>
      </c>
    </row>
    <row r="31901" spans="1:1">
      <c r="A31901" t="s">
        <v>33703</v>
      </c>
    </row>
    <row r="31902" spans="1:1">
      <c r="A31902" t="s">
        <v>33704</v>
      </c>
    </row>
    <row r="31903" spans="1:1">
      <c r="A31903" t="s">
        <v>33705</v>
      </c>
    </row>
    <row r="31904" spans="1:1">
      <c r="A31904" t="s">
        <v>33706</v>
      </c>
    </row>
    <row r="31905" spans="1:1">
      <c r="A31905" t="s">
        <v>33707</v>
      </c>
    </row>
    <row r="31906" spans="1:1">
      <c r="A31906" t="s">
        <v>33708</v>
      </c>
    </row>
    <row r="31907" spans="1:1">
      <c r="A31907" t="s">
        <v>33709</v>
      </c>
    </row>
    <row r="31908" spans="1:1">
      <c r="A31908" t="s">
        <v>33710</v>
      </c>
    </row>
    <row r="31909" spans="1:1">
      <c r="A31909" t="s">
        <v>33711</v>
      </c>
    </row>
    <row r="31910" spans="1:1">
      <c r="A31910" t="s">
        <v>33712</v>
      </c>
    </row>
    <row r="31911" spans="1:1">
      <c r="A31911" t="s">
        <v>33713</v>
      </c>
    </row>
    <row r="31912" spans="1:1">
      <c r="A31912" t="s">
        <v>33714</v>
      </c>
    </row>
    <row r="31913" spans="1:1">
      <c r="A31913" t="s">
        <v>33715</v>
      </c>
    </row>
    <row r="31914" spans="1:1">
      <c r="A31914" t="s">
        <v>33716</v>
      </c>
    </row>
    <row r="31915" spans="1:1">
      <c r="A31915" t="s">
        <v>33717</v>
      </c>
    </row>
    <row r="31916" spans="1:1">
      <c r="A31916" t="s">
        <v>33718</v>
      </c>
    </row>
    <row r="31917" spans="1:1">
      <c r="A31917" t="s">
        <v>33719</v>
      </c>
    </row>
    <row r="31918" spans="1:1">
      <c r="A31918" t="s">
        <v>33720</v>
      </c>
    </row>
    <row r="31919" spans="1:1">
      <c r="A31919" t="s">
        <v>33721</v>
      </c>
    </row>
    <row r="31920" spans="1:1">
      <c r="A31920" t="s">
        <v>33722</v>
      </c>
    </row>
    <row r="31921" spans="1:1">
      <c r="A31921" t="s">
        <v>33723</v>
      </c>
    </row>
    <row r="31922" spans="1:1">
      <c r="A31922" t="s">
        <v>33724</v>
      </c>
    </row>
    <row r="31923" spans="1:1">
      <c r="A31923" t="s">
        <v>33725</v>
      </c>
    </row>
    <row r="31924" spans="1:1">
      <c r="A31924" t="s">
        <v>33726</v>
      </c>
    </row>
    <row r="31925" spans="1:1">
      <c r="A31925" t="s">
        <v>33727</v>
      </c>
    </row>
    <row r="31926" spans="1:1">
      <c r="A31926" t="s">
        <v>33728</v>
      </c>
    </row>
    <row r="31927" spans="1:1">
      <c r="A31927" t="s">
        <v>33729</v>
      </c>
    </row>
    <row r="31928" spans="1:1">
      <c r="A31928" t="s">
        <v>33730</v>
      </c>
    </row>
    <row r="31929" spans="1:1">
      <c r="A31929" t="s">
        <v>33731</v>
      </c>
    </row>
    <row r="31930" spans="1:1">
      <c r="A31930" t="s">
        <v>33732</v>
      </c>
    </row>
    <row r="31931" spans="1:1">
      <c r="A31931" t="s">
        <v>33733</v>
      </c>
    </row>
    <row r="31932" spans="1:1">
      <c r="A31932" t="s">
        <v>33734</v>
      </c>
    </row>
    <row r="31933" spans="1:1">
      <c r="A31933" t="s">
        <v>33735</v>
      </c>
    </row>
    <row r="31934" spans="1:1">
      <c r="A31934" t="s">
        <v>33736</v>
      </c>
    </row>
    <row r="31935" spans="1:1">
      <c r="A31935" t="s">
        <v>33737</v>
      </c>
    </row>
    <row r="31936" spans="1:1">
      <c r="A31936" t="s">
        <v>33738</v>
      </c>
    </row>
    <row r="31937" spans="1:1">
      <c r="A31937" t="s">
        <v>33739</v>
      </c>
    </row>
    <row r="31938" spans="1:1">
      <c r="A31938" t="s">
        <v>33740</v>
      </c>
    </row>
    <row r="31939" spans="1:1">
      <c r="A31939" t="s">
        <v>33741</v>
      </c>
    </row>
    <row r="31940" spans="1:1">
      <c r="A31940" t="s">
        <v>33742</v>
      </c>
    </row>
    <row r="31941" spans="1:1">
      <c r="A31941" t="s">
        <v>33743</v>
      </c>
    </row>
    <row r="31942" spans="1:1">
      <c r="A31942" t="s">
        <v>33744</v>
      </c>
    </row>
    <row r="31943" spans="1:1">
      <c r="A31943" t="s">
        <v>33745</v>
      </c>
    </row>
    <row r="31944" spans="1:1">
      <c r="A31944" t="s">
        <v>33746</v>
      </c>
    </row>
    <row r="31945" spans="1:1">
      <c r="A31945" t="s">
        <v>33747</v>
      </c>
    </row>
    <row r="31946" spans="1:1">
      <c r="A31946" t="s">
        <v>33748</v>
      </c>
    </row>
    <row r="31947" spans="1:1">
      <c r="A31947" t="s">
        <v>33749</v>
      </c>
    </row>
    <row r="31948" spans="1:1">
      <c r="A31948" t="s">
        <v>33750</v>
      </c>
    </row>
    <row r="31949" spans="1:1">
      <c r="A31949" t="s">
        <v>33751</v>
      </c>
    </row>
    <row r="31950" spans="1:1">
      <c r="A31950" t="s">
        <v>33752</v>
      </c>
    </row>
    <row r="31951" spans="1:1">
      <c r="A31951" t="s">
        <v>33753</v>
      </c>
    </row>
    <row r="31952" spans="1:1">
      <c r="A31952" t="s">
        <v>33754</v>
      </c>
    </row>
    <row r="31953" spans="1:1">
      <c r="A31953" t="s">
        <v>33755</v>
      </c>
    </row>
    <row r="31954" spans="1:1">
      <c r="A31954" t="s">
        <v>33756</v>
      </c>
    </row>
    <row r="31955" spans="1:1">
      <c r="A31955" t="s">
        <v>33757</v>
      </c>
    </row>
    <row r="31956" spans="1:1">
      <c r="A31956" t="s">
        <v>33758</v>
      </c>
    </row>
    <row r="31957" spans="1:1">
      <c r="A31957" t="s">
        <v>33759</v>
      </c>
    </row>
    <row r="31958" spans="1:1">
      <c r="A31958" t="s">
        <v>33760</v>
      </c>
    </row>
    <row r="31959" spans="1:1">
      <c r="A31959" t="s">
        <v>33761</v>
      </c>
    </row>
    <row r="31960" spans="1:1">
      <c r="A31960" t="s">
        <v>33762</v>
      </c>
    </row>
    <row r="31961" spans="1:1">
      <c r="A31961" t="s">
        <v>33763</v>
      </c>
    </row>
    <row r="31962" spans="1:1">
      <c r="A31962" t="s">
        <v>33764</v>
      </c>
    </row>
    <row r="31963" spans="1:1">
      <c r="A31963" t="s">
        <v>33765</v>
      </c>
    </row>
    <row r="31964" spans="1:1">
      <c r="A31964" t="s">
        <v>33766</v>
      </c>
    </row>
    <row r="31965" spans="1:1">
      <c r="A31965" t="s">
        <v>33767</v>
      </c>
    </row>
    <row r="31966" spans="1:1">
      <c r="A31966" t="s">
        <v>33768</v>
      </c>
    </row>
    <row r="31967" spans="1:1">
      <c r="A31967" t="s">
        <v>33769</v>
      </c>
    </row>
    <row r="31968" spans="1:1">
      <c r="A31968" t="s">
        <v>33770</v>
      </c>
    </row>
    <row r="31969" spans="1:1">
      <c r="A31969" t="s">
        <v>33771</v>
      </c>
    </row>
    <row r="31970" spans="1:1">
      <c r="A31970" t="s">
        <v>33772</v>
      </c>
    </row>
    <row r="31971" spans="1:1">
      <c r="A31971" t="s">
        <v>33773</v>
      </c>
    </row>
    <row r="31972" spans="1:1">
      <c r="A31972" t="s">
        <v>33774</v>
      </c>
    </row>
    <row r="31973" spans="1:1">
      <c r="A31973" t="s">
        <v>33775</v>
      </c>
    </row>
    <row r="31974" spans="1:1">
      <c r="A31974" t="s">
        <v>33776</v>
      </c>
    </row>
    <row r="31975" spans="1:1">
      <c r="A31975" t="s">
        <v>33777</v>
      </c>
    </row>
    <row r="31976" spans="1:1">
      <c r="A31976" t="s">
        <v>33778</v>
      </c>
    </row>
    <row r="31977" spans="1:1">
      <c r="A31977" t="s">
        <v>33779</v>
      </c>
    </row>
    <row r="31978" spans="1:1">
      <c r="A31978" t="s">
        <v>33780</v>
      </c>
    </row>
    <row r="31979" spans="1:1">
      <c r="A31979" t="s">
        <v>33781</v>
      </c>
    </row>
    <row r="31980" spans="1:1">
      <c r="A31980" t="s">
        <v>33782</v>
      </c>
    </row>
    <row r="31981" spans="1:1">
      <c r="A31981" t="s">
        <v>33783</v>
      </c>
    </row>
    <row r="31982" spans="1:1">
      <c r="A31982" t="s">
        <v>33784</v>
      </c>
    </row>
    <row r="31983" spans="1:1">
      <c r="A31983" t="s">
        <v>33785</v>
      </c>
    </row>
    <row r="31984" spans="1:1">
      <c r="A31984" t="s">
        <v>33786</v>
      </c>
    </row>
    <row r="31985" spans="1:1">
      <c r="A31985" t="s">
        <v>33787</v>
      </c>
    </row>
    <row r="31986" spans="1:1">
      <c r="A31986" t="s">
        <v>33788</v>
      </c>
    </row>
    <row r="31987" spans="1:1">
      <c r="A31987" t="s">
        <v>33789</v>
      </c>
    </row>
    <row r="31988" spans="1:1">
      <c r="A31988" t="s">
        <v>33790</v>
      </c>
    </row>
    <row r="31989" spans="1:1">
      <c r="A31989" t="s">
        <v>33791</v>
      </c>
    </row>
    <row r="31990" spans="1:1">
      <c r="A31990" t="s">
        <v>33792</v>
      </c>
    </row>
    <row r="31991" spans="1:1">
      <c r="A31991" t="s">
        <v>33793</v>
      </c>
    </row>
    <row r="31992" spans="1:1">
      <c r="A31992" t="s">
        <v>33794</v>
      </c>
    </row>
    <row r="31993" spans="1:1">
      <c r="A31993" t="s">
        <v>33795</v>
      </c>
    </row>
    <row r="31994" spans="1:1">
      <c r="A31994" t="s">
        <v>33796</v>
      </c>
    </row>
    <row r="31995" spans="1:1">
      <c r="A31995" t="s">
        <v>33797</v>
      </c>
    </row>
    <row r="31996" spans="1:1">
      <c r="A31996" t="s">
        <v>33798</v>
      </c>
    </row>
    <row r="31997" spans="1:1">
      <c r="A31997" t="s">
        <v>33799</v>
      </c>
    </row>
    <row r="31998" spans="1:1">
      <c r="A31998" t="s">
        <v>33800</v>
      </c>
    </row>
    <row r="31999" spans="1:1">
      <c r="A31999" t="s">
        <v>33801</v>
      </c>
    </row>
    <row r="32000" spans="1:1">
      <c r="A32000" t="s">
        <v>33802</v>
      </c>
    </row>
    <row r="32001" spans="1:1">
      <c r="A32001" t="s">
        <v>33803</v>
      </c>
    </row>
    <row r="32002" spans="1:1">
      <c r="A32002" t="s">
        <v>33804</v>
      </c>
    </row>
    <row r="32003" spans="1:1">
      <c r="A32003" t="s">
        <v>33805</v>
      </c>
    </row>
    <row r="32004" spans="1:1">
      <c r="A32004" t="s">
        <v>33806</v>
      </c>
    </row>
    <row r="32005" spans="1:1">
      <c r="A32005" t="s">
        <v>33807</v>
      </c>
    </row>
    <row r="32006" spans="1:1">
      <c r="A32006" t="s">
        <v>33808</v>
      </c>
    </row>
    <row r="32007" spans="1:1">
      <c r="A32007" t="s">
        <v>33809</v>
      </c>
    </row>
    <row r="32008" spans="1:1">
      <c r="A32008" t="s">
        <v>33810</v>
      </c>
    </row>
    <row r="32009" spans="1:1">
      <c r="A32009" t="s">
        <v>33811</v>
      </c>
    </row>
    <row r="32010" spans="1:1">
      <c r="A32010" t="s">
        <v>33812</v>
      </c>
    </row>
    <row r="32011" spans="1:1">
      <c r="A32011" t="s">
        <v>33813</v>
      </c>
    </row>
    <row r="32012" spans="1:1">
      <c r="A32012" t="s">
        <v>33814</v>
      </c>
    </row>
    <row r="32013" spans="1:1">
      <c r="A32013" t="s">
        <v>33815</v>
      </c>
    </row>
    <row r="32014" spans="1:1">
      <c r="A32014" t="s">
        <v>33816</v>
      </c>
    </row>
    <row r="32015" spans="1:1">
      <c r="A32015" t="s">
        <v>33817</v>
      </c>
    </row>
    <row r="32016" spans="1:1">
      <c r="A32016" t="s">
        <v>33818</v>
      </c>
    </row>
    <row r="32017" spans="1:1">
      <c r="A32017" t="s">
        <v>33819</v>
      </c>
    </row>
    <row r="32018" spans="1:1">
      <c r="A32018" t="s">
        <v>33820</v>
      </c>
    </row>
    <row r="32019" spans="1:1">
      <c r="A32019" t="s">
        <v>33821</v>
      </c>
    </row>
    <row r="32020" spans="1:1">
      <c r="A32020" t="s">
        <v>33822</v>
      </c>
    </row>
    <row r="32021" spans="1:1">
      <c r="A32021" t="s">
        <v>33823</v>
      </c>
    </row>
    <row r="32022" spans="1:1">
      <c r="A32022" t="s">
        <v>33824</v>
      </c>
    </row>
    <row r="32023" spans="1:1">
      <c r="A32023" t="s">
        <v>33825</v>
      </c>
    </row>
    <row r="32024" spans="1:1">
      <c r="A32024" t="s">
        <v>33826</v>
      </c>
    </row>
    <row r="32025" spans="1:1">
      <c r="A32025" t="s">
        <v>33827</v>
      </c>
    </row>
    <row r="32026" spans="1:1">
      <c r="A32026" t="s">
        <v>33828</v>
      </c>
    </row>
    <row r="32027" spans="1:1">
      <c r="A32027" t="s">
        <v>33829</v>
      </c>
    </row>
    <row r="32028" spans="1:1">
      <c r="A32028" t="s">
        <v>33830</v>
      </c>
    </row>
    <row r="32029" spans="1:1">
      <c r="A32029" t="s">
        <v>33831</v>
      </c>
    </row>
    <row r="32030" spans="1:1">
      <c r="A32030" t="s">
        <v>33832</v>
      </c>
    </row>
    <row r="32031" spans="1:1">
      <c r="A32031" t="s">
        <v>33833</v>
      </c>
    </row>
    <row r="32032" spans="1:1">
      <c r="A32032" t="s">
        <v>33834</v>
      </c>
    </row>
    <row r="32033" spans="1:1">
      <c r="A32033" t="s">
        <v>33835</v>
      </c>
    </row>
    <row r="32034" spans="1:1">
      <c r="A32034" t="s">
        <v>33836</v>
      </c>
    </row>
    <row r="32035" spans="1:1">
      <c r="A32035" t="s">
        <v>33837</v>
      </c>
    </row>
    <row r="32036" spans="1:1">
      <c r="A32036" t="s">
        <v>33838</v>
      </c>
    </row>
    <row r="32037" spans="1:1">
      <c r="A32037" t="s">
        <v>33839</v>
      </c>
    </row>
    <row r="32038" spans="1:1">
      <c r="A32038" t="s">
        <v>33840</v>
      </c>
    </row>
    <row r="32039" spans="1:1">
      <c r="A32039" t="s">
        <v>33841</v>
      </c>
    </row>
    <row r="32040" spans="1:1">
      <c r="A32040" t="s">
        <v>33842</v>
      </c>
    </row>
    <row r="32041" spans="1:1">
      <c r="A32041" t="s">
        <v>33843</v>
      </c>
    </row>
    <row r="32042" spans="1:1">
      <c r="A32042" t="s">
        <v>33844</v>
      </c>
    </row>
    <row r="32043" spans="1:1">
      <c r="A32043" t="s">
        <v>33845</v>
      </c>
    </row>
    <row r="32044" spans="1:1">
      <c r="A32044" t="s">
        <v>33846</v>
      </c>
    </row>
    <row r="32045" spans="1:1">
      <c r="A32045" t="s">
        <v>33847</v>
      </c>
    </row>
    <row r="32046" spans="1:1">
      <c r="A32046" t="s">
        <v>33848</v>
      </c>
    </row>
    <row r="32047" spans="1:1">
      <c r="A32047" t="s">
        <v>33849</v>
      </c>
    </row>
    <row r="32048" spans="1:1">
      <c r="A32048" t="s">
        <v>33850</v>
      </c>
    </row>
    <row r="32049" spans="1:1">
      <c r="A32049" t="s">
        <v>33851</v>
      </c>
    </row>
    <row r="32050" spans="1:1">
      <c r="A32050" t="s">
        <v>33852</v>
      </c>
    </row>
    <row r="32051" spans="1:1">
      <c r="A32051" t="s">
        <v>33853</v>
      </c>
    </row>
    <row r="32052" spans="1:1">
      <c r="A32052" t="s">
        <v>33854</v>
      </c>
    </row>
    <row r="32053" spans="1:1">
      <c r="A32053" t="s">
        <v>33855</v>
      </c>
    </row>
    <row r="32054" spans="1:1">
      <c r="A32054" t="s">
        <v>33856</v>
      </c>
    </row>
    <row r="32055" spans="1:1">
      <c r="A32055" t="s">
        <v>33857</v>
      </c>
    </row>
    <row r="32056" spans="1:1">
      <c r="A32056" t="s">
        <v>33858</v>
      </c>
    </row>
    <row r="32057" spans="1:1">
      <c r="A32057" t="s">
        <v>33859</v>
      </c>
    </row>
    <row r="32058" spans="1:1">
      <c r="A32058" t="s">
        <v>33860</v>
      </c>
    </row>
    <row r="32059" spans="1:1">
      <c r="A32059" t="s">
        <v>33861</v>
      </c>
    </row>
    <row r="32060" spans="1:1">
      <c r="A32060" t="s">
        <v>33862</v>
      </c>
    </row>
    <row r="32061" spans="1:1">
      <c r="A32061" t="s">
        <v>33863</v>
      </c>
    </row>
    <row r="32062" spans="1:1">
      <c r="A32062" t="s">
        <v>33864</v>
      </c>
    </row>
    <row r="32063" spans="1:1">
      <c r="A32063" t="s">
        <v>33865</v>
      </c>
    </row>
    <row r="32064" spans="1:1">
      <c r="A32064" t="s">
        <v>33866</v>
      </c>
    </row>
    <row r="32065" spans="1:1">
      <c r="A32065" t="s">
        <v>33867</v>
      </c>
    </row>
    <row r="32066" spans="1:1">
      <c r="A32066" t="s">
        <v>33868</v>
      </c>
    </row>
    <row r="32067" spans="1:1">
      <c r="A32067" t="s">
        <v>33869</v>
      </c>
    </row>
    <row r="32068" spans="1:1">
      <c r="A32068" t="s">
        <v>33870</v>
      </c>
    </row>
    <row r="32069" spans="1:1">
      <c r="A32069" t="s">
        <v>33871</v>
      </c>
    </row>
    <row r="32070" spans="1:1">
      <c r="A32070" t="s">
        <v>33872</v>
      </c>
    </row>
    <row r="32071" spans="1:1">
      <c r="A32071" t="s">
        <v>33873</v>
      </c>
    </row>
    <row r="32072" spans="1:1">
      <c r="A32072" t="s">
        <v>33874</v>
      </c>
    </row>
    <row r="32073" spans="1:1">
      <c r="A32073" t="s">
        <v>33875</v>
      </c>
    </row>
    <row r="32074" spans="1:1">
      <c r="A32074" t="s">
        <v>33876</v>
      </c>
    </row>
    <row r="32075" spans="1:1">
      <c r="A32075" t="s">
        <v>33877</v>
      </c>
    </row>
    <row r="32076" spans="1:1">
      <c r="A32076" t="s">
        <v>33878</v>
      </c>
    </row>
    <row r="32077" spans="1:1">
      <c r="A32077" t="s">
        <v>33879</v>
      </c>
    </row>
    <row r="32078" spans="1:1">
      <c r="A32078" t="s">
        <v>33880</v>
      </c>
    </row>
    <row r="32079" spans="1:1">
      <c r="A32079" t="s">
        <v>33881</v>
      </c>
    </row>
    <row r="32080" spans="1:1">
      <c r="A32080" t="s">
        <v>33882</v>
      </c>
    </row>
    <row r="32081" spans="1:1">
      <c r="A32081" t="s">
        <v>33883</v>
      </c>
    </row>
    <row r="32082" spans="1:1">
      <c r="A32082" t="s">
        <v>33884</v>
      </c>
    </row>
    <row r="32083" spans="1:1">
      <c r="A32083" t="s">
        <v>33885</v>
      </c>
    </row>
    <row r="32084" spans="1:1">
      <c r="A32084" t="s">
        <v>33886</v>
      </c>
    </row>
    <row r="32085" spans="1:1">
      <c r="A32085" t="s">
        <v>33887</v>
      </c>
    </row>
    <row r="32086" spans="1:1">
      <c r="A32086" t="s">
        <v>33888</v>
      </c>
    </row>
    <row r="32087" spans="1:1">
      <c r="A32087" t="s">
        <v>33889</v>
      </c>
    </row>
    <row r="32088" spans="1:1">
      <c r="A32088" t="s">
        <v>33890</v>
      </c>
    </row>
    <row r="32089" spans="1:1">
      <c r="A32089" t="s">
        <v>33891</v>
      </c>
    </row>
    <row r="32090" spans="1:1">
      <c r="A32090" t="s">
        <v>33892</v>
      </c>
    </row>
    <row r="32091" spans="1:1">
      <c r="A32091" t="s">
        <v>33893</v>
      </c>
    </row>
    <row r="32092" spans="1:1">
      <c r="A32092" t="s">
        <v>33894</v>
      </c>
    </row>
    <row r="32093" spans="1:1">
      <c r="A32093" t="s">
        <v>33895</v>
      </c>
    </row>
    <row r="32094" spans="1:1">
      <c r="A32094" t="s">
        <v>33896</v>
      </c>
    </row>
    <row r="32095" spans="1:1">
      <c r="A32095" t="s">
        <v>33897</v>
      </c>
    </row>
    <row r="32096" spans="1:1">
      <c r="A32096" t="s">
        <v>33898</v>
      </c>
    </row>
    <row r="32097" spans="1:1">
      <c r="A32097" t="s">
        <v>33899</v>
      </c>
    </row>
    <row r="32098" spans="1:1">
      <c r="A32098" t="s">
        <v>33900</v>
      </c>
    </row>
    <row r="32099" spans="1:1">
      <c r="A32099" t="s">
        <v>33901</v>
      </c>
    </row>
    <row r="32100" spans="1:1">
      <c r="A32100" t="s">
        <v>33902</v>
      </c>
    </row>
    <row r="32101" spans="1:1">
      <c r="A32101" t="s">
        <v>33903</v>
      </c>
    </row>
    <row r="32102" spans="1:1">
      <c r="A32102" t="s">
        <v>33904</v>
      </c>
    </row>
    <row r="32103" spans="1:1">
      <c r="A32103" t="s">
        <v>33905</v>
      </c>
    </row>
    <row r="32104" spans="1:1">
      <c r="A32104" t="s">
        <v>33906</v>
      </c>
    </row>
    <row r="32105" spans="1:1">
      <c r="A32105" t="s">
        <v>33907</v>
      </c>
    </row>
    <row r="32106" spans="1:1">
      <c r="A32106" t="s">
        <v>33908</v>
      </c>
    </row>
    <row r="32107" spans="1:1">
      <c r="A32107" t="s">
        <v>33909</v>
      </c>
    </row>
    <row r="32108" spans="1:1">
      <c r="A32108" t="s">
        <v>33910</v>
      </c>
    </row>
    <row r="32109" spans="1:1">
      <c r="A32109" t="s">
        <v>33911</v>
      </c>
    </row>
    <row r="32110" spans="1:1">
      <c r="A32110" t="s">
        <v>33912</v>
      </c>
    </row>
    <row r="32111" spans="1:1">
      <c r="A32111" t="s">
        <v>33913</v>
      </c>
    </row>
    <row r="32112" spans="1:1">
      <c r="A32112" t="s">
        <v>33914</v>
      </c>
    </row>
    <row r="32113" spans="1:1">
      <c r="A32113" t="s">
        <v>33915</v>
      </c>
    </row>
    <row r="32114" spans="1:1">
      <c r="A32114" t="s">
        <v>33916</v>
      </c>
    </row>
    <row r="32115" spans="1:1">
      <c r="A32115" t="s">
        <v>33917</v>
      </c>
    </row>
    <row r="32116" spans="1:1">
      <c r="A32116" t="s">
        <v>33918</v>
      </c>
    </row>
    <row r="32117" spans="1:1">
      <c r="A32117" t="s">
        <v>33919</v>
      </c>
    </row>
    <row r="32118" spans="1:1">
      <c r="A32118" t="s">
        <v>33920</v>
      </c>
    </row>
    <row r="32119" spans="1:1">
      <c r="A32119" t="s">
        <v>33921</v>
      </c>
    </row>
    <row r="32120" spans="1:1">
      <c r="A32120" t="s">
        <v>33922</v>
      </c>
    </row>
    <row r="32121" spans="1:1">
      <c r="A32121" t="s">
        <v>33923</v>
      </c>
    </row>
    <row r="32122" spans="1:1">
      <c r="A32122" t="s">
        <v>33924</v>
      </c>
    </row>
    <row r="32123" spans="1:1">
      <c r="A32123" t="s">
        <v>33925</v>
      </c>
    </row>
    <row r="32124" spans="1:1">
      <c r="A32124" t="s">
        <v>33926</v>
      </c>
    </row>
    <row r="32125" spans="1:1">
      <c r="A32125" t="s">
        <v>33927</v>
      </c>
    </row>
    <row r="32126" spans="1:1">
      <c r="A32126" t="s">
        <v>33928</v>
      </c>
    </row>
    <row r="32127" spans="1:1">
      <c r="A32127" t="s">
        <v>33929</v>
      </c>
    </row>
    <row r="32128" spans="1:1">
      <c r="A32128" t="s">
        <v>33930</v>
      </c>
    </row>
    <row r="32129" spans="1:1">
      <c r="A32129" t="s">
        <v>33931</v>
      </c>
    </row>
    <row r="32130" spans="1:1">
      <c r="A32130" t="s">
        <v>33932</v>
      </c>
    </row>
    <row r="32131" spans="1:1">
      <c r="A32131" t="s">
        <v>33933</v>
      </c>
    </row>
    <row r="32132" spans="1:1">
      <c r="A32132" t="s">
        <v>33934</v>
      </c>
    </row>
    <row r="32133" spans="1:1">
      <c r="A32133" t="s">
        <v>33935</v>
      </c>
    </row>
    <row r="32134" spans="1:1">
      <c r="A32134" t="s">
        <v>33936</v>
      </c>
    </row>
    <row r="32135" spans="1:1">
      <c r="A32135" t="s">
        <v>33937</v>
      </c>
    </row>
    <row r="32136" spans="1:1">
      <c r="A32136" t="s">
        <v>33938</v>
      </c>
    </row>
    <row r="32137" spans="1:1">
      <c r="A32137" t="s">
        <v>33939</v>
      </c>
    </row>
    <row r="32138" spans="1:1">
      <c r="A32138" t="s">
        <v>33940</v>
      </c>
    </row>
    <row r="32139" spans="1:1">
      <c r="A32139" t="s">
        <v>33941</v>
      </c>
    </row>
    <row r="32140" spans="1:1">
      <c r="A32140" t="s">
        <v>33942</v>
      </c>
    </row>
    <row r="32141" spans="1:1">
      <c r="A32141" t="s">
        <v>33943</v>
      </c>
    </row>
    <row r="32142" spans="1:1">
      <c r="A32142" t="s">
        <v>33944</v>
      </c>
    </row>
    <row r="32143" spans="1:1">
      <c r="A32143" t="s">
        <v>33945</v>
      </c>
    </row>
    <row r="32144" spans="1:1">
      <c r="A32144" t="s">
        <v>33946</v>
      </c>
    </row>
    <row r="32145" spans="1:1">
      <c r="A32145" t="s">
        <v>33947</v>
      </c>
    </row>
    <row r="32146" spans="1:1">
      <c r="A32146" t="s">
        <v>33948</v>
      </c>
    </row>
    <row r="32147" spans="1:1">
      <c r="A32147" t="s">
        <v>33949</v>
      </c>
    </row>
    <row r="32148" spans="1:1">
      <c r="A32148" t="s">
        <v>33950</v>
      </c>
    </row>
    <row r="32149" spans="1:1">
      <c r="A32149" t="s">
        <v>33951</v>
      </c>
    </row>
    <row r="32150" spans="1:1">
      <c r="A32150" t="s">
        <v>33952</v>
      </c>
    </row>
    <row r="32151" spans="1:1">
      <c r="A32151" t="s">
        <v>33953</v>
      </c>
    </row>
    <row r="32152" spans="1:1">
      <c r="A32152" t="s">
        <v>33954</v>
      </c>
    </row>
    <row r="32153" spans="1:1">
      <c r="A32153" t="s">
        <v>33955</v>
      </c>
    </row>
    <row r="32154" spans="1:1">
      <c r="A32154" t="s">
        <v>33956</v>
      </c>
    </row>
    <row r="32155" spans="1:1">
      <c r="A32155" t="s">
        <v>33957</v>
      </c>
    </row>
    <row r="32156" spans="1:1">
      <c r="A32156" t="s">
        <v>33958</v>
      </c>
    </row>
    <row r="32157" spans="1:1">
      <c r="A32157" t="s">
        <v>33959</v>
      </c>
    </row>
    <row r="32158" spans="1:1">
      <c r="A32158" t="s">
        <v>33960</v>
      </c>
    </row>
    <row r="32159" spans="1:1">
      <c r="A32159" t="s">
        <v>33961</v>
      </c>
    </row>
    <row r="32160" spans="1:1">
      <c r="A32160" t="s">
        <v>33962</v>
      </c>
    </row>
    <row r="32161" spans="1:1">
      <c r="A32161" t="s">
        <v>33963</v>
      </c>
    </row>
    <row r="32162" spans="1:1">
      <c r="A32162" t="s">
        <v>33964</v>
      </c>
    </row>
    <row r="32163" spans="1:1">
      <c r="A32163" t="s">
        <v>33965</v>
      </c>
    </row>
    <row r="32164" spans="1:1">
      <c r="A32164" t="s">
        <v>33966</v>
      </c>
    </row>
    <row r="32165" spans="1:1">
      <c r="A32165" t="s">
        <v>33967</v>
      </c>
    </row>
    <row r="32166" spans="1:1">
      <c r="A32166" t="s">
        <v>33968</v>
      </c>
    </row>
    <row r="32167" spans="1:1">
      <c r="A32167" t="s">
        <v>33969</v>
      </c>
    </row>
    <row r="32168" spans="1:1">
      <c r="A32168" t="s">
        <v>33970</v>
      </c>
    </row>
    <row r="32169" spans="1:1">
      <c r="A32169" t="s">
        <v>33971</v>
      </c>
    </row>
    <row r="32170" spans="1:1">
      <c r="A32170" t="s">
        <v>33972</v>
      </c>
    </row>
    <row r="32171" spans="1:1">
      <c r="A32171" t="s">
        <v>33973</v>
      </c>
    </row>
    <row r="32172" spans="1:1">
      <c r="A32172" t="s">
        <v>33974</v>
      </c>
    </row>
    <row r="32173" spans="1:1">
      <c r="A32173" t="s">
        <v>33975</v>
      </c>
    </row>
    <row r="32174" spans="1:1">
      <c r="A32174" t="s">
        <v>33976</v>
      </c>
    </row>
    <row r="32175" spans="1:1">
      <c r="A32175" t="s">
        <v>33977</v>
      </c>
    </row>
    <row r="32176" spans="1:1">
      <c r="A32176" t="s">
        <v>33978</v>
      </c>
    </row>
    <row r="32177" spans="1:1">
      <c r="A32177" t="s">
        <v>33979</v>
      </c>
    </row>
    <row r="32178" spans="1:1">
      <c r="A32178" t="s">
        <v>33980</v>
      </c>
    </row>
    <row r="32179" spans="1:1">
      <c r="A32179" t="s">
        <v>33981</v>
      </c>
    </row>
    <row r="32180" spans="1:1">
      <c r="A32180" t="s">
        <v>33982</v>
      </c>
    </row>
    <row r="32181" spans="1:1">
      <c r="A32181" t="s">
        <v>33983</v>
      </c>
    </row>
    <row r="32182" spans="1:1">
      <c r="A32182" t="s">
        <v>33984</v>
      </c>
    </row>
    <row r="32183" spans="1:1">
      <c r="A32183" t="s">
        <v>33985</v>
      </c>
    </row>
    <row r="32184" spans="1:1">
      <c r="A32184" t="s">
        <v>33986</v>
      </c>
    </row>
    <row r="32185" spans="1:1">
      <c r="A32185" t="s">
        <v>33987</v>
      </c>
    </row>
    <row r="32186" spans="1:1">
      <c r="A32186" t="s">
        <v>33988</v>
      </c>
    </row>
    <row r="32187" spans="1:1">
      <c r="A32187" t="s">
        <v>33989</v>
      </c>
    </row>
    <row r="32188" spans="1:1">
      <c r="A32188" t="s">
        <v>33990</v>
      </c>
    </row>
    <row r="32189" spans="1:1">
      <c r="A32189" t="s">
        <v>33991</v>
      </c>
    </row>
    <row r="32190" spans="1:1">
      <c r="A32190" t="s">
        <v>33992</v>
      </c>
    </row>
    <row r="32191" spans="1:1">
      <c r="A32191" t="s">
        <v>33993</v>
      </c>
    </row>
    <row r="32192" spans="1:1">
      <c r="A32192" t="s">
        <v>33994</v>
      </c>
    </row>
    <row r="32193" spans="1:1">
      <c r="A32193" t="s">
        <v>33995</v>
      </c>
    </row>
    <row r="32194" spans="1:1">
      <c r="A32194" t="s">
        <v>33996</v>
      </c>
    </row>
    <row r="32195" spans="1:1">
      <c r="A32195" t="s">
        <v>33997</v>
      </c>
    </row>
    <row r="32196" spans="1:1">
      <c r="A32196" t="s">
        <v>33998</v>
      </c>
    </row>
    <row r="32197" spans="1:1">
      <c r="A32197" t="s">
        <v>33999</v>
      </c>
    </row>
    <row r="32198" spans="1:1">
      <c r="A32198" t="s">
        <v>34000</v>
      </c>
    </row>
    <row r="32199" spans="1:1">
      <c r="A32199" t="s">
        <v>34001</v>
      </c>
    </row>
    <row r="32200" spans="1:1">
      <c r="A32200" t="s">
        <v>34002</v>
      </c>
    </row>
    <row r="32201" spans="1:1">
      <c r="A32201" t="s">
        <v>34003</v>
      </c>
    </row>
    <row r="32202" spans="1:1">
      <c r="A32202" t="s">
        <v>34004</v>
      </c>
    </row>
    <row r="32203" spans="1:1">
      <c r="A32203" t="s">
        <v>34005</v>
      </c>
    </row>
    <row r="32204" spans="1:1">
      <c r="A32204" t="s">
        <v>34006</v>
      </c>
    </row>
    <row r="32205" spans="1:1">
      <c r="A32205" t="s">
        <v>34007</v>
      </c>
    </row>
    <row r="32206" spans="1:1">
      <c r="A32206" t="s">
        <v>34008</v>
      </c>
    </row>
    <row r="32207" spans="1:1">
      <c r="A32207" t="s">
        <v>34009</v>
      </c>
    </row>
    <row r="32208" spans="1:1">
      <c r="A32208" t="s">
        <v>34010</v>
      </c>
    </row>
    <row r="32209" spans="1:1">
      <c r="A32209" t="s">
        <v>34011</v>
      </c>
    </row>
    <row r="32210" spans="1:1">
      <c r="A32210" t="s">
        <v>34012</v>
      </c>
    </row>
    <row r="32211" spans="1:1">
      <c r="A32211" t="s">
        <v>34013</v>
      </c>
    </row>
    <row r="32212" spans="1:1">
      <c r="A32212" t="s">
        <v>34014</v>
      </c>
    </row>
    <row r="32213" spans="1:1">
      <c r="A32213" t="s">
        <v>34015</v>
      </c>
    </row>
    <row r="32214" spans="1:1">
      <c r="A32214" t="s">
        <v>34016</v>
      </c>
    </row>
    <row r="32215" spans="1:1">
      <c r="A32215" t="s">
        <v>34017</v>
      </c>
    </row>
    <row r="32216" spans="1:1">
      <c r="A32216" t="s">
        <v>34018</v>
      </c>
    </row>
    <row r="32217" spans="1:1">
      <c r="A32217" t="s">
        <v>34019</v>
      </c>
    </row>
    <row r="32218" spans="1:1">
      <c r="A32218" t="s">
        <v>34020</v>
      </c>
    </row>
    <row r="32219" spans="1:1">
      <c r="A32219" t="s">
        <v>34021</v>
      </c>
    </row>
    <row r="32220" spans="1:1">
      <c r="A32220" t="s">
        <v>34022</v>
      </c>
    </row>
    <row r="32221" spans="1:1">
      <c r="A32221" t="s">
        <v>34023</v>
      </c>
    </row>
    <row r="32222" spans="1:1">
      <c r="A32222" t="s">
        <v>34024</v>
      </c>
    </row>
    <row r="32223" spans="1:1">
      <c r="A32223" t="s">
        <v>34025</v>
      </c>
    </row>
    <row r="32224" spans="1:1">
      <c r="A32224" t="s">
        <v>34026</v>
      </c>
    </row>
    <row r="32225" spans="1:1">
      <c r="A32225" t="s">
        <v>34027</v>
      </c>
    </row>
    <row r="32226" spans="1:1">
      <c r="A32226" t="s">
        <v>34028</v>
      </c>
    </row>
    <row r="32227" spans="1:1">
      <c r="A32227" t="s">
        <v>34029</v>
      </c>
    </row>
    <row r="32228" spans="1:1">
      <c r="A32228" t="s">
        <v>34030</v>
      </c>
    </row>
    <row r="32229" spans="1:1">
      <c r="A32229" t="s">
        <v>34031</v>
      </c>
    </row>
    <row r="32230" spans="1:1">
      <c r="A32230" t="s">
        <v>34032</v>
      </c>
    </row>
    <row r="32231" spans="1:1">
      <c r="A32231" t="s">
        <v>34033</v>
      </c>
    </row>
    <row r="32232" spans="1:1">
      <c r="A32232" t="s">
        <v>34034</v>
      </c>
    </row>
    <row r="32233" spans="1:1">
      <c r="A32233" t="s">
        <v>34035</v>
      </c>
    </row>
    <row r="32234" spans="1:1">
      <c r="A32234" t="s">
        <v>34036</v>
      </c>
    </row>
    <row r="32235" spans="1:1">
      <c r="A32235" t="s">
        <v>34037</v>
      </c>
    </row>
    <row r="32236" spans="1:1">
      <c r="A32236" t="s">
        <v>34038</v>
      </c>
    </row>
    <row r="32237" spans="1:1">
      <c r="A32237" t="s">
        <v>34039</v>
      </c>
    </row>
    <row r="32238" spans="1:1">
      <c r="A32238" t="s">
        <v>34040</v>
      </c>
    </row>
    <row r="32239" spans="1:1">
      <c r="A32239" t="s">
        <v>34041</v>
      </c>
    </row>
    <row r="32240" spans="1:1">
      <c r="A32240" t="s">
        <v>34042</v>
      </c>
    </row>
    <row r="32241" spans="1:1">
      <c r="A32241" t="s">
        <v>34043</v>
      </c>
    </row>
    <row r="32242" spans="1:1">
      <c r="A32242" t="s">
        <v>34044</v>
      </c>
    </row>
    <row r="32243" spans="1:1">
      <c r="A32243" t="s">
        <v>34045</v>
      </c>
    </row>
    <row r="32244" spans="1:1">
      <c r="A32244" t="s">
        <v>34046</v>
      </c>
    </row>
    <row r="32245" spans="1:1">
      <c r="A32245" t="s">
        <v>34047</v>
      </c>
    </row>
    <row r="32246" spans="1:1">
      <c r="A32246" t="s">
        <v>34048</v>
      </c>
    </row>
    <row r="32247" spans="1:1">
      <c r="A32247" t="s">
        <v>34049</v>
      </c>
    </row>
    <row r="32248" spans="1:1">
      <c r="A32248" t="s">
        <v>34050</v>
      </c>
    </row>
    <row r="32249" spans="1:1">
      <c r="A32249" t="s">
        <v>34051</v>
      </c>
    </row>
    <row r="32250" spans="1:1">
      <c r="A32250" t="s">
        <v>34052</v>
      </c>
    </row>
    <row r="32251" spans="1:1">
      <c r="A32251" t="s">
        <v>34053</v>
      </c>
    </row>
    <row r="32252" spans="1:1">
      <c r="A32252" t="s">
        <v>34054</v>
      </c>
    </row>
    <row r="32253" spans="1:1">
      <c r="A32253" t="s">
        <v>34055</v>
      </c>
    </row>
    <row r="32254" spans="1:1">
      <c r="A32254" t="s">
        <v>34056</v>
      </c>
    </row>
    <row r="32255" spans="1:1">
      <c r="A32255" t="s">
        <v>34057</v>
      </c>
    </row>
    <row r="32256" spans="1:1">
      <c r="A32256" t="s">
        <v>34058</v>
      </c>
    </row>
    <row r="32257" spans="1:1">
      <c r="A32257" t="s">
        <v>34059</v>
      </c>
    </row>
    <row r="32258" spans="1:1">
      <c r="A32258" t="s">
        <v>34060</v>
      </c>
    </row>
    <row r="32259" spans="1:1">
      <c r="A32259" t="s">
        <v>34061</v>
      </c>
    </row>
    <row r="32260" spans="1:1">
      <c r="A32260" t="s">
        <v>34062</v>
      </c>
    </row>
    <row r="32261" spans="1:1">
      <c r="A32261" t="s">
        <v>34063</v>
      </c>
    </row>
    <row r="32262" spans="1:1">
      <c r="A32262" t="s">
        <v>34064</v>
      </c>
    </row>
    <row r="32263" spans="1:1">
      <c r="A32263" t="s">
        <v>34065</v>
      </c>
    </row>
    <row r="32264" spans="1:1">
      <c r="A32264" t="s">
        <v>34066</v>
      </c>
    </row>
    <row r="32265" spans="1:1">
      <c r="A32265" t="s">
        <v>34067</v>
      </c>
    </row>
    <row r="32266" spans="1:1">
      <c r="A32266" t="s">
        <v>34068</v>
      </c>
    </row>
    <row r="32267" spans="1:1">
      <c r="A32267" t="s">
        <v>34069</v>
      </c>
    </row>
    <row r="32268" spans="1:1">
      <c r="A32268" t="s">
        <v>34070</v>
      </c>
    </row>
    <row r="32269" spans="1:1">
      <c r="A32269" t="s">
        <v>34071</v>
      </c>
    </row>
    <row r="32270" spans="1:1">
      <c r="A32270" t="s">
        <v>34072</v>
      </c>
    </row>
    <row r="32271" spans="1:1">
      <c r="A32271" t="s">
        <v>34073</v>
      </c>
    </row>
    <row r="32272" spans="1:1">
      <c r="A32272" t="s">
        <v>34074</v>
      </c>
    </row>
    <row r="32273" spans="1:1">
      <c r="A32273" t="s">
        <v>34075</v>
      </c>
    </row>
    <row r="32274" spans="1:1">
      <c r="A32274" t="s">
        <v>34076</v>
      </c>
    </row>
    <row r="32275" spans="1:1">
      <c r="A32275" t="s">
        <v>34077</v>
      </c>
    </row>
    <row r="32276" spans="1:1">
      <c r="A32276" t="s">
        <v>34078</v>
      </c>
    </row>
    <row r="32277" spans="1:1">
      <c r="A32277" t="s">
        <v>34079</v>
      </c>
    </row>
    <row r="32278" spans="1:1">
      <c r="A32278" t="s">
        <v>34080</v>
      </c>
    </row>
    <row r="32279" spans="1:1">
      <c r="A32279" t="s">
        <v>34081</v>
      </c>
    </row>
    <row r="32280" spans="1:1">
      <c r="A32280" t="s">
        <v>34082</v>
      </c>
    </row>
    <row r="32281" spans="1:1">
      <c r="A32281" t="s">
        <v>34083</v>
      </c>
    </row>
    <row r="32282" spans="1:1">
      <c r="A32282" t="s">
        <v>34084</v>
      </c>
    </row>
    <row r="32283" spans="1:1">
      <c r="A32283" t="s">
        <v>34085</v>
      </c>
    </row>
    <row r="32284" spans="1:1">
      <c r="A32284" t="s">
        <v>34086</v>
      </c>
    </row>
    <row r="32285" spans="1:1">
      <c r="A32285" t="s">
        <v>34087</v>
      </c>
    </row>
    <row r="32286" spans="1:1">
      <c r="A32286" t="s">
        <v>34088</v>
      </c>
    </row>
    <row r="32287" spans="1:1">
      <c r="A32287" t="s">
        <v>34089</v>
      </c>
    </row>
    <row r="32288" spans="1:1">
      <c r="A32288" t="s">
        <v>34090</v>
      </c>
    </row>
    <row r="32289" spans="1:1">
      <c r="A32289" t="s">
        <v>34091</v>
      </c>
    </row>
    <row r="32290" spans="1:1">
      <c r="A32290" t="s">
        <v>34092</v>
      </c>
    </row>
    <row r="32291" spans="1:1">
      <c r="A32291" t="s">
        <v>34093</v>
      </c>
    </row>
    <row r="32292" spans="1:1">
      <c r="A32292" t="s">
        <v>34094</v>
      </c>
    </row>
    <row r="32293" spans="1:1">
      <c r="A32293" t="s">
        <v>34095</v>
      </c>
    </row>
    <row r="32294" spans="1:1">
      <c r="A32294" t="s">
        <v>34096</v>
      </c>
    </row>
    <row r="32295" spans="1:1">
      <c r="A32295" t="s">
        <v>34097</v>
      </c>
    </row>
    <row r="32296" spans="1:1">
      <c r="A32296" t="s">
        <v>34098</v>
      </c>
    </row>
    <row r="32297" spans="1:1">
      <c r="A32297" t="s">
        <v>34099</v>
      </c>
    </row>
    <row r="32298" spans="1:1">
      <c r="A32298" t="s">
        <v>34100</v>
      </c>
    </row>
    <row r="32299" spans="1:1">
      <c r="A32299" t="s">
        <v>34101</v>
      </c>
    </row>
    <row r="32300" spans="1:1">
      <c r="A32300" t="s">
        <v>34102</v>
      </c>
    </row>
    <row r="32301" spans="1:1">
      <c r="A32301" t="s">
        <v>34103</v>
      </c>
    </row>
    <row r="32302" spans="1:1">
      <c r="A32302" t="s">
        <v>34104</v>
      </c>
    </row>
    <row r="32303" spans="1:1">
      <c r="A32303" t="s">
        <v>34105</v>
      </c>
    </row>
    <row r="32304" spans="1:1">
      <c r="A32304" t="s">
        <v>34106</v>
      </c>
    </row>
    <row r="32305" spans="1:1">
      <c r="A32305" t="s">
        <v>34107</v>
      </c>
    </row>
    <row r="32306" spans="1:1">
      <c r="A32306" t="s">
        <v>34108</v>
      </c>
    </row>
    <row r="32307" spans="1:1">
      <c r="A32307" t="s">
        <v>34109</v>
      </c>
    </row>
    <row r="32308" spans="1:1">
      <c r="A32308" t="s">
        <v>34110</v>
      </c>
    </row>
    <row r="32309" spans="1:1">
      <c r="A32309" t="s">
        <v>34111</v>
      </c>
    </row>
    <row r="32310" spans="1:1">
      <c r="A32310" t="s">
        <v>34112</v>
      </c>
    </row>
    <row r="32311" spans="1:1">
      <c r="A32311" t="s">
        <v>34113</v>
      </c>
    </row>
    <row r="32312" spans="1:1">
      <c r="A32312" t="s">
        <v>34114</v>
      </c>
    </row>
    <row r="32313" spans="1:1">
      <c r="A32313" t="s">
        <v>34115</v>
      </c>
    </row>
    <row r="32314" spans="1:1">
      <c r="A32314" t="s">
        <v>34116</v>
      </c>
    </row>
    <row r="32315" spans="1:1">
      <c r="A32315" t="s">
        <v>34117</v>
      </c>
    </row>
    <row r="32316" spans="1:1">
      <c r="A32316" t="s">
        <v>34118</v>
      </c>
    </row>
    <row r="32317" spans="1:1">
      <c r="A32317" t="s">
        <v>34119</v>
      </c>
    </row>
    <row r="32318" spans="1:1">
      <c r="A32318" t="s">
        <v>34120</v>
      </c>
    </row>
    <row r="32319" spans="1:1">
      <c r="A32319" t="s">
        <v>34121</v>
      </c>
    </row>
    <row r="32320" spans="1:1">
      <c r="A32320" t="s">
        <v>34122</v>
      </c>
    </row>
    <row r="32321" spans="1:1">
      <c r="A32321" t="s">
        <v>34123</v>
      </c>
    </row>
    <row r="32322" spans="1:1">
      <c r="A32322" t="s">
        <v>34124</v>
      </c>
    </row>
    <row r="32323" spans="1:1">
      <c r="A32323" t="s">
        <v>34125</v>
      </c>
    </row>
    <row r="32324" spans="1:1">
      <c r="A32324" t="s">
        <v>34126</v>
      </c>
    </row>
    <row r="32325" spans="1:1">
      <c r="A32325" t="s">
        <v>34127</v>
      </c>
    </row>
    <row r="32326" spans="1:1">
      <c r="A32326" t="s">
        <v>34128</v>
      </c>
    </row>
    <row r="32327" spans="1:1">
      <c r="A32327" t="s">
        <v>34129</v>
      </c>
    </row>
    <row r="32328" spans="1:1">
      <c r="A32328" t="s">
        <v>34130</v>
      </c>
    </row>
    <row r="32329" spans="1:1">
      <c r="A32329" t="s">
        <v>34131</v>
      </c>
    </row>
    <row r="32330" spans="1:1">
      <c r="A32330" t="s">
        <v>34132</v>
      </c>
    </row>
    <row r="32331" spans="1:1">
      <c r="A32331" t="s">
        <v>34133</v>
      </c>
    </row>
    <row r="32332" spans="1:1">
      <c r="A32332" t="s">
        <v>34134</v>
      </c>
    </row>
    <row r="32333" spans="1:1">
      <c r="A32333" t="s">
        <v>34135</v>
      </c>
    </row>
    <row r="32334" spans="1:1">
      <c r="A32334" t="s">
        <v>34136</v>
      </c>
    </row>
    <row r="32335" spans="1:1">
      <c r="A32335" t="s">
        <v>34137</v>
      </c>
    </row>
    <row r="32336" spans="1:1">
      <c r="A32336" t="s">
        <v>34138</v>
      </c>
    </row>
    <row r="32337" spans="1:1">
      <c r="A32337" t="s">
        <v>34139</v>
      </c>
    </row>
    <row r="32338" spans="1:1">
      <c r="A32338" t="s">
        <v>34140</v>
      </c>
    </row>
    <row r="32339" spans="1:1">
      <c r="A32339" t="s">
        <v>34141</v>
      </c>
    </row>
    <row r="32340" spans="1:1">
      <c r="A32340" t="s">
        <v>34142</v>
      </c>
    </row>
    <row r="32341" spans="1:1">
      <c r="A32341" t="s">
        <v>34143</v>
      </c>
    </row>
    <row r="32342" spans="1:1">
      <c r="A32342" t="s">
        <v>34144</v>
      </c>
    </row>
    <row r="32343" spans="1:1">
      <c r="A32343" t="s">
        <v>34145</v>
      </c>
    </row>
    <row r="32344" spans="1:1">
      <c r="A32344" t="s">
        <v>34146</v>
      </c>
    </row>
    <row r="32345" spans="1:1">
      <c r="A32345" t="s">
        <v>34147</v>
      </c>
    </row>
    <row r="32346" spans="1:1">
      <c r="A32346" t="s">
        <v>34148</v>
      </c>
    </row>
    <row r="32347" spans="1:1">
      <c r="A32347" t="s">
        <v>34149</v>
      </c>
    </row>
    <row r="32348" spans="1:1">
      <c r="A32348" t="s">
        <v>34150</v>
      </c>
    </row>
    <row r="32349" spans="1:1">
      <c r="A32349" t="s">
        <v>34151</v>
      </c>
    </row>
    <row r="32350" spans="1:1">
      <c r="A32350" t="s">
        <v>34152</v>
      </c>
    </row>
    <row r="32351" spans="1:1">
      <c r="A32351" t="s">
        <v>34153</v>
      </c>
    </row>
    <row r="32352" spans="1:1">
      <c r="A32352" t="s">
        <v>34154</v>
      </c>
    </row>
    <row r="32353" spans="1:1">
      <c r="A32353" t="s">
        <v>34155</v>
      </c>
    </row>
    <row r="32354" spans="1:1">
      <c r="A32354" t="s">
        <v>34156</v>
      </c>
    </row>
    <row r="32355" spans="1:1">
      <c r="A32355" t="s">
        <v>34157</v>
      </c>
    </row>
    <row r="32356" spans="1:1">
      <c r="A32356" t="s">
        <v>34158</v>
      </c>
    </row>
    <row r="32357" spans="1:1">
      <c r="A32357" t="s">
        <v>34159</v>
      </c>
    </row>
    <row r="32358" spans="1:1">
      <c r="A32358" t="s">
        <v>34160</v>
      </c>
    </row>
    <row r="32359" spans="1:1">
      <c r="A32359" t="s">
        <v>34161</v>
      </c>
    </row>
    <row r="32360" spans="1:1">
      <c r="A32360" t="s">
        <v>34162</v>
      </c>
    </row>
    <row r="32361" spans="1:1">
      <c r="A32361" t="s">
        <v>34163</v>
      </c>
    </row>
    <row r="32362" spans="1:1">
      <c r="A32362" t="s">
        <v>34164</v>
      </c>
    </row>
    <row r="32363" spans="1:1">
      <c r="A32363" t="s">
        <v>34165</v>
      </c>
    </row>
    <row r="32364" spans="1:1">
      <c r="A32364" t="s">
        <v>34166</v>
      </c>
    </row>
    <row r="32365" spans="1:1">
      <c r="A32365" t="s">
        <v>34167</v>
      </c>
    </row>
    <row r="32366" spans="1:1">
      <c r="A32366" t="s">
        <v>34168</v>
      </c>
    </row>
    <row r="32367" spans="1:1">
      <c r="A32367" t="s">
        <v>34169</v>
      </c>
    </row>
    <row r="32368" spans="1:1">
      <c r="A32368" t="s">
        <v>34170</v>
      </c>
    </row>
    <row r="32369" spans="1:1">
      <c r="A32369" t="s">
        <v>34171</v>
      </c>
    </row>
    <row r="32370" spans="1:1">
      <c r="A32370" t="s">
        <v>34172</v>
      </c>
    </row>
    <row r="32371" spans="1:1">
      <c r="A32371" t="s">
        <v>34173</v>
      </c>
    </row>
    <row r="32372" spans="1:1">
      <c r="A32372" t="s">
        <v>34174</v>
      </c>
    </row>
    <row r="32373" spans="1:1">
      <c r="A32373" t="s">
        <v>34175</v>
      </c>
    </row>
    <row r="32374" spans="1:1">
      <c r="A32374" t="s">
        <v>34176</v>
      </c>
    </row>
    <row r="32375" spans="1:1">
      <c r="A32375" t="s">
        <v>34177</v>
      </c>
    </row>
    <row r="32376" spans="1:1">
      <c r="A32376" t="s">
        <v>34178</v>
      </c>
    </row>
    <row r="32377" spans="1:1">
      <c r="A32377" t="s">
        <v>34179</v>
      </c>
    </row>
    <row r="32378" spans="1:1">
      <c r="A32378" t="s">
        <v>34180</v>
      </c>
    </row>
    <row r="32379" spans="1:1">
      <c r="A32379" t="s">
        <v>34181</v>
      </c>
    </row>
    <row r="32380" spans="1:1">
      <c r="A32380" t="s">
        <v>34182</v>
      </c>
    </row>
    <row r="32381" spans="1:1">
      <c r="A32381" t="s">
        <v>34183</v>
      </c>
    </row>
    <row r="32382" spans="1:1">
      <c r="A32382" t="s">
        <v>34184</v>
      </c>
    </row>
    <row r="32383" spans="1:1">
      <c r="A32383" t="s">
        <v>34185</v>
      </c>
    </row>
    <row r="32384" spans="1:1">
      <c r="A32384" t="s">
        <v>34186</v>
      </c>
    </row>
    <row r="32385" spans="1:1">
      <c r="A32385" t="s">
        <v>34187</v>
      </c>
    </row>
    <row r="32386" spans="1:1">
      <c r="A32386" t="s">
        <v>34188</v>
      </c>
    </row>
    <row r="32387" spans="1:1">
      <c r="A32387" t="s">
        <v>34189</v>
      </c>
    </row>
    <row r="32388" spans="1:1">
      <c r="A32388" t="s">
        <v>34190</v>
      </c>
    </row>
    <row r="32389" spans="1:1">
      <c r="A32389" t="s">
        <v>34191</v>
      </c>
    </row>
    <row r="32390" spans="1:1">
      <c r="A32390" t="s">
        <v>34192</v>
      </c>
    </row>
    <row r="32391" spans="1:1">
      <c r="A32391" t="s">
        <v>34193</v>
      </c>
    </row>
    <row r="32392" spans="1:1">
      <c r="A32392" t="s">
        <v>34194</v>
      </c>
    </row>
    <row r="32393" spans="1:1">
      <c r="A32393" t="s">
        <v>34195</v>
      </c>
    </row>
    <row r="32394" spans="1:1">
      <c r="A32394" t="s">
        <v>34196</v>
      </c>
    </row>
    <row r="32395" spans="1:1">
      <c r="A32395" t="s">
        <v>34197</v>
      </c>
    </row>
    <row r="32396" spans="1:1">
      <c r="A32396" t="s">
        <v>34198</v>
      </c>
    </row>
    <row r="32397" spans="1:1">
      <c r="A32397" t="s">
        <v>34199</v>
      </c>
    </row>
    <row r="32398" spans="1:1">
      <c r="A32398" t="s">
        <v>34200</v>
      </c>
    </row>
    <row r="32399" spans="1:1">
      <c r="A32399" t="s">
        <v>34201</v>
      </c>
    </row>
    <row r="32400" spans="1:1">
      <c r="A32400" t="s">
        <v>34202</v>
      </c>
    </row>
    <row r="32401" spans="1:1">
      <c r="A32401" t="s">
        <v>34203</v>
      </c>
    </row>
    <row r="32402" spans="1:1">
      <c r="A32402" t="s">
        <v>34204</v>
      </c>
    </row>
    <row r="32403" spans="1:1">
      <c r="A32403" t="s">
        <v>34205</v>
      </c>
    </row>
    <row r="32404" spans="1:1">
      <c r="A32404" t="s">
        <v>34206</v>
      </c>
    </row>
    <row r="32405" spans="1:1">
      <c r="A32405" t="s">
        <v>34207</v>
      </c>
    </row>
    <row r="32406" spans="1:1">
      <c r="A32406" t="s">
        <v>34208</v>
      </c>
    </row>
    <row r="32407" spans="1:1">
      <c r="A32407" t="s">
        <v>34209</v>
      </c>
    </row>
    <row r="32408" spans="1:1">
      <c r="A32408" t="s">
        <v>34210</v>
      </c>
    </row>
    <row r="32409" spans="1:1">
      <c r="A32409" t="s">
        <v>34211</v>
      </c>
    </row>
    <row r="32410" spans="1:1">
      <c r="A32410" t="s">
        <v>34212</v>
      </c>
    </row>
    <row r="32411" spans="1:1">
      <c r="A32411" t="s">
        <v>34213</v>
      </c>
    </row>
    <row r="32412" spans="1:1">
      <c r="A32412" t="s">
        <v>34214</v>
      </c>
    </row>
    <row r="32413" spans="1:1">
      <c r="A32413" t="s">
        <v>34215</v>
      </c>
    </row>
    <row r="32414" spans="1:1">
      <c r="A32414" t="s">
        <v>34216</v>
      </c>
    </row>
    <row r="32415" spans="1:1">
      <c r="A32415" t="s">
        <v>34217</v>
      </c>
    </row>
    <row r="32416" spans="1:1">
      <c r="A32416" t="s">
        <v>34218</v>
      </c>
    </row>
    <row r="32417" spans="1:1">
      <c r="A32417" t="s">
        <v>34219</v>
      </c>
    </row>
    <row r="32418" spans="1:1">
      <c r="A32418" t="s">
        <v>34220</v>
      </c>
    </row>
    <row r="32419" spans="1:1">
      <c r="A32419" t="s">
        <v>34221</v>
      </c>
    </row>
    <row r="32420" spans="1:1">
      <c r="A32420" t="s">
        <v>34222</v>
      </c>
    </row>
    <row r="32421" spans="1:1">
      <c r="A32421" t="s">
        <v>34223</v>
      </c>
    </row>
    <row r="32422" spans="1:1">
      <c r="A32422" t="s">
        <v>34224</v>
      </c>
    </row>
    <row r="32423" spans="1:1">
      <c r="A32423" t="s">
        <v>34225</v>
      </c>
    </row>
    <row r="32424" spans="1:1">
      <c r="A32424" t="s">
        <v>34226</v>
      </c>
    </row>
    <row r="32425" spans="1:1">
      <c r="A32425" t="s">
        <v>34227</v>
      </c>
    </row>
    <row r="32426" spans="1:1">
      <c r="A32426" t="s">
        <v>34228</v>
      </c>
    </row>
    <row r="32427" spans="1:1">
      <c r="A32427" t="s">
        <v>34229</v>
      </c>
    </row>
    <row r="32428" spans="1:1">
      <c r="A32428" t="s">
        <v>34230</v>
      </c>
    </row>
    <row r="32429" spans="1:1">
      <c r="A32429" t="s">
        <v>34231</v>
      </c>
    </row>
    <row r="32430" spans="1:1">
      <c r="A32430" t="s">
        <v>34232</v>
      </c>
    </row>
    <row r="32431" spans="1:1">
      <c r="A32431" t="s">
        <v>34233</v>
      </c>
    </row>
    <row r="32432" spans="1:1">
      <c r="A32432" t="s">
        <v>34234</v>
      </c>
    </row>
    <row r="32433" spans="1:1">
      <c r="A32433" t="s">
        <v>34235</v>
      </c>
    </row>
    <row r="32434" spans="1:1">
      <c r="A32434" t="s">
        <v>34236</v>
      </c>
    </row>
    <row r="32435" spans="1:1">
      <c r="A32435" t="s">
        <v>34237</v>
      </c>
    </row>
    <row r="32436" spans="1:1">
      <c r="A32436" t="s">
        <v>34238</v>
      </c>
    </row>
    <row r="32437" spans="1:1">
      <c r="A32437" t="s">
        <v>34239</v>
      </c>
    </row>
    <row r="32438" spans="1:1">
      <c r="A32438" t="s">
        <v>34240</v>
      </c>
    </row>
    <row r="32439" spans="1:1">
      <c r="A32439" t="s">
        <v>34241</v>
      </c>
    </row>
    <row r="32440" spans="1:1">
      <c r="A32440" t="s">
        <v>34242</v>
      </c>
    </row>
    <row r="32441" spans="1:1">
      <c r="A32441" t="s">
        <v>34243</v>
      </c>
    </row>
    <row r="32442" spans="1:1">
      <c r="A32442" t="s">
        <v>34244</v>
      </c>
    </row>
    <row r="32443" spans="1:1">
      <c r="A32443" t="s">
        <v>34245</v>
      </c>
    </row>
    <row r="32444" spans="1:1">
      <c r="A32444" t="s">
        <v>34246</v>
      </c>
    </row>
    <row r="32445" spans="1:1">
      <c r="A32445" t="s">
        <v>34247</v>
      </c>
    </row>
    <row r="32446" spans="1:1">
      <c r="A32446" t="s">
        <v>34248</v>
      </c>
    </row>
    <row r="32447" spans="1:1">
      <c r="A32447" t="s">
        <v>34249</v>
      </c>
    </row>
    <row r="32448" spans="1:1">
      <c r="A32448" t="s">
        <v>34250</v>
      </c>
    </row>
    <row r="32449" spans="1:1">
      <c r="A32449" t="s">
        <v>34251</v>
      </c>
    </row>
    <row r="32450" spans="1:1">
      <c r="A32450" t="s">
        <v>34252</v>
      </c>
    </row>
    <row r="32451" spans="1:1">
      <c r="A32451" t="s">
        <v>34253</v>
      </c>
    </row>
    <row r="32452" spans="1:1">
      <c r="A32452" t="s">
        <v>34254</v>
      </c>
    </row>
    <row r="32453" spans="1:1">
      <c r="A32453" t="s">
        <v>34255</v>
      </c>
    </row>
    <row r="32454" spans="1:1">
      <c r="A32454" t="s">
        <v>34256</v>
      </c>
    </row>
    <row r="32455" spans="1:1">
      <c r="A32455" t="s">
        <v>34257</v>
      </c>
    </row>
    <row r="32456" spans="1:1">
      <c r="A32456" t="s">
        <v>34258</v>
      </c>
    </row>
    <row r="32457" spans="1:1">
      <c r="A32457" t="s">
        <v>34259</v>
      </c>
    </row>
    <row r="32458" spans="1:1">
      <c r="A32458" t="s">
        <v>34260</v>
      </c>
    </row>
    <row r="32459" spans="1:1">
      <c r="A32459" t="s">
        <v>34261</v>
      </c>
    </row>
    <row r="32460" spans="1:1">
      <c r="A32460" t="s">
        <v>34262</v>
      </c>
    </row>
    <row r="32461" spans="1:1">
      <c r="A32461" t="s">
        <v>34263</v>
      </c>
    </row>
    <row r="32462" spans="1:1">
      <c r="A32462" t="s">
        <v>34264</v>
      </c>
    </row>
    <row r="32463" spans="1:1">
      <c r="A32463" t="s">
        <v>34265</v>
      </c>
    </row>
    <row r="32464" spans="1:1">
      <c r="A32464" t="s">
        <v>34266</v>
      </c>
    </row>
    <row r="32465" spans="1:1">
      <c r="A32465" t="s">
        <v>34267</v>
      </c>
    </row>
    <row r="32466" spans="1:1">
      <c r="A32466" t="s">
        <v>34268</v>
      </c>
    </row>
    <row r="32467" spans="1:1">
      <c r="A32467" t="s">
        <v>34269</v>
      </c>
    </row>
    <row r="32468" spans="1:1">
      <c r="A32468" t="s">
        <v>34270</v>
      </c>
    </row>
    <row r="32469" spans="1:1">
      <c r="A32469" t="s">
        <v>34271</v>
      </c>
    </row>
    <row r="32470" spans="1:1">
      <c r="A32470" t="s">
        <v>34272</v>
      </c>
    </row>
    <row r="32471" spans="1:1">
      <c r="A32471" t="s">
        <v>34273</v>
      </c>
    </row>
    <row r="32472" spans="1:1">
      <c r="A32472" t="s">
        <v>34274</v>
      </c>
    </row>
    <row r="32473" spans="1:1">
      <c r="A32473" t="s">
        <v>34275</v>
      </c>
    </row>
    <row r="32474" spans="1:1">
      <c r="A32474" t="s">
        <v>34276</v>
      </c>
    </row>
    <row r="32475" spans="1:1">
      <c r="A32475" t="s">
        <v>34277</v>
      </c>
    </row>
    <row r="32476" spans="1:1">
      <c r="A32476" t="s">
        <v>34278</v>
      </c>
    </row>
    <row r="32477" spans="1:1">
      <c r="A32477" t="s">
        <v>34279</v>
      </c>
    </row>
    <row r="32478" spans="1:1">
      <c r="A32478" t="s">
        <v>34280</v>
      </c>
    </row>
    <row r="32479" spans="1:1">
      <c r="A32479" t="s">
        <v>34281</v>
      </c>
    </row>
    <row r="32480" spans="1:1">
      <c r="A32480" t="s">
        <v>34282</v>
      </c>
    </row>
    <row r="32481" spans="1:1">
      <c r="A32481" t="s">
        <v>34283</v>
      </c>
    </row>
    <row r="32482" spans="1:1">
      <c r="A32482" t="s">
        <v>34284</v>
      </c>
    </row>
    <row r="32483" spans="1:1">
      <c r="A32483" t="s">
        <v>34285</v>
      </c>
    </row>
    <row r="32484" spans="1:1">
      <c r="A32484" t="s">
        <v>34286</v>
      </c>
    </row>
    <row r="32485" spans="1:1">
      <c r="A32485" t="s">
        <v>34287</v>
      </c>
    </row>
    <row r="32486" spans="1:1">
      <c r="A32486" t="s">
        <v>34288</v>
      </c>
    </row>
    <row r="32487" spans="1:1">
      <c r="A32487" t="s">
        <v>34289</v>
      </c>
    </row>
    <row r="32488" spans="1:1">
      <c r="A32488" t="s">
        <v>34290</v>
      </c>
    </row>
    <row r="32489" spans="1:1">
      <c r="A32489" t="s">
        <v>34291</v>
      </c>
    </row>
    <row r="32490" spans="1:1">
      <c r="A32490" t="s">
        <v>34292</v>
      </c>
    </row>
    <row r="32491" spans="1:1">
      <c r="A32491" t="s">
        <v>34293</v>
      </c>
    </row>
    <row r="32492" spans="1:1">
      <c r="A32492" t="s">
        <v>34294</v>
      </c>
    </row>
    <row r="32493" spans="1:1">
      <c r="A32493" t="s">
        <v>34295</v>
      </c>
    </row>
    <row r="32494" spans="1:1">
      <c r="A32494" t="s">
        <v>34296</v>
      </c>
    </row>
    <row r="32495" spans="1:1">
      <c r="A32495" t="s">
        <v>34297</v>
      </c>
    </row>
    <row r="32496" spans="1:1">
      <c r="A32496" t="s">
        <v>34298</v>
      </c>
    </row>
    <row r="32497" spans="1:1">
      <c r="A32497" t="s">
        <v>34299</v>
      </c>
    </row>
    <row r="32498" spans="1:1">
      <c r="A32498" t="s">
        <v>34300</v>
      </c>
    </row>
    <row r="32499" spans="1:1">
      <c r="A32499" t="s">
        <v>34301</v>
      </c>
    </row>
    <row r="32500" spans="1:1">
      <c r="A32500" t="s">
        <v>34302</v>
      </c>
    </row>
    <row r="32501" spans="1:1">
      <c r="A32501" t="s">
        <v>34303</v>
      </c>
    </row>
    <row r="32502" spans="1:1">
      <c r="A32502" t="s">
        <v>34304</v>
      </c>
    </row>
    <row r="32503" spans="1:1">
      <c r="A32503" t="s">
        <v>34305</v>
      </c>
    </row>
    <row r="32504" spans="1:1">
      <c r="A32504" t="s">
        <v>34306</v>
      </c>
    </row>
    <row r="32505" spans="1:1">
      <c r="A32505" t="s">
        <v>34307</v>
      </c>
    </row>
    <row r="32506" spans="1:1">
      <c r="A32506" t="s">
        <v>34308</v>
      </c>
    </row>
    <row r="32507" spans="1:1">
      <c r="A32507" t="s">
        <v>34309</v>
      </c>
    </row>
    <row r="32508" spans="1:1">
      <c r="A32508" t="s">
        <v>34310</v>
      </c>
    </row>
    <row r="32509" spans="1:1">
      <c r="A32509" t="s">
        <v>34311</v>
      </c>
    </row>
    <row r="32510" spans="1:1">
      <c r="A32510" t="s">
        <v>34312</v>
      </c>
    </row>
    <row r="32511" spans="1:1">
      <c r="A32511" t="s">
        <v>34313</v>
      </c>
    </row>
    <row r="32512" spans="1:1">
      <c r="A32512" t="s">
        <v>34314</v>
      </c>
    </row>
    <row r="32513" spans="1:1">
      <c r="A32513" t="s">
        <v>34315</v>
      </c>
    </row>
    <row r="32514" spans="1:1">
      <c r="A32514" t="s">
        <v>34316</v>
      </c>
    </row>
    <row r="32515" spans="1:1">
      <c r="A32515" t="s">
        <v>34317</v>
      </c>
    </row>
    <row r="32516" spans="1:1">
      <c r="A32516" t="s">
        <v>34318</v>
      </c>
    </row>
    <row r="32517" spans="1:1">
      <c r="A32517" t="s">
        <v>34319</v>
      </c>
    </row>
    <row r="32518" spans="1:1">
      <c r="A32518" t="s">
        <v>34320</v>
      </c>
    </row>
    <row r="32519" spans="1:1">
      <c r="A32519" t="s">
        <v>34321</v>
      </c>
    </row>
    <row r="32520" spans="1:1">
      <c r="A32520" t="s">
        <v>34322</v>
      </c>
    </row>
    <row r="32521" spans="1:1">
      <c r="A32521" t="s">
        <v>34323</v>
      </c>
    </row>
    <row r="32522" spans="1:1">
      <c r="A32522" t="s">
        <v>34324</v>
      </c>
    </row>
    <row r="32523" spans="1:1">
      <c r="A32523" t="s">
        <v>34325</v>
      </c>
    </row>
    <row r="32524" spans="1:1">
      <c r="A32524" t="s">
        <v>34326</v>
      </c>
    </row>
    <row r="32525" spans="1:1">
      <c r="A32525" t="s">
        <v>34327</v>
      </c>
    </row>
    <row r="32526" spans="1:1">
      <c r="A32526" t="s">
        <v>34328</v>
      </c>
    </row>
    <row r="32527" spans="1:1">
      <c r="A32527" t="s">
        <v>34329</v>
      </c>
    </row>
    <row r="32528" spans="1:1">
      <c r="A32528" t="s">
        <v>34330</v>
      </c>
    </row>
    <row r="32529" spans="1:1">
      <c r="A32529" t="s">
        <v>34331</v>
      </c>
    </row>
    <row r="32530" spans="1:1">
      <c r="A32530" t="s">
        <v>34332</v>
      </c>
    </row>
    <row r="32531" spans="1:1">
      <c r="A32531" t="s">
        <v>34333</v>
      </c>
    </row>
    <row r="32532" spans="1:1">
      <c r="A32532" t="s">
        <v>34334</v>
      </c>
    </row>
    <row r="32533" spans="1:1">
      <c r="A32533" t="s">
        <v>34335</v>
      </c>
    </row>
    <row r="32534" spans="1:1">
      <c r="A32534" t="s">
        <v>34336</v>
      </c>
    </row>
    <row r="32535" spans="1:1">
      <c r="A32535" t="s">
        <v>34337</v>
      </c>
    </row>
    <row r="32536" spans="1:1">
      <c r="A32536" t="s">
        <v>34338</v>
      </c>
    </row>
    <row r="32537" spans="1:1">
      <c r="A32537" t="s">
        <v>34339</v>
      </c>
    </row>
    <row r="32538" spans="1:1">
      <c r="A32538" t="s">
        <v>34340</v>
      </c>
    </row>
    <row r="32539" spans="1:1">
      <c r="A32539" t="s">
        <v>34341</v>
      </c>
    </row>
    <row r="32540" spans="1:1">
      <c r="A32540" t="s">
        <v>34342</v>
      </c>
    </row>
    <row r="32541" spans="1:1">
      <c r="A32541" t="s">
        <v>34343</v>
      </c>
    </row>
    <row r="32542" spans="1:1">
      <c r="A32542" t="s">
        <v>34344</v>
      </c>
    </row>
    <row r="32543" spans="1:1">
      <c r="A32543" t="s">
        <v>34345</v>
      </c>
    </row>
    <row r="32544" spans="1:1">
      <c r="A32544" t="s">
        <v>34346</v>
      </c>
    </row>
    <row r="32545" spans="1:1">
      <c r="A32545" t="s">
        <v>34347</v>
      </c>
    </row>
    <row r="32546" spans="1:1">
      <c r="A32546" t="s">
        <v>34348</v>
      </c>
    </row>
    <row r="32547" spans="1:1">
      <c r="A32547" t="s">
        <v>34349</v>
      </c>
    </row>
    <row r="32548" spans="1:1">
      <c r="A32548" t="s">
        <v>34350</v>
      </c>
    </row>
    <row r="32549" spans="1:1">
      <c r="A32549" t="s">
        <v>34351</v>
      </c>
    </row>
    <row r="32550" spans="1:1">
      <c r="A32550" t="s">
        <v>34352</v>
      </c>
    </row>
    <row r="32551" spans="1:1">
      <c r="A32551" t="s">
        <v>34353</v>
      </c>
    </row>
    <row r="32552" spans="1:1">
      <c r="A32552" t="s">
        <v>34354</v>
      </c>
    </row>
    <row r="32553" spans="1:1">
      <c r="A32553" t="s">
        <v>34355</v>
      </c>
    </row>
    <row r="32554" spans="1:1">
      <c r="A32554" t="s">
        <v>34356</v>
      </c>
    </row>
    <row r="32555" spans="1:1">
      <c r="A32555" t="s">
        <v>34357</v>
      </c>
    </row>
    <row r="32556" spans="1:1">
      <c r="A32556" t="s">
        <v>34358</v>
      </c>
    </row>
    <row r="32557" spans="1:1">
      <c r="A32557" t="s">
        <v>34359</v>
      </c>
    </row>
    <row r="32558" spans="1:1">
      <c r="A32558" t="s">
        <v>34360</v>
      </c>
    </row>
    <row r="32559" spans="1:1">
      <c r="A32559" t="s">
        <v>34361</v>
      </c>
    </row>
    <row r="32560" spans="1:1">
      <c r="A32560" t="s">
        <v>34362</v>
      </c>
    </row>
    <row r="32561" spans="1:1">
      <c r="A32561" t="s">
        <v>34363</v>
      </c>
    </row>
    <row r="32562" spans="1:1">
      <c r="A32562" t="s">
        <v>34364</v>
      </c>
    </row>
    <row r="32563" spans="1:1">
      <c r="A32563" t="s">
        <v>34365</v>
      </c>
    </row>
    <row r="32564" spans="1:1">
      <c r="A32564" t="s">
        <v>34366</v>
      </c>
    </row>
    <row r="32565" spans="1:1">
      <c r="A32565" t="s">
        <v>34367</v>
      </c>
    </row>
    <row r="32566" spans="1:1">
      <c r="A32566" t="s">
        <v>34368</v>
      </c>
    </row>
    <row r="32567" spans="1:1">
      <c r="A32567" t="s">
        <v>34369</v>
      </c>
    </row>
    <row r="32568" spans="1:1">
      <c r="A32568" t="s">
        <v>34370</v>
      </c>
    </row>
    <row r="32569" spans="1:1">
      <c r="A32569" t="s">
        <v>34371</v>
      </c>
    </row>
    <row r="32570" spans="1:1">
      <c r="A32570" t="s">
        <v>34372</v>
      </c>
    </row>
    <row r="32571" spans="1:1">
      <c r="A32571" t="s">
        <v>34373</v>
      </c>
    </row>
    <row r="32572" spans="1:1">
      <c r="A32572" t="s">
        <v>34374</v>
      </c>
    </row>
    <row r="32573" spans="1:1">
      <c r="A32573" t="s">
        <v>34375</v>
      </c>
    </row>
    <row r="32574" spans="1:1">
      <c r="A32574" t="s">
        <v>34376</v>
      </c>
    </row>
    <row r="32575" spans="1:1">
      <c r="A32575" t="s">
        <v>34377</v>
      </c>
    </row>
    <row r="32576" spans="1:1">
      <c r="A32576" t="s">
        <v>34378</v>
      </c>
    </row>
    <row r="32577" spans="1:1">
      <c r="A32577" t="s">
        <v>34379</v>
      </c>
    </row>
    <row r="32578" spans="1:1">
      <c r="A32578" t="s">
        <v>34380</v>
      </c>
    </row>
    <row r="32579" spans="1:1">
      <c r="A32579" t="s">
        <v>34381</v>
      </c>
    </row>
    <row r="32580" spans="1:1">
      <c r="A32580" t="s">
        <v>34382</v>
      </c>
    </row>
    <row r="32581" spans="1:1">
      <c r="A32581" t="s">
        <v>34383</v>
      </c>
    </row>
    <row r="32582" spans="1:1">
      <c r="A32582" t="s">
        <v>34384</v>
      </c>
    </row>
    <row r="32583" spans="1:1">
      <c r="A32583" t="s">
        <v>34385</v>
      </c>
    </row>
    <row r="32584" spans="1:1">
      <c r="A32584" t="s">
        <v>34386</v>
      </c>
    </row>
    <row r="32585" spans="1:1">
      <c r="A32585" t="s">
        <v>34387</v>
      </c>
    </row>
    <row r="32586" spans="1:1">
      <c r="A32586" t="s">
        <v>34388</v>
      </c>
    </row>
    <row r="32587" spans="1:1">
      <c r="A32587" t="s">
        <v>34389</v>
      </c>
    </row>
    <row r="32588" spans="1:1">
      <c r="A32588" t="s">
        <v>34390</v>
      </c>
    </row>
    <row r="32589" spans="1:1">
      <c r="A32589" t="s">
        <v>34391</v>
      </c>
    </row>
    <row r="32590" spans="1:1">
      <c r="A32590" t="s">
        <v>34392</v>
      </c>
    </row>
    <row r="32591" spans="1:1">
      <c r="A32591" t="s">
        <v>34393</v>
      </c>
    </row>
    <row r="32592" spans="1:1">
      <c r="A32592" t="s">
        <v>34394</v>
      </c>
    </row>
    <row r="32593" spans="1:1">
      <c r="A32593" t="s">
        <v>34395</v>
      </c>
    </row>
    <row r="32594" spans="1:1">
      <c r="A32594" t="s">
        <v>34396</v>
      </c>
    </row>
    <row r="32595" spans="1:1">
      <c r="A32595" t="s">
        <v>34397</v>
      </c>
    </row>
    <row r="32596" spans="1:1">
      <c r="A32596" t="s">
        <v>34398</v>
      </c>
    </row>
    <row r="32597" spans="1:1">
      <c r="A32597" t="s">
        <v>34399</v>
      </c>
    </row>
    <row r="32598" spans="1:1">
      <c r="A32598" t="s">
        <v>34400</v>
      </c>
    </row>
    <row r="32599" spans="1:1">
      <c r="A32599" t="s">
        <v>34401</v>
      </c>
    </row>
    <row r="32600" spans="1:1">
      <c r="A32600" t="s">
        <v>34402</v>
      </c>
    </row>
    <row r="32601" spans="1:1">
      <c r="A32601" t="s">
        <v>34403</v>
      </c>
    </row>
    <row r="32602" spans="1:1">
      <c r="A32602" t="s">
        <v>34404</v>
      </c>
    </row>
    <row r="32603" spans="1:1">
      <c r="A32603" t="s">
        <v>34405</v>
      </c>
    </row>
    <row r="32604" spans="1:1">
      <c r="A32604" t="s">
        <v>34406</v>
      </c>
    </row>
    <row r="32605" spans="1:1">
      <c r="A32605" t="s">
        <v>34407</v>
      </c>
    </row>
    <row r="32606" spans="1:1">
      <c r="A32606" t="s">
        <v>34408</v>
      </c>
    </row>
    <row r="32607" spans="1:1">
      <c r="A32607" t="s">
        <v>34409</v>
      </c>
    </row>
    <row r="32608" spans="1:1">
      <c r="A32608" t="s">
        <v>34410</v>
      </c>
    </row>
    <row r="32609" spans="1:1">
      <c r="A32609" t="s">
        <v>34411</v>
      </c>
    </row>
    <row r="32610" spans="1:1">
      <c r="A32610" t="s">
        <v>34412</v>
      </c>
    </row>
    <row r="32611" spans="1:1">
      <c r="A32611" t="s">
        <v>34413</v>
      </c>
    </row>
    <row r="32612" spans="1:1">
      <c r="A32612" t="s">
        <v>34414</v>
      </c>
    </row>
    <row r="32613" spans="1:1">
      <c r="A32613" t="s">
        <v>34415</v>
      </c>
    </row>
    <row r="32614" spans="1:1">
      <c r="A32614" t="s">
        <v>34416</v>
      </c>
    </row>
    <row r="32615" spans="1:1">
      <c r="A32615" t="s">
        <v>34417</v>
      </c>
    </row>
    <row r="32616" spans="1:1">
      <c r="A32616" t="s">
        <v>34418</v>
      </c>
    </row>
    <row r="32617" spans="1:1">
      <c r="A32617" t="s">
        <v>34419</v>
      </c>
    </row>
    <row r="32618" spans="1:1">
      <c r="A32618" t="s">
        <v>34420</v>
      </c>
    </row>
    <row r="32619" spans="1:1">
      <c r="A32619" t="s">
        <v>34421</v>
      </c>
    </row>
    <row r="32620" spans="1:1">
      <c r="A32620" t="s">
        <v>34422</v>
      </c>
    </row>
    <row r="32621" spans="1:1">
      <c r="A32621" t="s">
        <v>34423</v>
      </c>
    </row>
    <row r="32622" spans="1:1">
      <c r="A32622" t="s">
        <v>34424</v>
      </c>
    </row>
    <row r="32623" spans="1:1">
      <c r="A32623" t="s">
        <v>34425</v>
      </c>
    </row>
    <row r="32624" spans="1:1">
      <c r="A32624" t="s">
        <v>34426</v>
      </c>
    </row>
    <row r="32625" spans="1:1">
      <c r="A32625" t="s">
        <v>34427</v>
      </c>
    </row>
    <row r="32626" spans="1:1">
      <c r="A32626" t="s">
        <v>34428</v>
      </c>
    </row>
    <row r="32627" spans="1:1">
      <c r="A32627" t="s">
        <v>34429</v>
      </c>
    </row>
    <row r="32628" spans="1:1">
      <c r="A32628" t="s">
        <v>34430</v>
      </c>
    </row>
    <row r="32629" spans="1:1">
      <c r="A32629" t="s">
        <v>34431</v>
      </c>
    </row>
    <row r="32630" spans="1:1">
      <c r="A32630" t="s">
        <v>34432</v>
      </c>
    </row>
    <row r="32631" spans="1:1">
      <c r="A32631" t="s">
        <v>34433</v>
      </c>
    </row>
    <row r="32632" spans="1:1">
      <c r="A32632" t="s">
        <v>34434</v>
      </c>
    </row>
    <row r="32633" spans="1:1">
      <c r="A32633" t="s">
        <v>34435</v>
      </c>
    </row>
    <row r="32634" spans="1:1">
      <c r="A32634" t="s">
        <v>34436</v>
      </c>
    </row>
    <row r="32635" spans="1:1">
      <c r="A32635" t="s">
        <v>34437</v>
      </c>
    </row>
    <row r="32636" spans="1:1">
      <c r="A32636" t="s">
        <v>34438</v>
      </c>
    </row>
    <row r="32637" spans="1:1">
      <c r="A32637" t="s">
        <v>34439</v>
      </c>
    </row>
    <row r="32638" spans="1:1">
      <c r="A32638" t="s">
        <v>34440</v>
      </c>
    </row>
    <row r="32639" spans="1:1">
      <c r="A32639" t="s">
        <v>34441</v>
      </c>
    </row>
    <row r="32640" spans="1:1">
      <c r="A32640" t="s">
        <v>34442</v>
      </c>
    </row>
    <row r="32641" spans="1:1">
      <c r="A32641" t="s">
        <v>34443</v>
      </c>
    </row>
    <row r="32642" spans="1:1">
      <c r="A32642" t="s">
        <v>34444</v>
      </c>
    </row>
    <row r="32643" spans="1:1">
      <c r="A32643" t="s">
        <v>34445</v>
      </c>
    </row>
    <row r="32644" spans="1:1">
      <c r="A32644" t="s">
        <v>34446</v>
      </c>
    </row>
    <row r="32645" spans="1:1">
      <c r="A32645" t="s">
        <v>34447</v>
      </c>
    </row>
    <row r="32646" spans="1:1">
      <c r="A32646" t="s">
        <v>34448</v>
      </c>
    </row>
    <row r="32647" spans="1:1">
      <c r="A32647" t="s">
        <v>34449</v>
      </c>
    </row>
    <row r="32648" spans="1:1">
      <c r="A32648" t="s">
        <v>34450</v>
      </c>
    </row>
    <row r="32649" spans="1:1">
      <c r="A32649" t="s">
        <v>34451</v>
      </c>
    </row>
    <row r="32650" spans="1:1">
      <c r="A32650" t="s">
        <v>34452</v>
      </c>
    </row>
    <row r="32651" spans="1:1">
      <c r="A32651" t="s">
        <v>34453</v>
      </c>
    </row>
    <row r="32652" spans="1:1">
      <c r="A32652" t="s">
        <v>34454</v>
      </c>
    </row>
    <row r="32653" spans="1:1">
      <c r="A32653" t="s">
        <v>34455</v>
      </c>
    </row>
    <row r="32654" spans="1:1">
      <c r="A32654" t="s">
        <v>34456</v>
      </c>
    </row>
    <row r="32655" spans="1:1">
      <c r="A32655" t="s">
        <v>34457</v>
      </c>
    </row>
    <row r="32656" spans="1:1">
      <c r="A32656" t="s">
        <v>34458</v>
      </c>
    </row>
    <row r="32657" spans="1:1">
      <c r="A32657" t="s">
        <v>34459</v>
      </c>
    </row>
    <row r="32658" spans="1:1">
      <c r="A32658" t="s">
        <v>34460</v>
      </c>
    </row>
    <row r="32659" spans="1:1">
      <c r="A32659" t="s">
        <v>34461</v>
      </c>
    </row>
    <row r="32660" spans="1:1">
      <c r="A32660" t="s">
        <v>34462</v>
      </c>
    </row>
    <row r="32661" spans="1:1">
      <c r="A32661" t="s">
        <v>34463</v>
      </c>
    </row>
    <row r="32662" spans="1:1">
      <c r="A32662" t="s">
        <v>34464</v>
      </c>
    </row>
    <row r="32663" spans="1:1">
      <c r="A32663" t="s">
        <v>34465</v>
      </c>
    </row>
    <row r="32664" spans="1:1">
      <c r="A32664" t="s">
        <v>34466</v>
      </c>
    </row>
    <row r="32665" spans="1:1">
      <c r="A32665" t="s">
        <v>34467</v>
      </c>
    </row>
    <row r="32666" spans="1:1">
      <c r="A32666" t="s">
        <v>34468</v>
      </c>
    </row>
    <row r="32667" spans="1:1">
      <c r="A32667" t="s">
        <v>34469</v>
      </c>
    </row>
    <row r="32668" spans="1:1">
      <c r="A32668" t="s">
        <v>34470</v>
      </c>
    </row>
    <row r="32669" spans="1:1">
      <c r="A32669" t="s">
        <v>34471</v>
      </c>
    </row>
    <row r="32670" spans="1:1">
      <c r="A32670" t="s">
        <v>34472</v>
      </c>
    </row>
    <row r="32671" spans="1:1">
      <c r="A32671" t="s">
        <v>34473</v>
      </c>
    </row>
    <row r="32672" spans="1:1">
      <c r="A32672" t="s">
        <v>34474</v>
      </c>
    </row>
    <row r="32673" spans="1:1">
      <c r="A32673" t="s">
        <v>34475</v>
      </c>
    </row>
    <row r="32674" spans="1:1">
      <c r="A32674" t="s">
        <v>34476</v>
      </c>
    </row>
    <row r="32675" spans="1:1">
      <c r="A32675" t="s">
        <v>34477</v>
      </c>
    </row>
    <row r="32676" spans="1:1">
      <c r="A32676" t="s">
        <v>34478</v>
      </c>
    </row>
    <row r="32677" spans="1:1">
      <c r="A32677" t="s">
        <v>34479</v>
      </c>
    </row>
    <row r="32678" spans="1:1">
      <c r="A32678" t="s">
        <v>34480</v>
      </c>
    </row>
    <row r="32679" spans="1:1">
      <c r="A32679" t="s">
        <v>34481</v>
      </c>
    </row>
    <row r="32680" spans="1:1">
      <c r="A32680" t="s">
        <v>34482</v>
      </c>
    </row>
    <row r="32681" spans="1:1">
      <c r="A32681" t="s">
        <v>34483</v>
      </c>
    </row>
    <row r="32682" spans="1:1">
      <c r="A32682" t="s">
        <v>34484</v>
      </c>
    </row>
    <row r="32683" spans="1:1">
      <c r="A32683" t="s">
        <v>34485</v>
      </c>
    </row>
    <row r="32684" spans="1:1">
      <c r="A32684" t="s">
        <v>34486</v>
      </c>
    </row>
    <row r="32685" spans="1:1">
      <c r="A32685" t="s">
        <v>34487</v>
      </c>
    </row>
    <row r="32686" spans="1:1">
      <c r="A32686" t="s">
        <v>34488</v>
      </c>
    </row>
    <row r="32687" spans="1:1">
      <c r="A32687" t="s">
        <v>34489</v>
      </c>
    </row>
    <row r="32688" spans="1:1">
      <c r="A32688" t="s">
        <v>34490</v>
      </c>
    </row>
    <row r="32689" spans="1:1">
      <c r="A32689" t="s">
        <v>34491</v>
      </c>
    </row>
    <row r="32690" spans="1:1">
      <c r="A32690" t="s">
        <v>34492</v>
      </c>
    </row>
    <row r="32691" spans="1:1">
      <c r="A32691" t="s">
        <v>34493</v>
      </c>
    </row>
    <row r="32692" spans="1:1">
      <c r="A32692" t="s">
        <v>34494</v>
      </c>
    </row>
    <row r="32693" spans="1:1">
      <c r="A32693" t="s">
        <v>34495</v>
      </c>
    </row>
    <row r="32694" spans="1:1">
      <c r="A32694" t="s">
        <v>34496</v>
      </c>
    </row>
    <row r="32695" spans="1:1">
      <c r="A32695" t="s">
        <v>34497</v>
      </c>
    </row>
    <row r="32696" spans="1:1">
      <c r="A32696" t="s">
        <v>34498</v>
      </c>
    </row>
    <row r="32697" spans="1:1">
      <c r="A32697" t="s">
        <v>34499</v>
      </c>
    </row>
    <row r="32698" spans="1:1">
      <c r="A32698" t="s">
        <v>34500</v>
      </c>
    </row>
    <row r="32699" spans="1:1">
      <c r="A32699" t="s">
        <v>34501</v>
      </c>
    </row>
    <row r="32700" spans="1:1">
      <c r="A32700" t="s">
        <v>34502</v>
      </c>
    </row>
    <row r="32701" spans="1:1">
      <c r="A32701" t="s">
        <v>34503</v>
      </c>
    </row>
    <row r="32702" spans="1:1">
      <c r="A32702" t="s">
        <v>34504</v>
      </c>
    </row>
    <row r="32703" spans="1:1">
      <c r="A32703" t="s">
        <v>34505</v>
      </c>
    </row>
    <row r="32704" spans="1:1">
      <c r="A32704" t="s">
        <v>34506</v>
      </c>
    </row>
    <row r="32705" spans="1:1">
      <c r="A32705" t="s">
        <v>34507</v>
      </c>
    </row>
    <row r="32706" spans="1:1">
      <c r="A32706" t="s">
        <v>34508</v>
      </c>
    </row>
    <row r="32707" spans="1:1">
      <c r="A32707" t="s">
        <v>34509</v>
      </c>
    </row>
    <row r="32708" spans="1:1">
      <c r="A32708" t="s">
        <v>34510</v>
      </c>
    </row>
    <row r="32709" spans="1:1">
      <c r="A32709" t="s">
        <v>34511</v>
      </c>
    </row>
    <row r="32710" spans="1:1">
      <c r="A32710" t="s">
        <v>34512</v>
      </c>
    </row>
    <row r="32711" spans="1:1">
      <c r="A32711" t="s">
        <v>34513</v>
      </c>
    </row>
    <row r="32712" spans="1:1">
      <c r="A32712" t="s">
        <v>34514</v>
      </c>
    </row>
    <row r="32713" spans="1:1">
      <c r="A32713" t="s">
        <v>34515</v>
      </c>
    </row>
    <row r="32714" spans="1:1">
      <c r="A32714" t="s">
        <v>34516</v>
      </c>
    </row>
    <row r="32715" spans="1:1">
      <c r="A32715" t="s">
        <v>34517</v>
      </c>
    </row>
    <row r="32716" spans="1:1">
      <c r="A32716" t="s">
        <v>34518</v>
      </c>
    </row>
    <row r="32717" spans="1:1">
      <c r="A32717" t="s">
        <v>34519</v>
      </c>
    </row>
    <row r="32718" spans="1:1">
      <c r="A32718" t="s">
        <v>34520</v>
      </c>
    </row>
    <row r="32719" spans="1:1">
      <c r="A32719" t="s">
        <v>34521</v>
      </c>
    </row>
    <row r="32720" spans="1:1">
      <c r="A32720" t="s">
        <v>34522</v>
      </c>
    </row>
    <row r="32721" spans="1:1">
      <c r="A32721" t="s">
        <v>34523</v>
      </c>
    </row>
    <row r="32722" spans="1:1">
      <c r="A32722" t="s">
        <v>34524</v>
      </c>
    </row>
    <row r="32723" spans="1:1">
      <c r="A32723" t="s">
        <v>34525</v>
      </c>
    </row>
    <row r="32724" spans="1:1">
      <c r="A32724" t="s">
        <v>34526</v>
      </c>
    </row>
    <row r="32725" spans="1:1">
      <c r="A32725" t="s">
        <v>34527</v>
      </c>
    </row>
    <row r="32726" spans="1:1">
      <c r="A32726" t="s">
        <v>34528</v>
      </c>
    </row>
    <row r="32727" spans="1:1">
      <c r="A32727" t="s">
        <v>34529</v>
      </c>
    </row>
    <row r="32728" spans="1:1">
      <c r="A32728" t="s">
        <v>34530</v>
      </c>
    </row>
    <row r="32729" spans="1:1">
      <c r="A32729" t="s">
        <v>34531</v>
      </c>
    </row>
    <row r="32730" spans="1:1">
      <c r="A32730" t="s">
        <v>34532</v>
      </c>
    </row>
    <row r="32731" spans="1:1">
      <c r="A32731" t="s">
        <v>34533</v>
      </c>
    </row>
    <row r="32732" spans="1:1">
      <c r="A32732" t="s">
        <v>34534</v>
      </c>
    </row>
    <row r="32733" spans="1:1">
      <c r="A32733" t="s">
        <v>34535</v>
      </c>
    </row>
    <row r="32734" spans="1:1">
      <c r="A32734" t="s">
        <v>34536</v>
      </c>
    </row>
    <row r="32735" spans="1:1">
      <c r="A32735" t="s">
        <v>34537</v>
      </c>
    </row>
    <row r="32736" spans="1:1">
      <c r="A32736" t="s">
        <v>34538</v>
      </c>
    </row>
    <row r="32737" spans="1:1">
      <c r="A32737" t="s">
        <v>34539</v>
      </c>
    </row>
    <row r="32738" spans="1:1">
      <c r="A32738" t="s">
        <v>34540</v>
      </c>
    </row>
    <row r="32739" spans="1:1">
      <c r="A32739" t="s">
        <v>34541</v>
      </c>
    </row>
    <row r="32740" spans="1:1">
      <c r="A32740" t="s">
        <v>34542</v>
      </c>
    </row>
    <row r="32741" spans="1:1">
      <c r="A32741" t="s">
        <v>34543</v>
      </c>
    </row>
    <row r="32742" spans="1:1">
      <c r="A32742" t="s">
        <v>34544</v>
      </c>
    </row>
    <row r="32743" spans="1:1">
      <c r="A32743" t="s">
        <v>34545</v>
      </c>
    </row>
    <row r="32744" spans="1:1">
      <c r="A32744" t="s">
        <v>34546</v>
      </c>
    </row>
    <row r="32745" spans="1:1">
      <c r="A32745" t="s">
        <v>34547</v>
      </c>
    </row>
    <row r="32746" spans="1:1">
      <c r="A32746" t="s">
        <v>34548</v>
      </c>
    </row>
    <row r="32747" spans="1:1">
      <c r="A32747" t="s">
        <v>34549</v>
      </c>
    </row>
    <row r="32748" spans="1:1">
      <c r="A32748" t="s">
        <v>34550</v>
      </c>
    </row>
    <row r="32749" spans="1:1">
      <c r="A32749" t="s">
        <v>34551</v>
      </c>
    </row>
    <row r="32750" spans="1:1">
      <c r="A32750" t="s">
        <v>34552</v>
      </c>
    </row>
    <row r="32751" spans="1:1">
      <c r="A32751" t="s">
        <v>34553</v>
      </c>
    </row>
    <row r="32752" spans="1:1">
      <c r="A32752" t="s">
        <v>34554</v>
      </c>
    </row>
    <row r="32753" spans="1:1">
      <c r="A32753" t="s">
        <v>34555</v>
      </c>
    </row>
    <row r="32754" spans="1:1">
      <c r="A32754" t="s">
        <v>34556</v>
      </c>
    </row>
    <row r="32755" spans="1:1">
      <c r="A32755" t="s">
        <v>34557</v>
      </c>
    </row>
    <row r="32756" spans="1:1">
      <c r="A32756" t="s">
        <v>34558</v>
      </c>
    </row>
    <row r="32757" spans="1:1">
      <c r="A32757" t="s">
        <v>34559</v>
      </c>
    </row>
    <row r="32758" spans="1:1">
      <c r="A32758" t="s">
        <v>34560</v>
      </c>
    </row>
    <row r="32759" spans="1:1">
      <c r="A32759" t="s">
        <v>34561</v>
      </c>
    </row>
    <row r="32760" spans="1:1">
      <c r="A32760" t="s">
        <v>34562</v>
      </c>
    </row>
    <row r="32761" spans="1:1">
      <c r="A32761" t="s">
        <v>34563</v>
      </c>
    </row>
    <row r="32762" spans="1:1">
      <c r="A32762" t="s">
        <v>34564</v>
      </c>
    </row>
    <row r="32763" spans="1:1">
      <c r="A32763" t="s">
        <v>34565</v>
      </c>
    </row>
    <row r="32764" spans="1:1">
      <c r="A32764" t="s">
        <v>34566</v>
      </c>
    </row>
    <row r="32765" spans="1:1">
      <c r="A32765" t="s">
        <v>34567</v>
      </c>
    </row>
    <row r="32766" spans="1:1">
      <c r="A32766" t="s">
        <v>34568</v>
      </c>
    </row>
    <row r="32767" spans="1:1">
      <c r="A32767" t="s">
        <v>34569</v>
      </c>
    </row>
    <row r="32768" spans="1:1">
      <c r="A32768" t="s">
        <v>34570</v>
      </c>
    </row>
    <row r="32769" spans="1:1">
      <c r="A32769" t="s">
        <v>34571</v>
      </c>
    </row>
    <row r="32770" spans="1:1">
      <c r="A32770" t="s">
        <v>34572</v>
      </c>
    </row>
    <row r="32771" spans="1:1">
      <c r="A32771" t="s">
        <v>34573</v>
      </c>
    </row>
    <row r="32772" spans="1:1">
      <c r="A32772" t="s">
        <v>34574</v>
      </c>
    </row>
    <row r="32773" spans="1:1">
      <c r="A32773" t="s">
        <v>34575</v>
      </c>
    </row>
    <row r="32774" spans="1:1">
      <c r="A32774" t="s">
        <v>34576</v>
      </c>
    </row>
    <row r="32775" spans="1:1">
      <c r="A32775" t="s">
        <v>34577</v>
      </c>
    </row>
    <row r="32776" spans="1:1">
      <c r="A32776" t="s">
        <v>34578</v>
      </c>
    </row>
    <row r="32777" spans="1:1">
      <c r="A32777" t="s">
        <v>34579</v>
      </c>
    </row>
    <row r="32778" spans="1:1">
      <c r="A32778" t="s">
        <v>34580</v>
      </c>
    </row>
    <row r="32779" spans="1:1">
      <c r="A32779" t="s">
        <v>34581</v>
      </c>
    </row>
    <row r="32780" spans="1:1">
      <c r="A32780" t="s">
        <v>34582</v>
      </c>
    </row>
    <row r="32781" spans="1:1">
      <c r="A32781" t="s">
        <v>34583</v>
      </c>
    </row>
    <row r="32782" spans="1:1">
      <c r="A32782" t="s">
        <v>34584</v>
      </c>
    </row>
    <row r="32783" spans="1:1">
      <c r="A32783" t="s">
        <v>34585</v>
      </c>
    </row>
    <row r="32784" spans="1:1">
      <c r="A32784" t="s">
        <v>34586</v>
      </c>
    </row>
    <row r="32785" spans="1:1">
      <c r="A32785" t="s">
        <v>34587</v>
      </c>
    </row>
    <row r="32786" spans="1:1">
      <c r="A32786" t="s">
        <v>34588</v>
      </c>
    </row>
    <row r="32787" spans="1:1">
      <c r="A32787" t="s">
        <v>34589</v>
      </c>
    </row>
    <row r="32788" spans="1:1">
      <c r="A32788" t="s">
        <v>34590</v>
      </c>
    </row>
    <row r="32789" spans="1:1">
      <c r="A32789" t="s">
        <v>34591</v>
      </c>
    </row>
    <row r="32790" spans="1:1">
      <c r="A32790" t="s">
        <v>34592</v>
      </c>
    </row>
    <row r="32791" spans="1:1">
      <c r="A32791" t="s">
        <v>34593</v>
      </c>
    </row>
    <row r="32792" spans="1:1">
      <c r="A32792" t="s">
        <v>34594</v>
      </c>
    </row>
    <row r="32793" spans="1:1">
      <c r="A32793" t="s">
        <v>34595</v>
      </c>
    </row>
    <row r="32794" spans="1:1">
      <c r="A32794" t="s">
        <v>34596</v>
      </c>
    </row>
    <row r="32795" spans="1:1">
      <c r="A32795" t="s">
        <v>34597</v>
      </c>
    </row>
    <row r="32796" spans="1:1">
      <c r="A32796" t="s">
        <v>34598</v>
      </c>
    </row>
    <row r="32797" spans="1:1">
      <c r="A32797" t="s">
        <v>34599</v>
      </c>
    </row>
    <row r="32798" spans="1:1">
      <c r="A32798" t="s">
        <v>34600</v>
      </c>
    </row>
    <row r="32799" spans="1:1">
      <c r="A32799" t="s">
        <v>34601</v>
      </c>
    </row>
    <row r="32800" spans="1:1">
      <c r="A32800" t="s">
        <v>34602</v>
      </c>
    </row>
    <row r="32801" spans="1:1">
      <c r="A32801" t="s">
        <v>34603</v>
      </c>
    </row>
    <row r="32802" spans="1:1">
      <c r="A32802" t="s">
        <v>34604</v>
      </c>
    </row>
    <row r="32803" spans="1:1">
      <c r="A32803" t="s">
        <v>34605</v>
      </c>
    </row>
    <row r="32804" spans="1:1">
      <c r="A32804" t="s">
        <v>34606</v>
      </c>
    </row>
    <row r="32805" spans="1:1">
      <c r="A32805" t="s">
        <v>34607</v>
      </c>
    </row>
    <row r="32806" spans="1:1">
      <c r="A32806" t="s">
        <v>34608</v>
      </c>
    </row>
    <row r="32807" spans="1:1">
      <c r="A32807" t="s">
        <v>34609</v>
      </c>
    </row>
    <row r="32808" spans="1:1">
      <c r="A32808" t="s">
        <v>34610</v>
      </c>
    </row>
    <row r="32809" spans="1:1">
      <c r="A32809" t="s">
        <v>34611</v>
      </c>
    </row>
    <row r="32810" spans="1:1">
      <c r="A32810" t="s">
        <v>34612</v>
      </c>
    </row>
    <row r="32811" spans="1:1">
      <c r="A32811" t="s">
        <v>34613</v>
      </c>
    </row>
    <row r="32812" spans="1:1">
      <c r="A32812" t="s">
        <v>34614</v>
      </c>
    </row>
    <row r="32813" spans="1:1">
      <c r="A32813" t="s">
        <v>34615</v>
      </c>
    </row>
    <row r="32814" spans="1:1">
      <c r="A32814" t="s">
        <v>34616</v>
      </c>
    </row>
    <row r="32815" spans="1:1">
      <c r="A32815" t="s">
        <v>34617</v>
      </c>
    </row>
    <row r="32816" spans="1:1">
      <c r="A32816" t="s">
        <v>34618</v>
      </c>
    </row>
    <row r="32817" spans="1:1">
      <c r="A32817" t="s">
        <v>34619</v>
      </c>
    </row>
    <row r="32818" spans="1:1">
      <c r="A32818" t="s">
        <v>34620</v>
      </c>
    </row>
    <row r="32819" spans="1:1">
      <c r="A32819" t="s">
        <v>34621</v>
      </c>
    </row>
    <row r="32820" spans="1:1">
      <c r="A32820" t="s">
        <v>34622</v>
      </c>
    </row>
    <row r="32821" spans="1:1">
      <c r="A32821" t="s">
        <v>34623</v>
      </c>
    </row>
    <row r="32822" spans="1:1">
      <c r="A32822" t="s">
        <v>34624</v>
      </c>
    </row>
    <row r="32823" spans="1:1">
      <c r="A32823" t="s">
        <v>34625</v>
      </c>
    </row>
    <row r="32824" spans="1:1">
      <c r="A32824" t="s">
        <v>34626</v>
      </c>
    </row>
    <row r="32825" spans="1:1">
      <c r="A32825" t="s">
        <v>34627</v>
      </c>
    </row>
    <row r="32826" spans="1:1">
      <c r="A32826" t="s">
        <v>34628</v>
      </c>
    </row>
    <row r="32827" spans="1:1">
      <c r="A32827" t="s">
        <v>34629</v>
      </c>
    </row>
    <row r="32828" spans="1:1">
      <c r="A32828" t="s">
        <v>34630</v>
      </c>
    </row>
    <row r="32829" spans="1:1">
      <c r="A32829" t="s">
        <v>34631</v>
      </c>
    </row>
    <row r="32830" spans="1:1">
      <c r="A32830" t="s">
        <v>34632</v>
      </c>
    </row>
    <row r="32831" spans="1:1">
      <c r="A32831" t="s">
        <v>34633</v>
      </c>
    </row>
    <row r="32832" spans="1:1">
      <c r="A32832" t="s">
        <v>34634</v>
      </c>
    </row>
    <row r="32833" spans="1:1">
      <c r="A32833" t="s">
        <v>34635</v>
      </c>
    </row>
    <row r="32834" spans="1:1">
      <c r="A32834" t="s">
        <v>34636</v>
      </c>
    </row>
    <row r="32835" spans="1:1">
      <c r="A32835" t="s">
        <v>34637</v>
      </c>
    </row>
    <row r="32836" spans="1:1">
      <c r="A32836" t="s">
        <v>34638</v>
      </c>
    </row>
    <row r="32837" spans="1:1">
      <c r="A32837" t="s">
        <v>34639</v>
      </c>
    </row>
    <row r="32838" spans="1:1">
      <c r="A32838" t="s">
        <v>34640</v>
      </c>
    </row>
    <row r="32839" spans="1:1">
      <c r="A32839" t="s">
        <v>34641</v>
      </c>
    </row>
    <row r="32840" spans="1:1">
      <c r="A32840" t="s">
        <v>34642</v>
      </c>
    </row>
    <row r="32841" spans="1:1">
      <c r="A32841" t="s">
        <v>34643</v>
      </c>
    </row>
    <row r="32842" spans="1:1">
      <c r="A32842" t="s">
        <v>34644</v>
      </c>
    </row>
    <row r="32843" spans="1:1">
      <c r="A32843" t="s">
        <v>34645</v>
      </c>
    </row>
    <row r="32844" spans="1:1">
      <c r="A32844" t="s">
        <v>34646</v>
      </c>
    </row>
    <row r="32845" spans="1:1">
      <c r="A32845" t="s">
        <v>34647</v>
      </c>
    </row>
    <row r="32846" spans="1:1">
      <c r="A32846" t="s">
        <v>34648</v>
      </c>
    </row>
    <row r="32847" spans="1:1">
      <c r="A32847" t="s">
        <v>34649</v>
      </c>
    </row>
    <row r="32848" spans="1:1">
      <c r="A32848" t="s">
        <v>34650</v>
      </c>
    </row>
    <row r="32849" spans="1:1">
      <c r="A32849" t="s">
        <v>34651</v>
      </c>
    </row>
    <row r="32850" spans="1:1">
      <c r="A32850" t="s">
        <v>34652</v>
      </c>
    </row>
    <row r="32851" spans="1:1">
      <c r="A32851" t="s">
        <v>34653</v>
      </c>
    </row>
    <row r="32852" spans="1:1">
      <c r="A32852" t="s">
        <v>34654</v>
      </c>
    </row>
    <row r="32853" spans="1:1">
      <c r="A32853" t="s">
        <v>34655</v>
      </c>
    </row>
    <row r="32854" spans="1:1">
      <c r="A32854" t="s">
        <v>34656</v>
      </c>
    </row>
    <row r="32855" spans="1:1">
      <c r="A32855" t="s">
        <v>34657</v>
      </c>
    </row>
    <row r="32856" spans="1:1">
      <c r="A32856" t="s">
        <v>34658</v>
      </c>
    </row>
    <row r="32857" spans="1:1">
      <c r="A32857" t="s">
        <v>34659</v>
      </c>
    </row>
    <row r="32858" spans="1:1">
      <c r="A32858" t="s">
        <v>34660</v>
      </c>
    </row>
    <row r="32859" spans="1:1">
      <c r="A32859" t="s">
        <v>34661</v>
      </c>
    </row>
    <row r="32860" spans="1:1">
      <c r="A32860" t="s">
        <v>34662</v>
      </c>
    </row>
    <row r="32861" spans="1:1">
      <c r="A32861" t="s">
        <v>34663</v>
      </c>
    </row>
    <row r="32862" spans="1:1">
      <c r="A32862" t="s">
        <v>34664</v>
      </c>
    </row>
    <row r="32863" spans="1:1">
      <c r="A32863" t="s">
        <v>34665</v>
      </c>
    </row>
    <row r="32864" spans="1:1">
      <c r="A32864" t="s">
        <v>34666</v>
      </c>
    </row>
    <row r="32865" spans="1:1">
      <c r="A32865" t="s">
        <v>34667</v>
      </c>
    </row>
    <row r="32866" spans="1:1">
      <c r="A32866" t="s">
        <v>34668</v>
      </c>
    </row>
    <row r="32867" spans="1:1">
      <c r="A32867" t="s">
        <v>34669</v>
      </c>
    </row>
    <row r="32868" spans="1:1">
      <c r="A32868" t="s">
        <v>34670</v>
      </c>
    </row>
    <row r="32869" spans="1:1">
      <c r="A32869" t="s">
        <v>34671</v>
      </c>
    </row>
    <row r="32870" spans="1:1">
      <c r="A32870" t="s">
        <v>34672</v>
      </c>
    </row>
    <row r="32871" spans="1:1">
      <c r="A32871" t="s">
        <v>34673</v>
      </c>
    </row>
    <row r="32872" spans="1:1">
      <c r="A32872" t="s">
        <v>34674</v>
      </c>
    </row>
    <row r="32873" spans="1:1">
      <c r="A32873" t="s">
        <v>34675</v>
      </c>
    </row>
    <row r="32874" spans="1:1">
      <c r="A32874" t="s">
        <v>34676</v>
      </c>
    </row>
    <row r="32875" spans="1:1">
      <c r="A32875" t="s">
        <v>34677</v>
      </c>
    </row>
    <row r="32876" spans="1:1">
      <c r="A32876" t="s">
        <v>34678</v>
      </c>
    </row>
    <row r="32877" spans="1:1">
      <c r="A32877" t="s">
        <v>34679</v>
      </c>
    </row>
    <row r="32878" spans="1:1">
      <c r="A32878" t="s">
        <v>34680</v>
      </c>
    </row>
    <row r="32879" spans="1:1">
      <c r="A32879" t="s">
        <v>34681</v>
      </c>
    </row>
    <row r="32880" spans="1:1">
      <c r="A32880" t="s">
        <v>34682</v>
      </c>
    </row>
    <row r="32881" spans="1:1">
      <c r="A32881" t="s">
        <v>34683</v>
      </c>
    </row>
    <row r="32882" spans="1:1">
      <c r="A32882" t="s">
        <v>34684</v>
      </c>
    </row>
    <row r="32883" spans="1:1">
      <c r="A32883" t="s">
        <v>34685</v>
      </c>
    </row>
    <row r="32884" spans="1:1">
      <c r="A32884" t="s">
        <v>34686</v>
      </c>
    </row>
    <row r="32885" spans="1:1">
      <c r="A32885" t="s">
        <v>34687</v>
      </c>
    </row>
    <row r="32886" spans="1:1">
      <c r="A32886" t="s">
        <v>34688</v>
      </c>
    </row>
    <row r="32887" spans="1:1">
      <c r="A32887" t="s">
        <v>34689</v>
      </c>
    </row>
    <row r="32888" spans="1:1">
      <c r="A32888" t="s">
        <v>34690</v>
      </c>
    </row>
    <row r="32889" spans="1:1">
      <c r="A32889" t="s">
        <v>34691</v>
      </c>
    </row>
    <row r="32890" spans="1:1">
      <c r="A32890" t="s">
        <v>34692</v>
      </c>
    </row>
    <row r="32891" spans="1:1">
      <c r="A32891" t="s">
        <v>34693</v>
      </c>
    </row>
    <row r="32892" spans="1:1">
      <c r="A32892" t="s">
        <v>34694</v>
      </c>
    </row>
    <row r="32893" spans="1:1">
      <c r="A32893" t="s">
        <v>34695</v>
      </c>
    </row>
    <row r="32894" spans="1:1">
      <c r="A32894" t="s">
        <v>34696</v>
      </c>
    </row>
    <row r="32895" spans="1:1">
      <c r="A32895" t="s">
        <v>34697</v>
      </c>
    </row>
    <row r="32896" spans="1:1">
      <c r="A32896" t="s">
        <v>34698</v>
      </c>
    </row>
    <row r="32897" spans="1:1">
      <c r="A32897" t="s">
        <v>34699</v>
      </c>
    </row>
    <row r="32898" spans="1:1">
      <c r="A32898" t="s">
        <v>34700</v>
      </c>
    </row>
    <row r="32899" spans="1:1">
      <c r="A32899" t="s">
        <v>34701</v>
      </c>
    </row>
    <row r="32900" spans="1:1">
      <c r="A32900" t="s">
        <v>34702</v>
      </c>
    </row>
    <row r="32901" spans="1:1">
      <c r="A32901" t="s">
        <v>34703</v>
      </c>
    </row>
    <row r="32902" spans="1:1">
      <c r="A32902" t="s">
        <v>34704</v>
      </c>
    </row>
    <row r="32903" spans="1:1">
      <c r="A32903" t="s">
        <v>34705</v>
      </c>
    </row>
    <row r="32904" spans="1:1">
      <c r="A32904" t="s">
        <v>34706</v>
      </c>
    </row>
    <row r="32905" spans="1:1">
      <c r="A32905" t="s">
        <v>34707</v>
      </c>
    </row>
    <row r="32906" spans="1:1">
      <c r="A32906" t="s">
        <v>34708</v>
      </c>
    </row>
    <row r="32907" spans="1:1">
      <c r="A32907" t="s">
        <v>34709</v>
      </c>
    </row>
    <row r="32908" spans="1:1">
      <c r="A32908" t="s">
        <v>34710</v>
      </c>
    </row>
    <row r="32909" spans="1:1">
      <c r="A32909" t="s">
        <v>34711</v>
      </c>
    </row>
    <row r="32910" spans="1:1">
      <c r="A32910" t="s">
        <v>34712</v>
      </c>
    </row>
    <row r="32911" spans="1:1">
      <c r="A32911" t="s">
        <v>34713</v>
      </c>
    </row>
    <row r="32912" spans="1:1">
      <c r="A32912" t="s">
        <v>34714</v>
      </c>
    </row>
    <row r="32913" spans="1:1">
      <c r="A32913" t="s">
        <v>34715</v>
      </c>
    </row>
    <row r="32914" spans="1:1">
      <c r="A32914" t="s">
        <v>34716</v>
      </c>
    </row>
    <row r="32915" spans="1:1">
      <c r="A32915" t="s">
        <v>34717</v>
      </c>
    </row>
    <row r="32916" spans="1:1">
      <c r="A32916" t="s">
        <v>34718</v>
      </c>
    </row>
    <row r="32917" spans="1:1">
      <c r="A32917" t="s">
        <v>34719</v>
      </c>
    </row>
    <row r="32918" spans="1:1">
      <c r="A32918" t="s">
        <v>34720</v>
      </c>
    </row>
    <row r="32919" spans="1:1">
      <c r="A32919" t="s">
        <v>34721</v>
      </c>
    </row>
    <row r="32920" spans="1:1">
      <c r="A32920" t="s">
        <v>34722</v>
      </c>
    </row>
    <row r="32921" spans="1:1">
      <c r="A32921" t="s">
        <v>34723</v>
      </c>
    </row>
    <row r="32922" spans="1:1">
      <c r="A32922" t="s">
        <v>34724</v>
      </c>
    </row>
    <row r="32923" spans="1:1">
      <c r="A32923" t="s">
        <v>34725</v>
      </c>
    </row>
    <row r="32924" spans="1:1">
      <c r="A32924" t="s">
        <v>34726</v>
      </c>
    </row>
    <row r="32925" spans="1:1">
      <c r="A32925" t="s">
        <v>34727</v>
      </c>
    </row>
    <row r="32926" spans="1:1">
      <c r="A32926" t="s">
        <v>34728</v>
      </c>
    </row>
    <row r="32927" spans="1:1">
      <c r="A32927" t="s">
        <v>34729</v>
      </c>
    </row>
    <row r="32928" spans="1:1">
      <c r="A32928" t="s">
        <v>34730</v>
      </c>
    </row>
    <row r="32929" spans="1:1">
      <c r="A32929" t="s">
        <v>34731</v>
      </c>
    </row>
    <row r="32930" spans="1:1">
      <c r="A32930" t="s">
        <v>34732</v>
      </c>
    </row>
    <row r="32931" spans="1:1">
      <c r="A32931" t="s">
        <v>34733</v>
      </c>
    </row>
    <row r="32932" spans="1:1">
      <c r="A32932" t="s">
        <v>34734</v>
      </c>
    </row>
    <row r="32933" spans="1:1">
      <c r="A32933" t="s">
        <v>34735</v>
      </c>
    </row>
    <row r="32934" spans="1:1">
      <c r="A32934" t="s">
        <v>34736</v>
      </c>
    </row>
    <row r="32935" spans="1:1">
      <c r="A32935" t="s">
        <v>34737</v>
      </c>
    </row>
    <row r="32936" spans="1:1">
      <c r="A32936" t="s">
        <v>34738</v>
      </c>
    </row>
    <row r="32937" spans="1:1">
      <c r="A32937" t="s">
        <v>34739</v>
      </c>
    </row>
    <row r="32938" spans="1:1">
      <c r="A32938" t="s">
        <v>34740</v>
      </c>
    </row>
    <row r="32939" spans="1:1">
      <c r="A32939" t="s">
        <v>34741</v>
      </c>
    </row>
    <row r="32940" spans="1:1">
      <c r="A32940" t="s">
        <v>34742</v>
      </c>
    </row>
    <row r="32941" spans="1:1">
      <c r="A32941" t="s">
        <v>34743</v>
      </c>
    </row>
    <row r="32942" spans="1:1">
      <c r="A32942" t="s">
        <v>34744</v>
      </c>
    </row>
    <row r="32943" spans="1:1">
      <c r="A32943" t="s">
        <v>34745</v>
      </c>
    </row>
    <row r="32944" spans="1:1">
      <c r="A32944" t="s">
        <v>34746</v>
      </c>
    </row>
    <row r="32945" spans="1:1">
      <c r="A32945" t="s">
        <v>34747</v>
      </c>
    </row>
    <row r="32946" spans="1:1">
      <c r="A32946" t="s">
        <v>34748</v>
      </c>
    </row>
    <row r="32947" spans="1:1">
      <c r="A32947" t="s">
        <v>34749</v>
      </c>
    </row>
    <row r="32948" spans="1:1">
      <c r="A32948" t="s">
        <v>34750</v>
      </c>
    </row>
    <row r="32949" spans="1:1">
      <c r="A32949" t="s">
        <v>34751</v>
      </c>
    </row>
    <row r="32950" spans="1:1">
      <c r="A32950" t="s">
        <v>34752</v>
      </c>
    </row>
    <row r="32951" spans="1:1">
      <c r="A32951" t="s">
        <v>34753</v>
      </c>
    </row>
    <row r="32952" spans="1:1">
      <c r="A32952" t="s">
        <v>34754</v>
      </c>
    </row>
    <row r="32953" spans="1:1">
      <c r="A32953" t="s">
        <v>34755</v>
      </c>
    </row>
    <row r="32954" spans="1:1">
      <c r="A32954" t="s">
        <v>34756</v>
      </c>
    </row>
    <row r="32955" spans="1:1">
      <c r="A32955" t="s">
        <v>34757</v>
      </c>
    </row>
    <row r="32956" spans="1:1">
      <c r="A32956" t="s">
        <v>34758</v>
      </c>
    </row>
    <row r="32957" spans="1:1">
      <c r="A32957" t="s">
        <v>34759</v>
      </c>
    </row>
    <row r="32958" spans="1:1">
      <c r="A32958" t="s">
        <v>34760</v>
      </c>
    </row>
    <row r="32959" spans="1:1">
      <c r="A32959" t="s">
        <v>34761</v>
      </c>
    </row>
    <row r="32960" spans="1:1">
      <c r="A32960" t="s">
        <v>34762</v>
      </c>
    </row>
    <row r="32961" spans="1:1">
      <c r="A32961" t="s">
        <v>34763</v>
      </c>
    </row>
    <row r="32962" spans="1:1">
      <c r="A32962" t="s">
        <v>34764</v>
      </c>
    </row>
    <row r="32963" spans="1:1">
      <c r="A32963" t="s">
        <v>34765</v>
      </c>
    </row>
    <row r="32964" spans="1:1">
      <c r="A32964" t="s">
        <v>34766</v>
      </c>
    </row>
    <row r="32965" spans="1:1">
      <c r="A32965" t="s">
        <v>34767</v>
      </c>
    </row>
    <row r="32966" spans="1:1">
      <c r="A32966" t="s">
        <v>34768</v>
      </c>
    </row>
    <row r="32967" spans="1:1">
      <c r="A32967" t="s">
        <v>34769</v>
      </c>
    </row>
    <row r="32968" spans="1:1">
      <c r="A32968" t="s">
        <v>34770</v>
      </c>
    </row>
    <row r="32969" spans="1:1">
      <c r="A32969" t="s">
        <v>34771</v>
      </c>
    </row>
    <row r="32970" spans="1:1">
      <c r="A32970" t="s">
        <v>34772</v>
      </c>
    </row>
    <row r="32971" spans="1:1">
      <c r="A32971" t="s">
        <v>34773</v>
      </c>
    </row>
    <row r="32972" spans="1:1">
      <c r="A32972" t="s">
        <v>34774</v>
      </c>
    </row>
    <row r="32973" spans="1:1">
      <c r="A32973" t="s">
        <v>34775</v>
      </c>
    </row>
    <row r="32974" spans="1:1">
      <c r="A32974" t="s">
        <v>34776</v>
      </c>
    </row>
    <row r="32975" spans="1:1">
      <c r="A32975" t="s">
        <v>34777</v>
      </c>
    </row>
    <row r="32976" spans="1:1">
      <c r="A32976" t="s">
        <v>34778</v>
      </c>
    </row>
    <row r="32977" spans="1:1">
      <c r="A32977" t="s">
        <v>34779</v>
      </c>
    </row>
    <row r="32978" spans="1:1">
      <c r="A32978" t="s">
        <v>34780</v>
      </c>
    </row>
    <row r="32979" spans="1:1">
      <c r="A32979" t="s">
        <v>34781</v>
      </c>
    </row>
    <row r="32980" spans="1:1">
      <c r="A32980" t="s">
        <v>34782</v>
      </c>
    </row>
    <row r="32981" spans="1:1">
      <c r="A32981" t="s">
        <v>34783</v>
      </c>
    </row>
    <row r="32982" spans="1:1">
      <c r="A32982" t="s">
        <v>34784</v>
      </c>
    </row>
    <row r="32983" spans="1:1">
      <c r="A32983" t="s">
        <v>34785</v>
      </c>
    </row>
    <row r="32984" spans="1:1">
      <c r="A32984" t="s">
        <v>34786</v>
      </c>
    </row>
    <row r="32985" spans="1:1">
      <c r="A32985" t="s">
        <v>34787</v>
      </c>
    </row>
    <row r="32986" spans="1:1">
      <c r="A32986" t="s">
        <v>34788</v>
      </c>
    </row>
    <row r="32987" spans="1:1">
      <c r="A32987" t="s">
        <v>34789</v>
      </c>
    </row>
    <row r="32988" spans="1:1">
      <c r="A32988" t="s">
        <v>34790</v>
      </c>
    </row>
    <row r="32989" spans="1:1">
      <c r="A32989" t="s">
        <v>34791</v>
      </c>
    </row>
    <row r="32990" spans="1:1">
      <c r="A32990" t="s">
        <v>34792</v>
      </c>
    </row>
    <row r="32991" spans="1:1">
      <c r="A32991" t="s">
        <v>34793</v>
      </c>
    </row>
    <row r="32992" spans="1:1">
      <c r="A32992" t="s">
        <v>34794</v>
      </c>
    </row>
    <row r="32993" spans="1:1">
      <c r="A32993" t="s">
        <v>34795</v>
      </c>
    </row>
    <row r="32994" spans="1:1">
      <c r="A32994" t="s">
        <v>34796</v>
      </c>
    </row>
    <row r="32995" spans="1:1">
      <c r="A32995" t="s">
        <v>34797</v>
      </c>
    </row>
    <row r="32996" spans="1:1">
      <c r="A32996" t="s">
        <v>34798</v>
      </c>
    </row>
    <row r="32997" spans="1:1">
      <c r="A32997" t="s">
        <v>34799</v>
      </c>
    </row>
    <row r="32998" spans="1:1">
      <c r="A32998" t="s">
        <v>34800</v>
      </c>
    </row>
    <row r="32999" spans="1:1">
      <c r="A32999" t="s">
        <v>34801</v>
      </c>
    </row>
    <row r="33000" spans="1:1">
      <c r="A33000" t="s">
        <v>34802</v>
      </c>
    </row>
    <row r="33001" spans="1:1">
      <c r="A33001" t="s">
        <v>34803</v>
      </c>
    </row>
    <row r="33002" spans="1:1">
      <c r="A33002" t="s">
        <v>34804</v>
      </c>
    </row>
    <row r="33003" spans="1:1">
      <c r="A33003" t="s">
        <v>34805</v>
      </c>
    </row>
    <row r="33004" spans="1:1">
      <c r="A33004" t="s">
        <v>34806</v>
      </c>
    </row>
    <row r="33005" spans="1:1">
      <c r="A33005" t="s">
        <v>34807</v>
      </c>
    </row>
    <row r="33006" spans="1:1">
      <c r="A33006" t="s">
        <v>34808</v>
      </c>
    </row>
    <row r="33007" spans="1:1">
      <c r="A33007" t="s">
        <v>34809</v>
      </c>
    </row>
    <row r="33008" spans="1:1">
      <c r="A33008" t="s">
        <v>34810</v>
      </c>
    </row>
    <row r="33009" spans="1:1">
      <c r="A33009" t="s">
        <v>34811</v>
      </c>
    </row>
    <row r="33010" spans="1:1">
      <c r="A33010" t="s">
        <v>34812</v>
      </c>
    </row>
    <row r="33011" spans="1:1">
      <c r="A33011" t="s">
        <v>34813</v>
      </c>
    </row>
    <row r="33012" spans="1:1">
      <c r="A33012" t="s">
        <v>34814</v>
      </c>
    </row>
    <row r="33013" spans="1:1">
      <c r="A33013" t="s">
        <v>34815</v>
      </c>
    </row>
    <row r="33014" spans="1:1">
      <c r="A33014" t="s">
        <v>34816</v>
      </c>
    </row>
    <row r="33015" spans="1:1">
      <c r="A33015" t="s">
        <v>34817</v>
      </c>
    </row>
    <row r="33016" spans="1:1">
      <c r="A33016" t="s">
        <v>34818</v>
      </c>
    </row>
    <row r="33017" spans="1:1">
      <c r="A33017" t="s">
        <v>34819</v>
      </c>
    </row>
    <row r="33018" spans="1:1">
      <c r="A33018" t="s">
        <v>34820</v>
      </c>
    </row>
    <row r="33019" spans="1:1">
      <c r="A33019" t="s">
        <v>34821</v>
      </c>
    </row>
    <row r="33020" spans="1:1">
      <c r="A33020" t="s">
        <v>34822</v>
      </c>
    </row>
    <row r="33021" spans="1:1">
      <c r="A33021" t="s">
        <v>34823</v>
      </c>
    </row>
    <row r="33022" spans="1:1">
      <c r="A33022" t="s">
        <v>34824</v>
      </c>
    </row>
    <row r="33023" spans="1:1">
      <c r="A33023" t="s">
        <v>34825</v>
      </c>
    </row>
    <row r="33024" spans="1:1">
      <c r="A33024" t="s">
        <v>34826</v>
      </c>
    </row>
    <row r="33025" spans="1:1">
      <c r="A33025" t="s">
        <v>34827</v>
      </c>
    </row>
    <row r="33026" spans="1:1">
      <c r="A33026" t="s">
        <v>34828</v>
      </c>
    </row>
    <row r="33027" spans="1:1">
      <c r="A33027" t="s">
        <v>34829</v>
      </c>
    </row>
    <row r="33028" spans="1:1">
      <c r="A33028" t="s">
        <v>34830</v>
      </c>
    </row>
    <row r="33029" spans="1:1">
      <c r="A33029" t="s">
        <v>34831</v>
      </c>
    </row>
    <row r="33030" spans="1:1">
      <c r="A33030" t="s">
        <v>34832</v>
      </c>
    </row>
    <row r="33031" spans="1:1">
      <c r="A33031" t="s">
        <v>34833</v>
      </c>
    </row>
    <row r="33032" spans="1:1">
      <c r="A33032" t="s">
        <v>34834</v>
      </c>
    </row>
    <row r="33033" spans="1:1">
      <c r="A33033" t="s">
        <v>34835</v>
      </c>
    </row>
    <row r="33034" spans="1:1">
      <c r="A33034" t="s">
        <v>34836</v>
      </c>
    </row>
    <row r="33035" spans="1:1">
      <c r="A33035" t="s">
        <v>34837</v>
      </c>
    </row>
    <row r="33036" spans="1:1">
      <c r="A33036" t="s">
        <v>34838</v>
      </c>
    </row>
    <row r="33037" spans="1:1">
      <c r="A33037" t="s">
        <v>34839</v>
      </c>
    </row>
    <row r="33038" spans="1:1">
      <c r="A33038" t="s">
        <v>34840</v>
      </c>
    </row>
    <row r="33039" spans="1:1">
      <c r="A33039" t="s">
        <v>34841</v>
      </c>
    </row>
    <row r="33040" spans="1:1">
      <c r="A33040" t="s">
        <v>34842</v>
      </c>
    </row>
    <row r="33041" spans="1:1">
      <c r="A33041" t="s">
        <v>34843</v>
      </c>
    </row>
    <row r="33042" spans="1:1">
      <c r="A33042" t="s">
        <v>34844</v>
      </c>
    </row>
    <row r="33043" spans="1:1">
      <c r="A33043" t="s">
        <v>34845</v>
      </c>
    </row>
    <row r="33044" spans="1:1">
      <c r="A33044" t="s">
        <v>34846</v>
      </c>
    </row>
    <row r="33045" spans="1:1">
      <c r="A33045" t="s">
        <v>34847</v>
      </c>
    </row>
    <row r="33046" spans="1:1">
      <c r="A33046" t="s">
        <v>34848</v>
      </c>
    </row>
    <row r="33047" spans="1:1">
      <c r="A33047" t="s">
        <v>34849</v>
      </c>
    </row>
    <row r="33048" spans="1:1">
      <c r="A33048" t="s">
        <v>34850</v>
      </c>
    </row>
    <row r="33049" spans="1:1">
      <c r="A33049" t="s">
        <v>34851</v>
      </c>
    </row>
    <row r="33050" spans="1:1">
      <c r="A33050" t="s">
        <v>34852</v>
      </c>
    </row>
    <row r="33051" spans="1:1">
      <c r="A33051" t="s">
        <v>34853</v>
      </c>
    </row>
    <row r="33052" spans="1:1">
      <c r="A33052" t="s">
        <v>34854</v>
      </c>
    </row>
    <row r="33053" spans="1:1">
      <c r="A33053" t="s">
        <v>34855</v>
      </c>
    </row>
    <row r="33054" spans="1:1">
      <c r="A33054" t="s">
        <v>34856</v>
      </c>
    </row>
    <row r="33055" spans="1:1">
      <c r="A33055" t="s">
        <v>34857</v>
      </c>
    </row>
    <row r="33056" spans="1:1">
      <c r="A33056" t="s">
        <v>34858</v>
      </c>
    </row>
    <row r="33057" spans="1:1">
      <c r="A33057" t="s">
        <v>34859</v>
      </c>
    </row>
    <row r="33058" spans="1:1">
      <c r="A33058" t="s">
        <v>34860</v>
      </c>
    </row>
    <row r="33059" spans="1:1">
      <c r="A33059" t="s">
        <v>34861</v>
      </c>
    </row>
    <row r="33060" spans="1:1">
      <c r="A33060" t="s">
        <v>34862</v>
      </c>
    </row>
    <row r="33061" spans="1:1">
      <c r="A33061" t="s">
        <v>34863</v>
      </c>
    </row>
    <row r="33062" spans="1:1">
      <c r="A33062" t="s">
        <v>34864</v>
      </c>
    </row>
    <row r="33063" spans="1:1">
      <c r="A33063" t="s">
        <v>34865</v>
      </c>
    </row>
    <row r="33064" spans="1:1">
      <c r="A33064" t="s">
        <v>34866</v>
      </c>
    </row>
    <row r="33065" spans="1:1">
      <c r="A33065" t="s">
        <v>34867</v>
      </c>
    </row>
    <row r="33066" spans="1:1">
      <c r="A33066" t="s">
        <v>34868</v>
      </c>
    </row>
    <row r="33067" spans="1:1">
      <c r="A33067" t="s">
        <v>34869</v>
      </c>
    </row>
    <row r="33068" spans="1:1">
      <c r="A33068" t="s">
        <v>34870</v>
      </c>
    </row>
    <row r="33069" spans="1:1">
      <c r="A33069" t="s">
        <v>34871</v>
      </c>
    </row>
    <row r="33070" spans="1:1">
      <c r="A33070" t="s">
        <v>34872</v>
      </c>
    </row>
    <row r="33071" spans="1:1">
      <c r="A33071" t="s">
        <v>34873</v>
      </c>
    </row>
    <row r="33072" spans="1:1">
      <c r="A33072" t="s">
        <v>34874</v>
      </c>
    </row>
    <row r="33073" spans="1:1">
      <c r="A33073" t="s">
        <v>34875</v>
      </c>
    </row>
    <row r="33074" spans="1:1">
      <c r="A33074" t="s">
        <v>34876</v>
      </c>
    </row>
    <row r="33075" spans="1:1">
      <c r="A33075" t="s">
        <v>34877</v>
      </c>
    </row>
    <row r="33076" spans="1:1">
      <c r="A33076" t="s">
        <v>34878</v>
      </c>
    </row>
    <row r="33077" spans="1:1">
      <c r="A33077" t="s">
        <v>34879</v>
      </c>
    </row>
    <row r="33078" spans="1:1">
      <c r="A33078" t="s">
        <v>34880</v>
      </c>
    </row>
    <row r="33079" spans="1:1">
      <c r="A33079" t="s">
        <v>34881</v>
      </c>
    </row>
    <row r="33080" spans="1:1">
      <c r="A33080" t="s">
        <v>34882</v>
      </c>
    </row>
    <row r="33081" spans="1:1">
      <c r="A33081" t="s">
        <v>34883</v>
      </c>
    </row>
    <row r="33082" spans="1:1">
      <c r="A33082" t="s">
        <v>34884</v>
      </c>
    </row>
    <row r="33083" spans="1:1">
      <c r="A33083" t="s">
        <v>34885</v>
      </c>
    </row>
    <row r="33084" spans="1:1">
      <c r="A33084" t="s">
        <v>34886</v>
      </c>
    </row>
    <row r="33085" spans="1:1">
      <c r="A33085" t="s">
        <v>34887</v>
      </c>
    </row>
    <row r="33086" spans="1:1">
      <c r="A33086" t="s">
        <v>34888</v>
      </c>
    </row>
    <row r="33087" spans="1:1">
      <c r="A33087" t="s">
        <v>34889</v>
      </c>
    </row>
    <row r="33088" spans="1:1">
      <c r="A33088" t="s">
        <v>34890</v>
      </c>
    </row>
    <row r="33089" spans="1:1">
      <c r="A33089" t="s">
        <v>34891</v>
      </c>
    </row>
    <row r="33090" spans="1:1">
      <c r="A33090" t="s">
        <v>34892</v>
      </c>
    </row>
    <row r="33091" spans="1:1">
      <c r="A33091" t="s">
        <v>34893</v>
      </c>
    </row>
    <row r="33092" spans="1:1">
      <c r="A33092" t="s">
        <v>34894</v>
      </c>
    </row>
    <row r="33093" spans="1:1">
      <c r="A33093" t="s">
        <v>34895</v>
      </c>
    </row>
    <row r="33094" spans="1:1">
      <c r="A33094" t="s">
        <v>34896</v>
      </c>
    </row>
    <row r="33095" spans="1:1">
      <c r="A33095" t="s">
        <v>34897</v>
      </c>
    </row>
    <row r="33096" spans="1:1">
      <c r="A33096" t="s">
        <v>34898</v>
      </c>
    </row>
    <row r="33097" spans="1:1">
      <c r="A33097" t="s">
        <v>34899</v>
      </c>
    </row>
    <row r="33098" spans="1:1">
      <c r="A33098" t="s">
        <v>34900</v>
      </c>
    </row>
    <row r="33099" spans="1:1">
      <c r="A33099" t="s">
        <v>34901</v>
      </c>
    </row>
    <row r="33100" spans="1:1">
      <c r="A33100" t="s">
        <v>34902</v>
      </c>
    </row>
    <row r="33101" spans="1:1">
      <c r="A33101" t="s">
        <v>34903</v>
      </c>
    </row>
    <row r="33102" spans="1:1">
      <c r="A33102" t="s">
        <v>34904</v>
      </c>
    </row>
    <row r="33103" spans="1:1">
      <c r="A33103" t="s">
        <v>34905</v>
      </c>
    </row>
    <row r="33104" spans="1:1">
      <c r="A33104" t="s">
        <v>34906</v>
      </c>
    </row>
    <row r="33105" spans="1:1">
      <c r="A33105" t="s">
        <v>34907</v>
      </c>
    </row>
    <row r="33106" spans="1:1">
      <c r="A33106" t="s">
        <v>34908</v>
      </c>
    </row>
    <row r="33107" spans="1:1">
      <c r="A33107" t="s">
        <v>34909</v>
      </c>
    </row>
    <row r="33108" spans="1:1">
      <c r="A33108" t="s">
        <v>34910</v>
      </c>
    </row>
    <row r="33109" spans="1:1">
      <c r="A33109" t="s">
        <v>34911</v>
      </c>
    </row>
    <row r="33110" spans="1:1">
      <c r="A33110" t="s">
        <v>34912</v>
      </c>
    </row>
    <row r="33111" spans="1:1">
      <c r="A33111" t="s">
        <v>34913</v>
      </c>
    </row>
    <row r="33112" spans="1:1">
      <c r="A33112" t="s">
        <v>34914</v>
      </c>
    </row>
    <row r="33113" spans="1:1">
      <c r="A33113" t="s">
        <v>34915</v>
      </c>
    </row>
    <row r="33114" spans="1:1">
      <c r="A33114" t="s">
        <v>34916</v>
      </c>
    </row>
    <row r="33115" spans="1:1">
      <c r="A33115" t="s">
        <v>34917</v>
      </c>
    </row>
    <row r="33116" spans="1:1">
      <c r="A33116" t="s">
        <v>34918</v>
      </c>
    </row>
    <row r="33117" spans="1:1">
      <c r="A33117" t="s">
        <v>34919</v>
      </c>
    </row>
    <row r="33118" spans="1:1">
      <c r="A33118" t="s">
        <v>34920</v>
      </c>
    </row>
    <row r="33119" spans="1:1">
      <c r="A33119" t="s">
        <v>34921</v>
      </c>
    </row>
    <row r="33120" spans="1:1">
      <c r="A33120" t="s">
        <v>34922</v>
      </c>
    </row>
    <row r="33121" spans="1:1">
      <c r="A33121" t="s">
        <v>34923</v>
      </c>
    </row>
    <row r="33122" spans="1:1">
      <c r="A33122" t="s">
        <v>34924</v>
      </c>
    </row>
    <row r="33123" spans="1:1">
      <c r="A33123" t="s">
        <v>34925</v>
      </c>
    </row>
    <row r="33124" spans="1:1">
      <c r="A33124" t="s">
        <v>34926</v>
      </c>
    </row>
    <row r="33125" spans="1:1">
      <c r="A33125" t="s">
        <v>34927</v>
      </c>
    </row>
    <row r="33126" spans="1:1">
      <c r="A33126" t="s">
        <v>34928</v>
      </c>
    </row>
    <row r="33127" spans="1:1">
      <c r="A33127" t="s">
        <v>34929</v>
      </c>
    </row>
    <row r="33128" spans="1:1">
      <c r="A33128" t="s">
        <v>34930</v>
      </c>
    </row>
    <row r="33129" spans="1:1">
      <c r="A33129" t="s">
        <v>34931</v>
      </c>
    </row>
    <row r="33130" spans="1:1">
      <c r="A33130" t="s">
        <v>34932</v>
      </c>
    </row>
    <row r="33131" spans="1:1">
      <c r="A33131" t="s">
        <v>34933</v>
      </c>
    </row>
    <row r="33132" spans="1:1">
      <c r="A33132" t="s">
        <v>34934</v>
      </c>
    </row>
    <row r="33133" spans="1:1">
      <c r="A33133" t="s">
        <v>34935</v>
      </c>
    </row>
    <row r="33134" spans="1:1">
      <c r="A33134" t="s">
        <v>34936</v>
      </c>
    </row>
    <row r="33135" spans="1:1">
      <c r="A33135" t="s">
        <v>34937</v>
      </c>
    </row>
    <row r="33136" spans="1:1">
      <c r="A33136" t="s">
        <v>34938</v>
      </c>
    </row>
    <row r="33137" spans="1:1">
      <c r="A33137" t="s">
        <v>34939</v>
      </c>
    </row>
    <row r="33138" spans="1:1">
      <c r="A33138" t="s">
        <v>34940</v>
      </c>
    </row>
    <row r="33139" spans="1:1">
      <c r="A33139" t="s">
        <v>34941</v>
      </c>
    </row>
    <row r="33140" spans="1:1">
      <c r="A33140" t="s">
        <v>34942</v>
      </c>
    </row>
    <row r="33141" spans="1:1">
      <c r="A33141" t="s">
        <v>34943</v>
      </c>
    </row>
    <row r="33142" spans="1:1">
      <c r="A33142" t="s">
        <v>34944</v>
      </c>
    </row>
    <row r="33143" spans="1:1">
      <c r="A33143" t="s">
        <v>34945</v>
      </c>
    </row>
    <row r="33144" spans="1:1">
      <c r="A33144" t="s">
        <v>34946</v>
      </c>
    </row>
    <row r="33145" spans="1:1">
      <c r="A33145" t="s">
        <v>34947</v>
      </c>
    </row>
    <row r="33146" spans="1:1">
      <c r="A33146" t="s">
        <v>34948</v>
      </c>
    </row>
    <row r="33147" spans="1:1">
      <c r="A33147" t="s">
        <v>34949</v>
      </c>
    </row>
    <row r="33148" spans="1:1">
      <c r="A33148" t="s">
        <v>34950</v>
      </c>
    </row>
    <row r="33149" spans="1:1">
      <c r="A33149" t="s">
        <v>34951</v>
      </c>
    </row>
    <row r="33150" spans="1:1">
      <c r="A33150" t="s">
        <v>34952</v>
      </c>
    </row>
    <row r="33151" spans="1:1">
      <c r="A33151" t="s">
        <v>34953</v>
      </c>
    </row>
    <row r="33152" spans="1:1">
      <c r="A33152" t="s">
        <v>34954</v>
      </c>
    </row>
    <row r="33153" spans="1:1">
      <c r="A33153" t="s">
        <v>34955</v>
      </c>
    </row>
    <row r="33154" spans="1:1">
      <c r="A33154" t="s">
        <v>34956</v>
      </c>
    </row>
    <row r="33155" spans="1:1">
      <c r="A33155" t="s">
        <v>34957</v>
      </c>
    </row>
    <row r="33156" spans="1:1">
      <c r="A33156" t="s">
        <v>34958</v>
      </c>
    </row>
    <row r="33157" spans="1:1">
      <c r="A33157" t="s">
        <v>34959</v>
      </c>
    </row>
    <row r="33158" spans="1:1">
      <c r="A33158" t="s">
        <v>34960</v>
      </c>
    </row>
    <row r="33159" spans="1:1">
      <c r="A33159" t="s">
        <v>34961</v>
      </c>
    </row>
    <row r="33160" spans="1:1">
      <c r="A33160" t="s">
        <v>34962</v>
      </c>
    </row>
    <row r="33161" spans="1:1">
      <c r="A33161" t="s">
        <v>34963</v>
      </c>
    </row>
    <row r="33162" spans="1:1">
      <c r="A33162" t="s">
        <v>34964</v>
      </c>
    </row>
    <row r="33163" spans="1:1">
      <c r="A33163" t="s">
        <v>34965</v>
      </c>
    </row>
    <row r="33164" spans="1:1">
      <c r="A33164" t="s">
        <v>34966</v>
      </c>
    </row>
    <row r="33165" spans="1:1">
      <c r="A33165" t="s">
        <v>34967</v>
      </c>
    </row>
    <row r="33166" spans="1:1">
      <c r="A33166" t="s">
        <v>34968</v>
      </c>
    </row>
    <row r="33167" spans="1:1">
      <c r="A33167" t="s">
        <v>34969</v>
      </c>
    </row>
    <row r="33168" spans="1:1">
      <c r="A33168" t="s">
        <v>34970</v>
      </c>
    </row>
    <row r="33169" spans="1:1">
      <c r="A33169" t="s">
        <v>34971</v>
      </c>
    </row>
    <row r="33170" spans="1:1">
      <c r="A33170" t="s">
        <v>34972</v>
      </c>
    </row>
    <row r="33171" spans="1:1">
      <c r="A33171" t="s">
        <v>34973</v>
      </c>
    </row>
    <row r="33172" spans="1:1">
      <c r="A33172" t="s">
        <v>34974</v>
      </c>
    </row>
    <row r="33173" spans="1:1">
      <c r="A33173" t="s">
        <v>34975</v>
      </c>
    </row>
    <row r="33174" spans="1:1">
      <c r="A33174" t="s">
        <v>34976</v>
      </c>
    </row>
    <row r="33175" spans="1:1">
      <c r="A33175" t="s">
        <v>34977</v>
      </c>
    </row>
    <row r="33176" spans="1:1">
      <c r="A33176" t="s">
        <v>34978</v>
      </c>
    </row>
    <row r="33177" spans="1:1">
      <c r="A33177" t="s">
        <v>34979</v>
      </c>
    </row>
    <row r="33178" spans="1:1">
      <c r="A33178" t="s">
        <v>34980</v>
      </c>
    </row>
    <row r="33179" spans="1:1">
      <c r="A33179" t="s">
        <v>34981</v>
      </c>
    </row>
    <row r="33180" spans="1:1">
      <c r="A33180" t="s">
        <v>34982</v>
      </c>
    </row>
    <row r="33181" spans="1:1">
      <c r="A33181" t="s">
        <v>34983</v>
      </c>
    </row>
    <row r="33182" spans="1:1">
      <c r="A33182" t="s">
        <v>34984</v>
      </c>
    </row>
    <row r="33183" spans="1:1">
      <c r="A33183" t="s">
        <v>34985</v>
      </c>
    </row>
    <row r="33184" spans="1:1">
      <c r="A33184" t="s">
        <v>34986</v>
      </c>
    </row>
    <row r="33185" spans="1:1">
      <c r="A33185" t="s">
        <v>34987</v>
      </c>
    </row>
    <row r="33186" spans="1:1">
      <c r="A33186" t="s">
        <v>34988</v>
      </c>
    </row>
    <row r="33187" spans="1:1">
      <c r="A33187" t="s">
        <v>34989</v>
      </c>
    </row>
    <row r="33188" spans="1:1">
      <c r="A33188" t="s">
        <v>34990</v>
      </c>
    </row>
    <row r="33189" spans="1:1">
      <c r="A33189" t="s">
        <v>34991</v>
      </c>
    </row>
    <row r="33190" spans="1:1">
      <c r="A33190" t="s">
        <v>34992</v>
      </c>
    </row>
    <row r="33191" spans="1:1">
      <c r="A33191" t="s">
        <v>34993</v>
      </c>
    </row>
    <row r="33192" spans="1:1">
      <c r="A33192" t="s">
        <v>34994</v>
      </c>
    </row>
    <row r="33193" spans="1:1">
      <c r="A33193" t="s">
        <v>34995</v>
      </c>
    </row>
    <row r="33194" spans="1:1">
      <c r="A33194" t="s">
        <v>34996</v>
      </c>
    </row>
    <row r="33195" spans="1:1">
      <c r="A33195" t="s">
        <v>34997</v>
      </c>
    </row>
    <row r="33196" spans="1:1">
      <c r="A33196" t="s">
        <v>34998</v>
      </c>
    </row>
    <row r="33197" spans="1:1">
      <c r="A33197" t="s">
        <v>34999</v>
      </c>
    </row>
    <row r="33198" spans="1:1">
      <c r="A33198" t="s">
        <v>35000</v>
      </c>
    </row>
    <row r="33199" spans="1:1">
      <c r="A33199" t="s">
        <v>35001</v>
      </c>
    </row>
    <row r="33200" spans="1:1">
      <c r="A33200" t="s">
        <v>35002</v>
      </c>
    </row>
    <row r="33201" spans="1:1">
      <c r="A33201" t="s">
        <v>35003</v>
      </c>
    </row>
    <row r="33202" spans="1:1">
      <c r="A33202" t="s">
        <v>35004</v>
      </c>
    </row>
    <row r="33203" spans="1:1">
      <c r="A33203" t="s">
        <v>35005</v>
      </c>
    </row>
    <row r="33204" spans="1:1">
      <c r="A33204" t="s">
        <v>35006</v>
      </c>
    </row>
    <row r="33205" spans="1:1">
      <c r="A33205" t="s">
        <v>35007</v>
      </c>
    </row>
    <row r="33206" spans="1:1">
      <c r="A33206" t="s">
        <v>35008</v>
      </c>
    </row>
    <row r="33207" spans="1:1">
      <c r="A33207" t="s">
        <v>35009</v>
      </c>
    </row>
    <row r="33208" spans="1:1">
      <c r="A33208" t="s">
        <v>35010</v>
      </c>
    </row>
    <row r="33209" spans="1:1">
      <c r="A33209" t="s">
        <v>35011</v>
      </c>
    </row>
    <row r="33210" spans="1:1">
      <c r="A33210" t="s">
        <v>35012</v>
      </c>
    </row>
    <row r="33211" spans="1:1">
      <c r="A33211" t="s">
        <v>35013</v>
      </c>
    </row>
    <row r="33212" spans="1:1">
      <c r="A33212" t="s">
        <v>35014</v>
      </c>
    </row>
    <row r="33213" spans="1:1">
      <c r="A33213" t="s">
        <v>35015</v>
      </c>
    </row>
    <row r="33214" spans="1:1">
      <c r="A33214" t="s">
        <v>35016</v>
      </c>
    </row>
    <row r="33215" spans="1:1">
      <c r="A33215" t="s">
        <v>35017</v>
      </c>
    </row>
    <row r="33216" spans="1:1">
      <c r="A33216" t="s">
        <v>35018</v>
      </c>
    </row>
    <row r="33217" spans="1:1">
      <c r="A33217" t="s">
        <v>35019</v>
      </c>
    </row>
    <row r="33218" spans="1:1">
      <c r="A33218" t="s">
        <v>35020</v>
      </c>
    </row>
    <row r="33219" spans="1:1">
      <c r="A33219" t="s">
        <v>35021</v>
      </c>
    </row>
    <row r="33220" spans="1:1">
      <c r="A33220" t="s">
        <v>35022</v>
      </c>
    </row>
    <row r="33221" spans="1:1">
      <c r="A33221" t="s">
        <v>35023</v>
      </c>
    </row>
    <row r="33222" spans="1:1">
      <c r="A33222" t="s">
        <v>35024</v>
      </c>
    </row>
    <row r="33223" spans="1:1">
      <c r="A33223" t="s">
        <v>35025</v>
      </c>
    </row>
    <row r="33224" spans="1:1">
      <c r="A33224" t="s">
        <v>35026</v>
      </c>
    </row>
    <row r="33225" spans="1:1">
      <c r="A33225" t="s">
        <v>35027</v>
      </c>
    </row>
    <row r="33226" spans="1:1">
      <c r="A33226" t="s">
        <v>35028</v>
      </c>
    </row>
    <row r="33227" spans="1:1">
      <c r="A33227" t="s">
        <v>35029</v>
      </c>
    </row>
    <row r="33228" spans="1:1">
      <c r="A33228" t="s">
        <v>35030</v>
      </c>
    </row>
    <row r="33229" spans="1:1">
      <c r="A33229" t="s">
        <v>35031</v>
      </c>
    </row>
    <row r="33230" spans="1:1">
      <c r="A33230" t="s">
        <v>35032</v>
      </c>
    </row>
    <row r="33231" spans="1:1">
      <c r="A33231" t="s">
        <v>35033</v>
      </c>
    </row>
    <row r="33232" spans="1:1">
      <c r="A33232" t="s">
        <v>35034</v>
      </c>
    </row>
    <row r="33233" spans="1:1">
      <c r="A33233" t="s">
        <v>35035</v>
      </c>
    </row>
    <row r="33234" spans="1:1">
      <c r="A33234" t="s">
        <v>35036</v>
      </c>
    </row>
    <row r="33235" spans="1:1">
      <c r="A33235" t="s">
        <v>35037</v>
      </c>
    </row>
    <row r="33236" spans="1:1">
      <c r="A33236" t="s">
        <v>35038</v>
      </c>
    </row>
    <row r="33237" spans="1:1">
      <c r="A33237" t="s">
        <v>35039</v>
      </c>
    </row>
    <row r="33238" spans="1:1">
      <c r="A33238" t="s">
        <v>35040</v>
      </c>
    </row>
    <row r="33239" spans="1:1">
      <c r="A33239" t="s">
        <v>35041</v>
      </c>
    </row>
    <row r="33240" spans="1:1">
      <c r="A33240" t="s">
        <v>35042</v>
      </c>
    </row>
    <row r="33241" spans="1:1">
      <c r="A33241" t="s">
        <v>35043</v>
      </c>
    </row>
    <row r="33242" spans="1:1">
      <c r="A33242" t="s">
        <v>35044</v>
      </c>
    </row>
    <row r="33243" spans="1:1">
      <c r="A33243" t="s">
        <v>35045</v>
      </c>
    </row>
    <row r="33244" spans="1:1">
      <c r="A33244" t="s">
        <v>35046</v>
      </c>
    </row>
    <row r="33245" spans="1:1">
      <c r="A33245" t="s">
        <v>35047</v>
      </c>
    </row>
    <row r="33246" spans="1:1">
      <c r="A33246" t="s">
        <v>35048</v>
      </c>
    </row>
    <row r="33247" spans="1:1">
      <c r="A33247" t="s">
        <v>35049</v>
      </c>
    </row>
    <row r="33248" spans="1:1">
      <c r="A33248" t="s">
        <v>35050</v>
      </c>
    </row>
    <row r="33249" spans="1:1">
      <c r="A33249" t="s">
        <v>35051</v>
      </c>
    </row>
    <row r="33250" spans="1:1">
      <c r="A33250" t="s">
        <v>35052</v>
      </c>
    </row>
    <row r="33251" spans="1:1">
      <c r="A33251" t="s">
        <v>35053</v>
      </c>
    </row>
    <row r="33252" spans="1:1">
      <c r="A33252" t="s">
        <v>35054</v>
      </c>
    </row>
    <row r="33253" spans="1:1">
      <c r="A33253" t="s">
        <v>35055</v>
      </c>
    </row>
    <row r="33254" spans="1:1">
      <c r="A33254" t="s">
        <v>35056</v>
      </c>
    </row>
    <row r="33255" spans="1:1">
      <c r="A33255" t="s">
        <v>35057</v>
      </c>
    </row>
    <row r="33256" spans="1:1">
      <c r="A33256" t="s">
        <v>35058</v>
      </c>
    </row>
    <row r="33257" spans="1:1">
      <c r="A33257" t="s">
        <v>35059</v>
      </c>
    </row>
    <row r="33258" spans="1:1">
      <c r="A33258" t="s">
        <v>35060</v>
      </c>
    </row>
    <row r="33259" spans="1:1">
      <c r="A33259" t="s">
        <v>35061</v>
      </c>
    </row>
    <row r="33260" spans="1:1">
      <c r="A33260" t="s">
        <v>35062</v>
      </c>
    </row>
    <row r="33261" spans="1:1">
      <c r="A33261" t="s">
        <v>35063</v>
      </c>
    </row>
    <row r="33262" spans="1:1">
      <c r="A33262" t="s">
        <v>35064</v>
      </c>
    </row>
    <row r="33263" spans="1:1">
      <c r="A33263" t="s">
        <v>35065</v>
      </c>
    </row>
    <row r="33264" spans="1:1">
      <c r="A33264" t="s">
        <v>35066</v>
      </c>
    </row>
    <row r="33265" spans="1:1">
      <c r="A33265" t="s">
        <v>35067</v>
      </c>
    </row>
    <row r="33266" spans="1:1">
      <c r="A33266" t="s">
        <v>35068</v>
      </c>
    </row>
    <row r="33267" spans="1:1">
      <c r="A33267" t="s">
        <v>35069</v>
      </c>
    </row>
    <row r="33268" spans="1:1">
      <c r="A33268" t="s">
        <v>35070</v>
      </c>
    </row>
    <row r="33269" spans="1:1">
      <c r="A33269" t="s">
        <v>35071</v>
      </c>
    </row>
    <row r="33270" spans="1:1">
      <c r="A33270" t="s">
        <v>35072</v>
      </c>
    </row>
    <row r="33271" spans="1:1">
      <c r="A33271" t="s">
        <v>35073</v>
      </c>
    </row>
    <row r="33272" spans="1:1">
      <c r="A33272" t="s">
        <v>35074</v>
      </c>
    </row>
    <row r="33273" spans="1:1">
      <c r="A33273" t="s">
        <v>35075</v>
      </c>
    </row>
    <row r="33274" spans="1:1">
      <c r="A33274" t="s">
        <v>35076</v>
      </c>
    </row>
    <row r="33275" spans="1:1">
      <c r="A33275" t="s">
        <v>35077</v>
      </c>
    </row>
    <row r="33276" spans="1:1">
      <c r="A33276" t="s">
        <v>35078</v>
      </c>
    </row>
    <row r="33277" spans="1:1">
      <c r="A33277" t="s">
        <v>35079</v>
      </c>
    </row>
    <row r="33278" spans="1:1">
      <c r="A33278" t="s">
        <v>35080</v>
      </c>
    </row>
    <row r="33279" spans="1:1">
      <c r="A33279" t="s">
        <v>35081</v>
      </c>
    </row>
    <row r="33280" spans="1:1">
      <c r="A33280" t="s">
        <v>35082</v>
      </c>
    </row>
    <row r="33281" spans="1:1">
      <c r="A33281" t="s">
        <v>35083</v>
      </c>
    </row>
    <row r="33282" spans="1:1">
      <c r="A33282" t="s">
        <v>35084</v>
      </c>
    </row>
    <row r="33283" spans="1:1">
      <c r="A33283" t="s">
        <v>35085</v>
      </c>
    </row>
    <row r="33284" spans="1:1">
      <c r="A33284" t="s">
        <v>35086</v>
      </c>
    </row>
    <row r="33285" spans="1:1">
      <c r="A33285" t="s">
        <v>35087</v>
      </c>
    </row>
    <row r="33286" spans="1:1">
      <c r="A33286" t="s">
        <v>35088</v>
      </c>
    </row>
    <row r="33287" spans="1:1">
      <c r="A33287" t="s">
        <v>35089</v>
      </c>
    </row>
    <row r="33288" spans="1:1">
      <c r="A33288" t="s">
        <v>35090</v>
      </c>
    </row>
    <row r="33289" spans="1:1">
      <c r="A33289" t="s">
        <v>35091</v>
      </c>
    </row>
    <row r="33290" spans="1:1">
      <c r="A33290" t="s">
        <v>35092</v>
      </c>
    </row>
    <row r="33291" spans="1:1">
      <c r="A33291" t="s">
        <v>35093</v>
      </c>
    </row>
    <row r="33292" spans="1:1">
      <c r="A33292" t="s">
        <v>35094</v>
      </c>
    </row>
    <row r="33293" spans="1:1">
      <c r="A33293" t="s">
        <v>35095</v>
      </c>
    </row>
    <row r="33294" spans="1:1">
      <c r="A33294" t="s">
        <v>35096</v>
      </c>
    </row>
    <row r="33295" spans="1:1">
      <c r="A33295" t="s">
        <v>35097</v>
      </c>
    </row>
    <row r="33296" spans="1:1">
      <c r="A33296" t="s">
        <v>35098</v>
      </c>
    </row>
    <row r="33297" spans="1:1">
      <c r="A33297" t="s">
        <v>35099</v>
      </c>
    </row>
    <row r="33298" spans="1:1">
      <c r="A33298" t="s">
        <v>35100</v>
      </c>
    </row>
    <row r="33299" spans="1:1">
      <c r="A33299" t="s">
        <v>35101</v>
      </c>
    </row>
    <row r="33300" spans="1:1">
      <c r="A33300" t="s">
        <v>35102</v>
      </c>
    </row>
    <row r="33301" spans="1:1">
      <c r="A33301" t="s">
        <v>35103</v>
      </c>
    </row>
    <row r="33302" spans="1:1">
      <c r="A33302" t="s">
        <v>35104</v>
      </c>
    </row>
    <row r="33303" spans="1:1">
      <c r="A33303" t="s">
        <v>35105</v>
      </c>
    </row>
    <row r="33304" spans="1:1">
      <c r="A33304" t="s">
        <v>35106</v>
      </c>
    </row>
    <row r="33305" spans="1:1">
      <c r="A33305" t="s">
        <v>35107</v>
      </c>
    </row>
    <row r="33306" spans="1:1">
      <c r="A33306" t="s">
        <v>35108</v>
      </c>
    </row>
    <row r="33307" spans="1:1">
      <c r="A33307" t="s">
        <v>35109</v>
      </c>
    </row>
    <row r="33308" spans="1:1">
      <c r="A33308" t="s">
        <v>35110</v>
      </c>
    </row>
    <row r="33309" spans="1:1">
      <c r="A33309" t="s">
        <v>35111</v>
      </c>
    </row>
    <row r="33310" spans="1:1">
      <c r="A33310" t="s">
        <v>35112</v>
      </c>
    </row>
    <row r="33311" spans="1:1">
      <c r="A33311" t="s">
        <v>35113</v>
      </c>
    </row>
    <row r="33312" spans="1:1">
      <c r="A33312" t="s">
        <v>35114</v>
      </c>
    </row>
    <row r="33313" spans="1:1">
      <c r="A33313" t="s">
        <v>35115</v>
      </c>
    </row>
    <row r="33314" spans="1:1">
      <c r="A33314" t="s">
        <v>35116</v>
      </c>
    </row>
    <row r="33315" spans="1:1">
      <c r="A33315" t="s">
        <v>35117</v>
      </c>
    </row>
    <row r="33316" spans="1:1">
      <c r="A33316" t="s">
        <v>35118</v>
      </c>
    </row>
    <row r="33317" spans="1:1">
      <c r="A33317" t="s">
        <v>35119</v>
      </c>
    </row>
    <row r="33318" spans="1:1">
      <c r="A33318" t="s">
        <v>35120</v>
      </c>
    </row>
    <row r="33319" spans="1:1">
      <c r="A33319" t="s">
        <v>35121</v>
      </c>
    </row>
    <row r="33320" spans="1:1">
      <c r="A33320" t="s">
        <v>35122</v>
      </c>
    </row>
    <row r="33321" spans="1:1">
      <c r="A33321" t="s">
        <v>35123</v>
      </c>
    </row>
    <row r="33322" spans="1:1">
      <c r="A33322" t="s">
        <v>35124</v>
      </c>
    </row>
    <row r="33323" spans="1:1">
      <c r="A33323" t="s">
        <v>35125</v>
      </c>
    </row>
    <row r="33324" spans="1:1">
      <c r="A33324" t="s">
        <v>35126</v>
      </c>
    </row>
    <row r="33325" spans="1:1">
      <c r="A33325" t="s">
        <v>35127</v>
      </c>
    </row>
    <row r="33326" spans="1:1">
      <c r="A33326" t="s">
        <v>35128</v>
      </c>
    </row>
    <row r="33327" spans="1:1">
      <c r="A33327" t="s">
        <v>35129</v>
      </c>
    </row>
    <row r="33328" spans="1:1">
      <c r="A33328" t="s">
        <v>35130</v>
      </c>
    </row>
    <row r="33329" spans="1:1">
      <c r="A33329" t="s">
        <v>35131</v>
      </c>
    </row>
    <row r="33330" spans="1:1">
      <c r="A33330" t="s">
        <v>35132</v>
      </c>
    </row>
    <row r="33331" spans="1:1">
      <c r="A33331" t="s">
        <v>35133</v>
      </c>
    </row>
    <row r="33332" spans="1:1">
      <c r="A33332" t="s">
        <v>35134</v>
      </c>
    </row>
    <row r="33333" spans="1:1">
      <c r="A33333" t="s">
        <v>35135</v>
      </c>
    </row>
    <row r="33334" spans="1:1">
      <c r="A33334" t="s">
        <v>35136</v>
      </c>
    </row>
    <row r="33335" spans="1:1">
      <c r="A33335" t="s">
        <v>35137</v>
      </c>
    </row>
    <row r="33336" spans="1:1">
      <c r="A33336" t="s">
        <v>35138</v>
      </c>
    </row>
    <row r="33337" spans="1:1">
      <c r="A33337" t="s">
        <v>35139</v>
      </c>
    </row>
    <row r="33338" spans="1:1">
      <c r="A33338" t="s">
        <v>35140</v>
      </c>
    </row>
    <row r="33339" spans="1:1">
      <c r="A33339" t="s">
        <v>35141</v>
      </c>
    </row>
    <row r="33340" spans="1:1">
      <c r="A33340" t="s">
        <v>35142</v>
      </c>
    </row>
    <row r="33341" spans="1:1">
      <c r="A33341" t="s">
        <v>35143</v>
      </c>
    </row>
    <row r="33342" spans="1:1">
      <c r="A33342" t="s">
        <v>35144</v>
      </c>
    </row>
    <row r="33343" spans="1:1">
      <c r="A33343" t="s">
        <v>35145</v>
      </c>
    </row>
    <row r="33344" spans="1:1">
      <c r="A33344" t="s">
        <v>35146</v>
      </c>
    </row>
    <row r="33345" spans="1:1">
      <c r="A33345" t="s">
        <v>35147</v>
      </c>
    </row>
    <row r="33346" spans="1:1">
      <c r="A33346" t="s">
        <v>35148</v>
      </c>
    </row>
    <row r="33347" spans="1:1">
      <c r="A33347" t="s">
        <v>35149</v>
      </c>
    </row>
    <row r="33348" spans="1:1">
      <c r="A33348" t="s">
        <v>35150</v>
      </c>
    </row>
    <row r="33349" spans="1:1">
      <c r="A33349" t="s">
        <v>35151</v>
      </c>
    </row>
    <row r="33350" spans="1:1">
      <c r="A33350" t="s">
        <v>35152</v>
      </c>
    </row>
    <row r="33351" spans="1:1">
      <c r="A33351" t="s">
        <v>35153</v>
      </c>
    </row>
    <row r="33352" spans="1:1">
      <c r="A33352" t="s">
        <v>35154</v>
      </c>
    </row>
    <row r="33353" spans="1:1">
      <c r="A33353" t="s">
        <v>35155</v>
      </c>
    </row>
    <row r="33354" spans="1:1">
      <c r="A33354" t="s">
        <v>35156</v>
      </c>
    </row>
    <row r="33355" spans="1:1">
      <c r="A33355" t="s">
        <v>35157</v>
      </c>
    </row>
    <row r="33356" spans="1:1">
      <c r="A33356" t="s">
        <v>35158</v>
      </c>
    </row>
    <row r="33357" spans="1:1">
      <c r="A33357" t="s">
        <v>35159</v>
      </c>
    </row>
    <row r="33358" spans="1:1">
      <c r="A33358" t="s">
        <v>35160</v>
      </c>
    </row>
    <row r="33359" spans="1:1">
      <c r="A33359" t="s">
        <v>35161</v>
      </c>
    </row>
    <row r="33360" spans="1:1">
      <c r="A33360" t="s">
        <v>35162</v>
      </c>
    </row>
    <row r="33361" spans="1:1">
      <c r="A33361" t="s">
        <v>35163</v>
      </c>
    </row>
    <row r="33362" spans="1:1">
      <c r="A33362" t="s">
        <v>35164</v>
      </c>
    </row>
    <row r="33363" spans="1:1">
      <c r="A33363" t="s">
        <v>35165</v>
      </c>
    </row>
    <row r="33364" spans="1:1">
      <c r="A33364" t="s">
        <v>35166</v>
      </c>
    </row>
    <row r="33365" spans="1:1">
      <c r="A33365" t="s">
        <v>35167</v>
      </c>
    </row>
    <row r="33366" spans="1:1">
      <c r="A33366" t="s">
        <v>35168</v>
      </c>
    </row>
    <row r="33367" spans="1:1">
      <c r="A33367" t="s">
        <v>35169</v>
      </c>
    </row>
    <row r="33368" spans="1:1">
      <c r="A33368" t="s">
        <v>35170</v>
      </c>
    </row>
    <row r="33369" spans="1:1">
      <c r="A33369" t="s">
        <v>35171</v>
      </c>
    </row>
    <row r="33370" spans="1:1">
      <c r="A33370" t="s">
        <v>35172</v>
      </c>
    </row>
    <row r="33371" spans="1:1">
      <c r="A33371" t="s">
        <v>35173</v>
      </c>
    </row>
    <row r="33372" spans="1:1">
      <c r="A33372" t="s">
        <v>35174</v>
      </c>
    </row>
    <row r="33373" spans="1:1">
      <c r="A33373" t="s">
        <v>35175</v>
      </c>
    </row>
    <row r="33374" spans="1:1">
      <c r="A33374" t="s">
        <v>35176</v>
      </c>
    </row>
    <row r="33375" spans="1:1">
      <c r="A33375" t="s">
        <v>35177</v>
      </c>
    </row>
    <row r="33376" spans="1:1">
      <c r="A33376" t="s">
        <v>35178</v>
      </c>
    </row>
    <row r="33377" spans="1:1">
      <c r="A33377" t="s">
        <v>35179</v>
      </c>
    </row>
    <row r="33378" spans="1:1">
      <c r="A33378" t="s">
        <v>35180</v>
      </c>
    </row>
    <row r="33379" spans="1:1">
      <c r="A33379" t="s">
        <v>35181</v>
      </c>
    </row>
    <row r="33380" spans="1:1">
      <c r="A33380" t="s">
        <v>35182</v>
      </c>
    </row>
    <row r="33381" spans="1:1">
      <c r="A33381" t="s">
        <v>35183</v>
      </c>
    </row>
    <row r="33382" spans="1:1">
      <c r="A33382" t="s">
        <v>35184</v>
      </c>
    </row>
    <row r="33383" spans="1:1">
      <c r="A33383" t="s">
        <v>35185</v>
      </c>
    </row>
    <row r="33384" spans="1:1">
      <c r="A33384" t="s">
        <v>35186</v>
      </c>
    </row>
    <row r="33385" spans="1:1">
      <c r="A33385" t="s">
        <v>35187</v>
      </c>
    </row>
    <row r="33386" spans="1:1">
      <c r="A33386" t="s">
        <v>35188</v>
      </c>
    </row>
    <row r="33387" spans="1:1">
      <c r="A33387" t="s">
        <v>35189</v>
      </c>
    </row>
    <row r="33388" spans="1:1">
      <c r="A33388" t="s">
        <v>35190</v>
      </c>
    </row>
    <row r="33389" spans="1:1">
      <c r="A33389" t="s">
        <v>35191</v>
      </c>
    </row>
    <row r="33390" spans="1:1">
      <c r="A33390" t="s">
        <v>35192</v>
      </c>
    </row>
    <row r="33391" spans="1:1">
      <c r="A33391" t="s">
        <v>35193</v>
      </c>
    </row>
    <row r="33392" spans="1:1">
      <c r="A33392" t="s">
        <v>35194</v>
      </c>
    </row>
    <row r="33393" spans="1:1">
      <c r="A33393" t="s">
        <v>35195</v>
      </c>
    </row>
    <row r="33394" spans="1:1">
      <c r="A33394" t="s">
        <v>35196</v>
      </c>
    </row>
    <row r="33395" spans="1:1">
      <c r="A33395" t="s">
        <v>35197</v>
      </c>
    </row>
    <row r="33396" spans="1:1">
      <c r="A33396" t="s">
        <v>35198</v>
      </c>
    </row>
    <row r="33397" spans="1:1">
      <c r="A33397" t="s">
        <v>35199</v>
      </c>
    </row>
    <row r="33398" spans="1:1">
      <c r="A33398" t="s">
        <v>35200</v>
      </c>
    </row>
    <row r="33399" spans="1:1">
      <c r="A33399" t="s">
        <v>35201</v>
      </c>
    </row>
    <row r="33400" spans="1:1">
      <c r="A33400" t="s">
        <v>35202</v>
      </c>
    </row>
    <row r="33401" spans="1:1">
      <c r="A33401" t="s">
        <v>35203</v>
      </c>
    </row>
    <row r="33402" spans="1:1">
      <c r="A33402" t="s">
        <v>35204</v>
      </c>
    </row>
    <row r="33403" spans="1:1">
      <c r="A33403" t="s">
        <v>35205</v>
      </c>
    </row>
    <row r="33404" spans="1:1">
      <c r="A33404" t="s">
        <v>35206</v>
      </c>
    </row>
    <row r="33405" spans="1:1">
      <c r="A33405" t="s">
        <v>35207</v>
      </c>
    </row>
    <row r="33406" spans="1:1">
      <c r="A33406" t="s">
        <v>35208</v>
      </c>
    </row>
    <row r="33407" spans="1:1">
      <c r="A33407" t="s">
        <v>35209</v>
      </c>
    </row>
    <row r="33408" spans="1:1">
      <c r="A33408" t="s">
        <v>35210</v>
      </c>
    </row>
    <row r="33409" spans="1:1">
      <c r="A33409" t="s">
        <v>35211</v>
      </c>
    </row>
    <row r="33410" spans="1:1">
      <c r="A33410" t="s">
        <v>35212</v>
      </c>
    </row>
    <row r="33411" spans="1:1">
      <c r="A33411" t="s">
        <v>35213</v>
      </c>
    </row>
    <row r="33412" spans="1:1">
      <c r="A33412" t="s">
        <v>35214</v>
      </c>
    </row>
    <row r="33413" spans="1:1">
      <c r="A33413" t="s">
        <v>35215</v>
      </c>
    </row>
    <row r="33414" spans="1:1">
      <c r="A33414" t="s">
        <v>35216</v>
      </c>
    </row>
    <row r="33415" spans="1:1">
      <c r="A33415" t="s">
        <v>35217</v>
      </c>
    </row>
    <row r="33416" spans="1:1">
      <c r="A33416" t="s">
        <v>35218</v>
      </c>
    </row>
    <row r="33417" spans="1:1">
      <c r="A33417" t="s">
        <v>35219</v>
      </c>
    </row>
    <row r="33418" spans="1:1">
      <c r="A33418" t="s">
        <v>35220</v>
      </c>
    </row>
    <row r="33419" spans="1:1">
      <c r="A33419" t="s">
        <v>35221</v>
      </c>
    </row>
    <row r="33420" spans="1:1">
      <c r="A33420" t="s">
        <v>35222</v>
      </c>
    </row>
    <row r="33421" spans="1:1">
      <c r="A33421" t="s">
        <v>35223</v>
      </c>
    </row>
    <row r="33422" spans="1:1">
      <c r="A33422" t="s">
        <v>35224</v>
      </c>
    </row>
    <row r="33423" spans="1:1">
      <c r="A33423" t="s">
        <v>35225</v>
      </c>
    </row>
    <row r="33424" spans="1:1">
      <c r="A33424" t="s">
        <v>35226</v>
      </c>
    </row>
    <row r="33425" spans="1:1">
      <c r="A33425" t="s">
        <v>35227</v>
      </c>
    </row>
    <row r="33426" spans="1:1">
      <c r="A33426" t="s">
        <v>35228</v>
      </c>
    </row>
    <row r="33427" spans="1:1">
      <c r="A33427" t="s">
        <v>35229</v>
      </c>
    </row>
    <row r="33428" spans="1:1">
      <c r="A33428" t="s">
        <v>35230</v>
      </c>
    </row>
    <row r="33429" spans="1:1">
      <c r="A33429" t="s">
        <v>35231</v>
      </c>
    </row>
    <row r="33430" spans="1:1">
      <c r="A33430" t="s">
        <v>35232</v>
      </c>
    </row>
    <row r="33431" spans="1:1">
      <c r="A33431" t="s">
        <v>35233</v>
      </c>
    </row>
    <row r="33432" spans="1:1">
      <c r="A33432" t="s">
        <v>35234</v>
      </c>
    </row>
    <row r="33433" spans="1:1">
      <c r="A33433" t="s">
        <v>35235</v>
      </c>
    </row>
    <row r="33434" spans="1:1">
      <c r="A33434" t="s">
        <v>35236</v>
      </c>
    </row>
    <row r="33435" spans="1:1">
      <c r="A33435" t="s">
        <v>35237</v>
      </c>
    </row>
    <row r="33436" spans="1:1">
      <c r="A33436" t="s">
        <v>35238</v>
      </c>
    </row>
    <row r="33437" spans="1:1">
      <c r="A33437" t="s">
        <v>35239</v>
      </c>
    </row>
    <row r="33438" spans="1:1">
      <c r="A33438" t="s">
        <v>35240</v>
      </c>
    </row>
    <row r="33439" spans="1:1">
      <c r="A33439" t="s">
        <v>35241</v>
      </c>
    </row>
    <row r="33440" spans="1:1">
      <c r="A33440" t="s">
        <v>35242</v>
      </c>
    </row>
    <row r="33441" spans="1:1">
      <c r="A33441" t="s">
        <v>35243</v>
      </c>
    </row>
    <row r="33442" spans="1:1">
      <c r="A33442" t="s">
        <v>35244</v>
      </c>
    </row>
    <row r="33443" spans="1:1">
      <c r="A33443" t="s">
        <v>35245</v>
      </c>
    </row>
    <row r="33444" spans="1:1">
      <c r="A33444" t="s">
        <v>35246</v>
      </c>
    </row>
    <row r="33445" spans="1:1">
      <c r="A33445" t="s">
        <v>35247</v>
      </c>
    </row>
    <row r="33446" spans="1:1">
      <c r="A33446" t="s">
        <v>35248</v>
      </c>
    </row>
    <row r="33447" spans="1:1">
      <c r="A33447" t="s">
        <v>35249</v>
      </c>
    </row>
    <row r="33448" spans="1:1">
      <c r="A33448" t="s">
        <v>35250</v>
      </c>
    </row>
    <row r="33449" spans="1:1">
      <c r="A33449" t="s">
        <v>35251</v>
      </c>
    </row>
    <row r="33450" spans="1:1">
      <c r="A33450" t="s">
        <v>35252</v>
      </c>
    </row>
    <row r="33451" spans="1:1">
      <c r="A33451" t="s">
        <v>35253</v>
      </c>
    </row>
    <row r="33452" spans="1:1">
      <c r="A33452" t="s">
        <v>35254</v>
      </c>
    </row>
    <row r="33453" spans="1:1">
      <c r="A33453" t="s">
        <v>35255</v>
      </c>
    </row>
    <row r="33454" spans="1:1">
      <c r="A33454" t="s">
        <v>35256</v>
      </c>
    </row>
    <row r="33455" spans="1:1">
      <c r="A33455" t="s">
        <v>35257</v>
      </c>
    </row>
    <row r="33456" spans="1:1">
      <c r="A33456" t="s">
        <v>35258</v>
      </c>
    </row>
    <row r="33457" spans="1:1">
      <c r="A33457" t="s">
        <v>35259</v>
      </c>
    </row>
    <row r="33458" spans="1:1">
      <c r="A33458" t="s">
        <v>35260</v>
      </c>
    </row>
    <row r="33459" spans="1:1">
      <c r="A33459" t="s">
        <v>35261</v>
      </c>
    </row>
    <row r="33460" spans="1:1">
      <c r="A33460" t="s">
        <v>35262</v>
      </c>
    </row>
    <row r="33461" spans="1:1">
      <c r="A33461" t="s">
        <v>35263</v>
      </c>
    </row>
    <row r="33462" spans="1:1">
      <c r="A33462" t="s">
        <v>35264</v>
      </c>
    </row>
    <row r="33463" spans="1:1">
      <c r="A33463" t="s">
        <v>35265</v>
      </c>
    </row>
    <row r="33464" spans="1:1">
      <c r="A33464" t="s">
        <v>35266</v>
      </c>
    </row>
    <row r="33465" spans="1:1">
      <c r="A33465" t="s">
        <v>35267</v>
      </c>
    </row>
    <row r="33466" spans="1:1">
      <c r="A33466" t="s">
        <v>35268</v>
      </c>
    </row>
    <row r="33467" spans="1:1">
      <c r="A33467" t="s">
        <v>35269</v>
      </c>
    </row>
    <row r="33468" spans="1:1">
      <c r="A33468" t="s">
        <v>35270</v>
      </c>
    </row>
    <row r="33469" spans="1:1">
      <c r="A33469" t="s">
        <v>35271</v>
      </c>
    </row>
    <row r="33470" spans="1:1">
      <c r="A33470" t="s">
        <v>35272</v>
      </c>
    </row>
    <row r="33471" spans="1:1">
      <c r="A33471" t="s">
        <v>35273</v>
      </c>
    </row>
    <row r="33472" spans="1:1">
      <c r="A33472" t="s">
        <v>35274</v>
      </c>
    </row>
    <row r="33473" spans="1:1">
      <c r="A33473" t="s">
        <v>35275</v>
      </c>
    </row>
    <row r="33474" spans="1:1">
      <c r="A33474" t="s">
        <v>35276</v>
      </c>
    </row>
    <row r="33475" spans="1:1">
      <c r="A33475" t="s">
        <v>35277</v>
      </c>
    </row>
    <row r="33476" spans="1:1">
      <c r="A33476" t="s">
        <v>35278</v>
      </c>
    </row>
    <row r="33477" spans="1:1">
      <c r="A33477" t="s">
        <v>35279</v>
      </c>
    </row>
    <row r="33478" spans="1:1">
      <c r="A33478" t="s">
        <v>35280</v>
      </c>
    </row>
    <row r="33479" spans="1:1">
      <c r="A33479" t="s">
        <v>35281</v>
      </c>
    </row>
    <row r="33480" spans="1:1">
      <c r="A33480" t="s">
        <v>35282</v>
      </c>
    </row>
    <row r="33481" spans="1:1">
      <c r="A33481" t="s">
        <v>35283</v>
      </c>
    </row>
    <row r="33482" spans="1:1">
      <c r="A33482" t="s">
        <v>35284</v>
      </c>
    </row>
    <row r="33483" spans="1:1">
      <c r="A33483" t="s">
        <v>35285</v>
      </c>
    </row>
    <row r="33484" spans="1:1">
      <c r="A33484" t="s">
        <v>35286</v>
      </c>
    </row>
    <row r="33485" spans="1:1">
      <c r="A33485" t="s">
        <v>35287</v>
      </c>
    </row>
    <row r="33486" spans="1:1">
      <c r="A33486" t="s">
        <v>35288</v>
      </c>
    </row>
    <row r="33487" spans="1:1">
      <c r="A33487" t="s">
        <v>35289</v>
      </c>
    </row>
    <row r="33488" spans="1:1">
      <c r="A33488" t="s">
        <v>35290</v>
      </c>
    </row>
    <row r="33489" spans="1:1">
      <c r="A33489" t="s">
        <v>35291</v>
      </c>
    </row>
    <row r="33490" spans="1:1">
      <c r="A33490" t="s">
        <v>35292</v>
      </c>
    </row>
    <row r="33491" spans="1:1">
      <c r="A33491" t="s">
        <v>35293</v>
      </c>
    </row>
    <row r="33492" spans="1:1">
      <c r="A33492" t="s">
        <v>35294</v>
      </c>
    </row>
    <row r="33493" spans="1:1">
      <c r="A33493" t="s">
        <v>35295</v>
      </c>
    </row>
    <row r="33494" spans="1:1">
      <c r="A33494" t="s">
        <v>35296</v>
      </c>
    </row>
    <row r="33495" spans="1:1">
      <c r="A33495" t="s">
        <v>35297</v>
      </c>
    </row>
    <row r="33496" spans="1:1">
      <c r="A33496" t="s">
        <v>35298</v>
      </c>
    </row>
    <row r="33497" spans="1:1">
      <c r="A33497" t="s">
        <v>35299</v>
      </c>
    </row>
    <row r="33498" spans="1:1">
      <c r="A33498" t="s">
        <v>35300</v>
      </c>
    </row>
    <row r="33499" spans="1:1">
      <c r="A33499" t="s">
        <v>35301</v>
      </c>
    </row>
    <row r="33500" spans="1:1">
      <c r="A33500" t="s">
        <v>35302</v>
      </c>
    </row>
    <row r="33501" spans="1:1">
      <c r="A33501" t="s">
        <v>35303</v>
      </c>
    </row>
    <row r="33502" spans="1:1">
      <c r="A33502" t="s">
        <v>35304</v>
      </c>
    </row>
    <row r="33503" spans="1:1">
      <c r="A33503" t="s">
        <v>35305</v>
      </c>
    </row>
    <row r="33504" spans="1:1">
      <c r="A33504" t="s">
        <v>35306</v>
      </c>
    </row>
    <row r="33505" spans="1:1">
      <c r="A33505" t="s">
        <v>35307</v>
      </c>
    </row>
    <row r="33506" spans="1:1">
      <c r="A33506" t="s">
        <v>35308</v>
      </c>
    </row>
    <row r="33507" spans="1:1">
      <c r="A33507" t="s">
        <v>35309</v>
      </c>
    </row>
    <row r="33508" spans="1:1">
      <c r="A33508" t="s">
        <v>35310</v>
      </c>
    </row>
    <row r="33509" spans="1:1">
      <c r="A33509" t="s">
        <v>35311</v>
      </c>
    </row>
    <row r="33510" spans="1:1">
      <c r="A33510" t="s">
        <v>35312</v>
      </c>
    </row>
    <row r="33511" spans="1:1">
      <c r="A33511" t="s">
        <v>35313</v>
      </c>
    </row>
    <row r="33512" spans="1:1">
      <c r="A33512" t="s">
        <v>35314</v>
      </c>
    </row>
    <row r="33513" spans="1:1">
      <c r="A33513" t="s">
        <v>35315</v>
      </c>
    </row>
    <row r="33514" spans="1:1">
      <c r="A33514" t="s">
        <v>35316</v>
      </c>
    </row>
    <row r="33515" spans="1:1">
      <c r="A33515" t="s">
        <v>35317</v>
      </c>
    </row>
    <row r="33516" spans="1:1">
      <c r="A33516" t="s">
        <v>35318</v>
      </c>
    </row>
    <row r="33517" spans="1:1">
      <c r="A33517" t="s">
        <v>35319</v>
      </c>
    </row>
    <row r="33518" spans="1:1">
      <c r="A33518" t="s">
        <v>35320</v>
      </c>
    </row>
    <row r="33519" spans="1:1">
      <c r="A33519" t="s">
        <v>35321</v>
      </c>
    </row>
    <row r="33520" spans="1:1">
      <c r="A33520" t="s">
        <v>35322</v>
      </c>
    </row>
    <row r="33521" spans="1:1">
      <c r="A33521" t="s">
        <v>35323</v>
      </c>
    </row>
    <row r="33522" spans="1:1">
      <c r="A33522" t="s">
        <v>35324</v>
      </c>
    </row>
    <row r="33523" spans="1:1">
      <c r="A33523" t="s">
        <v>35325</v>
      </c>
    </row>
    <row r="33524" spans="1:1">
      <c r="A33524" t="s">
        <v>35326</v>
      </c>
    </row>
    <row r="33525" spans="1:1">
      <c r="A33525" t="s">
        <v>35327</v>
      </c>
    </row>
    <row r="33526" spans="1:1">
      <c r="A33526" t="s">
        <v>35328</v>
      </c>
    </row>
    <row r="33527" spans="1:1">
      <c r="A33527" t="s">
        <v>35329</v>
      </c>
    </row>
    <row r="33528" spans="1:1">
      <c r="A33528" t="s">
        <v>35330</v>
      </c>
    </row>
    <row r="33529" spans="1:1">
      <c r="A33529" t="s">
        <v>35331</v>
      </c>
    </row>
    <row r="33530" spans="1:1">
      <c r="A33530" t="s">
        <v>35332</v>
      </c>
    </row>
    <row r="33531" spans="1:1">
      <c r="A33531" t="s">
        <v>35333</v>
      </c>
    </row>
    <row r="33532" spans="1:1">
      <c r="A33532" t="s">
        <v>35334</v>
      </c>
    </row>
    <row r="33533" spans="1:1">
      <c r="A33533" t="s">
        <v>35335</v>
      </c>
    </row>
    <row r="33534" spans="1:1">
      <c r="A33534" t="s">
        <v>35336</v>
      </c>
    </row>
    <row r="33535" spans="1:1">
      <c r="A33535" t="s">
        <v>35337</v>
      </c>
    </row>
    <row r="33536" spans="1:1">
      <c r="A33536" t="s">
        <v>35338</v>
      </c>
    </row>
    <row r="33537" spans="1:1">
      <c r="A33537" t="s">
        <v>35339</v>
      </c>
    </row>
    <row r="33538" spans="1:1">
      <c r="A33538" t="s">
        <v>35340</v>
      </c>
    </row>
    <row r="33539" spans="1:1">
      <c r="A33539" t="s">
        <v>35341</v>
      </c>
    </row>
    <row r="33540" spans="1:1">
      <c r="A33540" t="s">
        <v>35342</v>
      </c>
    </row>
    <row r="33541" spans="1:1">
      <c r="A33541" t="s">
        <v>35343</v>
      </c>
    </row>
    <row r="33542" spans="1:1">
      <c r="A33542" t="s">
        <v>35344</v>
      </c>
    </row>
    <row r="33543" spans="1:1">
      <c r="A33543" t="s">
        <v>35345</v>
      </c>
    </row>
    <row r="33544" spans="1:1">
      <c r="A33544" t="s">
        <v>35346</v>
      </c>
    </row>
    <row r="33545" spans="1:1">
      <c r="A33545" t="s">
        <v>35347</v>
      </c>
    </row>
    <row r="33546" spans="1:1">
      <c r="A33546" t="s">
        <v>35348</v>
      </c>
    </row>
    <row r="33547" spans="1:1">
      <c r="A33547" t="s">
        <v>35349</v>
      </c>
    </row>
    <row r="33548" spans="1:1">
      <c r="A33548" t="s">
        <v>35350</v>
      </c>
    </row>
    <row r="33549" spans="1:1">
      <c r="A33549" t="s">
        <v>35351</v>
      </c>
    </row>
    <row r="33550" spans="1:1">
      <c r="A33550" t="s">
        <v>35352</v>
      </c>
    </row>
    <row r="33551" spans="1:1">
      <c r="A33551" t="s">
        <v>35353</v>
      </c>
    </row>
    <row r="33552" spans="1:1">
      <c r="A33552" t="s">
        <v>35354</v>
      </c>
    </row>
    <row r="33553" spans="1:1">
      <c r="A33553" t="s">
        <v>35355</v>
      </c>
    </row>
    <row r="33554" spans="1:1">
      <c r="A33554" t="s">
        <v>35356</v>
      </c>
    </row>
    <row r="33555" spans="1:1">
      <c r="A33555" t="s">
        <v>35357</v>
      </c>
    </row>
    <row r="33556" spans="1:1">
      <c r="A33556" t="s">
        <v>35358</v>
      </c>
    </row>
    <row r="33557" spans="1:1">
      <c r="A33557" t="s">
        <v>35359</v>
      </c>
    </row>
    <row r="33558" spans="1:1">
      <c r="A33558" t="s">
        <v>35360</v>
      </c>
    </row>
    <row r="33559" spans="1:1">
      <c r="A33559" t="s">
        <v>35361</v>
      </c>
    </row>
    <row r="33560" spans="1:1">
      <c r="A33560" t="s">
        <v>35362</v>
      </c>
    </row>
    <row r="33561" spans="1:1">
      <c r="A33561" t="s">
        <v>35363</v>
      </c>
    </row>
    <row r="33562" spans="1:1">
      <c r="A33562" t="s">
        <v>35364</v>
      </c>
    </row>
    <row r="33563" spans="1:1">
      <c r="A33563" t="s">
        <v>35365</v>
      </c>
    </row>
    <row r="33564" spans="1:1">
      <c r="A33564" t="s">
        <v>35366</v>
      </c>
    </row>
    <row r="33565" spans="1:1">
      <c r="A33565" t="s">
        <v>35367</v>
      </c>
    </row>
    <row r="33566" spans="1:1">
      <c r="A33566" t="s">
        <v>35368</v>
      </c>
    </row>
    <row r="33567" spans="1:1">
      <c r="A33567" t="s">
        <v>35369</v>
      </c>
    </row>
    <row r="33568" spans="1:1">
      <c r="A33568" t="s">
        <v>35370</v>
      </c>
    </row>
    <row r="33569" spans="1:1">
      <c r="A33569" t="s">
        <v>35371</v>
      </c>
    </row>
    <row r="33570" spans="1:1">
      <c r="A33570" t="s">
        <v>35372</v>
      </c>
    </row>
    <row r="33571" spans="1:1">
      <c r="A33571" t="s">
        <v>35373</v>
      </c>
    </row>
    <row r="33572" spans="1:1">
      <c r="A33572" t="s">
        <v>35374</v>
      </c>
    </row>
    <row r="33573" spans="1:1">
      <c r="A33573" t="s">
        <v>35375</v>
      </c>
    </row>
    <row r="33574" spans="1:1">
      <c r="A33574" t="s">
        <v>35376</v>
      </c>
    </row>
    <row r="33575" spans="1:1">
      <c r="A33575" t="s">
        <v>35377</v>
      </c>
    </row>
    <row r="33576" spans="1:1">
      <c r="A33576" t="s">
        <v>35378</v>
      </c>
    </row>
    <row r="33577" spans="1:1">
      <c r="A33577" t="s">
        <v>35379</v>
      </c>
    </row>
    <row r="33578" spans="1:1">
      <c r="A33578" t="s">
        <v>35380</v>
      </c>
    </row>
    <row r="33579" spans="1:1">
      <c r="A33579" t="s">
        <v>35381</v>
      </c>
    </row>
    <row r="33580" spans="1:1">
      <c r="A33580" t="s">
        <v>35382</v>
      </c>
    </row>
    <row r="33581" spans="1:1">
      <c r="A33581" t="s">
        <v>35383</v>
      </c>
    </row>
    <row r="33582" spans="1:1">
      <c r="A33582" t="s">
        <v>35384</v>
      </c>
    </row>
    <row r="33583" spans="1:1">
      <c r="A33583" t="s">
        <v>35385</v>
      </c>
    </row>
    <row r="33584" spans="1:1">
      <c r="A33584" t="s">
        <v>35386</v>
      </c>
    </row>
    <row r="33585" spans="1:1">
      <c r="A33585" t="s">
        <v>35387</v>
      </c>
    </row>
    <row r="33586" spans="1:1">
      <c r="A33586" t="s">
        <v>35388</v>
      </c>
    </row>
    <row r="33587" spans="1:1">
      <c r="A33587" t="s">
        <v>35389</v>
      </c>
    </row>
    <row r="33588" spans="1:1">
      <c r="A33588" t="s">
        <v>35390</v>
      </c>
    </row>
    <row r="33589" spans="1:1">
      <c r="A33589" t="s">
        <v>35391</v>
      </c>
    </row>
    <row r="33590" spans="1:1">
      <c r="A33590" t="s">
        <v>35392</v>
      </c>
    </row>
    <row r="33591" spans="1:1">
      <c r="A33591" t="s">
        <v>35393</v>
      </c>
    </row>
    <row r="33592" spans="1:1">
      <c r="A33592" t="s">
        <v>35394</v>
      </c>
    </row>
    <row r="33593" spans="1:1">
      <c r="A33593" t="s">
        <v>35395</v>
      </c>
    </row>
    <row r="33594" spans="1:1">
      <c r="A33594" t="s">
        <v>35396</v>
      </c>
    </row>
    <row r="33595" spans="1:1">
      <c r="A33595" t="s">
        <v>35397</v>
      </c>
    </row>
    <row r="33596" spans="1:1">
      <c r="A33596" t="s">
        <v>35398</v>
      </c>
    </row>
    <row r="33597" spans="1:1">
      <c r="A33597" t="s">
        <v>35399</v>
      </c>
    </row>
    <row r="33598" spans="1:1">
      <c r="A33598" t="s">
        <v>35400</v>
      </c>
    </row>
    <row r="33599" spans="1:1">
      <c r="A33599" t="s">
        <v>35401</v>
      </c>
    </row>
    <row r="33600" spans="1:1">
      <c r="A33600" t="s">
        <v>35402</v>
      </c>
    </row>
    <row r="33601" spans="1:1">
      <c r="A33601" t="s">
        <v>35403</v>
      </c>
    </row>
    <row r="33602" spans="1:1">
      <c r="A33602" t="s">
        <v>35404</v>
      </c>
    </row>
    <row r="33603" spans="1:1">
      <c r="A33603" t="s">
        <v>35405</v>
      </c>
    </row>
    <row r="33604" spans="1:1">
      <c r="A33604" t="s">
        <v>35406</v>
      </c>
    </row>
    <row r="33605" spans="1:1">
      <c r="A33605" t="s">
        <v>35407</v>
      </c>
    </row>
    <row r="33606" spans="1:1">
      <c r="A33606" t="s">
        <v>35408</v>
      </c>
    </row>
    <row r="33607" spans="1:1">
      <c r="A33607" t="s">
        <v>35409</v>
      </c>
    </row>
    <row r="33608" spans="1:1">
      <c r="A33608" t="s">
        <v>35410</v>
      </c>
    </row>
    <row r="33609" spans="1:1">
      <c r="A33609" t="s">
        <v>35411</v>
      </c>
    </row>
    <row r="33610" spans="1:1">
      <c r="A33610" t="s">
        <v>35412</v>
      </c>
    </row>
    <row r="33611" spans="1:1">
      <c r="A33611" t="s">
        <v>35413</v>
      </c>
    </row>
    <row r="33612" spans="1:1">
      <c r="A33612" t="s">
        <v>35414</v>
      </c>
    </row>
    <row r="33613" spans="1:1">
      <c r="A33613" t="s">
        <v>35415</v>
      </c>
    </row>
    <row r="33614" spans="1:1">
      <c r="A33614" t="s">
        <v>35416</v>
      </c>
    </row>
    <row r="33615" spans="1:1">
      <c r="A33615" t="s">
        <v>35417</v>
      </c>
    </row>
    <row r="33616" spans="1:1">
      <c r="A33616" t="s">
        <v>35418</v>
      </c>
    </row>
    <row r="33617" spans="1:1">
      <c r="A33617" t="s">
        <v>35419</v>
      </c>
    </row>
    <row r="33618" spans="1:1">
      <c r="A33618" t="s">
        <v>35420</v>
      </c>
    </row>
    <row r="33619" spans="1:1">
      <c r="A33619" t="s">
        <v>35421</v>
      </c>
    </row>
    <row r="33620" spans="1:1">
      <c r="A33620" t="s">
        <v>35422</v>
      </c>
    </row>
    <row r="33621" spans="1:1">
      <c r="A33621" t="s">
        <v>35423</v>
      </c>
    </row>
    <row r="33622" spans="1:1">
      <c r="A33622" t="s">
        <v>35424</v>
      </c>
    </row>
    <row r="33623" spans="1:1">
      <c r="A33623" t="s">
        <v>35425</v>
      </c>
    </row>
    <row r="33624" spans="1:1">
      <c r="A33624" t="s">
        <v>35426</v>
      </c>
    </row>
    <row r="33625" spans="1:1">
      <c r="A33625" t="s">
        <v>35427</v>
      </c>
    </row>
    <row r="33626" spans="1:1">
      <c r="A33626" t="s">
        <v>35428</v>
      </c>
    </row>
    <row r="33627" spans="1:1">
      <c r="A33627" t="s">
        <v>35429</v>
      </c>
    </row>
    <row r="33628" spans="1:1">
      <c r="A33628" t="s">
        <v>35430</v>
      </c>
    </row>
    <row r="33629" spans="1:1">
      <c r="A33629" t="s">
        <v>35431</v>
      </c>
    </row>
    <row r="33630" spans="1:1">
      <c r="A33630" t="s">
        <v>35432</v>
      </c>
    </row>
    <row r="33631" spans="1:1">
      <c r="A33631" t="s">
        <v>35433</v>
      </c>
    </row>
    <row r="33632" spans="1:1">
      <c r="A33632" t="s">
        <v>35434</v>
      </c>
    </row>
    <row r="33633" spans="1:1">
      <c r="A33633" t="s">
        <v>35435</v>
      </c>
    </row>
    <row r="33634" spans="1:1">
      <c r="A33634" t="s">
        <v>35436</v>
      </c>
    </row>
    <row r="33635" spans="1:1">
      <c r="A33635" t="s">
        <v>35437</v>
      </c>
    </row>
    <row r="33636" spans="1:1">
      <c r="A33636" t="s">
        <v>35438</v>
      </c>
    </row>
    <row r="33637" spans="1:1">
      <c r="A33637" t="s">
        <v>35439</v>
      </c>
    </row>
    <row r="33638" spans="1:1">
      <c r="A33638" t="s">
        <v>35440</v>
      </c>
    </row>
    <row r="33639" spans="1:1">
      <c r="A33639" t="s">
        <v>35441</v>
      </c>
    </row>
    <row r="33640" spans="1:1">
      <c r="A33640" t="s">
        <v>35442</v>
      </c>
    </row>
    <row r="33641" spans="1:1">
      <c r="A33641" t="s">
        <v>35443</v>
      </c>
    </row>
    <row r="33642" spans="1:1">
      <c r="A33642" t="s">
        <v>35444</v>
      </c>
    </row>
    <row r="33643" spans="1:1">
      <c r="A33643" t="s">
        <v>35445</v>
      </c>
    </row>
    <row r="33644" spans="1:1">
      <c r="A33644" t="s">
        <v>35446</v>
      </c>
    </row>
    <row r="33645" spans="1:1">
      <c r="A33645" t="s">
        <v>35447</v>
      </c>
    </row>
    <row r="33646" spans="1:1">
      <c r="A33646" t="s">
        <v>35448</v>
      </c>
    </row>
    <row r="33647" spans="1:1">
      <c r="A33647" t="s">
        <v>35449</v>
      </c>
    </row>
    <row r="33648" spans="1:1">
      <c r="A33648" t="s">
        <v>35450</v>
      </c>
    </row>
    <row r="33649" spans="1:1">
      <c r="A33649" t="s">
        <v>35451</v>
      </c>
    </row>
    <row r="33650" spans="1:1">
      <c r="A33650" t="s">
        <v>35452</v>
      </c>
    </row>
    <row r="33651" spans="1:1">
      <c r="A33651" t="s">
        <v>35453</v>
      </c>
    </row>
    <row r="33652" spans="1:1">
      <c r="A33652" t="s">
        <v>35454</v>
      </c>
    </row>
    <row r="33653" spans="1:1">
      <c r="A33653" t="s">
        <v>35455</v>
      </c>
    </row>
    <row r="33654" spans="1:1">
      <c r="A33654" t="s">
        <v>35456</v>
      </c>
    </row>
    <row r="33655" spans="1:1">
      <c r="A33655" t="s">
        <v>35457</v>
      </c>
    </row>
    <row r="33656" spans="1:1">
      <c r="A33656" t="s">
        <v>35458</v>
      </c>
    </row>
    <row r="33657" spans="1:1">
      <c r="A33657" t="s">
        <v>35459</v>
      </c>
    </row>
    <row r="33658" spans="1:1">
      <c r="A33658" t="s">
        <v>35460</v>
      </c>
    </row>
    <row r="33659" spans="1:1">
      <c r="A33659" t="s">
        <v>35461</v>
      </c>
    </row>
    <row r="33660" spans="1:1">
      <c r="A33660" t="s">
        <v>35462</v>
      </c>
    </row>
    <row r="33661" spans="1:1">
      <c r="A33661" t="s">
        <v>35463</v>
      </c>
    </row>
    <row r="33662" spans="1:1">
      <c r="A33662" t="s">
        <v>35464</v>
      </c>
    </row>
    <row r="33663" spans="1:1">
      <c r="A33663" t="s">
        <v>35465</v>
      </c>
    </row>
    <row r="33664" spans="1:1">
      <c r="A33664" t="s">
        <v>35466</v>
      </c>
    </row>
    <row r="33665" spans="1:1">
      <c r="A33665" t="s">
        <v>35467</v>
      </c>
    </row>
    <row r="33666" spans="1:1">
      <c r="A33666" t="s">
        <v>35468</v>
      </c>
    </row>
    <row r="33667" spans="1:1">
      <c r="A33667" t="s">
        <v>35469</v>
      </c>
    </row>
    <row r="33668" spans="1:1">
      <c r="A33668" t="s">
        <v>35470</v>
      </c>
    </row>
    <row r="33669" spans="1:1">
      <c r="A33669" t="s">
        <v>35471</v>
      </c>
    </row>
    <row r="33670" spans="1:1">
      <c r="A33670" t="s">
        <v>35472</v>
      </c>
    </row>
    <row r="33671" spans="1:1">
      <c r="A33671" t="s">
        <v>35473</v>
      </c>
    </row>
    <row r="33672" spans="1:1">
      <c r="A33672" t="s">
        <v>35474</v>
      </c>
    </row>
    <row r="33673" spans="1:1">
      <c r="A33673" t="s">
        <v>35475</v>
      </c>
    </row>
    <row r="33674" spans="1:1">
      <c r="A33674" t="s">
        <v>35476</v>
      </c>
    </row>
    <row r="33675" spans="1:1">
      <c r="A33675" t="s">
        <v>35477</v>
      </c>
    </row>
    <row r="33676" spans="1:1">
      <c r="A33676" t="s">
        <v>35478</v>
      </c>
    </row>
    <row r="33677" spans="1:1">
      <c r="A33677" t="s">
        <v>35479</v>
      </c>
    </row>
    <row r="33678" spans="1:1">
      <c r="A33678" t="s">
        <v>35480</v>
      </c>
    </row>
    <row r="33679" spans="1:1">
      <c r="A33679" t="s">
        <v>35481</v>
      </c>
    </row>
    <row r="33680" spans="1:1">
      <c r="A33680" t="s">
        <v>35482</v>
      </c>
    </row>
    <row r="33681" spans="1:1">
      <c r="A33681" t="s">
        <v>35483</v>
      </c>
    </row>
    <row r="33682" spans="1:1">
      <c r="A33682" t="s">
        <v>35484</v>
      </c>
    </row>
    <row r="33683" spans="1:1">
      <c r="A33683" t="s">
        <v>35485</v>
      </c>
    </row>
    <row r="33684" spans="1:1">
      <c r="A33684" t="s">
        <v>35486</v>
      </c>
    </row>
    <row r="33685" spans="1:1">
      <c r="A33685" t="s">
        <v>35487</v>
      </c>
    </row>
    <row r="33686" spans="1:1">
      <c r="A33686" t="s">
        <v>35488</v>
      </c>
    </row>
    <row r="33687" spans="1:1">
      <c r="A33687" t="s">
        <v>35489</v>
      </c>
    </row>
    <row r="33688" spans="1:1">
      <c r="A33688" t="s">
        <v>35490</v>
      </c>
    </row>
    <row r="33689" spans="1:1">
      <c r="A33689" t="s">
        <v>35491</v>
      </c>
    </row>
    <row r="33690" spans="1:1">
      <c r="A33690" t="s">
        <v>35492</v>
      </c>
    </row>
    <row r="33691" spans="1:1">
      <c r="A33691" t="s">
        <v>35493</v>
      </c>
    </row>
    <row r="33692" spans="1:1">
      <c r="A33692" t="s">
        <v>35494</v>
      </c>
    </row>
    <row r="33693" spans="1:1">
      <c r="A33693" t="s">
        <v>35495</v>
      </c>
    </row>
    <row r="33694" spans="1:1">
      <c r="A33694" t="s">
        <v>35496</v>
      </c>
    </row>
    <row r="33695" spans="1:1">
      <c r="A33695" t="s">
        <v>35497</v>
      </c>
    </row>
    <row r="33696" spans="1:1">
      <c r="A33696" t="s">
        <v>35498</v>
      </c>
    </row>
    <row r="33697" spans="1:1">
      <c r="A33697" t="s">
        <v>35499</v>
      </c>
    </row>
    <row r="33698" spans="1:1">
      <c r="A33698" t="s">
        <v>35500</v>
      </c>
    </row>
    <row r="33699" spans="1:1">
      <c r="A33699" t="s">
        <v>35501</v>
      </c>
    </row>
    <row r="33700" spans="1:1">
      <c r="A33700" t="s">
        <v>35502</v>
      </c>
    </row>
    <row r="33701" spans="1:1">
      <c r="A33701" t="s">
        <v>35503</v>
      </c>
    </row>
    <row r="33702" spans="1:1">
      <c r="A33702" t="s">
        <v>35504</v>
      </c>
    </row>
    <row r="33703" spans="1:1">
      <c r="A33703" t="s">
        <v>35505</v>
      </c>
    </row>
    <row r="33704" spans="1:1">
      <c r="A33704" t="s">
        <v>35506</v>
      </c>
    </row>
    <row r="33705" spans="1:1">
      <c r="A33705" t="s">
        <v>35507</v>
      </c>
    </row>
    <row r="33706" spans="1:1">
      <c r="A33706" t="s">
        <v>35508</v>
      </c>
    </row>
    <row r="33707" spans="1:1">
      <c r="A33707" t="s">
        <v>35509</v>
      </c>
    </row>
    <row r="33708" spans="1:1">
      <c r="A33708" t="s">
        <v>35510</v>
      </c>
    </row>
    <row r="33709" spans="1:1">
      <c r="A33709" t="s">
        <v>35511</v>
      </c>
    </row>
    <row r="33710" spans="1:1">
      <c r="A33710" t="s">
        <v>35512</v>
      </c>
    </row>
    <row r="33711" spans="1:1">
      <c r="A33711" t="s">
        <v>35513</v>
      </c>
    </row>
    <row r="33712" spans="1:1">
      <c r="A33712" t="s">
        <v>35514</v>
      </c>
    </row>
    <row r="33713" spans="1:1">
      <c r="A33713" t="s">
        <v>35515</v>
      </c>
    </row>
    <row r="33714" spans="1:1">
      <c r="A33714" t="s">
        <v>35516</v>
      </c>
    </row>
    <row r="33715" spans="1:1">
      <c r="A33715" t="s">
        <v>35517</v>
      </c>
    </row>
    <row r="33716" spans="1:1">
      <c r="A33716" t="s">
        <v>35518</v>
      </c>
    </row>
    <row r="33717" spans="1:1">
      <c r="A33717" t="s">
        <v>35519</v>
      </c>
    </row>
    <row r="33718" spans="1:1">
      <c r="A33718" t="s">
        <v>35520</v>
      </c>
    </row>
    <row r="33719" spans="1:1">
      <c r="A33719" t="s">
        <v>35521</v>
      </c>
    </row>
    <row r="33720" spans="1:1">
      <c r="A33720" t="s">
        <v>35522</v>
      </c>
    </row>
    <row r="33721" spans="1:1">
      <c r="A33721" t="s">
        <v>35523</v>
      </c>
    </row>
    <row r="33722" spans="1:1">
      <c r="A33722" t="s">
        <v>35524</v>
      </c>
    </row>
    <row r="33723" spans="1:1">
      <c r="A33723" t="s">
        <v>35525</v>
      </c>
    </row>
    <row r="33724" spans="1:1">
      <c r="A33724" t="s">
        <v>35526</v>
      </c>
    </row>
    <row r="33725" spans="1:1">
      <c r="A33725" t="s">
        <v>35527</v>
      </c>
    </row>
    <row r="33726" spans="1:1">
      <c r="A33726" t="s">
        <v>35528</v>
      </c>
    </row>
    <row r="33727" spans="1:1">
      <c r="A33727" t="s">
        <v>35529</v>
      </c>
    </row>
    <row r="33728" spans="1:1">
      <c r="A33728" t="s">
        <v>35530</v>
      </c>
    </row>
    <row r="33729" spans="1:1">
      <c r="A33729" t="s">
        <v>35531</v>
      </c>
    </row>
    <row r="33730" spans="1:1">
      <c r="A33730" t="s">
        <v>35532</v>
      </c>
    </row>
    <row r="33731" spans="1:1">
      <c r="A33731" t="s">
        <v>35533</v>
      </c>
    </row>
    <row r="33732" spans="1:1">
      <c r="A33732" t="s">
        <v>35534</v>
      </c>
    </row>
    <row r="33733" spans="1:1">
      <c r="A33733" t="s">
        <v>35535</v>
      </c>
    </row>
    <row r="33734" spans="1:1">
      <c r="A33734" t="s">
        <v>35536</v>
      </c>
    </row>
    <row r="33735" spans="1:1">
      <c r="A33735" t="s">
        <v>35537</v>
      </c>
    </row>
    <row r="33736" spans="1:1">
      <c r="A33736" t="s">
        <v>35538</v>
      </c>
    </row>
    <row r="33737" spans="1:1">
      <c r="A33737" t="s">
        <v>35539</v>
      </c>
    </row>
    <row r="33738" spans="1:1">
      <c r="A33738" t="s">
        <v>35540</v>
      </c>
    </row>
    <row r="33739" spans="1:1">
      <c r="A33739" t="s">
        <v>35541</v>
      </c>
    </row>
    <row r="33740" spans="1:1">
      <c r="A33740" t="s">
        <v>35542</v>
      </c>
    </row>
    <row r="33741" spans="1:1">
      <c r="A33741" t="s">
        <v>35543</v>
      </c>
    </row>
    <row r="33742" spans="1:1">
      <c r="A33742" t="s">
        <v>35544</v>
      </c>
    </row>
    <row r="33743" spans="1:1">
      <c r="A33743" t="s">
        <v>35545</v>
      </c>
    </row>
    <row r="33744" spans="1:1">
      <c r="A33744" t="s">
        <v>35546</v>
      </c>
    </row>
    <row r="33745" spans="1:1">
      <c r="A33745" t="s">
        <v>35547</v>
      </c>
    </row>
    <row r="33746" spans="1:1">
      <c r="A33746" t="s">
        <v>35548</v>
      </c>
    </row>
    <row r="33747" spans="1:1">
      <c r="A33747" t="s">
        <v>35549</v>
      </c>
    </row>
    <row r="33748" spans="1:1">
      <c r="A33748" t="s">
        <v>35550</v>
      </c>
    </row>
    <row r="33749" spans="1:1">
      <c r="A33749" t="s">
        <v>35551</v>
      </c>
    </row>
    <row r="33750" spans="1:1">
      <c r="A33750" t="s">
        <v>35552</v>
      </c>
    </row>
    <row r="33751" spans="1:1">
      <c r="A33751" t="s">
        <v>35553</v>
      </c>
    </row>
    <row r="33752" spans="1:1">
      <c r="A33752" t="s">
        <v>35554</v>
      </c>
    </row>
    <row r="33753" spans="1:1">
      <c r="A33753" t="s">
        <v>35555</v>
      </c>
    </row>
    <row r="33754" spans="1:1">
      <c r="A33754" t="s">
        <v>35556</v>
      </c>
    </row>
    <row r="33755" spans="1:1">
      <c r="A33755" t="s">
        <v>35557</v>
      </c>
    </row>
    <row r="33756" spans="1:1">
      <c r="A33756" t="s">
        <v>35558</v>
      </c>
    </row>
    <row r="33757" spans="1:1">
      <c r="A33757" t="s">
        <v>35559</v>
      </c>
    </row>
    <row r="33758" spans="1:1">
      <c r="A33758" t="s">
        <v>35560</v>
      </c>
    </row>
    <row r="33759" spans="1:1">
      <c r="A33759" t="s">
        <v>35561</v>
      </c>
    </row>
    <row r="33760" spans="1:1">
      <c r="A33760" t="s">
        <v>35562</v>
      </c>
    </row>
    <row r="33761" spans="1:1">
      <c r="A33761" t="s">
        <v>35563</v>
      </c>
    </row>
    <row r="33762" spans="1:1">
      <c r="A33762" t="s">
        <v>35564</v>
      </c>
    </row>
    <row r="33763" spans="1:1">
      <c r="A33763" t="s">
        <v>35565</v>
      </c>
    </row>
    <row r="33764" spans="1:1">
      <c r="A33764" t="s">
        <v>35566</v>
      </c>
    </row>
    <row r="33765" spans="1:1">
      <c r="A33765" t="s">
        <v>35567</v>
      </c>
    </row>
    <row r="33766" spans="1:1">
      <c r="A33766" t="s">
        <v>35568</v>
      </c>
    </row>
    <row r="33767" spans="1:1">
      <c r="A33767" t="s">
        <v>35569</v>
      </c>
    </row>
    <row r="33768" spans="1:1">
      <c r="A33768" t="s">
        <v>35570</v>
      </c>
    </row>
    <row r="33769" spans="1:1">
      <c r="A33769" t="s">
        <v>35571</v>
      </c>
    </row>
    <row r="33770" spans="1:1">
      <c r="A33770" t="s">
        <v>35572</v>
      </c>
    </row>
    <row r="33771" spans="1:1">
      <c r="A33771" t="s">
        <v>35573</v>
      </c>
    </row>
    <row r="33772" spans="1:1">
      <c r="A33772" t="s">
        <v>35574</v>
      </c>
    </row>
    <row r="33773" spans="1:1">
      <c r="A33773" t="s">
        <v>35575</v>
      </c>
    </row>
    <row r="33774" spans="1:1">
      <c r="A33774" t="s">
        <v>35576</v>
      </c>
    </row>
    <row r="33775" spans="1:1">
      <c r="A33775" t="s">
        <v>35577</v>
      </c>
    </row>
    <row r="33776" spans="1:1">
      <c r="A33776" t="s">
        <v>35578</v>
      </c>
    </row>
    <row r="33777" spans="1:1">
      <c r="A33777" t="s">
        <v>35579</v>
      </c>
    </row>
    <row r="33778" spans="1:1">
      <c r="A33778" t="s">
        <v>35580</v>
      </c>
    </row>
    <row r="33779" spans="1:1">
      <c r="A33779" t="s">
        <v>35581</v>
      </c>
    </row>
    <row r="33780" spans="1:1">
      <c r="A33780" t="s">
        <v>35582</v>
      </c>
    </row>
    <row r="33781" spans="1:1">
      <c r="A33781" t="s">
        <v>35583</v>
      </c>
    </row>
    <row r="33782" spans="1:1">
      <c r="A33782" t="s">
        <v>35584</v>
      </c>
    </row>
    <row r="33783" spans="1:1">
      <c r="A33783" t="s">
        <v>35585</v>
      </c>
    </row>
    <row r="33784" spans="1:1">
      <c r="A33784" t="s">
        <v>35586</v>
      </c>
    </row>
    <row r="33785" spans="1:1">
      <c r="A33785" t="s">
        <v>35587</v>
      </c>
    </row>
    <row r="33786" spans="1:1">
      <c r="A33786" t="s">
        <v>35588</v>
      </c>
    </row>
    <row r="33787" spans="1:1">
      <c r="A33787" t="s">
        <v>35589</v>
      </c>
    </row>
    <row r="33788" spans="1:1">
      <c r="A33788" t="s">
        <v>35590</v>
      </c>
    </row>
    <row r="33789" spans="1:1">
      <c r="A33789" t="s">
        <v>35591</v>
      </c>
    </row>
    <row r="33790" spans="1:1">
      <c r="A33790" t="s">
        <v>35592</v>
      </c>
    </row>
    <row r="33791" spans="1:1">
      <c r="A33791" t="s">
        <v>35593</v>
      </c>
    </row>
    <row r="33792" spans="1:1">
      <c r="A33792" t="s">
        <v>35594</v>
      </c>
    </row>
    <row r="33793" spans="1:1">
      <c r="A33793" t="s">
        <v>35595</v>
      </c>
    </row>
    <row r="33794" spans="1:1">
      <c r="A33794" t="s">
        <v>35596</v>
      </c>
    </row>
    <row r="33795" spans="1:1">
      <c r="A33795" t="s">
        <v>35597</v>
      </c>
    </row>
    <row r="33796" spans="1:1">
      <c r="A33796" t="s">
        <v>35598</v>
      </c>
    </row>
    <row r="33797" spans="1:1">
      <c r="A33797" t="s">
        <v>35599</v>
      </c>
    </row>
    <row r="33798" spans="1:1">
      <c r="A33798" t="s">
        <v>35600</v>
      </c>
    </row>
    <row r="33799" spans="1:1">
      <c r="A33799" t="s">
        <v>35601</v>
      </c>
    </row>
    <row r="33800" spans="1:1">
      <c r="A33800" t="s">
        <v>35602</v>
      </c>
    </row>
    <row r="33801" spans="1:1">
      <c r="A33801" t="s">
        <v>35603</v>
      </c>
    </row>
    <row r="33802" spans="1:1">
      <c r="A33802" t="s">
        <v>35604</v>
      </c>
    </row>
    <row r="33803" spans="1:1">
      <c r="A33803" t="s">
        <v>35605</v>
      </c>
    </row>
    <row r="33804" spans="1:1">
      <c r="A33804" t="s">
        <v>35606</v>
      </c>
    </row>
    <row r="33805" spans="1:1">
      <c r="A33805" t="s">
        <v>35607</v>
      </c>
    </row>
    <row r="33806" spans="1:1">
      <c r="A33806" t="s">
        <v>35608</v>
      </c>
    </row>
    <row r="33807" spans="1:1">
      <c r="A33807" t="s">
        <v>35609</v>
      </c>
    </row>
    <row r="33808" spans="1:1">
      <c r="A33808" t="s">
        <v>35610</v>
      </c>
    </row>
    <row r="33809" spans="1:1">
      <c r="A33809" t="s">
        <v>35611</v>
      </c>
    </row>
    <row r="33810" spans="1:1">
      <c r="A33810" t="s">
        <v>35612</v>
      </c>
    </row>
    <row r="33811" spans="1:1">
      <c r="A33811" t="s">
        <v>35613</v>
      </c>
    </row>
    <row r="33812" spans="1:1">
      <c r="A33812" t="s">
        <v>35614</v>
      </c>
    </row>
    <row r="33813" spans="1:1">
      <c r="A33813" t="s">
        <v>35615</v>
      </c>
    </row>
    <row r="33814" spans="1:1">
      <c r="A33814" t="s">
        <v>35616</v>
      </c>
    </row>
    <row r="33815" spans="1:1">
      <c r="A33815" t="s">
        <v>35617</v>
      </c>
    </row>
    <row r="33816" spans="1:1">
      <c r="A33816" t="s">
        <v>35618</v>
      </c>
    </row>
    <row r="33817" spans="1:1">
      <c r="A33817" t="s">
        <v>35619</v>
      </c>
    </row>
    <row r="33818" spans="1:1">
      <c r="A33818" t="s">
        <v>35620</v>
      </c>
    </row>
    <row r="33819" spans="1:1">
      <c r="A33819" t="s">
        <v>35621</v>
      </c>
    </row>
    <row r="33820" spans="1:1">
      <c r="A33820" t="s">
        <v>35622</v>
      </c>
    </row>
    <row r="33821" spans="1:1">
      <c r="A33821" t="s">
        <v>35623</v>
      </c>
    </row>
    <row r="33822" spans="1:1">
      <c r="A33822" t="s">
        <v>35624</v>
      </c>
    </row>
    <row r="33823" spans="1:1">
      <c r="A33823" t="s">
        <v>35625</v>
      </c>
    </row>
    <row r="33824" spans="1:1">
      <c r="A33824" t="s">
        <v>35626</v>
      </c>
    </row>
    <row r="33825" spans="1:1">
      <c r="A33825" t="s">
        <v>35627</v>
      </c>
    </row>
    <row r="33826" spans="1:1">
      <c r="A33826" t="s">
        <v>35628</v>
      </c>
    </row>
    <row r="33827" spans="1:1">
      <c r="A33827" t="s">
        <v>35629</v>
      </c>
    </row>
    <row r="33828" spans="1:1">
      <c r="A33828" t="s">
        <v>35630</v>
      </c>
    </row>
    <row r="33829" spans="1:1">
      <c r="A33829" t="s">
        <v>35631</v>
      </c>
    </row>
    <row r="33830" spans="1:1">
      <c r="A33830" t="s">
        <v>35632</v>
      </c>
    </row>
    <row r="33831" spans="1:1">
      <c r="A33831" t="s">
        <v>35633</v>
      </c>
    </row>
    <row r="33832" spans="1:1">
      <c r="A33832" t="s">
        <v>35634</v>
      </c>
    </row>
    <row r="33833" spans="1:1">
      <c r="A33833" t="s">
        <v>35635</v>
      </c>
    </row>
    <row r="33834" spans="1:1">
      <c r="A33834" t="s">
        <v>35636</v>
      </c>
    </row>
    <row r="33835" spans="1:1">
      <c r="A33835" t="s">
        <v>35637</v>
      </c>
    </row>
    <row r="33836" spans="1:1">
      <c r="A33836" t="s">
        <v>35638</v>
      </c>
    </row>
    <row r="33837" spans="1:1">
      <c r="A33837" t="s">
        <v>35639</v>
      </c>
    </row>
    <row r="33838" spans="1:1">
      <c r="A33838" t="s">
        <v>35640</v>
      </c>
    </row>
    <row r="33839" spans="1:1">
      <c r="A33839" t="s">
        <v>35641</v>
      </c>
    </row>
    <row r="33840" spans="1:1">
      <c r="A33840" t="s">
        <v>35642</v>
      </c>
    </row>
    <row r="33841" spans="1:1">
      <c r="A33841" t="s">
        <v>35643</v>
      </c>
    </row>
    <row r="33842" spans="1:1">
      <c r="A33842" t="s">
        <v>35644</v>
      </c>
    </row>
    <row r="33843" spans="1:1">
      <c r="A33843" t="s">
        <v>35645</v>
      </c>
    </row>
    <row r="33844" spans="1:1">
      <c r="A33844" t="s">
        <v>35646</v>
      </c>
    </row>
    <row r="33845" spans="1:1">
      <c r="A33845" t="s">
        <v>35647</v>
      </c>
    </row>
    <row r="33846" spans="1:1">
      <c r="A33846" t="s">
        <v>35648</v>
      </c>
    </row>
    <row r="33847" spans="1:1">
      <c r="A33847" t="s">
        <v>35649</v>
      </c>
    </row>
    <row r="33848" spans="1:1">
      <c r="A33848" t="s">
        <v>35650</v>
      </c>
    </row>
    <row r="33849" spans="1:1">
      <c r="A33849" t="s">
        <v>35651</v>
      </c>
    </row>
    <row r="33850" spans="1:1">
      <c r="A33850" t="s">
        <v>35652</v>
      </c>
    </row>
    <row r="33851" spans="1:1">
      <c r="A33851" t="s">
        <v>35653</v>
      </c>
    </row>
    <row r="33852" spans="1:1">
      <c r="A33852" t="s">
        <v>35654</v>
      </c>
    </row>
    <row r="33853" spans="1:1">
      <c r="A33853" t="s">
        <v>35655</v>
      </c>
    </row>
    <row r="33854" spans="1:1">
      <c r="A33854" t="s">
        <v>35656</v>
      </c>
    </row>
    <row r="33855" spans="1:1">
      <c r="A33855" t="s">
        <v>35657</v>
      </c>
    </row>
    <row r="33856" spans="1:1">
      <c r="A33856" t="s">
        <v>35658</v>
      </c>
    </row>
    <row r="33857" spans="1:1">
      <c r="A33857" t="s">
        <v>35659</v>
      </c>
    </row>
    <row r="33858" spans="1:1">
      <c r="A33858" t="s">
        <v>35660</v>
      </c>
    </row>
    <row r="33859" spans="1:1">
      <c r="A33859" t="s">
        <v>35661</v>
      </c>
    </row>
    <row r="33860" spans="1:1">
      <c r="A33860" t="s">
        <v>35662</v>
      </c>
    </row>
    <row r="33861" spans="1:1">
      <c r="A33861" t="s">
        <v>35663</v>
      </c>
    </row>
    <row r="33862" spans="1:1">
      <c r="A33862" t="s">
        <v>35664</v>
      </c>
    </row>
    <row r="33863" spans="1:1">
      <c r="A33863" t="s">
        <v>35665</v>
      </c>
    </row>
    <row r="33864" spans="1:1">
      <c r="A33864" t="s">
        <v>35666</v>
      </c>
    </row>
    <row r="33865" spans="1:1">
      <c r="A33865" t="s">
        <v>35667</v>
      </c>
    </row>
    <row r="33866" spans="1:1">
      <c r="A33866" t="s">
        <v>35668</v>
      </c>
    </row>
    <row r="33867" spans="1:1">
      <c r="A33867" t="s">
        <v>35669</v>
      </c>
    </row>
    <row r="33868" spans="1:1">
      <c r="A33868" t="s">
        <v>35670</v>
      </c>
    </row>
    <row r="33869" spans="1:1">
      <c r="A33869" t="s">
        <v>35671</v>
      </c>
    </row>
    <row r="33870" spans="1:1">
      <c r="A33870" t="s">
        <v>35672</v>
      </c>
    </row>
    <row r="33871" spans="1:1">
      <c r="A33871" t="s">
        <v>35673</v>
      </c>
    </row>
    <row r="33872" spans="1:1">
      <c r="A33872" t="s">
        <v>35674</v>
      </c>
    </row>
    <row r="33873" spans="1:1">
      <c r="A33873" t="s">
        <v>35675</v>
      </c>
    </row>
    <row r="33874" spans="1:1">
      <c r="A33874" t="s">
        <v>35676</v>
      </c>
    </row>
    <row r="33875" spans="1:1">
      <c r="A33875" t="s">
        <v>35677</v>
      </c>
    </row>
    <row r="33876" spans="1:1">
      <c r="A33876" t="s">
        <v>35678</v>
      </c>
    </row>
    <row r="33877" spans="1:1">
      <c r="A33877" t="s">
        <v>35679</v>
      </c>
    </row>
    <row r="33878" spans="1:1">
      <c r="A33878" t="s">
        <v>35680</v>
      </c>
    </row>
    <row r="33879" spans="1:1">
      <c r="A33879" t="s">
        <v>35681</v>
      </c>
    </row>
    <row r="33880" spans="1:1">
      <c r="A33880" t="s">
        <v>35682</v>
      </c>
    </row>
    <row r="33881" spans="1:1">
      <c r="A33881" t="s">
        <v>35683</v>
      </c>
    </row>
    <row r="33882" spans="1:1">
      <c r="A33882" t="s">
        <v>35684</v>
      </c>
    </row>
    <row r="33883" spans="1:1">
      <c r="A33883" t="s">
        <v>35685</v>
      </c>
    </row>
    <row r="33884" spans="1:1">
      <c r="A33884" t="s">
        <v>35686</v>
      </c>
    </row>
    <row r="33885" spans="1:1">
      <c r="A33885" t="s">
        <v>35687</v>
      </c>
    </row>
    <row r="33886" spans="1:1">
      <c r="A33886" t="s">
        <v>35688</v>
      </c>
    </row>
    <row r="33887" spans="1:1">
      <c r="A33887" t="s">
        <v>35689</v>
      </c>
    </row>
    <row r="33888" spans="1:1">
      <c r="A33888" t="s">
        <v>35690</v>
      </c>
    </row>
    <row r="33889" spans="1:1">
      <c r="A33889" t="s">
        <v>35691</v>
      </c>
    </row>
    <row r="33890" spans="1:1">
      <c r="A33890" t="s">
        <v>35692</v>
      </c>
    </row>
    <row r="33891" spans="1:1">
      <c r="A33891" t="s">
        <v>35693</v>
      </c>
    </row>
    <row r="33892" spans="1:1">
      <c r="A33892" t="s">
        <v>35694</v>
      </c>
    </row>
    <row r="33893" spans="1:1">
      <c r="A33893" t="s">
        <v>35695</v>
      </c>
    </row>
    <row r="33894" spans="1:1">
      <c r="A33894" t="s">
        <v>35696</v>
      </c>
    </row>
    <row r="33895" spans="1:1">
      <c r="A33895" t="s">
        <v>35697</v>
      </c>
    </row>
    <row r="33896" spans="1:1">
      <c r="A33896" t="s">
        <v>35698</v>
      </c>
    </row>
    <row r="33897" spans="1:1">
      <c r="A33897" t="s">
        <v>35699</v>
      </c>
    </row>
    <row r="33898" spans="1:1">
      <c r="A33898" t="s">
        <v>35700</v>
      </c>
    </row>
    <row r="33899" spans="1:1">
      <c r="A33899" t="s">
        <v>35701</v>
      </c>
    </row>
    <row r="33900" spans="1:1">
      <c r="A33900" t="s">
        <v>35702</v>
      </c>
    </row>
    <row r="33901" spans="1:1">
      <c r="A33901" t="s">
        <v>35703</v>
      </c>
    </row>
    <row r="33902" spans="1:1">
      <c r="A33902" t="s">
        <v>35704</v>
      </c>
    </row>
    <row r="33903" spans="1:1">
      <c r="A33903" t="s">
        <v>35705</v>
      </c>
    </row>
    <row r="33904" spans="1:1">
      <c r="A33904" t="s">
        <v>35706</v>
      </c>
    </row>
    <row r="33905" spans="1:1">
      <c r="A33905" t="s">
        <v>35707</v>
      </c>
    </row>
    <row r="33906" spans="1:1">
      <c r="A33906" t="s">
        <v>35708</v>
      </c>
    </row>
    <row r="33907" spans="1:1">
      <c r="A33907" t="s">
        <v>35709</v>
      </c>
    </row>
    <row r="33908" spans="1:1">
      <c r="A33908" t="s">
        <v>35710</v>
      </c>
    </row>
    <row r="33909" spans="1:1">
      <c r="A33909" t="s">
        <v>35711</v>
      </c>
    </row>
    <row r="33910" spans="1:1">
      <c r="A33910" t="s">
        <v>35712</v>
      </c>
    </row>
    <row r="33911" spans="1:1">
      <c r="A33911" t="s">
        <v>35713</v>
      </c>
    </row>
    <row r="33912" spans="1:1">
      <c r="A33912" t="s">
        <v>35714</v>
      </c>
    </row>
    <row r="33913" spans="1:1">
      <c r="A33913" t="s">
        <v>35715</v>
      </c>
    </row>
    <row r="33914" spans="1:1">
      <c r="A33914" t="s">
        <v>35716</v>
      </c>
    </row>
    <row r="33915" spans="1:1">
      <c r="A33915" t="s">
        <v>35717</v>
      </c>
    </row>
    <row r="33916" spans="1:1">
      <c r="A33916" t="s">
        <v>35718</v>
      </c>
    </row>
    <row r="33917" spans="1:1">
      <c r="A33917" t="s">
        <v>35719</v>
      </c>
    </row>
    <row r="33918" spans="1:1">
      <c r="A33918" t="s">
        <v>35720</v>
      </c>
    </row>
    <row r="33919" spans="1:1">
      <c r="A33919" t="s">
        <v>35721</v>
      </c>
    </row>
    <row r="33920" spans="1:1">
      <c r="A33920" t="s">
        <v>35722</v>
      </c>
    </row>
    <row r="33921" spans="1:1">
      <c r="A33921" t="s">
        <v>35723</v>
      </c>
    </row>
    <row r="33922" spans="1:1">
      <c r="A33922" t="s">
        <v>35724</v>
      </c>
    </row>
    <row r="33923" spans="1:1">
      <c r="A33923" t="s">
        <v>35725</v>
      </c>
    </row>
    <row r="33924" spans="1:1">
      <c r="A33924" t="s">
        <v>35726</v>
      </c>
    </row>
    <row r="33925" spans="1:1">
      <c r="A33925" t="s">
        <v>35727</v>
      </c>
    </row>
    <row r="33926" spans="1:1">
      <c r="A33926" t="s">
        <v>35728</v>
      </c>
    </row>
    <row r="33927" spans="1:1">
      <c r="A33927" t="s">
        <v>35729</v>
      </c>
    </row>
    <row r="33928" spans="1:1">
      <c r="A33928" t="s">
        <v>35730</v>
      </c>
    </row>
    <row r="33929" spans="1:1">
      <c r="A33929" t="s">
        <v>35731</v>
      </c>
    </row>
    <row r="33930" spans="1:1">
      <c r="A33930" t="s">
        <v>35732</v>
      </c>
    </row>
    <row r="33931" spans="1:1">
      <c r="A33931" t="s">
        <v>35733</v>
      </c>
    </row>
    <row r="33932" spans="1:1">
      <c r="A33932" t="s">
        <v>35734</v>
      </c>
    </row>
    <row r="33933" spans="1:1">
      <c r="A33933" t="s">
        <v>35735</v>
      </c>
    </row>
    <row r="33934" spans="1:1">
      <c r="A33934" t="s">
        <v>35736</v>
      </c>
    </row>
    <row r="33935" spans="1:1">
      <c r="A33935" t="s">
        <v>35737</v>
      </c>
    </row>
    <row r="33936" spans="1:1">
      <c r="A33936" t="s">
        <v>35738</v>
      </c>
    </row>
    <row r="33937" spans="1:1">
      <c r="A33937" t="s">
        <v>35739</v>
      </c>
    </row>
    <row r="33938" spans="1:1">
      <c r="A33938" t="s">
        <v>35740</v>
      </c>
    </row>
    <row r="33939" spans="1:1">
      <c r="A33939" t="s">
        <v>35741</v>
      </c>
    </row>
    <row r="33940" spans="1:1">
      <c r="A33940" t="s">
        <v>35742</v>
      </c>
    </row>
    <row r="33941" spans="1:1">
      <c r="A33941" t="s">
        <v>35743</v>
      </c>
    </row>
    <row r="33942" spans="1:1">
      <c r="A33942" t="s">
        <v>35744</v>
      </c>
    </row>
    <row r="33943" spans="1:1">
      <c r="A33943" t="s">
        <v>35745</v>
      </c>
    </row>
    <row r="33944" spans="1:1">
      <c r="A33944" t="s">
        <v>35746</v>
      </c>
    </row>
    <row r="33945" spans="1:1">
      <c r="A33945" t="s">
        <v>35747</v>
      </c>
    </row>
    <row r="33946" spans="1:1">
      <c r="A33946" t="s">
        <v>35748</v>
      </c>
    </row>
    <row r="33947" spans="1:1">
      <c r="A33947" t="s">
        <v>35749</v>
      </c>
    </row>
    <row r="33948" spans="1:1">
      <c r="A33948" t="s">
        <v>35750</v>
      </c>
    </row>
    <row r="33949" spans="1:1">
      <c r="A33949" t="s">
        <v>35751</v>
      </c>
    </row>
    <row r="33950" spans="1:1">
      <c r="A33950" t="s">
        <v>35752</v>
      </c>
    </row>
    <row r="33951" spans="1:1">
      <c r="A33951" t="s">
        <v>35753</v>
      </c>
    </row>
    <row r="33952" spans="1:1">
      <c r="A33952" t="s">
        <v>35754</v>
      </c>
    </row>
    <row r="33953" spans="1:1">
      <c r="A33953" t="s">
        <v>35755</v>
      </c>
    </row>
    <row r="33954" spans="1:1">
      <c r="A33954" t="s">
        <v>35756</v>
      </c>
    </row>
    <row r="33955" spans="1:1">
      <c r="A33955" t="s">
        <v>35757</v>
      </c>
    </row>
    <row r="33956" spans="1:1">
      <c r="A33956" t="s">
        <v>35758</v>
      </c>
    </row>
    <row r="33957" spans="1:1">
      <c r="A33957" t="s">
        <v>35759</v>
      </c>
    </row>
    <row r="33958" spans="1:1">
      <c r="A33958" t="s">
        <v>35760</v>
      </c>
    </row>
    <row r="33959" spans="1:1">
      <c r="A33959" t="s">
        <v>35761</v>
      </c>
    </row>
    <row r="33960" spans="1:1">
      <c r="A33960" t="s">
        <v>35762</v>
      </c>
    </row>
    <row r="33961" spans="1:1">
      <c r="A33961" t="s">
        <v>35763</v>
      </c>
    </row>
    <row r="33962" spans="1:1">
      <c r="A33962" t="s">
        <v>35764</v>
      </c>
    </row>
    <row r="33963" spans="1:1">
      <c r="A33963" t="s">
        <v>35765</v>
      </c>
    </row>
    <row r="33964" spans="1:1">
      <c r="A33964" t="s">
        <v>35766</v>
      </c>
    </row>
    <row r="33965" spans="1:1">
      <c r="A33965" t="s">
        <v>35767</v>
      </c>
    </row>
    <row r="33966" spans="1:1">
      <c r="A33966" t="s">
        <v>35768</v>
      </c>
    </row>
    <row r="33967" spans="1:1">
      <c r="A33967" t="s">
        <v>35769</v>
      </c>
    </row>
    <row r="33968" spans="1:1">
      <c r="A33968" t="s">
        <v>35770</v>
      </c>
    </row>
    <row r="33969" spans="1:1">
      <c r="A33969" t="s">
        <v>35771</v>
      </c>
    </row>
    <row r="33970" spans="1:1">
      <c r="A33970" t="s">
        <v>35772</v>
      </c>
    </row>
    <row r="33971" spans="1:1">
      <c r="A33971" t="s">
        <v>35773</v>
      </c>
    </row>
    <row r="33972" spans="1:1">
      <c r="A33972" t="s">
        <v>35774</v>
      </c>
    </row>
    <row r="33973" spans="1:1">
      <c r="A33973" t="s">
        <v>35775</v>
      </c>
    </row>
    <row r="33974" spans="1:1">
      <c r="A33974" t="s">
        <v>35776</v>
      </c>
    </row>
    <row r="33975" spans="1:1">
      <c r="A33975" t="s">
        <v>35777</v>
      </c>
    </row>
    <row r="33976" spans="1:1">
      <c r="A33976" t="s">
        <v>35778</v>
      </c>
    </row>
    <row r="33977" spans="1:1">
      <c r="A33977" t="s">
        <v>35779</v>
      </c>
    </row>
    <row r="33978" spans="1:1">
      <c r="A33978" t="s">
        <v>35780</v>
      </c>
    </row>
    <row r="33979" spans="1:1">
      <c r="A33979" t="s">
        <v>35781</v>
      </c>
    </row>
    <row r="33980" spans="1:1">
      <c r="A33980" t="s">
        <v>35782</v>
      </c>
    </row>
    <row r="33981" spans="1:1">
      <c r="A33981" t="s">
        <v>35783</v>
      </c>
    </row>
    <row r="33982" spans="1:1">
      <c r="A33982" t="s">
        <v>35784</v>
      </c>
    </row>
    <row r="33983" spans="1:1">
      <c r="A33983" t="s">
        <v>35785</v>
      </c>
    </row>
    <row r="33984" spans="1:1">
      <c r="A33984" t="s">
        <v>35786</v>
      </c>
    </row>
    <row r="33985" spans="1:1">
      <c r="A33985" t="s">
        <v>35787</v>
      </c>
    </row>
    <row r="33986" spans="1:1">
      <c r="A33986" t="s">
        <v>35788</v>
      </c>
    </row>
    <row r="33987" spans="1:1">
      <c r="A33987" t="s">
        <v>35789</v>
      </c>
    </row>
    <row r="33988" spans="1:1">
      <c r="A33988" t="s">
        <v>35790</v>
      </c>
    </row>
    <row r="33989" spans="1:1">
      <c r="A33989" t="s">
        <v>35791</v>
      </c>
    </row>
    <row r="33990" spans="1:1">
      <c r="A33990" t="s">
        <v>35792</v>
      </c>
    </row>
    <row r="33991" spans="1:1">
      <c r="A33991" t="s">
        <v>35793</v>
      </c>
    </row>
    <row r="33992" spans="1:1">
      <c r="A33992" t="s">
        <v>35794</v>
      </c>
    </row>
    <row r="33993" spans="1:1">
      <c r="A33993" t="s">
        <v>35795</v>
      </c>
    </row>
    <row r="33994" spans="1:1">
      <c r="A33994" t="s">
        <v>35796</v>
      </c>
    </row>
    <row r="33995" spans="1:1">
      <c r="A33995" t="s">
        <v>35797</v>
      </c>
    </row>
    <row r="33996" spans="1:1">
      <c r="A33996" t="s">
        <v>35798</v>
      </c>
    </row>
    <row r="33997" spans="1:1">
      <c r="A33997" t="s">
        <v>35799</v>
      </c>
    </row>
    <row r="33998" spans="1:1">
      <c r="A33998" t="s">
        <v>35800</v>
      </c>
    </row>
    <row r="33999" spans="1:1">
      <c r="A33999" t="s">
        <v>35801</v>
      </c>
    </row>
    <row r="34000" spans="1:1">
      <c r="A34000" t="s">
        <v>35802</v>
      </c>
    </row>
    <row r="34001" spans="1:1">
      <c r="A34001" t="s">
        <v>35803</v>
      </c>
    </row>
    <row r="34002" spans="1:1">
      <c r="A34002" t="s">
        <v>35804</v>
      </c>
    </row>
    <row r="34003" spans="1:1">
      <c r="A34003" t="s">
        <v>35805</v>
      </c>
    </row>
    <row r="34004" spans="1:1">
      <c r="A34004" t="s">
        <v>35806</v>
      </c>
    </row>
    <row r="34005" spans="1:1">
      <c r="A34005" t="s">
        <v>35807</v>
      </c>
    </row>
    <row r="34006" spans="1:1">
      <c r="A34006" t="s">
        <v>35808</v>
      </c>
    </row>
    <row r="34007" spans="1:1">
      <c r="A34007" t="s">
        <v>35809</v>
      </c>
    </row>
    <row r="34008" spans="1:1">
      <c r="A34008" t="s">
        <v>35810</v>
      </c>
    </row>
    <row r="34009" spans="1:1">
      <c r="A34009" t="s">
        <v>35811</v>
      </c>
    </row>
    <row r="34010" spans="1:1">
      <c r="A34010" t="s">
        <v>35812</v>
      </c>
    </row>
    <row r="34011" spans="1:1">
      <c r="A34011" t="s">
        <v>35813</v>
      </c>
    </row>
    <row r="34012" spans="1:1">
      <c r="A34012" t="s">
        <v>35814</v>
      </c>
    </row>
    <row r="34013" spans="1:1">
      <c r="A34013" t="s">
        <v>35815</v>
      </c>
    </row>
    <row r="34014" spans="1:1">
      <c r="A34014" t="s">
        <v>35816</v>
      </c>
    </row>
    <row r="34015" spans="1:1">
      <c r="A34015" t="s">
        <v>35817</v>
      </c>
    </row>
    <row r="34016" spans="1:1">
      <c r="A34016" t="s">
        <v>35818</v>
      </c>
    </row>
    <row r="34017" spans="1:1">
      <c r="A34017" t="s">
        <v>35819</v>
      </c>
    </row>
    <row r="34018" spans="1:1">
      <c r="A34018" t="s">
        <v>35820</v>
      </c>
    </row>
    <row r="34019" spans="1:1">
      <c r="A34019" t="s">
        <v>35821</v>
      </c>
    </row>
    <row r="34020" spans="1:1">
      <c r="A34020" t="s">
        <v>35822</v>
      </c>
    </row>
    <row r="34021" spans="1:1">
      <c r="A34021" t="s">
        <v>35823</v>
      </c>
    </row>
    <row r="34022" spans="1:1">
      <c r="A34022" t="s">
        <v>35824</v>
      </c>
    </row>
    <row r="34023" spans="1:1">
      <c r="A34023" t="s">
        <v>35825</v>
      </c>
    </row>
    <row r="34024" spans="1:1">
      <c r="A34024" t="s">
        <v>35826</v>
      </c>
    </row>
    <row r="34025" spans="1:1">
      <c r="A34025" t="s">
        <v>35827</v>
      </c>
    </row>
    <row r="34026" spans="1:1">
      <c r="A34026" t="s">
        <v>35828</v>
      </c>
    </row>
    <row r="34027" spans="1:1">
      <c r="A34027" t="s">
        <v>35829</v>
      </c>
    </row>
    <row r="34028" spans="1:1">
      <c r="A34028" t="s">
        <v>35830</v>
      </c>
    </row>
    <row r="34029" spans="1:1">
      <c r="A34029" t="s">
        <v>35831</v>
      </c>
    </row>
    <row r="34030" spans="1:1">
      <c r="A34030" t="s">
        <v>35832</v>
      </c>
    </row>
    <row r="34031" spans="1:1">
      <c r="A34031" t="s">
        <v>35833</v>
      </c>
    </row>
    <row r="34032" spans="1:1">
      <c r="A34032" t="s">
        <v>35834</v>
      </c>
    </row>
    <row r="34033" spans="1:1">
      <c r="A34033" t="s">
        <v>35835</v>
      </c>
    </row>
    <row r="34034" spans="1:1">
      <c r="A34034" t="s">
        <v>35836</v>
      </c>
    </row>
    <row r="34035" spans="1:1">
      <c r="A34035" t="s">
        <v>35837</v>
      </c>
    </row>
    <row r="34036" spans="1:1">
      <c r="A34036" t="s">
        <v>35838</v>
      </c>
    </row>
    <row r="34037" spans="1:1">
      <c r="A34037" t="s">
        <v>35839</v>
      </c>
    </row>
    <row r="34038" spans="1:1">
      <c r="A34038" t="s">
        <v>35840</v>
      </c>
    </row>
    <row r="34039" spans="1:1">
      <c r="A34039" t="s">
        <v>35841</v>
      </c>
    </row>
    <row r="34040" spans="1:1">
      <c r="A34040" t="s">
        <v>35842</v>
      </c>
    </row>
    <row r="34041" spans="1:1">
      <c r="A34041" t="s">
        <v>35843</v>
      </c>
    </row>
    <row r="34042" spans="1:1">
      <c r="A34042" t="s">
        <v>35844</v>
      </c>
    </row>
    <row r="34043" spans="1:1">
      <c r="A34043" t="s">
        <v>35845</v>
      </c>
    </row>
    <row r="34044" spans="1:1">
      <c r="A34044" t="s">
        <v>35846</v>
      </c>
    </row>
    <row r="34045" spans="1:1">
      <c r="A34045" t="s">
        <v>35847</v>
      </c>
    </row>
    <row r="34046" spans="1:1">
      <c r="A34046" t="s">
        <v>35848</v>
      </c>
    </row>
    <row r="34047" spans="1:1">
      <c r="A34047" t="s">
        <v>35849</v>
      </c>
    </row>
    <row r="34048" spans="1:1">
      <c r="A34048" t="s">
        <v>35850</v>
      </c>
    </row>
    <row r="34049" spans="1:1">
      <c r="A34049" t="s">
        <v>35851</v>
      </c>
    </row>
    <row r="34050" spans="1:1">
      <c r="A34050" t="s">
        <v>35852</v>
      </c>
    </row>
    <row r="34051" spans="1:1">
      <c r="A34051" t="s">
        <v>35853</v>
      </c>
    </row>
    <row r="34052" spans="1:1">
      <c r="A34052" t="s">
        <v>35854</v>
      </c>
    </row>
    <row r="34053" spans="1:1">
      <c r="A34053" t="s">
        <v>35855</v>
      </c>
    </row>
    <row r="34054" spans="1:1">
      <c r="A34054" t="s">
        <v>35856</v>
      </c>
    </row>
    <row r="34055" spans="1:1">
      <c r="A34055" t="s">
        <v>35857</v>
      </c>
    </row>
    <row r="34056" spans="1:1">
      <c r="A34056" t="s">
        <v>35858</v>
      </c>
    </row>
    <row r="34057" spans="1:1">
      <c r="A34057" t="s">
        <v>35859</v>
      </c>
    </row>
    <row r="34058" spans="1:1">
      <c r="A34058" t="s">
        <v>35860</v>
      </c>
    </row>
    <row r="34059" spans="1:1">
      <c r="A34059" t="s">
        <v>35861</v>
      </c>
    </row>
    <row r="34060" spans="1:1">
      <c r="A34060" t="s">
        <v>35862</v>
      </c>
    </row>
    <row r="34061" spans="1:1">
      <c r="A34061" t="s">
        <v>35863</v>
      </c>
    </row>
    <row r="34062" spans="1:1">
      <c r="A34062" t="s">
        <v>35864</v>
      </c>
    </row>
    <row r="34063" spans="1:1">
      <c r="A34063" t="s">
        <v>35865</v>
      </c>
    </row>
    <row r="34064" spans="1:1">
      <c r="A34064" t="s">
        <v>35866</v>
      </c>
    </row>
    <row r="34065" spans="1:1">
      <c r="A34065" t="s">
        <v>35867</v>
      </c>
    </row>
    <row r="34066" spans="1:1">
      <c r="A34066" t="s">
        <v>35868</v>
      </c>
    </row>
    <row r="34067" spans="1:1">
      <c r="A34067" t="s">
        <v>35869</v>
      </c>
    </row>
    <row r="34068" spans="1:1">
      <c r="A34068" t="s">
        <v>35870</v>
      </c>
    </row>
    <row r="34069" spans="1:1">
      <c r="A34069" t="s">
        <v>35871</v>
      </c>
    </row>
    <row r="34070" spans="1:1">
      <c r="A34070" t="s">
        <v>35872</v>
      </c>
    </row>
    <row r="34071" spans="1:1">
      <c r="A34071" t="s">
        <v>35873</v>
      </c>
    </row>
    <row r="34072" spans="1:1">
      <c r="A34072" t="s">
        <v>35874</v>
      </c>
    </row>
    <row r="34073" spans="1:1">
      <c r="A34073" t="s">
        <v>35875</v>
      </c>
    </row>
    <row r="34074" spans="1:1">
      <c r="A34074" t="s">
        <v>35876</v>
      </c>
    </row>
    <row r="34075" spans="1:1">
      <c r="A34075" t="s">
        <v>35877</v>
      </c>
    </row>
    <row r="34076" spans="1:1">
      <c r="A34076" t="s">
        <v>35878</v>
      </c>
    </row>
    <row r="34077" spans="1:1">
      <c r="A34077" t="s">
        <v>35879</v>
      </c>
    </row>
    <row r="34078" spans="1:1">
      <c r="A34078" t="s">
        <v>35880</v>
      </c>
    </row>
    <row r="34079" spans="1:1">
      <c r="A34079" t="s">
        <v>35881</v>
      </c>
    </row>
    <row r="34080" spans="1:1">
      <c r="A34080" t="s">
        <v>35882</v>
      </c>
    </row>
    <row r="34081" spans="1:1">
      <c r="A34081" t="s">
        <v>35883</v>
      </c>
    </row>
    <row r="34082" spans="1:1">
      <c r="A34082" t="s">
        <v>35884</v>
      </c>
    </row>
    <row r="34083" spans="1:1">
      <c r="A34083" t="s">
        <v>35885</v>
      </c>
    </row>
    <row r="34084" spans="1:1">
      <c r="A34084" t="s">
        <v>35886</v>
      </c>
    </row>
    <row r="34085" spans="1:1">
      <c r="A34085" t="s">
        <v>35887</v>
      </c>
    </row>
    <row r="34086" spans="1:1">
      <c r="A34086" t="s">
        <v>35888</v>
      </c>
    </row>
    <row r="34087" spans="1:1">
      <c r="A34087" t="s">
        <v>35889</v>
      </c>
    </row>
    <row r="34088" spans="1:1">
      <c r="A34088" t="s">
        <v>35890</v>
      </c>
    </row>
    <row r="34089" spans="1:1">
      <c r="A34089" t="s">
        <v>35891</v>
      </c>
    </row>
    <row r="34090" spans="1:1">
      <c r="A34090" t="s">
        <v>35892</v>
      </c>
    </row>
    <row r="34091" spans="1:1">
      <c r="A34091" t="s">
        <v>35893</v>
      </c>
    </row>
    <row r="34092" spans="1:1">
      <c r="A34092" t="s">
        <v>35894</v>
      </c>
    </row>
    <row r="34093" spans="1:1">
      <c r="A34093" t="s">
        <v>35895</v>
      </c>
    </row>
    <row r="34094" spans="1:1">
      <c r="A34094" t="s">
        <v>35896</v>
      </c>
    </row>
    <row r="34095" spans="1:1">
      <c r="A34095" t="s">
        <v>35897</v>
      </c>
    </row>
    <row r="34096" spans="1:1">
      <c r="A34096" t="s">
        <v>35898</v>
      </c>
    </row>
    <row r="34097" spans="1:1">
      <c r="A34097" t="s">
        <v>35899</v>
      </c>
    </row>
    <row r="34098" spans="1:1">
      <c r="A34098" t="s">
        <v>35900</v>
      </c>
    </row>
    <row r="34099" spans="1:1">
      <c r="A34099" t="s">
        <v>35901</v>
      </c>
    </row>
    <row r="34100" spans="1:1">
      <c r="A34100" t="s">
        <v>35902</v>
      </c>
    </row>
    <row r="34101" spans="1:1">
      <c r="A34101" t="s">
        <v>35903</v>
      </c>
    </row>
    <row r="34102" spans="1:1">
      <c r="A34102" t="s">
        <v>35904</v>
      </c>
    </row>
    <row r="34103" spans="1:1">
      <c r="A34103" t="s">
        <v>35905</v>
      </c>
    </row>
    <row r="34104" spans="1:1">
      <c r="A34104" t="s">
        <v>35906</v>
      </c>
    </row>
    <row r="34105" spans="1:1">
      <c r="A34105" t="s">
        <v>35907</v>
      </c>
    </row>
    <row r="34106" spans="1:1">
      <c r="A34106" t="s">
        <v>35908</v>
      </c>
    </row>
    <row r="34107" spans="1:1">
      <c r="A34107" t="s">
        <v>35909</v>
      </c>
    </row>
    <row r="34108" spans="1:1">
      <c r="A34108" t="s">
        <v>35910</v>
      </c>
    </row>
    <row r="34109" spans="1:1">
      <c r="A34109" t="s">
        <v>35911</v>
      </c>
    </row>
    <row r="34110" spans="1:1">
      <c r="A34110" t="s">
        <v>35912</v>
      </c>
    </row>
    <row r="34111" spans="1:1">
      <c r="A34111" t="s">
        <v>35913</v>
      </c>
    </row>
    <row r="34112" spans="1:1">
      <c r="A34112" t="s">
        <v>35914</v>
      </c>
    </row>
    <row r="34113" spans="1:1">
      <c r="A34113" t="s">
        <v>35915</v>
      </c>
    </row>
    <row r="34114" spans="1:1">
      <c r="A34114" t="s">
        <v>35916</v>
      </c>
    </row>
    <row r="34115" spans="1:1">
      <c r="A34115" t="s">
        <v>35917</v>
      </c>
    </row>
    <row r="34116" spans="1:1">
      <c r="A34116" t="s">
        <v>35918</v>
      </c>
    </row>
    <row r="34117" spans="1:1">
      <c r="A34117" t="s">
        <v>35919</v>
      </c>
    </row>
    <row r="34118" spans="1:1">
      <c r="A34118" t="s">
        <v>35920</v>
      </c>
    </row>
    <row r="34119" spans="1:1">
      <c r="A34119" t="s">
        <v>35921</v>
      </c>
    </row>
    <row r="34120" spans="1:1">
      <c r="A34120" t="s">
        <v>35922</v>
      </c>
    </row>
    <row r="34121" spans="1:1">
      <c r="A34121" t="s">
        <v>35923</v>
      </c>
    </row>
    <row r="34122" spans="1:1">
      <c r="A34122" t="s">
        <v>35924</v>
      </c>
    </row>
    <row r="34123" spans="1:1">
      <c r="A34123" t="s">
        <v>35925</v>
      </c>
    </row>
    <row r="34124" spans="1:1">
      <c r="A34124" t="s">
        <v>35926</v>
      </c>
    </row>
    <row r="34125" spans="1:1">
      <c r="A34125" t="s">
        <v>35927</v>
      </c>
    </row>
    <row r="34126" spans="1:1">
      <c r="A34126" t="s">
        <v>35928</v>
      </c>
    </row>
    <row r="34127" spans="1:1">
      <c r="A34127" t="s">
        <v>35929</v>
      </c>
    </row>
    <row r="34128" spans="1:1">
      <c r="A34128" t="s">
        <v>35930</v>
      </c>
    </row>
    <row r="34129" spans="1:1">
      <c r="A34129" t="s">
        <v>35931</v>
      </c>
    </row>
    <row r="34130" spans="1:1">
      <c r="A34130" t="s">
        <v>35932</v>
      </c>
    </row>
    <row r="34131" spans="1:1">
      <c r="A34131" t="s">
        <v>35933</v>
      </c>
    </row>
    <row r="34132" spans="1:1">
      <c r="A34132" t="s">
        <v>35934</v>
      </c>
    </row>
    <row r="34133" spans="1:1">
      <c r="A34133" t="s">
        <v>35935</v>
      </c>
    </row>
    <row r="34134" spans="1:1">
      <c r="A34134" t="s">
        <v>35936</v>
      </c>
    </row>
    <row r="34135" spans="1:1">
      <c r="A34135" t="s">
        <v>35937</v>
      </c>
    </row>
    <row r="34136" spans="1:1">
      <c r="A34136" t="s">
        <v>35938</v>
      </c>
    </row>
    <row r="34137" spans="1:1">
      <c r="A34137" t="s">
        <v>35939</v>
      </c>
    </row>
    <row r="34138" spans="1:1">
      <c r="A34138" t="s">
        <v>35940</v>
      </c>
    </row>
    <row r="34139" spans="1:1">
      <c r="A34139" t="s">
        <v>35941</v>
      </c>
    </row>
    <row r="34140" spans="1:1">
      <c r="A34140" t="s">
        <v>35942</v>
      </c>
    </row>
    <row r="34141" spans="1:1">
      <c r="A34141" t="s">
        <v>35943</v>
      </c>
    </row>
    <row r="34142" spans="1:1">
      <c r="A34142" t="s">
        <v>35944</v>
      </c>
    </row>
    <row r="34143" spans="1:1">
      <c r="A34143" t="s">
        <v>35945</v>
      </c>
    </row>
    <row r="34144" spans="1:1">
      <c r="A34144" t="s">
        <v>35946</v>
      </c>
    </row>
    <row r="34145" spans="1:1">
      <c r="A34145" t="s">
        <v>35947</v>
      </c>
    </row>
    <row r="34146" spans="1:1">
      <c r="A34146" t="s">
        <v>35948</v>
      </c>
    </row>
    <row r="34147" spans="1:1">
      <c r="A34147" t="s">
        <v>35949</v>
      </c>
    </row>
    <row r="34148" spans="1:1">
      <c r="A34148" t="s">
        <v>35950</v>
      </c>
    </row>
    <row r="34149" spans="1:1">
      <c r="A34149" t="s">
        <v>35951</v>
      </c>
    </row>
    <row r="34150" spans="1:1">
      <c r="A34150" t="s">
        <v>35952</v>
      </c>
    </row>
    <row r="34151" spans="1:1">
      <c r="A34151" t="s">
        <v>35953</v>
      </c>
    </row>
    <row r="34152" spans="1:1">
      <c r="A34152" t="s">
        <v>35954</v>
      </c>
    </row>
    <row r="34153" spans="1:1">
      <c r="A34153" t="s">
        <v>35955</v>
      </c>
    </row>
    <row r="34154" spans="1:1">
      <c r="A34154" t="s">
        <v>35956</v>
      </c>
    </row>
    <row r="34155" spans="1:1">
      <c r="A34155" t="s">
        <v>35957</v>
      </c>
    </row>
    <row r="34156" spans="1:1">
      <c r="A34156" t="s">
        <v>35958</v>
      </c>
    </row>
    <row r="34157" spans="1:1">
      <c r="A34157" t="s">
        <v>35959</v>
      </c>
    </row>
    <row r="34158" spans="1:1">
      <c r="A34158" t="s">
        <v>35960</v>
      </c>
    </row>
    <row r="34159" spans="1:1">
      <c r="A34159" t="s">
        <v>35961</v>
      </c>
    </row>
    <row r="34160" spans="1:1">
      <c r="A34160" t="s">
        <v>35962</v>
      </c>
    </row>
    <row r="34161" spans="1:1">
      <c r="A34161" t="s">
        <v>35963</v>
      </c>
    </row>
    <row r="34162" spans="1:1">
      <c r="A34162" t="s">
        <v>35964</v>
      </c>
    </row>
    <row r="34163" spans="1:1">
      <c r="A34163" t="s">
        <v>35965</v>
      </c>
    </row>
    <row r="34164" spans="1:1">
      <c r="A34164" t="s">
        <v>35966</v>
      </c>
    </row>
    <row r="34165" spans="1:1">
      <c r="A34165" t="s">
        <v>35967</v>
      </c>
    </row>
    <row r="34166" spans="1:1">
      <c r="A34166" t="s">
        <v>35968</v>
      </c>
    </row>
    <row r="34167" spans="1:1">
      <c r="A34167" t="s">
        <v>35969</v>
      </c>
    </row>
    <row r="34168" spans="1:1">
      <c r="A34168" t="s">
        <v>35970</v>
      </c>
    </row>
    <row r="34169" spans="1:1">
      <c r="A34169" t="s">
        <v>35971</v>
      </c>
    </row>
    <row r="34170" spans="1:1">
      <c r="A34170" t="s">
        <v>35972</v>
      </c>
    </row>
    <row r="34171" spans="1:1">
      <c r="A34171" t="s">
        <v>35973</v>
      </c>
    </row>
    <row r="34172" spans="1:1">
      <c r="A34172" t="s">
        <v>35974</v>
      </c>
    </row>
    <row r="34173" spans="1:1">
      <c r="A34173" t="s">
        <v>35975</v>
      </c>
    </row>
    <row r="34174" spans="1:1">
      <c r="A34174" t="s">
        <v>35976</v>
      </c>
    </row>
    <row r="34175" spans="1:1">
      <c r="A34175" t="s">
        <v>35977</v>
      </c>
    </row>
    <row r="34176" spans="1:1">
      <c r="A34176" t="s">
        <v>35978</v>
      </c>
    </row>
    <row r="34177" spans="1:1">
      <c r="A34177" t="s">
        <v>35979</v>
      </c>
    </row>
    <row r="34178" spans="1:1">
      <c r="A34178" t="s">
        <v>35980</v>
      </c>
    </row>
    <row r="34179" spans="1:1">
      <c r="A34179" t="s">
        <v>35981</v>
      </c>
    </row>
    <row r="34180" spans="1:1">
      <c r="A34180" t="s">
        <v>35982</v>
      </c>
    </row>
    <row r="34181" spans="1:1">
      <c r="A34181" t="s">
        <v>35983</v>
      </c>
    </row>
    <row r="34182" spans="1:1">
      <c r="A34182" t="s">
        <v>35984</v>
      </c>
    </row>
    <row r="34183" spans="1:1">
      <c r="A34183" t="s">
        <v>35985</v>
      </c>
    </row>
    <row r="34184" spans="1:1">
      <c r="A34184" t="s">
        <v>35986</v>
      </c>
    </row>
    <row r="34185" spans="1:1">
      <c r="A34185" t="s">
        <v>35987</v>
      </c>
    </row>
    <row r="34186" spans="1:1">
      <c r="A34186" t="s">
        <v>35988</v>
      </c>
    </row>
    <row r="34187" spans="1:1">
      <c r="A34187" t="s">
        <v>35989</v>
      </c>
    </row>
    <row r="34188" spans="1:1">
      <c r="A34188" t="s">
        <v>35990</v>
      </c>
    </row>
    <row r="34189" spans="1:1">
      <c r="A34189" t="s">
        <v>35991</v>
      </c>
    </row>
    <row r="34190" spans="1:1">
      <c r="A34190" t="s">
        <v>35992</v>
      </c>
    </row>
    <row r="34191" spans="1:1">
      <c r="A34191" t="s">
        <v>35993</v>
      </c>
    </row>
    <row r="34192" spans="1:1">
      <c r="A34192" t="s">
        <v>35994</v>
      </c>
    </row>
    <row r="34193" spans="1:1">
      <c r="A34193" t="s">
        <v>35995</v>
      </c>
    </row>
    <row r="34194" spans="1:1">
      <c r="A34194" t="s">
        <v>35996</v>
      </c>
    </row>
    <row r="34195" spans="1:1">
      <c r="A34195" t="s">
        <v>35997</v>
      </c>
    </row>
    <row r="34196" spans="1:1">
      <c r="A34196" t="s">
        <v>35998</v>
      </c>
    </row>
    <row r="34197" spans="1:1">
      <c r="A34197" t="s">
        <v>35999</v>
      </c>
    </row>
    <row r="34198" spans="1:1">
      <c r="A34198" t="s">
        <v>36000</v>
      </c>
    </row>
    <row r="34199" spans="1:1">
      <c r="A34199" t="s">
        <v>36001</v>
      </c>
    </row>
    <row r="34200" spans="1:1">
      <c r="A34200" t="s">
        <v>36002</v>
      </c>
    </row>
    <row r="34201" spans="1:1">
      <c r="A34201" t="s">
        <v>36003</v>
      </c>
    </row>
    <row r="34202" spans="1:1">
      <c r="A34202" t="s">
        <v>36004</v>
      </c>
    </row>
    <row r="34203" spans="1:1">
      <c r="A34203" t="s">
        <v>36005</v>
      </c>
    </row>
    <row r="34204" spans="1:1">
      <c r="A34204" t="s">
        <v>36006</v>
      </c>
    </row>
    <row r="34205" spans="1:1">
      <c r="A34205" t="s">
        <v>36007</v>
      </c>
    </row>
    <row r="34206" spans="1:1">
      <c r="A34206" t="s">
        <v>36008</v>
      </c>
    </row>
    <row r="34207" spans="1:1">
      <c r="A34207" t="s">
        <v>36009</v>
      </c>
    </row>
    <row r="34208" spans="1:1">
      <c r="A34208" t="s">
        <v>36010</v>
      </c>
    </row>
    <row r="34209" spans="1:1">
      <c r="A34209" t="s">
        <v>36011</v>
      </c>
    </row>
    <row r="34210" spans="1:1">
      <c r="A34210" t="s">
        <v>36012</v>
      </c>
    </row>
    <row r="34211" spans="1:1">
      <c r="A34211" t="s">
        <v>36013</v>
      </c>
    </row>
    <row r="34212" spans="1:1">
      <c r="A34212" t="s">
        <v>36014</v>
      </c>
    </row>
    <row r="34213" spans="1:1">
      <c r="A34213" t="s">
        <v>36015</v>
      </c>
    </row>
    <row r="34214" spans="1:1">
      <c r="A34214" t="s">
        <v>36016</v>
      </c>
    </row>
    <row r="34215" spans="1:1">
      <c r="A34215" t="s">
        <v>36017</v>
      </c>
    </row>
    <row r="34216" spans="1:1">
      <c r="A34216" t="s">
        <v>36018</v>
      </c>
    </row>
    <row r="34217" spans="1:1">
      <c r="A34217" t="s">
        <v>36019</v>
      </c>
    </row>
    <row r="34218" spans="1:1">
      <c r="A34218" t="s">
        <v>36020</v>
      </c>
    </row>
    <row r="34219" spans="1:1">
      <c r="A34219" t="s">
        <v>36021</v>
      </c>
    </row>
    <row r="34220" spans="1:1">
      <c r="A34220" t="s">
        <v>36022</v>
      </c>
    </row>
    <row r="34221" spans="1:1">
      <c r="A34221" t="s">
        <v>36023</v>
      </c>
    </row>
    <row r="34222" spans="1:1">
      <c r="A34222" t="s">
        <v>36024</v>
      </c>
    </row>
    <row r="34223" spans="1:1">
      <c r="A34223" t="s">
        <v>36025</v>
      </c>
    </row>
    <row r="34224" spans="1:1">
      <c r="A34224" t="s">
        <v>36026</v>
      </c>
    </row>
    <row r="34225" spans="1:1">
      <c r="A34225" t="s">
        <v>36027</v>
      </c>
    </row>
    <row r="34226" spans="1:1">
      <c r="A34226" t="s">
        <v>36028</v>
      </c>
    </row>
    <row r="34227" spans="1:1">
      <c r="A34227" t="s">
        <v>36029</v>
      </c>
    </row>
    <row r="34228" spans="1:1">
      <c r="A34228" t="s">
        <v>36030</v>
      </c>
    </row>
    <row r="34229" spans="1:1">
      <c r="A34229" t="s">
        <v>36031</v>
      </c>
    </row>
    <row r="34230" spans="1:1">
      <c r="A34230" t="s">
        <v>36032</v>
      </c>
    </row>
    <row r="34231" spans="1:1">
      <c r="A34231" t="s">
        <v>36033</v>
      </c>
    </row>
    <row r="34232" spans="1:1">
      <c r="A34232" t="s">
        <v>36034</v>
      </c>
    </row>
    <row r="34233" spans="1:1">
      <c r="A34233" t="s">
        <v>36035</v>
      </c>
    </row>
    <row r="34234" spans="1:1">
      <c r="A34234" t="s">
        <v>36036</v>
      </c>
    </row>
    <row r="34235" spans="1:1">
      <c r="A34235" t="s">
        <v>36037</v>
      </c>
    </row>
    <row r="34236" spans="1:1">
      <c r="A34236" t="s">
        <v>36038</v>
      </c>
    </row>
    <row r="34237" spans="1:1">
      <c r="A34237" t="s">
        <v>36039</v>
      </c>
    </row>
    <row r="34238" spans="1:1">
      <c r="A34238" t="s">
        <v>36040</v>
      </c>
    </row>
    <row r="34239" spans="1:1">
      <c r="A34239" t="s">
        <v>36041</v>
      </c>
    </row>
    <row r="34240" spans="1:1">
      <c r="A34240" t="s">
        <v>36042</v>
      </c>
    </row>
    <row r="34241" spans="1:1">
      <c r="A34241" t="s">
        <v>36043</v>
      </c>
    </row>
    <row r="34242" spans="1:1">
      <c r="A34242" t="s">
        <v>36044</v>
      </c>
    </row>
    <row r="34243" spans="1:1">
      <c r="A34243" t="s">
        <v>36045</v>
      </c>
    </row>
    <row r="34244" spans="1:1">
      <c r="A34244" t="s">
        <v>36046</v>
      </c>
    </row>
    <row r="34245" spans="1:1">
      <c r="A34245" t="s">
        <v>36047</v>
      </c>
    </row>
    <row r="34246" spans="1:1">
      <c r="A34246" t="s">
        <v>36048</v>
      </c>
    </row>
    <row r="34247" spans="1:1">
      <c r="A34247" t="s">
        <v>36049</v>
      </c>
    </row>
    <row r="34248" spans="1:1">
      <c r="A34248" t="s">
        <v>36050</v>
      </c>
    </row>
    <row r="34249" spans="1:1">
      <c r="A34249" t="s">
        <v>36051</v>
      </c>
    </row>
    <row r="34250" spans="1:1">
      <c r="A34250" t="s">
        <v>36052</v>
      </c>
    </row>
    <row r="34251" spans="1:1">
      <c r="A34251" t="s">
        <v>36053</v>
      </c>
    </row>
    <row r="34252" spans="1:1">
      <c r="A34252" t="s">
        <v>36054</v>
      </c>
    </row>
    <row r="34253" spans="1:1">
      <c r="A34253" t="s">
        <v>36055</v>
      </c>
    </row>
    <row r="34254" spans="1:1">
      <c r="A34254" t="s">
        <v>36056</v>
      </c>
    </row>
    <row r="34255" spans="1:1">
      <c r="A34255" t="s">
        <v>36057</v>
      </c>
    </row>
    <row r="34256" spans="1:1">
      <c r="A34256" t="s">
        <v>36058</v>
      </c>
    </row>
    <row r="34257" spans="1:1">
      <c r="A34257" t="s">
        <v>36059</v>
      </c>
    </row>
    <row r="34258" spans="1:1">
      <c r="A34258" t="s">
        <v>36060</v>
      </c>
    </row>
    <row r="34259" spans="1:1">
      <c r="A34259" t="s">
        <v>36061</v>
      </c>
    </row>
    <row r="34260" spans="1:1">
      <c r="A34260" t="s">
        <v>36062</v>
      </c>
    </row>
    <row r="34261" spans="1:1">
      <c r="A34261" t="s">
        <v>36063</v>
      </c>
    </row>
    <row r="34262" spans="1:1">
      <c r="A34262" t="s">
        <v>36064</v>
      </c>
    </row>
    <row r="34263" spans="1:1">
      <c r="A34263" t="s">
        <v>36065</v>
      </c>
    </row>
    <row r="34264" spans="1:1">
      <c r="A34264" t="s">
        <v>36066</v>
      </c>
    </row>
    <row r="34265" spans="1:1">
      <c r="A34265" t="s">
        <v>36067</v>
      </c>
    </row>
    <row r="34266" spans="1:1">
      <c r="A34266" t="s">
        <v>36068</v>
      </c>
    </row>
    <row r="34267" spans="1:1">
      <c r="A34267" t="s">
        <v>36069</v>
      </c>
    </row>
    <row r="34268" spans="1:1">
      <c r="A34268" t="s">
        <v>36070</v>
      </c>
    </row>
    <row r="34269" spans="1:1">
      <c r="A34269" t="s">
        <v>36071</v>
      </c>
    </row>
    <row r="34270" spans="1:1">
      <c r="A34270" t="s">
        <v>36072</v>
      </c>
    </row>
    <row r="34271" spans="1:1">
      <c r="A34271" t="s">
        <v>36073</v>
      </c>
    </row>
    <row r="34272" spans="1:1">
      <c r="A34272" t="s">
        <v>36074</v>
      </c>
    </row>
    <row r="34273" spans="1:1">
      <c r="A34273" t="s">
        <v>36075</v>
      </c>
    </row>
    <row r="34274" spans="1:1">
      <c r="A34274" t="s">
        <v>36076</v>
      </c>
    </row>
    <row r="34275" spans="1:1">
      <c r="A34275" t="s">
        <v>36077</v>
      </c>
    </row>
    <row r="34276" spans="1:1">
      <c r="A34276" t="s">
        <v>36078</v>
      </c>
    </row>
    <row r="34277" spans="1:1">
      <c r="A34277" t="s">
        <v>36079</v>
      </c>
    </row>
    <row r="34278" spans="1:1">
      <c r="A34278" t="s">
        <v>36080</v>
      </c>
    </row>
    <row r="34279" spans="1:1">
      <c r="A34279" t="s">
        <v>36081</v>
      </c>
    </row>
    <row r="34280" spans="1:1">
      <c r="A34280" t="s">
        <v>36082</v>
      </c>
    </row>
    <row r="34281" spans="1:1">
      <c r="A34281" t="s">
        <v>36083</v>
      </c>
    </row>
    <row r="34282" spans="1:1">
      <c r="A34282" t="s">
        <v>36084</v>
      </c>
    </row>
    <row r="34283" spans="1:1">
      <c r="A34283" t="s">
        <v>36085</v>
      </c>
    </row>
    <row r="34284" spans="1:1">
      <c r="A34284" t="s">
        <v>36086</v>
      </c>
    </row>
    <row r="34285" spans="1:1">
      <c r="A34285" t="s">
        <v>36087</v>
      </c>
    </row>
    <row r="34286" spans="1:1">
      <c r="A34286" t="s">
        <v>36088</v>
      </c>
    </row>
    <row r="34287" spans="1:1">
      <c r="A34287" t="s">
        <v>36089</v>
      </c>
    </row>
    <row r="34288" spans="1:1">
      <c r="A34288" t="s">
        <v>36090</v>
      </c>
    </row>
    <row r="34289" spans="1:1">
      <c r="A34289" t="s">
        <v>36091</v>
      </c>
    </row>
    <row r="34290" spans="1:1">
      <c r="A34290" t="s">
        <v>36092</v>
      </c>
    </row>
    <row r="34291" spans="1:1">
      <c r="A34291" t="s">
        <v>36093</v>
      </c>
    </row>
    <row r="34292" spans="1:1">
      <c r="A34292" t="s">
        <v>36094</v>
      </c>
    </row>
    <row r="34293" spans="1:1">
      <c r="A34293" t="s">
        <v>36095</v>
      </c>
    </row>
    <row r="34294" spans="1:1">
      <c r="A34294" t="s">
        <v>36096</v>
      </c>
    </row>
    <row r="34295" spans="1:1">
      <c r="A34295" t="s">
        <v>36097</v>
      </c>
    </row>
    <row r="34296" spans="1:1">
      <c r="A34296" t="s">
        <v>36098</v>
      </c>
    </row>
    <row r="34297" spans="1:1">
      <c r="A34297" t="s">
        <v>36099</v>
      </c>
    </row>
    <row r="34298" spans="1:1">
      <c r="A34298" t="s">
        <v>36100</v>
      </c>
    </row>
    <row r="34299" spans="1:1">
      <c r="A34299" t="s">
        <v>36101</v>
      </c>
    </row>
    <row r="34300" spans="1:1">
      <c r="A34300" t="s">
        <v>36102</v>
      </c>
    </row>
    <row r="34301" spans="1:1">
      <c r="A34301" t="s">
        <v>36103</v>
      </c>
    </row>
    <row r="34302" spans="1:1">
      <c r="A34302" t="s">
        <v>36104</v>
      </c>
    </row>
    <row r="34303" spans="1:1">
      <c r="A34303" t="s">
        <v>36105</v>
      </c>
    </row>
    <row r="34304" spans="1:1">
      <c r="A34304" t="s">
        <v>36106</v>
      </c>
    </row>
    <row r="34305" spans="1:1">
      <c r="A34305" t="s">
        <v>36107</v>
      </c>
    </row>
    <row r="34306" spans="1:1">
      <c r="A34306" t="s">
        <v>36108</v>
      </c>
    </row>
    <row r="34307" spans="1:1">
      <c r="A34307" t="s">
        <v>36109</v>
      </c>
    </row>
    <row r="34308" spans="1:1">
      <c r="A34308" t="s">
        <v>36110</v>
      </c>
    </row>
    <row r="34309" spans="1:1">
      <c r="A34309" t="s">
        <v>36111</v>
      </c>
    </row>
    <row r="34310" spans="1:1">
      <c r="A34310" t="s">
        <v>36112</v>
      </c>
    </row>
    <row r="34311" spans="1:1">
      <c r="A34311" t="s">
        <v>36113</v>
      </c>
    </row>
    <row r="34312" spans="1:1">
      <c r="A34312" t="s">
        <v>36114</v>
      </c>
    </row>
    <row r="34313" spans="1:1">
      <c r="A34313" t="s">
        <v>36115</v>
      </c>
    </row>
    <row r="34314" spans="1:1">
      <c r="A34314" t="s">
        <v>36116</v>
      </c>
    </row>
    <row r="34315" spans="1:1">
      <c r="A34315" t="s">
        <v>36117</v>
      </c>
    </row>
    <row r="34316" spans="1:1">
      <c r="A34316" t="s">
        <v>36118</v>
      </c>
    </row>
    <row r="34317" spans="1:1">
      <c r="A34317" t="s">
        <v>36119</v>
      </c>
    </row>
    <row r="34318" spans="1:1">
      <c r="A34318" t="s">
        <v>36120</v>
      </c>
    </row>
    <row r="34319" spans="1:1">
      <c r="A34319" t="s">
        <v>36121</v>
      </c>
    </row>
    <row r="34320" spans="1:1">
      <c r="A34320" t="s">
        <v>36122</v>
      </c>
    </row>
    <row r="34321" spans="1:1">
      <c r="A34321" t="s">
        <v>36123</v>
      </c>
    </row>
    <row r="34322" spans="1:1">
      <c r="A34322" t="s">
        <v>36124</v>
      </c>
    </row>
    <row r="34323" spans="1:1">
      <c r="A34323" t="s">
        <v>36125</v>
      </c>
    </row>
    <row r="34324" spans="1:1">
      <c r="A34324" t="s">
        <v>36126</v>
      </c>
    </row>
    <row r="34325" spans="1:1">
      <c r="A34325" t="s">
        <v>36127</v>
      </c>
    </row>
    <row r="34326" spans="1:1">
      <c r="A34326" t="s">
        <v>36128</v>
      </c>
    </row>
    <row r="34327" spans="1:1">
      <c r="A34327" t="s">
        <v>36129</v>
      </c>
    </row>
    <row r="34328" spans="1:1">
      <c r="A34328" t="s">
        <v>36130</v>
      </c>
    </row>
    <row r="34329" spans="1:1">
      <c r="A34329" t="s">
        <v>36131</v>
      </c>
    </row>
    <row r="34330" spans="1:1">
      <c r="A34330" t="s">
        <v>36132</v>
      </c>
    </row>
    <row r="34331" spans="1:1">
      <c r="A34331" t="s">
        <v>36133</v>
      </c>
    </row>
    <row r="34332" spans="1:1">
      <c r="A34332" t="s">
        <v>36134</v>
      </c>
    </row>
    <row r="34333" spans="1:1">
      <c r="A34333" t="s">
        <v>36135</v>
      </c>
    </row>
    <row r="34334" spans="1:1">
      <c r="A34334" t="s">
        <v>36136</v>
      </c>
    </row>
    <row r="34335" spans="1:1">
      <c r="A34335" t="s">
        <v>36137</v>
      </c>
    </row>
    <row r="34336" spans="1:1">
      <c r="A34336" t="s">
        <v>36138</v>
      </c>
    </row>
    <row r="34337" spans="1:1">
      <c r="A34337" t="s">
        <v>36139</v>
      </c>
    </row>
    <row r="34338" spans="1:1">
      <c r="A34338" t="s">
        <v>36140</v>
      </c>
    </row>
    <row r="34339" spans="1:1">
      <c r="A34339" t="s">
        <v>36141</v>
      </c>
    </row>
    <row r="34340" spans="1:1">
      <c r="A34340" t="s">
        <v>36142</v>
      </c>
    </row>
    <row r="34341" spans="1:1">
      <c r="A34341" t="s">
        <v>36143</v>
      </c>
    </row>
    <row r="34342" spans="1:1">
      <c r="A34342" t="s">
        <v>36144</v>
      </c>
    </row>
    <row r="34343" spans="1:1">
      <c r="A34343" t="s">
        <v>36145</v>
      </c>
    </row>
    <row r="34344" spans="1:1">
      <c r="A34344" t="s">
        <v>36146</v>
      </c>
    </row>
    <row r="34345" spans="1:1">
      <c r="A34345" t="s">
        <v>36147</v>
      </c>
    </row>
    <row r="34346" spans="1:1">
      <c r="A34346" t="s">
        <v>36148</v>
      </c>
    </row>
    <row r="34347" spans="1:1">
      <c r="A34347" t="s">
        <v>36149</v>
      </c>
    </row>
    <row r="34348" spans="1:1">
      <c r="A34348" t="s">
        <v>36150</v>
      </c>
    </row>
    <row r="34349" spans="1:1">
      <c r="A34349" t="s">
        <v>36151</v>
      </c>
    </row>
    <row r="34350" spans="1:1">
      <c r="A34350" t="s">
        <v>36152</v>
      </c>
    </row>
    <row r="34351" spans="1:1">
      <c r="A34351" t="s">
        <v>36153</v>
      </c>
    </row>
    <row r="34352" spans="1:1">
      <c r="A34352" t="s">
        <v>36154</v>
      </c>
    </row>
    <row r="34353" spans="1:1">
      <c r="A34353" t="s">
        <v>36155</v>
      </c>
    </row>
    <row r="34354" spans="1:1">
      <c r="A34354" t="s">
        <v>36156</v>
      </c>
    </row>
    <row r="34355" spans="1:1">
      <c r="A34355" t="s">
        <v>36157</v>
      </c>
    </row>
    <row r="34356" spans="1:1">
      <c r="A34356" t="s">
        <v>36158</v>
      </c>
    </row>
    <row r="34357" spans="1:1">
      <c r="A34357" t="s">
        <v>36159</v>
      </c>
    </row>
    <row r="34358" spans="1:1">
      <c r="A34358" t="s">
        <v>36160</v>
      </c>
    </row>
    <row r="34359" spans="1:1">
      <c r="A34359" t="s">
        <v>36161</v>
      </c>
    </row>
    <row r="34360" spans="1:1">
      <c r="A34360" t="s">
        <v>36162</v>
      </c>
    </row>
    <row r="34361" spans="1:1">
      <c r="A34361" t="s">
        <v>36163</v>
      </c>
    </row>
    <row r="34362" spans="1:1">
      <c r="A34362" t="s">
        <v>36164</v>
      </c>
    </row>
    <row r="34363" spans="1:1">
      <c r="A34363" t="s">
        <v>36165</v>
      </c>
    </row>
    <row r="34364" spans="1:1">
      <c r="A34364" t="s">
        <v>36166</v>
      </c>
    </row>
    <row r="34365" spans="1:1">
      <c r="A34365" t="s">
        <v>36167</v>
      </c>
    </row>
    <row r="34366" spans="1:1">
      <c r="A34366" t="s">
        <v>36168</v>
      </c>
    </row>
    <row r="34367" spans="1:1">
      <c r="A34367" t="s">
        <v>36169</v>
      </c>
    </row>
    <row r="34368" spans="1:1">
      <c r="A34368" t="s">
        <v>36170</v>
      </c>
    </row>
    <row r="34369" spans="1:1">
      <c r="A34369" t="s">
        <v>36171</v>
      </c>
    </row>
    <row r="34370" spans="1:1">
      <c r="A34370" t="s">
        <v>36172</v>
      </c>
    </row>
    <row r="34371" spans="1:1">
      <c r="A34371" t="s">
        <v>36173</v>
      </c>
    </row>
    <row r="34372" spans="1:1">
      <c r="A34372" t="s">
        <v>36174</v>
      </c>
    </row>
    <row r="34373" spans="1:1">
      <c r="A34373" t="s">
        <v>36175</v>
      </c>
    </row>
    <row r="34374" spans="1:1">
      <c r="A34374" t="s">
        <v>36176</v>
      </c>
    </row>
    <row r="34375" spans="1:1">
      <c r="A34375" t="s">
        <v>36177</v>
      </c>
    </row>
    <row r="34376" spans="1:1">
      <c r="A34376" t="s">
        <v>36178</v>
      </c>
    </row>
    <row r="34377" spans="1:1">
      <c r="A34377" t="s">
        <v>36179</v>
      </c>
    </row>
    <row r="34378" spans="1:1">
      <c r="A34378" t="s">
        <v>36180</v>
      </c>
    </row>
    <row r="34379" spans="1:1">
      <c r="A34379" t="s">
        <v>36181</v>
      </c>
    </row>
    <row r="34380" spans="1:1">
      <c r="A34380" t="s">
        <v>36182</v>
      </c>
    </row>
    <row r="34381" spans="1:1">
      <c r="A34381" t="s">
        <v>36183</v>
      </c>
    </row>
    <row r="34382" spans="1:1">
      <c r="A34382" t="s">
        <v>36184</v>
      </c>
    </row>
    <row r="34383" spans="1:1">
      <c r="A34383" t="s">
        <v>36185</v>
      </c>
    </row>
    <row r="34384" spans="1:1">
      <c r="A34384" t="s">
        <v>36186</v>
      </c>
    </row>
    <row r="34385" spans="1:1">
      <c r="A34385" t="s">
        <v>36187</v>
      </c>
    </row>
    <row r="34386" spans="1:1">
      <c r="A34386" t="s">
        <v>36188</v>
      </c>
    </row>
    <row r="34387" spans="1:1">
      <c r="A34387" t="s">
        <v>36189</v>
      </c>
    </row>
    <row r="34388" spans="1:1">
      <c r="A34388" t="s">
        <v>36190</v>
      </c>
    </row>
    <row r="34389" spans="1:1">
      <c r="A34389" t="s">
        <v>36191</v>
      </c>
    </row>
    <row r="34390" spans="1:1">
      <c r="A34390" t="s">
        <v>36192</v>
      </c>
    </row>
    <row r="34391" spans="1:1">
      <c r="A34391" t="s">
        <v>36193</v>
      </c>
    </row>
    <row r="34392" spans="1:1">
      <c r="A34392" t="s">
        <v>36194</v>
      </c>
    </row>
    <row r="34393" spans="1:1">
      <c r="A34393" t="s">
        <v>36195</v>
      </c>
    </row>
    <row r="34394" spans="1:1">
      <c r="A34394" t="s">
        <v>36196</v>
      </c>
    </row>
    <row r="34395" spans="1:1">
      <c r="A34395" t="s">
        <v>36197</v>
      </c>
    </row>
    <row r="34396" spans="1:1">
      <c r="A34396" t="s">
        <v>36198</v>
      </c>
    </row>
    <row r="34397" spans="1:1">
      <c r="A34397" t="s">
        <v>36199</v>
      </c>
    </row>
    <row r="34398" spans="1:1">
      <c r="A34398" t="s">
        <v>36200</v>
      </c>
    </row>
    <row r="34399" spans="1:1">
      <c r="A34399" t="s">
        <v>36201</v>
      </c>
    </row>
    <row r="34400" spans="1:1">
      <c r="A34400" t="s">
        <v>36202</v>
      </c>
    </row>
    <row r="34401" spans="1:1">
      <c r="A34401" t="s">
        <v>36203</v>
      </c>
    </row>
    <row r="34402" spans="1:1">
      <c r="A34402" t="s">
        <v>36204</v>
      </c>
    </row>
    <row r="34403" spans="1:1">
      <c r="A34403" t="s">
        <v>36205</v>
      </c>
    </row>
    <row r="34404" spans="1:1">
      <c r="A34404" t="s">
        <v>36206</v>
      </c>
    </row>
    <row r="34405" spans="1:1">
      <c r="A34405" t="s">
        <v>36207</v>
      </c>
    </row>
    <row r="34406" spans="1:1">
      <c r="A34406" t="s">
        <v>36208</v>
      </c>
    </row>
    <row r="34407" spans="1:1">
      <c r="A34407" t="s">
        <v>36209</v>
      </c>
    </row>
    <row r="34408" spans="1:1">
      <c r="A34408" t="s">
        <v>36210</v>
      </c>
    </row>
    <row r="34409" spans="1:1">
      <c r="A34409" t="s">
        <v>36211</v>
      </c>
    </row>
    <row r="34410" spans="1:1">
      <c r="A34410" t="s">
        <v>36212</v>
      </c>
    </row>
    <row r="34411" spans="1:1">
      <c r="A34411" t="s">
        <v>36213</v>
      </c>
    </row>
    <row r="34412" spans="1:1">
      <c r="A34412" t="s">
        <v>36214</v>
      </c>
    </row>
    <row r="34413" spans="1:1">
      <c r="A34413" t="s">
        <v>36215</v>
      </c>
    </row>
    <row r="34414" spans="1:1">
      <c r="A34414" t="s">
        <v>36216</v>
      </c>
    </row>
    <row r="34415" spans="1:1">
      <c r="A34415" t="s">
        <v>36217</v>
      </c>
    </row>
    <row r="34416" spans="1:1">
      <c r="A34416" t="s">
        <v>36218</v>
      </c>
    </row>
    <row r="34417" spans="1:1">
      <c r="A34417" t="s">
        <v>36219</v>
      </c>
    </row>
    <row r="34418" spans="1:1">
      <c r="A34418" t="s">
        <v>36220</v>
      </c>
    </row>
    <row r="34419" spans="1:1">
      <c r="A34419" t="s">
        <v>36221</v>
      </c>
    </row>
    <row r="34420" spans="1:1">
      <c r="A34420" t="s">
        <v>36222</v>
      </c>
    </row>
    <row r="34421" spans="1:1">
      <c r="A34421" t="s">
        <v>36223</v>
      </c>
    </row>
    <row r="34422" spans="1:1">
      <c r="A34422" t="s">
        <v>36224</v>
      </c>
    </row>
    <row r="34423" spans="1:1">
      <c r="A34423" t="s">
        <v>36225</v>
      </c>
    </row>
    <row r="34424" spans="1:1">
      <c r="A34424" t="s">
        <v>36226</v>
      </c>
    </row>
    <row r="34425" spans="1:1">
      <c r="A34425" t="s">
        <v>36227</v>
      </c>
    </row>
    <row r="34426" spans="1:1">
      <c r="A34426" t="s">
        <v>36228</v>
      </c>
    </row>
    <row r="34427" spans="1:1">
      <c r="A34427" t="s">
        <v>36229</v>
      </c>
    </row>
    <row r="34428" spans="1:1">
      <c r="A34428" t="s">
        <v>36230</v>
      </c>
    </row>
    <row r="34429" spans="1:1">
      <c r="A34429" t="s">
        <v>36231</v>
      </c>
    </row>
    <row r="34430" spans="1:1">
      <c r="A34430" t="s">
        <v>36232</v>
      </c>
    </row>
    <row r="34431" spans="1:1">
      <c r="A34431" t="s">
        <v>36233</v>
      </c>
    </row>
    <row r="34432" spans="1:1">
      <c r="A34432" t="s">
        <v>36234</v>
      </c>
    </row>
    <row r="34433" spans="1:1">
      <c r="A34433" t="s">
        <v>36235</v>
      </c>
    </row>
    <row r="34434" spans="1:1">
      <c r="A34434" t="s">
        <v>36236</v>
      </c>
    </row>
    <row r="34435" spans="1:1">
      <c r="A34435" t="s">
        <v>36237</v>
      </c>
    </row>
    <row r="34436" spans="1:1">
      <c r="A34436" t="s">
        <v>36238</v>
      </c>
    </row>
    <row r="34437" spans="1:1">
      <c r="A34437" t="s">
        <v>36239</v>
      </c>
    </row>
    <row r="34438" spans="1:1">
      <c r="A34438" t="s">
        <v>36240</v>
      </c>
    </row>
    <row r="34439" spans="1:1">
      <c r="A34439" t="s">
        <v>36241</v>
      </c>
    </row>
    <row r="34440" spans="1:1">
      <c r="A34440" t="s">
        <v>36242</v>
      </c>
    </row>
    <row r="34441" spans="1:1">
      <c r="A34441" t="s">
        <v>36243</v>
      </c>
    </row>
    <row r="34442" spans="1:1">
      <c r="A34442" t="s">
        <v>36244</v>
      </c>
    </row>
    <row r="34443" spans="1:1">
      <c r="A34443" t="s">
        <v>36245</v>
      </c>
    </row>
    <row r="34444" spans="1:1">
      <c r="A34444" t="s">
        <v>36246</v>
      </c>
    </row>
    <row r="34445" spans="1:1">
      <c r="A34445" t="s">
        <v>36247</v>
      </c>
    </row>
    <row r="34446" spans="1:1">
      <c r="A34446" t="s">
        <v>36248</v>
      </c>
    </row>
    <row r="34447" spans="1:1">
      <c r="A34447" t="s">
        <v>36249</v>
      </c>
    </row>
    <row r="34448" spans="1:1">
      <c r="A34448" t="s">
        <v>36250</v>
      </c>
    </row>
    <row r="34449" spans="1:1">
      <c r="A34449" t="s">
        <v>36251</v>
      </c>
    </row>
    <row r="34450" spans="1:1">
      <c r="A34450" t="s">
        <v>36252</v>
      </c>
    </row>
    <row r="34451" spans="1:1">
      <c r="A34451" t="s">
        <v>36253</v>
      </c>
    </row>
    <row r="34452" spans="1:1">
      <c r="A34452" t="s">
        <v>36254</v>
      </c>
    </row>
    <row r="34453" spans="1:1">
      <c r="A34453" t="s">
        <v>36255</v>
      </c>
    </row>
    <row r="34454" spans="1:1">
      <c r="A34454" t="s">
        <v>36256</v>
      </c>
    </row>
    <row r="34455" spans="1:1">
      <c r="A34455" t="s">
        <v>36257</v>
      </c>
    </row>
    <row r="34456" spans="1:1">
      <c r="A34456" t="s">
        <v>36258</v>
      </c>
    </row>
    <row r="34457" spans="1:1">
      <c r="A34457" t="s">
        <v>36259</v>
      </c>
    </row>
    <row r="34458" spans="1:1">
      <c r="A34458" t="s">
        <v>36260</v>
      </c>
    </row>
    <row r="34459" spans="1:1">
      <c r="A34459" t="s">
        <v>36261</v>
      </c>
    </row>
    <row r="34460" spans="1:1">
      <c r="A34460" t="s">
        <v>36262</v>
      </c>
    </row>
    <row r="34461" spans="1:1">
      <c r="A34461" t="s">
        <v>36263</v>
      </c>
    </row>
    <row r="34462" spans="1:1">
      <c r="A34462" t="s">
        <v>36264</v>
      </c>
    </row>
    <row r="34463" spans="1:1">
      <c r="A34463" t="s">
        <v>36265</v>
      </c>
    </row>
    <row r="34464" spans="1:1">
      <c r="A34464" t="s">
        <v>36266</v>
      </c>
    </row>
    <row r="34465" spans="1:1">
      <c r="A34465" t="s">
        <v>36267</v>
      </c>
    </row>
    <row r="34466" spans="1:1">
      <c r="A34466" t="s">
        <v>36268</v>
      </c>
    </row>
    <row r="34467" spans="1:1">
      <c r="A34467" t="s">
        <v>36269</v>
      </c>
    </row>
    <row r="34468" spans="1:1">
      <c r="A34468" t="s">
        <v>36270</v>
      </c>
    </row>
    <row r="34469" spans="1:1">
      <c r="A34469" t="s">
        <v>36271</v>
      </c>
    </row>
    <row r="34470" spans="1:1">
      <c r="A34470" t="s">
        <v>36272</v>
      </c>
    </row>
    <row r="34471" spans="1:1">
      <c r="A34471" t="s">
        <v>36273</v>
      </c>
    </row>
    <row r="34472" spans="1:1">
      <c r="A34472" t="s">
        <v>36274</v>
      </c>
    </row>
    <row r="34473" spans="1:1">
      <c r="A34473" t="s">
        <v>36275</v>
      </c>
    </row>
    <row r="34474" spans="1:1">
      <c r="A34474" t="s">
        <v>36276</v>
      </c>
    </row>
    <row r="34475" spans="1:1">
      <c r="A34475" t="s">
        <v>36277</v>
      </c>
    </row>
    <row r="34476" spans="1:1">
      <c r="A34476" t="s">
        <v>36278</v>
      </c>
    </row>
    <row r="34477" spans="1:1">
      <c r="A34477" t="s">
        <v>36279</v>
      </c>
    </row>
    <row r="34478" spans="1:1">
      <c r="A34478" t="s">
        <v>36280</v>
      </c>
    </row>
    <row r="34479" spans="1:1">
      <c r="A34479" t="s">
        <v>36281</v>
      </c>
    </row>
    <row r="34480" spans="1:1">
      <c r="A34480" t="s">
        <v>36282</v>
      </c>
    </row>
    <row r="34481" spans="1:1">
      <c r="A34481" t="s">
        <v>36283</v>
      </c>
    </row>
    <row r="34482" spans="1:1">
      <c r="A34482" t="s">
        <v>36284</v>
      </c>
    </row>
    <row r="34483" spans="1:1">
      <c r="A34483" t="s">
        <v>36285</v>
      </c>
    </row>
    <row r="34484" spans="1:1">
      <c r="A34484" t="s">
        <v>36286</v>
      </c>
    </row>
    <row r="34485" spans="1:1">
      <c r="A34485" t="s">
        <v>36287</v>
      </c>
    </row>
    <row r="34486" spans="1:1">
      <c r="A34486" t="s">
        <v>36288</v>
      </c>
    </row>
    <row r="34487" spans="1:1">
      <c r="A34487" t="s">
        <v>36289</v>
      </c>
    </row>
    <row r="34488" spans="1:1">
      <c r="A34488" t="s">
        <v>36290</v>
      </c>
    </row>
    <row r="34489" spans="1:1">
      <c r="A34489" t="s">
        <v>36291</v>
      </c>
    </row>
    <row r="34490" spans="1:1">
      <c r="A34490" t="s">
        <v>36292</v>
      </c>
    </row>
    <row r="34491" spans="1:1">
      <c r="A34491" t="s">
        <v>36293</v>
      </c>
    </row>
    <row r="34492" spans="1:1">
      <c r="A34492" t="s">
        <v>36294</v>
      </c>
    </row>
    <row r="34493" spans="1:1">
      <c r="A34493" t="s">
        <v>36295</v>
      </c>
    </row>
    <row r="34494" spans="1:1">
      <c r="A34494" t="s">
        <v>36296</v>
      </c>
    </row>
    <row r="34495" spans="1:1">
      <c r="A34495" t="s">
        <v>36297</v>
      </c>
    </row>
    <row r="34496" spans="1:1">
      <c r="A34496" t="s">
        <v>36298</v>
      </c>
    </row>
    <row r="34497" spans="1:1">
      <c r="A34497" t="s">
        <v>36299</v>
      </c>
    </row>
    <row r="34498" spans="1:1">
      <c r="A34498" t="s">
        <v>36300</v>
      </c>
    </row>
    <row r="34499" spans="1:1">
      <c r="A34499" t="s">
        <v>36301</v>
      </c>
    </row>
    <row r="34500" spans="1:1">
      <c r="A34500" t="s">
        <v>36302</v>
      </c>
    </row>
    <row r="34501" spans="1:1">
      <c r="A34501" t="s">
        <v>36303</v>
      </c>
    </row>
    <row r="34502" spans="1:1">
      <c r="A34502" t="s">
        <v>36304</v>
      </c>
    </row>
    <row r="34503" spans="1:1">
      <c r="A34503" t="s">
        <v>36305</v>
      </c>
    </row>
    <row r="34504" spans="1:1">
      <c r="A34504" t="s">
        <v>36306</v>
      </c>
    </row>
    <row r="34505" spans="1:1">
      <c r="A34505" t="s">
        <v>36307</v>
      </c>
    </row>
    <row r="34506" spans="1:1">
      <c r="A34506" t="s">
        <v>36308</v>
      </c>
    </row>
    <row r="34507" spans="1:1">
      <c r="A34507" t="s">
        <v>36309</v>
      </c>
    </row>
    <row r="34508" spans="1:1">
      <c r="A34508" t="s">
        <v>36310</v>
      </c>
    </row>
    <row r="34509" spans="1:1">
      <c r="A34509" t="s">
        <v>36311</v>
      </c>
    </row>
    <row r="34510" spans="1:1">
      <c r="A34510" t="s">
        <v>36312</v>
      </c>
    </row>
    <row r="34511" spans="1:1">
      <c r="A34511" t="s">
        <v>36313</v>
      </c>
    </row>
    <row r="34512" spans="1:1">
      <c r="A34512" t="s">
        <v>36314</v>
      </c>
    </row>
    <row r="34513" spans="1:1">
      <c r="A34513" t="s">
        <v>36315</v>
      </c>
    </row>
    <row r="34514" spans="1:1">
      <c r="A34514" t="s">
        <v>36316</v>
      </c>
    </row>
    <row r="34515" spans="1:1">
      <c r="A34515" t="s">
        <v>36317</v>
      </c>
    </row>
    <row r="34516" spans="1:1">
      <c r="A34516" t="s">
        <v>36318</v>
      </c>
    </row>
    <row r="34517" spans="1:1">
      <c r="A34517" t="s">
        <v>36319</v>
      </c>
    </row>
    <row r="34518" spans="1:1">
      <c r="A34518" t="s">
        <v>36320</v>
      </c>
    </row>
    <row r="34519" spans="1:1">
      <c r="A34519" t="s">
        <v>36321</v>
      </c>
    </row>
    <row r="34520" spans="1:1">
      <c r="A34520" t="s">
        <v>36322</v>
      </c>
    </row>
    <row r="34521" spans="1:1">
      <c r="A34521" t="s">
        <v>36323</v>
      </c>
    </row>
    <row r="34522" spans="1:1">
      <c r="A34522" t="s">
        <v>36324</v>
      </c>
    </row>
    <row r="34523" spans="1:1">
      <c r="A34523" t="s">
        <v>36325</v>
      </c>
    </row>
    <row r="34524" spans="1:1">
      <c r="A34524" t="s">
        <v>36326</v>
      </c>
    </row>
    <row r="34525" spans="1:1">
      <c r="A34525" t="s">
        <v>36327</v>
      </c>
    </row>
    <row r="34526" spans="1:1">
      <c r="A34526" t="s">
        <v>36328</v>
      </c>
    </row>
    <row r="34527" spans="1:1">
      <c r="A34527" t="s">
        <v>36329</v>
      </c>
    </row>
    <row r="34528" spans="1:1">
      <c r="A34528" t="s">
        <v>36330</v>
      </c>
    </row>
    <row r="34529" spans="1:1">
      <c r="A34529" t="s">
        <v>36331</v>
      </c>
    </row>
    <row r="34530" spans="1:1">
      <c r="A34530" t="s">
        <v>36332</v>
      </c>
    </row>
    <row r="34531" spans="1:1">
      <c r="A34531" t="s">
        <v>36333</v>
      </c>
    </row>
    <row r="34532" spans="1:1">
      <c r="A34532" t="s">
        <v>36334</v>
      </c>
    </row>
    <row r="34533" spans="1:1">
      <c r="A34533" t="s">
        <v>36335</v>
      </c>
    </row>
    <row r="34534" spans="1:1">
      <c r="A34534" t="s">
        <v>36336</v>
      </c>
    </row>
    <row r="34535" spans="1:1">
      <c r="A34535" t="s">
        <v>36337</v>
      </c>
    </row>
    <row r="34536" spans="1:1">
      <c r="A34536" t="s">
        <v>36338</v>
      </c>
    </row>
    <row r="34537" spans="1:1">
      <c r="A34537" t="s">
        <v>36339</v>
      </c>
    </row>
    <row r="34538" spans="1:1">
      <c r="A34538" t="s">
        <v>36340</v>
      </c>
    </row>
    <row r="34539" spans="1:1">
      <c r="A34539" t="s">
        <v>36341</v>
      </c>
    </row>
    <row r="34540" spans="1:1">
      <c r="A34540" t="s">
        <v>36342</v>
      </c>
    </row>
    <row r="34541" spans="1:1">
      <c r="A34541" t="s">
        <v>36343</v>
      </c>
    </row>
    <row r="34542" spans="1:1">
      <c r="A34542" t="s">
        <v>36344</v>
      </c>
    </row>
    <row r="34543" spans="1:1">
      <c r="A34543" t="s">
        <v>36345</v>
      </c>
    </row>
    <row r="34544" spans="1:1">
      <c r="A34544" t="s">
        <v>36346</v>
      </c>
    </row>
    <row r="34545" spans="1:1">
      <c r="A34545" t="s">
        <v>36347</v>
      </c>
    </row>
    <row r="34546" spans="1:1">
      <c r="A34546" t="s">
        <v>36348</v>
      </c>
    </row>
    <row r="34547" spans="1:1">
      <c r="A34547" t="s">
        <v>36349</v>
      </c>
    </row>
    <row r="34548" spans="1:1">
      <c r="A34548" t="s">
        <v>36350</v>
      </c>
    </row>
    <row r="34549" spans="1:1">
      <c r="A34549" t="s">
        <v>36351</v>
      </c>
    </row>
    <row r="34550" spans="1:1">
      <c r="A34550" t="s">
        <v>36352</v>
      </c>
    </row>
    <row r="34551" spans="1:1">
      <c r="A34551" t="s">
        <v>36353</v>
      </c>
    </row>
    <row r="34552" spans="1:1">
      <c r="A34552" t="s">
        <v>36354</v>
      </c>
    </row>
    <row r="34553" spans="1:1">
      <c r="A34553" t="s">
        <v>36355</v>
      </c>
    </row>
    <row r="34554" spans="1:1">
      <c r="A34554" t="s">
        <v>36356</v>
      </c>
    </row>
    <row r="34555" spans="1:1">
      <c r="A34555" t="s">
        <v>36357</v>
      </c>
    </row>
    <row r="34556" spans="1:1">
      <c r="A34556" t="s">
        <v>36358</v>
      </c>
    </row>
    <row r="34557" spans="1:1">
      <c r="A34557" t="s">
        <v>36359</v>
      </c>
    </row>
    <row r="34558" spans="1:1">
      <c r="A34558" t="s">
        <v>36360</v>
      </c>
    </row>
    <row r="34559" spans="1:1">
      <c r="A34559" t="s">
        <v>36361</v>
      </c>
    </row>
    <row r="34560" spans="1:1">
      <c r="A34560" t="s">
        <v>36362</v>
      </c>
    </row>
    <row r="34561" spans="1:1">
      <c r="A34561" t="s">
        <v>36363</v>
      </c>
    </row>
    <row r="34562" spans="1:1">
      <c r="A34562" t="s">
        <v>36364</v>
      </c>
    </row>
    <row r="34563" spans="1:1">
      <c r="A34563" t="s">
        <v>36365</v>
      </c>
    </row>
    <row r="34564" spans="1:1">
      <c r="A34564" t="s">
        <v>36366</v>
      </c>
    </row>
    <row r="34565" spans="1:1">
      <c r="A34565" t="s">
        <v>36367</v>
      </c>
    </row>
    <row r="34566" spans="1:1">
      <c r="A34566" t="s">
        <v>36368</v>
      </c>
    </row>
    <row r="34567" spans="1:1">
      <c r="A34567" t="s">
        <v>36369</v>
      </c>
    </row>
    <row r="34568" spans="1:1">
      <c r="A34568" t="s">
        <v>36370</v>
      </c>
    </row>
    <row r="34569" spans="1:1">
      <c r="A34569" t="s">
        <v>36371</v>
      </c>
    </row>
    <row r="34570" spans="1:1">
      <c r="A34570" t="s">
        <v>36372</v>
      </c>
    </row>
    <row r="34571" spans="1:1">
      <c r="A34571" t="s">
        <v>36373</v>
      </c>
    </row>
    <row r="34572" spans="1:1">
      <c r="A34572" t="s">
        <v>36374</v>
      </c>
    </row>
    <row r="34573" spans="1:1">
      <c r="A34573" t="s">
        <v>36375</v>
      </c>
    </row>
    <row r="34574" spans="1:1">
      <c r="A34574" t="s">
        <v>36376</v>
      </c>
    </row>
    <row r="34575" spans="1:1">
      <c r="A34575" t="s">
        <v>36377</v>
      </c>
    </row>
    <row r="34576" spans="1:1">
      <c r="A34576" t="s">
        <v>36378</v>
      </c>
    </row>
    <row r="34577" spans="1:1">
      <c r="A34577" t="s">
        <v>36379</v>
      </c>
    </row>
    <row r="34578" spans="1:1">
      <c r="A34578" t="s">
        <v>36380</v>
      </c>
    </row>
    <row r="34579" spans="1:1">
      <c r="A34579" t="s">
        <v>36381</v>
      </c>
    </row>
    <row r="34580" spans="1:1">
      <c r="A34580" t="s">
        <v>36382</v>
      </c>
    </row>
    <row r="34581" spans="1:1">
      <c r="A34581" t="s">
        <v>36383</v>
      </c>
    </row>
    <row r="34582" spans="1:1">
      <c r="A34582" t="s">
        <v>36384</v>
      </c>
    </row>
    <row r="34583" spans="1:1">
      <c r="A34583" t="s">
        <v>36385</v>
      </c>
    </row>
    <row r="34584" spans="1:1">
      <c r="A34584" t="s">
        <v>36386</v>
      </c>
    </row>
    <row r="34585" spans="1:1">
      <c r="A34585" t="s">
        <v>36387</v>
      </c>
    </row>
    <row r="34586" spans="1:1">
      <c r="A34586" t="s">
        <v>36388</v>
      </c>
    </row>
    <row r="34587" spans="1:1">
      <c r="A34587" t="s">
        <v>36389</v>
      </c>
    </row>
    <row r="34588" spans="1:1">
      <c r="A34588" t="s">
        <v>36390</v>
      </c>
    </row>
    <row r="34589" spans="1:1">
      <c r="A34589" t="s">
        <v>36391</v>
      </c>
    </row>
    <row r="34590" spans="1:1">
      <c r="A34590" t="s">
        <v>36392</v>
      </c>
    </row>
    <row r="34591" spans="1:1">
      <c r="A34591" t="s">
        <v>36393</v>
      </c>
    </row>
    <row r="34592" spans="1:1">
      <c r="A34592" t="s">
        <v>36394</v>
      </c>
    </row>
    <row r="34593" spans="1:1">
      <c r="A34593" t="s">
        <v>36395</v>
      </c>
    </row>
    <row r="34594" spans="1:1">
      <c r="A34594" t="s">
        <v>36396</v>
      </c>
    </row>
    <row r="34595" spans="1:1">
      <c r="A34595" t="s">
        <v>36397</v>
      </c>
    </row>
    <row r="34596" spans="1:1">
      <c r="A34596" t="s">
        <v>36398</v>
      </c>
    </row>
    <row r="34597" spans="1:1">
      <c r="A34597" t="s">
        <v>36399</v>
      </c>
    </row>
    <row r="34598" spans="1:1">
      <c r="A34598" t="s">
        <v>36400</v>
      </c>
    </row>
    <row r="34599" spans="1:1">
      <c r="A34599" t="s">
        <v>36401</v>
      </c>
    </row>
    <row r="34600" spans="1:1">
      <c r="A34600" t="s">
        <v>36402</v>
      </c>
    </row>
    <row r="34601" spans="1:1">
      <c r="A34601" t="s">
        <v>36403</v>
      </c>
    </row>
    <row r="34602" spans="1:1">
      <c r="A34602" t="s">
        <v>36404</v>
      </c>
    </row>
    <row r="34603" spans="1:1">
      <c r="A34603" t="s">
        <v>36405</v>
      </c>
    </row>
    <row r="34604" spans="1:1">
      <c r="A34604" t="s">
        <v>36406</v>
      </c>
    </row>
    <row r="34605" spans="1:1">
      <c r="A34605" t="s">
        <v>36407</v>
      </c>
    </row>
    <row r="34606" spans="1:1">
      <c r="A34606" t="s">
        <v>36408</v>
      </c>
    </row>
    <row r="34607" spans="1:1">
      <c r="A34607" t="s">
        <v>36409</v>
      </c>
    </row>
    <row r="34608" spans="1:1">
      <c r="A34608" t="s">
        <v>36410</v>
      </c>
    </row>
    <row r="34609" spans="1:1">
      <c r="A34609" t="s">
        <v>36411</v>
      </c>
    </row>
    <row r="34610" spans="1:1">
      <c r="A34610" t="s">
        <v>36412</v>
      </c>
    </row>
    <row r="34611" spans="1:1">
      <c r="A34611" t="s">
        <v>36413</v>
      </c>
    </row>
    <row r="34612" spans="1:1">
      <c r="A34612" t="s">
        <v>36414</v>
      </c>
    </row>
    <row r="34613" spans="1:1">
      <c r="A34613" t="s">
        <v>36415</v>
      </c>
    </row>
    <row r="34614" spans="1:1">
      <c r="A34614" t="s">
        <v>36416</v>
      </c>
    </row>
    <row r="34615" spans="1:1">
      <c r="A34615" t="s">
        <v>36417</v>
      </c>
    </row>
    <row r="34616" spans="1:1">
      <c r="A34616" t="s">
        <v>36418</v>
      </c>
    </row>
    <row r="34617" spans="1:1">
      <c r="A34617" t="s">
        <v>36419</v>
      </c>
    </row>
    <row r="34618" spans="1:1">
      <c r="A34618" t="s">
        <v>36420</v>
      </c>
    </row>
    <row r="34619" spans="1:1">
      <c r="A34619" t="s">
        <v>36421</v>
      </c>
    </row>
    <row r="34620" spans="1:1">
      <c r="A34620" t="s">
        <v>36422</v>
      </c>
    </row>
    <row r="34621" spans="1:1">
      <c r="A34621" t="s">
        <v>36423</v>
      </c>
    </row>
    <row r="34622" spans="1:1">
      <c r="A34622" t="s">
        <v>36424</v>
      </c>
    </row>
    <row r="34623" spans="1:1">
      <c r="A34623" t="s">
        <v>36425</v>
      </c>
    </row>
    <row r="34624" spans="1:1">
      <c r="A34624" t="s">
        <v>36426</v>
      </c>
    </row>
    <row r="34625" spans="1:1">
      <c r="A34625" t="s">
        <v>36427</v>
      </c>
    </row>
    <row r="34626" spans="1:1">
      <c r="A34626" t="s">
        <v>36428</v>
      </c>
    </row>
    <row r="34627" spans="1:1">
      <c r="A34627" t="s">
        <v>36429</v>
      </c>
    </row>
    <row r="34628" spans="1:1">
      <c r="A34628" t="s">
        <v>36430</v>
      </c>
    </row>
    <row r="34629" spans="1:1">
      <c r="A34629" t="s">
        <v>36431</v>
      </c>
    </row>
    <row r="34630" spans="1:1">
      <c r="A34630" t="s">
        <v>36432</v>
      </c>
    </row>
    <row r="34631" spans="1:1">
      <c r="A34631" t="s">
        <v>36433</v>
      </c>
    </row>
    <row r="34632" spans="1:1">
      <c r="A34632" t="s">
        <v>36434</v>
      </c>
    </row>
    <row r="34633" spans="1:1">
      <c r="A34633" t="s">
        <v>36435</v>
      </c>
    </row>
    <row r="34634" spans="1:1">
      <c r="A34634" t="s">
        <v>36436</v>
      </c>
    </row>
    <row r="34635" spans="1:1">
      <c r="A34635" t="s">
        <v>36437</v>
      </c>
    </row>
    <row r="34636" spans="1:1">
      <c r="A34636" t="s">
        <v>36438</v>
      </c>
    </row>
    <row r="34637" spans="1:1">
      <c r="A34637" t="s">
        <v>36439</v>
      </c>
    </row>
    <row r="34638" spans="1:1">
      <c r="A34638" t="s">
        <v>36440</v>
      </c>
    </row>
    <row r="34639" spans="1:1">
      <c r="A34639" t="s">
        <v>36441</v>
      </c>
    </row>
    <row r="34640" spans="1:1">
      <c r="A34640" t="s">
        <v>36442</v>
      </c>
    </row>
    <row r="34641" spans="1:1">
      <c r="A34641" t="s">
        <v>36443</v>
      </c>
    </row>
    <row r="34642" spans="1:1">
      <c r="A34642" t="s">
        <v>36444</v>
      </c>
    </row>
    <row r="34643" spans="1:1">
      <c r="A34643" t="s">
        <v>36445</v>
      </c>
    </row>
    <row r="34644" spans="1:1">
      <c r="A34644" t="s">
        <v>36446</v>
      </c>
    </row>
    <row r="34645" spans="1:1">
      <c r="A34645" t="s">
        <v>36447</v>
      </c>
    </row>
    <row r="34646" spans="1:1">
      <c r="A34646" t="s">
        <v>36448</v>
      </c>
    </row>
    <row r="34647" spans="1:1">
      <c r="A34647" t="s">
        <v>36449</v>
      </c>
    </row>
    <row r="34648" spans="1:1">
      <c r="A34648" t="s">
        <v>36450</v>
      </c>
    </row>
    <row r="34649" spans="1:1">
      <c r="A34649" t="s">
        <v>36451</v>
      </c>
    </row>
    <row r="34650" spans="1:1">
      <c r="A34650" t="s">
        <v>36452</v>
      </c>
    </row>
    <row r="34651" spans="1:1">
      <c r="A34651" t="s">
        <v>36453</v>
      </c>
    </row>
    <row r="34652" spans="1:1">
      <c r="A34652" t="s">
        <v>36454</v>
      </c>
    </row>
    <row r="34653" spans="1:1">
      <c r="A34653" t="s">
        <v>36455</v>
      </c>
    </row>
    <row r="34654" spans="1:1">
      <c r="A34654" t="s">
        <v>36456</v>
      </c>
    </row>
    <row r="34655" spans="1:1">
      <c r="A34655" t="s">
        <v>36457</v>
      </c>
    </row>
    <row r="34656" spans="1:1">
      <c r="A34656" t="s">
        <v>36458</v>
      </c>
    </row>
    <row r="34657" spans="1:1">
      <c r="A34657" t="s">
        <v>36459</v>
      </c>
    </row>
    <row r="34658" spans="1:1">
      <c r="A34658" t="s">
        <v>36460</v>
      </c>
    </row>
    <row r="34659" spans="1:1">
      <c r="A34659" t="s">
        <v>36461</v>
      </c>
    </row>
    <row r="34660" spans="1:1">
      <c r="A34660" t="s">
        <v>36462</v>
      </c>
    </row>
    <row r="34661" spans="1:1">
      <c r="A34661" t="s">
        <v>36463</v>
      </c>
    </row>
    <row r="34662" spans="1:1">
      <c r="A34662" t="s">
        <v>36464</v>
      </c>
    </row>
    <row r="34663" spans="1:1">
      <c r="A34663" t="s">
        <v>36465</v>
      </c>
    </row>
    <row r="34664" spans="1:1">
      <c r="A34664" t="s">
        <v>36466</v>
      </c>
    </row>
    <row r="34665" spans="1:1">
      <c r="A34665" t="s">
        <v>36467</v>
      </c>
    </row>
    <row r="34666" spans="1:1">
      <c r="A34666" t="s">
        <v>36468</v>
      </c>
    </row>
    <row r="34667" spans="1:1">
      <c r="A34667" t="s">
        <v>36469</v>
      </c>
    </row>
    <row r="34668" spans="1:1">
      <c r="A34668" t="s">
        <v>36470</v>
      </c>
    </row>
    <row r="34669" spans="1:1">
      <c r="A34669" t="s">
        <v>36471</v>
      </c>
    </row>
    <row r="34670" spans="1:1">
      <c r="A34670" t="s">
        <v>36472</v>
      </c>
    </row>
    <row r="34671" spans="1:1">
      <c r="A34671" t="s">
        <v>36473</v>
      </c>
    </row>
    <row r="34672" spans="1:1">
      <c r="A34672" t="s">
        <v>36474</v>
      </c>
    </row>
    <row r="34673" spans="1:1">
      <c r="A34673" t="s">
        <v>36475</v>
      </c>
    </row>
    <row r="34674" spans="1:1">
      <c r="A34674" t="s">
        <v>36476</v>
      </c>
    </row>
    <row r="34675" spans="1:1">
      <c r="A34675" t="s">
        <v>36477</v>
      </c>
    </row>
    <row r="34676" spans="1:1">
      <c r="A34676" t="s">
        <v>36478</v>
      </c>
    </row>
    <row r="34677" spans="1:1">
      <c r="A34677" t="s">
        <v>36479</v>
      </c>
    </row>
    <row r="34678" spans="1:1">
      <c r="A34678" t="s">
        <v>36480</v>
      </c>
    </row>
    <row r="34679" spans="1:1">
      <c r="A34679" t="s">
        <v>36481</v>
      </c>
    </row>
    <row r="34680" spans="1:1">
      <c r="A34680" t="s">
        <v>36482</v>
      </c>
    </row>
    <row r="34681" spans="1:1">
      <c r="A34681" t="s">
        <v>36483</v>
      </c>
    </row>
    <row r="34682" spans="1:1">
      <c r="A34682" t="s">
        <v>36484</v>
      </c>
    </row>
    <row r="34683" spans="1:1">
      <c r="A34683" t="s">
        <v>36485</v>
      </c>
    </row>
    <row r="34684" spans="1:1">
      <c r="A34684" t="s">
        <v>36486</v>
      </c>
    </row>
    <row r="34685" spans="1:1">
      <c r="A34685" t="s">
        <v>36487</v>
      </c>
    </row>
    <row r="34686" spans="1:1">
      <c r="A34686" t="s">
        <v>36488</v>
      </c>
    </row>
    <row r="34687" spans="1:1">
      <c r="A34687" t="s">
        <v>36489</v>
      </c>
    </row>
    <row r="34688" spans="1:1">
      <c r="A34688" t="s">
        <v>36490</v>
      </c>
    </row>
    <row r="34689" spans="1:1">
      <c r="A34689" t="s">
        <v>36491</v>
      </c>
    </row>
    <row r="34690" spans="1:1">
      <c r="A34690" t="s">
        <v>36492</v>
      </c>
    </row>
    <row r="34691" spans="1:1">
      <c r="A34691" t="s">
        <v>36493</v>
      </c>
    </row>
    <row r="34692" spans="1:1">
      <c r="A34692" t="s">
        <v>36494</v>
      </c>
    </row>
    <row r="34693" spans="1:1">
      <c r="A34693" t="s">
        <v>36495</v>
      </c>
    </row>
    <row r="34694" spans="1:1">
      <c r="A34694" t="s">
        <v>36496</v>
      </c>
    </row>
    <row r="34695" spans="1:1">
      <c r="A34695" t="s">
        <v>36497</v>
      </c>
    </row>
    <row r="34696" spans="1:1">
      <c r="A34696" t="s">
        <v>36498</v>
      </c>
    </row>
    <row r="34697" spans="1:1">
      <c r="A34697" t="s">
        <v>36499</v>
      </c>
    </row>
    <row r="34698" spans="1:1">
      <c r="A34698" t="s">
        <v>36500</v>
      </c>
    </row>
    <row r="34699" spans="1:1">
      <c r="A34699" t="s">
        <v>36501</v>
      </c>
    </row>
    <row r="34700" spans="1:1">
      <c r="A34700" t="s">
        <v>36502</v>
      </c>
    </row>
    <row r="34701" spans="1:1">
      <c r="A34701" t="s">
        <v>36503</v>
      </c>
    </row>
    <row r="34702" spans="1:1">
      <c r="A34702" t="s">
        <v>36504</v>
      </c>
    </row>
    <row r="34703" spans="1:1">
      <c r="A34703" t="s">
        <v>36505</v>
      </c>
    </row>
    <row r="34704" spans="1:1">
      <c r="A34704" t="s">
        <v>36506</v>
      </c>
    </row>
    <row r="34705" spans="1:1">
      <c r="A34705" t="s">
        <v>36507</v>
      </c>
    </row>
    <row r="34706" spans="1:1">
      <c r="A34706" t="s">
        <v>36508</v>
      </c>
    </row>
    <row r="34707" spans="1:1">
      <c r="A34707" t="s">
        <v>36509</v>
      </c>
    </row>
    <row r="34708" spans="1:1">
      <c r="A34708" t="s">
        <v>36510</v>
      </c>
    </row>
    <row r="34709" spans="1:1">
      <c r="A34709" t="s">
        <v>36511</v>
      </c>
    </row>
    <row r="34710" spans="1:1">
      <c r="A34710" t="s">
        <v>36512</v>
      </c>
    </row>
    <row r="34711" spans="1:1">
      <c r="A34711" t="s">
        <v>36513</v>
      </c>
    </row>
    <row r="34712" spans="1:1">
      <c r="A34712" t="s">
        <v>36514</v>
      </c>
    </row>
    <row r="34713" spans="1:1">
      <c r="A34713" t="s">
        <v>36515</v>
      </c>
    </row>
    <row r="34714" spans="1:1">
      <c r="A34714" t="s">
        <v>36516</v>
      </c>
    </row>
    <row r="34715" spans="1:1">
      <c r="A34715" t="s">
        <v>36517</v>
      </c>
    </row>
    <row r="34716" spans="1:1">
      <c r="A34716" t="s">
        <v>36518</v>
      </c>
    </row>
    <row r="34717" spans="1:1">
      <c r="A34717" t="s">
        <v>36519</v>
      </c>
    </row>
    <row r="34718" spans="1:1">
      <c r="A34718" t="s">
        <v>36520</v>
      </c>
    </row>
    <row r="34719" spans="1:1">
      <c r="A34719" t="s">
        <v>36521</v>
      </c>
    </row>
    <row r="34720" spans="1:1">
      <c r="A34720" t="s">
        <v>36522</v>
      </c>
    </row>
    <row r="34721" spans="1:1">
      <c r="A34721" t="s">
        <v>36523</v>
      </c>
    </row>
    <row r="34722" spans="1:1">
      <c r="A34722" t="s">
        <v>36524</v>
      </c>
    </row>
    <row r="34723" spans="1:1">
      <c r="A34723" t="s">
        <v>36525</v>
      </c>
    </row>
    <row r="34724" spans="1:1">
      <c r="A34724" t="s">
        <v>36526</v>
      </c>
    </row>
    <row r="34725" spans="1:1">
      <c r="A34725" t="s">
        <v>36527</v>
      </c>
    </row>
    <row r="34726" spans="1:1">
      <c r="A34726" t="s">
        <v>36528</v>
      </c>
    </row>
    <row r="34727" spans="1:1">
      <c r="A34727" t="s">
        <v>36529</v>
      </c>
    </row>
    <row r="34728" spans="1:1">
      <c r="A34728" t="s">
        <v>36530</v>
      </c>
    </row>
    <row r="34729" spans="1:1">
      <c r="A34729" t="s">
        <v>36531</v>
      </c>
    </row>
    <row r="34730" spans="1:1">
      <c r="A34730" t="s">
        <v>36532</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E805"/>
  <sheetViews>
    <sheetView topLeftCell="AD154" workbookViewId="0">
      <selection activeCell="AE2" sqref="AE2:AE180"/>
    </sheetView>
  </sheetViews>
  <sheetFormatPr defaultColWidth="8.85546875" defaultRowHeight="15"/>
  <cols>
    <col min="1" max="1" width="8.28515625" bestFit="1" customWidth="1"/>
    <col min="2" max="2" width="13.85546875" bestFit="1" customWidth="1"/>
    <col min="3" max="3" width="22.7109375" bestFit="1" customWidth="1"/>
    <col min="4" max="4" width="21.42578125" bestFit="1" customWidth="1"/>
    <col min="5" max="6" width="23.140625" bestFit="1" customWidth="1"/>
    <col min="7" max="7" width="27.28515625" bestFit="1" customWidth="1"/>
    <col min="8" max="8" width="24.140625" bestFit="1" customWidth="1"/>
    <col min="9" max="9" width="21.42578125" style="4" bestFit="1" customWidth="1"/>
    <col min="10" max="10" width="36" style="4" bestFit="1" customWidth="1"/>
    <col min="11" max="11" width="18.42578125" style="4" bestFit="1" customWidth="1"/>
    <col min="12" max="12" width="15.28515625" bestFit="1" customWidth="1"/>
    <col min="13" max="13" width="31.28515625" style="4" bestFit="1" customWidth="1"/>
    <col min="14" max="14" width="23.140625" style="4" bestFit="1" customWidth="1"/>
    <col min="15" max="15" width="20.140625" bestFit="1" customWidth="1"/>
    <col min="16" max="16" width="20.140625" style="4" bestFit="1" customWidth="1"/>
    <col min="17" max="17" width="11.42578125" bestFit="1" customWidth="1"/>
    <col min="18" max="18" width="19.42578125" bestFit="1" customWidth="1"/>
    <col min="19" max="19" width="20.28515625" style="4" bestFit="1" customWidth="1"/>
    <col min="20" max="20" width="23.28515625" bestFit="1" customWidth="1"/>
    <col min="21" max="21" width="19.85546875" bestFit="1" customWidth="1"/>
    <col min="22" max="22" width="34.28515625" bestFit="1" customWidth="1"/>
    <col min="23" max="23" width="31.42578125" bestFit="1" customWidth="1"/>
    <col min="24" max="24" width="13.42578125" bestFit="1" customWidth="1"/>
    <col min="25" max="25" width="17.28515625" bestFit="1" customWidth="1"/>
    <col min="26" max="26" width="27.42578125" style="4" bestFit="1" customWidth="1"/>
    <col min="27" max="27" width="9.42578125" bestFit="1" customWidth="1"/>
    <col min="28" max="28" width="22.42578125" style="4" bestFit="1" customWidth="1"/>
    <col min="29" max="29" width="64.42578125" bestFit="1" customWidth="1"/>
    <col min="30" max="30" width="19.140625" bestFit="1" customWidth="1"/>
    <col min="31" max="31" width="36.85546875" customWidth="1"/>
    <col min="33" max="33" width="22.28515625" bestFit="1" customWidth="1"/>
    <col min="34" max="34" width="70.42578125" bestFit="1" customWidth="1"/>
    <col min="35" max="36" width="14.28515625" bestFit="1" customWidth="1"/>
    <col min="41" max="41" width="16.85546875" bestFit="1" customWidth="1"/>
    <col min="43" max="43" width="11.140625" bestFit="1" customWidth="1"/>
    <col min="44" max="44" width="23.42578125" bestFit="1" customWidth="1"/>
  </cols>
  <sheetData>
    <row r="1" spans="1:31">
      <c r="A1" s="1" t="s">
        <v>72</v>
      </c>
      <c r="B1" s="1" t="s">
        <v>77</v>
      </c>
      <c r="C1" s="1" t="s">
        <v>459</v>
      </c>
      <c r="D1" s="1" t="s">
        <v>460</v>
      </c>
      <c r="E1" s="1" t="s">
        <v>461</v>
      </c>
      <c r="F1" s="1" t="s">
        <v>462</v>
      </c>
      <c r="G1" s="1" t="s">
        <v>463</v>
      </c>
      <c r="H1" s="1" t="s">
        <v>464</v>
      </c>
      <c r="I1" s="1" t="s">
        <v>465</v>
      </c>
      <c r="J1" s="1" t="s">
        <v>466</v>
      </c>
      <c r="K1" s="1" t="s">
        <v>467</v>
      </c>
      <c r="L1" s="1" t="s">
        <v>468</v>
      </c>
      <c r="M1" s="1" t="s">
        <v>469</v>
      </c>
      <c r="N1" s="1" t="s">
        <v>470</v>
      </c>
      <c r="O1" s="1" t="s">
        <v>471</v>
      </c>
      <c r="P1" s="1" t="s">
        <v>472</v>
      </c>
      <c r="Q1" s="1" t="s">
        <v>473</v>
      </c>
      <c r="R1" s="1" t="s">
        <v>474</v>
      </c>
      <c r="S1" s="1" t="s">
        <v>475</v>
      </c>
      <c r="T1" s="1" t="s">
        <v>476</v>
      </c>
      <c r="U1" s="1" t="s">
        <v>477</v>
      </c>
      <c r="V1" s="1" t="s">
        <v>478</v>
      </c>
      <c r="W1" s="1" t="s">
        <v>479</v>
      </c>
      <c r="X1" s="1" t="s">
        <v>480</v>
      </c>
      <c r="Y1" s="1" t="s">
        <v>1629</v>
      </c>
      <c r="Z1" s="1" t="s">
        <v>481</v>
      </c>
      <c r="AA1" s="1" t="s">
        <v>482</v>
      </c>
      <c r="AB1" s="1" t="s">
        <v>483</v>
      </c>
      <c r="AC1" s="1" t="s">
        <v>484</v>
      </c>
      <c r="AD1" s="1" t="s">
        <v>485</v>
      </c>
      <c r="AE1" s="1" t="s">
        <v>1555</v>
      </c>
    </row>
    <row r="2" spans="1:31">
      <c r="A2" t="b">
        <v>1</v>
      </c>
      <c r="B2" s="2"/>
      <c r="C2" t="s">
        <v>531</v>
      </c>
      <c r="D2" t="s">
        <v>635</v>
      </c>
      <c r="E2" s="4" t="s">
        <v>489</v>
      </c>
      <c r="F2" t="s">
        <v>487</v>
      </c>
      <c r="G2" t="s">
        <v>148</v>
      </c>
      <c r="H2" t="s">
        <v>522</v>
      </c>
      <c r="I2" s="4" t="s">
        <v>527</v>
      </c>
      <c r="J2" s="4" t="s">
        <v>531</v>
      </c>
      <c r="K2" s="4" t="s">
        <v>535</v>
      </c>
      <c r="L2" t="s">
        <v>1773</v>
      </c>
      <c r="M2" s="4" t="s">
        <v>538</v>
      </c>
      <c r="N2" s="4" t="s">
        <v>487</v>
      </c>
      <c r="O2" t="s">
        <v>562</v>
      </c>
      <c r="P2" s="4" t="s">
        <v>72</v>
      </c>
      <c r="Q2" t="s">
        <v>587</v>
      </c>
      <c r="R2" t="s">
        <v>600</v>
      </c>
      <c r="S2" s="4" t="s">
        <v>627</v>
      </c>
      <c r="T2" t="s">
        <v>639</v>
      </c>
      <c r="U2" t="s">
        <v>645</v>
      </c>
      <c r="V2" t="s">
        <v>664</v>
      </c>
      <c r="W2" t="s">
        <v>712</v>
      </c>
      <c r="X2" s="4" t="s">
        <v>325</v>
      </c>
      <c r="Y2" s="4" t="s">
        <v>1630</v>
      </c>
      <c r="Z2" t="s">
        <v>729</v>
      </c>
      <c r="AA2" t="s">
        <v>753</v>
      </c>
      <c r="AB2" s="4" t="s">
        <v>756</v>
      </c>
      <c r="AC2" t="s">
        <v>763</v>
      </c>
      <c r="AD2" t="s">
        <v>1541</v>
      </c>
      <c r="AE2" t="s">
        <v>1562</v>
      </c>
    </row>
    <row r="3" spans="1:31">
      <c r="A3" t="b">
        <v>0</v>
      </c>
      <c r="C3" s="4" t="s">
        <v>533</v>
      </c>
      <c r="E3" s="4" t="s">
        <v>495</v>
      </c>
      <c r="F3" t="s">
        <v>488</v>
      </c>
      <c r="G3" t="s">
        <v>511</v>
      </c>
      <c r="H3" t="s">
        <v>523</v>
      </c>
      <c r="I3" s="4" t="s">
        <v>528</v>
      </c>
      <c r="J3" s="4" t="s">
        <v>532</v>
      </c>
      <c r="K3" s="4" t="s">
        <v>536</v>
      </c>
      <c r="L3" t="s">
        <v>38</v>
      </c>
      <c r="M3" s="4" t="s">
        <v>539</v>
      </c>
      <c r="N3" s="4" t="s">
        <v>488</v>
      </c>
      <c r="O3" t="s">
        <v>563</v>
      </c>
      <c r="P3" s="4" t="s">
        <v>584</v>
      </c>
      <c r="Q3" t="s">
        <v>146</v>
      </c>
      <c r="R3" t="s">
        <v>601</v>
      </c>
      <c r="S3" s="4" t="s">
        <v>629</v>
      </c>
      <c r="T3" t="s">
        <v>640</v>
      </c>
      <c r="U3" t="s">
        <v>646</v>
      </c>
      <c r="V3" t="s">
        <v>665</v>
      </c>
      <c r="W3" t="s">
        <v>142</v>
      </c>
      <c r="X3" s="4" t="s">
        <v>326</v>
      </c>
      <c r="Y3" s="4" t="s">
        <v>78</v>
      </c>
      <c r="Z3" t="s">
        <v>730</v>
      </c>
      <c r="AA3" t="s">
        <v>754</v>
      </c>
      <c r="AB3" s="4" t="s">
        <v>8</v>
      </c>
      <c r="AC3" t="s">
        <v>764</v>
      </c>
      <c r="AD3" t="s">
        <v>7</v>
      </c>
      <c r="AE3" t="s">
        <v>1563</v>
      </c>
    </row>
    <row r="4" spans="1:31">
      <c r="E4" s="4" t="s">
        <v>501</v>
      </c>
      <c r="F4" t="s">
        <v>489</v>
      </c>
      <c r="G4" t="s">
        <v>512</v>
      </c>
      <c r="H4" t="s">
        <v>524</v>
      </c>
      <c r="I4" s="4" t="s">
        <v>1641</v>
      </c>
      <c r="J4" s="4" t="s">
        <v>499</v>
      </c>
      <c r="K4" s="4" t="s">
        <v>537</v>
      </c>
      <c r="L4" t="s">
        <v>39</v>
      </c>
      <c r="M4" s="4" t="s">
        <v>540</v>
      </c>
      <c r="N4" s="4" t="s">
        <v>489</v>
      </c>
      <c r="O4" t="s">
        <v>564</v>
      </c>
      <c r="P4" s="4" t="s">
        <v>585</v>
      </c>
      <c r="Q4" t="s">
        <v>588</v>
      </c>
      <c r="R4" t="s">
        <v>602</v>
      </c>
      <c r="S4" s="4" t="s">
        <v>628</v>
      </c>
      <c r="T4" t="s">
        <v>641</v>
      </c>
      <c r="U4" t="s">
        <v>140</v>
      </c>
      <c r="V4" t="s">
        <v>666</v>
      </c>
      <c r="W4" t="s">
        <v>713</v>
      </c>
      <c r="X4" s="4" t="s">
        <v>327</v>
      </c>
      <c r="Y4" s="4" t="s">
        <v>590</v>
      </c>
      <c r="Z4" t="s">
        <v>731</v>
      </c>
      <c r="AA4" t="s">
        <v>755</v>
      </c>
      <c r="AB4" s="4" t="s">
        <v>9</v>
      </c>
      <c r="AC4" t="s">
        <v>765</v>
      </c>
      <c r="AD4" t="s">
        <v>8</v>
      </c>
      <c r="AE4" t="s">
        <v>1652</v>
      </c>
    </row>
    <row r="5" spans="1:31">
      <c r="E5" s="4" t="s">
        <v>490</v>
      </c>
      <c r="F5" t="s">
        <v>491</v>
      </c>
      <c r="G5" t="s">
        <v>513</v>
      </c>
      <c r="H5" t="s">
        <v>525</v>
      </c>
      <c r="I5" s="4" t="s">
        <v>1642</v>
      </c>
      <c r="J5" s="4" t="s">
        <v>533</v>
      </c>
      <c r="L5" t="s">
        <v>40</v>
      </c>
      <c r="M5" s="4" t="s">
        <v>541</v>
      </c>
      <c r="N5" s="4" t="s">
        <v>491</v>
      </c>
      <c r="O5" t="s">
        <v>565</v>
      </c>
      <c r="P5" s="4" t="s">
        <v>586</v>
      </c>
      <c r="Q5" t="s">
        <v>589</v>
      </c>
      <c r="R5" t="s">
        <v>603</v>
      </c>
      <c r="S5" s="4" t="s">
        <v>630</v>
      </c>
      <c r="T5" t="s">
        <v>642</v>
      </c>
      <c r="U5" t="s">
        <v>647</v>
      </c>
      <c r="V5" t="s">
        <v>667</v>
      </c>
      <c r="W5" t="s">
        <v>647</v>
      </c>
      <c r="X5" s="4" t="s">
        <v>328</v>
      </c>
      <c r="Y5" s="4" t="s">
        <v>591</v>
      </c>
      <c r="Z5" t="s">
        <v>732</v>
      </c>
      <c r="AA5" t="s">
        <v>14</v>
      </c>
      <c r="AB5" s="4" t="s">
        <v>10</v>
      </c>
      <c r="AC5" t="s">
        <v>766</v>
      </c>
      <c r="AD5" t="s">
        <v>9</v>
      </c>
      <c r="AE5" t="s">
        <v>1653</v>
      </c>
    </row>
    <row r="6" spans="1:31">
      <c r="E6" s="4" t="s">
        <v>503</v>
      </c>
      <c r="F6" t="s">
        <v>492</v>
      </c>
      <c r="G6" t="s">
        <v>514</v>
      </c>
      <c r="H6" t="s">
        <v>526</v>
      </c>
      <c r="I6" s="4" t="s">
        <v>529</v>
      </c>
      <c r="J6" s="4" t="s">
        <v>534</v>
      </c>
      <c r="L6" t="s">
        <v>14</v>
      </c>
      <c r="M6" s="4" t="s">
        <v>1556</v>
      </c>
      <c r="N6" s="4" t="s">
        <v>492</v>
      </c>
      <c r="O6" t="s">
        <v>566</v>
      </c>
      <c r="Q6" t="s">
        <v>14</v>
      </c>
      <c r="R6" t="s">
        <v>604</v>
      </c>
      <c r="S6" s="4" t="s">
        <v>631</v>
      </c>
      <c r="T6" t="s">
        <v>594</v>
      </c>
      <c r="U6" t="s">
        <v>648</v>
      </c>
      <c r="V6" t="s">
        <v>29</v>
      </c>
      <c r="W6" t="s">
        <v>714</v>
      </c>
      <c r="X6" s="4" t="s">
        <v>329</v>
      </c>
      <c r="Y6" s="4" t="s">
        <v>592</v>
      </c>
      <c r="Z6" t="s">
        <v>733</v>
      </c>
      <c r="AB6" s="4" t="s">
        <v>11</v>
      </c>
      <c r="AC6" t="s">
        <v>767</v>
      </c>
      <c r="AD6" t="s">
        <v>1542</v>
      </c>
      <c r="AE6" t="s">
        <v>1564</v>
      </c>
    </row>
    <row r="7" spans="1:31">
      <c r="E7" s="4" t="s">
        <v>505</v>
      </c>
      <c r="F7" t="s">
        <v>493</v>
      </c>
      <c r="G7" t="s">
        <v>515</v>
      </c>
      <c r="H7" t="s">
        <v>14</v>
      </c>
      <c r="I7" s="4" t="s">
        <v>530</v>
      </c>
      <c r="M7" s="4" t="s">
        <v>542</v>
      </c>
      <c r="N7" s="4" t="s">
        <v>493</v>
      </c>
      <c r="O7" t="s">
        <v>61</v>
      </c>
      <c r="R7" t="s">
        <v>605</v>
      </c>
      <c r="S7" s="4" t="s">
        <v>632</v>
      </c>
      <c r="T7" t="s">
        <v>28</v>
      </c>
      <c r="U7" t="s">
        <v>649</v>
      </c>
      <c r="V7" t="s">
        <v>668</v>
      </c>
      <c r="W7" t="s">
        <v>715</v>
      </c>
      <c r="X7" s="4" t="s">
        <v>330</v>
      </c>
      <c r="Y7" s="4" t="s">
        <v>593</v>
      </c>
      <c r="Z7" t="s">
        <v>734</v>
      </c>
      <c r="AB7" s="4" t="s">
        <v>12</v>
      </c>
      <c r="AC7" t="s">
        <v>768</v>
      </c>
      <c r="AD7" t="s">
        <v>10</v>
      </c>
      <c r="AE7" t="s">
        <v>1566</v>
      </c>
    </row>
    <row r="8" spans="1:31">
      <c r="E8" s="4" t="s">
        <v>14</v>
      </c>
      <c r="F8" t="s">
        <v>494</v>
      </c>
      <c r="G8" t="s">
        <v>516</v>
      </c>
      <c r="M8" s="4" t="s">
        <v>543</v>
      </c>
      <c r="N8" s="4" t="s">
        <v>494</v>
      </c>
      <c r="O8" t="s">
        <v>567</v>
      </c>
      <c r="R8" t="s">
        <v>606</v>
      </c>
      <c r="S8" s="4" t="s">
        <v>633</v>
      </c>
      <c r="T8" t="s">
        <v>643</v>
      </c>
      <c r="U8" t="s">
        <v>650</v>
      </c>
      <c r="V8" t="s">
        <v>669</v>
      </c>
      <c r="W8" t="s">
        <v>716</v>
      </c>
      <c r="X8" s="4" t="s">
        <v>331</v>
      </c>
      <c r="Y8" s="4" t="s">
        <v>594</v>
      </c>
      <c r="Z8" t="s">
        <v>735</v>
      </c>
      <c r="AB8" s="4" t="s">
        <v>757</v>
      </c>
      <c r="AC8" t="s">
        <v>769</v>
      </c>
      <c r="AD8" t="s">
        <v>11</v>
      </c>
      <c r="AE8" t="s">
        <v>1567</v>
      </c>
    </row>
    <row r="9" spans="1:31">
      <c r="E9" s="4"/>
      <c r="F9" t="s">
        <v>495</v>
      </c>
      <c r="G9" t="s">
        <v>149</v>
      </c>
      <c r="M9" s="4" t="s">
        <v>1557</v>
      </c>
      <c r="N9" s="4" t="s">
        <v>495</v>
      </c>
      <c r="O9" t="s">
        <v>568</v>
      </c>
      <c r="R9" t="s">
        <v>607</v>
      </c>
      <c r="S9" s="4" t="s">
        <v>634</v>
      </c>
      <c r="T9" t="s">
        <v>644</v>
      </c>
      <c r="U9" t="s">
        <v>651</v>
      </c>
      <c r="V9" t="s">
        <v>670</v>
      </c>
      <c r="W9" t="s">
        <v>717</v>
      </c>
      <c r="X9" s="4" t="s">
        <v>332</v>
      </c>
      <c r="Y9" s="4" t="s">
        <v>595</v>
      </c>
      <c r="Z9" t="s">
        <v>736</v>
      </c>
      <c r="AB9" s="4" t="s">
        <v>79</v>
      </c>
      <c r="AC9" t="s">
        <v>770</v>
      </c>
      <c r="AD9" t="s">
        <v>12</v>
      </c>
      <c r="AE9" t="s">
        <v>1654</v>
      </c>
    </row>
    <row r="10" spans="1:31">
      <c r="E10" s="4"/>
      <c r="F10" t="s">
        <v>496</v>
      </c>
      <c r="G10" t="s">
        <v>517</v>
      </c>
      <c r="M10" s="4" t="s">
        <v>544</v>
      </c>
      <c r="N10" s="4" t="s">
        <v>496</v>
      </c>
      <c r="O10" t="s">
        <v>569</v>
      </c>
      <c r="R10" t="s">
        <v>608</v>
      </c>
      <c r="S10" s="4" t="s">
        <v>635</v>
      </c>
      <c r="U10" t="s">
        <v>652</v>
      </c>
      <c r="V10" t="s">
        <v>671</v>
      </c>
      <c r="W10" t="s">
        <v>718</v>
      </c>
      <c r="X10" s="4" t="s">
        <v>333</v>
      </c>
      <c r="Y10" s="4" t="s">
        <v>499</v>
      </c>
      <c r="Z10" t="s">
        <v>737</v>
      </c>
      <c r="AB10" s="4" t="s">
        <v>13</v>
      </c>
      <c r="AC10" t="s">
        <v>771</v>
      </c>
      <c r="AD10" t="s">
        <v>1543</v>
      </c>
      <c r="AE10" t="s">
        <v>883</v>
      </c>
    </row>
    <row r="11" spans="1:31">
      <c r="E11" s="4"/>
      <c r="F11" t="s">
        <v>497</v>
      </c>
      <c r="G11" t="s">
        <v>150</v>
      </c>
      <c r="M11" s="4" t="s">
        <v>545</v>
      </c>
      <c r="N11" s="4" t="s">
        <v>497</v>
      </c>
      <c r="O11" t="s">
        <v>570</v>
      </c>
      <c r="R11" t="s">
        <v>609</v>
      </c>
      <c r="S11" s="4" t="s">
        <v>636</v>
      </c>
      <c r="U11" t="s">
        <v>653</v>
      </c>
      <c r="V11" t="s">
        <v>672</v>
      </c>
      <c r="W11" t="s">
        <v>719</v>
      </c>
      <c r="X11" s="4" t="s">
        <v>721</v>
      </c>
      <c r="Y11" s="4" t="s">
        <v>596</v>
      </c>
      <c r="Z11" t="s">
        <v>738</v>
      </c>
      <c r="AB11" s="4" t="s">
        <v>758</v>
      </c>
      <c r="AC11" t="s">
        <v>772</v>
      </c>
      <c r="AD11" t="s">
        <v>1544</v>
      </c>
      <c r="AE11" t="s">
        <v>1655</v>
      </c>
    </row>
    <row r="12" spans="1:31">
      <c r="E12" s="4"/>
      <c r="F12" t="s">
        <v>498</v>
      </c>
      <c r="G12" t="s">
        <v>518</v>
      </c>
      <c r="M12" s="4" t="s">
        <v>547</v>
      </c>
      <c r="N12" s="4" t="s">
        <v>498</v>
      </c>
      <c r="O12" t="s">
        <v>571</v>
      </c>
      <c r="R12" t="s">
        <v>610</v>
      </c>
      <c r="S12" s="4" t="s">
        <v>637</v>
      </c>
      <c r="U12" t="s">
        <v>654</v>
      </c>
      <c r="V12" t="s">
        <v>673</v>
      </c>
      <c r="W12" t="s">
        <v>720</v>
      </c>
      <c r="X12" s="4" t="s">
        <v>722</v>
      </c>
      <c r="Y12" s="4" t="s">
        <v>79</v>
      </c>
      <c r="Z12" t="s">
        <v>739</v>
      </c>
      <c r="AB12" s="4" t="s">
        <v>759</v>
      </c>
      <c r="AC12" t="s">
        <v>773</v>
      </c>
      <c r="AD12" t="s">
        <v>1545</v>
      </c>
      <c r="AE12" t="s">
        <v>1656</v>
      </c>
    </row>
    <row r="13" spans="1:31">
      <c r="E13" s="4"/>
      <c r="F13" t="s">
        <v>500</v>
      </c>
      <c r="G13" t="s">
        <v>519</v>
      </c>
      <c r="M13" s="4" t="s">
        <v>1558</v>
      </c>
      <c r="N13" s="4" t="s">
        <v>500</v>
      </c>
      <c r="O13" t="s">
        <v>572</v>
      </c>
      <c r="R13" t="s">
        <v>611</v>
      </c>
      <c r="S13" s="4" t="s">
        <v>638</v>
      </c>
      <c r="U13" t="s">
        <v>655</v>
      </c>
      <c r="V13" t="s">
        <v>674</v>
      </c>
      <c r="X13" s="4" t="s">
        <v>723</v>
      </c>
      <c r="Y13" s="4" t="s">
        <v>597</v>
      </c>
      <c r="Z13" t="s">
        <v>740</v>
      </c>
      <c r="AB13" s="4" t="s">
        <v>760</v>
      </c>
      <c r="AC13" t="s">
        <v>774</v>
      </c>
      <c r="AD13" t="s">
        <v>1546</v>
      </c>
      <c r="AE13" t="s">
        <v>1568</v>
      </c>
    </row>
    <row r="14" spans="1:31">
      <c r="E14" s="4"/>
      <c r="F14" t="s">
        <v>501</v>
      </c>
      <c r="G14" t="s">
        <v>520</v>
      </c>
      <c r="M14" s="4" t="s">
        <v>548</v>
      </c>
      <c r="N14" s="4" t="s">
        <v>501</v>
      </c>
      <c r="O14" t="s">
        <v>573</v>
      </c>
      <c r="R14" t="s">
        <v>612</v>
      </c>
      <c r="U14" t="s">
        <v>656</v>
      </c>
      <c r="V14" t="s">
        <v>675</v>
      </c>
      <c r="X14" s="4" t="s">
        <v>334</v>
      </c>
      <c r="Y14" s="4" t="s">
        <v>598</v>
      </c>
      <c r="Z14" t="s">
        <v>741</v>
      </c>
      <c r="AB14" s="4" t="s">
        <v>761</v>
      </c>
      <c r="AC14" t="s">
        <v>775</v>
      </c>
      <c r="AD14" t="s">
        <v>1547</v>
      </c>
      <c r="AE14" t="s">
        <v>1569</v>
      </c>
    </row>
    <row r="15" spans="1:31">
      <c r="E15" s="4"/>
      <c r="F15" t="s">
        <v>502</v>
      </c>
      <c r="G15" t="s">
        <v>1639</v>
      </c>
      <c r="M15" s="4" t="s">
        <v>549</v>
      </c>
      <c r="N15" s="4" t="s">
        <v>502</v>
      </c>
      <c r="O15" t="s">
        <v>574</v>
      </c>
      <c r="R15" t="s">
        <v>613</v>
      </c>
      <c r="U15" t="s">
        <v>27</v>
      </c>
      <c r="V15" t="s">
        <v>676</v>
      </c>
      <c r="X15" s="4" t="s">
        <v>335</v>
      </c>
      <c r="Y15" s="4" t="s">
        <v>13</v>
      </c>
      <c r="Z15" t="s">
        <v>742</v>
      </c>
      <c r="AB15" s="4" t="s">
        <v>762</v>
      </c>
      <c r="AC15" t="s">
        <v>776</v>
      </c>
      <c r="AD15" t="s">
        <v>1548</v>
      </c>
      <c r="AE15" t="s">
        <v>1657</v>
      </c>
    </row>
    <row r="16" spans="1:31">
      <c r="E16" s="4"/>
      <c r="F16" t="s">
        <v>490</v>
      </c>
      <c r="G16" t="s">
        <v>1640</v>
      </c>
      <c r="M16" s="4" t="s">
        <v>550</v>
      </c>
      <c r="N16" s="4" t="s">
        <v>490</v>
      </c>
      <c r="O16" t="s">
        <v>575</v>
      </c>
      <c r="R16" t="s">
        <v>614</v>
      </c>
      <c r="U16" t="s">
        <v>657</v>
      </c>
      <c r="V16" t="s">
        <v>677</v>
      </c>
      <c r="X16" s="4" t="s">
        <v>336</v>
      </c>
      <c r="Y16" s="4" t="s">
        <v>599</v>
      </c>
      <c r="Z16" t="s">
        <v>31</v>
      </c>
      <c r="AC16" t="s">
        <v>777</v>
      </c>
      <c r="AD16" t="s">
        <v>1549</v>
      </c>
      <c r="AE16" t="s">
        <v>1658</v>
      </c>
    </row>
    <row r="17" spans="5:31">
      <c r="E17" s="4"/>
      <c r="F17" t="s">
        <v>503</v>
      </c>
      <c r="G17" t="s">
        <v>14</v>
      </c>
      <c r="M17" s="4" t="s">
        <v>551</v>
      </c>
      <c r="N17" s="4" t="s">
        <v>503</v>
      </c>
      <c r="O17" t="s">
        <v>576</v>
      </c>
      <c r="R17" t="s">
        <v>615</v>
      </c>
      <c r="U17" t="s">
        <v>26</v>
      </c>
      <c r="V17" t="s">
        <v>678</v>
      </c>
      <c r="X17" s="4" t="s">
        <v>337</v>
      </c>
      <c r="Y17" s="4" t="s">
        <v>14</v>
      </c>
      <c r="Z17" t="s">
        <v>743</v>
      </c>
      <c r="AC17" t="s">
        <v>778</v>
      </c>
      <c r="AD17" t="s">
        <v>13</v>
      </c>
      <c r="AE17" t="s">
        <v>1659</v>
      </c>
    </row>
    <row r="18" spans="5:31">
      <c r="E18" s="4"/>
      <c r="F18" t="s">
        <v>504</v>
      </c>
      <c r="G18" t="s">
        <v>521</v>
      </c>
      <c r="M18" s="4" t="s">
        <v>1559</v>
      </c>
      <c r="N18" s="4" t="s">
        <v>504</v>
      </c>
      <c r="O18" t="s">
        <v>577</v>
      </c>
      <c r="R18" t="s">
        <v>616</v>
      </c>
      <c r="U18" t="s">
        <v>658</v>
      </c>
      <c r="V18" t="s">
        <v>679</v>
      </c>
      <c r="X18" s="4" t="s">
        <v>338</v>
      </c>
      <c r="Y18" s="4"/>
      <c r="Z18" t="s">
        <v>744</v>
      </c>
      <c r="AC18" t="s">
        <v>779</v>
      </c>
      <c r="AD18" t="s">
        <v>1550</v>
      </c>
      <c r="AE18" t="s">
        <v>1570</v>
      </c>
    </row>
    <row r="19" spans="5:31">
      <c r="E19" s="4"/>
      <c r="F19" t="s">
        <v>505</v>
      </c>
      <c r="M19" s="4" t="s">
        <v>552</v>
      </c>
      <c r="N19" s="4" t="s">
        <v>505</v>
      </c>
      <c r="O19" t="s">
        <v>62</v>
      </c>
      <c r="R19" t="s">
        <v>617</v>
      </c>
      <c r="U19" t="s">
        <v>659</v>
      </c>
      <c r="V19" t="s">
        <v>680</v>
      </c>
      <c r="X19" s="4" t="s">
        <v>339</v>
      </c>
      <c r="Y19" s="4"/>
      <c r="Z19" t="s">
        <v>745</v>
      </c>
      <c r="AC19" t="s">
        <v>780</v>
      </c>
      <c r="AD19" t="s">
        <v>1551</v>
      </c>
      <c r="AE19" t="s">
        <v>1028</v>
      </c>
    </row>
    <row r="20" spans="5:31">
      <c r="E20" s="4"/>
      <c r="F20" t="s">
        <v>506</v>
      </c>
      <c r="M20" s="4" t="s">
        <v>553</v>
      </c>
      <c r="N20" s="4" t="s">
        <v>506</v>
      </c>
      <c r="O20" t="s">
        <v>578</v>
      </c>
      <c r="R20" t="s">
        <v>618</v>
      </c>
      <c r="U20" t="s">
        <v>660</v>
      </c>
      <c r="V20" t="s">
        <v>681</v>
      </c>
      <c r="X20" s="4" t="s">
        <v>340</v>
      </c>
      <c r="Y20" s="4"/>
      <c r="Z20" t="s">
        <v>499</v>
      </c>
      <c r="AC20" t="s">
        <v>781</v>
      </c>
      <c r="AD20" t="s">
        <v>1552</v>
      </c>
      <c r="AE20" t="s">
        <v>1660</v>
      </c>
    </row>
    <row r="21" spans="5:31">
      <c r="E21" s="4"/>
      <c r="F21" t="s">
        <v>507</v>
      </c>
      <c r="M21" s="4" t="s">
        <v>554</v>
      </c>
      <c r="N21" s="4" t="s">
        <v>507</v>
      </c>
      <c r="O21" t="s">
        <v>579</v>
      </c>
      <c r="R21" t="s">
        <v>619</v>
      </c>
      <c r="U21" t="s">
        <v>661</v>
      </c>
      <c r="V21" t="s">
        <v>682</v>
      </c>
      <c r="X21" s="4" t="s">
        <v>341</v>
      </c>
      <c r="Y21" s="4"/>
      <c r="Z21" t="s">
        <v>746</v>
      </c>
      <c r="AC21" t="s">
        <v>782</v>
      </c>
      <c r="AD21" t="s">
        <v>14</v>
      </c>
      <c r="AE21" t="s">
        <v>1571</v>
      </c>
    </row>
    <row r="22" spans="5:31">
      <c r="E22" s="4"/>
      <c r="F22" t="s">
        <v>508</v>
      </c>
      <c r="M22" s="4" t="s">
        <v>555</v>
      </c>
      <c r="N22" s="4" t="s">
        <v>508</v>
      </c>
      <c r="O22" t="s">
        <v>580</v>
      </c>
      <c r="R22" t="s">
        <v>1560</v>
      </c>
      <c r="U22" t="s">
        <v>662</v>
      </c>
      <c r="V22" t="s">
        <v>683</v>
      </c>
      <c r="X22" s="4" t="s">
        <v>342</v>
      </c>
      <c r="Y22" s="4"/>
      <c r="Z22" t="s">
        <v>747</v>
      </c>
      <c r="AC22" t="s">
        <v>783</v>
      </c>
      <c r="AD22" t="s">
        <v>1553</v>
      </c>
      <c r="AE22" t="s">
        <v>1572</v>
      </c>
    </row>
    <row r="23" spans="5:31">
      <c r="E23" s="4"/>
      <c r="F23" t="s">
        <v>509</v>
      </c>
      <c r="M23" s="4" t="s">
        <v>546</v>
      </c>
      <c r="N23" s="4" t="s">
        <v>509</v>
      </c>
      <c r="O23" t="s">
        <v>581</v>
      </c>
      <c r="R23" t="s">
        <v>620</v>
      </c>
      <c r="U23" t="s">
        <v>663</v>
      </c>
      <c r="V23" t="s">
        <v>684</v>
      </c>
      <c r="X23" s="4" t="s">
        <v>343</v>
      </c>
      <c r="Y23" s="4"/>
      <c r="Z23" t="s">
        <v>748</v>
      </c>
      <c r="AC23" t="s">
        <v>784</v>
      </c>
      <c r="AD23" t="s">
        <v>1554</v>
      </c>
      <c r="AE23" t="s">
        <v>1661</v>
      </c>
    </row>
    <row r="24" spans="5:31">
      <c r="F24" t="s">
        <v>510</v>
      </c>
      <c r="M24" s="4" t="s">
        <v>556</v>
      </c>
      <c r="N24" s="4" t="s">
        <v>510</v>
      </c>
      <c r="O24" t="s">
        <v>582</v>
      </c>
      <c r="R24" t="s">
        <v>621</v>
      </c>
      <c r="V24" t="s">
        <v>685</v>
      </c>
      <c r="X24" s="4" t="s">
        <v>344</v>
      </c>
      <c r="Y24" s="4"/>
      <c r="Z24" t="s">
        <v>749</v>
      </c>
      <c r="AC24" t="s">
        <v>785</v>
      </c>
      <c r="AD24" t="s">
        <v>762</v>
      </c>
      <c r="AE24" t="s">
        <v>1774</v>
      </c>
    </row>
    <row r="25" spans="5:31">
      <c r="M25" s="4" t="s">
        <v>557</v>
      </c>
      <c r="N25" s="4" t="s">
        <v>14</v>
      </c>
      <c r="O25" t="s">
        <v>60</v>
      </c>
      <c r="R25" t="s">
        <v>622</v>
      </c>
      <c r="V25" t="s">
        <v>686</v>
      </c>
      <c r="X25" s="4" t="s">
        <v>345</v>
      </c>
      <c r="Y25" s="4"/>
      <c r="Z25" t="s">
        <v>750</v>
      </c>
      <c r="AC25" t="s">
        <v>786</v>
      </c>
      <c r="AE25" t="s">
        <v>1573</v>
      </c>
    </row>
    <row r="26" spans="5:31">
      <c r="M26" s="4" t="s">
        <v>558</v>
      </c>
      <c r="O26" t="s">
        <v>14</v>
      </c>
      <c r="R26" t="s">
        <v>623</v>
      </c>
      <c r="V26" t="s">
        <v>687</v>
      </c>
      <c r="X26" s="4" t="s">
        <v>346</v>
      </c>
      <c r="Y26" s="4"/>
      <c r="Z26" t="s">
        <v>751</v>
      </c>
      <c r="AC26" t="s">
        <v>787</v>
      </c>
      <c r="AE26" t="s">
        <v>1662</v>
      </c>
    </row>
    <row r="27" spans="5:31">
      <c r="M27" s="4" t="s">
        <v>559</v>
      </c>
      <c r="O27" t="s">
        <v>583</v>
      </c>
      <c r="R27" t="s">
        <v>624</v>
      </c>
      <c r="V27" t="s">
        <v>688</v>
      </c>
      <c r="X27" s="4" t="s">
        <v>347</v>
      </c>
      <c r="Y27" s="4"/>
      <c r="Z27" t="s">
        <v>752</v>
      </c>
      <c r="AC27" t="s">
        <v>788</v>
      </c>
      <c r="AE27" t="s">
        <v>1663</v>
      </c>
    </row>
    <row r="28" spans="5:31">
      <c r="M28" s="4" t="s">
        <v>560</v>
      </c>
      <c r="R28" t="s">
        <v>625</v>
      </c>
      <c r="V28" t="s">
        <v>689</v>
      </c>
      <c r="X28" s="4" t="s">
        <v>348</v>
      </c>
      <c r="Y28" s="4"/>
      <c r="Z28"/>
      <c r="AC28" t="s">
        <v>789</v>
      </c>
      <c r="AE28" t="s">
        <v>1664</v>
      </c>
    </row>
    <row r="29" spans="5:31">
      <c r="M29" s="4" t="s">
        <v>561</v>
      </c>
      <c r="R29" t="s">
        <v>141</v>
      </c>
      <c r="V29" t="s">
        <v>690</v>
      </c>
      <c r="X29" s="4" t="s">
        <v>349</v>
      </c>
      <c r="Y29" s="4"/>
      <c r="Z29"/>
      <c r="AC29" t="s">
        <v>790</v>
      </c>
      <c r="AE29" t="s">
        <v>1665</v>
      </c>
    </row>
    <row r="30" spans="5:31">
      <c r="R30" t="s">
        <v>626</v>
      </c>
      <c r="V30" t="s">
        <v>691</v>
      </c>
      <c r="X30" s="4" t="s">
        <v>350</v>
      </c>
      <c r="Y30" s="4"/>
      <c r="Z30"/>
      <c r="AC30" t="s">
        <v>791</v>
      </c>
      <c r="AE30" t="s">
        <v>1666</v>
      </c>
    </row>
    <row r="31" spans="5:31">
      <c r="V31" t="s">
        <v>692</v>
      </c>
      <c r="X31" s="4" t="s">
        <v>351</v>
      </c>
      <c r="Y31" s="4"/>
      <c r="Z31"/>
      <c r="AC31" t="s">
        <v>792</v>
      </c>
      <c r="AE31" t="s">
        <v>1667</v>
      </c>
    </row>
    <row r="32" spans="5:31">
      <c r="V32" t="s">
        <v>693</v>
      </c>
      <c r="X32" s="4" t="s">
        <v>352</v>
      </c>
      <c r="Y32" s="4"/>
      <c r="Z32"/>
      <c r="AC32" t="s">
        <v>793</v>
      </c>
      <c r="AE32" t="s">
        <v>1561</v>
      </c>
    </row>
    <row r="33" spans="22:31">
      <c r="V33" t="s">
        <v>694</v>
      </c>
      <c r="X33" s="4" t="s">
        <v>353</v>
      </c>
      <c r="Y33" s="4"/>
      <c r="Z33"/>
      <c r="AC33" t="s">
        <v>794</v>
      </c>
      <c r="AE33" t="s">
        <v>1574</v>
      </c>
    </row>
    <row r="34" spans="22:31">
      <c r="V34" t="s">
        <v>695</v>
      </c>
      <c r="X34" s="4" t="s">
        <v>354</v>
      </c>
      <c r="Y34" s="4"/>
      <c r="Z34"/>
      <c r="AC34" t="s">
        <v>795</v>
      </c>
      <c r="AE34" t="s">
        <v>1575</v>
      </c>
    </row>
    <row r="35" spans="22:31">
      <c r="V35" t="s">
        <v>696</v>
      </c>
      <c r="X35" s="4" t="s">
        <v>355</v>
      </c>
      <c r="Y35" s="4"/>
      <c r="Z35"/>
      <c r="AC35" t="s">
        <v>796</v>
      </c>
      <c r="AE35" t="s">
        <v>1668</v>
      </c>
    </row>
    <row r="36" spans="22:31">
      <c r="V36" t="s">
        <v>697</v>
      </c>
      <c r="X36" s="4" t="s">
        <v>356</v>
      </c>
      <c r="Y36" s="4"/>
      <c r="Z36"/>
      <c r="AC36" t="s">
        <v>797</v>
      </c>
      <c r="AE36" t="s">
        <v>1669</v>
      </c>
    </row>
    <row r="37" spans="22:31">
      <c r="V37" t="s">
        <v>698</v>
      </c>
      <c r="X37" s="4" t="s">
        <v>357</v>
      </c>
      <c r="Y37" s="4"/>
      <c r="Z37"/>
      <c r="AC37" t="s">
        <v>798</v>
      </c>
      <c r="AE37" t="s">
        <v>1670</v>
      </c>
    </row>
    <row r="38" spans="22:31">
      <c r="V38" t="s">
        <v>30</v>
      </c>
      <c r="X38" s="4" t="s">
        <v>358</v>
      </c>
      <c r="Y38" s="4"/>
      <c r="Z38"/>
      <c r="AC38" t="s">
        <v>799</v>
      </c>
      <c r="AE38" t="s">
        <v>1671</v>
      </c>
    </row>
    <row r="39" spans="22:31">
      <c r="V39" t="s">
        <v>699</v>
      </c>
      <c r="X39" s="4" t="s">
        <v>359</v>
      </c>
      <c r="Y39" s="4"/>
      <c r="Z39"/>
      <c r="AC39" t="s">
        <v>800</v>
      </c>
      <c r="AE39" t="s">
        <v>1672</v>
      </c>
    </row>
    <row r="40" spans="22:31">
      <c r="V40" t="s">
        <v>700</v>
      </c>
      <c r="X40" s="4" t="s">
        <v>360</v>
      </c>
      <c r="Y40" s="4"/>
      <c r="Z40"/>
      <c r="AC40" t="s">
        <v>801</v>
      </c>
      <c r="AE40" t="s">
        <v>1673</v>
      </c>
    </row>
    <row r="41" spans="22:31">
      <c r="V41" t="s">
        <v>701</v>
      </c>
      <c r="X41" s="4" t="s">
        <v>361</v>
      </c>
      <c r="Y41" s="4"/>
      <c r="Z41"/>
      <c r="AC41" t="s">
        <v>802</v>
      </c>
      <c r="AE41" t="s">
        <v>1576</v>
      </c>
    </row>
    <row r="42" spans="22:31">
      <c r="V42" t="s">
        <v>702</v>
      </c>
      <c r="X42" s="4" t="s">
        <v>362</v>
      </c>
      <c r="Y42" s="4"/>
      <c r="Z42"/>
      <c r="AC42" t="s">
        <v>803</v>
      </c>
      <c r="AE42" t="s">
        <v>1080</v>
      </c>
    </row>
    <row r="43" spans="22:31">
      <c r="V43" t="s">
        <v>14</v>
      </c>
      <c r="X43" s="4" t="s">
        <v>363</v>
      </c>
      <c r="Y43" s="4"/>
      <c r="Z43"/>
      <c r="AC43" t="s">
        <v>804</v>
      </c>
      <c r="AE43" t="s">
        <v>1674</v>
      </c>
    </row>
    <row r="44" spans="22:31">
      <c r="V44" t="s">
        <v>703</v>
      </c>
      <c r="X44" s="4" t="s">
        <v>364</v>
      </c>
      <c r="Y44" s="4"/>
      <c r="Z44"/>
      <c r="AC44" t="s">
        <v>805</v>
      </c>
      <c r="AE44" t="s">
        <v>1675</v>
      </c>
    </row>
    <row r="45" spans="22:31">
      <c r="V45" t="s">
        <v>704</v>
      </c>
      <c r="X45" s="4" t="s">
        <v>365</v>
      </c>
      <c r="Y45" s="4"/>
      <c r="Z45"/>
      <c r="AC45" t="s">
        <v>806</v>
      </c>
      <c r="AE45" t="s">
        <v>1676</v>
      </c>
    </row>
    <row r="46" spans="22:31">
      <c r="V46" t="s">
        <v>705</v>
      </c>
      <c r="X46" s="4" t="s">
        <v>366</v>
      </c>
      <c r="Y46" s="4"/>
      <c r="Z46"/>
      <c r="AC46" t="s">
        <v>807</v>
      </c>
      <c r="AE46" t="s">
        <v>1677</v>
      </c>
    </row>
    <row r="47" spans="22:31">
      <c r="V47" t="s">
        <v>706</v>
      </c>
      <c r="X47" s="4" t="s">
        <v>367</v>
      </c>
      <c r="Y47" s="4"/>
      <c r="Z47"/>
      <c r="AC47" t="s">
        <v>808</v>
      </c>
      <c r="AE47" t="s">
        <v>1678</v>
      </c>
    </row>
    <row r="48" spans="22:31">
      <c r="V48" t="s">
        <v>707</v>
      </c>
      <c r="X48" s="4" t="s">
        <v>368</v>
      </c>
      <c r="Y48" s="4"/>
      <c r="Z48"/>
      <c r="AC48" t="s">
        <v>809</v>
      </c>
      <c r="AE48" t="s">
        <v>1679</v>
      </c>
    </row>
    <row r="49" spans="22:31">
      <c r="V49" t="s">
        <v>708</v>
      </c>
      <c r="X49" s="4" t="s">
        <v>369</v>
      </c>
      <c r="Y49" s="4"/>
      <c r="Z49"/>
      <c r="AC49" t="s">
        <v>810</v>
      </c>
      <c r="AE49" t="s">
        <v>1680</v>
      </c>
    </row>
    <row r="50" spans="22:31">
      <c r="V50" t="s">
        <v>709</v>
      </c>
      <c r="X50" s="4" t="s">
        <v>370</v>
      </c>
      <c r="Y50" s="4"/>
      <c r="Z50"/>
      <c r="AC50" t="s">
        <v>811</v>
      </c>
      <c r="AE50" t="s">
        <v>1681</v>
      </c>
    </row>
    <row r="51" spans="22:31">
      <c r="V51" t="s">
        <v>710</v>
      </c>
      <c r="X51" s="4" t="s">
        <v>371</v>
      </c>
      <c r="Y51" s="4"/>
      <c r="Z51"/>
      <c r="AC51" t="s">
        <v>812</v>
      </c>
      <c r="AE51" t="s">
        <v>1682</v>
      </c>
    </row>
    <row r="52" spans="22:31">
      <c r="V52" t="s">
        <v>711</v>
      </c>
      <c r="X52" s="4" t="s">
        <v>372</v>
      </c>
      <c r="Y52" s="4"/>
      <c r="Z52"/>
      <c r="AC52" t="s">
        <v>813</v>
      </c>
      <c r="AE52" t="s">
        <v>1683</v>
      </c>
    </row>
    <row r="53" spans="22:31">
      <c r="X53" s="4" t="s">
        <v>373</v>
      </c>
      <c r="Y53" s="4"/>
      <c r="Z53"/>
      <c r="AC53" t="s">
        <v>814</v>
      </c>
      <c r="AE53" t="s">
        <v>1577</v>
      </c>
    </row>
    <row r="54" spans="22:31">
      <c r="X54" s="4" t="s">
        <v>374</v>
      </c>
      <c r="Y54" s="4"/>
      <c r="Z54"/>
      <c r="AC54" t="s">
        <v>815</v>
      </c>
      <c r="AE54" t="s">
        <v>1578</v>
      </c>
    </row>
    <row r="55" spans="22:31">
      <c r="X55" s="4" t="s">
        <v>375</v>
      </c>
      <c r="Y55" s="4"/>
      <c r="Z55"/>
      <c r="AC55" t="s">
        <v>816</v>
      </c>
      <c r="AE55" t="s">
        <v>1579</v>
      </c>
    </row>
    <row r="56" spans="22:31">
      <c r="X56" s="4" t="s">
        <v>376</v>
      </c>
      <c r="Y56" s="4"/>
      <c r="Z56"/>
      <c r="AC56" t="s">
        <v>817</v>
      </c>
      <c r="AE56" t="s">
        <v>1580</v>
      </c>
    </row>
    <row r="57" spans="22:31">
      <c r="X57" s="4" t="s">
        <v>377</v>
      </c>
      <c r="Y57" s="4"/>
      <c r="Z57"/>
      <c r="AC57" t="s">
        <v>818</v>
      </c>
      <c r="AE57" t="s">
        <v>1581</v>
      </c>
    </row>
    <row r="58" spans="22:31">
      <c r="X58" s="4" t="s">
        <v>378</v>
      </c>
      <c r="Y58" s="4"/>
      <c r="Z58"/>
      <c r="AC58" t="s">
        <v>819</v>
      </c>
      <c r="AE58" t="s">
        <v>1684</v>
      </c>
    </row>
    <row r="59" spans="22:31">
      <c r="X59" s="4" t="s">
        <v>379</v>
      </c>
      <c r="Y59" s="4"/>
      <c r="Z59"/>
      <c r="AC59" t="s">
        <v>820</v>
      </c>
      <c r="AE59" t="s">
        <v>1582</v>
      </c>
    </row>
    <row r="60" spans="22:31">
      <c r="X60" s="4" t="s">
        <v>380</v>
      </c>
      <c r="Y60" s="4"/>
      <c r="Z60"/>
      <c r="AC60" t="s">
        <v>821</v>
      </c>
      <c r="AE60" t="s">
        <v>1685</v>
      </c>
    </row>
    <row r="61" spans="22:31">
      <c r="X61" s="4" t="s">
        <v>381</v>
      </c>
      <c r="Y61" s="4"/>
      <c r="Z61"/>
      <c r="AC61" t="s">
        <v>822</v>
      </c>
      <c r="AE61" t="s">
        <v>1686</v>
      </c>
    </row>
    <row r="62" spans="22:31">
      <c r="X62" s="4" t="s">
        <v>382</v>
      </c>
      <c r="Y62" s="4"/>
      <c r="Z62"/>
      <c r="AC62" t="s">
        <v>823</v>
      </c>
      <c r="AE62" t="s">
        <v>1687</v>
      </c>
    </row>
    <row r="63" spans="22:31">
      <c r="X63" s="4" t="s">
        <v>383</v>
      </c>
      <c r="Y63" s="4"/>
      <c r="Z63"/>
      <c r="AC63" t="s">
        <v>824</v>
      </c>
      <c r="AE63" t="s">
        <v>1688</v>
      </c>
    </row>
    <row r="64" spans="22:31">
      <c r="X64" s="4" t="s">
        <v>384</v>
      </c>
      <c r="Y64" s="4"/>
      <c r="Z64"/>
      <c r="AC64" t="s">
        <v>825</v>
      </c>
      <c r="AE64" t="s">
        <v>1689</v>
      </c>
    </row>
    <row r="65" spans="24:31">
      <c r="X65" s="4" t="s">
        <v>385</v>
      </c>
      <c r="Y65" s="4"/>
      <c r="Z65"/>
      <c r="AC65" t="s">
        <v>826</v>
      </c>
      <c r="AE65" t="s">
        <v>1583</v>
      </c>
    </row>
    <row r="66" spans="24:31">
      <c r="X66" s="4" t="s">
        <v>386</v>
      </c>
      <c r="Y66" s="4"/>
      <c r="Z66"/>
      <c r="AC66" t="s">
        <v>827</v>
      </c>
      <c r="AE66" t="s">
        <v>1584</v>
      </c>
    </row>
    <row r="67" spans="24:31">
      <c r="X67" s="4" t="s">
        <v>387</v>
      </c>
      <c r="Y67" s="4"/>
      <c r="Z67"/>
      <c r="AC67" t="s">
        <v>828</v>
      </c>
      <c r="AE67" t="s">
        <v>1585</v>
      </c>
    </row>
    <row r="68" spans="24:31">
      <c r="X68" s="4" t="s">
        <v>388</v>
      </c>
      <c r="Y68" s="4"/>
      <c r="Z68"/>
      <c r="AC68" t="s">
        <v>829</v>
      </c>
      <c r="AE68" t="s">
        <v>1565</v>
      </c>
    </row>
    <row r="69" spans="24:31">
      <c r="X69" s="4" t="s">
        <v>389</v>
      </c>
      <c r="Y69" s="4"/>
      <c r="Z69"/>
      <c r="AC69" t="s">
        <v>830</v>
      </c>
      <c r="AE69" t="s">
        <v>1690</v>
      </c>
    </row>
    <row r="70" spans="24:31">
      <c r="X70" s="4" t="s">
        <v>390</v>
      </c>
      <c r="Y70" s="4"/>
      <c r="Z70"/>
      <c r="AC70" t="s">
        <v>831</v>
      </c>
      <c r="AE70" t="s">
        <v>1586</v>
      </c>
    </row>
    <row r="71" spans="24:31">
      <c r="X71" s="4" t="s">
        <v>391</v>
      </c>
      <c r="Y71" s="4"/>
      <c r="Z71"/>
      <c r="AC71" t="s">
        <v>832</v>
      </c>
      <c r="AE71" t="s">
        <v>1691</v>
      </c>
    </row>
    <row r="72" spans="24:31">
      <c r="X72" s="4" t="s">
        <v>724</v>
      </c>
      <c r="Y72" s="4"/>
      <c r="Z72"/>
      <c r="AC72" t="s">
        <v>833</v>
      </c>
      <c r="AE72" t="s">
        <v>1692</v>
      </c>
    </row>
    <row r="73" spans="24:31">
      <c r="X73" s="4" t="s">
        <v>392</v>
      </c>
      <c r="Y73" s="4"/>
      <c r="Z73"/>
      <c r="AC73" t="s">
        <v>834</v>
      </c>
      <c r="AE73" t="s">
        <v>1587</v>
      </c>
    </row>
    <row r="74" spans="24:31">
      <c r="X74" s="4" t="s">
        <v>393</v>
      </c>
      <c r="Y74" s="4"/>
      <c r="Z74"/>
      <c r="AC74" t="s">
        <v>835</v>
      </c>
      <c r="AE74" t="s">
        <v>1588</v>
      </c>
    </row>
    <row r="75" spans="24:31">
      <c r="X75" s="4" t="s">
        <v>394</v>
      </c>
      <c r="Y75" s="4"/>
      <c r="Z75"/>
      <c r="AC75" t="s">
        <v>836</v>
      </c>
      <c r="AE75" t="s">
        <v>1693</v>
      </c>
    </row>
    <row r="76" spans="24:31">
      <c r="X76" s="4" t="s">
        <v>395</v>
      </c>
      <c r="Y76" s="4"/>
      <c r="Z76"/>
      <c r="AC76" t="s">
        <v>837</v>
      </c>
      <c r="AE76" t="s">
        <v>1694</v>
      </c>
    </row>
    <row r="77" spans="24:31">
      <c r="X77" s="4" t="s">
        <v>396</v>
      </c>
      <c r="Y77" s="4"/>
      <c r="Z77"/>
      <c r="AC77" t="s">
        <v>838</v>
      </c>
      <c r="AE77" t="s">
        <v>1589</v>
      </c>
    </row>
    <row r="78" spans="24:31">
      <c r="X78" s="4" t="s">
        <v>397</v>
      </c>
      <c r="Y78" s="4"/>
      <c r="Z78"/>
      <c r="AC78" t="s">
        <v>839</v>
      </c>
      <c r="AE78" t="s">
        <v>1695</v>
      </c>
    </row>
    <row r="79" spans="24:31">
      <c r="X79" s="4" t="s">
        <v>398</v>
      </c>
      <c r="Y79" s="4"/>
      <c r="Z79"/>
      <c r="AC79" t="s">
        <v>840</v>
      </c>
      <c r="AE79" t="s">
        <v>1696</v>
      </c>
    </row>
    <row r="80" spans="24:31">
      <c r="X80" s="4" t="s">
        <v>399</v>
      </c>
      <c r="Y80" s="4"/>
      <c r="Z80"/>
      <c r="AC80" t="s">
        <v>841</v>
      </c>
      <c r="AE80" t="s">
        <v>1697</v>
      </c>
    </row>
    <row r="81" spans="24:31">
      <c r="X81" s="4" t="s">
        <v>400</v>
      </c>
      <c r="Y81" s="4"/>
      <c r="Z81"/>
      <c r="AC81" t="s">
        <v>842</v>
      </c>
      <c r="AE81" t="s">
        <v>1698</v>
      </c>
    </row>
    <row r="82" spans="24:31">
      <c r="X82" s="4" t="s">
        <v>401</v>
      </c>
      <c r="Y82" s="4"/>
      <c r="Z82"/>
      <c r="AC82" t="s">
        <v>843</v>
      </c>
      <c r="AE82" t="s">
        <v>1699</v>
      </c>
    </row>
    <row r="83" spans="24:31">
      <c r="X83" s="4" t="s">
        <v>402</v>
      </c>
      <c r="Y83" s="4"/>
      <c r="Z83"/>
      <c r="AC83" t="s">
        <v>844</v>
      </c>
      <c r="AE83" t="s">
        <v>1590</v>
      </c>
    </row>
    <row r="84" spans="24:31">
      <c r="X84" s="4" t="s">
        <v>403</v>
      </c>
      <c r="Y84" s="4"/>
      <c r="Z84"/>
      <c r="AC84" t="s">
        <v>845</v>
      </c>
      <c r="AE84" t="s">
        <v>1700</v>
      </c>
    </row>
    <row r="85" spans="24:31">
      <c r="X85" s="4" t="s">
        <v>404</v>
      </c>
      <c r="Y85" s="4"/>
      <c r="Z85"/>
      <c r="AC85" t="s">
        <v>846</v>
      </c>
      <c r="AE85" t="s">
        <v>1591</v>
      </c>
    </row>
    <row r="86" spans="24:31">
      <c r="X86" s="4" t="s">
        <v>405</v>
      </c>
      <c r="Y86" s="4"/>
      <c r="Z86"/>
      <c r="AC86" t="s">
        <v>847</v>
      </c>
      <c r="AE86" t="s">
        <v>1701</v>
      </c>
    </row>
    <row r="87" spans="24:31">
      <c r="X87" s="4" t="s">
        <v>406</v>
      </c>
      <c r="Y87" s="4"/>
      <c r="Z87"/>
      <c r="AC87" t="s">
        <v>848</v>
      </c>
      <c r="AE87" t="s">
        <v>1702</v>
      </c>
    </row>
    <row r="88" spans="24:31">
      <c r="X88" s="4" t="s">
        <v>407</v>
      </c>
      <c r="Y88" s="4"/>
      <c r="Z88"/>
      <c r="AC88" t="s">
        <v>849</v>
      </c>
      <c r="AE88" t="s">
        <v>1592</v>
      </c>
    </row>
    <row r="89" spans="24:31">
      <c r="X89" s="4" t="s">
        <v>408</v>
      </c>
      <c r="Y89" s="4"/>
      <c r="Z89"/>
      <c r="AC89" t="s">
        <v>850</v>
      </c>
      <c r="AE89" t="s">
        <v>1593</v>
      </c>
    </row>
    <row r="90" spans="24:31">
      <c r="X90" s="4" t="s">
        <v>409</v>
      </c>
      <c r="Y90" s="4"/>
      <c r="Z90"/>
      <c r="AC90" t="s">
        <v>851</v>
      </c>
      <c r="AE90" t="s">
        <v>1703</v>
      </c>
    </row>
    <row r="91" spans="24:31">
      <c r="X91" s="4" t="s">
        <v>410</v>
      </c>
      <c r="Y91" s="4"/>
      <c r="Z91"/>
      <c r="AC91" t="s">
        <v>852</v>
      </c>
      <c r="AE91" t="s">
        <v>1704</v>
      </c>
    </row>
    <row r="92" spans="24:31">
      <c r="X92" s="4" t="s">
        <v>411</v>
      </c>
      <c r="Y92" s="4"/>
      <c r="Z92"/>
      <c r="AC92" t="s">
        <v>853</v>
      </c>
      <c r="AE92" t="s">
        <v>1594</v>
      </c>
    </row>
    <row r="93" spans="24:31">
      <c r="X93" s="4" t="s">
        <v>412</v>
      </c>
      <c r="Y93" s="4"/>
      <c r="Z93"/>
      <c r="AC93" t="s">
        <v>854</v>
      </c>
      <c r="AE93" t="s">
        <v>1705</v>
      </c>
    </row>
    <row r="94" spans="24:31">
      <c r="X94" s="4" t="s">
        <v>413</v>
      </c>
      <c r="Y94" s="4"/>
      <c r="Z94"/>
      <c r="AC94" t="s">
        <v>855</v>
      </c>
      <c r="AE94" t="s">
        <v>1706</v>
      </c>
    </row>
    <row r="95" spans="24:31">
      <c r="X95" s="4" t="s">
        <v>414</v>
      </c>
      <c r="Y95" s="4"/>
      <c r="Z95"/>
      <c r="AC95" t="s">
        <v>856</v>
      </c>
      <c r="AE95" t="s">
        <v>1595</v>
      </c>
    </row>
    <row r="96" spans="24:31">
      <c r="X96" s="4" t="s">
        <v>415</v>
      </c>
      <c r="Y96" s="4"/>
      <c r="Z96"/>
      <c r="AC96" t="s">
        <v>857</v>
      </c>
      <c r="AE96" t="s">
        <v>1707</v>
      </c>
    </row>
    <row r="97" spans="24:31">
      <c r="X97" s="4" t="s">
        <v>416</v>
      </c>
      <c r="Y97" s="4"/>
      <c r="Z97"/>
      <c r="AC97" t="s">
        <v>858</v>
      </c>
      <c r="AE97" t="s">
        <v>1596</v>
      </c>
    </row>
    <row r="98" spans="24:31">
      <c r="X98" s="4" t="s">
        <v>417</v>
      </c>
      <c r="Y98" s="4"/>
      <c r="Z98"/>
      <c r="AC98" t="s">
        <v>859</v>
      </c>
      <c r="AE98" t="s">
        <v>1597</v>
      </c>
    </row>
    <row r="99" spans="24:31">
      <c r="X99" s="4" t="s">
        <v>418</v>
      </c>
      <c r="Y99" s="4"/>
      <c r="Z99"/>
      <c r="AC99" t="s">
        <v>860</v>
      </c>
      <c r="AE99" t="s">
        <v>1598</v>
      </c>
    </row>
    <row r="100" spans="24:31">
      <c r="X100" s="4" t="s">
        <v>419</v>
      </c>
      <c r="Y100" s="4"/>
      <c r="Z100"/>
      <c r="AC100" t="s">
        <v>861</v>
      </c>
      <c r="AE100" t="s">
        <v>1599</v>
      </c>
    </row>
    <row r="101" spans="24:31">
      <c r="X101" s="4" t="s">
        <v>420</v>
      </c>
      <c r="Y101" s="4"/>
      <c r="Z101"/>
      <c r="AC101" t="s">
        <v>862</v>
      </c>
      <c r="AE101" t="s">
        <v>1708</v>
      </c>
    </row>
    <row r="102" spans="24:31">
      <c r="X102" s="4" t="s">
        <v>421</v>
      </c>
      <c r="Y102" s="4"/>
      <c r="Z102"/>
      <c r="AC102" t="s">
        <v>1643</v>
      </c>
      <c r="AE102" t="s">
        <v>1709</v>
      </c>
    </row>
    <row r="103" spans="24:31">
      <c r="X103" s="4" t="s">
        <v>725</v>
      </c>
      <c r="Y103" s="4"/>
      <c r="Z103"/>
      <c r="AE103" t="s">
        <v>1600</v>
      </c>
    </row>
    <row r="104" spans="24:31">
      <c r="X104" s="4" t="s">
        <v>726</v>
      </c>
      <c r="Y104" s="4"/>
      <c r="Z104"/>
      <c r="AC104" t="s">
        <v>1644</v>
      </c>
      <c r="AE104" t="s">
        <v>1601</v>
      </c>
    </row>
    <row r="105" spans="24:31">
      <c r="X105" s="4" t="s">
        <v>727</v>
      </c>
      <c r="Y105" s="4"/>
      <c r="Z105"/>
      <c r="AC105" t="s">
        <v>863</v>
      </c>
      <c r="AE105" t="s">
        <v>1602</v>
      </c>
    </row>
    <row r="106" spans="24:31">
      <c r="X106" s="4" t="s">
        <v>422</v>
      </c>
      <c r="Y106" s="4"/>
      <c r="Z106"/>
      <c r="AC106" t="s">
        <v>864</v>
      </c>
      <c r="AE106" t="s">
        <v>1710</v>
      </c>
    </row>
    <row r="107" spans="24:31">
      <c r="X107" s="4" t="s">
        <v>423</v>
      </c>
      <c r="Y107" s="4"/>
      <c r="Z107"/>
      <c r="AC107" t="s">
        <v>865</v>
      </c>
      <c r="AE107" t="s">
        <v>1603</v>
      </c>
    </row>
    <row r="108" spans="24:31">
      <c r="X108" s="4" t="s">
        <v>424</v>
      </c>
      <c r="Y108" s="4"/>
      <c r="Z108"/>
      <c r="AC108" t="s">
        <v>866</v>
      </c>
      <c r="AE108" t="s">
        <v>1711</v>
      </c>
    </row>
    <row r="109" spans="24:31">
      <c r="X109" s="4" t="s">
        <v>425</v>
      </c>
      <c r="Y109" s="4"/>
      <c r="Z109"/>
      <c r="AC109" t="s">
        <v>867</v>
      </c>
      <c r="AE109" t="s">
        <v>1712</v>
      </c>
    </row>
    <row r="110" spans="24:31">
      <c r="X110" s="4" t="s">
        <v>426</v>
      </c>
      <c r="Y110" s="4"/>
      <c r="Z110"/>
      <c r="AC110" t="s">
        <v>868</v>
      </c>
      <c r="AE110" t="s">
        <v>1713</v>
      </c>
    </row>
    <row r="111" spans="24:31">
      <c r="X111" s="4" t="s">
        <v>427</v>
      </c>
      <c r="Y111" s="4"/>
      <c r="Z111"/>
      <c r="AC111" t="s">
        <v>869</v>
      </c>
      <c r="AE111" t="s">
        <v>1714</v>
      </c>
    </row>
    <row r="112" spans="24:31">
      <c r="X112" s="4" t="s">
        <v>428</v>
      </c>
      <c r="Y112" s="4"/>
      <c r="Z112"/>
      <c r="AC112" t="s">
        <v>870</v>
      </c>
      <c r="AE112" t="s">
        <v>1604</v>
      </c>
    </row>
    <row r="113" spans="24:31">
      <c r="X113" s="4" t="s">
        <v>429</v>
      </c>
      <c r="Y113" s="4"/>
      <c r="Z113"/>
      <c r="AC113" t="s">
        <v>871</v>
      </c>
      <c r="AE113" t="s">
        <v>1715</v>
      </c>
    </row>
    <row r="114" spans="24:31">
      <c r="X114" s="4" t="s">
        <v>430</v>
      </c>
      <c r="Y114" s="4"/>
      <c r="Z114"/>
      <c r="AC114" t="s">
        <v>872</v>
      </c>
      <c r="AE114" t="s">
        <v>1716</v>
      </c>
    </row>
    <row r="115" spans="24:31">
      <c r="X115" s="4" t="s">
        <v>431</v>
      </c>
      <c r="Y115" s="4"/>
      <c r="Z115"/>
      <c r="AC115" t="s">
        <v>1645</v>
      </c>
      <c r="AE115" t="s">
        <v>1717</v>
      </c>
    </row>
    <row r="116" spans="24:31">
      <c r="X116" s="4" t="s">
        <v>208</v>
      </c>
      <c r="Y116" s="4"/>
      <c r="Z116"/>
      <c r="AC116" t="s">
        <v>873</v>
      </c>
      <c r="AE116" t="s">
        <v>1605</v>
      </c>
    </row>
    <row r="117" spans="24:31">
      <c r="X117" s="4" t="s">
        <v>432</v>
      </c>
      <c r="Y117" s="4"/>
      <c r="Z117"/>
      <c r="AC117" t="s">
        <v>874</v>
      </c>
      <c r="AE117" t="s">
        <v>1718</v>
      </c>
    </row>
    <row r="118" spans="24:31">
      <c r="X118" s="4" t="s">
        <v>433</v>
      </c>
      <c r="Y118" s="4"/>
      <c r="Z118"/>
      <c r="AC118" t="s">
        <v>875</v>
      </c>
      <c r="AE118" t="s">
        <v>1719</v>
      </c>
    </row>
    <row r="119" spans="24:31">
      <c r="X119" s="4" t="s">
        <v>434</v>
      </c>
      <c r="Y119" s="4"/>
      <c r="Z119"/>
      <c r="AC119" t="s">
        <v>876</v>
      </c>
      <c r="AE119" t="s">
        <v>1720</v>
      </c>
    </row>
    <row r="120" spans="24:31">
      <c r="X120" s="4" t="s">
        <v>435</v>
      </c>
      <c r="Y120" s="4"/>
      <c r="Z120"/>
      <c r="AC120" t="s">
        <v>877</v>
      </c>
      <c r="AE120" t="s">
        <v>1721</v>
      </c>
    </row>
    <row r="121" spans="24:31">
      <c r="X121" s="4" t="s">
        <v>436</v>
      </c>
      <c r="Y121" s="4"/>
      <c r="Z121"/>
      <c r="AC121" t="s">
        <v>878</v>
      </c>
      <c r="AE121" t="s">
        <v>1722</v>
      </c>
    </row>
    <row r="122" spans="24:31">
      <c r="X122" s="4" t="s">
        <v>728</v>
      </c>
      <c r="Y122" s="4"/>
      <c r="Z122"/>
      <c r="AC122" t="s">
        <v>879</v>
      </c>
      <c r="AE122" t="s">
        <v>1606</v>
      </c>
    </row>
    <row r="123" spans="24:31">
      <c r="X123" s="4" t="s">
        <v>437</v>
      </c>
      <c r="Y123" s="4"/>
      <c r="Z123"/>
      <c r="AC123" t="s">
        <v>880</v>
      </c>
      <c r="AE123" t="s">
        <v>1723</v>
      </c>
    </row>
    <row r="124" spans="24:31">
      <c r="X124" s="4" t="s">
        <v>209</v>
      </c>
      <c r="Y124" s="4"/>
      <c r="Z124"/>
      <c r="AC124" t="s">
        <v>881</v>
      </c>
      <c r="AE124" t="s">
        <v>1724</v>
      </c>
    </row>
    <row r="125" spans="24:31">
      <c r="X125" s="4" t="s">
        <v>438</v>
      </c>
      <c r="Y125" s="4"/>
      <c r="Z125"/>
      <c r="AC125" t="s">
        <v>882</v>
      </c>
      <c r="AE125" t="s">
        <v>1725</v>
      </c>
    </row>
    <row r="126" spans="24:31">
      <c r="X126" s="4" t="s">
        <v>130</v>
      </c>
      <c r="Y126" s="4"/>
      <c r="Z126"/>
      <c r="AC126" t="s">
        <v>883</v>
      </c>
      <c r="AE126" t="s">
        <v>1726</v>
      </c>
    </row>
    <row r="127" spans="24:31">
      <c r="X127" s="4" t="s">
        <v>439</v>
      </c>
      <c r="Y127" s="4"/>
      <c r="Z127"/>
      <c r="AC127" t="s">
        <v>884</v>
      </c>
      <c r="AE127" t="s">
        <v>1727</v>
      </c>
    </row>
    <row r="128" spans="24:31">
      <c r="X128" s="4" t="s">
        <v>440</v>
      </c>
      <c r="Y128" s="4"/>
      <c r="Z128"/>
      <c r="AC128" t="s">
        <v>885</v>
      </c>
      <c r="AE128" t="s">
        <v>1728</v>
      </c>
    </row>
    <row r="129" spans="24:31">
      <c r="X129" s="4" t="s">
        <v>441</v>
      </c>
      <c r="Y129" s="4"/>
      <c r="Z129"/>
      <c r="AC129" t="s">
        <v>886</v>
      </c>
      <c r="AE129" t="s">
        <v>499</v>
      </c>
    </row>
    <row r="130" spans="24:31">
      <c r="X130" s="4" t="s">
        <v>442</v>
      </c>
      <c r="Y130" s="4"/>
      <c r="Z130"/>
      <c r="AC130" t="s">
        <v>887</v>
      </c>
      <c r="AE130" t="s">
        <v>1729</v>
      </c>
    </row>
    <row r="131" spans="24:31">
      <c r="X131" s="4" t="s">
        <v>443</v>
      </c>
      <c r="Y131" s="4"/>
      <c r="Z131"/>
      <c r="AC131" t="s">
        <v>888</v>
      </c>
      <c r="AE131" t="s">
        <v>1730</v>
      </c>
    </row>
    <row r="132" spans="24:31">
      <c r="X132" s="4" t="s">
        <v>444</v>
      </c>
      <c r="Y132" s="4"/>
      <c r="Z132"/>
      <c r="AC132" t="s">
        <v>889</v>
      </c>
      <c r="AE132" t="s">
        <v>130</v>
      </c>
    </row>
    <row r="133" spans="24:31">
      <c r="X133" s="4" t="s">
        <v>445</v>
      </c>
      <c r="Y133" s="4"/>
      <c r="Z133"/>
      <c r="AC133" t="s">
        <v>890</v>
      </c>
      <c r="AE133" t="s">
        <v>1731</v>
      </c>
    </row>
    <row r="134" spans="24:31">
      <c r="X134" s="4" t="s">
        <v>446</v>
      </c>
      <c r="Y134" s="4"/>
      <c r="Z134"/>
      <c r="AC134" t="s">
        <v>891</v>
      </c>
      <c r="AE134" t="s">
        <v>1732</v>
      </c>
    </row>
    <row r="135" spans="24:31">
      <c r="X135" s="4" t="s">
        <v>447</v>
      </c>
      <c r="Y135" s="4"/>
      <c r="Z135"/>
      <c r="AC135" t="s">
        <v>892</v>
      </c>
      <c r="AE135" t="s">
        <v>1607</v>
      </c>
    </row>
    <row r="136" spans="24:31">
      <c r="X136" s="4" t="s">
        <v>448</v>
      </c>
      <c r="Y136" s="4"/>
      <c r="Z136"/>
      <c r="AC136" t="s">
        <v>893</v>
      </c>
      <c r="AE136" t="s">
        <v>1733</v>
      </c>
    </row>
    <row r="137" spans="24:31">
      <c r="X137" s="4" t="s">
        <v>449</v>
      </c>
      <c r="Y137" s="4"/>
      <c r="Z137"/>
      <c r="AC137" t="s">
        <v>894</v>
      </c>
      <c r="AE137" t="s">
        <v>1734</v>
      </c>
    </row>
    <row r="138" spans="24:31">
      <c r="X138" s="4" t="s">
        <v>450</v>
      </c>
      <c r="Y138" s="4"/>
      <c r="Z138"/>
      <c r="AC138" t="s">
        <v>895</v>
      </c>
      <c r="AE138" t="s">
        <v>1608</v>
      </c>
    </row>
    <row r="139" spans="24:31">
      <c r="X139" s="4" t="s">
        <v>451</v>
      </c>
      <c r="Y139" s="4"/>
      <c r="Z139"/>
      <c r="AC139" t="s">
        <v>896</v>
      </c>
      <c r="AE139" t="s">
        <v>1735</v>
      </c>
    </row>
    <row r="140" spans="24:31">
      <c r="X140" s="4" t="s">
        <v>452</v>
      </c>
      <c r="Y140" s="4"/>
      <c r="Z140"/>
      <c r="AC140" t="s">
        <v>897</v>
      </c>
      <c r="AE140" t="s">
        <v>1736</v>
      </c>
    </row>
    <row r="141" spans="24:31">
      <c r="X141" s="4" t="s">
        <v>453</v>
      </c>
      <c r="Y141" s="4"/>
      <c r="Z141"/>
      <c r="AC141" t="s">
        <v>898</v>
      </c>
      <c r="AE141" t="s">
        <v>1737</v>
      </c>
    </row>
    <row r="142" spans="24:31">
      <c r="X142" s="4" t="s">
        <v>454</v>
      </c>
      <c r="Y142" s="4"/>
      <c r="Z142"/>
      <c r="AC142" t="s">
        <v>899</v>
      </c>
      <c r="AE142" t="s">
        <v>1738</v>
      </c>
    </row>
    <row r="143" spans="24:31">
      <c r="X143" s="4" t="s">
        <v>14</v>
      </c>
      <c r="Y143" s="4"/>
      <c r="Z143"/>
      <c r="AC143" t="s">
        <v>900</v>
      </c>
      <c r="AE143" t="s">
        <v>1739</v>
      </c>
    </row>
    <row r="144" spans="24:31">
      <c r="X144" s="4" t="s">
        <v>455</v>
      </c>
      <c r="Y144" s="4"/>
      <c r="Z144"/>
      <c r="AC144" t="s">
        <v>901</v>
      </c>
      <c r="AE144" t="s">
        <v>1740</v>
      </c>
    </row>
    <row r="145" spans="24:31">
      <c r="X145" s="4" t="s">
        <v>456</v>
      </c>
      <c r="Y145" s="4"/>
      <c r="Z145"/>
      <c r="AC145" t="s">
        <v>902</v>
      </c>
      <c r="AE145" t="s">
        <v>1741</v>
      </c>
    </row>
    <row r="146" spans="24:31">
      <c r="X146" s="4" t="s">
        <v>457</v>
      </c>
      <c r="Y146" s="4"/>
      <c r="Z146"/>
      <c r="AC146" t="s">
        <v>903</v>
      </c>
      <c r="AE146" t="s">
        <v>1609</v>
      </c>
    </row>
    <row r="147" spans="24:31">
      <c r="X147" s="4"/>
      <c r="Y147" s="4"/>
      <c r="Z147"/>
      <c r="AC147" t="s">
        <v>904</v>
      </c>
      <c r="AE147" t="s">
        <v>1742</v>
      </c>
    </row>
    <row r="148" spans="24:31">
      <c r="X148" s="4"/>
      <c r="Y148" s="4"/>
      <c r="Z148"/>
      <c r="AC148" t="s">
        <v>905</v>
      </c>
      <c r="AE148" t="s">
        <v>1373</v>
      </c>
    </row>
    <row r="149" spans="24:31">
      <c r="X149" s="4"/>
      <c r="Y149" s="4"/>
      <c r="Z149"/>
      <c r="AC149" t="s">
        <v>906</v>
      </c>
      <c r="AE149" t="s">
        <v>1743</v>
      </c>
    </row>
    <row r="150" spans="24:31">
      <c r="X150" s="4"/>
      <c r="Y150" s="4"/>
      <c r="Z150"/>
      <c r="AC150" t="s">
        <v>907</v>
      </c>
      <c r="AE150" t="s">
        <v>1744</v>
      </c>
    </row>
    <row r="151" spans="24:31">
      <c r="X151" s="4"/>
      <c r="Y151" s="4"/>
      <c r="Z151"/>
      <c r="AC151" t="s">
        <v>908</v>
      </c>
      <c r="AE151" t="s">
        <v>1610</v>
      </c>
    </row>
    <row r="152" spans="24:31">
      <c r="X152" s="4"/>
      <c r="Y152" s="4"/>
      <c r="Z152"/>
      <c r="AC152" t="s">
        <v>909</v>
      </c>
      <c r="AE152" t="s">
        <v>1611</v>
      </c>
    </row>
    <row r="153" spans="24:31">
      <c r="X153" s="4"/>
      <c r="Y153" s="4"/>
      <c r="Z153"/>
      <c r="AC153" t="s">
        <v>910</v>
      </c>
      <c r="AE153" t="s">
        <v>1612</v>
      </c>
    </row>
    <row r="154" spans="24:31">
      <c r="X154" s="4"/>
      <c r="Y154" s="4"/>
      <c r="Z154"/>
      <c r="AC154" t="s">
        <v>911</v>
      </c>
      <c r="AE154" t="s">
        <v>1613</v>
      </c>
    </row>
    <row r="155" spans="24:31">
      <c r="X155" s="4"/>
      <c r="Y155" s="4"/>
      <c r="Z155"/>
      <c r="AC155" t="s">
        <v>912</v>
      </c>
      <c r="AE155" t="s">
        <v>1614</v>
      </c>
    </row>
    <row r="156" spans="24:31">
      <c r="X156" s="4"/>
      <c r="Y156" s="4"/>
      <c r="Z156"/>
      <c r="AC156" t="s">
        <v>913</v>
      </c>
      <c r="AE156" t="s">
        <v>1745</v>
      </c>
    </row>
    <row r="157" spans="24:31">
      <c r="X157" s="4"/>
      <c r="Y157" s="4"/>
      <c r="Z157"/>
      <c r="AC157" t="s">
        <v>914</v>
      </c>
      <c r="AE157" t="s">
        <v>1746</v>
      </c>
    </row>
    <row r="158" spans="24:31">
      <c r="X158" s="4"/>
      <c r="Y158" s="4"/>
      <c r="Z158"/>
      <c r="AC158" t="s">
        <v>915</v>
      </c>
      <c r="AE158" t="s">
        <v>1615</v>
      </c>
    </row>
    <row r="159" spans="24:31">
      <c r="X159" s="4"/>
      <c r="Y159" s="4"/>
      <c r="Z159"/>
      <c r="AC159" t="s">
        <v>916</v>
      </c>
      <c r="AE159" t="s">
        <v>1747</v>
      </c>
    </row>
    <row r="160" spans="24:31">
      <c r="X160" s="4"/>
      <c r="Y160" s="4"/>
      <c r="Z160"/>
      <c r="AC160" t="s">
        <v>1646</v>
      </c>
      <c r="AE160" t="s">
        <v>1748</v>
      </c>
    </row>
    <row r="161" spans="24:31">
      <c r="X161" s="4"/>
      <c r="Y161" s="4"/>
      <c r="Z161"/>
      <c r="AC161" t="s">
        <v>917</v>
      </c>
      <c r="AE161" t="s">
        <v>132</v>
      </c>
    </row>
    <row r="162" spans="24:31">
      <c r="X162" s="4"/>
      <c r="Y162" s="4"/>
      <c r="Z162"/>
      <c r="AC162" t="s">
        <v>918</v>
      </c>
      <c r="AE162" t="s">
        <v>1749</v>
      </c>
    </row>
    <row r="163" spans="24:31">
      <c r="X163" s="4"/>
      <c r="Y163" s="4"/>
      <c r="Z163"/>
      <c r="AC163" t="s">
        <v>919</v>
      </c>
      <c r="AE163" t="s">
        <v>1750</v>
      </c>
    </row>
    <row r="164" spans="24:31">
      <c r="X164" s="4"/>
      <c r="Y164" s="4"/>
      <c r="Z164"/>
      <c r="AC164" t="s">
        <v>920</v>
      </c>
      <c r="AE164" t="s">
        <v>1751</v>
      </c>
    </row>
    <row r="165" spans="24:31">
      <c r="X165" s="4"/>
      <c r="Y165" s="4"/>
      <c r="Z165"/>
      <c r="AC165" t="s">
        <v>921</v>
      </c>
      <c r="AE165" t="s">
        <v>1616</v>
      </c>
    </row>
    <row r="166" spans="24:31">
      <c r="X166" s="4"/>
      <c r="Y166" s="4"/>
      <c r="Z166"/>
      <c r="AC166" t="s">
        <v>922</v>
      </c>
      <c r="AE166" t="s">
        <v>1752</v>
      </c>
    </row>
    <row r="167" spans="24:31">
      <c r="X167" s="4"/>
      <c r="Y167" s="4"/>
      <c r="Z167"/>
      <c r="AC167" t="s">
        <v>923</v>
      </c>
      <c r="AE167" t="s">
        <v>1617</v>
      </c>
    </row>
    <row r="168" spans="24:31">
      <c r="X168" s="4"/>
      <c r="Y168" s="4"/>
      <c r="Z168"/>
      <c r="AC168" t="s">
        <v>924</v>
      </c>
      <c r="AE168" t="s">
        <v>1618</v>
      </c>
    </row>
    <row r="169" spans="24:31">
      <c r="X169" s="4"/>
      <c r="Y169" s="4"/>
      <c r="Z169"/>
      <c r="AC169" t="s">
        <v>925</v>
      </c>
      <c r="AE169" t="s">
        <v>1753</v>
      </c>
    </row>
    <row r="170" spans="24:31">
      <c r="X170" s="4"/>
      <c r="Y170" s="4"/>
      <c r="Z170"/>
      <c r="AC170" t="s">
        <v>926</v>
      </c>
      <c r="AE170" t="s">
        <v>1619</v>
      </c>
    </row>
    <row r="171" spans="24:31">
      <c r="X171" s="4"/>
      <c r="Y171" s="4"/>
      <c r="Z171"/>
      <c r="AC171" t="s">
        <v>927</v>
      </c>
      <c r="AE171" t="s">
        <v>1620</v>
      </c>
    </row>
    <row r="172" spans="24:31">
      <c r="X172" s="4"/>
      <c r="Y172" s="4"/>
      <c r="Z172"/>
      <c r="AC172" t="s">
        <v>928</v>
      </c>
      <c r="AE172" t="s">
        <v>1621</v>
      </c>
    </row>
    <row r="173" spans="24:31">
      <c r="X173" s="4"/>
      <c r="Y173" s="4"/>
      <c r="Z173"/>
      <c r="AC173" t="s">
        <v>123</v>
      </c>
      <c r="AE173" t="s">
        <v>1486</v>
      </c>
    </row>
    <row r="174" spans="24:31">
      <c r="X174" s="4"/>
      <c r="Y174" s="4"/>
      <c r="Z174"/>
      <c r="AC174" t="s">
        <v>124</v>
      </c>
      <c r="AE174" t="s">
        <v>644</v>
      </c>
    </row>
    <row r="175" spans="24:31">
      <c r="X175" s="4"/>
      <c r="Y175" s="4"/>
      <c r="Z175"/>
      <c r="AC175" t="s">
        <v>929</v>
      </c>
      <c r="AE175" t="s">
        <v>1622</v>
      </c>
    </row>
    <row r="176" spans="24:31">
      <c r="X176" s="4"/>
      <c r="Y176" s="4"/>
      <c r="Z176"/>
      <c r="AC176" t="s">
        <v>930</v>
      </c>
      <c r="AE176" t="s">
        <v>1754</v>
      </c>
    </row>
    <row r="177" spans="24:31">
      <c r="X177" s="4"/>
      <c r="Y177" s="4"/>
      <c r="Z177"/>
      <c r="AC177" t="s">
        <v>931</v>
      </c>
      <c r="AE177" t="s">
        <v>1755</v>
      </c>
    </row>
    <row r="178" spans="24:31">
      <c r="X178" s="4"/>
      <c r="Y178" s="4"/>
      <c r="Z178"/>
      <c r="AC178" t="s">
        <v>932</v>
      </c>
      <c r="AE178" t="s">
        <v>1623</v>
      </c>
    </row>
    <row r="179" spans="24:31">
      <c r="X179" s="4"/>
      <c r="Y179" s="4"/>
      <c r="Z179"/>
      <c r="AC179" t="s">
        <v>933</v>
      </c>
      <c r="AE179" t="s">
        <v>1756</v>
      </c>
    </row>
    <row r="180" spans="24:31">
      <c r="X180" s="4"/>
      <c r="Y180" s="4"/>
      <c r="Z180"/>
      <c r="AC180" t="s">
        <v>125</v>
      </c>
      <c r="AE180" t="s">
        <v>1757</v>
      </c>
    </row>
    <row r="181" spans="24:31">
      <c r="X181" s="4"/>
      <c r="Y181" s="4"/>
      <c r="Z181"/>
      <c r="AC181" t="s">
        <v>934</v>
      </c>
    </row>
    <row r="182" spans="24:31">
      <c r="X182" s="4"/>
      <c r="Y182" s="4"/>
      <c r="Z182"/>
      <c r="AC182" t="s">
        <v>935</v>
      </c>
    </row>
    <row r="183" spans="24:31">
      <c r="X183" s="4"/>
      <c r="Y183" s="4"/>
      <c r="Z183"/>
      <c r="AC183" t="s">
        <v>936</v>
      </c>
    </row>
    <row r="184" spans="24:31">
      <c r="X184" s="4"/>
      <c r="Y184" s="4"/>
      <c r="Z184"/>
      <c r="AC184" t="s">
        <v>937</v>
      </c>
    </row>
    <row r="185" spans="24:31">
      <c r="X185" s="4"/>
      <c r="Y185" s="4"/>
      <c r="Z185"/>
      <c r="AC185" t="s">
        <v>126</v>
      </c>
    </row>
    <row r="186" spans="24:31">
      <c r="X186" s="4"/>
      <c r="Y186" s="4"/>
      <c r="Z186"/>
      <c r="AC186" t="s">
        <v>938</v>
      </c>
    </row>
    <row r="187" spans="24:31">
      <c r="X187" s="4"/>
      <c r="Y187" s="4"/>
      <c r="Z187"/>
      <c r="AC187" t="s">
        <v>939</v>
      </c>
    </row>
    <row r="188" spans="24:31">
      <c r="X188" s="4"/>
      <c r="Y188" s="4"/>
      <c r="Z188"/>
      <c r="AC188" t="s">
        <v>940</v>
      </c>
    </row>
    <row r="189" spans="24:31">
      <c r="X189" s="4"/>
      <c r="Y189" s="4"/>
      <c r="Z189"/>
      <c r="AC189" t="s">
        <v>941</v>
      </c>
    </row>
    <row r="190" spans="24:31">
      <c r="X190" s="4"/>
      <c r="Y190" s="4"/>
      <c r="Z190"/>
      <c r="AC190" t="s">
        <v>942</v>
      </c>
    </row>
    <row r="191" spans="24:31">
      <c r="X191" s="4"/>
      <c r="Y191" s="4"/>
      <c r="Z191"/>
      <c r="AC191" t="s">
        <v>943</v>
      </c>
    </row>
    <row r="192" spans="24:31">
      <c r="X192" s="4"/>
      <c r="Y192" s="4"/>
      <c r="Z192"/>
      <c r="AC192" t="s">
        <v>944</v>
      </c>
    </row>
    <row r="193" spans="24:29">
      <c r="X193" s="4"/>
      <c r="Y193" s="4"/>
      <c r="Z193"/>
      <c r="AC193" t="s">
        <v>945</v>
      </c>
    </row>
    <row r="194" spans="24:29">
      <c r="X194" s="4"/>
      <c r="Y194" s="4"/>
      <c r="Z194"/>
      <c r="AC194" t="s">
        <v>946</v>
      </c>
    </row>
    <row r="195" spans="24:29">
      <c r="X195" s="4"/>
      <c r="Y195" s="4"/>
      <c r="Z195"/>
      <c r="AC195" t="s">
        <v>947</v>
      </c>
    </row>
    <row r="196" spans="24:29">
      <c r="X196" s="4"/>
      <c r="Y196" s="4"/>
      <c r="Z196"/>
      <c r="AC196" t="s">
        <v>948</v>
      </c>
    </row>
    <row r="197" spans="24:29">
      <c r="X197" s="4"/>
      <c r="Y197" s="4"/>
      <c r="Z197"/>
      <c r="AC197" t="s">
        <v>949</v>
      </c>
    </row>
    <row r="198" spans="24:29">
      <c r="X198" s="4"/>
      <c r="Y198" s="4"/>
      <c r="Z198"/>
      <c r="AC198" t="s">
        <v>950</v>
      </c>
    </row>
    <row r="199" spans="24:29">
      <c r="X199" s="4"/>
      <c r="Y199" s="4"/>
      <c r="Z199"/>
      <c r="AC199" t="s">
        <v>951</v>
      </c>
    </row>
    <row r="200" spans="24:29">
      <c r="X200" s="4"/>
      <c r="Y200" s="4"/>
      <c r="Z200"/>
      <c r="AC200" t="s">
        <v>952</v>
      </c>
    </row>
    <row r="201" spans="24:29">
      <c r="X201" s="4"/>
      <c r="Y201" s="4"/>
      <c r="Z201"/>
      <c r="AC201" t="s">
        <v>953</v>
      </c>
    </row>
    <row r="202" spans="24:29">
      <c r="X202" s="4"/>
      <c r="Y202" s="4"/>
      <c r="Z202"/>
      <c r="AC202" t="s">
        <v>954</v>
      </c>
    </row>
    <row r="203" spans="24:29">
      <c r="X203" s="4"/>
      <c r="Y203" s="4"/>
      <c r="Z203"/>
      <c r="AC203" t="s">
        <v>955</v>
      </c>
    </row>
    <row r="204" spans="24:29">
      <c r="X204" s="4"/>
      <c r="Y204" s="4"/>
      <c r="Z204"/>
      <c r="AC204" t="s">
        <v>956</v>
      </c>
    </row>
    <row r="205" spans="24:29">
      <c r="X205" s="4"/>
      <c r="Y205" s="4"/>
      <c r="Z205"/>
      <c r="AC205" t="s">
        <v>957</v>
      </c>
    </row>
    <row r="206" spans="24:29">
      <c r="X206" s="4"/>
      <c r="Y206" s="4"/>
      <c r="Z206"/>
      <c r="AC206" t="s">
        <v>958</v>
      </c>
    </row>
    <row r="207" spans="24:29">
      <c r="X207" s="4"/>
      <c r="Y207" s="4"/>
      <c r="Z207"/>
      <c r="AC207" t="s">
        <v>959</v>
      </c>
    </row>
    <row r="208" spans="24:29">
      <c r="X208" s="4"/>
      <c r="Y208" s="4"/>
      <c r="Z208"/>
      <c r="AC208" t="s">
        <v>960</v>
      </c>
    </row>
    <row r="209" spans="24:29">
      <c r="X209" s="4"/>
      <c r="Y209" s="4"/>
      <c r="Z209"/>
      <c r="AC209" t="s">
        <v>961</v>
      </c>
    </row>
    <row r="210" spans="24:29">
      <c r="X210" s="4"/>
      <c r="Y210" s="4"/>
      <c r="Z210"/>
      <c r="AC210" t="s">
        <v>962</v>
      </c>
    </row>
    <row r="211" spans="24:29">
      <c r="X211" s="4"/>
      <c r="Y211" s="4"/>
      <c r="Z211"/>
      <c r="AC211" t="s">
        <v>963</v>
      </c>
    </row>
    <row r="212" spans="24:29">
      <c r="X212" s="4"/>
      <c r="Y212" s="4"/>
      <c r="Z212"/>
      <c r="AC212" t="s">
        <v>964</v>
      </c>
    </row>
    <row r="213" spans="24:29">
      <c r="X213" s="4"/>
      <c r="Y213" s="4"/>
      <c r="Z213"/>
      <c r="AC213" t="s">
        <v>965</v>
      </c>
    </row>
    <row r="214" spans="24:29">
      <c r="X214" s="4"/>
      <c r="Y214" s="4"/>
      <c r="Z214"/>
      <c r="AC214" t="s">
        <v>966</v>
      </c>
    </row>
    <row r="215" spans="24:29">
      <c r="X215" s="4"/>
      <c r="Y215" s="4"/>
      <c r="Z215"/>
      <c r="AC215" t="s">
        <v>967</v>
      </c>
    </row>
    <row r="216" spans="24:29">
      <c r="X216" s="4"/>
      <c r="Y216" s="4"/>
      <c r="Z216"/>
      <c r="AC216" t="s">
        <v>968</v>
      </c>
    </row>
    <row r="217" spans="24:29">
      <c r="X217" s="4"/>
      <c r="Y217" s="4"/>
      <c r="Z217"/>
      <c r="AC217" t="s">
        <v>969</v>
      </c>
    </row>
    <row r="218" spans="24:29">
      <c r="X218" s="4"/>
      <c r="Y218" s="4"/>
      <c r="Z218"/>
      <c r="AC218" t="s">
        <v>970</v>
      </c>
    </row>
    <row r="219" spans="24:29">
      <c r="X219" s="4"/>
      <c r="Y219" s="4"/>
      <c r="Z219"/>
      <c r="AC219" t="s">
        <v>971</v>
      </c>
    </row>
    <row r="220" spans="24:29">
      <c r="X220" s="4"/>
      <c r="Y220" s="4"/>
      <c r="Z220"/>
      <c r="AC220" t="s">
        <v>972</v>
      </c>
    </row>
    <row r="221" spans="24:29">
      <c r="X221" s="4"/>
      <c r="Y221" s="4"/>
      <c r="Z221"/>
      <c r="AC221" t="s">
        <v>973</v>
      </c>
    </row>
    <row r="222" spans="24:29">
      <c r="X222" s="4"/>
      <c r="Y222" s="4"/>
      <c r="Z222"/>
      <c r="AC222" t="s">
        <v>974</v>
      </c>
    </row>
    <row r="223" spans="24:29">
      <c r="X223" s="4"/>
      <c r="Y223" s="4"/>
      <c r="Z223"/>
      <c r="AC223" t="s">
        <v>975</v>
      </c>
    </row>
    <row r="224" spans="24:29">
      <c r="X224" s="4"/>
      <c r="Y224" s="4"/>
      <c r="Z224"/>
      <c r="AC224" t="s">
        <v>976</v>
      </c>
    </row>
    <row r="225" spans="24:29">
      <c r="X225" s="4"/>
      <c r="Y225" s="4"/>
      <c r="Z225"/>
      <c r="AC225" t="s">
        <v>977</v>
      </c>
    </row>
    <row r="226" spans="24:29">
      <c r="X226" s="4"/>
      <c r="Y226" s="4"/>
      <c r="Z226"/>
      <c r="AC226" t="s">
        <v>978</v>
      </c>
    </row>
    <row r="227" spans="24:29">
      <c r="X227" s="4"/>
      <c r="Y227" s="4"/>
      <c r="Z227"/>
      <c r="AC227" t="s">
        <v>979</v>
      </c>
    </row>
    <row r="228" spans="24:29">
      <c r="X228" s="4"/>
      <c r="Y228" s="4"/>
      <c r="Z228"/>
      <c r="AC228" t="s">
        <v>980</v>
      </c>
    </row>
    <row r="229" spans="24:29">
      <c r="X229" s="4"/>
      <c r="Y229" s="4"/>
      <c r="Z229"/>
      <c r="AC229" t="s">
        <v>981</v>
      </c>
    </row>
    <row r="230" spans="24:29">
      <c r="X230" s="4"/>
      <c r="Y230" s="4"/>
      <c r="Z230"/>
      <c r="AC230" t="s">
        <v>982</v>
      </c>
    </row>
    <row r="231" spans="24:29">
      <c r="X231" s="4"/>
      <c r="Y231" s="4"/>
      <c r="Z231"/>
      <c r="AC231" t="s">
        <v>983</v>
      </c>
    </row>
    <row r="232" spans="24:29">
      <c r="X232" s="4"/>
      <c r="Y232" s="4"/>
      <c r="Z232"/>
      <c r="AC232" t="s">
        <v>984</v>
      </c>
    </row>
    <row r="233" spans="24:29">
      <c r="X233" s="4"/>
      <c r="Y233" s="4"/>
      <c r="Z233"/>
      <c r="AC233" t="s">
        <v>985</v>
      </c>
    </row>
    <row r="234" spans="24:29">
      <c r="X234" s="4"/>
      <c r="Y234" s="4"/>
      <c r="Z234"/>
      <c r="AC234" t="s">
        <v>986</v>
      </c>
    </row>
    <row r="235" spans="24:29">
      <c r="X235" s="4"/>
      <c r="Y235" s="4"/>
      <c r="Z235"/>
      <c r="AC235" t="s">
        <v>987</v>
      </c>
    </row>
    <row r="236" spans="24:29">
      <c r="X236" s="4"/>
      <c r="Y236" s="4"/>
      <c r="Z236"/>
      <c r="AC236" t="s">
        <v>988</v>
      </c>
    </row>
    <row r="237" spans="24:29">
      <c r="X237" s="4"/>
      <c r="Y237" s="4"/>
      <c r="Z237"/>
      <c r="AC237" t="s">
        <v>989</v>
      </c>
    </row>
    <row r="238" spans="24:29">
      <c r="X238" s="4"/>
      <c r="Y238" s="4"/>
      <c r="Z238"/>
      <c r="AC238" t="s">
        <v>1647</v>
      </c>
    </row>
    <row r="239" spans="24:29">
      <c r="X239" s="4"/>
      <c r="Y239" s="4"/>
      <c r="Z239"/>
      <c r="AC239" t="s">
        <v>990</v>
      </c>
    </row>
    <row r="240" spans="24:29">
      <c r="X240" s="4"/>
      <c r="Y240" s="4"/>
      <c r="Z240"/>
      <c r="AC240" t="s">
        <v>991</v>
      </c>
    </row>
    <row r="241" spans="24:29">
      <c r="X241" s="4"/>
      <c r="Y241" s="4"/>
      <c r="Z241"/>
      <c r="AC241" t="s">
        <v>992</v>
      </c>
    </row>
    <row r="242" spans="24:29">
      <c r="X242" s="4"/>
      <c r="Y242" s="4"/>
      <c r="Z242"/>
      <c r="AC242" t="s">
        <v>993</v>
      </c>
    </row>
    <row r="243" spans="24:29">
      <c r="X243" s="4"/>
      <c r="Y243" s="4"/>
      <c r="Z243"/>
      <c r="AC243" t="s">
        <v>994</v>
      </c>
    </row>
    <row r="244" spans="24:29">
      <c r="X244" s="4"/>
      <c r="Y244" s="4"/>
      <c r="Z244"/>
      <c r="AC244" t="s">
        <v>995</v>
      </c>
    </row>
    <row r="245" spans="24:29">
      <c r="X245" s="4"/>
      <c r="Y245" s="4"/>
      <c r="Z245"/>
      <c r="AC245" t="s">
        <v>996</v>
      </c>
    </row>
    <row r="246" spans="24:29">
      <c r="X246" s="4"/>
      <c r="Y246" s="4"/>
      <c r="Z246"/>
      <c r="AC246" t="s">
        <v>997</v>
      </c>
    </row>
    <row r="247" spans="24:29">
      <c r="X247" s="4"/>
      <c r="Y247" s="4"/>
      <c r="Z247"/>
      <c r="AC247" t="s">
        <v>998</v>
      </c>
    </row>
    <row r="248" spans="24:29">
      <c r="X248" s="4"/>
      <c r="Y248" s="4"/>
      <c r="Z248"/>
      <c r="AC248" t="s">
        <v>999</v>
      </c>
    </row>
    <row r="249" spans="24:29">
      <c r="X249" s="4"/>
      <c r="Y249" s="4"/>
      <c r="Z249"/>
      <c r="AC249" t="s">
        <v>1000</v>
      </c>
    </row>
    <row r="250" spans="24:29">
      <c r="X250" s="4"/>
      <c r="Y250" s="4"/>
      <c r="Z250"/>
      <c r="AC250" t="s">
        <v>1001</v>
      </c>
    </row>
    <row r="251" spans="24:29">
      <c r="X251" s="4"/>
      <c r="Y251" s="4"/>
      <c r="Z251"/>
      <c r="AC251" t="s">
        <v>1002</v>
      </c>
    </row>
    <row r="252" spans="24:29">
      <c r="X252" s="4"/>
      <c r="Y252" s="4"/>
      <c r="Z252"/>
      <c r="AC252" t="s">
        <v>1003</v>
      </c>
    </row>
    <row r="253" spans="24:29">
      <c r="X253" s="4"/>
      <c r="Y253" s="4"/>
      <c r="Z253"/>
      <c r="AC253" t="s">
        <v>1004</v>
      </c>
    </row>
    <row r="254" spans="24:29">
      <c r="X254" s="4"/>
      <c r="Y254" s="4"/>
      <c r="Z254"/>
      <c r="AC254" t="s">
        <v>1005</v>
      </c>
    </row>
    <row r="255" spans="24:29">
      <c r="X255" s="4"/>
      <c r="Y255" s="4"/>
      <c r="Z255"/>
      <c r="AC255" t="s">
        <v>1006</v>
      </c>
    </row>
    <row r="256" spans="24:29">
      <c r="X256" s="4"/>
      <c r="Y256" s="4"/>
      <c r="Z256"/>
      <c r="AC256" t="s">
        <v>1007</v>
      </c>
    </row>
    <row r="257" spans="24:29">
      <c r="X257" s="4"/>
      <c r="Y257" s="4"/>
      <c r="Z257"/>
      <c r="AC257" t="s">
        <v>1008</v>
      </c>
    </row>
    <row r="258" spans="24:29">
      <c r="X258" s="4"/>
      <c r="Y258" s="4"/>
      <c r="Z258"/>
      <c r="AC258" t="s">
        <v>1009</v>
      </c>
    </row>
    <row r="259" spans="24:29">
      <c r="X259" s="4"/>
      <c r="Y259" s="4"/>
      <c r="Z259"/>
      <c r="AC259" t="s">
        <v>1010</v>
      </c>
    </row>
    <row r="260" spans="24:29">
      <c r="X260" s="4"/>
      <c r="Y260" s="4"/>
      <c r="Z260"/>
      <c r="AC260" t="s">
        <v>1011</v>
      </c>
    </row>
    <row r="261" spans="24:29">
      <c r="X261" s="4"/>
      <c r="Y261" s="4"/>
      <c r="Z261"/>
      <c r="AC261" t="s">
        <v>1012</v>
      </c>
    </row>
    <row r="262" spans="24:29">
      <c r="X262" s="4"/>
      <c r="Y262" s="4"/>
      <c r="Z262"/>
      <c r="AC262" t="s">
        <v>1013</v>
      </c>
    </row>
    <row r="263" spans="24:29">
      <c r="X263" s="4"/>
      <c r="Y263" s="4"/>
      <c r="Z263"/>
      <c r="AC263" t="s">
        <v>1014</v>
      </c>
    </row>
    <row r="264" spans="24:29">
      <c r="X264" s="4"/>
      <c r="Y264" s="4"/>
      <c r="Z264"/>
      <c r="AC264" t="s">
        <v>1015</v>
      </c>
    </row>
    <row r="265" spans="24:29">
      <c r="X265" s="4"/>
      <c r="Y265" s="4"/>
      <c r="Z265"/>
      <c r="AC265" t="s">
        <v>1016</v>
      </c>
    </row>
    <row r="266" spans="24:29">
      <c r="X266" s="4"/>
      <c r="Y266" s="4"/>
      <c r="Z266"/>
      <c r="AC266" t="s">
        <v>1017</v>
      </c>
    </row>
    <row r="267" spans="24:29">
      <c r="X267" s="4"/>
      <c r="Y267" s="4"/>
      <c r="Z267"/>
      <c r="AC267" t="s">
        <v>1018</v>
      </c>
    </row>
    <row r="268" spans="24:29">
      <c r="X268" s="4"/>
      <c r="Y268" s="4"/>
      <c r="Z268"/>
      <c r="AC268" t="s">
        <v>1019</v>
      </c>
    </row>
    <row r="269" spans="24:29">
      <c r="X269" s="4"/>
      <c r="Y269" s="4"/>
      <c r="Z269"/>
      <c r="AC269" t="s">
        <v>1020</v>
      </c>
    </row>
    <row r="270" spans="24:29">
      <c r="X270" s="4"/>
      <c r="Y270" s="4"/>
      <c r="Z270"/>
      <c r="AC270" t="s">
        <v>1021</v>
      </c>
    </row>
    <row r="271" spans="24:29">
      <c r="X271" s="4"/>
      <c r="Y271" s="4"/>
      <c r="Z271"/>
      <c r="AC271" t="s">
        <v>1022</v>
      </c>
    </row>
    <row r="272" spans="24:29">
      <c r="X272" s="4"/>
      <c r="Y272" s="4"/>
      <c r="Z272"/>
      <c r="AC272" t="s">
        <v>1648</v>
      </c>
    </row>
    <row r="273" spans="24:29">
      <c r="X273" s="4"/>
      <c r="Y273" s="4"/>
      <c r="Z273"/>
    </row>
    <row r="274" spans="24:29">
      <c r="X274" s="4"/>
      <c r="Y274" s="4"/>
      <c r="Z274"/>
      <c r="AC274" t="s">
        <v>1023</v>
      </c>
    </row>
    <row r="275" spans="24:29">
      <c r="X275" s="4"/>
      <c r="Y275" s="4"/>
      <c r="Z275"/>
      <c r="AC275" t="s">
        <v>1024</v>
      </c>
    </row>
    <row r="276" spans="24:29">
      <c r="X276" s="4"/>
      <c r="Y276" s="4"/>
      <c r="Z276"/>
      <c r="AC276" t="s">
        <v>1025</v>
      </c>
    </row>
    <row r="277" spans="24:29">
      <c r="X277" s="4"/>
      <c r="Y277" s="4"/>
      <c r="Z277"/>
      <c r="AC277" t="s">
        <v>127</v>
      </c>
    </row>
    <row r="278" spans="24:29">
      <c r="X278" s="4"/>
      <c r="Y278" s="4"/>
      <c r="Z278"/>
      <c r="AC278" t="s">
        <v>1026</v>
      </c>
    </row>
    <row r="279" spans="24:29">
      <c r="X279" s="4"/>
      <c r="Y279" s="4"/>
      <c r="Z279"/>
      <c r="AC279" t="s">
        <v>1027</v>
      </c>
    </row>
    <row r="280" spans="24:29">
      <c r="X280" s="4"/>
      <c r="Y280" s="4"/>
      <c r="Z280"/>
      <c r="AC280" t="s">
        <v>1028</v>
      </c>
    </row>
    <row r="281" spans="24:29">
      <c r="X281" s="4"/>
      <c r="Y281" s="4"/>
      <c r="Z281"/>
      <c r="AC281" t="s">
        <v>1029</v>
      </c>
    </row>
    <row r="282" spans="24:29">
      <c r="X282" s="4"/>
      <c r="Y282" s="4"/>
      <c r="Z282"/>
      <c r="AC282" t="s">
        <v>1030</v>
      </c>
    </row>
    <row r="283" spans="24:29">
      <c r="X283" s="4"/>
      <c r="Y283" s="4"/>
      <c r="Z283"/>
      <c r="AC283" t="s">
        <v>1031</v>
      </c>
    </row>
    <row r="284" spans="24:29">
      <c r="X284" s="4"/>
      <c r="Y284" s="4"/>
      <c r="Z284"/>
      <c r="AC284" t="s">
        <v>1032</v>
      </c>
    </row>
    <row r="285" spans="24:29">
      <c r="X285" s="4"/>
      <c r="Y285" s="4"/>
      <c r="Z285"/>
      <c r="AC285" t="s">
        <v>1033</v>
      </c>
    </row>
    <row r="286" spans="24:29">
      <c r="X286" s="4"/>
      <c r="Y286" s="4"/>
      <c r="Z286"/>
      <c r="AC286" t="s">
        <v>1034</v>
      </c>
    </row>
    <row r="287" spans="24:29">
      <c r="X287" s="4"/>
      <c r="Y287" s="4"/>
      <c r="Z287"/>
      <c r="AC287" t="s">
        <v>1035</v>
      </c>
    </row>
    <row r="288" spans="24:29">
      <c r="X288" s="4"/>
      <c r="Y288" s="4"/>
      <c r="Z288"/>
      <c r="AC288" t="s">
        <v>1036</v>
      </c>
    </row>
    <row r="289" spans="24:29">
      <c r="X289" s="4"/>
      <c r="Y289" s="4"/>
      <c r="Z289"/>
      <c r="AC289" t="s">
        <v>1037</v>
      </c>
    </row>
    <row r="290" spans="24:29">
      <c r="X290" s="4"/>
      <c r="Y290" s="4"/>
      <c r="Z290"/>
      <c r="AC290" t="s">
        <v>1038</v>
      </c>
    </row>
    <row r="291" spans="24:29">
      <c r="X291" s="4"/>
      <c r="Y291" s="4"/>
      <c r="Z291"/>
      <c r="AC291" t="s">
        <v>1039</v>
      </c>
    </row>
    <row r="292" spans="24:29">
      <c r="X292" s="4"/>
      <c r="Y292" s="4"/>
      <c r="Z292"/>
      <c r="AC292" t="s">
        <v>1040</v>
      </c>
    </row>
    <row r="293" spans="24:29">
      <c r="X293" s="4"/>
      <c r="Y293" s="4"/>
      <c r="Z293"/>
      <c r="AC293" t="s">
        <v>1041</v>
      </c>
    </row>
    <row r="294" spans="24:29">
      <c r="X294" s="4"/>
      <c r="Y294" s="4"/>
      <c r="Z294"/>
      <c r="AC294" t="s">
        <v>1042</v>
      </c>
    </row>
    <row r="295" spans="24:29">
      <c r="X295" s="4"/>
      <c r="Y295" s="4"/>
      <c r="Z295"/>
      <c r="AC295" t="s">
        <v>1043</v>
      </c>
    </row>
    <row r="296" spans="24:29">
      <c r="X296" s="4"/>
      <c r="Y296" s="4"/>
      <c r="Z296"/>
      <c r="AC296" t="s">
        <v>1044</v>
      </c>
    </row>
    <row r="297" spans="24:29">
      <c r="X297" s="4"/>
      <c r="Y297" s="4"/>
      <c r="Z297"/>
      <c r="AC297" t="s">
        <v>1045</v>
      </c>
    </row>
    <row r="298" spans="24:29">
      <c r="X298" s="4"/>
      <c r="Y298" s="4"/>
      <c r="Z298"/>
      <c r="AC298" t="s">
        <v>1046</v>
      </c>
    </row>
    <row r="299" spans="24:29">
      <c r="X299" s="4"/>
      <c r="Y299" s="4"/>
      <c r="Z299"/>
      <c r="AC299" t="s">
        <v>1047</v>
      </c>
    </row>
    <row r="300" spans="24:29">
      <c r="X300" s="4"/>
      <c r="Y300" s="4"/>
      <c r="Z300"/>
      <c r="AC300" t="s">
        <v>1048</v>
      </c>
    </row>
    <row r="301" spans="24:29">
      <c r="X301" s="4"/>
      <c r="Y301" s="4"/>
      <c r="Z301"/>
      <c r="AC301" t="s">
        <v>1049</v>
      </c>
    </row>
    <row r="302" spans="24:29">
      <c r="X302" s="4"/>
      <c r="Y302" s="4"/>
      <c r="Z302"/>
      <c r="AC302" t="s">
        <v>1050</v>
      </c>
    </row>
    <row r="303" spans="24:29">
      <c r="X303" s="4"/>
      <c r="Y303" s="4"/>
      <c r="Z303"/>
      <c r="AC303" t="s">
        <v>1051</v>
      </c>
    </row>
    <row r="304" spans="24:29">
      <c r="X304" s="4"/>
      <c r="Y304" s="4"/>
      <c r="Z304"/>
      <c r="AC304" t="s">
        <v>1052</v>
      </c>
    </row>
    <row r="305" spans="24:29">
      <c r="X305" s="4"/>
      <c r="Y305" s="4"/>
      <c r="Z305"/>
      <c r="AC305" t="s">
        <v>1053</v>
      </c>
    </row>
    <row r="306" spans="24:29">
      <c r="X306" s="4"/>
      <c r="Y306" s="4"/>
      <c r="Z306"/>
      <c r="AC306" t="s">
        <v>1054</v>
      </c>
    </row>
    <row r="307" spans="24:29">
      <c r="X307" s="4"/>
      <c r="Y307" s="4"/>
      <c r="Z307"/>
      <c r="AC307" t="s">
        <v>1055</v>
      </c>
    </row>
    <row r="308" spans="24:29">
      <c r="X308" s="4"/>
      <c r="Y308" s="4"/>
      <c r="Z308"/>
      <c r="AC308" t="s">
        <v>1056</v>
      </c>
    </row>
    <row r="309" spans="24:29">
      <c r="X309" s="4"/>
      <c r="Y309" s="4"/>
      <c r="Z309"/>
      <c r="AC309" t="s">
        <v>1057</v>
      </c>
    </row>
    <row r="310" spans="24:29">
      <c r="X310" s="4"/>
      <c r="Y310" s="4"/>
      <c r="Z310"/>
      <c r="AC310" t="s">
        <v>1058</v>
      </c>
    </row>
    <row r="311" spans="24:29">
      <c r="X311" s="4"/>
      <c r="Y311" s="4"/>
      <c r="Z311"/>
      <c r="AC311" t="s">
        <v>1059</v>
      </c>
    </row>
    <row r="312" spans="24:29">
      <c r="X312" s="4"/>
      <c r="Y312" s="4"/>
      <c r="Z312"/>
      <c r="AC312" t="s">
        <v>1060</v>
      </c>
    </row>
    <row r="313" spans="24:29">
      <c r="X313" s="4"/>
      <c r="Y313" s="4"/>
      <c r="Z313"/>
      <c r="AC313" t="s">
        <v>1061</v>
      </c>
    </row>
    <row r="314" spans="24:29">
      <c r="X314" s="4"/>
      <c r="Y314" s="4"/>
      <c r="Z314"/>
      <c r="AC314" t="s">
        <v>1062</v>
      </c>
    </row>
    <row r="315" spans="24:29">
      <c r="X315" s="4"/>
      <c r="Y315" s="4"/>
      <c r="Z315"/>
      <c r="AC315" t="s">
        <v>1063</v>
      </c>
    </row>
    <row r="316" spans="24:29">
      <c r="X316" s="4"/>
      <c r="Y316" s="4"/>
      <c r="Z316"/>
      <c r="AC316" t="s">
        <v>1064</v>
      </c>
    </row>
    <row r="317" spans="24:29">
      <c r="X317" s="4"/>
      <c r="Y317" s="4"/>
      <c r="Z317"/>
      <c r="AC317" t="s">
        <v>1065</v>
      </c>
    </row>
    <row r="318" spans="24:29">
      <c r="X318" s="4"/>
      <c r="Y318" s="4"/>
      <c r="Z318"/>
      <c r="AC318" t="s">
        <v>1066</v>
      </c>
    </row>
    <row r="319" spans="24:29">
      <c r="X319" s="4"/>
      <c r="Y319" s="4"/>
      <c r="Z319"/>
      <c r="AC319" t="s">
        <v>1067</v>
      </c>
    </row>
    <row r="320" spans="24:29">
      <c r="X320" s="4"/>
      <c r="Y320" s="4"/>
      <c r="Z320"/>
      <c r="AC320" t="s">
        <v>1068</v>
      </c>
    </row>
    <row r="321" spans="24:29">
      <c r="X321" s="4"/>
      <c r="Y321" s="4"/>
      <c r="Z321"/>
      <c r="AC321" t="s">
        <v>1069</v>
      </c>
    </row>
    <row r="322" spans="24:29">
      <c r="X322" s="4"/>
      <c r="Y322" s="4"/>
      <c r="Z322"/>
      <c r="AC322" t="s">
        <v>1070</v>
      </c>
    </row>
    <row r="323" spans="24:29">
      <c r="X323" s="4"/>
      <c r="Y323" s="4"/>
      <c r="Z323"/>
      <c r="AC323" t="s">
        <v>1071</v>
      </c>
    </row>
    <row r="324" spans="24:29">
      <c r="X324" s="4"/>
      <c r="Y324" s="4"/>
      <c r="Z324"/>
      <c r="AC324" t="s">
        <v>1072</v>
      </c>
    </row>
    <row r="325" spans="24:29">
      <c r="X325" s="4"/>
      <c r="Y325" s="4"/>
      <c r="Z325"/>
      <c r="AC325" t="s">
        <v>1073</v>
      </c>
    </row>
    <row r="326" spans="24:29">
      <c r="X326" s="4"/>
      <c r="Y326" s="4"/>
      <c r="Z326"/>
      <c r="AC326" t="s">
        <v>1074</v>
      </c>
    </row>
    <row r="327" spans="24:29">
      <c r="X327" s="4"/>
      <c r="Y327" s="4"/>
      <c r="Z327"/>
      <c r="AC327" t="s">
        <v>1075</v>
      </c>
    </row>
    <row r="328" spans="24:29">
      <c r="X328" s="4"/>
      <c r="Y328" s="4"/>
      <c r="Z328"/>
      <c r="AC328" t="s">
        <v>1076</v>
      </c>
    </row>
    <row r="329" spans="24:29">
      <c r="X329" s="4"/>
      <c r="Y329" s="4"/>
      <c r="Z329"/>
      <c r="AC329" t="s">
        <v>1077</v>
      </c>
    </row>
    <row r="330" spans="24:29">
      <c r="X330" s="4"/>
      <c r="Y330" s="4"/>
      <c r="Z330"/>
      <c r="AC330" t="s">
        <v>1078</v>
      </c>
    </row>
    <row r="331" spans="24:29">
      <c r="X331" s="4"/>
      <c r="Y331" s="4"/>
      <c r="Z331"/>
      <c r="AC331" t="s">
        <v>1079</v>
      </c>
    </row>
    <row r="332" spans="24:29">
      <c r="X332" s="4"/>
      <c r="Y332" s="4"/>
      <c r="Z332"/>
      <c r="AC332" t="s">
        <v>1080</v>
      </c>
    </row>
    <row r="333" spans="24:29">
      <c r="X333" s="4"/>
      <c r="Y333" s="4"/>
      <c r="Z333"/>
      <c r="AC333" t="s">
        <v>1081</v>
      </c>
    </row>
    <row r="334" spans="24:29">
      <c r="X334" s="4"/>
      <c r="Y334" s="4"/>
      <c r="Z334"/>
      <c r="AC334" t="s">
        <v>1082</v>
      </c>
    </row>
    <row r="335" spans="24:29">
      <c r="X335" s="4"/>
      <c r="Y335" s="4"/>
      <c r="Z335"/>
      <c r="AC335" t="s">
        <v>1083</v>
      </c>
    </row>
    <row r="336" spans="24:29">
      <c r="X336" s="4"/>
      <c r="Y336" s="4"/>
      <c r="Z336"/>
      <c r="AC336" t="s">
        <v>1084</v>
      </c>
    </row>
    <row r="337" spans="24:29">
      <c r="X337" s="4"/>
      <c r="Y337" s="4"/>
      <c r="Z337"/>
      <c r="AC337" t="s">
        <v>1085</v>
      </c>
    </row>
    <row r="338" spans="24:29">
      <c r="X338" s="4"/>
      <c r="Y338" s="4"/>
      <c r="Z338"/>
      <c r="AC338" t="s">
        <v>1086</v>
      </c>
    </row>
    <row r="339" spans="24:29">
      <c r="X339" s="4"/>
      <c r="Y339" s="4"/>
      <c r="Z339"/>
      <c r="AC339" t="s">
        <v>1087</v>
      </c>
    </row>
    <row r="340" spans="24:29">
      <c r="X340" s="4"/>
      <c r="Y340" s="4"/>
      <c r="Z340"/>
      <c r="AC340" t="s">
        <v>1088</v>
      </c>
    </row>
    <row r="341" spans="24:29">
      <c r="X341" s="4"/>
      <c r="Y341" s="4"/>
      <c r="Z341"/>
      <c r="AC341" t="s">
        <v>1089</v>
      </c>
    </row>
    <row r="342" spans="24:29">
      <c r="X342" s="4"/>
      <c r="Y342" s="4"/>
      <c r="Z342"/>
      <c r="AC342" t="s">
        <v>1090</v>
      </c>
    </row>
    <row r="343" spans="24:29">
      <c r="X343" s="4"/>
      <c r="Y343" s="4"/>
      <c r="Z343"/>
      <c r="AC343" t="s">
        <v>1091</v>
      </c>
    </row>
    <row r="344" spans="24:29">
      <c r="X344" s="4"/>
      <c r="Y344" s="4"/>
      <c r="Z344"/>
      <c r="AC344" t="s">
        <v>1092</v>
      </c>
    </row>
    <row r="345" spans="24:29">
      <c r="X345" s="4"/>
      <c r="Y345" s="4"/>
      <c r="Z345"/>
      <c r="AC345" t="s">
        <v>1093</v>
      </c>
    </row>
    <row r="346" spans="24:29">
      <c r="X346" s="4"/>
      <c r="Y346" s="4"/>
      <c r="Z346"/>
      <c r="AC346" t="s">
        <v>1094</v>
      </c>
    </row>
    <row r="347" spans="24:29">
      <c r="X347" s="4"/>
      <c r="Y347" s="4"/>
      <c r="Z347"/>
      <c r="AC347" t="s">
        <v>1095</v>
      </c>
    </row>
    <row r="348" spans="24:29">
      <c r="X348" s="4"/>
      <c r="Y348" s="4"/>
      <c r="Z348"/>
      <c r="AC348" t="s">
        <v>1096</v>
      </c>
    </row>
    <row r="349" spans="24:29">
      <c r="X349" s="4"/>
      <c r="Y349" s="4"/>
      <c r="Z349"/>
      <c r="AC349" t="s">
        <v>1097</v>
      </c>
    </row>
    <row r="350" spans="24:29">
      <c r="X350" s="4"/>
      <c r="Y350" s="4"/>
      <c r="Z350"/>
      <c r="AC350" t="s">
        <v>1098</v>
      </c>
    </row>
    <row r="351" spans="24:29">
      <c r="X351" s="4"/>
      <c r="Y351" s="4"/>
      <c r="Z351"/>
      <c r="AC351" t="s">
        <v>1099</v>
      </c>
    </row>
    <row r="352" spans="24:29">
      <c r="X352" s="4"/>
      <c r="Y352" s="4"/>
      <c r="Z352"/>
      <c r="AC352" t="s">
        <v>1100</v>
      </c>
    </row>
    <row r="353" spans="24:29">
      <c r="X353" s="4"/>
      <c r="Y353" s="4"/>
      <c r="Z353"/>
      <c r="AC353" t="s">
        <v>1101</v>
      </c>
    </row>
    <row r="354" spans="24:29">
      <c r="X354" s="4"/>
      <c r="Y354" s="4"/>
      <c r="Z354"/>
      <c r="AC354" t="s">
        <v>1102</v>
      </c>
    </row>
    <row r="355" spans="24:29">
      <c r="X355" s="4"/>
      <c r="Y355" s="4"/>
      <c r="Z355"/>
      <c r="AC355" t="s">
        <v>1103</v>
      </c>
    </row>
    <row r="356" spans="24:29">
      <c r="X356" s="4"/>
      <c r="Y356" s="4"/>
      <c r="Z356"/>
      <c r="AC356" t="s">
        <v>1104</v>
      </c>
    </row>
    <row r="357" spans="24:29">
      <c r="X357" s="4"/>
      <c r="Y357" s="4"/>
      <c r="Z357"/>
      <c r="AC357" t="s">
        <v>1105</v>
      </c>
    </row>
    <row r="358" spans="24:29">
      <c r="X358" s="4"/>
      <c r="Y358" s="4"/>
      <c r="Z358"/>
      <c r="AC358" t="s">
        <v>1106</v>
      </c>
    </row>
    <row r="359" spans="24:29">
      <c r="X359" s="4"/>
      <c r="Y359" s="4"/>
      <c r="Z359"/>
      <c r="AC359" t="s">
        <v>1107</v>
      </c>
    </row>
    <row r="360" spans="24:29">
      <c r="X360" s="4"/>
      <c r="Y360" s="4"/>
      <c r="Z360"/>
      <c r="AC360" t="s">
        <v>1108</v>
      </c>
    </row>
    <row r="361" spans="24:29">
      <c r="X361" s="4"/>
      <c r="Y361" s="4"/>
      <c r="Z361"/>
      <c r="AC361" t="s">
        <v>1109</v>
      </c>
    </row>
    <row r="362" spans="24:29">
      <c r="X362" s="4"/>
      <c r="Y362" s="4"/>
      <c r="Z362"/>
      <c r="AC362" t="s">
        <v>1110</v>
      </c>
    </row>
    <row r="363" spans="24:29">
      <c r="X363" s="4"/>
      <c r="Y363" s="4"/>
      <c r="Z363"/>
      <c r="AC363" t="s">
        <v>1111</v>
      </c>
    </row>
    <row r="364" spans="24:29">
      <c r="X364" s="4"/>
      <c r="Y364" s="4"/>
      <c r="Z364"/>
      <c r="AC364" t="s">
        <v>1112</v>
      </c>
    </row>
    <row r="365" spans="24:29">
      <c r="X365" s="4"/>
      <c r="Y365" s="4"/>
      <c r="Z365"/>
      <c r="AC365" t="s">
        <v>1113</v>
      </c>
    </row>
    <row r="366" spans="24:29">
      <c r="X366" s="4"/>
      <c r="Y366" s="4"/>
      <c r="Z366"/>
      <c r="AC366" t="s">
        <v>1114</v>
      </c>
    </row>
    <row r="367" spans="24:29">
      <c r="X367" s="4"/>
      <c r="Y367" s="4"/>
      <c r="Z367"/>
      <c r="AC367" t="s">
        <v>1115</v>
      </c>
    </row>
    <row r="368" spans="24:29">
      <c r="X368" s="4"/>
      <c r="Y368" s="4"/>
      <c r="Z368"/>
      <c r="AC368" t="s">
        <v>1116</v>
      </c>
    </row>
    <row r="369" spans="24:29">
      <c r="X369" s="4"/>
      <c r="Y369" s="4"/>
      <c r="Z369"/>
      <c r="AC369" t="s">
        <v>1117</v>
      </c>
    </row>
    <row r="370" spans="24:29">
      <c r="X370" s="4"/>
      <c r="Y370" s="4"/>
      <c r="Z370"/>
      <c r="AC370" t="s">
        <v>1118</v>
      </c>
    </row>
    <row r="371" spans="24:29">
      <c r="X371" s="4"/>
      <c r="Y371" s="4"/>
      <c r="Z371"/>
      <c r="AC371" t="s">
        <v>1119</v>
      </c>
    </row>
    <row r="372" spans="24:29">
      <c r="X372" s="4"/>
      <c r="Y372" s="4"/>
      <c r="Z372"/>
      <c r="AC372" t="s">
        <v>1120</v>
      </c>
    </row>
    <row r="373" spans="24:29">
      <c r="X373" s="4"/>
      <c r="Y373" s="4"/>
      <c r="Z373"/>
      <c r="AC373" t="s">
        <v>1121</v>
      </c>
    </row>
    <row r="374" spans="24:29">
      <c r="X374" s="4"/>
      <c r="Y374" s="4"/>
      <c r="Z374"/>
      <c r="AC374" t="s">
        <v>1122</v>
      </c>
    </row>
    <row r="375" spans="24:29">
      <c r="X375" s="4"/>
      <c r="Y375" s="4"/>
      <c r="Z375"/>
      <c r="AC375" t="s">
        <v>1123</v>
      </c>
    </row>
    <row r="376" spans="24:29">
      <c r="X376" s="4"/>
      <c r="Y376" s="4"/>
      <c r="Z376"/>
      <c r="AC376" t="s">
        <v>1124</v>
      </c>
    </row>
    <row r="377" spans="24:29">
      <c r="X377" s="4"/>
      <c r="Y377" s="4"/>
      <c r="Z377"/>
      <c r="AC377" t="s">
        <v>1125</v>
      </c>
    </row>
    <row r="378" spans="24:29">
      <c r="X378" s="4"/>
      <c r="Y378" s="4"/>
      <c r="Z378"/>
      <c r="AC378" t="s">
        <v>1126</v>
      </c>
    </row>
    <row r="379" spans="24:29">
      <c r="X379" s="4"/>
      <c r="Y379" s="4"/>
      <c r="Z379"/>
      <c r="AC379" t="s">
        <v>1127</v>
      </c>
    </row>
    <row r="380" spans="24:29">
      <c r="X380" s="4"/>
      <c r="Y380" s="4"/>
      <c r="Z380"/>
      <c r="AC380" t="s">
        <v>1128</v>
      </c>
    </row>
    <row r="381" spans="24:29">
      <c r="X381" s="4"/>
      <c r="Y381" s="4"/>
      <c r="Z381"/>
      <c r="AC381" t="s">
        <v>1129</v>
      </c>
    </row>
    <row r="382" spans="24:29">
      <c r="X382" s="4"/>
      <c r="Y382" s="4"/>
      <c r="Z382"/>
      <c r="AC382" t="s">
        <v>1130</v>
      </c>
    </row>
    <row r="383" spans="24:29">
      <c r="X383" s="4"/>
      <c r="Y383" s="4"/>
      <c r="Z383"/>
      <c r="AC383" t="s">
        <v>1131</v>
      </c>
    </row>
    <row r="384" spans="24:29">
      <c r="X384" s="4"/>
      <c r="Y384" s="4"/>
      <c r="Z384"/>
      <c r="AC384" t="s">
        <v>1132</v>
      </c>
    </row>
    <row r="385" spans="24:29">
      <c r="X385" s="4"/>
      <c r="Y385" s="4"/>
      <c r="Z385"/>
      <c r="AC385" t="s">
        <v>1133</v>
      </c>
    </row>
    <row r="386" spans="24:29">
      <c r="X386" s="4"/>
      <c r="Y386" s="4"/>
      <c r="Z386"/>
      <c r="AC386" t="s">
        <v>1134</v>
      </c>
    </row>
    <row r="387" spans="24:29">
      <c r="X387" s="4"/>
      <c r="Y387" s="4"/>
      <c r="Z387"/>
      <c r="AC387" t="s">
        <v>1135</v>
      </c>
    </row>
    <row r="388" spans="24:29">
      <c r="X388" s="4"/>
      <c r="Y388" s="4"/>
      <c r="Z388"/>
      <c r="AC388" t="s">
        <v>1136</v>
      </c>
    </row>
    <row r="389" spans="24:29">
      <c r="X389" s="4"/>
      <c r="Y389" s="4"/>
      <c r="Z389"/>
      <c r="AC389" t="s">
        <v>1137</v>
      </c>
    </row>
    <row r="390" spans="24:29">
      <c r="X390" s="4"/>
      <c r="Y390" s="4"/>
      <c r="Z390"/>
      <c r="AC390" t="s">
        <v>1138</v>
      </c>
    </row>
    <row r="391" spans="24:29">
      <c r="X391" s="4"/>
      <c r="Y391" s="4"/>
      <c r="Z391"/>
      <c r="AC391" t="s">
        <v>1139</v>
      </c>
    </row>
    <row r="392" spans="24:29">
      <c r="X392" s="4"/>
      <c r="Y392" s="4"/>
      <c r="Z392"/>
      <c r="AC392" t="s">
        <v>1140</v>
      </c>
    </row>
    <row r="393" spans="24:29">
      <c r="X393" s="4"/>
      <c r="Y393" s="4"/>
      <c r="Z393"/>
      <c r="AC393" t="s">
        <v>1141</v>
      </c>
    </row>
    <row r="394" spans="24:29">
      <c r="X394" s="4"/>
      <c r="Y394" s="4"/>
      <c r="Z394"/>
      <c r="AC394" t="s">
        <v>1142</v>
      </c>
    </row>
    <row r="395" spans="24:29">
      <c r="X395" s="4"/>
      <c r="Y395" s="4"/>
      <c r="Z395"/>
      <c r="AC395" t="s">
        <v>1143</v>
      </c>
    </row>
    <row r="396" spans="24:29">
      <c r="X396" s="4"/>
      <c r="Y396" s="4"/>
      <c r="Z396"/>
      <c r="AC396" t="s">
        <v>1144</v>
      </c>
    </row>
    <row r="397" spans="24:29">
      <c r="X397" s="4"/>
      <c r="Y397" s="4"/>
      <c r="Z397"/>
      <c r="AC397" t="s">
        <v>1145</v>
      </c>
    </row>
    <row r="398" spans="24:29">
      <c r="X398" s="4"/>
      <c r="Y398" s="4"/>
      <c r="Z398"/>
      <c r="AC398" t="s">
        <v>1146</v>
      </c>
    </row>
    <row r="399" spans="24:29">
      <c r="X399" s="4"/>
      <c r="Y399" s="4"/>
      <c r="Z399"/>
      <c r="AC399" t="s">
        <v>1147</v>
      </c>
    </row>
    <row r="400" spans="24:29">
      <c r="X400" s="4"/>
      <c r="Y400" s="4"/>
      <c r="Z400"/>
      <c r="AC400" t="s">
        <v>1148</v>
      </c>
    </row>
    <row r="401" spans="24:29">
      <c r="X401" s="4"/>
      <c r="Y401" s="4"/>
      <c r="Z401"/>
      <c r="AC401" t="s">
        <v>1149</v>
      </c>
    </row>
    <row r="402" spans="24:29">
      <c r="X402" s="4"/>
      <c r="Y402" s="4"/>
      <c r="Z402"/>
      <c r="AC402" t="s">
        <v>1150</v>
      </c>
    </row>
    <row r="403" spans="24:29">
      <c r="X403" s="4"/>
      <c r="Y403" s="4"/>
      <c r="Z403"/>
      <c r="AC403" t="s">
        <v>1151</v>
      </c>
    </row>
    <row r="404" spans="24:29">
      <c r="X404" s="4"/>
      <c r="Y404" s="4"/>
      <c r="Z404"/>
      <c r="AC404" t="s">
        <v>1152</v>
      </c>
    </row>
    <row r="405" spans="24:29">
      <c r="X405" s="4"/>
      <c r="Y405" s="4"/>
      <c r="Z405"/>
      <c r="AC405" t="s">
        <v>1153</v>
      </c>
    </row>
    <row r="406" spans="24:29">
      <c r="X406" s="4"/>
      <c r="Y406" s="4"/>
      <c r="Z406"/>
      <c r="AC406" t="s">
        <v>1154</v>
      </c>
    </row>
    <row r="407" spans="24:29">
      <c r="X407" s="4"/>
      <c r="Y407" s="4"/>
      <c r="Z407"/>
      <c r="AC407" t="s">
        <v>1155</v>
      </c>
    </row>
    <row r="408" spans="24:29">
      <c r="X408" s="4"/>
      <c r="Y408" s="4"/>
      <c r="Z408"/>
      <c r="AC408" t="s">
        <v>1156</v>
      </c>
    </row>
    <row r="409" spans="24:29">
      <c r="X409" s="4"/>
      <c r="Y409" s="4"/>
      <c r="Z409"/>
      <c r="AC409" t="s">
        <v>1157</v>
      </c>
    </row>
    <row r="410" spans="24:29">
      <c r="X410" s="4"/>
      <c r="Y410" s="4"/>
      <c r="Z410"/>
      <c r="AC410" t="s">
        <v>1158</v>
      </c>
    </row>
    <row r="411" spans="24:29">
      <c r="X411" s="4"/>
      <c r="Y411" s="4"/>
      <c r="Z411"/>
      <c r="AC411" t="s">
        <v>1159</v>
      </c>
    </row>
    <row r="412" spans="24:29">
      <c r="X412" s="4"/>
      <c r="Y412" s="4"/>
      <c r="Z412"/>
      <c r="AC412" t="s">
        <v>1160</v>
      </c>
    </row>
    <row r="413" spans="24:29">
      <c r="X413" s="4"/>
      <c r="Y413" s="4"/>
      <c r="Z413"/>
      <c r="AC413" t="s">
        <v>1161</v>
      </c>
    </row>
    <row r="414" spans="24:29">
      <c r="X414" s="4"/>
      <c r="Y414" s="4"/>
      <c r="Z414"/>
      <c r="AC414" t="s">
        <v>1162</v>
      </c>
    </row>
    <row r="415" spans="24:29">
      <c r="X415" s="4"/>
      <c r="Y415" s="4"/>
      <c r="Z415"/>
      <c r="AC415" t="s">
        <v>1163</v>
      </c>
    </row>
    <row r="416" spans="24:29">
      <c r="X416" s="4"/>
      <c r="Y416" s="4"/>
      <c r="Z416"/>
      <c r="AC416" t="s">
        <v>1164</v>
      </c>
    </row>
    <row r="417" spans="24:29">
      <c r="X417" s="4"/>
      <c r="Y417" s="4"/>
      <c r="Z417"/>
      <c r="AC417" t="s">
        <v>1165</v>
      </c>
    </row>
    <row r="418" spans="24:29">
      <c r="X418" s="4"/>
      <c r="Y418" s="4"/>
      <c r="Z418"/>
      <c r="AC418" t="s">
        <v>1166</v>
      </c>
    </row>
    <row r="419" spans="24:29">
      <c r="X419" s="4"/>
      <c r="Y419" s="4"/>
      <c r="Z419"/>
      <c r="AC419" t="s">
        <v>1167</v>
      </c>
    </row>
    <row r="420" spans="24:29">
      <c r="X420" s="4"/>
      <c r="Y420" s="4"/>
      <c r="Z420"/>
      <c r="AC420" t="s">
        <v>1168</v>
      </c>
    </row>
    <row r="421" spans="24:29">
      <c r="X421" s="4"/>
      <c r="Y421" s="4"/>
      <c r="Z421"/>
      <c r="AC421" t="s">
        <v>1169</v>
      </c>
    </row>
    <row r="422" spans="24:29">
      <c r="X422" s="4"/>
      <c r="Y422" s="4"/>
      <c r="Z422"/>
      <c r="AC422" t="s">
        <v>22</v>
      </c>
    </row>
    <row r="423" spans="24:29">
      <c r="X423" s="4"/>
      <c r="Y423" s="4"/>
      <c r="Z423"/>
      <c r="AC423" t="s">
        <v>1170</v>
      </c>
    </row>
    <row r="424" spans="24:29">
      <c r="X424" s="4"/>
      <c r="Y424" s="4"/>
      <c r="Z424"/>
      <c r="AC424" t="s">
        <v>1171</v>
      </c>
    </row>
    <row r="425" spans="24:29">
      <c r="X425" s="4"/>
      <c r="Y425" s="4"/>
      <c r="Z425"/>
      <c r="AC425" t="s">
        <v>1172</v>
      </c>
    </row>
    <row r="426" spans="24:29">
      <c r="X426" s="4"/>
      <c r="Y426" s="4"/>
      <c r="Z426"/>
      <c r="AC426" t="s">
        <v>1173</v>
      </c>
    </row>
    <row r="427" spans="24:29">
      <c r="X427" s="4"/>
      <c r="Y427" s="4"/>
      <c r="Z427"/>
      <c r="AC427" t="s">
        <v>1174</v>
      </c>
    </row>
    <row r="428" spans="24:29">
      <c r="X428" s="4"/>
      <c r="Y428" s="4"/>
      <c r="Z428"/>
      <c r="AC428" t="s">
        <v>1175</v>
      </c>
    </row>
    <row r="429" spans="24:29">
      <c r="X429" s="4"/>
      <c r="Y429" s="4"/>
      <c r="Z429"/>
      <c r="AC429" t="s">
        <v>1176</v>
      </c>
    </row>
    <row r="430" spans="24:29">
      <c r="X430" s="4"/>
      <c r="Y430" s="4"/>
      <c r="Z430"/>
      <c r="AC430" t="s">
        <v>1177</v>
      </c>
    </row>
    <row r="431" spans="24:29">
      <c r="X431" s="4"/>
      <c r="Y431" s="4"/>
      <c r="Z431"/>
      <c r="AC431" t="s">
        <v>1178</v>
      </c>
    </row>
    <row r="432" spans="24:29">
      <c r="X432" s="4"/>
      <c r="Y432" s="4"/>
      <c r="Z432"/>
      <c r="AC432" t="s">
        <v>1179</v>
      </c>
    </row>
    <row r="433" spans="24:29">
      <c r="X433" s="4"/>
      <c r="Y433" s="4"/>
      <c r="Z433"/>
      <c r="AC433" t="s">
        <v>1180</v>
      </c>
    </row>
    <row r="434" spans="24:29">
      <c r="X434" s="4"/>
      <c r="Y434" s="4"/>
      <c r="Z434"/>
      <c r="AC434" t="s">
        <v>23</v>
      </c>
    </row>
    <row r="435" spans="24:29">
      <c r="X435" s="4"/>
      <c r="Y435" s="4"/>
      <c r="Z435"/>
      <c r="AC435" t="s">
        <v>1181</v>
      </c>
    </row>
    <row r="436" spans="24:29">
      <c r="X436" s="4"/>
      <c r="Y436" s="4"/>
      <c r="Z436"/>
      <c r="AC436" t="s">
        <v>128</v>
      </c>
    </row>
    <row r="437" spans="24:29">
      <c r="X437" s="4"/>
      <c r="Y437" s="4"/>
      <c r="Z437"/>
      <c r="AC437" t="s">
        <v>1182</v>
      </c>
    </row>
    <row r="438" spans="24:29">
      <c r="X438" s="4"/>
      <c r="Y438" s="4"/>
      <c r="Z438"/>
      <c r="AC438" t="s">
        <v>1183</v>
      </c>
    </row>
    <row r="439" spans="24:29">
      <c r="X439" s="4"/>
      <c r="Y439" s="4"/>
      <c r="Z439"/>
      <c r="AC439" t="s">
        <v>1184</v>
      </c>
    </row>
    <row r="440" spans="24:29">
      <c r="X440" s="4"/>
      <c r="Y440" s="4"/>
      <c r="Z440"/>
      <c r="AC440" t="s">
        <v>1185</v>
      </c>
    </row>
    <row r="441" spans="24:29">
      <c r="X441" s="4"/>
      <c r="Y441" s="4"/>
      <c r="Z441"/>
      <c r="AC441" t="s">
        <v>1186</v>
      </c>
    </row>
    <row r="442" spans="24:29">
      <c r="X442" s="4"/>
      <c r="Y442" s="4"/>
      <c r="Z442"/>
      <c r="AC442" t="s">
        <v>1187</v>
      </c>
    </row>
    <row r="443" spans="24:29">
      <c r="X443" s="4"/>
      <c r="Y443" s="4"/>
      <c r="Z443"/>
      <c r="AC443" t="s">
        <v>1188</v>
      </c>
    </row>
    <row r="444" spans="24:29">
      <c r="X444" s="4"/>
      <c r="Y444" s="4"/>
      <c r="Z444"/>
      <c r="AC444" t="s">
        <v>1189</v>
      </c>
    </row>
    <row r="445" spans="24:29">
      <c r="X445" s="4"/>
      <c r="Y445" s="4"/>
      <c r="Z445"/>
      <c r="AC445" t="s">
        <v>1604</v>
      </c>
    </row>
    <row r="446" spans="24:29">
      <c r="X446" s="4"/>
      <c r="Y446" s="4"/>
      <c r="Z446"/>
      <c r="AC446" t="s">
        <v>1190</v>
      </c>
    </row>
    <row r="447" spans="24:29">
      <c r="X447" s="4"/>
      <c r="Y447" s="4"/>
      <c r="Z447"/>
      <c r="AC447" t="s">
        <v>1191</v>
      </c>
    </row>
    <row r="448" spans="24:29">
      <c r="X448" s="4"/>
      <c r="Y448" s="4"/>
      <c r="Z448"/>
      <c r="AC448" t="s">
        <v>1192</v>
      </c>
    </row>
    <row r="449" spans="24:29">
      <c r="X449" s="4"/>
      <c r="Y449" s="4"/>
      <c r="Z449"/>
      <c r="AC449" t="s">
        <v>1193</v>
      </c>
    </row>
    <row r="450" spans="24:29">
      <c r="X450" s="4"/>
      <c r="Y450" s="4"/>
      <c r="Z450"/>
      <c r="AC450" t="s">
        <v>1194</v>
      </c>
    </row>
    <row r="451" spans="24:29">
      <c r="X451" s="4"/>
      <c r="Y451" s="4"/>
      <c r="Z451"/>
      <c r="AC451" t="s">
        <v>1195</v>
      </c>
    </row>
    <row r="452" spans="24:29">
      <c r="X452" s="4"/>
      <c r="Y452" s="4"/>
      <c r="Z452"/>
      <c r="AC452" t="s">
        <v>1196</v>
      </c>
    </row>
    <row r="453" spans="24:29">
      <c r="X453" s="4"/>
      <c r="Y453" s="4"/>
      <c r="Z453"/>
      <c r="AC453" t="s">
        <v>1197</v>
      </c>
    </row>
    <row r="454" spans="24:29">
      <c r="X454" s="4"/>
      <c r="Y454" s="4"/>
      <c r="Z454"/>
      <c r="AC454" t="s">
        <v>1198</v>
      </c>
    </row>
    <row r="455" spans="24:29">
      <c r="X455" s="4"/>
      <c r="Y455" s="4"/>
      <c r="Z455"/>
      <c r="AC455" t="s">
        <v>1199</v>
      </c>
    </row>
    <row r="456" spans="24:29">
      <c r="X456" s="4"/>
      <c r="Y456" s="4"/>
      <c r="Z456"/>
      <c r="AC456" t="s">
        <v>1200</v>
      </c>
    </row>
    <row r="457" spans="24:29">
      <c r="X457" s="4"/>
      <c r="Y457" s="4"/>
      <c r="Z457"/>
      <c r="AC457" t="s">
        <v>1201</v>
      </c>
    </row>
    <row r="458" spans="24:29">
      <c r="X458" s="4"/>
      <c r="Y458" s="4"/>
      <c r="Z458"/>
      <c r="AC458" t="s">
        <v>1202</v>
      </c>
    </row>
    <row r="459" spans="24:29">
      <c r="X459" s="4"/>
      <c r="Y459" s="4"/>
      <c r="Z459"/>
      <c r="AC459" t="s">
        <v>1203</v>
      </c>
    </row>
    <row r="460" spans="24:29">
      <c r="X460" s="4"/>
      <c r="Y460" s="4"/>
      <c r="Z460"/>
      <c r="AC460" t="s">
        <v>1204</v>
      </c>
    </row>
    <row r="461" spans="24:29">
      <c r="X461" s="4"/>
      <c r="Y461" s="4"/>
      <c r="Z461"/>
      <c r="AC461" t="s">
        <v>1205</v>
      </c>
    </row>
    <row r="462" spans="24:29">
      <c r="X462" s="4"/>
      <c r="Y462" s="4"/>
      <c r="Z462"/>
      <c r="AC462" t="s">
        <v>1206</v>
      </c>
    </row>
    <row r="463" spans="24:29">
      <c r="X463" s="4"/>
      <c r="Y463" s="4"/>
      <c r="Z463"/>
      <c r="AC463" t="s">
        <v>1207</v>
      </c>
    </row>
    <row r="464" spans="24:29">
      <c r="X464" s="4"/>
      <c r="Y464" s="4"/>
      <c r="Z464"/>
      <c r="AC464" t="s">
        <v>1208</v>
      </c>
    </row>
    <row r="465" spans="24:29">
      <c r="X465" s="4"/>
      <c r="Y465" s="4"/>
      <c r="Z465"/>
      <c r="AC465" t="s">
        <v>1209</v>
      </c>
    </row>
    <row r="466" spans="24:29">
      <c r="X466" s="4"/>
      <c r="Y466" s="4"/>
      <c r="Z466"/>
      <c r="AC466" t="s">
        <v>1210</v>
      </c>
    </row>
    <row r="467" spans="24:29">
      <c r="X467" s="4"/>
      <c r="Y467" s="4"/>
      <c r="Z467"/>
      <c r="AC467" t="s">
        <v>1211</v>
      </c>
    </row>
    <row r="468" spans="24:29">
      <c r="X468" s="4"/>
      <c r="Y468" s="4"/>
      <c r="Z468"/>
      <c r="AC468" t="s">
        <v>129</v>
      </c>
    </row>
    <row r="469" spans="24:29">
      <c r="X469" s="4"/>
      <c r="Y469" s="4"/>
      <c r="Z469"/>
      <c r="AC469" t="s">
        <v>1212</v>
      </c>
    </row>
    <row r="470" spans="24:29">
      <c r="X470" s="4"/>
      <c r="Y470" s="4"/>
      <c r="Z470"/>
      <c r="AC470" t="s">
        <v>1213</v>
      </c>
    </row>
    <row r="471" spans="24:29">
      <c r="X471" s="4"/>
      <c r="Y471" s="4"/>
      <c r="Z471"/>
      <c r="AC471" t="s">
        <v>1214</v>
      </c>
    </row>
    <row r="472" spans="24:29">
      <c r="X472" s="4"/>
      <c r="Y472" s="4"/>
      <c r="Z472"/>
      <c r="AC472" t="s">
        <v>1215</v>
      </c>
    </row>
    <row r="473" spans="24:29">
      <c r="X473" s="4"/>
      <c r="Y473" s="4"/>
      <c r="Z473"/>
      <c r="AC473" t="s">
        <v>1216</v>
      </c>
    </row>
    <row r="474" spans="24:29">
      <c r="X474" s="4"/>
      <c r="Y474" s="4"/>
      <c r="Z474"/>
      <c r="AC474" t="s">
        <v>1217</v>
      </c>
    </row>
    <row r="475" spans="24:29">
      <c r="X475" s="4"/>
      <c r="Y475" s="4"/>
      <c r="Z475"/>
      <c r="AC475" t="s">
        <v>1218</v>
      </c>
    </row>
    <row r="476" spans="24:29">
      <c r="X476" s="4"/>
      <c r="Y476" s="4"/>
      <c r="Z476"/>
      <c r="AC476" t="s">
        <v>1219</v>
      </c>
    </row>
    <row r="477" spans="24:29">
      <c r="X477" s="4"/>
      <c r="Y477" s="4"/>
      <c r="Z477"/>
      <c r="AC477" t="s">
        <v>1220</v>
      </c>
    </row>
    <row r="478" spans="24:29">
      <c r="X478" s="4"/>
      <c r="Y478" s="4"/>
      <c r="Z478"/>
      <c r="AC478" t="s">
        <v>1221</v>
      </c>
    </row>
    <row r="479" spans="24:29">
      <c r="X479" s="4"/>
      <c r="Y479" s="4"/>
      <c r="Z479"/>
      <c r="AC479" t="s">
        <v>1222</v>
      </c>
    </row>
    <row r="480" spans="24:29">
      <c r="X480" s="4"/>
      <c r="Y480" s="4"/>
      <c r="Z480"/>
      <c r="AC480" t="s">
        <v>1223</v>
      </c>
    </row>
    <row r="481" spans="24:29">
      <c r="X481" s="4"/>
      <c r="Y481" s="4"/>
      <c r="Z481"/>
      <c r="AC481" t="s">
        <v>1224</v>
      </c>
    </row>
    <row r="482" spans="24:29">
      <c r="X482" s="4"/>
      <c r="Y482" s="4"/>
      <c r="Z482"/>
      <c r="AC482" t="s">
        <v>1225</v>
      </c>
    </row>
    <row r="483" spans="24:29">
      <c r="X483" s="4"/>
      <c r="Y483" s="4"/>
      <c r="Z483"/>
      <c r="AC483" t="s">
        <v>1226</v>
      </c>
    </row>
    <row r="484" spans="24:29">
      <c r="X484" s="4"/>
      <c r="Y484" s="4"/>
      <c r="Z484"/>
      <c r="AC484" t="s">
        <v>1227</v>
      </c>
    </row>
    <row r="485" spans="24:29">
      <c r="X485" s="4"/>
      <c r="Y485" s="4"/>
      <c r="Z485"/>
      <c r="AC485" t="s">
        <v>1228</v>
      </c>
    </row>
    <row r="486" spans="24:29">
      <c r="X486" s="4"/>
      <c r="Y486" s="4"/>
      <c r="Z486"/>
      <c r="AC486" t="s">
        <v>1229</v>
      </c>
    </row>
    <row r="487" spans="24:29">
      <c r="X487" s="4"/>
      <c r="Y487" s="4"/>
      <c r="Z487"/>
      <c r="AC487" t="s">
        <v>1230</v>
      </c>
    </row>
    <row r="488" spans="24:29">
      <c r="X488" s="4"/>
      <c r="Y488" s="4"/>
      <c r="Z488"/>
      <c r="AC488" t="s">
        <v>1231</v>
      </c>
    </row>
    <row r="489" spans="24:29">
      <c r="X489" s="4"/>
      <c r="Y489" s="4"/>
      <c r="Z489"/>
      <c r="AC489" t="s">
        <v>1232</v>
      </c>
    </row>
    <row r="490" spans="24:29">
      <c r="X490" s="4"/>
      <c r="Y490" s="4"/>
      <c r="Z490"/>
      <c r="AC490" t="s">
        <v>1233</v>
      </c>
    </row>
    <row r="491" spans="24:29">
      <c r="X491" s="4"/>
      <c r="Y491" s="4"/>
      <c r="Z491"/>
      <c r="AC491" t="s">
        <v>1234</v>
      </c>
    </row>
    <row r="492" spans="24:29">
      <c r="X492" s="4"/>
      <c r="Y492" s="4"/>
      <c r="Z492"/>
      <c r="AC492" t="s">
        <v>1235</v>
      </c>
    </row>
    <row r="493" spans="24:29">
      <c r="X493" s="4"/>
      <c r="Y493" s="4"/>
      <c r="Z493"/>
      <c r="AC493" t="s">
        <v>1236</v>
      </c>
    </row>
    <row r="494" spans="24:29">
      <c r="X494" s="4"/>
      <c r="Y494" s="4"/>
      <c r="Z494"/>
      <c r="AC494" t="s">
        <v>1237</v>
      </c>
    </row>
    <row r="495" spans="24:29">
      <c r="X495" s="4"/>
      <c r="Y495" s="4"/>
      <c r="Z495"/>
      <c r="AC495" t="s">
        <v>1238</v>
      </c>
    </row>
    <row r="496" spans="24:29">
      <c r="X496" s="4"/>
      <c r="Y496" s="4"/>
      <c r="Z496"/>
      <c r="AC496" t="s">
        <v>1239</v>
      </c>
    </row>
    <row r="497" spans="24:29">
      <c r="X497" s="4"/>
      <c r="Y497" s="4"/>
      <c r="Z497"/>
      <c r="AC497" t="s">
        <v>1240</v>
      </c>
    </row>
    <row r="498" spans="24:29">
      <c r="X498" s="4"/>
      <c r="Y498" s="4"/>
      <c r="Z498"/>
      <c r="AC498" t="s">
        <v>1241</v>
      </c>
    </row>
    <row r="499" spans="24:29">
      <c r="X499" s="4"/>
      <c r="Y499" s="4"/>
      <c r="Z499"/>
      <c r="AC499" t="s">
        <v>1242</v>
      </c>
    </row>
    <row r="500" spans="24:29">
      <c r="X500" s="4"/>
      <c r="Y500" s="4"/>
      <c r="Z500"/>
      <c r="AC500" t="s">
        <v>1243</v>
      </c>
    </row>
    <row r="501" spans="24:29">
      <c r="X501" s="4"/>
      <c r="Y501" s="4"/>
      <c r="Z501"/>
      <c r="AC501" t="s">
        <v>1244</v>
      </c>
    </row>
    <row r="502" spans="24:29">
      <c r="X502" s="4"/>
      <c r="Y502" s="4"/>
      <c r="Z502"/>
      <c r="AC502" t="s">
        <v>1245</v>
      </c>
    </row>
    <row r="503" spans="24:29">
      <c r="X503" s="4"/>
      <c r="Y503" s="4"/>
      <c r="Z503"/>
      <c r="AC503" t="s">
        <v>1246</v>
      </c>
    </row>
    <row r="504" spans="24:29">
      <c r="X504" s="4"/>
      <c r="Y504" s="4"/>
      <c r="Z504"/>
      <c r="AC504" t="s">
        <v>1247</v>
      </c>
    </row>
    <row r="505" spans="24:29">
      <c r="X505" s="4"/>
      <c r="Y505" s="4"/>
      <c r="Z505"/>
      <c r="AC505" t="s">
        <v>1248</v>
      </c>
    </row>
    <row r="506" spans="24:29">
      <c r="X506" s="4"/>
      <c r="Y506" s="4"/>
      <c r="Z506"/>
      <c r="AC506" t="s">
        <v>1249</v>
      </c>
    </row>
    <row r="507" spans="24:29">
      <c r="X507" s="4"/>
      <c r="Y507" s="4"/>
      <c r="Z507"/>
      <c r="AC507" t="s">
        <v>1250</v>
      </c>
    </row>
    <row r="508" spans="24:29">
      <c r="X508" s="4"/>
      <c r="Y508" s="4"/>
      <c r="Z508"/>
      <c r="AC508" t="s">
        <v>1251</v>
      </c>
    </row>
    <row r="509" spans="24:29">
      <c r="X509" s="4"/>
      <c r="Y509" s="4"/>
      <c r="Z509"/>
      <c r="AC509" t="s">
        <v>1252</v>
      </c>
    </row>
    <row r="510" spans="24:29">
      <c r="X510" s="4"/>
      <c r="Y510" s="4"/>
      <c r="Z510"/>
      <c r="AC510" t="s">
        <v>1253</v>
      </c>
    </row>
    <row r="511" spans="24:29">
      <c r="X511" s="4"/>
      <c r="Y511" s="4"/>
      <c r="Z511"/>
      <c r="AC511" t="s">
        <v>1254</v>
      </c>
    </row>
    <row r="512" spans="24:29">
      <c r="X512" s="4"/>
      <c r="Y512" s="4"/>
      <c r="Z512"/>
      <c r="AC512" t="s">
        <v>1255</v>
      </c>
    </row>
    <row r="513" spans="24:29">
      <c r="X513" s="4"/>
      <c r="Y513" s="4"/>
      <c r="Z513"/>
      <c r="AC513" t="s">
        <v>1256</v>
      </c>
    </row>
    <row r="514" spans="24:29">
      <c r="X514" s="4"/>
      <c r="Y514" s="4"/>
      <c r="Z514"/>
      <c r="AC514" t="s">
        <v>1257</v>
      </c>
    </row>
    <row r="515" spans="24:29">
      <c r="X515" s="4"/>
      <c r="Y515" s="4"/>
      <c r="Z515"/>
      <c r="AC515" t="s">
        <v>1258</v>
      </c>
    </row>
    <row r="516" spans="24:29">
      <c r="X516" s="4"/>
      <c r="Y516" s="4"/>
      <c r="Z516"/>
      <c r="AC516" t="s">
        <v>1259</v>
      </c>
    </row>
    <row r="517" spans="24:29">
      <c r="X517" s="4"/>
      <c r="Y517" s="4"/>
      <c r="Z517"/>
      <c r="AC517" t="s">
        <v>1260</v>
      </c>
    </row>
    <row r="518" spans="24:29">
      <c r="X518" s="4"/>
      <c r="Y518" s="4"/>
      <c r="Z518"/>
      <c r="AC518" t="s">
        <v>1261</v>
      </c>
    </row>
    <row r="519" spans="24:29">
      <c r="X519" s="4"/>
      <c r="Y519" s="4"/>
      <c r="Z519"/>
      <c r="AC519" t="s">
        <v>1262</v>
      </c>
    </row>
    <row r="520" spans="24:29">
      <c r="X520" s="4"/>
      <c r="Y520" s="4"/>
      <c r="Z520"/>
      <c r="AC520" t="s">
        <v>1263</v>
      </c>
    </row>
    <row r="521" spans="24:29">
      <c r="X521" s="4"/>
      <c r="Y521" s="4"/>
      <c r="Z521"/>
      <c r="AC521" t="s">
        <v>1264</v>
      </c>
    </row>
    <row r="522" spans="24:29">
      <c r="X522" s="4"/>
      <c r="Y522" s="4"/>
      <c r="Z522"/>
      <c r="AC522" t="s">
        <v>1265</v>
      </c>
    </row>
    <row r="523" spans="24:29">
      <c r="X523" s="4"/>
      <c r="Y523" s="4"/>
      <c r="Z523"/>
      <c r="AC523" t="s">
        <v>1266</v>
      </c>
    </row>
    <row r="524" spans="24:29">
      <c r="X524" s="4"/>
      <c r="Y524" s="4"/>
      <c r="Z524"/>
      <c r="AC524" t="s">
        <v>1267</v>
      </c>
    </row>
    <row r="525" spans="24:29">
      <c r="X525" s="4"/>
      <c r="Y525" s="4"/>
      <c r="Z525"/>
      <c r="AC525" t="s">
        <v>1268</v>
      </c>
    </row>
    <row r="526" spans="24:29">
      <c r="X526" s="4"/>
      <c r="Y526" s="4"/>
      <c r="Z526"/>
      <c r="AC526" t="s">
        <v>1269</v>
      </c>
    </row>
    <row r="527" spans="24:29">
      <c r="X527" s="4"/>
      <c r="Y527" s="4"/>
      <c r="Z527"/>
      <c r="AC527" t="s">
        <v>1270</v>
      </c>
    </row>
    <row r="528" spans="24:29">
      <c r="X528" s="4"/>
      <c r="Y528" s="4"/>
      <c r="Z528"/>
      <c r="AC528" t="s">
        <v>1271</v>
      </c>
    </row>
    <row r="529" spans="24:29">
      <c r="X529" s="4"/>
      <c r="Y529" s="4"/>
      <c r="Z529"/>
      <c r="AC529" t="s">
        <v>1272</v>
      </c>
    </row>
    <row r="530" spans="24:29">
      <c r="X530" s="4"/>
      <c r="Y530" s="4"/>
      <c r="Z530"/>
      <c r="AC530" t="s">
        <v>1273</v>
      </c>
    </row>
    <row r="531" spans="24:29">
      <c r="X531" s="4"/>
      <c r="Y531" s="4"/>
      <c r="Z531"/>
      <c r="AC531" t="s">
        <v>1274</v>
      </c>
    </row>
    <row r="532" spans="24:29">
      <c r="X532" s="4"/>
      <c r="Y532" s="4"/>
      <c r="Z532"/>
      <c r="AC532" t="s">
        <v>1275</v>
      </c>
    </row>
    <row r="533" spans="24:29">
      <c r="X533" s="4"/>
      <c r="Y533" s="4"/>
      <c r="Z533"/>
      <c r="AC533" t="s">
        <v>1276</v>
      </c>
    </row>
    <row r="534" spans="24:29">
      <c r="X534" s="4"/>
      <c r="Y534" s="4"/>
      <c r="Z534"/>
      <c r="AC534" t="s">
        <v>1277</v>
      </c>
    </row>
    <row r="535" spans="24:29">
      <c r="X535" s="4"/>
      <c r="Y535" s="4"/>
      <c r="Z535"/>
      <c r="AC535" t="s">
        <v>1278</v>
      </c>
    </row>
    <row r="536" spans="24:29">
      <c r="X536" s="4"/>
      <c r="Y536" s="4"/>
      <c r="Z536"/>
      <c r="AC536" t="s">
        <v>1279</v>
      </c>
    </row>
    <row r="537" spans="24:29">
      <c r="X537" s="4"/>
      <c r="Y537" s="4"/>
      <c r="Z537"/>
      <c r="AC537" t="s">
        <v>1280</v>
      </c>
    </row>
    <row r="538" spans="24:29">
      <c r="X538" s="4"/>
      <c r="Y538" s="4"/>
      <c r="Z538"/>
      <c r="AC538" t="s">
        <v>1281</v>
      </c>
    </row>
    <row r="539" spans="24:29">
      <c r="X539" s="4"/>
      <c r="Y539" s="4"/>
      <c r="Z539"/>
      <c r="AC539" t="s">
        <v>1282</v>
      </c>
    </row>
    <row r="540" spans="24:29">
      <c r="X540" s="4"/>
      <c r="Y540" s="4"/>
      <c r="Z540"/>
      <c r="AC540" t="s">
        <v>1283</v>
      </c>
    </row>
    <row r="541" spans="24:29">
      <c r="X541" s="4"/>
      <c r="Y541" s="4"/>
      <c r="Z541"/>
      <c r="AC541" t="s">
        <v>1284</v>
      </c>
    </row>
    <row r="542" spans="24:29">
      <c r="X542" s="4"/>
      <c r="Y542" s="4"/>
      <c r="Z542"/>
      <c r="AC542" t="s">
        <v>1285</v>
      </c>
    </row>
    <row r="543" spans="24:29">
      <c r="X543" s="4"/>
      <c r="Y543" s="4"/>
      <c r="Z543"/>
      <c r="AC543" t="s">
        <v>1286</v>
      </c>
    </row>
    <row r="544" spans="24:29">
      <c r="X544" s="4"/>
      <c r="Y544" s="4"/>
      <c r="Z544"/>
      <c r="AC544" t="s">
        <v>1287</v>
      </c>
    </row>
    <row r="545" spans="24:29">
      <c r="X545" s="4"/>
      <c r="Y545" s="4"/>
      <c r="Z545"/>
      <c r="AC545" t="s">
        <v>1288</v>
      </c>
    </row>
    <row r="546" spans="24:29">
      <c r="X546" s="4"/>
      <c r="Y546" s="4"/>
      <c r="Z546"/>
      <c r="AC546" t="s">
        <v>1289</v>
      </c>
    </row>
    <row r="547" spans="24:29">
      <c r="X547" s="4"/>
      <c r="Y547" s="4"/>
      <c r="Z547"/>
      <c r="AC547" t="s">
        <v>1290</v>
      </c>
    </row>
    <row r="548" spans="24:29">
      <c r="X548" s="4"/>
      <c r="Y548" s="4"/>
      <c r="Z548"/>
      <c r="AC548" t="s">
        <v>1291</v>
      </c>
    </row>
    <row r="549" spans="24:29">
      <c r="X549" s="4"/>
      <c r="Y549" s="4"/>
      <c r="Z549"/>
      <c r="AC549" t="s">
        <v>1292</v>
      </c>
    </row>
    <row r="550" spans="24:29">
      <c r="X550" s="4"/>
      <c r="Y550" s="4"/>
      <c r="Z550"/>
      <c r="AC550" t="s">
        <v>1293</v>
      </c>
    </row>
    <row r="551" spans="24:29">
      <c r="X551" s="4"/>
      <c r="Y551" s="4"/>
      <c r="Z551"/>
      <c r="AC551" t="s">
        <v>1294</v>
      </c>
    </row>
    <row r="552" spans="24:29">
      <c r="X552" s="4"/>
      <c r="Y552" s="4"/>
      <c r="Z552"/>
      <c r="AC552" t="s">
        <v>1295</v>
      </c>
    </row>
    <row r="553" spans="24:29">
      <c r="X553" s="4"/>
      <c r="Y553" s="4"/>
      <c r="Z553"/>
      <c r="AC553" t="s">
        <v>1296</v>
      </c>
    </row>
    <row r="554" spans="24:29">
      <c r="X554" s="4"/>
      <c r="Y554" s="4"/>
      <c r="Z554"/>
      <c r="AC554" t="s">
        <v>1297</v>
      </c>
    </row>
    <row r="555" spans="24:29">
      <c r="X555" s="4"/>
      <c r="Y555" s="4"/>
      <c r="Z555"/>
      <c r="AC555" t="s">
        <v>1298</v>
      </c>
    </row>
    <row r="556" spans="24:29">
      <c r="X556" s="4"/>
      <c r="Y556" s="4"/>
      <c r="Z556"/>
      <c r="AC556" t="s">
        <v>1299</v>
      </c>
    </row>
    <row r="557" spans="24:29">
      <c r="X557" s="4"/>
      <c r="Y557" s="4"/>
      <c r="Z557"/>
      <c r="AC557" t="s">
        <v>130</v>
      </c>
    </row>
    <row r="558" spans="24:29">
      <c r="X558" s="4"/>
      <c r="Y558" s="4"/>
      <c r="Z558"/>
      <c r="AC558" t="s">
        <v>1300</v>
      </c>
    </row>
    <row r="559" spans="24:29">
      <c r="X559" s="4"/>
      <c r="Y559" s="4"/>
      <c r="Z559"/>
      <c r="AC559" t="s">
        <v>1301</v>
      </c>
    </row>
    <row r="560" spans="24:29">
      <c r="X560" s="4"/>
      <c r="Y560" s="4"/>
      <c r="Z560"/>
      <c r="AC560" t="s">
        <v>1302</v>
      </c>
    </row>
    <row r="561" spans="24:29">
      <c r="X561" s="4"/>
      <c r="Y561" s="4"/>
      <c r="Z561"/>
      <c r="AC561" t="s">
        <v>1303</v>
      </c>
    </row>
    <row r="562" spans="24:29">
      <c r="X562" s="4"/>
      <c r="Y562" s="4"/>
      <c r="Z562"/>
      <c r="AC562" t="s">
        <v>1304</v>
      </c>
    </row>
    <row r="563" spans="24:29">
      <c r="X563" s="4"/>
      <c r="Y563" s="4"/>
      <c r="Z563"/>
      <c r="AC563" t="s">
        <v>1305</v>
      </c>
    </row>
    <row r="564" spans="24:29">
      <c r="X564" s="4"/>
      <c r="Y564" s="4"/>
      <c r="Z564"/>
      <c r="AC564" t="s">
        <v>1306</v>
      </c>
    </row>
    <row r="565" spans="24:29">
      <c r="X565" s="4"/>
      <c r="Y565" s="4"/>
      <c r="Z565"/>
      <c r="AC565" t="s">
        <v>1307</v>
      </c>
    </row>
    <row r="566" spans="24:29">
      <c r="X566" s="4"/>
      <c r="Y566" s="4"/>
      <c r="Z566"/>
      <c r="AC566" t="s">
        <v>1308</v>
      </c>
    </row>
    <row r="567" spans="24:29">
      <c r="X567" s="4"/>
      <c r="Y567" s="4"/>
      <c r="Z567"/>
      <c r="AC567" t="s">
        <v>1309</v>
      </c>
    </row>
    <row r="568" spans="24:29">
      <c r="X568" s="4"/>
      <c r="Y568" s="4"/>
      <c r="Z568"/>
      <c r="AC568" t="s">
        <v>1310</v>
      </c>
    </row>
    <row r="569" spans="24:29">
      <c r="X569" s="4"/>
      <c r="Y569" s="4"/>
      <c r="Z569"/>
      <c r="AC569" t="s">
        <v>1311</v>
      </c>
    </row>
    <row r="570" spans="24:29">
      <c r="X570" s="4"/>
      <c r="Y570" s="4"/>
      <c r="Z570"/>
      <c r="AC570" t="s">
        <v>1312</v>
      </c>
    </row>
    <row r="571" spans="24:29">
      <c r="X571" s="4"/>
      <c r="Y571" s="4"/>
      <c r="Z571"/>
      <c r="AC571" t="s">
        <v>1313</v>
      </c>
    </row>
    <row r="572" spans="24:29">
      <c r="X572" s="4"/>
      <c r="Y572" s="4"/>
      <c r="Z572"/>
      <c r="AC572" t="s">
        <v>1314</v>
      </c>
    </row>
    <row r="573" spans="24:29">
      <c r="X573" s="4"/>
      <c r="Y573" s="4"/>
      <c r="Z573"/>
      <c r="AC573" t="s">
        <v>1315</v>
      </c>
    </row>
    <row r="574" spans="24:29">
      <c r="X574" s="4"/>
      <c r="Y574" s="4"/>
      <c r="Z574"/>
      <c r="AC574" t="s">
        <v>1316</v>
      </c>
    </row>
    <row r="575" spans="24:29">
      <c r="X575" s="4"/>
      <c r="Y575" s="4"/>
      <c r="Z575"/>
      <c r="AC575" t="s">
        <v>1317</v>
      </c>
    </row>
    <row r="576" spans="24:29">
      <c r="X576" s="4"/>
      <c r="Y576" s="4"/>
      <c r="Z576"/>
      <c r="AC576" t="s">
        <v>1318</v>
      </c>
    </row>
    <row r="577" spans="24:29">
      <c r="X577" s="4"/>
      <c r="Y577" s="4"/>
      <c r="Z577"/>
      <c r="AC577" t="s">
        <v>1319</v>
      </c>
    </row>
    <row r="578" spans="24:29">
      <c r="X578" s="4"/>
      <c r="Y578" s="4"/>
      <c r="Z578"/>
      <c r="AC578" t="s">
        <v>1320</v>
      </c>
    </row>
    <row r="579" spans="24:29">
      <c r="X579" s="4"/>
      <c r="Y579" s="4"/>
      <c r="Z579"/>
      <c r="AC579" t="s">
        <v>1321</v>
      </c>
    </row>
    <row r="580" spans="24:29">
      <c r="X580" s="4"/>
      <c r="Y580" s="4"/>
      <c r="Z580"/>
      <c r="AC580" t="s">
        <v>1322</v>
      </c>
    </row>
    <row r="581" spans="24:29">
      <c r="X581" s="4"/>
      <c r="Y581" s="4"/>
      <c r="Z581"/>
      <c r="AC581" t="s">
        <v>1323</v>
      </c>
    </row>
    <row r="582" spans="24:29">
      <c r="X582" s="4"/>
      <c r="Y582" s="4"/>
      <c r="Z582"/>
      <c r="AC582" t="s">
        <v>1324</v>
      </c>
    </row>
    <row r="583" spans="24:29">
      <c r="X583" s="4"/>
      <c r="Y583" s="4"/>
      <c r="Z583"/>
      <c r="AC583" t="s">
        <v>1325</v>
      </c>
    </row>
    <row r="584" spans="24:29">
      <c r="X584" s="4"/>
      <c r="Y584" s="4"/>
      <c r="Z584"/>
      <c r="AC584" t="s">
        <v>1326</v>
      </c>
    </row>
    <row r="585" spans="24:29">
      <c r="X585" s="4"/>
      <c r="Y585" s="4"/>
      <c r="Z585"/>
      <c r="AC585" t="s">
        <v>1327</v>
      </c>
    </row>
    <row r="586" spans="24:29">
      <c r="X586" s="4"/>
      <c r="Y586" s="4"/>
      <c r="Z586"/>
      <c r="AC586" t="s">
        <v>1328</v>
      </c>
    </row>
    <row r="587" spans="24:29">
      <c r="X587" s="4"/>
      <c r="Y587" s="4"/>
      <c r="Z587"/>
      <c r="AC587" t="s">
        <v>1329</v>
      </c>
    </row>
    <row r="588" spans="24:29">
      <c r="X588" s="4"/>
      <c r="Y588" s="4"/>
      <c r="Z588"/>
      <c r="AC588" t="s">
        <v>1330</v>
      </c>
    </row>
    <row r="589" spans="24:29">
      <c r="X589" s="4"/>
      <c r="Y589" s="4"/>
      <c r="Z589"/>
      <c r="AC589" t="s">
        <v>1331</v>
      </c>
    </row>
    <row r="590" spans="24:29">
      <c r="X590" s="4"/>
      <c r="Y590" s="4"/>
      <c r="Z590"/>
      <c r="AC590" t="s">
        <v>1332</v>
      </c>
    </row>
    <row r="591" spans="24:29">
      <c r="X591" s="4"/>
      <c r="Y591" s="4"/>
      <c r="Z591"/>
      <c r="AC591" t="s">
        <v>1333</v>
      </c>
    </row>
    <row r="592" spans="24:29">
      <c r="X592" s="4"/>
      <c r="Y592" s="4"/>
      <c r="Z592"/>
      <c r="AC592" t="s">
        <v>1334</v>
      </c>
    </row>
    <row r="593" spans="24:29">
      <c r="X593" s="4"/>
      <c r="Y593" s="4"/>
      <c r="Z593"/>
      <c r="AC593" t="s">
        <v>1335</v>
      </c>
    </row>
    <row r="594" spans="24:29">
      <c r="X594" s="4"/>
      <c r="Y594" s="4"/>
      <c r="Z594"/>
      <c r="AC594" t="s">
        <v>1336</v>
      </c>
    </row>
    <row r="595" spans="24:29">
      <c r="X595" s="4"/>
      <c r="Y595" s="4"/>
      <c r="Z595"/>
      <c r="AC595" t="s">
        <v>1337</v>
      </c>
    </row>
    <row r="596" spans="24:29">
      <c r="X596" s="4"/>
      <c r="Y596" s="4"/>
      <c r="Z596"/>
      <c r="AC596" t="s">
        <v>1338</v>
      </c>
    </row>
    <row r="597" spans="24:29">
      <c r="X597" s="4"/>
      <c r="Y597" s="4"/>
      <c r="Z597"/>
      <c r="AC597" t="s">
        <v>1339</v>
      </c>
    </row>
    <row r="598" spans="24:29">
      <c r="X598" s="4"/>
      <c r="Y598" s="4"/>
      <c r="Z598"/>
      <c r="AC598" t="s">
        <v>1340</v>
      </c>
    </row>
    <row r="599" spans="24:29">
      <c r="X599" s="4"/>
      <c r="Y599" s="4"/>
      <c r="Z599"/>
      <c r="AC599" t="s">
        <v>1341</v>
      </c>
    </row>
    <row r="600" spans="24:29">
      <c r="X600" s="4"/>
      <c r="Y600" s="4"/>
      <c r="Z600"/>
      <c r="AC600" t="s">
        <v>1342</v>
      </c>
    </row>
    <row r="601" spans="24:29">
      <c r="X601" s="4"/>
      <c r="Y601" s="4"/>
      <c r="Z601"/>
      <c r="AC601" t="s">
        <v>1343</v>
      </c>
    </row>
    <row r="602" spans="24:29">
      <c r="X602" s="4"/>
      <c r="Y602" s="4"/>
      <c r="Z602"/>
      <c r="AC602" t="s">
        <v>1344</v>
      </c>
    </row>
    <row r="603" spans="24:29">
      <c r="X603" s="4"/>
      <c r="Y603" s="4"/>
      <c r="Z603"/>
      <c r="AC603" t="s">
        <v>1345</v>
      </c>
    </row>
    <row r="604" spans="24:29">
      <c r="X604" s="4"/>
      <c r="Y604" s="4"/>
      <c r="Z604"/>
      <c r="AC604" t="s">
        <v>1346</v>
      </c>
    </row>
    <row r="605" spans="24:29">
      <c r="X605" s="4"/>
      <c r="Y605" s="4"/>
      <c r="Z605"/>
      <c r="AC605" t="s">
        <v>1347</v>
      </c>
    </row>
    <row r="606" spans="24:29">
      <c r="X606" s="4"/>
      <c r="Y606" s="4"/>
      <c r="Z606"/>
      <c r="AC606" t="s">
        <v>1348</v>
      </c>
    </row>
    <row r="607" spans="24:29">
      <c r="X607" s="4"/>
      <c r="Y607" s="4"/>
      <c r="Z607"/>
      <c r="AC607" t="s">
        <v>1349</v>
      </c>
    </row>
    <row r="608" spans="24:29">
      <c r="X608" s="4"/>
      <c r="Y608" s="4"/>
      <c r="Z608"/>
      <c r="AC608" t="s">
        <v>1350</v>
      </c>
    </row>
    <row r="609" spans="24:29">
      <c r="X609" s="4"/>
      <c r="Y609" s="4"/>
      <c r="Z609"/>
      <c r="AC609" t="s">
        <v>1351</v>
      </c>
    </row>
    <row r="610" spans="24:29">
      <c r="X610" s="4"/>
      <c r="Y610" s="4"/>
      <c r="Z610"/>
      <c r="AC610" t="s">
        <v>1352</v>
      </c>
    </row>
    <row r="611" spans="24:29">
      <c r="X611" s="4"/>
      <c r="Y611" s="4"/>
      <c r="Z611"/>
      <c r="AC611" t="s">
        <v>1353</v>
      </c>
    </row>
    <row r="612" spans="24:29">
      <c r="X612" s="4"/>
      <c r="Y612" s="4"/>
      <c r="Z612"/>
      <c r="AC612" t="s">
        <v>1354</v>
      </c>
    </row>
    <row r="613" spans="24:29">
      <c r="X613" s="4"/>
      <c r="Y613" s="4"/>
      <c r="Z613"/>
      <c r="AC613" t="s">
        <v>1355</v>
      </c>
    </row>
    <row r="614" spans="24:29">
      <c r="X614" s="4"/>
      <c r="Y614" s="4"/>
      <c r="Z614"/>
      <c r="AC614" t="s">
        <v>1356</v>
      </c>
    </row>
    <row r="615" spans="24:29">
      <c r="X615" s="4"/>
      <c r="Y615" s="4"/>
      <c r="Z615"/>
      <c r="AC615" t="s">
        <v>1357</v>
      </c>
    </row>
    <row r="616" spans="24:29">
      <c r="X616" s="4"/>
      <c r="Y616" s="4"/>
      <c r="Z616"/>
      <c r="AC616" t="s">
        <v>1358</v>
      </c>
    </row>
    <row r="617" spans="24:29">
      <c r="X617" s="4"/>
      <c r="Y617" s="4"/>
      <c r="Z617"/>
      <c r="AC617" t="s">
        <v>1359</v>
      </c>
    </row>
    <row r="618" spans="24:29">
      <c r="X618" s="4"/>
      <c r="Y618" s="4"/>
      <c r="Z618"/>
      <c r="AC618" t="s">
        <v>1360</v>
      </c>
    </row>
    <row r="619" spans="24:29">
      <c r="X619" s="4"/>
      <c r="Y619" s="4"/>
      <c r="Z619"/>
      <c r="AC619" t="s">
        <v>1361</v>
      </c>
    </row>
    <row r="620" spans="24:29">
      <c r="X620" s="4"/>
      <c r="Y620" s="4"/>
      <c r="Z620"/>
      <c r="AC620" t="s">
        <v>1362</v>
      </c>
    </row>
    <row r="621" spans="24:29">
      <c r="X621" s="4"/>
      <c r="Y621" s="4"/>
      <c r="Z621"/>
      <c r="AC621" t="s">
        <v>1363</v>
      </c>
    </row>
    <row r="622" spans="24:29">
      <c r="X622" s="4"/>
      <c r="Y622" s="4"/>
      <c r="Z622"/>
      <c r="AC622" t="s">
        <v>1364</v>
      </c>
    </row>
    <row r="623" spans="24:29">
      <c r="X623" s="4"/>
      <c r="Y623" s="4"/>
      <c r="Z623"/>
      <c r="AC623" t="s">
        <v>1365</v>
      </c>
    </row>
    <row r="624" spans="24:29">
      <c r="X624" s="4"/>
      <c r="Y624" s="4"/>
      <c r="Z624"/>
      <c r="AC624" t="s">
        <v>1366</v>
      </c>
    </row>
    <row r="625" spans="24:29">
      <c r="X625" s="4"/>
      <c r="Y625" s="4"/>
      <c r="Z625"/>
      <c r="AC625" t="s">
        <v>1367</v>
      </c>
    </row>
    <row r="626" spans="24:29">
      <c r="X626" s="4"/>
      <c r="Y626" s="4"/>
      <c r="Z626"/>
      <c r="AC626" t="s">
        <v>1368</v>
      </c>
    </row>
    <row r="627" spans="24:29">
      <c r="X627" s="4"/>
      <c r="Y627" s="4"/>
      <c r="Z627"/>
      <c r="AC627" t="s">
        <v>1369</v>
      </c>
    </row>
    <row r="628" spans="24:29">
      <c r="X628" s="4"/>
      <c r="Y628" s="4"/>
      <c r="Z628"/>
      <c r="AC628" t="s">
        <v>1370</v>
      </c>
    </row>
    <row r="629" spans="24:29">
      <c r="X629" s="4"/>
      <c r="Y629" s="4"/>
      <c r="Z629"/>
      <c r="AC629" t="s">
        <v>1371</v>
      </c>
    </row>
    <row r="630" spans="24:29">
      <c r="X630" s="4"/>
      <c r="Y630" s="4"/>
      <c r="Z630"/>
      <c r="AC630" t="s">
        <v>1372</v>
      </c>
    </row>
    <row r="631" spans="24:29">
      <c r="X631" s="4"/>
      <c r="Y631" s="4"/>
      <c r="Z631"/>
      <c r="AC631" t="s">
        <v>1373</v>
      </c>
    </row>
    <row r="632" spans="24:29">
      <c r="X632" s="4"/>
      <c r="Y632" s="4"/>
      <c r="Z632"/>
      <c r="AC632" t="s">
        <v>1649</v>
      </c>
    </row>
    <row r="633" spans="24:29">
      <c r="X633" s="4"/>
      <c r="Y633" s="4"/>
      <c r="Z633"/>
      <c r="AC633" t="s">
        <v>1374</v>
      </c>
    </row>
    <row r="634" spans="24:29">
      <c r="X634" s="4"/>
      <c r="Y634" s="4"/>
      <c r="Z634"/>
      <c r="AC634" t="s">
        <v>1375</v>
      </c>
    </row>
    <row r="635" spans="24:29">
      <c r="X635" s="4"/>
      <c r="Y635" s="4"/>
      <c r="Z635"/>
      <c r="AC635" t="s">
        <v>1376</v>
      </c>
    </row>
    <row r="636" spans="24:29">
      <c r="X636" s="4"/>
      <c r="Y636" s="4"/>
      <c r="Z636"/>
      <c r="AC636" t="s">
        <v>1377</v>
      </c>
    </row>
    <row r="637" spans="24:29">
      <c r="X637" s="4"/>
      <c r="Y637" s="4"/>
      <c r="Z637"/>
      <c r="AC637" t="s">
        <v>1378</v>
      </c>
    </row>
    <row r="638" spans="24:29">
      <c r="X638" s="4"/>
      <c r="Y638" s="4"/>
      <c r="Z638"/>
      <c r="AC638" t="s">
        <v>1379</v>
      </c>
    </row>
    <row r="639" spans="24:29">
      <c r="X639" s="4"/>
      <c r="Y639" s="4"/>
      <c r="Z639"/>
      <c r="AC639" t="s">
        <v>1380</v>
      </c>
    </row>
    <row r="640" spans="24:29">
      <c r="X640" s="4"/>
      <c r="Y640" s="4"/>
      <c r="Z640"/>
      <c r="AC640" t="s">
        <v>1381</v>
      </c>
    </row>
    <row r="641" spans="24:29">
      <c r="X641" s="4"/>
      <c r="Y641" s="4"/>
      <c r="Z641"/>
      <c r="AC641" t="s">
        <v>1382</v>
      </c>
    </row>
    <row r="642" spans="24:29">
      <c r="X642" s="4"/>
      <c r="Y642" s="4"/>
      <c r="Z642"/>
      <c r="AC642" t="s">
        <v>1383</v>
      </c>
    </row>
    <row r="643" spans="24:29">
      <c r="X643" s="4"/>
      <c r="Y643" s="4"/>
      <c r="Z643"/>
      <c r="AC643" t="s">
        <v>1384</v>
      </c>
    </row>
    <row r="644" spans="24:29">
      <c r="X644" s="4"/>
      <c r="Y644" s="4"/>
      <c r="Z644"/>
      <c r="AC644" t="s">
        <v>1385</v>
      </c>
    </row>
    <row r="645" spans="24:29">
      <c r="X645" s="4"/>
      <c r="Y645" s="4"/>
      <c r="Z645"/>
      <c r="AC645" t="s">
        <v>1386</v>
      </c>
    </row>
    <row r="646" spans="24:29">
      <c r="X646" s="4"/>
      <c r="Y646" s="4"/>
      <c r="Z646"/>
      <c r="AC646" t="s">
        <v>1387</v>
      </c>
    </row>
    <row r="647" spans="24:29">
      <c r="X647" s="4"/>
      <c r="Y647" s="4"/>
      <c r="Z647"/>
      <c r="AC647" t="s">
        <v>1388</v>
      </c>
    </row>
    <row r="648" spans="24:29">
      <c r="X648" s="4"/>
      <c r="Y648" s="4"/>
      <c r="Z648"/>
      <c r="AC648" t="s">
        <v>1389</v>
      </c>
    </row>
    <row r="649" spans="24:29">
      <c r="X649" s="4"/>
      <c r="Y649" s="4"/>
      <c r="Z649"/>
      <c r="AC649" t="s">
        <v>1390</v>
      </c>
    </row>
    <row r="650" spans="24:29">
      <c r="X650" s="4"/>
      <c r="Y650" s="4"/>
      <c r="Z650"/>
      <c r="AC650" t="s">
        <v>1391</v>
      </c>
    </row>
    <row r="651" spans="24:29">
      <c r="X651" s="4"/>
      <c r="Y651" s="4"/>
      <c r="Z651"/>
      <c r="AC651" t="s">
        <v>1392</v>
      </c>
    </row>
    <row r="652" spans="24:29">
      <c r="X652" s="4"/>
      <c r="Y652" s="4"/>
      <c r="Z652"/>
      <c r="AC652" t="s">
        <v>1393</v>
      </c>
    </row>
    <row r="653" spans="24:29">
      <c r="X653" s="4"/>
      <c r="Y653" s="4"/>
      <c r="Z653"/>
      <c r="AC653" t="s">
        <v>1394</v>
      </c>
    </row>
    <row r="654" spans="24:29">
      <c r="X654" s="4"/>
      <c r="Y654" s="4"/>
      <c r="Z654"/>
      <c r="AC654" t="s">
        <v>1650</v>
      </c>
    </row>
    <row r="655" spans="24:29">
      <c r="X655" s="4"/>
      <c r="Y655" s="4"/>
      <c r="Z655"/>
      <c r="AC655" t="s">
        <v>1395</v>
      </c>
    </row>
    <row r="656" spans="24:29">
      <c r="X656" s="4"/>
      <c r="Y656" s="4"/>
      <c r="Z656"/>
      <c r="AC656" t="s">
        <v>1396</v>
      </c>
    </row>
    <row r="657" spans="24:29">
      <c r="X657" s="4"/>
      <c r="Y657" s="4"/>
      <c r="Z657"/>
      <c r="AC657" t="s">
        <v>1397</v>
      </c>
    </row>
    <row r="658" spans="24:29">
      <c r="X658" s="4"/>
      <c r="Y658" s="4"/>
      <c r="Z658"/>
      <c r="AC658" t="s">
        <v>1398</v>
      </c>
    </row>
    <row r="659" spans="24:29">
      <c r="X659" s="4"/>
      <c r="Y659" s="4"/>
      <c r="Z659"/>
      <c r="AC659" t="s">
        <v>1399</v>
      </c>
    </row>
    <row r="660" spans="24:29">
      <c r="X660" s="4"/>
      <c r="Y660" s="4"/>
      <c r="Z660"/>
      <c r="AC660" t="s">
        <v>1400</v>
      </c>
    </row>
    <row r="661" spans="24:29">
      <c r="X661" s="4"/>
      <c r="Y661" s="4"/>
      <c r="Z661"/>
      <c r="AC661" t="s">
        <v>1401</v>
      </c>
    </row>
    <row r="662" spans="24:29">
      <c r="X662" s="4"/>
      <c r="Y662" s="4"/>
      <c r="Z662"/>
      <c r="AC662" t="s">
        <v>1402</v>
      </c>
    </row>
    <row r="663" spans="24:29">
      <c r="X663" s="4"/>
      <c r="Y663" s="4"/>
      <c r="Z663"/>
      <c r="AC663" t="s">
        <v>1403</v>
      </c>
    </row>
    <row r="664" spans="24:29">
      <c r="X664" s="4"/>
      <c r="Y664" s="4"/>
      <c r="Z664"/>
      <c r="AC664" t="s">
        <v>1404</v>
      </c>
    </row>
    <row r="665" spans="24:29">
      <c r="X665" s="4"/>
      <c r="Y665" s="4"/>
      <c r="Z665"/>
      <c r="AC665" t="s">
        <v>1405</v>
      </c>
    </row>
    <row r="666" spans="24:29">
      <c r="X666" s="4"/>
      <c r="Y666" s="4"/>
      <c r="Z666"/>
      <c r="AC666" t="s">
        <v>1406</v>
      </c>
    </row>
    <row r="667" spans="24:29">
      <c r="X667" s="4"/>
      <c r="Y667" s="4"/>
      <c r="Z667"/>
      <c r="AC667" t="s">
        <v>1407</v>
      </c>
    </row>
    <row r="668" spans="24:29">
      <c r="X668" s="4"/>
      <c r="Y668" s="4"/>
      <c r="Z668"/>
      <c r="AC668" t="s">
        <v>1408</v>
      </c>
    </row>
    <row r="669" spans="24:29">
      <c r="X669" s="4"/>
      <c r="Y669" s="4"/>
      <c r="Z669"/>
      <c r="AC669" t="s">
        <v>1409</v>
      </c>
    </row>
    <row r="670" spans="24:29">
      <c r="X670" s="4"/>
      <c r="Y670" s="4"/>
      <c r="Z670"/>
      <c r="AC670" t="s">
        <v>1410</v>
      </c>
    </row>
    <row r="671" spans="24:29">
      <c r="X671" s="4"/>
      <c r="Y671" s="4"/>
      <c r="Z671"/>
      <c r="AC671" t="s">
        <v>1411</v>
      </c>
    </row>
    <row r="672" spans="24:29">
      <c r="X672" s="4"/>
      <c r="Y672" s="4"/>
      <c r="Z672"/>
      <c r="AC672" t="s">
        <v>1412</v>
      </c>
    </row>
    <row r="673" spans="24:29">
      <c r="X673" s="4"/>
      <c r="Y673" s="4"/>
      <c r="Z673"/>
      <c r="AC673" t="s">
        <v>1413</v>
      </c>
    </row>
    <row r="674" spans="24:29">
      <c r="X674" s="4"/>
      <c r="Y674" s="4"/>
      <c r="Z674"/>
      <c r="AC674" t="s">
        <v>1414</v>
      </c>
    </row>
    <row r="675" spans="24:29">
      <c r="X675" s="4"/>
      <c r="Y675" s="4"/>
      <c r="Z675"/>
      <c r="AC675" t="s">
        <v>1415</v>
      </c>
    </row>
    <row r="676" spans="24:29">
      <c r="X676" s="4"/>
      <c r="Y676" s="4"/>
      <c r="Z676"/>
      <c r="AC676" t="s">
        <v>1416</v>
      </c>
    </row>
    <row r="677" spans="24:29">
      <c r="X677" s="4"/>
      <c r="Y677" s="4"/>
      <c r="Z677"/>
      <c r="AC677" t="s">
        <v>1417</v>
      </c>
    </row>
    <row r="678" spans="24:29">
      <c r="X678" s="4"/>
      <c r="Y678" s="4"/>
      <c r="Z678"/>
      <c r="AC678" t="s">
        <v>1418</v>
      </c>
    </row>
    <row r="679" spans="24:29">
      <c r="X679" s="4"/>
      <c r="Y679" s="4"/>
      <c r="Z679"/>
      <c r="AC679" t="s">
        <v>1419</v>
      </c>
    </row>
    <row r="680" spans="24:29">
      <c r="X680" s="4"/>
      <c r="Y680" s="4"/>
      <c r="Z680"/>
      <c r="AC680" t="s">
        <v>1420</v>
      </c>
    </row>
    <row r="681" spans="24:29">
      <c r="X681" s="4"/>
      <c r="Y681" s="4"/>
      <c r="Z681"/>
      <c r="AC681" t="s">
        <v>1421</v>
      </c>
    </row>
    <row r="682" spans="24:29">
      <c r="X682" s="4"/>
      <c r="Y682" s="4"/>
      <c r="Z682"/>
      <c r="AC682" t="s">
        <v>1422</v>
      </c>
    </row>
    <row r="683" spans="24:29">
      <c r="X683" s="4"/>
      <c r="Y683" s="4"/>
      <c r="Z683"/>
      <c r="AC683" t="s">
        <v>1423</v>
      </c>
    </row>
    <row r="684" spans="24:29">
      <c r="X684" s="4"/>
      <c r="Y684" s="4"/>
      <c r="Z684"/>
      <c r="AC684" t="s">
        <v>1424</v>
      </c>
    </row>
    <row r="685" spans="24:29">
      <c r="X685" s="4"/>
      <c r="Y685" s="4"/>
      <c r="Z685"/>
      <c r="AC685" t="s">
        <v>1425</v>
      </c>
    </row>
    <row r="686" spans="24:29">
      <c r="X686" s="4"/>
      <c r="Y686" s="4"/>
      <c r="Z686"/>
      <c r="AC686" t="s">
        <v>1426</v>
      </c>
    </row>
    <row r="687" spans="24:29">
      <c r="X687" s="4"/>
      <c r="Y687" s="4"/>
      <c r="Z687"/>
      <c r="AC687" t="s">
        <v>1427</v>
      </c>
    </row>
    <row r="688" spans="24:29">
      <c r="X688" s="4"/>
      <c r="Y688" s="4"/>
      <c r="Z688"/>
      <c r="AC688" t="s">
        <v>1428</v>
      </c>
    </row>
    <row r="689" spans="24:29">
      <c r="X689" s="4"/>
      <c r="Y689" s="4"/>
      <c r="Z689"/>
      <c r="AC689" t="s">
        <v>1429</v>
      </c>
    </row>
    <row r="690" spans="24:29">
      <c r="X690" s="4"/>
      <c r="Y690" s="4"/>
      <c r="Z690"/>
      <c r="AC690" t="s">
        <v>1430</v>
      </c>
    </row>
    <row r="691" spans="24:29">
      <c r="X691" s="4"/>
      <c r="Y691" s="4"/>
      <c r="Z691"/>
      <c r="AC691" t="s">
        <v>1431</v>
      </c>
    </row>
    <row r="692" spans="24:29">
      <c r="X692" s="4"/>
      <c r="Y692" s="4"/>
      <c r="Z692"/>
      <c r="AC692" t="s">
        <v>1432</v>
      </c>
    </row>
    <row r="693" spans="24:29">
      <c r="X693" s="4"/>
      <c r="Y693" s="4"/>
      <c r="Z693"/>
      <c r="AC693" t="s">
        <v>1433</v>
      </c>
    </row>
    <row r="694" spans="24:29">
      <c r="X694" s="4"/>
      <c r="Y694" s="4"/>
      <c r="Z694"/>
      <c r="AC694" t="s">
        <v>1434</v>
      </c>
    </row>
    <row r="695" spans="24:29">
      <c r="X695" s="4"/>
      <c r="Y695" s="4"/>
      <c r="Z695"/>
      <c r="AC695" t="s">
        <v>1435</v>
      </c>
    </row>
    <row r="696" spans="24:29">
      <c r="X696" s="4"/>
      <c r="Y696" s="4"/>
      <c r="Z696"/>
      <c r="AC696" t="s">
        <v>1436</v>
      </c>
    </row>
    <row r="697" spans="24:29">
      <c r="X697" s="4"/>
      <c r="Y697" s="4"/>
      <c r="Z697"/>
      <c r="AC697" t="s">
        <v>1437</v>
      </c>
    </row>
    <row r="698" spans="24:29">
      <c r="X698" s="4"/>
      <c r="Y698" s="4"/>
      <c r="Z698"/>
      <c r="AC698" t="s">
        <v>131</v>
      </c>
    </row>
    <row r="699" spans="24:29">
      <c r="X699" s="4"/>
      <c r="Y699" s="4"/>
      <c r="Z699"/>
      <c r="AC699" t="s">
        <v>1438</v>
      </c>
    </row>
    <row r="700" spans="24:29">
      <c r="X700" s="4"/>
      <c r="Y700" s="4"/>
      <c r="Z700"/>
      <c r="AC700" t="s">
        <v>1439</v>
      </c>
    </row>
    <row r="701" spans="24:29">
      <c r="X701" s="4"/>
      <c r="Y701" s="4"/>
      <c r="Z701"/>
      <c r="AC701" t="s">
        <v>1440</v>
      </c>
    </row>
    <row r="702" spans="24:29">
      <c r="X702" s="4"/>
      <c r="Y702" s="4"/>
      <c r="Z702"/>
      <c r="AC702" t="s">
        <v>132</v>
      </c>
    </row>
    <row r="703" spans="24:29">
      <c r="X703" s="4"/>
      <c r="Y703" s="4"/>
      <c r="Z703"/>
      <c r="AC703" t="s">
        <v>1441</v>
      </c>
    </row>
    <row r="704" spans="24:29">
      <c r="X704" s="4"/>
      <c r="Y704" s="4"/>
      <c r="Z704"/>
      <c r="AC704" t="s">
        <v>1442</v>
      </c>
    </row>
    <row r="705" spans="24:29">
      <c r="X705" s="4"/>
      <c r="Y705" s="4"/>
      <c r="Z705"/>
      <c r="AC705" t="s">
        <v>1443</v>
      </c>
    </row>
    <row r="706" spans="24:29">
      <c r="X706" s="4"/>
      <c r="Y706" s="4"/>
      <c r="Z706"/>
      <c r="AC706" t="s">
        <v>1444</v>
      </c>
    </row>
    <row r="707" spans="24:29">
      <c r="X707" s="4"/>
      <c r="Y707" s="4"/>
      <c r="Z707"/>
      <c r="AC707" t="s">
        <v>1445</v>
      </c>
    </row>
    <row r="708" spans="24:29">
      <c r="X708" s="4"/>
      <c r="Y708" s="4"/>
      <c r="Z708"/>
      <c r="AC708" t="s">
        <v>1446</v>
      </c>
    </row>
    <row r="709" spans="24:29">
      <c r="X709" s="4"/>
      <c r="Y709" s="4"/>
      <c r="Z709"/>
      <c r="AC709" t="s">
        <v>1447</v>
      </c>
    </row>
    <row r="710" spans="24:29">
      <c r="X710" s="4"/>
      <c r="Y710" s="4"/>
      <c r="Z710"/>
      <c r="AC710" t="s">
        <v>1448</v>
      </c>
    </row>
    <row r="711" spans="24:29">
      <c r="X711" s="4"/>
      <c r="Y711" s="4"/>
      <c r="Z711"/>
      <c r="AC711" t="s">
        <v>1449</v>
      </c>
    </row>
    <row r="712" spans="24:29">
      <c r="X712" s="4"/>
      <c r="Y712" s="4"/>
      <c r="Z712"/>
      <c r="AC712" t="s">
        <v>1450</v>
      </c>
    </row>
    <row r="713" spans="24:29">
      <c r="X713" s="4"/>
      <c r="Y713" s="4"/>
      <c r="Z713"/>
      <c r="AC713" t="s">
        <v>1451</v>
      </c>
    </row>
    <row r="714" spans="24:29">
      <c r="X714" s="4"/>
      <c r="Y714" s="4"/>
      <c r="Z714"/>
      <c r="AC714" t="s">
        <v>1452</v>
      </c>
    </row>
    <row r="715" spans="24:29">
      <c r="X715" s="4"/>
      <c r="Y715" s="4"/>
      <c r="Z715"/>
      <c r="AC715" t="s">
        <v>1453</v>
      </c>
    </row>
    <row r="716" spans="24:29">
      <c r="X716" s="4"/>
      <c r="Y716" s="4"/>
      <c r="Z716"/>
      <c r="AC716" t="s">
        <v>1454</v>
      </c>
    </row>
    <row r="717" spans="24:29">
      <c r="X717" s="4"/>
      <c r="Y717" s="4"/>
      <c r="Z717"/>
      <c r="AC717" t="s">
        <v>1455</v>
      </c>
    </row>
    <row r="718" spans="24:29">
      <c r="X718" s="4"/>
      <c r="Y718" s="4"/>
      <c r="Z718"/>
      <c r="AC718" t="s">
        <v>1456</v>
      </c>
    </row>
    <row r="719" spans="24:29">
      <c r="X719" s="4"/>
      <c r="Y719" s="4"/>
      <c r="Z719"/>
      <c r="AC719" t="s">
        <v>1457</v>
      </c>
    </row>
    <row r="720" spans="24:29">
      <c r="X720" s="4"/>
      <c r="Y720" s="4"/>
      <c r="Z720"/>
      <c r="AC720" t="s">
        <v>1458</v>
      </c>
    </row>
    <row r="721" spans="24:29">
      <c r="X721" s="4"/>
      <c r="Y721" s="4"/>
      <c r="Z721"/>
      <c r="AC721" t="s">
        <v>1459</v>
      </c>
    </row>
    <row r="722" spans="24:29">
      <c r="X722" s="4"/>
      <c r="Y722" s="4"/>
      <c r="Z722"/>
      <c r="AC722" t="s">
        <v>1460</v>
      </c>
    </row>
    <row r="723" spans="24:29">
      <c r="X723" s="4"/>
      <c r="Y723" s="4"/>
      <c r="Z723"/>
      <c r="AC723" t="s">
        <v>1461</v>
      </c>
    </row>
    <row r="724" spans="24:29">
      <c r="X724" s="4"/>
      <c r="Y724" s="4"/>
      <c r="Z724"/>
      <c r="AC724" t="s">
        <v>1462</v>
      </c>
    </row>
    <row r="725" spans="24:29">
      <c r="X725" s="4"/>
      <c r="Y725" s="4"/>
      <c r="Z725"/>
      <c r="AC725" t="s">
        <v>1463</v>
      </c>
    </row>
    <row r="726" spans="24:29">
      <c r="X726" s="4"/>
      <c r="Y726" s="4"/>
      <c r="Z726"/>
      <c r="AC726" t="s">
        <v>1464</v>
      </c>
    </row>
    <row r="727" spans="24:29">
      <c r="X727" s="4"/>
      <c r="Y727" s="4"/>
      <c r="Z727"/>
      <c r="AC727" t="s">
        <v>1465</v>
      </c>
    </row>
    <row r="728" spans="24:29">
      <c r="X728" s="4"/>
      <c r="Y728" s="4"/>
      <c r="Z728"/>
      <c r="AC728" t="s">
        <v>1466</v>
      </c>
    </row>
    <row r="729" spans="24:29">
      <c r="X729" s="4"/>
      <c r="Y729" s="4"/>
      <c r="Z729"/>
      <c r="AC729" t="s">
        <v>1467</v>
      </c>
    </row>
    <row r="730" spans="24:29">
      <c r="X730" s="4"/>
      <c r="Y730" s="4"/>
      <c r="Z730"/>
      <c r="AC730" t="s">
        <v>1468</v>
      </c>
    </row>
    <row r="731" spans="24:29">
      <c r="X731" s="4"/>
      <c r="Y731" s="4"/>
      <c r="Z731"/>
      <c r="AC731" t="s">
        <v>1469</v>
      </c>
    </row>
    <row r="732" spans="24:29">
      <c r="X732" s="4"/>
      <c r="Y732" s="4"/>
      <c r="Z732"/>
      <c r="AC732" t="s">
        <v>1470</v>
      </c>
    </row>
    <row r="733" spans="24:29">
      <c r="X733" s="4"/>
      <c r="Y733" s="4"/>
      <c r="Z733"/>
      <c r="AC733" t="s">
        <v>1471</v>
      </c>
    </row>
    <row r="734" spans="24:29">
      <c r="X734" s="4"/>
      <c r="Y734" s="4"/>
      <c r="Z734"/>
      <c r="AC734" t="s">
        <v>1472</v>
      </c>
    </row>
    <row r="735" spans="24:29">
      <c r="X735" s="4"/>
      <c r="Y735" s="4"/>
      <c r="Z735"/>
      <c r="AC735" t="s">
        <v>1473</v>
      </c>
    </row>
    <row r="736" spans="24:29">
      <c r="X736" s="4"/>
      <c r="Y736" s="4"/>
      <c r="Z736"/>
      <c r="AC736" t="s">
        <v>1474</v>
      </c>
    </row>
    <row r="737" spans="24:29">
      <c r="X737" s="4"/>
      <c r="Y737" s="4"/>
      <c r="Z737"/>
      <c r="AC737" t="s">
        <v>1475</v>
      </c>
    </row>
    <row r="738" spans="24:29">
      <c r="X738" s="4"/>
      <c r="Y738" s="4"/>
      <c r="Z738"/>
      <c r="AC738" t="s">
        <v>1476</v>
      </c>
    </row>
    <row r="739" spans="24:29">
      <c r="X739" s="4"/>
      <c r="Y739" s="4"/>
      <c r="Z739"/>
      <c r="AC739" t="s">
        <v>1477</v>
      </c>
    </row>
    <row r="740" spans="24:29">
      <c r="X740" s="4"/>
      <c r="Y740" s="4"/>
      <c r="Z740"/>
      <c r="AC740" t="s">
        <v>1478</v>
      </c>
    </row>
    <row r="741" spans="24:29">
      <c r="X741" s="4"/>
      <c r="Y741" s="4"/>
      <c r="Z741"/>
      <c r="AC741" t="s">
        <v>1479</v>
      </c>
    </row>
    <row r="742" spans="24:29">
      <c r="X742" s="4"/>
      <c r="Y742" s="4"/>
      <c r="Z742"/>
      <c r="AC742" t="s">
        <v>1480</v>
      </c>
    </row>
    <row r="743" spans="24:29">
      <c r="X743" s="4"/>
      <c r="Y743" s="4"/>
      <c r="Z743"/>
      <c r="AC743" t="s">
        <v>1481</v>
      </c>
    </row>
    <row r="744" spans="24:29">
      <c r="X744" s="4"/>
      <c r="Y744" s="4"/>
      <c r="Z744"/>
      <c r="AC744" t="s">
        <v>1482</v>
      </c>
    </row>
    <row r="745" spans="24:29">
      <c r="X745" s="4"/>
      <c r="Y745" s="4"/>
      <c r="Z745"/>
      <c r="AC745" t="s">
        <v>1483</v>
      </c>
    </row>
    <row r="746" spans="24:29">
      <c r="X746" s="4"/>
      <c r="Y746" s="4"/>
      <c r="Z746"/>
      <c r="AC746" t="s">
        <v>1484</v>
      </c>
    </row>
    <row r="747" spans="24:29">
      <c r="X747" s="4"/>
      <c r="Y747" s="4"/>
      <c r="Z747"/>
      <c r="AC747" t="s">
        <v>1485</v>
      </c>
    </row>
    <row r="748" spans="24:29">
      <c r="X748" s="4"/>
      <c r="Y748" s="4"/>
      <c r="Z748"/>
      <c r="AC748" t="s">
        <v>133</v>
      </c>
    </row>
    <row r="749" spans="24:29">
      <c r="X749" s="4"/>
      <c r="Y749" s="4"/>
      <c r="Z749"/>
      <c r="AC749" t="s">
        <v>1486</v>
      </c>
    </row>
    <row r="750" spans="24:29">
      <c r="X750" s="4"/>
      <c r="Y750" s="4"/>
      <c r="Z750"/>
      <c r="AC750" t="s">
        <v>1487</v>
      </c>
    </row>
    <row r="751" spans="24:29">
      <c r="X751" s="4"/>
      <c r="Y751" s="4"/>
      <c r="Z751"/>
      <c r="AC751" t="s">
        <v>1488</v>
      </c>
    </row>
    <row r="752" spans="24:29">
      <c r="X752" s="4"/>
      <c r="Y752" s="4"/>
      <c r="Z752"/>
      <c r="AC752" t="s">
        <v>1489</v>
      </c>
    </row>
    <row r="753" spans="24:29">
      <c r="X753" s="4"/>
      <c r="Y753" s="4"/>
      <c r="Z753"/>
      <c r="AC753" t="s">
        <v>1490</v>
      </c>
    </row>
    <row r="754" spans="24:29">
      <c r="X754" s="4"/>
      <c r="Y754" s="4"/>
      <c r="Z754"/>
      <c r="AC754" t="s">
        <v>1491</v>
      </c>
    </row>
    <row r="755" spans="24:29">
      <c r="X755" s="4"/>
      <c r="Y755" s="4"/>
      <c r="Z755"/>
      <c r="AC755" t="s">
        <v>1492</v>
      </c>
    </row>
    <row r="756" spans="24:29">
      <c r="X756" s="4"/>
      <c r="Y756" s="4"/>
      <c r="Z756"/>
      <c r="AC756" t="s">
        <v>1493</v>
      </c>
    </row>
    <row r="757" spans="24:29">
      <c r="X757" s="4"/>
      <c r="Y757" s="4"/>
      <c r="Z757"/>
      <c r="AC757" t="s">
        <v>1494</v>
      </c>
    </row>
    <row r="758" spans="24:29">
      <c r="X758" s="4"/>
      <c r="Y758" s="4"/>
      <c r="Z758"/>
      <c r="AC758" t="s">
        <v>1495</v>
      </c>
    </row>
    <row r="759" spans="24:29">
      <c r="X759" s="4"/>
      <c r="Y759" s="4"/>
      <c r="Z759"/>
      <c r="AC759" t="s">
        <v>1496</v>
      </c>
    </row>
    <row r="760" spans="24:29">
      <c r="X760" s="4"/>
      <c r="Y760" s="4"/>
      <c r="Z760"/>
      <c r="AC760" t="s">
        <v>1497</v>
      </c>
    </row>
    <row r="761" spans="24:29">
      <c r="X761" s="4"/>
      <c r="Y761" s="4"/>
      <c r="Z761"/>
      <c r="AC761" t="s">
        <v>1498</v>
      </c>
    </row>
    <row r="762" spans="24:29">
      <c r="X762" s="4"/>
      <c r="Y762" s="4"/>
      <c r="Z762"/>
      <c r="AC762" t="s">
        <v>1499</v>
      </c>
    </row>
    <row r="763" spans="24:29">
      <c r="X763" s="4"/>
      <c r="Y763" s="4"/>
      <c r="Z763"/>
      <c r="AC763" t="s">
        <v>1500</v>
      </c>
    </row>
    <row r="764" spans="24:29">
      <c r="X764" s="4"/>
      <c r="Y764" s="4"/>
      <c r="Z764"/>
      <c r="AC764" t="s">
        <v>1501</v>
      </c>
    </row>
    <row r="765" spans="24:29">
      <c r="X765" s="4"/>
      <c r="Y765" s="4"/>
      <c r="Z765"/>
      <c r="AC765" t="s">
        <v>644</v>
      </c>
    </row>
    <row r="766" spans="24:29">
      <c r="X766" s="4"/>
      <c r="Y766" s="4"/>
      <c r="Z766"/>
      <c r="AC766" t="s">
        <v>1502</v>
      </c>
    </row>
    <row r="767" spans="24:29">
      <c r="X767" s="4"/>
      <c r="Y767" s="4"/>
      <c r="Z767"/>
      <c r="AC767" t="s">
        <v>1503</v>
      </c>
    </row>
    <row r="768" spans="24:29">
      <c r="X768" s="4"/>
      <c r="Y768" s="4"/>
      <c r="Z768"/>
      <c r="AC768" t="s">
        <v>1504</v>
      </c>
    </row>
    <row r="769" spans="24:29">
      <c r="X769" s="4"/>
      <c r="Y769" s="4"/>
      <c r="Z769"/>
      <c r="AC769" t="s">
        <v>1505</v>
      </c>
    </row>
    <row r="770" spans="24:29">
      <c r="X770" s="4"/>
      <c r="Y770" s="4"/>
      <c r="Z770"/>
      <c r="AC770" t="s">
        <v>1506</v>
      </c>
    </row>
    <row r="771" spans="24:29">
      <c r="X771" s="4"/>
      <c r="Y771" s="4"/>
      <c r="Z771"/>
      <c r="AC771" t="s">
        <v>1507</v>
      </c>
    </row>
    <row r="772" spans="24:29">
      <c r="X772" s="4"/>
      <c r="Y772" s="4"/>
      <c r="Z772"/>
      <c r="AC772" t="s">
        <v>1508</v>
      </c>
    </row>
    <row r="773" spans="24:29">
      <c r="X773" s="4"/>
      <c r="Y773" s="4"/>
      <c r="Z773"/>
      <c r="AC773" t="s">
        <v>1509</v>
      </c>
    </row>
    <row r="774" spans="24:29">
      <c r="X774" s="4"/>
      <c r="Y774" s="4"/>
      <c r="Z774"/>
      <c r="AC774" t="s">
        <v>1510</v>
      </c>
    </row>
    <row r="775" spans="24:29">
      <c r="X775" s="4"/>
      <c r="Y775" s="4"/>
      <c r="Z775"/>
      <c r="AC775" t="s">
        <v>1511</v>
      </c>
    </row>
    <row r="776" spans="24:29">
      <c r="X776" s="4"/>
      <c r="Y776" s="4"/>
      <c r="Z776"/>
      <c r="AC776" t="s">
        <v>1512</v>
      </c>
    </row>
    <row r="777" spans="24:29">
      <c r="X777" s="4"/>
      <c r="Y777" s="4"/>
      <c r="Z777"/>
      <c r="AC777" t="s">
        <v>1513</v>
      </c>
    </row>
    <row r="778" spans="24:29">
      <c r="X778" s="4"/>
      <c r="Y778" s="4"/>
      <c r="Z778"/>
      <c r="AC778" t="s">
        <v>1514</v>
      </c>
    </row>
    <row r="779" spans="24:29">
      <c r="X779" s="4"/>
      <c r="Y779" s="4"/>
      <c r="Z779"/>
      <c r="AC779" t="s">
        <v>1515</v>
      </c>
    </row>
    <row r="780" spans="24:29">
      <c r="X780" s="4"/>
      <c r="Y780" s="4"/>
      <c r="Z780"/>
      <c r="AC780" t="s">
        <v>1516</v>
      </c>
    </row>
    <row r="781" spans="24:29">
      <c r="X781" s="4"/>
      <c r="Y781" s="4"/>
      <c r="Z781"/>
      <c r="AC781" t="s">
        <v>1517</v>
      </c>
    </row>
    <row r="782" spans="24:29">
      <c r="X782" s="4"/>
      <c r="Y782" s="4"/>
      <c r="Z782"/>
      <c r="AC782" t="s">
        <v>1518</v>
      </c>
    </row>
    <row r="783" spans="24:29">
      <c r="X783" s="4"/>
      <c r="Y783" s="4"/>
      <c r="Z783"/>
      <c r="AC783" t="s">
        <v>1519</v>
      </c>
    </row>
    <row r="784" spans="24:29">
      <c r="X784" s="4"/>
      <c r="Y784" s="4"/>
      <c r="Z784"/>
      <c r="AC784" t="s">
        <v>1520</v>
      </c>
    </row>
    <row r="785" spans="24:29">
      <c r="X785" s="4"/>
      <c r="Y785" s="4"/>
      <c r="Z785"/>
      <c r="AC785" t="s">
        <v>1521</v>
      </c>
    </row>
    <row r="786" spans="24:29">
      <c r="X786" s="4"/>
      <c r="Y786" s="4"/>
      <c r="Z786"/>
      <c r="AC786" t="s">
        <v>1522</v>
      </c>
    </row>
    <row r="787" spans="24:29">
      <c r="X787" s="4"/>
      <c r="Y787" s="4"/>
      <c r="Z787"/>
      <c r="AC787" t="s">
        <v>1523</v>
      </c>
    </row>
    <row r="788" spans="24:29">
      <c r="X788" s="4"/>
      <c r="Y788" s="4"/>
      <c r="Z788"/>
      <c r="AC788" t="s">
        <v>1524</v>
      </c>
    </row>
    <row r="789" spans="24:29">
      <c r="X789" s="4"/>
      <c r="Y789" s="4"/>
      <c r="Z789"/>
      <c r="AC789" t="s">
        <v>1525</v>
      </c>
    </row>
    <row r="790" spans="24:29">
      <c r="X790" s="4"/>
      <c r="Y790" s="4"/>
      <c r="Z790"/>
      <c r="AC790" t="s">
        <v>1526</v>
      </c>
    </row>
    <row r="791" spans="24:29">
      <c r="X791" s="4"/>
      <c r="Y791" s="4"/>
      <c r="Z791"/>
      <c r="AC791" t="s">
        <v>1527</v>
      </c>
    </row>
    <row r="792" spans="24:29">
      <c r="X792" s="4"/>
      <c r="Y792" s="4"/>
      <c r="Z792"/>
      <c r="AC792" t="s">
        <v>1528</v>
      </c>
    </row>
    <row r="793" spans="24:29">
      <c r="X793" s="4"/>
      <c r="Y793" s="4"/>
      <c r="Z793"/>
      <c r="AC793" t="s">
        <v>1529</v>
      </c>
    </row>
    <row r="794" spans="24:29">
      <c r="AC794" t="s">
        <v>1530</v>
      </c>
    </row>
    <row r="795" spans="24:29">
      <c r="AC795" t="s">
        <v>1531</v>
      </c>
    </row>
    <row r="796" spans="24:29">
      <c r="AC796" t="s">
        <v>1651</v>
      </c>
    </row>
    <row r="797" spans="24:29">
      <c r="AC797" t="s">
        <v>1532</v>
      </c>
    </row>
    <row r="798" spans="24:29">
      <c r="AC798" t="s">
        <v>1533</v>
      </c>
    </row>
    <row r="799" spans="24:29">
      <c r="AC799" t="s">
        <v>1534</v>
      </c>
    </row>
    <row r="800" spans="24:29">
      <c r="AC800" t="s">
        <v>1535</v>
      </c>
    </row>
    <row r="801" spans="29:29">
      <c r="AC801" t="s">
        <v>1536</v>
      </c>
    </row>
    <row r="802" spans="29:29">
      <c r="AC802" t="s">
        <v>1537</v>
      </c>
    </row>
    <row r="803" spans="29:29">
      <c r="AC803" t="s">
        <v>1538</v>
      </c>
    </row>
    <row r="804" spans="29:29">
      <c r="AC804" t="s">
        <v>1539</v>
      </c>
    </row>
    <row r="805" spans="29:29">
      <c r="AC805" t="s">
        <v>1540</v>
      </c>
    </row>
  </sheetData>
  <pageMargins left="0.7" right="0.7" top="0.75" bottom="0.75" header="0.3" footer="0.3"/>
  <pageSetup orientation="portrait" verticalDpi="0"/>
  <legacy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4" sqref="C44"/>
    </sheetView>
  </sheetViews>
  <sheetFormatPr defaultColWidth="8.85546875" defaultRowHeight="15"/>
  <cols>
    <col min="1" max="1" width="13.42578125" customWidth="1"/>
    <col min="2" max="2" width="11.42578125" customWidth="1"/>
    <col min="3" max="3" width="66.85546875" customWidth="1"/>
    <col min="4" max="4" width="68.7109375" bestFit="1" customWidth="1"/>
  </cols>
  <sheetData>
    <row r="1" spans="1:4">
      <c r="A1" s="4" t="s">
        <v>210</v>
      </c>
    </row>
    <row r="2" spans="1:4" ht="15.75" thickBot="1"/>
    <row r="3" spans="1:4" ht="15.75" thickTop="1">
      <c r="A3" s="201" t="s">
        <v>215</v>
      </c>
      <c r="B3" s="202"/>
      <c r="C3" s="202"/>
      <c r="D3" s="203"/>
    </row>
    <row r="4" spans="1:4" ht="15.75" thickBot="1">
      <c r="A4" s="81" t="s">
        <v>211</v>
      </c>
      <c r="B4" s="82" t="s">
        <v>212</v>
      </c>
      <c r="C4" s="82" t="s">
        <v>213</v>
      </c>
      <c r="D4" s="83" t="s">
        <v>214</v>
      </c>
    </row>
    <row r="5" spans="1:4" ht="15.75" thickTop="1">
      <c r="A5" s="90" t="s">
        <v>14</v>
      </c>
      <c r="B5" s="84" t="s">
        <v>14</v>
      </c>
      <c r="C5" s="85" t="s">
        <v>225</v>
      </c>
      <c r="D5" s="91"/>
    </row>
    <row r="6" spans="1:4" ht="60">
      <c r="A6" s="92" t="s">
        <v>216</v>
      </c>
      <c r="B6" s="86" t="s">
        <v>35</v>
      </c>
      <c r="C6" s="87" t="s">
        <v>217</v>
      </c>
      <c r="D6" s="93" t="s">
        <v>218</v>
      </c>
    </row>
    <row r="7" spans="1:4" ht="60">
      <c r="A7" s="92" t="s">
        <v>219</v>
      </c>
      <c r="B7" s="86" t="s">
        <v>36</v>
      </c>
      <c r="C7" s="87" t="s">
        <v>220</v>
      </c>
      <c r="D7" s="93" t="s">
        <v>221</v>
      </c>
    </row>
    <row r="8" spans="1:4" ht="30.75" thickBot="1">
      <c r="A8" s="94" t="s">
        <v>222</v>
      </c>
      <c r="B8" s="95" t="s">
        <v>37</v>
      </c>
      <c r="C8" s="96" t="s">
        <v>223</v>
      </c>
      <c r="D8" s="97" t="s">
        <v>224</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ColWidth="8.85546875" defaultRowHeight="15"/>
  <cols>
    <col min="1" max="1" width="39" customWidth="1"/>
    <col min="2" max="2" width="32.42578125" customWidth="1"/>
    <col min="3" max="3" width="53.42578125" style="80" customWidth="1"/>
    <col min="4" max="4" width="48.140625" customWidth="1"/>
    <col min="5" max="5" width="38.42578125" bestFit="1" customWidth="1"/>
  </cols>
  <sheetData>
    <row r="1" spans="1:6">
      <c r="A1" t="s">
        <v>210</v>
      </c>
    </row>
    <row r="2" spans="1:6" ht="15.75" thickBot="1"/>
    <row r="3" spans="1:6" s="5" customFormat="1">
      <c r="A3" s="192" t="s">
        <v>248</v>
      </c>
      <c r="B3" s="193"/>
      <c r="C3" s="193"/>
      <c r="D3" s="193"/>
      <c r="E3" s="194"/>
      <c r="F3"/>
    </row>
    <row r="4" spans="1:6" s="5" customFormat="1" ht="15.75" thickBot="1">
      <c r="A4" s="61" t="s">
        <v>56</v>
      </c>
      <c r="B4" s="48" t="s">
        <v>57</v>
      </c>
      <c r="C4" s="48" t="s">
        <v>19</v>
      </c>
      <c r="D4" s="52" t="s">
        <v>58</v>
      </c>
      <c r="E4" s="53" t="s">
        <v>59</v>
      </c>
    </row>
    <row r="5" spans="1:6" s="5" customFormat="1" ht="75.75" thickTop="1">
      <c r="A5" s="105" t="s">
        <v>61</v>
      </c>
      <c r="B5" s="14" t="s">
        <v>229</v>
      </c>
      <c r="C5" s="14" t="s">
        <v>229</v>
      </c>
      <c r="D5" s="39" t="s">
        <v>241</v>
      </c>
      <c r="E5" s="106" t="s">
        <v>230</v>
      </c>
    </row>
    <row r="6" spans="1:6" s="5" customFormat="1" ht="150">
      <c r="A6" s="99" t="s">
        <v>61</v>
      </c>
      <c r="B6" s="7" t="s">
        <v>242</v>
      </c>
      <c r="C6" s="7" t="s">
        <v>243</v>
      </c>
      <c r="D6" s="8" t="s">
        <v>244</v>
      </c>
      <c r="E6" s="100" t="s">
        <v>245</v>
      </c>
    </row>
    <row r="7" spans="1:6" s="5" customFormat="1" ht="75.75" thickBot="1">
      <c r="A7" s="101" t="s">
        <v>61</v>
      </c>
      <c r="B7" s="102" t="s">
        <v>235</v>
      </c>
      <c r="C7" s="102" t="s">
        <v>246</v>
      </c>
      <c r="D7" s="103" t="s">
        <v>247</v>
      </c>
      <c r="E7" s="104" t="s">
        <v>233</v>
      </c>
    </row>
    <row r="8" spans="1:6">
      <c r="C8"/>
    </row>
    <row r="9" spans="1:6" s="4" customFormat="1"/>
    <row r="10" spans="1:6" s="4" customFormat="1"/>
    <row r="11" spans="1:6" s="4" customFormat="1"/>
    <row r="12" spans="1:6" s="4" customFormat="1"/>
    <row r="13" spans="1:6" s="4" customFormat="1"/>
    <row r="14" spans="1:6">
      <c r="C14"/>
    </row>
    <row r="15" spans="1:6" ht="15.75" thickBot="1">
      <c r="C15"/>
    </row>
    <row r="16" spans="1:6" s="4" customFormat="1">
      <c r="A16" s="204" t="s">
        <v>240</v>
      </c>
      <c r="B16" s="205"/>
      <c r="C16" s="205"/>
      <c r="D16" s="205"/>
      <c r="E16" s="206"/>
    </row>
    <row r="17" spans="1:5" ht="15.75" thickBot="1">
      <c r="A17" s="81" t="s">
        <v>226</v>
      </c>
      <c r="B17" s="82" t="s">
        <v>249</v>
      </c>
      <c r="C17" s="98" t="s">
        <v>227</v>
      </c>
      <c r="D17" s="83" t="s">
        <v>228</v>
      </c>
      <c r="E17" s="82" t="s">
        <v>253</v>
      </c>
    </row>
    <row r="18" spans="1:5" ht="90.75" thickTop="1">
      <c r="A18" s="107" t="s">
        <v>229</v>
      </c>
      <c r="B18" s="84" t="s">
        <v>229</v>
      </c>
      <c r="C18" s="85" t="s">
        <v>231</v>
      </c>
      <c r="D18" s="109" t="s">
        <v>230</v>
      </c>
      <c r="E18" s="114" t="s">
        <v>230</v>
      </c>
    </row>
    <row r="19" spans="1:5" s="4" customFormat="1" ht="30">
      <c r="A19" s="108" t="s">
        <v>239</v>
      </c>
      <c r="B19" s="86" t="s">
        <v>243</v>
      </c>
      <c r="C19" s="87" t="s">
        <v>236</v>
      </c>
      <c r="D19" s="110" t="s">
        <v>237</v>
      </c>
      <c r="E19" s="93"/>
    </row>
    <row r="20" spans="1:5" ht="90.75" thickBot="1">
      <c r="A20" s="111" t="s">
        <v>238</v>
      </c>
      <c r="B20" s="88" t="s">
        <v>246</v>
      </c>
      <c r="C20" s="89" t="s">
        <v>232</v>
      </c>
      <c r="D20" s="112" t="s">
        <v>233</v>
      </c>
      <c r="E20" s="113" t="s">
        <v>254</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C2:D18"/>
  <sheetViews>
    <sheetView workbookViewId="0">
      <selection activeCell="N38" sqref="N38"/>
    </sheetView>
  </sheetViews>
  <sheetFormatPr defaultColWidth="8.85546875" defaultRowHeight="15"/>
  <sheetData>
    <row r="2" spans="3:4">
      <c r="C2" s="23" t="str">
        <f>listUniqueMult(DataColumns[Sampling Feature Code],'Data Columns'!$E$11:$E$13, 2)</f>
        <v>YSI_EXO_WtrTemp</v>
      </c>
      <c r="D2" t="e">
        <f>listUnique('Data Columns'!$E$11:$E$13)</f>
        <v>#VALUE!</v>
      </c>
    </row>
    <row r="3" spans="3:4">
      <c r="C3" s="23"/>
      <c r="D3" s="4" t="e">
        <f>listUnique('Data Columns'!$E$11:$E$13)</f>
        <v>#VALUE!</v>
      </c>
    </row>
    <row r="4" spans="3:4">
      <c r="C4" s="23"/>
      <c r="D4" s="4" t="e">
        <f>listUnique('Data Columns'!$E$11:$E$13)</f>
        <v>#VALUE!</v>
      </c>
    </row>
    <row r="5" spans="3:4">
      <c r="C5" s="23"/>
      <c r="D5" s="4" t="e">
        <f>listUnique('Data Columns'!$E$11:$E$13)</f>
        <v>#VALUE!</v>
      </c>
    </row>
    <row r="6" spans="3:4">
      <c r="C6" s="23"/>
      <c r="D6" s="4" t="e">
        <f>listUnique('Data Columns'!$E$11:$E$13)</f>
        <v>#VALUE!</v>
      </c>
    </row>
    <row r="7" spans="3:4">
      <c r="C7" s="23"/>
      <c r="D7" s="4" t="e">
        <f>listUnique('Data Columns'!$E$11:$E$13)</f>
        <v>#VALUE!</v>
      </c>
    </row>
    <row r="8" spans="3:4">
      <c r="C8" s="23"/>
      <c r="D8" s="4" t="e">
        <f>listUnique('Data Columns'!$E$11:$E$13)</f>
        <v>#VALUE!</v>
      </c>
    </row>
    <row r="9" spans="3:4">
      <c r="C9" s="23"/>
      <c r="D9" s="4" t="e">
        <f>listUnique('Data Columns'!$E$11:$E$13)</f>
        <v>#VALUE!</v>
      </c>
    </row>
    <row r="10" spans="3:4">
      <c r="C10" s="23"/>
      <c r="D10" s="4" t="e">
        <f>listUnique('Data Columns'!$E$11:$E$13)</f>
        <v>#VALUE!</v>
      </c>
    </row>
    <row r="11" spans="3:4">
      <c r="C11" s="23"/>
      <c r="D11" s="4" t="str">
        <f>listUnique('Data Columns'!$E$11:$E$13)</f>
        <v>YSI_EXO_WtrTemp</v>
      </c>
    </row>
    <row r="12" spans="3:4">
      <c r="C12" s="23"/>
    </row>
    <row r="13" spans="3:4">
      <c r="C13" s="23"/>
    </row>
    <row r="14" spans="3:4">
      <c r="C14" s="23"/>
    </row>
    <row r="15" spans="3:4">
      <c r="C15" s="23"/>
    </row>
    <row r="16" spans="3:4">
      <c r="C16" s="23"/>
    </row>
    <row r="17" spans="3:3">
      <c r="C17" s="23"/>
    </row>
    <row r="18" spans="3:3">
      <c r="C18" s="2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37</vt:i4>
      </vt:variant>
    </vt:vector>
  </HeadingPairs>
  <TitlesOfParts>
    <vt:vector size="55" baseType="lpstr">
      <vt:lpstr>Instructions</vt:lpstr>
      <vt:lpstr>People and Organizations</vt:lpstr>
      <vt:lpstr>Dataset Citation</vt:lpstr>
      <vt:lpstr>Sampling Features</vt:lpstr>
      <vt:lpstr>Related Features (optional)</vt:lpstr>
      <vt:lpstr>Methods</vt:lpstr>
      <vt:lpstr>Variables</vt:lpstr>
      <vt:lpstr>Processing Levels</vt:lpstr>
      <vt:lpstr>Units</vt:lpstr>
      <vt:lpstr>Data Columns</vt:lpstr>
      <vt:lpstr>Data Values</vt:lpstr>
      <vt:lpstr>YODA Header Blocks</vt:lpstr>
      <vt:lpstr>YODA Generator</vt:lpstr>
      <vt:lpstr>YODA File</vt:lpstr>
      <vt:lpstr>Controlled Vocabularies</vt:lpstr>
      <vt:lpstr>SpatialReferences</vt:lpstr>
      <vt:lpstr>ExternalIdentifierSystems</vt:lpstr>
      <vt:lpstr>Sheet1</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NumUnits</vt:lpstr>
      <vt:lpstr>NumVariables</vt:lpstr>
      <vt:lpstr>PublicationYear</vt:lpstr>
      <vt:lpstr>Publisher</vt:lpstr>
      <vt:lpstr>TemplateProfile</vt:lpstr>
      <vt:lpstr>TemplateVersion</vt:lpstr>
      <vt:lpstr>VocabUpdate</vt:lpstr>
      <vt:lpstr>YODAVersion</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Phil</cp:lastModifiedBy>
  <dcterms:created xsi:type="dcterms:W3CDTF">2015-02-03T15:37:42Z</dcterms:created>
  <dcterms:modified xsi:type="dcterms:W3CDTF">2016-02-23T22:34:02Z</dcterms:modified>
</cp:coreProperties>
</file>